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autoCompressPictures="0"/>
  <bookViews>
    <workbookView xWindow="0" yWindow="0" windowWidth="38400" windowHeight="7400" tabRatio="500"/>
  </bookViews>
  <sheets>
    <sheet name="Sheet1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X10" i="2" l="1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BJ1026" i="2"/>
  <c r="BK1026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BJ1027" i="2"/>
  <c r="BK1027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BJ1030" i="2"/>
  <c r="BK1030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BJ1031" i="2"/>
  <c r="BK1031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BJ1032" i="2"/>
  <c r="BK1032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BJ1033" i="2"/>
  <c r="BK1033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BJ1034" i="2"/>
  <c r="BK1034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BJ1037" i="2"/>
  <c r="BK1037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BJ1038" i="2"/>
  <c r="BK1038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BJ1039" i="2"/>
  <c r="BK1039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BJ1040" i="2"/>
  <c r="BK1040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BJ1041" i="2"/>
  <c r="BK1041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BJ1044" i="2"/>
  <c r="BK1044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BJ1045" i="2"/>
  <c r="BK1045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BJ1046" i="2"/>
  <c r="BK1046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BK1047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BJ1048" i="2"/>
  <c r="BK1048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BJ1051" i="2"/>
  <c r="BK1051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BJ1052" i="2"/>
  <c r="BK1052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BK1053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BJ1054" i="2"/>
  <c r="BK1054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BJ1055" i="2"/>
  <c r="BK1055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BJ1058" i="2"/>
  <c r="BK1058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BJ1059" i="2"/>
  <c r="BK1059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BK1060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BJ1061" i="2"/>
  <c r="BK1061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BJ1062" i="2"/>
  <c r="BK1062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BJ1065" i="2"/>
  <c r="BK1065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BK1066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BJ1067" i="2"/>
  <c r="BK1067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BJ1068" i="2"/>
  <c r="BK1068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BJ1069" i="2"/>
  <c r="BK1069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BJ1072" i="2"/>
  <c r="BK1072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BJ1073" i="2"/>
  <c r="BK1073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BJ1074" i="2"/>
  <c r="BK1074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BJ1075" i="2"/>
  <c r="BK1075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BJ1076" i="2"/>
  <c r="BK1076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BJ1079" i="2"/>
  <c r="BK1079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BJ1080" i="2"/>
  <c r="BK1080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BJ1081" i="2"/>
  <c r="BK1081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BK1082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BJ1083" i="2"/>
  <c r="BK1083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BJ1086" i="2"/>
  <c r="BK1086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BJ1087" i="2"/>
  <c r="BK1087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BJ1088" i="2"/>
  <c r="BK1088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BJ1089" i="2"/>
  <c r="BK1089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BJ1090" i="2"/>
  <c r="BK1090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BJ1093" i="2"/>
  <c r="BK1093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BJ1094" i="2"/>
  <c r="BK1094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BJ1095" i="2"/>
  <c r="BK1095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BJ1096" i="2"/>
  <c r="BK1096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BJ1097" i="2"/>
  <c r="BK1097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BJ1100" i="2"/>
  <c r="BK1100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BJ1101" i="2"/>
  <c r="BK1101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BJ1102" i="2"/>
  <c r="BK1102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BJ1103" i="2"/>
  <c r="BK1103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BJ1104" i="2"/>
  <c r="BK1104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BJ1107" i="2"/>
  <c r="BK1107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BJ1108" i="2"/>
  <c r="BK1108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BJ1109" i="2"/>
  <c r="BK1109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BJ1110" i="2"/>
  <c r="BK1110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BJ1111" i="2"/>
  <c r="BK1111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BJ1112" i="2"/>
  <c r="BK1112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BJ1113" i="2"/>
  <c r="BK1113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BJ1114" i="2"/>
  <c r="BK1114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BJ1115" i="2"/>
  <c r="BK1115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BJ1116" i="2"/>
  <c r="BK1116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BJ1117" i="2"/>
  <c r="BK1117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BJ1118" i="2"/>
  <c r="BK1118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BJ1119" i="2"/>
  <c r="BK1119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BJ1120" i="2"/>
  <c r="BK1120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BJ1121" i="2"/>
  <c r="BK1121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BJ1122" i="2"/>
  <c r="BK1122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BJ1123" i="2"/>
  <c r="BK1123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BJ1124" i="2"/>
  <c r="BK1124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BJ1125" i="2"/>
  <c r="BK1125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BJ1126" i="2"/>
  <c r="BK1126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BJ1127" i="2"/>
  <c r="BK1127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BJ1128" i="2"/>
  <c r="BK1128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BJ1129" i="2"/>
  <c r="BK1129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BJ1130" i="2"/>
  <c r="BK1130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BJ1131" i="2"/>
  <c r="BK1131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BJ1132" i="2"/>
  <c r="BK1132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BJ1133" i="2"/>
  <c r="BK1133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BJ1134" i="2"/>
  <c r="BK1134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BJ1135" i="2"/>
  <c r="BK1135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BJ1136" i="2"/>
  <c r="BK1136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BJ1137" i="2"/>
  <c r="BK1137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BJ1533" i="2"/>
  <c r="BK1533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BJ1534" i="2"/>
  <c r="BK1534" i="2"/>
  <c r="AX1535" i="2"/>
  <c r="AY1535" i="2"/>
  <c r="AZ1535" i="2"/>
  <c r="BA1535" i="2"/>
  <c r="BB1535" i="2"/>
  <c r="BC1535" i="2"/>
  <c r="BD1535" i="2"/>
  <c r="BE1535" i="2"/>
  <c r="BF1535" i="2"/>
  <c r="BG1535" i="2"/>
  <c r="BH1535" i="2"/>
  <c r="BI1535" i="2"/>
  <c r="BJ1535" i="2"/>
  <c r="BK1535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BJ1540" i="2"/>
  <c r="BK1540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AX1549" i="2"/>
  <c r="AY1549" i="2"/>
  <c r="AZ1549" i="2"/>
  <c r="BA1549" i="2"/>
  <c r="BB1549" i="2"/>
  <c r="BC1549" i="2"/>
  <c r="BD1549" i="2"/>
  <c r="BE1549" i="2"/>
  <c r="BF1549" i="2"/>
  <c r="BG1549" i="2"/>
  <c r="BH1549" i="2"/>
  <c r="BI1549" i="2"/>
  <c r="BJ1549" i="2"/>
  <c r="BK1549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BJ1554" i="2"/>
  <c r="BK1554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AX1556" i="2"/>
  <c r="AY1556" i="2"/>
  <c r="AZ1556" i="2"/>
  <c r="BA1556" i="2"/>
  <c r="BB1556" i="2"/>
  <c r="BC1556" i="2"/>
  <c r="BD1556" i="2"/>
  <c r="BE1556" i="2"/>
  <c r="BF1556" i="2"/>
  <c r="BG1556" i="2"/>
  <c r="BH1556" i="2"/>
  <c r="BI1556" i="2"/>
  <c r="BJ1556" i="2"/>
  <c r="BK1556" i="2"/>
  <c r="AX1557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BJ1557" i="2"/>
  <c r="BK1557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BJ1558" i="2"/>
  <c r="BK1558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BJ1560" i="2"/>
  <c r="BK1560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BJ1561" i="2"/>
  <c r="BK1561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BJ1563" i="2"/>
  <c r="BK1563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BJ1566" i="2"/>
  <c r="BK1566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BJ1567" i="2"/>
  <c r="BK1567" i="2"/>
  <c r="AX1568" i="2"/>
  <c r="AY1568" i="2"/>
  <c r="AZ1568" i="2"/>
  <c r="BA1568" i="2"/>
  <c r="BB1568" i="2"/>
  <c r="BC1568" i="2"/>
  <c r="BD1568" i="2"/>
  <c r="BE1568" i="2"/>
  <c r="BF1568" i="2"/>
  <c r="BG1568" i="2"/>
  <c r="BH1568" i="2"/>
  <c r="BI1568" i="2"/>
  <c r="BJ1568" i="2"/>
  <c r="BK1568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BJ1569" i="2"/>
  <c r="BK1569" i="2"/>
  <c r="AX1570" i="2"/>
  <c r="AY1570" i="2"/>
  <c r="AZ1570" i="2"/>
  <c r="BA1570" i="2"/>
  <c r="BB1570" i="2"/>
  <c r="BC1570" i="2"/>
  <c r="BD1570" i="2"/>
  <c r="BE1570" i="2"/>
  <c r="BF1570" i="2"/>
  <c r="BG1570" i="2"/>
  <c r="BH1570" i="2"/>
  <c r="BI1570" i="2"/>
  <c r="BJ1570" i="2"/>
  <c r="BK1570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BJ1582" i="2"/>
  <c r="BK1582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BJ1583" i="2"/>
  <c r="BK1583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BJ1584" i="2"/>
  <c r="BK1584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BJ1585" i="2"/>
  <c r="BK1585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BJ1591" i="2"/>
  <c r="BK1591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BJ1592" i="2"/>
  <c r="BK1592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BJ1593" i="2"/>
  <c r="BK1593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I1596" i="2"/>
  <c r="BJ1596" i="2"/>
  <c r="BK1596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AX1598" i="2"/>
  <c r="AY1598" i="2"/>
  <c r="AZ1598" i="2"/>
  <c r="BA1598" i="2"/>
  <c r="BB1598" i="2"/>
  <c r="BC1598" i="2"/>
  <c r="BD1598" i="2"/>
  <c r="BE1598" i="2"/>
  <c r="BF1598" i="2"/>
  <c r="BG1598" i="2"/>
  <c r="BH1598" i="2"/>
  <c r="BI1598" i="2"/>
  <c r="BJ1598" i="2"/>
  <c r="BK1598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BJ1599" i="2"/>
  <c r="BK1599" i="2"/>
  <c r="AX1600" i="2"/>
  <c r="AY1600" i="2"/>
  <c r="AZ1600" i="2"/>
  <c r="BA1600" i="2"/>
  <c r="BB1600" i="2"/>
  <c r="BC1600" i="2"/>
  <c r="BD1600" i="2"/>
  <c r="BE1600" i="2"/>
  <c r="BF1600" i="2"/>
  <c r="BG1600" i="2"/>
  <c r="BH1600" i="2"/>
  <c r="BI1600" i="2"/>
  <c r="BJ1600" i="2"/>
  <c r="BK1600" i="2"/>
  <c r="AX1601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BJ1601" i="2"/>
  <c r="BK1601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BJ1603" i="2"/>
  <c r="BK1603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BJ1605" i="2"/>
  <c r="BK1605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BJ1610" i="2"/>
  <c r="BK1610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BJ1612" i="2"/>
  <c r="BK1612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BJ1614" i="2"/>
  <c r="BK1614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BJ1615" i="2"/>
  <c r="BK1615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BJ1618" i="2"/>
  <c r="BK1618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BJ1619" i="2"/>
  <c r="BK1619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BJ1623" i="2"/>
  <c r="BK1623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BJ1624" i="2"/>
  <c r="BK1624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AX1626" i="2"/>
  <c r="AY1626" i="2"/>
  <c r="AZ1626" i="2"/>
  <c r="BA1626" i="2"/>
  <c r="BB1626" i="2"/>
  <c r="BC1626" i="2"/>
  <c r="BD1626" i="2"/>
  <c r="BE1626" i="2"/>
  <c r="BF1626" i="2"/>
  <c r="BG1626" i="2"/>
  <c r="BH1626" i="2"/>
  <c r="BI1626" i="2"/>
  <c r="BJ1626" i="2"/>
  <c r="BK1626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BJ1627" i="2"/>
  <c r="BK1627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BJ1628" i="2"/>
  <c r="BK1628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BJ1633" i="2"/>
  <c r="BK1633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BJ1634" i="2"/>
  <c r="BK1634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BJ1638" i="2"/>
  <c r="BK1638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AX1640" i="2"/>
  <c r="AY1640" i="2"/>
  <c r="AZ1640" i="2"/>
  <c r="BA1640" i="2"/>
  <c r="BB1640" i="2"/>
  <c r="BC1640" i="2"/>
  <c r="BD1640" i="2"/>
  <c r="BE1640" i="2"/>
  <c r="BF1640" i="2"/>
  <c r="BG1640" i="2"/>
  <c r="BH1640" i="2"/>
  <c r="BI1640" i="2"/>
  <c r="BJ1640" i="2"/>
  <c r="BK1640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BJ1647" i="2"/>
  <c r="BK1647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BJ1650" i="2"/>
  <c r="BK1650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BJ1652" i="2"/>
  <c r="BK1652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BJ1654" i="2"/>
  <c r="BK1654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AX1657" i="2"/>
  <c r="AY1657" i="2"/>
  <c r="AZ1657" i="2"/>
  <c r="BA1657" i="2"/>
  <c r="BB1657" i="2"/>
  <c r="BC1657" i="2"/>
  <c r="BD1657" i="2"/>
  <c r="BE1657" i="2"/>
  <c r="BF1657" i="2"/>
  <c r="BG1657" i="2"/>
  <c r="BH1657" i="2"/>
  <c r="BI1657" i="2"/>
  <c r="BJ1657" i="2"/>
  <c r="BK1657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BJ1659" i="2"/>
  <c r="BK1659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BJ1665" i="2"/>
  <c r="BK1665" i="2"/>
  <c r="AX1666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BJ1666" i="2"/>
  <c r="BK1666" i="2"/>
  <c r="AX1667" i="2"/>
  <c r="AY1667" i="2"/>
  <c r="AZ1667" i="2"/>
  <c r="BA1667" i="2"/>
  <c r="BB1667" i="2"/>
  <c r="BC1667" i="2"/>
  <c r="BD1667" i="2"/>
  <c r="BE1667" i="2"/>
  <c r="BF1667" i="2"/>
  <c r="BG1667" i="2"/>
  <c r="BH1667" i="2"/>
  <c r="BI1667" i="2"/>
  <c r="BJ1667" i="2"/>
  <c r="BK1667" i="2"/>
  <c r="AX1668" i="2"/>
  <c r="AY1668" i="2"/>
  <c r="AZ1668" i="2"/>
  <c r="BA1668" i="2"/>
  <c r="BB1668" i="2"/>
  <c r="BC1668" i="2"/>
  <c r="BD1668" i="2"/>
  <c r="BE1668" i="2"/>
  <c r="BF1668" i="2"/>
  <c r="BG1668" i="2"/>
  <c r="BH1668" i="2"/>
  <c r="BI1668" i="2"/>
  <c r="BJ1668" i="2"/>
  <c r="BK1668" i="2"/>
  <c r="AX1669" i="2"/>
  <c r="AY1669" i="2"/>
  <c r="AZ1669" i="2"/>
  <c r="BA1669" i="2"/>
  <c r="BB1669" i="2"/>
  <c r="BC1669" i="2"/>
  <c r="BD1669" i="2"/>
  <c r="BE1669" i="2"/>
  <c r="BF1669" i="2"/>
  <c r="BG1669" i="2"/>
  <c r="BH1669" i="2"/>
  <c r="BI1669" i="2"/>
  <c r="BJ1669" i="2"/>
  <c r="BK1669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BJ1670" i="2"/>
  <c r="BK1670" i="2"/>
  <c r="AX1671" i="2"/>
  <c r="AY1671" i="2"/>
  <c r="AZ1671" i="2"/>
  <c r="BA1671" i="2"/>
  <c r="BB1671" i="2"/>
  <c r="BC1671" i="2"/>
  <c r="BD1671" i="2"/>
  <c r="BE1671" i="2"/>
  <c r="BF1671" i="2"/>
  <c r="BG1671" i="2"/>
  <c r="BH1671" i="2"/>
  <c r="BI1671" i="2"/>
  <c r="BJ1671" i="2"/>
  <c r="BK1671" i="2"/>
  <c r="AX1672" i="2"/>
  <c r="AY1672" i="2"/>
  <c r="AZ1672" i="2"/>
  <c r="BA1672" i="2"/>
  <c r="BB1672" i="2"/>
  <c r="BC1672" i="2"/>
  <c r="BD1672" i="2"/>
  <c r="BE1672" i="2"/>
  <c r="BF1672" i="2"/>
  <c r="BG1672" i="2"/>
  <c r="BH1672" i="2"/>
  <c r="BI1672" i="2"/>
  <c r="BJ1672" i="2"/>
  <c r="BK1672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I1673" i="2"/>
  <c r="BJ1673" i="2"/>
  <c r="BK1673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BJ1674" i="2"/>
  <c r="BK1674" i="2"/>
  <c r="AX1675" i="2"/>
  <c r="AY1675" i="2"/>
  <c r="AZ1675" i="2"/>
  <c r="BA1675" i="2"/>
  <c r="BB1675" i="2"/>
  <c r="BC1675" i="2"/>
  <c r="BD1675" i="2"/>
  <c r="BE1675" i="2"/>
  <c r="BF1675" i="2"/>
  <c r="BG1675" i="2"/>
  <c r="BH1675" i="2"/>
  <c r="BI1675" i="2"/>
  <c r="BJ1675" i="2"/>
  <c r="BK1675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BJ1676" i="2"/>
  <c r="BK1676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BJ1677" i="2"/>
  <c r="BK1677" i="2"/>
  <c r="AX1678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BJ1678" i="2"/>
  <c r="BK1678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BJ1679" i="2"/>
  <c r="BK1679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BJ1680" i="2"/>
  <c r="BK1680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BJ1681" i="2"/>
  <c r="BK1681" i="2"/>
  <c r="AX1682" i="2"/>
  <c r="AY1682" i="2"/>
  <c r="AZ1682" i="2"/>
  <c r="BA1682" i="2"/>
  <c r="BB1682" i="2"/>
  <c r="BC1682" i="2"/>
  <c r="BD1682" i="2"/>
  <c r="BE1682" i="2"/>
  <c r="BF1682" i="2"/>
  <c r="BG1682" i="2"/>
  <c r="BH1682" i="2"/>
  <c r="BI1682" i="2"/>
  <c r="BJ1682" i="2"/>
  <c r="BK1682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BJ1683" i="2"/>
  <c r="BK1683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BJ1684" i="2"/>
  <c r="BK1684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BJ1686" i="2"/>
  <c r="BK1686" i="2"/>
  <c r="AX1687" i="2"/>
  <c r="AY1687" i="2"/>
  <c r="AZ1687" i="2"/>
  <c r="BA1687" i="2"/>
  <c r="BB1687" i="2"/>
  <c r="BC1687" i="2"/>
  <c r="BD1687" i="2"/>
  <c r="BE1687" i="2"/>
  <c r="BF1687" i="2"/>
  <c r="BG1687" i="2"/>
  <c r="BH1687" i="2"/>
  <c r="BI1687" i="2"/>
  <c r="BJ1687" i="2"/>
  <c r="BK1687" i="2"/>
  <c r="AX1688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BJ1688" i="2"/>
  <c r="BK1688" i="2"/>
  <c r="AX1689" i="2"/>
  <c r="AY1689" i="2"/>
  <c r="AZ1689" i="2"/>
  <c r="BA1689" i="2"/>
  <c r="BB1689" i="2"/>
  <c r="BC1689" i="2"/>
  <c r="BD1689" i="2"/>
  <c r="BE1689" i="2"/>
  <c r="BF1689" i="2"/>
  <c r="BG1689" i="2"/>
  <c r="BH1689" i="2"/>
  <c r="BI1689" i="2"/>
  <c r="BJ1689" i="2"/>
  <c r="BK1689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BJ1690" i="2"/>
  <c r="BK1690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BJ1691" i="2"/>
  <c r="BK1691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BJ1692" i="2"/>
  <c r="BK1692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BJ1693" i="2"/>
  <c r="BK1693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BJ1694" i="2"/>
  <c r="BK1694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AX1696" i="2"/>
  <c r="AY1696" i="2"/>
  <c r="AZ1696" i="2"/>
  <c r="BA1696" i="2"/>
  <c r="BB1696" i="2"/>
  <c r="BC1696" i="2"/>
  <c r="BD1696" i="2"/>
  <c r="BE1696" i="2"/>
  <c r="BF1696" i="2"/>
  <c r="BG1696" i="2"/>
  <c r="BH1696" i="2"/>
  <c r="BI1696" i="2"/>
  <c r="BJ1696" i="2"/>
  <c r="BK1696" i="2"/>
  <c r="AX1697" i="2"/>
  <c r="AY1697" i="2"/>
  <c r="AZ1697" i="2"/>
  <c r="BA1697" i="2"/>
  <c r="BB1697" i="2"/>
  <c r="BC1697" i="2"/>
  <c r="BD1697" i="2"/>
  <c r="BE1697" i="2"/>
  <c r="BF1697" i="2"/>
  <c r="BG1697" i="2"/>
  <c r="BH1697" i="2"/>
  <c r="BI1697" i="2"/>
  <c r="BJ1697" i="2"/>
  <c r="BK1697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BJ1699" i="2"/>
  <c r="BK1699" i="2"/>
  <c r="AX1700" i="2"/>
  <c r="AY1700" i="2"/>
  <c r="AZ1700" i="2"/>
  <c r="BA1700" i="2"/>
  <c r="BB1700" i="2"/>
  <c r="BC1700" i="2"/>
  <c r="BD1700" i="2"/>
  <c r="BE1700" i="2"/>
  <c r="BF1700" i="2"/>
  <c r="BG1700" i="2"/>
  <c r="BH1700" i="2"/>
  <c r="BI1700" i="2"/>
  <c r="BJ1700" i="2"/>
  <c r="BK1700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AX1702" i="2"/>
  <c r="AY1702" i="2"/>
  <c r="AZ1702" i="2"/>
  <c r="BA1702" i="2"/>
  <c r="BB1702" i="2"/>
  <c r="BC1702" i="2"/>
  <c r="BD1702" i="2"/>
  <c r="BE1702" i="2"/>
  <c r="BF1702" i="2"/>
  <c r="BG1702" i="2"/>
  <c r="BH1702" i="2"/>
  <c r="BI1702" i="2"/>
  <c r="BJ1702" i="2"/>
  <c r="BK1702" i="2"/>
  <c r="AX1703" i="2"/>
  <c r="AY1703" i="2"/>
  <c r="AZ1703" i="2"/>
  <c r="BA1703" i="2"/>
  <c r="BB1703" i="2"/>
  <c r="BC1703" i="2"/>
  <c r="BD1703" i="2"/>
  <c r="BE1703" i="2"/>
  <c r="BF1703" i="2"/>
  <c r="BG1703" i="2"/>
  <c r="BH1703" i="2"/>
  <c r="BI1703" i="2"/>
  <c r="BJ1703" i="2"/>
  <c r="BK1703" i="2"/>
  <c r="AX1704" i="2"/>
  <c r="AY1704" i="2"/>
  <c r="AZ1704" i="2"/>
  <c r="BA1704" i="2"/>
  <c r="BB1704" i="2"/>
  <c r="BC1704" i="2"/>
  <c r="BD1704" i="2"/>
  <c r="BE1704" i="2"/>
  <c r="BF1704" i="2"/>
  <c r="BG1704" i="2"/>
  <c r="BH1704" i="2"/>
  <c r="BI1704" i="2"/>
  <c r="BJ1704" i="2"/>
  <c r="BK1704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BJ1705" i="2"/>
  <c r="BK1705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BJ1706" i="2"/>
  <c r="BK1706" i="2"/>
  <c r="AX1707" i="2"/>
  <c r="AY1707" i="2"/>
  <c r="AZ1707" i="2"/>
  <c r="BA1707" i="2"/>
  <c r="BB1707" i="2"/>
  <c r="BC1707" i="2"/>
  <c r="BD1707" i="2"/>
  <c r="BE1707" i="2"/>
  <c r="BF1707" i="2"/>
  <c r="BG1707" i="2"/>
  <c r="BH1707" i="2"/>
  <c r="BI1707" i="2"/>
  <c r="BJ1707" i="2"/>
  <c r="BK1707" i="2"/>
  <c r="AX1708" i="2"/>
  <c r="AY1708" i="2"/>
  <c r="AZ1708" i="2"/>
  <c r="BA1708" i="2"/>
  <c r="BB1708" i="2"/>
  <c r="BC1708" i="2"/>
  <c r="BD1708" i="2"/>
  <c r="BE1708" i="2"/>
  <c r="BF1708" i="2"/>
  <c r="BG1708" i="2"/>
  <c r="BH1708" i="2"/>
  <c r="BI1708" i="2"/>
  <c r="BJ1708" i="2"/>
  <c r="BK1708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BJ1709" i="2"/>
  <c r="BK1709" i="2"/>
  <c r="AX1710" i="2"/>
  <c r="AY1710" i="2"/>
  <c r="AZ1710" i="2"/>
  <c r="BA1710" i="2"/>
  <c r="BB1710" i="2"/>
  <c r="BC1710" i="2"/>
  <c r="BD1710" i="2"/>
  <c r="BE1710" i="2"/>
  <c r="BF1710" i="2"/>
  <c r="BG1710" i="2"/>
  <c r="BH1710" i="2"/>
  <c r="BI1710" i="2"/>
  <c r="BJ1710" i="2"/>
  <c r="BK1710" i="2"/>
  <c r="AX1711" i="2"/>
  <c r="AY1711" i="2"/>
  <c r="AZ1711" i="2"/>
  <c r="BA1711" i="2"/>
  <c r="BB1711" i="2"/>
  <c r="BC1711" i="2"/>
  <c r="BD1711" i="2"/>
  <c r="BE1711" i="2"/>
  <c r="BF1711" i="2"/>
  <c r="BG1711" i="2"/>
  <c r="BH1711" i="2"/>
  <c r="BI1711" i="2"/>
  <c r="BJ1711" i="2"/>
  <c r="BK1711" i="2"/>
  <c r="AX1712" i="2"/>
  <c r="AY1712" i="2"/>
  <c r="AZ1712" i="2"/>
  <c r="BA1712" i="2"/>
  <c r="BB1712" i="2"/>
  <c r="BC1712" i="2"/>
  <c r="BD1712" i="2"/>
  <c r="BE1712" i="2"/>
  <c r="BF1712" i="2"/>
  <c r="BG1712" i="2"/>
  <c r="BH1712" i="2"/>
  <c r="BI1712" i="2"/>
  <c r="BJ1712" i="2"/>
  <c r="BK1712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BJ1713" i="2"/>
  <c r="BK1713" i="2"/>
  <c r="AX1714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BJ1714" i="2"/>
  <c r="BK1714" i="2"/>
  <c r="AX1715" i="2"/>
  <c r="AY1715" i="2"/>
  <c r="AZ1715" i="2"/>
  <c r="BA1715" i="2"/>
  <c r="BB1715" i="2"/>
  <c r="BC1715" i="2"/>
  <c r="BD1715" i="2"/>
  <c r="BE1715" i="2"/>
  <c r="BF1715" i="2"/>
  <c r="BG1715" i="2"/>
  <c r="BH1715" i="2"/>
  <c r="BI1715" i="2"/>
  <c r="BJ1715" i="2"/>
  <c r="BK1715" i="2"/>
  <c r="AX1716" i="2"/>
  <c r="AY1716" i="2"/>
  <c r="AZ1716" i="2"/>
  <c r="BA1716" i="2"/>
  <c r="BB1716" i="2"/>
  <c r="BC1716" i="2"/>
  <c r="BD1716" i="2"/>
  <c r="BE1716" i="2"/>
  <c r="BF1716" i="2"/>
  <c r="BG1716" i="2"/>
  <c r="BH1716" i="2"/>
  <c r="BI1716" i="2"/>
  <c r="BJ1716" i="2"/>
  <c r="BK1716" i="2"/>
  <c r="AX1717" i="2"/>
  <c r="AY1717" i="2"/>
  <c r="AZ1717" i="2"/>
  <c r="BA1717" i="2"/>
  <c r="BB1717" i="2"/>
  <c r="BC1717" i="2"/>
  <c r="BD1717" i="2"/>
  <c r="BE1717" i="2"/>
  <c r="BF1717" i="2"/>
  <c r="BG1717" i="2"/>
  <c r="BH1717" i="2"/>
  <c r="BI1717" i="2"/>
  <c r="BJ1717" i="2"/>
  <c r="BK1717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J1718" i="2"/>
  <c r="BK1718" i="2"/>
  <c r="AX1719" i="2"/>
  <c r="AY1719" i="2"/>
  <c r="AZ1719" i="2"/>
  <c r="BA1719" i="2"/>
  <c r="BB1719" i="2"/>
  <c r="BC1719" i="2"/>
  <c r="BD1719" i="2"/>
  <c r="BE1719" i="2"/>
  <c r="BF1719" i="2"/>
  <c r="BG1719" i="2"/>
  <c r="BH1719" i="2"/>
  <c r="BI1719" i="2"/>
  <c r="BJ1719" i="2"/>
  <c r="BK1719" i="2"/>
  <c r="AX1720" i="2"/>
  <c r="AY1720" i="2"/>
  <c r="AZ1720" i="2"/>
  <c r="BA1720" i="2"/>
  <c r="BB1720" i="2"/>
  <c r="BC1720" i="2"/>
  <c r="BD1720" i="2"/>
  <c r="BE1720" i="2"/>
  <c r="BF1720" i="2"/>
  <c r="BG1720" i="2"/>
  <c r="BH1720" i="2"/>
  <c r="BI1720" i="2"/>
  <c r="BJ1720" i="2"/>
  <c r="BK1720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AX1723" i="2"/>
  <c r="AY1723" i="2"/>
  <c r="AZ1723" i="2"/>
  <c r="BA1723" i="2"/>
  <c r="BB1723" i="2"/>
  <c r="BC1723" i="2"/>
  <c r="BD1723" i="2"/>
  <c r="BE1723" i="2"/>
  <c r="BF1723" i="2"/>
  <c r="BG1723" i="2"/>
  <c r="BH1723" i="2"/>
  <c r="BI1723" i="2"/>
  <c r="BJ1723" i="2"/>
  <c r="BK1723" i="2"/>
  <c r="AX1724" i="2"/>
  <c r="AY1724" i="2"/>
  <c r="AZ1724" i="2"/>
  <c r="BA1724" i="2"/>
  <c r="BB1724" i="2"/>
  <c r="BC1724" i="2"/>
  <c r="BD1724" i="2"/>
  <c r="BE1724" i="2"/>
  <c r="BF1724" i="2"/>
  <c r="BG1724" i="2"/>
  <c r="BH1724" i="2"/>
  <c r="BI1724" i="2"/>
  <c r="BJ1724" i="2"/>
  <c r="BK1724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BJ1725" i="2"/>
  <c r="BK1725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BJ1726" i="2"/>
  <c r="BK1726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BJ1727" i="2"/>
  <c r="BK1727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BJ1728" i="2"/>
  <c r="BK1728" i="2"/>
  <c r="AX1729" i="2"/>
  <c r="AY1729" i="2"/>
  <c r="AZ1729" i="2"/>
  <c r="BA1729" i="2"/>
  <c r="BB1729" i="2"/>
  <c r="BC1729" i="2"/>
  <c r="BD1729" i="2"/>
  <c r="BE1729" i="2"/>
  <c r="BF1729" i="2"/>
  <c r="BG1729" i="2"/>
  <c r="BH1729" i="2"/>
  <c r="BI1729" i="2"/>
  <c r="BJ1729" i="2"/>
  <c r="BK1729" i="2"/>
  <c r="AX1730" i="2"/>
  <c r="AY1730" i="2"/>
  <c r="AZ1730" i="2"/>
  <c r="BA1730" i="2"/>
  <c r="BB1730" i="2"/>
  <c r="BC1730" i="2"/>
  <c r="BD1730" i="2"/>
  <c r="BE1730" i="2"/>
  <c r="BF1730" i="2"/>
  <c r="BG1730" i="2"/>
  <c r="BH1730" i="2"/>
  <c r="BI1730" i="2"/>
  <c r="BJ1730" i="2"/>
  <c r="BK1730" i="2"/>
  <c r="AX1731" i="2"/>
  <c r="AY1731" i="2"/>
  <c r="AZ1731" i="2"/>
  <c r="BA1731" i="2"/>
  <c r="BB1731" i="2"/>
  <c r="BC1731" i="2"/>
  <c r="BD1731" i="2"/>
  <c r="BE1731" i="2"/>
  <c r="BF1731" i="2"/>
  <c r="BG1731" i="2"/>
  <c r="BH1731" i="2"/>
  <c r="BI1731" i="2"/>
  <c r="BJ1731" i="2"/>
  <c r="BK1731" i="2"/>
  <c r="AX1732" i="2"/>
  <c r="AY1732" i="2"/>
  <c r="AZ1732" i="2"/>
  <c r="BA1732" i="2"/>
  <c r="BB1732" i="2"/>
  <c r="BC1732" i="2"/>
  <c r="BD1732" i="2"/>
  <c r="BE1732" i="2"/>
  <c r="BF1732" i="2"/>
  <c r="BG1732" i="2"/>
  <c r="BH1732" i="2"/>
  <c r="BI1732" i="2"/>
  <c r="BJ1732" i="2"/>
  <c r="BK1732" i="2"/>
  <c r="AX1733" i="2"/>
  <c r="AY1733" i="2"/>
  <c r="AZ1733" i="2"/>
  <c r="BA1733" i="2"/>
  <c r="BB1733" i="2"/>
  <c r="BC1733" i="2"/>
  <c r="BD1733" i="2"/>
  <c r="BE1733" i="2"/>
  <c r="BF1733" i="2"/>
  <c r="BG1733" i="2"/>
  <c r="BH1733" i="2"/>
  <c r="BI1733" i="2"/>
  <c r="BJ1733" i="2"/>
  <c r="BK1733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BJ1735" i="2"/>
  <c r="BK1735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BJ1736" i="2"/>
  <c r="BK1736" i="2"/>
  <c r="AX1737" i="2"/>
  <c r="AY1737" i="2"/>
  <c r="AZ1737" i="2"/>
  <c r="BA1737" i="2"/>
  <c r="BB1737" i="2"/>
  <c r="BC1737" i="2"/>
  <c r="BD1737" i="2"/>
  <c r="BE1737" i="2"/>
  <c r="BF1737" i="2"/>
  <c r="BG1737" i="2"/>
  <c r="BH1737" i="2"/>
  <c r="BI1737" i="2"/>
  <c r="BJ1737" i="2"/>
  <c r="BK1737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BJ1738" i="2"/>
  <c r="BK1738" i="2"/>
  <c r="AX1739" i="2"/>
  <c r="AY1739" i="2"/>
  <c r="AZ1739" i="2"/>
  <c r="BA1739" i="2"/>
  <c r="BB1739" i="2"/>
  <c r="BC1739" i="2"/>
  <c r="BD1739" i="2"/>
  <c r="BE1739" i="2"/>
  <c r="BF1739" i="2"/>
  <c r="BG1739" i="2"/>
  <c r="BH1739" i="2"/>
  <c r="BI1739" i="2"/>
  <c r="BJ1739" i="2"/>
  <c r="BK1739" i="2"/>
  <c r="AX1740" i="2"/>
  <c r="AY1740" i="2"/>
  <c r="AZ1740" i="2"/>
  <c r="BA1740" i="2"/>
  <c r="BB1740" i="2"/>
  <c r="BC1740" i="2"/>
  <c r="BD1740" i="2"/>
  <c r="BE1740" i="2"/>
  <c r="BF1740" i="2"/>
  <c r="BG1740" i="2"/>
  <c r="BH1740" i="2"/>
  <c r="BI1740" i="2"/>
  <c r="BJ1740" i="2"/>
  <c r="BK1740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BJ1741" i="2"/>
  <c r="BK1741" i="2"/>
  <c r="AX1742" i="2"/>
  <c r="AY1742" i="2"/>
  <c r="AZ1742" i="2"/>
  <c r="BA1742" i="2"/>
  <c r="BB1742" i="2"/>
  <c r="BC1742" i="2"/>
  <c r="BD1742" i="2"/>
  <c r="BE1742" i="2"/>
  <c r="BF1742" i="2"/>
  <c r="BG1742" i="2"/>
  <c r="BH1742" i="2"/>
  <c r="BI1742" i="2"/>
  <c r="BJ1742" i="2"/>
  <c r="BK1742" i="2"/>
  <c r="AX1743" i="2"/>
  <c r="AY1743" i="2"/>
  <c r="AZ1743" i="2"/>
  <c r="BA1743" i="2"/>
  <c r="BB1743" i="2"/>
  <c r="BC1743" i="2"/>
  <c r="BD1743" i="2"/>
  <c r="BE1743" i="2"/>
  <c r="BF1743" i="2"/>
  <c r="BG1743" i="2"/>
  <c r="BH1743" i="2"/>
  <c r="BI1743" i="2"/>
  <c r="BJ1743" i="2"/>
  <c r="BK1743" i="2"/>
  <c r="AX1744" i="2"/>
  <c r="AY1744" i="2"/>
  <c r="AZ1744" i="2"/>
  <c r="BA1744" i="2"/>
  <c r="BB1744" i="2"/>
  <c r="BC1744" i="2"/>
  <c r="BD1744" i="2"/>
  <c r="BE1744" i="2"/>
  <c r="BF1744" i="2"/>
  <c r="BG1744" i="2"/>
  <c r="BH1744" i="2"/>
  <c r="BI1744" i="2"/>
  <c r="BJ1744" i="2"/>
  <c r="BK1744" i="2"/>
  <c r="AX1745" i="2"/>
  <c r="AY1745" i="2"/>
  <c r="AZ1745" i="2"/>
  <c r="BA1745" i="2"/>
  <c r="BB1745" i="2"/>
  <c r="BC1745" i="2"/>
  <c r="BD1745" i="2"/>
  <c r="BE1745" i="2"/>
  <c r="BF1745" i="2"/>
  <c r="BG1745" i="2"/>
  <c r="BH1745" i="2"/>
  <c r="BI1745" i="2"/>
  <c r="BJ1745" i="2"/>
  <c r="BK1745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BJ1747" i="2"/>
  <c r="BK1747" i="2"/>
  <c r="AX1748" i="2"/>
  <c r="AY1748" i="2"/>
  <c r="AZ1748" i="2"/>
  <c r="BA1748" i="2"/>
  <c r="BB1748" i="2"/>
  <c r="BC1748" i="2"/>
  <c r="BD1748" i="2"/>
  <c r="BE1748" i="2"/>
  <c r="BF1748" i="2"/>
  <c r="BG1748" i="2"/>
  <c r="BH1748" i="2"/>
  <c r="BI1748" i="2"/>
  <c r="BJ1748" i="2"/>
  <c r="BK1748" i="2"/>
  <c r="AX1749" i="2"/>
  <c r="AY1749" i="2"/>
  <c r="AZ1749" i="2"/>
  <c r="BA1749" i="2"/>
  <c r="BB1749" i="2"/>
  <c r="BC1749" i="2"/>
  <c r="BD1749" i="2"/>
  <c r="BE1749" i="2"/>
  <c r="BF1749" i="2"/>
  <c r="BG1749" i="2"/>
  <c r="BH1749" i="2"/>
  <c r="BI1749" i="2"/>
  <c r="BJ1749" i="2"/>
  <c r="BK1749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BJ1750" i="2"/>
  <c r="BK1750" i="2"/>
  <c r="AX1751" i="2"/>
  <c r="AY1751" i="2"/>
  <c r="AZ1751" i="2"/>
  <c r="BA1751" i="2"/>
  <c r="BB1751" i="2"/>
  <c r="BC1751" i="2"/>
  <c r="BD1751" i="2"/>
  <c r="BE1751" i="2"/>
  <c r="BF1751" i="2"/>
  <c r="BG1751" i="2"/>
  <c r="BH1751" i="2"/>
  <c r="BI1751" i="2"/>
  <c r="BJ1751" i="2"/>
  <c r="BK1751" i="2"/>
  <c r="AX1752" i="2"/>
  <c r="AY1752" i="2"/>
  <c r="AZ1752" i="2"/>
  <c r="BA1752" i="2"/>
  <c r="BB1752" i="2"/>
  <c r="BC1752" i="2"/>
  <c r="BD1752" i="2"/>
  <c r="BE1752" i="2"/>
  <c r="BF1752" i="2"/>
  <c r="BG1752" i="2"/>
  <c r="BH1752" i="2"/>
  <c r="BI1752" i="2"/>
  <c r="BJ1752" i="2"/>
  <c r="BK1752" i="2"/>
  <c r="AX1753" i="2"/>
  <c r="AY1753" i="2"/>
  <c r="AZ1753" i="2"/>
  <c r="BA1753" i="2"/>
  <c r="BB1753" i="2"/>
  <c r="BC1753" i="2"/>
  <c r="BD1753" i="2"/>
  <c r="BE1753" i="2"/>
  <c r="BF1753" i="2"/>
  <c r="BG1753" i="2"/>
  <c r="BH1753" i="2"/>
  <c r="BI1753" i="2"/>
  <c r="BJ1753" i="2"/>
  <c r="BK1753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BJ1754" i="2"/>
  <c r="BK1754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BJ1755" i="2"/>
  <c r="BK1755" i="2"/>
  <c r="AX1756" i="2"/>
  <c r="AY1756" i="2"/>
  <c r="AZ1756" i="2"/>
  <c r="BA1756" i="2"/>
  <c r="BB1756" i="2"/>
  <c r="BC1756" i="2"/>
  <c r="BD1756" i="2"/>
  <c r="BE1756" i="2"/>
  <c r="BF1756" i="2"/>
  <c r="BG1756" i="2"/>
  <c r="BH1756" i="2"/>
  <c r="BI1756" i="2"/>
  <c r="BJ1756" i="2"/>
  <c r="BK1756" i="2"/>
  <c r="AX1757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BJ1757" i="2"/>
  <c r="BK1757" i="2"/>
  <c r="AX1758" i="2"/>
  <c r="AY1758" i="2"/>
  <c r="AZ1758" i="2"/>
  <c r="BA1758" i="2"/>
  <c r="BB1758" i="2"/>
  <c r="BC1758" i="2"/>
  <c r="BD1758" i="2"/>
  <c r="BE1758" i="2"/>
  <c r="BF1758" i="2"/>
  <c r="BG1758" i="2"/>
  <c r="BH1758" i="2"/>
  <c r="BI1758" i="2"/>
  <c r="BJ1758" i="2"/>
  <c r="BK1758" i="2"/>
  <c r="AX1759" i="2"/>
  <c r="AY1759" i="2"/>
  <c r="AZ1759" i="2"/>
  <c r="BA1759" i="2"/>
  <c r="BB1759" i="2"/>
  <c r="BC1759" i="2"/>
  <c r="BD1759" i="2"/>
  <c r="BE1759" i="2"/>
  <c r="BF1759" i="2"/>
  <c r="BG1759" i="2"/>
  <c r="BH1759" i="2"/>
  <c r="BI1759" i="2"/>
  <c r="BJ1759" i="2"/>
  <c r="BK1759" i="2"/>
  <c r="AX1760" i="2"/>
  <c r="AY1760" i="2"/>
  <c r="AZ1760" i="2"/>
  <c r="BA1760" i="2"/>
  <c r="BB1760" i="2"/>
  <c r="BC1760" i="2"/>
  <c r="BD1760" i="2"/>
  <c r="BE1760" i="2"/>
  <c r="BF1760" i="2"/>
  <c r="BG1760" i="2"/>
  <c r="BH1760" i="2"/>
  <c r="BI1760" i="2"/>
  <c r="BJ1760" i="2"/>
  <c r="BK1760" i="2"/>
  <c r="AX1761" i="2"/>
  <c r="AY1761" i="2"/>
  <c r="AZ1761" i="2"/>
  <c r="BA1761" i="2"/>
  <c r="BB1761" i="2"/>
  <c r="BC1761" i="2"/>
  <c r="BD1761" i="2"/>
  <c r="BE1761" i="2"/>
  <c r="BF1761" i="2"/>
  <c r="BG1761" i="2"/>
  <c r="BH1761" i="2"/>
  <c r="BI1761" i="2"/>
  <c r="BJ1761" i="2"/>
  <c r="BK1761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BJ1762" i="2"/>
  <c r="BK1762" i="2"/>
  <c r="AX1763" i="2"/>
  <c r="AY1763" i="2"/>
  <c r="AZ1763" i="2"/>
  <c r="BA1763" i="2"/>
  <c r="BB1763" i="2"/>
  <c r="BC1763" i="2"/>
  <c r="BD1763" i="2"/>
  <c r="BE1763" i="2"/>
  <c r="BF1763" i="2"/>
  <c r="BG1763" i="2"/>
  <c r="BH1763" i="2"/>
  <c r="BI1763" i="2"/>
  <c r="BJ1763" i="2"/>
  <c r="BK1763" i="2"/>
  <c r="AX1764" i="2"/>
  <c r="AY1764" i="2"/>
  <c r="AZ1764" i="2"/>
  <c r="BA1764" i="2"/>
  <c r="BB1764" i="2"/>
  <c r="BC1764" i="2"/>
  <c r="BD1764" i="2"/>
  <c r="BE1764" i="2"/>
  <c r="BF1764" i="2"/>
  <c r="BG1764" i="2"/>
  <c r="BH1764" i="2"/>
  <c r="BI1764" i="2"/>
  <c r="BJ1764" i="2"/>
  <c r="BK1764" i="2"/>
  <c r="AX1765" i="2"/>
  <c r="AY1765" i="2"/>
  <c r="AZ1765" i="2"/>
  <c r="BA1765" i="2"/>
  <c r="BB1765" i="2"/>
  <c r="BC1765" i="2"/>
  <c r="BD1765" i="2"/>
  <c r="BE1765" i="2"/>
  <c r="BF1765" i="2"/>
  <c r="BG1765" i="2"/>
  <c r="BH1765" i="2"/>
  <c r="BI1765" i="2"/>
  <c r="BJ1765" i="2"/>
  <c r="BK1765" i="2"/>
  <c r="AX1766" i="2"/>
  <c r="AY1766" i="2"/>
  <c r="AZ1766" i="2"/>
  <c r="BA1766" i="2"/>
  <c r="BB1766" i="2"/>
  <c r="BC1766" i="2"/>
  <c r="BD1766" i="2"/>
  <c r="BE1766" i="2"/>
  <c r="BF1766" i="2"/>
  <c r="BG1766" i="2"/>
  <c r="BH1766" i="2"/>
  <c r="BI1766" i="2"/>
  <c r="BJ1766" i="2"/>
  <c r="BK1766" i="2"/>
  <c r="AX1767" i="2"/>
  <c r="AY1767" i="2"/>
  <c r="AZ1767" i="2"/>
  <c r="BA1767" i="2"/>
  <c r="BB1767" i="2"/>
  <c r="BC1767" i="2"/>
  <c r="BD1767" i="2"/>
  <c r="BE1767" i="2"/>
  <c r="BF1767" i="2"/>
  <c r="BG1767" i="2"/>
  <c r="BH1767" i="2"/>
  <c r="BI1767" i="2"/>
  <c r="BJ1767" i="2"/>
  <c r="BK1767" i="2"/>
  <c r="AX1768" i="2"/>
  <c r="AY1768" i="2"/>
  <c r="AZ1768" i="2"/>
  <c r="BA1768" i="2"/>
  <c r="BB1768" i="2"/>
  <c r="BC1768" i="2"/>
  <c r="BD1768" i="2"/>
  <c r="BE1768" i="2"/>
  <c r="BF1768" i="2"/>
  <c r="BG1768" i="2"/>
  <c r="BH1768" i="2"/>
  <c r="BI1768" i="2"/>
  <c r="BJ1768" i="2"/>
  <c r="BK1768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BJ1769" i="2"/>
  <c r="BK1769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BJ1770" i="2"/>
  <c r="BK1770" i="2"/>
  <c r="AX1771" i="2"/>
  <c r="AY1771" i="2"/>
  <c r="AZ1771" i="2"/>
  <c r="BA1771" i="2"/>
  <c r="BB1771" i="2"/>
  <c r="BC1771" i="2"/>
  <c r="BD1771" i="2"/>
  <c r="BE1771" i="2"/>
  <c r="BF1771" i="2"/>
  <c r="BG1771" i="2"/>
  <c r="BH1771" i="2"/>
  <c r="BI1771" i="2"/>
  <c r="BJ1771" i="2"/>
  <c r="BK1771" i="2"/>
  <c r="AX1772" i="2"/>
  <c r="AY1772" i="2"/>
  <c r="AZ1772" i="2"/>
  <c r="BA1772" i="2"/>
  <c r="BB1772" i="2"/>
  <c r="BC1772" i="2"/>
  <c r="BD1772" i="2"/>
  <c r="BE1772" i="2"/>
  <c r="BF1772" i="2"/>
  <c r="BG1772" i="2"/>
  <c r="BH1772" i="2"/>
  <c r="BI1772" i="2"/>
  <c r="BJ1772" i="2"/>
  <c r="BK1772" i="2"/>
  <c r="AX1773" i="2"/>
  <c r="AY1773" i="2"/>
  <c r="AZ1773" i="2"/>
  <c r="BA1773" i="2"/>
  <c r="BB1773" i="2"/>
  <c r="BC1773" i="2"/>
  <c r="BD1773" i="2"/>
  <c r="BE1773" i="2"/>
  <c r="BF1773" i="2"/>
  <c r="BG1773" i="2"/>
  <c r="BH1773" i="2"/>
  <c r="BI1773" i="2"/>
  <c r="BJ1773" i="2"/>
  <c r="BK1773" i="2"/>
  <c r="AX1774" i="2"/>
  <c r="AY1774" i="2"/>
  <c r="AZ1774" i="2"/>
  <c r="BA1774" i="2"/>
  <c r="BB1774" i="2"/>
  <c r="BC1774" i="2"/>
  <c r="BD1774" i="2"/>
  <c r="BE1774" i="2"/>
  <c r="BF1774" i="2"/>
  <c r="BG1774" i="2"/>
  <c r="BH1774" i="2"/>
  <c r="BI1774" i="2"/>
  <c r="BJ1774" i="2"/>
  <c r="BK1774" i="2"/>
  <c r="AX1775" i="2"/>
  <c r="AY1775" i="2"/>
  <c r="AZ1775" i="2"/>
  <c r="BA1775" i="2"/>
  <c r="BB1775" i="2"/>
  <c r="BC1775" i="2"/>
  <c r="BD1775" i="2"/>
  <c r="BE1775" i="2"/>
  <c r="BF1775" i="2"/>
  <c r="BG1775" i="2"/>
  <c r="BH1775" i="2"/>
  <c r="BI1775" i="2"/>
  <c r="BJ1775" i="2"/>
  <c r="BK1775" i="2"/>
  <c r="AX1776" i="2"/>
  <c r="AY1776" i="2"/>
  <c r="AZ1776" i="2"/>
  <c r="BA1776" i="2"/>
  <c r="BB1776" i="2"/>
  <c r="BC1776" i="2"/>
  <c r="BD1776" i="2"/>
  <c r="BE1776" i="2"/>
  <c r="BF1776" i="2"/>
  <c r="BG1776" i="2"/>
  <c r="BH1776" i="2"/>
  <c r="BI1776" i="2"/>
  <c r="BJ1776" i="2"/>
  <c r="BK1776" i="2"/>
  <c r="AX1777" i="2"/>
  <c r="AY1777" i="2"/>
  <c r="AZ1777" i="2"/>
  <c r="BA1777" i="2"/>
  <c r="BB1777" i="2"/>
  <c r="BC1777" i="2"/>
  <c r="BD1777" i="2"/>
  <c r="BE1777" i="2"/>
  <c r="BF1777" i="2"/>
  <c r="BG1777" i="2"/>
  <c r="BH1777" i="2"/>
  <c r="BI1777" i="2"/>
  <c r="BJ1777" i="2"/>
  <c r="BK1777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BJ1778" i="2"/>
  <c r="BK1778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BJ1779" i="2"/>
  <c r="BK1779" i="2"/>
  <c r="AX1780" i="2"/>
  <c r="AY1780" i="2"/>
  <c r="AZ1780" i="2"/>
  <c r="BA1780" i="2"/>
  <c r="BB1780" i="2"/>
  <c r="BC1780" i="2"/>
  <c r="BD1780" i="2"/>
  <c r="BE1780" i="2"/>
  <c r="BF1780" i="2"/>
  <c r="BG1780" i="2"/>
  <c r="BH1780" i="2"/>
  <c r="BI1780" i="2"/>
  <c r="BJ1780" i="2"/>
  <c r="BK1780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BJ1781" i="2"/>
  <c r="BK1781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BJ1782" i="2"/>
  <c r="BK1782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BJ1783" i="2"/>
  <c r="BK1783" i="2"/>
  <c r="AX1784" i="2"/>
  <c r="AY1784" i="2"/>
  <c r="AZ1784" i="2"/>
  <c r="BA1784" i="2"/>
  <c r="BB1784" i="2"/>
  <c r="BC1784" i="2"/>
  <c r="BD1784" i="2"/>
  <c r="BE1784" i="2"/>
  <c r="BF1784" i="2"/>
  <c r="BG1784" i="2"/>
  <c r="BH1784" i="2"/>
  <c r="BI1784" i="2"/>
  <c r="BJ1784" i="2"/>
  <c r="BK1784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BJ1785" i="2"/>
  <c r="BK1785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BJ1786" i="2"/>
  <c r="BK1786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BJ1787" i="2"/>
  <c r="BK1787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BJ1788" i="2"/>
  <c r="BK1788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BJ1789" i="2"/>
  <c r="BK1789" i="2"/>
  <c r="AX1790" i="2"/>
  <c r="AY1790" i="2"/>
  <c r="AZ1790" i="2"/>
  <c r="BA1790" i="2"/>
  <c r="BB1790" i="2"/>
  <c r="BC1790" i="2"/>
  <c r="BD1790" i="2"/>
  <c r="BE1790" i="2"/>
  <c r="BF1790" i="2"/>
  <c r="BG1790" i="2"/>
  <c r="BH1790" i="2"/>
  <c r="BI1790" i="2"/>
  <c r="BJ1790" i="2"/>
  <c r="BK1790" i="2"/>
  <c r="AX1791" i="2"/>
  <c r="AY1791" i="2"/>
  <c r="AZ1791" i="2"/>
  <c r="BA1791" i="2"/>
  <c r="BB1791" i="2"/>
  <c r="BC1791" i="2"/>
  <c r="BD1791" i="2"/>
  <c r="BE1791" i="2"/>
  <c r="BF1791" i="2"/>
  <c r="BG1791" i="2"/>
  <c r="BH1791" i="2"/>
  <c r="BI1791" i="2"/>
  <c r="BJ1791" i="2"/>
  <c r="BK1791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BJ1792" i="2"/>
  <c r="BK1792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BJ1793" i="2"/>
  <c r="BK1793" i="2"/>
  <c r="AX1794" i="2"/>
  <c r="AY1794" i="2"/>
  <c r="AZ1794" i="2"/>
  <c r="BA1794" i="2"/>
  <c r="BB1794" i="2"/>
  <c r="BC1794" i="2"/>
  <c r="BD1794" i="2"/>
  <c r="BE1794" i="2"/>
  <c r="BF1794" i="2"/>
  <c r="BG1794" i="2"/>
  <c r="BH1794" i="2"/>
  <c r="BI1794" i="2"/>
  <c r="BJ1794" i="2"/>
  <c r="BK1794" i="2"/>
  <c r="AX1795" i="2"/>
  <c r="AY1795" i="2"/>
  <c r="AZ1795" i="2"/>
  <c r="BA1795" i="2"/>
  <c r="BB1795" i="2"/>
  <c r="BC1795" i="2"/>
  <c r="BD1795" i="2"/>
  <c r="BE1795" i="2"/>
  <c r="BF1795" i="2"/>
  <c r="BG1795" i="2"/>
  <c r="BH1795" i="2"/>
  <c r="BI1795" i="2"/>
  <c r="BJ1795" i="2"/>
  <c r="BK1795" i="2"/>
  <c r="AX1796" i="2"/>
  <c r="AY1796" i="2"/>
  <c r="AZ1796" i="2"/>
  <c r="BA1796" i="2"/>
  <c r="BB1796" i="2"/>
  <c r="BC1796" i="2"/>
  <c r="BD1796" i="2"/>
  <c r="BE1796" i="2"/>
  <c r="BF1796" i="2"/>
  <c r="BG1796" i="2"/>
  <c r="BH1796" i="2"/>
  <c r="BI1796" i="2"/>
  <c r="BJ1796" i="2"/>
  <c r="BK1796" i="2"/>
  <c r="AX1797" i="2"/>
  <c r="AY1797" i="2"/>
  <c r="AZ1797" i="2"/>
  <c r="BA1797" i="2"/>
  <c r="BB1797" i="2"/>
  <c r="BC1797" i="2"/>
  <c r="BD1797" i="2"/>
  <c r="BE1797" i="2"/>
  <c r="BF1797" i="2"/>
  <c r="BG1797" i="2"/>
  <c r="BH1797" i="2"/>
  <c r="BI1797" i="2"/>
  <c r="BJ1797" i="2"/>
  <c r="BK1797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BJ1798" i="2"/>
  <c r="BK1798" i="2"/>
  <c r="AX1799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BJ1799" i="2"/>
  <c r="BK1799" i="2"/>
  <c r="AX1800" i="2"/>
  <c r="AY1800" i="2"/>
  <c r="AZ1800" i="2"/>
  <c r="BA1800" i="2"/>
  <c r="BB1800" i="2"/>
  <c r="BC1800" i="2"/>
  <c r="BD1800" i="2"/>
  <c r="BE1800" i="2"/>
  <c r="BF1800" i="2"/>
  <c r="BG1800" i="2"/>
  <c r="BH1800" i="2"/>
  <c r="BI1800" i="2"/>
  <c r="BJ1800" i="2"/>
  <c r="BK1800" i="2"/>
  <c r="AX1801" i="2"/>
  <c r="AY1801" i="2"/>
  <c r="AZ1801" i="2"/>
  <c r="BA1801" i="2"/>
  <c r="BB1801" i="2"/>
  <c r="BC1801" i="2"/>
  <c r="BD1801" i="2"/>
  <c r="BE1801" i="2"/>
  <c r="BF1801" i="2"/>
  <c r="BG1801" i="2"/>
  <c r="BH1801" i="2"/>
  <c r="BI1801" i="2"/>
  <c r="BJ1801" i="2"/>
  <c r="BK1801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BJ1803" i="2"/>
  <c r="BK1803" i="2"/>
  <c r="AX1804" i="2"/>
  <c r="AY1804" i="2"/>
  <c r="AZ1804" i="2"/>
  <c r="BA1804" i="2"/>
  <c r="BB1804" i="2"/>
  <c r="BC1804" i="2"/>
  <c r="BD1804" i="2"/>
  <c r="BE1804" i="2"/>
  <c r="BF1804" i="2"/>
  <c r="BG1804" i="2"/>
  <c r="BH1804" i="2"/>
  <c r="BI1804" i="2"/>
  <c r="BJ1804" i="2"/>
  <c r="BK1804" i="2"/>
  <c r="AX1805" i="2"/>
  <c r="AY1805" i="2"/>
  <c r="AZ1805" i="2"/>
  <c r="BA1805" i="2"/>
  <c r="BB1805" i="2"/>
  <c r="BC1805" i="2"/>
  <c r="BD1805" i="2"/>
  <c r="BE1805" i="2"/>
  <c r="BF1805" i="2"/>
  <c r="BG1805" i="2"/>
  <c r="BH1805" i="2"/>
  <c r="BI1805" i="2"/>
  <c r="BJ1805" i="2"/>
  <c r="BK1805" i="2"/>
  <c r="AX1806" i="2"/>
  <c r="AY1806" i="2"/>
  <c r="AZ1806" i="2"/>
  <c r="BA1806" i="2"/>
  <c r="BB1806" i="2"/>
  <c r="BC1806" i="2"/>
  <c r="BD1806" i="2"/>
  <c r="BE1806" i="2"/>
  <c r="BF1806" i="2"/>
  <c r="BG1806" i="2"/>
  <c r="BH1806" i="2"/>
  <c r="BI1806" i="2"/>
  <c r="BJ1806" i="2"/>
  <c r="BK1806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BJ1807" i="2"/>
  <c r="BK1807" i="2"/>
  <c r="AX1808" i="2"/>
  <c r="AY1808" i="2"/>
  <c r="AZ1808" i="2"/>
  <c r="BA1808" i="2"/>
  <c r="BB1808" i="2"/>
  <c r="BC1808" i="2"/>
  <c r="BD1808" i="2"/>
  <c r="BE1808" i="2"/>
  <c r="BF1808" i="2"/>
  <c r="BG1808" i="2"/>
  <c r="BH1808" i="2"/>
  <c r="BI1808" i="2"/>
  <c r="BJ1808" i="2"/>
  <c r="BK1808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AX1810" i="2"/>
  <c r="AY1810" i="2"/>
  <c r="AZ1810" i="2"/>
  <c r="BA1810" i="2"/>
  <c r="BB1810" i="2"/>
  <c r="BC1810" i="2"/>
  <c r="BD1810" i="2"/>
  <c r="BE1810" i="2"/>
  <c r="BF1810" i="2"/>
  <c r="BG1810" i="2"/>
  <c r="BH1810" i="2"/>
  <c r="BI1810" i="2"/>
  <c r="BJ1810" i="2"/>
  <c r="BK1810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BJ1811" i="2"/>
  <c r="BK1811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BJ1812" i="2"/>
  <c r="BK1812" i="2"/>
  <c r="AX1813" i="2"/>
  <c r="AY1813" i="2"/>
  <c r="AZ1813" i="2"/>
  <c r="BA1813" i="2"/>
  <c r="BB1813" i="2"/>
  <c r="BC1813" i="2"/>
  <c r="BD1813" i="2"/>
  <c r="BE1813" i="2"/>
  <c r="BF1813" i="2"/>
  <c r="BG1813" i="2"/>
  <c r="BH1813" i="2"/>
  <c r="BI1813" i="2"/>
  <c r="BJ1813" i="2"/>
  <c r="BK1813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BJ1814" i="2"/>
  <c r="BK1814" i="2"/>
  <c r="AX1815" i="2"/>
  <c r="AY1815" i="2"/>
  <c r="AZ1815" i="2"/>
  <c r="BA1815" i="2"/>
  <c r="BB1815" i="2"/>
  <c r="BC1815" i="2"/>
  <c r="BD1815" i="2"/>
  <c r="BE1815" i="2"/>
  <c r="BF1815" i="2"/>
  <c r="BG1815" i="2"/>
  <c r="BH1815" i="2"/>
  <c r="BI1815" i="2"/>
  <c r="BJ1815" i="2"/>
  <c r="BK1815" i="2"/>
  <c r="AX1816" i="2"/>
  <c r="AY1816" i="2"/>
  <c r="AZ1816" i="2"/>
  <c r="BA1816" i="2"/>
  <c r="BB1816" i="2"/>
  <c r="BC1816" i="2"/>
  <c r="BD1816" i="2"/>
  <c r="BE1816" i="2"/>
  <c r="BF1816" i="2"/>
  <c r="BG1816" i="2"/>
  <c r="BH1816" i="2"/>
  <c r="BI1816" i="2"/>
  <c r="BJ1816" i="2"/>
  <c r="BK1816" i="2"/>
  <c r="AX1817" i="2"/>
  <c r="AY1817" i="2"/>
  <c r="AZ1817" i="2"/>
  <c r="BA1817" i="2"/>
  <c r="BB1817" i="2"/>
  <c r="BC1817" i="2"/>
  <c r="BD1817" i="2"/>
  <c r="BE1817" i="2"/>
  <c r="BF1817" i="2"/>
  <c r="BG1817" i="2"/>
  <c r="BH1817" i="2"/>
  <c r="BI1817" i="2"/>
  <c r="BJ1817" i="2"/>
  <c r="BK1817" i="2"/>
  <c r="AX1818" i="2"/>
  <c r="AY1818" i="2"/>
  <c r="AZ1818" i="2"/>
  <c r="BA1818" i="2"/>
  <c r="BB1818" i="2"/>
  <c r="BC1818" i="2"/>
  <c r="BD1818" i="2"/>
  <c r="BE1818" i="2"/>
  <c r="BF1818" i="2"/>
  <c r="BG1818" i="2"/>
  <c r="BH1818" i="2"/>
  <c r="BI1818" i="2"/>
  <c r="BJ1818" i="2"/>
  <c r="BK1818" i="2"/>
  <c r="AX1819" i="2"/>
  <c r="AY1819" i="2"/>
  <c r="AZ1819" i="2"/>
  <c r="BA1819" i="2"/>
  <c r="BB1819" i="2"/>
  <c r="BC1819" i="2"/>
  <c r="BD1819" i="2"/>
  <c r="BE1819" i="2"/>
  <c r="BF1819" i="2"/>
  <c r="BG1819" i="2"/>
  <c r="BH1819" i="2"/>
  <c r="BI1819" i="2"/>
  <c r="BJ1819" i="2"/>
  <c r="BK1819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BJ1820" i="2"/>
  <c r="BK1820" i="2"/>
  <c r="AX1821" i="2"/>
  <c r="AY1821" i="2"/>
  <c r="AZ1821" i="2"/>
  <c r="BA1821" i="2"/>
  <c r="BB1821" i="2"/>
  <c r="BC1821" i="2"/>
  <c r="BD1821" i="2"/>
  <c r="BE1821" i="2"/>
  <c r="BF1821" i="2"/>
  <c r="BG1821" i="2"/>
  <c r="BH1821" i="2"/>
  <c r="BI1821" i="2"/>
  <c r="BJ1821" i="2"/>
  <c r="BK1821" i="2"/>
  <c r="AX1822" i="2"/>
  <c r="AY1822" i="2"/>
  <c r="AZ1822" i="2"/>
  <c r="BA1822" i="2"/>
  <c r="BB1822" i="2"/>
  <c r="BC1822" i="2"/>
  <c r="BD1822" i="2"/>
  <c r="BE1822" i="2"/>
  <c r="BF1822" i="2"/>
  <c r="BG1822" i="2"/>
  <c r="BH1822" i="2"/>
  <c r="BI1822" i="2"/>
  <c r="BJ1822" i="2"/>
  <c r="BK1822" i="2"/>
  <c r="AX1823" i="2"/>
  <c r="AY1823" i="2"/>
  <c r="AZ1823" i="2"/>
  <c r="BA1823" i="2"/>
  <c r="BB1823" i="2"/>
  <c r="BC1823" i="2"/>
  <c r="BD1823" i="2"/>
  <c r="BE1823" i="2"/>
  <c r="BF1823" i="2"/>
  <c r="BG1823" i="2"/>
  <c r="BH1823" i="2"/>
  <c r="BI1823" i="2"/>
  <c r="BJ1823" i="2"/>
  <c r="BK1823" i="2"/>
  <c r="AX1824" i="2"/>
  <c r="AY1824" i="2"/>
  <c r="AZ1824" i="2"/>
  <c r="BA1824" i="2"/>
  <c r="BB1824" i="2"/>
  <c r="BC1824" i="2"/>
  <c r="BD1824" i="2"/>
  <c r="BE1824" i="2"/>
  <c r="BF1824" i="2"/>
  <c r="BG1824" i="2"/>
  <c r="BH1824" i="2"/>
  <c r="BI1824" i="2"/>
  <c r="BJ1824" i="2"/>
  <c r="BK1824" i="2"/>
  <c r="AX1825" i="2"/>
  <c r="AY1825" i="2"/>
  <c r="AZ1825" i="2"/>
  <c r="BA1825" i="2"/>
  <c r="BB1825" i="2"/>
  <c r="BC1825" i="2"/>
  <c r="BD1825" i="2"/>
  <c r="BE1825" i="2"/>
  <c r="BF1825" i="2"/>
  <c r="BG1825" i="2"/>
  <c r="BH1825" i="2"/>
  <c r="BI1825" i="2"/>
  <c r="BJ1825" i="2"/>
  <c r="BK1825" i="2"/>
  <c r="AX1826" i="2"/>
  <c r="AY1826" i="2"/>
  <c r="AZ1826" i="2"/>
  <c r="BA1826" i="2"/>
  <c r="BB1826" i="2"/>
  <c r="BC1826" i="2"/>
  <c r="BD1826" i="2"/>
  <c r="BE1826" i="2"/>
  <c r="BF1826" i="2"/>
  <c r="BG1826" i="2"/>
  <c r="BH1826" i="2"/>
  <c r="BI1826" i="2"/>
  <c r="BJ1826" i="2"/>
  <c r="BK1826" i="2"/>
  <c r="AX1827" i="2"/>
  <c r="AY1827" i="2"/>
  <c r="AZ1827" i="2"/>
  <c r="BA1827" i="2"/>
  <c r="BB1827" i="2"/>
  <c r="BC1827" i="2"/>
  <c r="BD1827" i="2"/>
  <c r="BE1827" i="2"/>
  <c r="BF1827" i="2"/>
  <c r="BG1827" i="2"/>
  <c r="BH1827" i="2"/>
  <c r="BI1827" i="2"/>
  <c r="BJ1827" i="2"/>
  <c r="BK1827" i="2"/>
  <c r="AX1828" i="2"/>
  <c r="AY1828" i="2"/>
  <c r="AZ1828" i="2"/>
  <c r="BA1828" i="2"/>
  <c r="BB1828" i="2"/>
  <c r="BC1828" i="2"/>
  <c r="BD1828" i="2"/>
  <c r="BE1828" i="2"/>
  <c r="BF1828" i="2"/>
  <c r="BG1828" i="2"/>
  <c r="BH1828" i="2"/>
  <c r="BI1828" i="2"/>
  <c r="BJ1828" i="2"/>
  <c r="BK1828" i="2"/>
  <c r="AX1829" i="2"/>
  <c r="AY1829" i="2"/>
  <c r="AZ1829" i="2"/>
  <c r="BA1829" i="2"/>
  <c r="BB1829" i="2"/>
  <c r="BC1829" i="2"/>
  <c r="BD1829" i="2"/>
  <c r="BE1829" i="2"/>
  <c r="BF1829" i="2"/>
  <c r="BG1829" i="2"/>
  <c r="BH1829" i="2"/>
  <c r="BI1829" i="2"/>
  <c r="BJ1829" i="2"/>
  <c r="BK1829" i="2"/>
  <c r="AX1830" i="2"/>
  <c r="AY1830" i="2"/>
  <c r="AZ1830" i="2"/>
  <c r="BA1830" i="2"/>
  <c r="BB1830" i="2"/>
  <c r="BC1830" i="2"/>
  <c r="BD1830" i="2"/>
  <c r="BE1830" i="2"/>
  <c r="BF1830" i="2"/>
  <c r="BG1830" i="2"/>
  <c r="BH1830" i="2"/>
  <c r="BI1830" i="2"/>
  <c r="BJ1830" i="2"/>
  <c r="BK1830" i="2"/>
  <c r="AX1831" i="2"/>
  <c r="AY1831" i="2"/>
  <c r="AZ1831" i="2"/>
  <c r="BA1831" i="2"/>
  <c r="BB1831" i="2"/>
  <c r="BC1831" i="2"/>
  <c r="BD1831" i="2"/>
  <c r="BE1831" i="2"/>
  <c r="BF1831" i="2"/>
  <c r="BG1831" i="2"/>
  <c r="BH1831" i="2"/>
  <c r="BI1831" i="2"/>
  <c r="BJ1831" i="2"/>
  <c r="BK1831" i="2"/>
  <c r="AX1832" i="2"/>
  <c r="AY1832" i="2"/>
  <c r="AZ1832" i="2"/>
  <c r="BA1832" i="2"/>
  <c r="BB1832" i="2"/>
  <c r="BC1832" i="2"/>
  <c r="BD1832" i="2"/>
  <c r="BE1832" i="2"/>
  <c r="BF1832" i="2"/>
  <c r="BG1832" i="2"/>
  <c r="BH1832" i="2"/>
  <c r="BI1832" i="2"/>
  <c r="BJ1832" i="2"/>
  <c r="BK1832" i="2"/>
  <c r="AX1833" i="2"/>
  <c r="AY1833" i="2"/>
  <c r="AZ1833" i="2"/>
  <c r="BA1833" i="2"/>
  <c r="BB1833" i="2"/>
  <c r="BC1833" i="2"/>
  <c r="BD1833" i="2"/>
  <c r="BE1833" i="2"/>
  <c r="BF1833" i="2"/>
  <c r="BG1833" i="2"/>
  <c r="BH1833" i="2"/>
  <c r="BI1833" i="2"/>
  <c r="BJ1833" i="2"/>
  <c r="BK1833" i="2"/>
  <c r="AX1834" i="2"/>
  <c r="AY1834" i="2"/>
  <c r="AZ1834" i="2"/>
  <c r="BA1834" i="2"/>
  <c r="BB1834" i="2"/>
  <c r="BC1834" i="2"/>
  <c r="BD1834" i="2"/>
  <c r="BE1834" i="2"/>
  <c r="BF1834" i="2"/>
  <c r="BG1834" i="2"/>
  <c r="BH1834" i="2"/>
  <c r="BI1834" i="2"/>
  <c r="BJ1834" i="2"/>
  <c r="BK1834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BJ1835" i="2"/>
  <c r="BK1835" i="2"/>
  <c r="AX1836" i="2"/>
  <c r="AY1836" i="2"/>
  <c r="AZ1836" i="2"/>
  <c r="BA1836" i="2"/>
  <c r="BB1836" i="2"/>
  <c r="BC1836" i="2"/>
  <c r="BD1836" i="2"/>
  <c r="BE1836" i="2"/>
  <c r="BF1836" i="2"/>
  <c r="BG1836" i="2"/>
  <c r="BH1836" i="2"/>
  <c r="BI1836" i="2"/>
  <c r="BJ1836" i="2"/>
  <c r="BK1836" i="2"/>
  <c r="AX1837" i="2"/>
  <c r="AY1837" i="2"/>
  <c r="AZ1837" i="2"/>
  <c r="BA1837" i="2"/>
  <c r="BB1837" i="2"/>
  <c r="BC1837" i="2"/>
  <c r="BD1837" i="2"/>
  <c r="BE1837" i="2"/>
  <c r="BF1837" i="2"/>
  <c r="BG1837" i="2"/>
  <c r="BH1837" i="2"/>
  <c r="BI1837" i="2"/>
  <c r="BJ1837" i="2"/>
  <c r="BK1837" i="2"/>
  <c r="AX1838" i="2"/>
  <c r="AY1838" i="2"/>
  <c r="AZ1838" i="2"/>
  <c r="BA1838" i="2"/>
  <c r="BB1838" i="2"/>
  <c r="BC1838" i="2"/>
  <c r="BD1838" i="2"/>
  <c r="BE1838" i="2"/>
  <c r="BF1838" i="2"/>
  <c r="BG1838" i="2"/>
  <c r="BH1838" i="2"/>
  <c r="BI1838" i="2"/>
  <c r="BJ1838" i="2"/>
  <c r="BK1838" i="2"/>
  <c r="AX1839" i="2"/>
  <c r="AY1839" i="2"/>
  <c r="AZ1839" i="2"/>
  <c r="BA1839" i="2"/>
  <c r="BB1839" i="2"/>
  <c r="BC1839" i="2"/>
  <c r="BD1839" i="2"/>
  <c r="BE1839" i="2"/>
  <c r="BF1839" i="2"/>
  <c r="BG1839" i="2"/>
  <c r="BH1839" i="2"/>
  <c r="BI1839" i="2"/>
  <c r="BJ1839" i="2"/>
  <c r="BK1839" i="2"/>
  <c r="AX1840" i="2"/>
  <c r="AY1840" i="2"/>
  <c r="AZ1840" i="2"/>
  <c r="BA1840" i="2"/>
  <c r="BB1840" i="2"/>
  <c r="BC1840" i="2"/>
  <c r="BD1840" i="2"/>
  <c r="BE1840" i="2"/>
  <c r="BF1840" i="2"/>
  <c r="BG1840" i="2"/>
  <c r="BH1840" i="2"/>
  <c r="BI1840" i="2"/>
  <c r="BJ1840" i="2"/>
  <c r="BK1840" i="2"/>
  <c r="AX1841" i="2"/>
  <c r="AY1841" i="2"/>
  <c r="AZ1841" i="2"/>
  <c r="BA1841" i="2"/>
  <c r="BB1841" i="2"/>
  <c r="BC1841" i="2"/>
  <c r="BD1841" i="2"/>
  <c r="BE1841" i="2"/>
  <c r="BF1841" i="2"/>
  <c r="BG1841" i="2"/>
  <c r="BH1841" i="2"/>
  <c r="BI1841" i="2"/>
  <c r="BJ1841" i="2"/>
  <c r="BK1841" i="2"/>
  <c r="AX1842" i="2"/>
  <c r="AY1842" i="2"/>
  <c r="AZ1842" i="2"/>
  <c r="BA1842" i="2"/>
  <c r="BB1842" i="2"/>
  <c r="BC1842" i="2"/>
  <c r="BD1842" i="2"/>
  <c r="BE1842" i="2"/>
  <c r="BF1842" i="2"/>
  <c r="BG1842" i="2"/>
  <c r="BH1842" i="2"/>
  <c r="BI1842" i="2"/>
  <c r="BJ1842" i="2"/>
  <c r="BK1842" i="2"/>
  <c r="AX1843" i="2"/>
  <c r="AY1843" i="2"/>
  <c r="AZ1843" i="2"/>
  <c r="BA1843" i="2"/>
  <c r="BB1843" i="2"/>
  <c r="BC1843" i="2"/>
  <c r="BD1843" i="2"/>
  <c r="BE1843" i="2"/>
  <c r="BF1843" i="2"/>
  <c r="BG1843" i="2"/>
  <c r="BH1843" i="2"/>
  <c r="BI1843" i="2"/>
  <c r="BJ1843" i="2"/>
  <c r="BK1843" i="2"/>
  <c r="AX1844" i="2"/>
  <c r="AY1844" i="2"/>
  <c r="AZ1844" i="2"/>
  <c r="BA1844" i="2"/>
  <c r="BB1844" i="2"/>
  <c r="BC1844" i="2"/>
  <c r="BD1844" i="2"/>
  <c r="BE1844" i="2"/>
  <c r="BF1844" i="2"/>
  <c r="BG1844" i="2"/>
  <c r="BH1844" i="2"/>
  <c r="BI1844" i="2"/>
  <c r="BJ1844" i="2"/>
  <c r="BK1844" i="2"/>
  <c r="AX1845" i="2"/>
  <c r="AY1845" i="2"/>
  <c r="AZ1845" i="2"/>
  <c r="BA1845" i="2"/>
  <c r="BB1845" i="2"/>
  <c r="BC1845" i="2"/>
  <c r="BD1845" i="2"/>
  <c r="BE1845" i="2"/>
  <c r="BF1845" i="2"/>
  <c r="BG1845" i="2"/>
  <c r="BH1845" i="2"/>
  <c r="BI1845" i="2"/>
  <c r="BJ1845" i="2"/>
  <c r="BK1845" i="2"/>
  <c r="AX1846" i="2"/>
  <c r="AY1846" i="2"/>
  <c r="AZ1846" i="2"/>
  <c r="BA1846" i="2"/>
  <c r="BB1846" i="2"/>
  <c r="BC1846" i="2"/>
  <c r="BD1846" i="2"/>
  <c r="BE1846" i="2"/>
  <c r="BF1846" i="2"/>
  <c r="BG1846" i="2"/>
  <c r="BH1846" i="2"/>
  <c r="BI1846" i="2"/>
  <c r="BJ1846" i="2"/>
  <c r="BK1846" i="2"/>
  <c r="AX1847" i="2"/>
  <c r="AY1847" i="2"/>
  <c r="AZ1847" i="2"/>
  <c r="BA1847" i="2"/>
  <c r="BB1847" i="2"/>
  <c r="BC1847" i="2"/>
  <c r="BD1847" i="2"/>
  <c r="BE1847" i="2"/>
  <c r="BF1847" i="2"/>
  <c r="BG1847" i="2"/>
  <c r="BH1847" i="2"/>
  <c r="BI1847" i="2"/>
  <c r="BJ1847" i="2"/>
  <c r="BK1847" i="2"/>
  <c r="AX1848" i="2"/>
  <c r="AY1848" i="2"/>
  <c r="AZ1848" i="2"/>
  <c r="BA1848" i="2"/>
  <c r="BB1848" i="2"/>
  <c r="BC1848" i="2"/>
  <c r="BD1848" i="2"/>
  <c r="BE1848" i="2"/>
  <c r="BF1848" i="2"/>
  <c r="BG1848" i="2"/>
  <c r="BH1848" i="2"/>
  <c r="BI1848" i="2"/>
  <c r="BJ1848" i="2"/>
  <c r="BK1848" i="2"/>
  <c r="AX1849" i="2"/>
  <c r="AY1849" i="2"/>
  <c r="AZ1849" i="2"/>
  <c r="BA1849" i="2"/>
  <c r="BB1849" i="2"/>
  <c r="BC1849" i="2"/>
  <c r="BD1849" i="2"/>
  <c r="BE1849" i="2"/>
  <c r="BF1849" i="2"/>
  <c r="BG1849" i="2"/>
  <c r="BH1849" i="2"/>
  <c r="BI1849" i="2"/>
  <c r="BJ1849" i="2"/>
  <c r="BK1849" i="2"/>
  <c r="AX1850" i="2"/>
  <c r="AY1850" i="2"/>
  <c r="AZ1850" i="2"/>
  <c r="BA1850" i="2"/>
  <c r="BB1850" i="2"/>
  <c r="BC1850" i="2"/>
  <c r="BD1850" i="2"/>
  <c r="BE1850" i="2"/>
  <c r="BF1850" i="2"/>
  <c r="BG1850" i="2"/>
  <c r="BH1850" i="2"/>
  <c r="BI1850" i="2"/>
  <c r="BJ1850" i="2"/>
  <c r="BK1850" i="2"/>
  <c r="AX1851" i="2"/>
  <c r="AY1851" i="2"/>
  <c r="AZ1851" i="2"/>
  <c r="BA1851" i="2"/>
  <c r="BB1851" i="2"/>
  <c r="BC1851" i="2"/>
  <c r="BD1851" i="2"/>
  <c r="BE1851" i="2"/>
  <c r="BF1851" i="2"/>
  <c r="BG1851" i="2"/>
  <c r="BH1851" i="2"/>
  <c r="BI1851" i="2"/>
  <c r="BJ1851" i="2"/>
  <c r="BK1851" i="2"/>
  <c r="AX1852" i="2"/>
  <c r="AY1852" i="2"/>
  <c r="AZ1852" i="2"/>
  <c r="BA1852" i="2"/>
  <c r="BB1852" i="2"/>
  <c r="BC1852" i="2"/>
  <c r="BD1852" i="2"/>
  <c r="BE1852" i="2"/>
  <c r="BF1852" i="2"/>
  <c r="BG1852" i="2"/>
  <c r="BH1852" i="2"/>
  <c r="BI1852" i="2"/>
  <c r="BJ1852" i="2"/>
  <c r="BK1852" i="2"/>
  <c r="AX1853" i="2"/>
  <c r="AY1853" i="2"/>
  <c r="AZ1853" i="2"/>
  <c r="BA1853" i="2"/>
  <c r="BB1853" i="2"/>
  <c r="BC1853" i="2"/>
  <c r="BD1853" i="2"/>
  <c r="BE1853" i="2"/>
  <c r="BF1853" i="2"/>
  <c r="BG1853" i="2"/>
  <c r="BH1853" i="2"/>
  <c r="BI1853" i="2"/>
  <c r="BJ1853" i="2"/>
  <c r="BK1853" i="2"/>
  <c r="AX1854" i="2"/>
  <c r="AY1854" i="2"/>
  <c r="AZ1854" i="2"/>
  <c r="BA1854" i="2"/>
  <c r="BB1854" i="2"/>
  <c r="BC1854" i="2"/>
  <c r="BD1854" i="2"/>
  <c r="BE1854" i="2"/>
  <c r="BF1854" i="2"/>
  <c r="BG1854" i="2"/>
  <c r="BH1854" i="2"/>
  <c r="BI1854" i="2"/>
  <c r="BJ1854" i="2"/>
  <c r="BK1854" i="2"/>
  <c r="AX1855" i="2"/>
  <c r="AY1855" i="2"/>
  <c r="AZ1855" i="2"/>
  <c r="BA1855" i="2"/>
  <c r="BB1855" i="2"/>
  <c r="BC1855" i="2"/>
  <c r="BD1855" i="2"/>
  <c r="BE1855" i="2"/>
  <c r="BF1855" i="2"/>
  <c r="BG1855" i="2"/>
  <c r="BH1855" i="2"/>
  <c r="BI1855" i="2"/>
  <c r="BJ1855" i="2"/>
  <c r="BK1855" i="2"/>
  <c r="AX1856" i="2"/>
  <c r="AY1856" i="2"/>
  <c r="AZ1856" i="2"/>
  <c r="BA1856" i="2"/>
  <c r="BB1856" i="2"/>
  <c r="BC1856" i="2"/>
  <c r="BD1856" i="2"/>
  <c r="BE1856" i="2"/>
  <c r="BF1856" i="2"/>
  <c r="BG1856" i="2"/>
  <c r="BH1856" i="2"/>
  <c r="BI1856" i="2"/>
  <c r="BJ1856" i="2"/>
  <c r="BK1856" i="2"/>
  <c r="AX1857" i="2"/>
  <c r="AY1857" i="2"/>
  <c r="AZ1857" i="2"/>
  <c r="BA1857" i="2"/>
  <c r="BB1857" i="2"/>
  <c r="BC1857" i="2"/>
  <c r="BD1857" i="2"/>
  <c r="BE1857" i="2"/>
  <c r="BF1857" i="2"/>
  <c r="BG1857" i="2"/>
  <c r="BH1857" i="2"/>
  <c r="BI1857" i="2"/>
  <c r="BJ1857" i="2"/>
  <c r="BK1857" i="2"/>
  <c r="AX1858" i="2"/>
  <c r="AY1858" i="2"/>
  <c r="AZ1858" i="2"/>
  <c r="BA1858" i="2"/>
  <c r="BB1858" i="2"/>
  <c r="BC1858" i="2"/>
  <c r="BD1858" i="2"/>
  <c r="BE1858" i="2"/>
  <c r="BF1858" i="2"/>
  <c r="BG1858" i="2"/>
  <c r="BH1858" i="2"/>
  <c r="BI1858" i="2"/>
  <c r="BJ1858" i="2"/>
  <c r="BK1858" i="2"/>
  <c r="AX1859" i="2"/>
  <c r="AY1859" i="2"/>
  <c r="AZ1859" i="2"/>
  <c r="BA1859" i="2"/>
  <c r="BB1859" i="2"/>
  <c r="BC1859" i="2"/>
  <c r="BD1859" i="2"/>
  <c r="BE1859" i="2"/>
  <c r="BF1859" i="2"/>
  <c r="BG1859" i="2"/>
  <c r="BH1859" i="2"/>
  <c r="BI1859" i="2"/>
  <c r="BJ1859" i="2"/>
  <c r="BK1859" i="2"/>
  <c r="AX1860" i="2"/>
  <c r="AY1860" i="2"/>
  <c r="AZ1860" i="2"/>
  <c r="BA1860" i="2"/>
  <c r="BB1860" i="2"/>
  <c r="BC1860" i="2"/>
  <c r="BD1860" i="2"/>
  <c r="BE1860" i="2"/>
  <c r="BF1860" i="2"/>
  <c r="BG1860" i="2"/>
  <c r="BH1860" i="2"/>
  <c r="BI1860" i="2"/>
  <c r="BJ1860" i="2"/>
  <c r="BK1860" i="2"/>
  <c r="AX1861" i="2"/>
  <c r="AY1861" i="2"/>
  <c r="AZ1861" i="2"/>
  <c r="BA1861" i="2"/>
  <c r="BB1861" i="2"/>
  <c r="BC1861" i="2"/>
  <c r="BD1861" i="2"/>
  <c r="BE1861" i="2"/>
  <c r="BF1861" i="2"/>
  <c r="BG1861" i="2"/>
  <c r="BH1861" i="2"/>
  <c r="BI1861" i="2"/>
  <c r="BJ1861" i="2"/>
  <c r="BK1861" i="2"/>
  <c r="AX1862" i="2"/>
  <c r="AY1862" i="2"/>
  <c r="AZ1862" i="2"/>
  <c r="BA1862" i="2"/>
  <c r="BB1862" i="2"/>
  <c r="BC1862" i="2"/>
  <c r="BD1862" i="2"/>
  <c r="BE1862" i="2"/>
  <c r="BF1862" i="2"/>
  <c r="BG1862" i="2"/>
  <c r="BH1862" i="2"/>
  <c r="BI1862" i="2"/>
  <c r="BJ1862" i="2"/>
  <c r="BK1862" i="2"/>
  <c r="AX1863" i="2"/>
  <c r="AY1863" i="2"/>
  <c r="AZ1863" i="2"/>
  <c r="BA1863" i="2"/>
  <c r="BB1863" i="2"/>
  <c r="BC1863" i="2"/>
  <c r="BD1863" i="2"/>
  <c r="BE1863" i="2"/>
  <c r="BF1863" i="2"/>
  <c r="BG1863" i="2"/>
  <c r="BH1863" i="2"/>
  <c r="BI1863" i="2"/>
  <c r="BJ1863" i="2"/>
  <c r="BK1863" i="2"/>
  <c r="AX1864" i="2"/>
  <c r="AY1864" i="2"/>
  <c r="AZ1864" i="2"/>
  <c r="BA1864" i="2"/>
  <c r="BB1864" i="2"/>
  <c r="BC1864" i="2"/>
  <c r="BD1864" i="2"/>
  <c r="BE1864" i="2"/>
  <c r="BF1864" i="2"/>
  <c r="BG1864" i="2"/>
  <c r="BH1864" i="2"/>
  <c r="BI1864" i="2"/>
  <c r="BJ1864" i="2"/>
  <c r="BK1864" i="2"/>
  <c r="AX1865" i="2"/>
  <c r="AY1865" i="2"/>
  <c r="AZ1865" i="2"/>
  <c r="BA1865" i="2"/>
  <c r="BB1865" i="2"/>
  <c r="BC1865" i="2"/>
  <c r="BD1865" i="2"/>
  <c r="BE1865" i="2"/>
  <c r="BF1865" i="2"/>
  <c r="BG1865" i="2"/>
  <c r="BH1865" i="2"/>
  <c r="BI1865" i="2"/>
  <c r="BJ1865" i="2"/>
  <c r="BK1865" i="2"/>
  <c r="AX1866" i="2"/>
  <c r="AY1866" i="2"/>
  <c r="AZ1866" i="2"/>
  <c r="BA1866" i="2"/>
  <c r="BB1866" i="2"/>
  <c r="BC1866" i="2"/>
  <c r="BD1866" i="2"/>
  <c r="BE1866" i="2"/>
  <c r="BF1866" i="2"/>
  <c r="BG1866" i="2"/>
  <c r="BH1866" i="2"/>
  <c r="BI1866" i="2"/>
  <c r="BJ1866" i="2"/>
  <c r="BK1866" i="2"/>
  <c r="AX1867" i="2"/>
  <c r="AY1867" i="2"/>
  <c r="AZ1867" i="2"/>
  <c r="BA1867" i="2"/>
  <c r="BB1867" i="2"/>
  <c r="BC1867" i="2"/>
  <c r="BD1867" i="2"/>
  <c r="BE1867" i="2"/>
  <c r="BF1867" i="2"/>
  <c r="BG1867" i="2"/>
  <c r="BH1867" i="2"/>
  <c r="BI1867" i="2"/>
  <c r="BJ1867" i="2"/>
  <c r="BK1867" i="2"/>
  <c r="AX1868" i="2"/>
  <c r="AY1868" i="2"/>
  <c r="AZ1868" i="2"/>
  <c r="BA1868" i="2"/>
  <c r="BB1868" i="2"/>
  <c r="BC1868" i="2"/>
  <c r="BD1868" i="2"/>
  <c r="BE1868" i="2"/>
  <c r="BF1868" i="2"/>
  <c r="BG1868" i="2"/>
  <c r="BH1868" i="2"/>
  <c r="BI1868" i="2"/>
  <c r="BJ1868" i="2"/>
  <c r="BK1868" i="2"/>
  <c r="AX1869" i="2"/>
  <c r="AY1869" i="2"/>
  <c r="AZ1869" i="2"/>
  <c r="BA1869" i="2"/>
  <c r="BB1869" i="2"/>
  <c r="BC1869" i="2"/>
  <c r="BD1869" i="2"/>
  <c r="BE1869" i="2"/>
  <c r="BF1869" i="2"/>
  <c r="BG1869" i="2"/>
  <c r="BH1869" i="2"/>
  <c r="BI1869" i="2"/>
  <c r="BJ1869" i="2"/>
  <c r="BK1869" i="2"/>
  <c r="AX1870" i="2"/>
  <c r="AY1870" i="2"/>
  <c r="AZ1870" i="2"/>
  <c r="BA1870" i="2"/>
  <c r="BB1870" i="2"/>
  <c r="BC1870" i="2"/>
  <c r="BD1870" i="2"/>
  <c r="BE1870" i="2"/>
  <c r="BF1870" i="2"/>
  <c r="BG1870" i="2"/>
  <c r="BH1870" i="2"/>
  <c r="BI1870" i="2"/>
  <c r="BJ1870" i="2"/>
  <c r="BK1870" i="2"/>
  <c r="AX1871" i="2"/>
  <c r="AY1871" i="2"/>
  <c r="AZ1871" i="2"/>
  <c r="BA1871" i="2"/>
  <c r="BB1871" i="2"/>
  <c r="BC1871" i="2"/>
  <c r="BD1871" i="2"/>
  <c r="BE1871" i="2"/>
  <c r="BF1871" i="2"/>
  <c r="BG1871" i="2"/>
  <c r="BH1871" i="2"/>
  <c r="BI1871" i="2"/>
  <c r="BJ1871" i="2"/>
  <c r="BK1871" i="2"/>
  <c r="AX1872" i="2"/>
  <c r="AY1872" i="2"/>
  <c r="AZ1872" i="2"/>
  <c r="BA1872" i="2"/>
  <c r="BB1872" i="2"/>
  <c r="BC1872" i="2"/>
  <c r="BD1872" i="2"/>
  <c r="BE1872" i="2"/>
  <c r="BF1872" i="2"/>
  <c r="BG1872" i="2"/>
  <c r="BH1872" i="2"/>
  <c r="BI1872" i="2"/>
  <c r="BJ1872" i="2"/>
  <c r="BK1872" i="2"/>
  <c r="AX1873" i="2"/>
  <c r="AY1873" i="2"/>
  <c r="AZ1873" i="2"/>
  <c r="BA1873" i="2"/>
  <c r="BB1873" i="2"/>
  <c r="BC1873" i="2"/>
  <c r="BD1873" i="2"/>
  <c r="BE1873" i="2"/>
  <c r="BF1873" i="2"/>
  <c r="BG1873" i="2"/>
  <c r="BH1873" i="2"/>
  <c r="BI1873" i="2"/>
  <c r="BJ1873" i="2"/>
  <c r="BK1873" i="2"/>
  <c r="AX1874" i="2"/>
  <c r="AY1874" i="2"/>
  <c r="AZ1874" i="2"/>
  <c r="BA1874" i="2"/>
  <c r="BB1874" i="2"/>
  <c r="BC1874" i="2"/>
  <c r="BD1874" i="2"/>
  <c r="BE1874" i="2"/>
  <c r="BF1874" i="2"/>
  <c r="BG1874" i="2"/>
  <c r="BH1874" i="2"/>
  <c r="BI1874" i="2"/>
  <c r="BJ1874" i="2"/>
  <c r="BK1874" i="2"/>
  <c r="AX1875" i="2"/>
  <c r="AY1875" i="2"/>
  <c r="AZ1875" i="2"/>
  <c r="BA1875" i="2"/>
  <c r="BB1875" i="2"/>
  <c r="BC1875" i="2"/>
  <c r="BD1875" i="2"/>
  <c r="BE1875" i="2"/>
  <c r="BF1875" i="2"/>
  <c r="BG1875" i="2"/>
  <c r="BH1875" i="2"/>
  <c r="BI1875" i="2"/>
  <c r="BJ1875" i="2"/>
  <c r="BK1875" i="2"/>
  <c r="AX1876" i="2"/>
  <c r="AY1876" i="2"/>
  <c r="AZ1876" i="2"/>
  <c r="BA1876" i="2"/>
  <c r="BB1876" i="2"/>
  <c r="BC1876" i="2"/>
  <c r="BD1876" i="2"/>
  <c r="BE1876" i="2"/>
  <c r="BF1876" i="2"/>
  <c r="BG1876" i="2"/>
  <c r="BH1876" i="2"/>
  <c r="BI1876" i="2"/>
  <c r="BJ1876" i="2"/>
  <c r="BK1876" i="2"/>
  <c r="AX1877" i="2"/>
  <c r="AY1877" i="2"/>
  <c r="AZ1877" i="2"/>
  <c r="BA1877" i="2"/>
  <c r="BB1877" i="2"/>
  <c r="BC1877" i="2"/>
  <c r="BD1877" i="2"/>
  <c r="BE1877" i="2"/>
  <c r="BF1877" i="2"/>
  <c r="BG1877" i="2"/>
  <c r="BH1877" i="2"/>
  <c r="BI1877" i="2"/>
  <c r="BJ1877" i="2"/>
  <c r="BK1877" i="2"/>
  <c r="AX1878" i="2"/>
  <c r="AY1878" i="2"/>
  <c r="AZ1878" i="2"/>
  <c r="BA1878" i="2"/>
  <c r="BB1878" i="2"/>
  <c r="BC1878" i="2"/>
  <c r="BD1878" i="2"/>
  <c r="BE1878" i="2"/>
  <c r="BF1878" i="2"/>
  <c r="BG1878" i="2"/>
  <c r="BH1878" i="2"/>
  <c r="BI1878" i="2"/>
  <c r="BJ1878" i="2"/>
  <c r="BK1878" i="2"/>
  <c r="AX1879" i="2"/>
  <c r="AY1879" i="2"/>
  <c r="AZ1879" i="2"/>
  <c r="BA1879" i="2"/>
  <c r="BB1879" i="2"/>
  <c r="BC1879" i="2"/>
  <c r="BD1879" i="2"/>
  <c r="BE1879" i="2"/>
  <c r="BF1879" i="2"/>
  <c r="BG1879" i="2"/>
  <c r="BH1879" i="2"/>
  <c r="BI1879" i="2"/>
  <c r="BJ1879" i="2"/>
  <c r="BK1879" i="2"/>
  <c r="AX1880" i="2"/>
  <c r="AY1880" i="2"/>
  <c r="AZ1880" i="2"/>
  <c r="BA1880" i="2"/>
  <c r="BB1880" i="2"/>
  <c r="BC1880" i="2"/>
  <c r="BD1880" i="2"/>
  <c r="BE1880" i="2"/>
  <c r="BF1880" i="2"/>
  <c r="BG1880" i="2"/>
  <c r="BH1880" i="2"/>
  <c r="BI1880" i="2"/>
  <c r="BJ1880" i="2"/>
  <c r="BK1880" i="2"/>
  <c r="AX1881" i="2"/>
  <c r="AY1881" i="2"/>
  <c r="AZ1881" i="2"/>
  <c r="BA1881" i="2"/>
  <c r="BB1881" i="2"/>
  <c r="BC1881" i="2"/>
  <c r="BD1881" i="2"/>
  <c r="BE1881" i="2"/>
  <c r="BF1881" i="2"/>
  <c r="BG1881" i="2"/>
  <c r="BH1881" i="2"/>
  <c r="BI1881" i="2"/>
  <c r="BJ1881" i="2"/>
  <c r="BK1881" i="2"/>
  <c r="AX1882" i="2"/>
  <c r="AY1882" i="2"/>
  <c r="AZ1882" i="2"/>
  <c r="BA1882" i="2"/>
  <c r="BB1882" i="2"/>
  <c r="BC1882" i="2"/>
  <c r="BD1882" i="2"/>
  <c r="BE1882" i="2"/>
  <c r="BF1882" i="2"/>
  <c r="BG1882" i="2"/>
  <c r="BH1882" i="2"/>
  <c r="BI1882" i="2"/>
  <c r="BJ1882" i="2"/>
  <c r="BK1882" i="2"/>
  <c r="AX1883" i="2"/>
  <c r="AY1883" i="2"/>
  <c r="AZ1883" i="2"/>
  <c r="BA1883" i="2"/>
  <c r="BB1883" i="2"/>
  <c r="BC1883" i="2"/>
  <c r="BD1883" i="2"/>
  <c r="BE1883" i="2"/>
  <c r="BF1883" i="2"/>
  <c r="BG1883" i="2"/>
  <c r="BH1883" i="2"/>
  <c r="BI1883" i="2"/>
  <c r="BJ1883" i="2"/>
  <c r="BK1883" i="2"/>
  <c r="AX1884" i="2"/>
  <c r="AY1884" i="2"/>
  <c r="AZ1884" i="2"/>
  <c r="BA1884" i="2"/>
  <c r="BB1884" i="2"/>
  <c r="BC1884" i="2"/>
  <c r="BD1884" i="2"/>
  <c r="BE1884" i="2"/>
  <c r="BF1884" i="2"/>
  <c r="BG1884" i="2"/>
  <c r="BH1884" i="2"/>
  <c r="BI1884" i="2"/>
  <c r="BJ1884" i="2"/>
  <c r="BK1884" i="2"/>
  <c r="AX1885" i="2"/>
  <c r="AY1885" i="2"/>
  <c r="AZ1885" i="2"/>
  <c r="BA1885" i="2"/>
  <c r="BB1885" i="2"/>
  <c r="BC1885" i="2"/>
  <c r="BD1885" i="2"/>
  <c r="BE1885" i="2"/>
  <c r="BF1885" i="2"/>
  <c r="BG1885" i="2"/>
  <c r="BH1885" i="2"/>
  <c r="BI1885" i="2"/>
  <c r="BJ1885" i="2"/>
  <c r="BK1885" i="2"/>
  <c r="AX1886" i="2"/>
  <c r="AY1886" i="2"/>
  <c r="AZ1886" i="2"/>
  <c r="BA1886" i="2"/>
  <c r="BB1886" i="2"/>
  <c r="BC1886" i="2"/>
  <c r="BD1886" i="2"/>
  <c r="BE1886" i="2"/>
  <c r="BF1886" i="2"/>
  <c r="BG1886" i="2"/>
  <c r="BH1886" i="2"/>
  <c r="BI1886" i="2"/>
  <c r="BJ1886" i="2"/>
  <c r="BK1886" i="2"/>
  <c r="AX1887" i="2"/>
  <c r="AY1887" i="2"/>
  <c r="AZ1887" i="2"/>
  <c r="BA1887" i="2"/>
  <c r="BB1887" i="2"/>
  <c r="BC1887" i="2"/>
  <c r="BD1887" i="2"/>
  <c r="BE1887" i="2"/>
  <c r="BF1887" i="2"/>
  <c r="BG1887" i="2"/>
  <c r="BH1887" i="2"/>
  <c r="BI1887" i="2"/>
  <c r="BJ1887" i="2"/>
  <c r="BK1887" i="2"/>
  <c r="AX1888" i="2"/>
  <c r="AY1888" i="2"/>
  <c r="AZ1888" i="2"/>
  <c r="BA1888" i="2"/>
  <c r="BB1888" i="2"/>
  <c r="BC1888" i="2"/>
  <c r="BD1888" i="2"/>
  <c r="BE1888" i="2"/>
  <c r="BF1888" i="2"/>
  <c r="BG1888" i="2"/>
  <c r="BH1888" i="2"/>
  <c r="BI1888" i="2"/>
  <c r="BJ1888" i="2"/>
  <c r="BK1888" i="2"/>
  <c r="AX1889" i="2"/>
  <c r="AY1889" i="2"/>
  <c r="AZ1889" i="2"/>
  <c r="BA1889" i="2"/>
  <c r="BB1889" i="2"/>
  <c r="BC1889" i="2"/>
  <c r="BD1889" i="2"/>
  <c r="BE1889" i="2"/>
  <c r="BF1889" i="2"/>
  <c r="BG1889" i="2"/>
  <c r="BH1889" i="2"/>
  <c r="BI1889" i="2"/>
  <c r="BJ1889" i="2"/>
  <c r="BK1889" i="2"/>
  <c r="AX1890" i="2"/>
  <c r="AY1890" i="2"/>
  <c r="AZ1890" i="2"/>
  <c r="BA1890" i="2"/>
  <c r="BB1890" i="2"/>
  <c r="BC1890" i="2"/>
  <c r="BD1890" i="2"/>
  <c r="BE1890" i="2"/>
  <c r="BF1890" i="2"/>
  <c r="BG1890" i="2"/>
  <c r="BH1890" i="2"/>
  <c r="BI1890" i="2"/>
  <c r="BJ1890" i="2"/>
  <c r="BK1890" i="2"/>
  <c r="AX1891" i="2"/>
  <c r="AY1891" i="2"/>
  <c r="AZ1891" i="2"/>
  <c r="BA1891" i="2"/>
  <c r="BB1891" i="2"/>
  <c r="BC1891" i="2"/>
  <c r="BD1891" i="2"/>
  <c r="BE1891" i="2"/>
  <c r="BF1891" i="2"/>
  <c r="BG1891" i="2"/>
  <c r="BH1891" i="2"/>
  <c r="BI1891" i="2"/>
  <c r="BJ1891" i="2"/>
  <c r="BK1891" i="2"/>
  <c r="AX1892" i="2"/>
  <c r="AY1892" i="2"/>
  <c r="AZ1892" i="2"/>
  <c r="BA1892" i="2"/>
  <c r="BB1892" i="2"/>
  <c r="BC1892" i="2"/>
  <c r="BD1892" i="2"/>
  <c r="BE1892" i="2"/>
  <c r="BF1892" i="2"/>
  <c r="BG1892" i="2"/>
  <c r="BH1892" i="2"/>
  <c r="BI1892" i="2"/>
  <c r="BJ1892" i="2"/>
  <c r="BK1892" i="2"/>
  <c r="AX1893" i="2"/>
  <c r="AY1893" i="2"/>
  <c r="AZ1893" i="2"/>
  <c r="BA1893" i="2"/>
  <c r="BB1893" i="2"/>
  <c r="BC1893" i="2"/>
  <c r="BD1893" i="2"/>
  <c r="BE1893" i="2"/>
  <c r="BF1893" i="2"/>
  <c r="BG1893" i="2"/>
  <c r="BH1893" i="2"/>
  <c r="BI1893" i="2"/>
  <c r="BJ1893" i="2"/>
  <c r="BK1893" i="2"/>
  <c r="AX1894" i="2"/>
  <c r="AY1894" i="2"/>
  <c r="AZ1894" i="2"/>
  <c r="BA1894" i="2"/>
  <c r="BB1894" i="2"/>
  <c r="BC1894" i="2"/>
  <c r="BD1894" i="2"/>
  <c r="BE1894" i="2"/>
  <c r="BF1894" i="2"/>
  <c r="BG1894" i="2"/>
  <c r="BH1894" i="2"/>
  <c r="BI1894" i="2"/>
  <c r="BJ1894" i="2"/>
  <c r="BK1894" i="2"/>
  <c r="AX1895" i="2"/>
  <c r="AY1895" i="2"/>
  <c r="AZ1895" i="2"/>
  <c r="BA1895" i="2"/>
  <c r="BB1895" i="2"/>
  <c r="BC1895" i="2"/>
  <c r="BD1895" i="2"/>
  <c r="BE1895" i="2"/>
  <c r="BF1895" i="2"/>
  <c r="BG1895" i="2"/>
  <c r="BH1895" i="2"/>
  <c r="BI1895" i="2"/>
  <c r="BJ1895" i="2"/>
  <c r="BK1895" i="2"/>
  <c r="AX1896" i="2"/>
  <c r="AY1896" i="2"/>
  <c r="AZ1896" i="2"/>
  <c r="BA1896" i="2"/>
  <c r="BB1896" i="2"/>
  <c r="BC1896" i="2"/>
  <c r="BD1896" i="2"/>
  <c r="BE1896" i="2"/>
  <c r="BF1896" i="2"/>
  <c r="BG1896" i="2"/>
  <c r="BH1896" i="2"/>
  <c r="BI1896" i="2"/>
  <c r="BJ1896" i="2"/>
  <c r="BK1896" i="2"/>
  <c r="AX1897" i="2"/>
  <c r="AY1897" i="2"/>
  <c r="AZ1897" i="2"/>
  <c r="BA1897" i="2"/>
  <c r="BB1897" i="2"/>
  <c r="BC1897" i="2"/>
  <c r="BD1897" i="2"/>
  <c r="BE1897" i="2"/>
  <c r="BF1897" i="2"/>
  <c r="BG1897" i="2"/>
  <c r="BH1897" i="2"/>
  <c r="BI1897" i="2"/>
  <c r="BJ1897" i="2"/>
  <c r="BK1897" i="2"/>
  <c r="AX1898" i="2"/>
  <c r="AY1898" i="2"/>
  <c r="AZ1898" i="2"/>
  <c r="BA1898" i="2"/>
  <c r="BB1898" i="2"/>
  <c r="BC1898" i="2"/>
  <c r="BD1898" i="2"/>
  <c r="BE1898" i="2"/>
  <c r="BF1898" i="2"/>
  <c r="BG1898" i="2"/>
  <c r="BH1898" i="2"/>
  <c r="BI1898" i="2"/>
  <c r="BJ1898" i="2"/>
  <c r="BK1898" i="2"/>
  <c r="AX1899" i="2"/>
  <c r="AY1899" i="2"/>
  <c r="AZ1899" i="2"/>
  <c r="BA1899" i="2"/>
  <c r="BB1899" i="2"/>
  <c r="BC1899" i="2"/>
  <c r="BD1899" i="2"/>
  <c r="BE1899" i="2"/>
  <c r="BF1899" i="2"/>
  <c r="BG1899" i="2"/>
  <c r="BH1899" i="2"/>
  <c r="BI1899" i="2"/>
  <c r="BJ1899" i="2"/>
  <c r="BK1899" i="2"/>
  <c r="AX1900" i="2"/>
  <c r="AY1900" i="2"/>
  <c r="AZ1900" i="2"/>
  <c r="BA1900" i="2"/>
  <c r="BB1900" i="2"/>
  <c r="BC1900" i="2"/>
  <c r="BD1900" i="2"/>
  <c r="BE1900" i="2"/>
  <c r="BF1900" i="2"/>
  <c r="BG1900" i="2"/>
  <c r="BH1900" i="2"/>
  <c r="BI1900" i="2"/>
  <c r="BJ1900" i="2"/>
  <c r="BK1900" i="2"/>
  <c r="AX1901" i="2"/>
  <c r="AY1901" i="2"/>
  <c r="AZ1901" i="2"/>
  <c r="BA1901" i="2"/>
  <c r="BB1901" i="2"/>
  <c r="BC1901" i="2"/>
  <c r="BD1901" i="2"/>
  <c r="BE1901" i="2"/>
  <c r="BF1901" i="2"/>
  <c r="BG1901" i="2"/>
  <c r="BH1901" i="2"/>
  <c r="BI1901" i="2"/>
  <c r="BJ1901" i="2"/>
  <c r="BK1901" i="2"/>
  <c r="AX1902" i="2"/>
  <c r="AY1902" i="2"/>
  <c r="AZ1902" i="2"/>
  <c r="BA1902" i="2"/>
  <c r="BB1902" i="2"/>
  <c r="BC1902" i="2"/>
  <c r="BD1902" i="2"/>
  <c r="BE1902" i="2"/>
  <c r="BF1902" i="2"/>
  <c r="BG1902" i="2"/>
  <c r="BH1902" i="2"/>
  <c r="BI1902" i="2"/>
  <c r="BJ1902" i="2"/>
  <c r="BK1902" i="2"/>
  <c r="AX1903" i="2"/>
  <c r="AY1903" i="2"/>
  <c r="AZ1903" i="2"/>
  <c r="BA1903" i="2"/>
  <c r="BB1903" i="2"/>
  <c r="BC1903" i="2"/>
  <c r="BD1903" i="2"/>
  <c r="BE1903" i="2"/>
  <c r="BF1903" i="2"/>
  <c r="BG1903" i="2"/>
  <c r="BH1903" i="2"/>
  <c r="BI1903" i="2"/>
  <c r="BJ1903" i="2"/>
  <c r="BK1903" i="2"/>
  <c r="AX1904" i="2"/>
  <c r="AY1904" i="2"/>
  <c r="AZ1904" i="2"/>
  <c r="BA1904" i="2"/>
  <c r="BB1904" i="2"/>
  <c r="BC1904" i="2"/>
  <c r="BD1904" i="2"/>
  <c r="BE1904" i="2"/>
  <c r="BF1904" i="2"/>
  <c r="BG1904" i="2"/>
  <c r="BH1904" i="2"/>
  <c r="BI1904" i="2"/>
  <c r="BJ1904" i="2"/>
  <c r="BK1904" i="2"/>
  <c r="AX1905" i="2"/>
  <c r="AY1905" i="2"/>
  <c r="AZ1905" i="2"/>
  <c r="BA1905" i="2"/>
  <c r="BB1905" i="2"/>
  <c r="BC1905" i="2"/>
  <c r="BD1905" i="2"/>
  <c r="BE1905" i="2"/>
  <c r="BF1905" i="2"/>
  <c r="BG1905" i="2"/>
  <c r="BH1905" i="2"/>
  <c r="BI1905" i="2"/>
  <c r="BJ1905" i="2"/>
  <c r="BK1905" i="2"/>
  <c r="AX1906" i="2"/>
  <c r="AY1906" i="2"/>
  <c r="AZ1906" i="2"/>
  <c r="BA1906" i="2"/>
  <c r="BB1906" i="2"/>
  <c r="BC1906" i="2"/>
  <c r="BD1906" i="2"/>
  <c r="BE1906" i="2"/>
  <c r="BF1906" i="2"/>
  <c r="BG1906" i="2"/>
  <c r="BH1906" i="2"/>
  <c r="BI1906" i="2"/>
  <c r="BJ1906" i="2"/>
  <c r="BK1906" i="2"/>
  <c r="AX1907" i="2"/>
  <c r="AY1907" i="2"/>
  <c r="AZ1907" i="2"/>
  <c r="BA1907" i="2"/>
  <c r="BB1907" i="2"/>
  <c r="BC1907" i="2"/>
  <c r="BD1907" i="2"/>
  <c r="BE1907" i="2"/>
  <c r="BF1907" i="2"/>
  <c r="BG1907" i="2"/>
  <c r="BH1907" i="2"/>
  <c r="BI1907" i="2"/>
  <c r="BJ1907" i="2"/>
  <c r="BK1907" i="2"/>
  <c r="AX1908" i="2"/>
  <c r="AY1908" i="2"/>
  <c r="AZ1908" i="2"/>
  <c r="BA1908" i="2"/>
  <c r="BB1908" i="2"/>
  <c r="BC1908" i="2"/>
  <c r="BD1908" i="2"/>
  <c r="BE1908" i="2"/>
  <c r="BF1908" i="2"/>
  <c r="BG1908" i="2"/>
  <c r="BH1908" i="2"/>
  <c r="BI1908" i="2"/>
  <c r="BJ1908" i="2"/>
  <c r="BK1908" i="2"/>
  <c r="AX1909" i="2"/>
  <c r="AY1909" i="2"/>
  <c r="AZ1909" i="2"/>
  <c r="BA1909" i="2"/>
  <c r="BB1909" i="2"/>
  <c r="BC1909" i="2"/>
  <c r="BD1909" i="2"/>
  <c r="BE1909" i="2"/>
  <c r="BF1909" i="2"/>
  <c r="BG1909" i="2"/>
  <c r="BH1909" i="2"/>
  <c r="BI1909" i="2"/>
  <c r="BJ1909" i="2"/>
  <c r="BK1909" i="2"/>
  <c r="AX1910" i="2"/>
  <c r="AY1910" i="2"/>
  <c r="AZ1910" i="2"/>
  <c r="BA1910" i="2"/>
  <c r="BB1910" i="2"/>
  <c r="BC1910" i="2"/>
  <c r="BD1910" i="2"/>
  <c r="BE1910" i="2"/>
  <c r="BF1910" i="2"/>
  <c r="BG1910" i="2"/>
  <c r="BH1910" i="2"/>
  <c r="BI1910" i="2"/>
  <c r="BJ1910" i="2"/>
  <c r="BK1910" i="2"/>
  <c r="AX1911" i="2"/>
  <c r="AY1911" i="2"/>
  <c r="AZ1911" i="2"/>
  <c r="BA1911" i="2"/>
  <c r="BB1911" i="2"/>
  <c r="BC1911" i="2"/>
  <c r="BD1911" i="2"/>
  <c r="BE1911" i="2"/>
  <c r="BF1911" i="2"/>
  <c r="BG1911" i="2"/>
  <c r="BH1911" i="2"/>
  <c r="BI1911" i="2"/>
  <c r="BJ1911" i="2"/>
  <c r="BK1911" i="2"/>
  <c r="AX1912" i="2"/>
  <c r="AY1912" i="2"/>
  <c r="AZ1912" i="2"/>
  <c r="BA1912" i="2"/>
  <c r="BB1912" i="2"/>
  <c r="BC1912" i="2"/>
  <c r="BD1912" i="2"/>
  <c r="BE1912" i="2"/>
  <c r="BF1912" i="2"/>
  <c r="BG1912" i="2"/>
  <c r="BH1912" i="2"/>
  <c r="BI1912" i="2"/>
  <c r="BJ1912" i="2"/>
  <c r="BK1912" i="2"/>
  <c r="AX1913" i="2"/>
  <c r="AY1913" i="2"/>
  <c r="AZ1913" i="2"/>
  <c r="BA1913" i="2"/>
  <c r="BB1913" i="2"/>
  <c r="BC1913" i="2"/>
  <c r="BD1913" i="2"/>
  <c r="BE1913" i="2"/>
  <c r="BF1913" i="2"/>
  <c r="BG1913" i="2"/>
  <c r="BH1913" i="2"/>
  <c r="BI1913" i="2"/>
  <c r="BJ1913" i="2"/>
  <c r="BK1913" i="2"/>
  <c r="AX1914" i="2"/>
  <c r="AY1914" i="2"/>
  <c r="AZ1914" i="2"/>
  <c r="BA1914" i="2"/>
  <c r="BB1914" i="2"/>
  <c r="BC1914" i="2"/>
  <c r="BD1914" i="2"/>
  <c r="BE1914" i="2"/>
  <c r="BF1914" i="2"/>
  <c r="BG1914" i="2"/>
  <c r="BH1914" i="2"/>
  <c r="BI1914" i="2"/>
  <c r="BJ1914" i="2"/>
  <c r="BK1914" i="2"/>
  <c r="AX1915" i="2"/>
  <c r="AY1915" i="2"/>
  <c r="AZ1915" i="2"/>
  <c r="BA1915" i="2"/>
  <c r="BB1915" i="2"/>
  <c r="BC1915" i="2"/>
  <c r="BD1915" i="2"/>
  <c r="BE1915" i="2"/>
  <c r="BF1915" i="2"/>
  <c r="BG1915" i="2"/>
  <c r="BH1915" i="2"/>
  <c r="BI1915" i="2"/>
  <c r="BJ1915" i="2"/>
  <c r="BK1915" i="2"/>
  <c r="AX1916" i="2"/>
  <c r="AY1916" i="2"/>
  <c r="AZ1916" i="2"/>
  <c r="BA1916" i="2"/>
  <c r="BB1916" i="2"/>
  <c r="BC1916" i="2"/>
  <c r="BD1916" i="2"/>
  <c r="BE1916" i="2"/>
  <c r="BF1916" i="2"/>
  <c r="BG1916" i="2"/>
  <c r="BH1916" i="2"/>
  <c r="BI1916" i="2"/>
  <c r="BJ1916" i="2"/>
  <c r="BK1916" i="2"/>
  <c r="AX1917" i="2"/>
  <c r="AY1917" i="2"/>
  <c r="AZ1917" i="2"/>
  <c r="BA1917" i="2"/>
  <c r="BB1917" i="2"/>
  <c r="BC1917" i="2"/>
  <c r="BD1917" i="2"/>
  <c r="BE1917" i="2"/>
  <c r="BF1917" i="2"/>
  <c r="BG1917" i="2"/>
  <c r="BH1917" i="2"/>
  <c r="BI1917" i="2"/>
  <c r="BJ1917" i="2"/>
  <c r="BK1917" i="2"/>
  <c r="AX1918" i="2"/>
  <c r="AY1918" i="2"/>
  <c r="AZ1918" i="2"/>
  <c r="BA1918" i="2"/>
  <c r="BB1918" i="2"/>
  <c r="BC1918" i="2"/>
  <c r="BD1918" i="2"/>
  <c r="BE1918" i="2"/>
  <c r="BF1918" i="2"/>
  <c r="BG1918" i="2"/>
  <c r="BH1918" i="2"/>
  <c r="BI1918" i="2"/>
  <c r="BJ1918" i="2"/>
  <c r="BK1918" i="2"/>
  <c r="AX1919" i="2"/>
  <c r="AY1919" i="2"/>
  <c r="AZ1919" i="2"/>
  <c r="BA1919" i="2"/>
  <c r="BB1919" i="2"/>
  <c r="BC1919" i="2"/>
  <c r="BD1919" i="2"/>
  <c r="BE1919" i="2"/>
  <c r="BF1919" i="2"/>
  <c r="BG1919" i="2"/>
  <c r="BH1919" i="2"/>
  <c r="BI1919" i="2"/>
  <c r="BJ1919" i="2"/>
  <c r="BK1919" i="2"/>
  <c r="AX1920" i="2"/>
  <c r="AY1920" i="2"/>
  <c r="AZ1920" i="2"/>
  <c r="BA1920" i="2"/>
  <c r="BB1920" i="2"/>
  <c r="BC1920" i="2"/>
  <c r="BD1920" i="2"/>
  <c r="BE1920" i="2"/>
  <c r="BF1920" i="2"/>
  <c r="BG1920" i="2"/>
  <c r="BH1920" i="2"/>
  <c r="BI1920" i="2"/>
  <c r="BJ1920" i="2"/>
  <c r="BK1920" i="2"/>
  <c r="AX1921" i="2"/>
  <c r="AY1921" i="2"/>
  <c r="AZ1921" i="2"/>
  <c r="BA1921" i="2"/>
  <c r="BB1921" i="2"/>
  <c r="BC1921" i="2"/>
  <c r="BD1921" i="2"/>
  <c r="BE1921" i="2"/>
  <c r="BF1921" i="2"/>
  <c r="BG1921" i="2"/>
  <c r="BH1921" i="2"/>
  <c r="BI1921" i="2"/>
  <c r="BJ1921" i="2"/>
  <c r="BK1921" i="2"/>
  <c r="AX1922" i="2"/>
  <c r="AY1922" i="2"/>
  <c r="AZ1922" i="2"/>
  <c r="BA1922" i="2"/>
  <c r="BB1922" i="2"/>
  <c r="BC1922" i="2"/>
  <c r="BD1922" i="2"/>
  <c r="BE1922" i="2"/>
  <c r="BF1922" i="2"/>
  <c r="BG1922" i="2"/>
  <c r="BH1922" i="2"/>
  <c r="BI1922" i="2"/>
  <c r="BJ1922" i="2"/>
  <c r="BK1922" i="2"/>
  <c r="AX1923" i="2"/>
  <c r="AY1923" i="2"/>
  <c r="AZ1923" i="2"/>
  <c r="BA1923" i="2"/>
  <c r="BB1923" i="2"/>
  <c r="BC1923" i="2"/>
  <c r="BD1923" i="2"/>
  <c r="BE1923" i="2"/>
  <c r="BF1923" i="2"/>
  <c r="BG1923" i="2"/>
  <c r="BH1923" i="2"/>
  <c r="BI1923" i="2"/>
  <c r="BJ1923" i="2"/>
  <c r="BK1923" i="2"/>
  <c r="AX1924" i="2"/>
  <c r="AY1924" i="2"/>
  <c r="AZ1924" i="2"/>
  <c r="BA1924" i="2"/>
  <c r="BB1924" i="2"/>
  <c r="BC1924" i="2"/>
  <c r="BD1924" i="2"/>
  <c r="BE1924" i="2"/>
  <c r="BF1924" i="2"/>
  <c r="BG1924" i="2"/>
  <c r="BH1924" i="2"/>
  <c r="BI1924" i="2"/>
  <c r="BJ1924" i="2"/>
  <c r="BK1924" i="2"/>
  <c r="AX1925" i="2"/>
  <c r="AY1925" i="2"/>
  <c r="AZ1925" i="2"/>
  <c r="BA1925" i="2"/>
  <c r="BB1925" i="2"/>
  <c r="BC1925" i="2"/>
  <c r="BD1925" i="2"/>
  <c r="BE1925" i="2"/>
  <c r="BF1925" i="2"/>
  <c r="BG1925" i="2"/>
  <c r="BH1925" i="2"/>
  <c r="BI1925" i="2"/>
  <c r="BJ1925" i="2"/>
  <c r="BK1925" i="2"/>
  <c r="AX1926" i="2"/>
  <c r="AY1926" i="2"/>
  <c r="AZ1926" i="2"/>
  <c r="BA1926" i="2"/>
  <c r="BB1926" i="2"/>
  <c r="BC1926" i="2"/>
  <c r="BD1926" i="2"/>
  <c r="BE1926" i="2"/>
  <c r="BF1926" i="2"/>
  <c r="BG1926" i="2"/>
  <c r="BH1926" i="2"/>
  <c r="BI1926" i="2"/>
  <c r="BJ1926" i="2"/>
  <c r="BK1926" i="2"/>
  <c r="AX1927" i="2"/>
  <c r="AY1927" i="2"/>
  <c r="AZ1927" i="2"/>
  <c r="BA1927" i="2"/>
  <c r="BB1927" i="2"/>
  <c r="BC1927" i="2"/>
  <c r="BD1927" i="2"/>
  <c r="BE1927" i="2"/>
  <c r="BF1927" i="2"/>
  <c r="BG1927" i="2"/>
  <c r="BH1927" i="2"/>
  <c r="BI1927" i="2"/>
  <c r="BJ1927" i="2"/>
  <c r="BK1927" i="2"/>
  <c r="AX1928" i="2"/>
  <c r="AY1928" i="2"/>
  <c r="AZ1928" i="2"/>
  <c r="BA1928" i="2"/>
  <c r="BB1928" i="2"/>
  <c r="BC1928" i="2"/>
  <c r="BD1928" i="2"/>
  <c r="BE1928" i="2"/>
  <c r="BF1928" i="2"/>
  <c r="BG1928" i="2"/>
  <c r="BH1928" i="2"/>
  <c r="BI1928" i="2"/>
  <c r="BJ1928" i="2"/>
  <c r="BK1928" i="2"/>
  <c r="AX1929" i="2"/>
  <c r="AY1929" i="2"/>
  <c r="AZ1929" i="2"/>
  <c r="BA1929" i="2"/>
  <c r="BB1929" i="2"/>
  <c r="BC1929" i="2"/>
  <c r="BD1929" i="2"/>
  <c r="BE1929" i="2"/>
  <c r="BF1929" i="2"/>
  <c r="BG1929" i="2"/>
  <c r="BH1929" i="2"/>
  <c r="BI1929" i="2"/>
  <c r="BJ1929" i="2"/>
  <c r="BK1929" i="2"/>
  <c r="AX1930" i="2"/>
  <c r="AY1930" i="2"/>
  <c r="AZ1930" i="2"/>
  <c r="BA1930" i="2"/>
  <c r="BB1930" i="2"/>
  <c r="BC1930" i="2"/>
  <c r="BD1930" i="2"/>
  <c r="BE1930" i="2"/>
  <c r="BF1930" i="2"/>
  <c r="BG1930" i="2"/>
  <c r="BH1930" i="2"/>
  <c r="BI1930" i="2"/>
  <c r="BJ1930" i="2"/>
  <c r="BK1930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BI1931" i="2"/>
  <c r="BJ1931" i="2"/>
  <c r="BK1931" i="2"/>
  <c r="AX1932" i="2"/>
  <c r="AY1932" i="2"/>
  <c r="AZ1932" i="2"/>
  <c r="BA1932" i="2"/>
  <c r="BB1932" i="2"/>
  <c r="BC1932" i="2"/>
  <c r="BD1932" i="2"/>
  <c r="BE1932" i="2"/>
  <c r="BF1932" i="2"/>
  <c r="BG1932" i="2"/>
  <c r="BH1932" i="2"/>
  <c r="BI1932" i="2"/>
  <c r="BJ1932" i="2"/>
  <c r="BK1932" i="2"/>
  <c r="AX1933" i="2"/>
  <c r="AY1933" i="2"/>
  <c r="AZ1933" i="2"/>
  <c r="BA1933" i="2"/>
  <c r="BB1933" i="2"/>
  <c r="BC1933" i="2"/>
  <c r="BD1933" i="2"/>
  <c r="BE1933" i="2"/>
  <c r="BF1933" i="2"/>
  <c r="BG1933" i="2"/>
  <c r="BH1933" i="2"/>
  <c r="BI1933" i="2"/>
  <c r="BJ1933" i="2"/>
  <c r="BK1933" i="2"/>
  <c r="AX1934" i="2"/>
  <c r="AY1934" i="2"/>
  <c r="AZ1934" i="2"/>
  <c r="BA1934" i="2"/>
  <c r="BB1934" i="2"/>
  <c r="BC1934" i="2"/>
  <c r="BD1934" i="2"/>
  <c r="BE1934" i="2"/>
  <c r="BF1934" i="2"/>
  <c r="BG1934" i="2"/>
  <c r="BH1934" i="2"/>
  <c r="BI1934" i="2"/>
  <c r="BJ1934" i="2"/>
  <c r="BK1934" i="2"/>
  <c r="AX1935" i="2"/>
  <c r="AY1935" i="2"/>
  <c r="AZ1935" i="2"/>
  <c r="BA1935" i="2"/>
  <c r="BB1935" i="2"/>
  <c r="BC1935" i="2"/>
  <c r="BD1935" i="2"/>
  <c r="BE1935" i="2"/>
  <c r="BF1935" i="2"/>
  <c r="BG1935" i="2"/>
  <c r="BH1935" i="2"/>
  <c r="BI1935" i="2"/>
  <c r="BJ1935" i="2"/>
  <c r="BK1935" i="2"/>
  <c r="AX1936" i="2"/>
  <c r="AY1936" i="2"/>
  <c r="AZ1936" i="2"/>
  <c r="BA1936" i="2"/>
  <c r="BB1936" i="2"/>
  <c r="BC1936" i="2"/>
  <c r="BD1936" i="2"/>
  <c r="BE1936" i="2"/>
  <c r="BF1936" i="2"/>
  <c r="BG1936" i="2"/>
  <c r="BH1936" i="2"/>
  <c r="BI1936" i="2"/>
  <c r="BJ1936" i="2"/>
  <c r="BK1936" i="2"/>
  <c r="AX1937" i="2"/>
  <c r="AY1937" i="2"/>
  <c r="AZ1937" i="2"/>
  <c r="BA1937" i="2"/>
  <c r="BB1937" i="2"/>
  <c r="BC1937" i="2"/>
  <c r="BD1937" i="2"/>
  <c r="BE1937" i="2"/>
  <c r="BF1937" i="2"/>
  <c r="BG1937" i="2"/>
  <c r="BH1937" i="2"/>
  <c r="BI1937" i="2"/>
  <c r="BJ1937" i="2"/>
  <c r="BK1937" i="2"/>
  <c r="AX1938" i="2"/>
  <c r="AY1938" i="2"/>
  <c r="AZ1938" i="2"/>
  <c r="BA1938" i="2"/>
  <c r="BB1938" i="2"/>
  <c r="BC1938" i="2"/>
  <c r="BD1938" i="2"/>
  <c r="BE1938" i="2"/>
  <c r="BF1938" i="2"/>
  <c r="BG1938" i="2"/>
  <c r="BH1938" i="2"/>
  <c r="BI1938" i="2"/>
  <c r="BJ1938" i="2"/>
  <c r="BK1938" i="2"/>
  <c r="AX1939" i="2"/>
  <c r="AY1939" i="2"/>
  <c r="AZ1939" i="2"/>
  <c r="BA1939" i="2"/>
  <c r="BB1939" i="2"/>
  <c r="BC1939" i="2"/>
  <c r="BD1939" i="2"/>
  <c r="BE1939" i="2"/>
  <c r="BF1939" i="2"/>
  <c r="BG1939" i="2"/>
  <c r="BH1939" i="2"/>
  <c r="BI1939" i="2"/>
  <c r="BJ1939" i="2"/>
  <c r="BK1939" i="2"/>
  <c r="AX1940" i="2"/>
  <c r="AY1940" i="2"/>
  <c r="AZ1940" i="2"/>
  <c r="BA1940" i="2"/>
  <c r="BB1940" i="2"/>
  <c r="BC1940" i="2"/>
  <c r="BD1940" i="2"/>
  <c r="BE1940" i="2"/>
  <c r="BF1940" i="2"/>
  <c r="BG1940" i="2"/>
  <c r="BH1940" i="2"/>
  <c r="BI1940" i="2"/>
  <c r="BJ1940" i="2"/>
  <c r="BK1940" i="2"/>
  <c r="AX1941" i="2"/>
  <c r="AY1941" i="2"/>
  <c r="AZ1941" i="2"/>
  <c r="BA1941" i="2"/>
  <c r="BB1941" i="2"/>
  <c r="BC1941" i="2"/>
  <c r="BD1941" i="2"/>
  <c r="BE1941" i="2"/>
  <c r="BF1941" i="2"/>
  <c r="BG1941" i="2"/>
  <c r="BH1941" i="2"/>
  <c r="BI1941" i="2"/>
  <c r="BJ1941" i="2"/>
  <c r="BK1941" i="2"/>
  <c r="AX1942" i="2"/>
  <c r="AY1942" i="2"/>
  <c r="AZ1942" i="2"/>
  <c r="BA1942" i="2"/>
  <c r="BB1942" i="2"/>
  <c r="BC1942" i="2"/>
  <c r="BD1942" i="2"/>
  <c r="BE1942" i="2"/>
  <c r="BF1942" i="2"/>
  <c r="BG1942" i="2"/>
  <c r="BH1942" i="2"/>
  <c r="BI1942" i="2"/>
  <c r="BJ1942" i="2"/>
  <c r="BK1942" i="2"/>
  <c r="AX1943" i="2"/>
  <c r="AY1943" i="2"/>
  <c r="AZ1943" i="2"/>
  <c r="BA1943" i="2"/>
  <c r="BB1943" i="2"/>
  <c r="BC1943" i="2"/>
  <c r="BD1943" i="2"/>
  <c r="BE1943" i="2"/>
  <c r="BF1943" i="2"/>
  <c r="BG1943" i="2"/>
  <c r="BH1943" i="2"/>
  <c r="BI1943" i="2"/>
  <c r="BJ1943" i="2"/>
  <c r="BK1943" i="2"/>
  <c r="AX1944" i="2"/>
  <c r="AY1944" i="2"/>
  <c r="AZ1944" i="2"/>
  <c r="BA1944" i="2"/>
  <c r="BB1944" i="2"/>
  <c r="BC1944" i="2"/>
  <c r="BD1944" i="2"/>
  <c r="BE1944" i="2"/>
  <c r="BF1944" i="2"/>
  <c r="BG1944" i="2"/>
  <c r="BH1944" i="2"/>
  <c r="BI1944" i="2"/>
  <c r="BJ1944" i="2"/>
  <c r="BK1944" i="2"/>
  <c r="AX1945" i="2"/>
  <c r="AY1945" i="2"/>
  <c r="AZ1945" i="2"/>
  <c r="BA1945" i="2"/>
  <c r="BB1945" i="2"/>
  <c r="BC1945" i="2"/>
  <c r="BD1945" i="2"/>
  <c r="BE1945" i="2"/>
  <c r="BF1945" i="2"/>
  <c r="BG1945" i="2"/>
  <c r="BH1945" i="2"/>
  <c r="BI1945" i="2"/>
  <c r="BJ1945" i="2"/>
  <c r="BK1945" i="2"/>
  <c r="AX1946" i="2"/>
  <c r="AY1946" i="2"/>
  <c r="AZ1946" i="2"/>
  <c r="BA1946" i="2"/>
  <c r="BB1946" i="2"/>
  <c r="BC1946" i="2"/>
  <c r="BD1946" i="2"/>
  <c r="BE1946" i="2"/>
  <c r="BF1946" i="2"/>
  <c r="BG1946" i="2"/>
  <c r="BH1946" i="2"/>
  <c r="BI1946" i="2"/>
  <c r="BJ1946" i="2"/>
  <c r="BK1946" i="2"/>
  <c r="AX1947" i="2"/>
  <c r="AY1947" i="2"/>
  <c r="AZ1947" i="2"/>
  <c r="BA1947" i="2"/>
  <c r="BB1947" i="2"/>
  <c r="BC1947" i="2"/>
  <c r="BD1947" i="2"/>
  <c r="BE1947" i="2"/>
  <c r="BF1947" i="2"/>
  <c r="BG1947" i="2"/>
  <c r="BH1947" i="2"/>
  <c r="BI1947" i="2"/>
  <c r="BJ1947" i="2"/>
  <c r="BK1947" i="2"/>
  <c r="AX1948" i="2"/>
  <c r="AY1948" i="2"/>
  <c r="AZ1948" i="2"/>
  <c r="BA1948" i="2"/>
  <c r="BB1948" i="2"/>
  <c r="BC1948" i="2"/>
  <c r="BD1948" i="2"/>
  <c r="BE1948" i="2"/>
  <c r="BF1948" i="2"/>
  <c r="BG1948" i="2"/>
  <c r="BH1948" i="2"/>
  <c r="BI1948" i="2"/>
  <c r="BJ1948" i="2"/>
  <c r="BK1948" i="2"/>
  <c r="AX1949" i="2"/>
  <c r="AY1949" i="2"/>
  <c r="AZ1949" i="2"/>
  <c r="BA1949" i="2"/>
  <c r="BB1949" i="2"/>
  <c r="BC1949" i="2"/>
  <c r="BD1949" i="2"/>
  <c r="BE1949" i="2"/>
  <c r="BF1949" i="2"/>
  <c r="BG1949" i="2"/>
  <c r="BH1949" i="2"/>
  <c r="BI1949" i="2"/>
  <c r="BJ1949" i="2"/>
  <c r="BK1949" i="2"/>
  <c r="AX1950" i="2"/>
  <c r="AY1950" i="2"/>
  <c r="AZ1950" i="2"/>
  <c r="BA1950" i="2"/>
  <c r="BB1950" i="2"/>
  <c r="BC1950" i="2"/>
  <c r="BD1950" i="2"/>
  <c r="BE1950" i="2"/>
  <c r="BF1950" i="2"/>
  <c r="BG1950" i="2"/>
  <c r="BH1950" i="2"/>
  <c r="BI1950" i="2"/>
  <c r="BJ1950" i="2"/>
  <c r="BK1950" i="2"/>
  <c r="AX1951" i="2"/>
  <c r="AY1951" i="2"/>
  <c r="AZ1951" i="2"/>
  <c r="BA1951" i="2"/>
  <c r="BB1951" i="2"/>
  <c r="BC1951" i="2"/>
  <c r="BD1951" i="2"/>
  <c r="BE1951" i="2"/>
  <c r="BF1951" i="2"/>
  <c r="BG1951" i="2"/>
  <c r="BH1951" i="2"/>
  <c r="BI1951" i="2"/>
  <c r="BJ1951" i="2"/>
  <c r="BK1951" i="2"/>
  <c r="AX1952" i="2"/>
  <c r="AY1952" i="2"/>
  <c r="AZ1952" i="2"/>
  <c r="BA1952" i="2"/>
  <c r="BB1952" i="2"/>
  <c r="BC1952" i="2"/>
  <c r="BD1952" i="2"/>
  <c r="BE1952" i="2"/>
  <c r="BF1952" i="2"/>
  <c r="BG1952" i="2"/>
  <c r="BH1952" i="2"/>
  <c r="BI1952" i="2"/>
  <c r="BJ1952" i="2"/>
  <c r="BK1952" i="2"/>
  <c r="AX1953" i="2"/>
  <c r="AY1953" i="2"/>
  <c r="AZ1953" i="2"/>
  <c r="BA1953" i="2"/>
  <c r="BB1953" i="2"/>
  <c r="BC1953" i="2"/>
  <c r="BD1953" i="2"/>
  <c r="BE1953" i="2"/>
  <c r="BF1953" i="2"/>
  <c r="BG1953" i="2"/>
  <c r="BH1953" i="2"/>
  <c r="BI1953" i="2"/>
  <c r="BJ1953" i="2"/>
  <c r="BK1953" i="2"/>
  <c r="AX1954" i="2"/>
  <c r="AY1954" i="2"/>
  <c r="AZ1954" i="2"/>
  <c r="BA1954" i="2"/>
  <c r="BB1954" i="2"/>
  <c r="BC1954" i="2"/>
  <c r="BD1954" i="2"/>
  <c r="BE1954" i="2"/>
  <c r="BF1954" i="2"/>
  <c r="BG1954" i="2"/>
  <c r="BH1954" i="2"/>
  <c r="BI1954" i="2"/>
  <c r="BJ1954" i="2"/>
  <c r="BK1954" i="2"/>
  <c r="AX1955" i="2"/>
  <c r="AY1955" i="2"/>
  <c r="AZ1955" i="2"/>
  <c r="BA1955" i="2"/>
  <c r="BB1955" i="2"/>
  <c r="BC1955" i="2"/>
  <c r="BD1955" i="2"/>
  <c r="BE1955" i="2"/>
  <c r="BF1955" i="2"/>
  <c r="BG1955" i="2"/>
  <c r="BH1955" i="2"/>
  <c r="BI1955" i="2"/>
  <c r="BJ1955" i="2"/>
  <c r="BK1955" i="2"/>
  <c r="AX1956" i="2"/>
  <c r="AY1956" i="2"/>
  <c r="AZ1956" i="2"/>
  <c r="BA1956" i="2"/>
  <c r="BB1956" i="2"/>
  <c r="BC1956" i="2"/>
  <c r="BD1956" i="2"/>
  <c r="BE1956" i="2"/>
  <c r="BF1956" i="2"/>
  <c r="BG1956" i="2"/>
  <c r="BH1956" i="2"/>
  <c r="BI1956" i="2"/>
  <c r="BJ1956" i="2"/>
  <c r="BK1956" i="2"/>
  <c r="AX1957" i="2"/>
  <c r="AY1957" i="2"/>
  <c r="AZ1957" i="2"/>
  <c r="BA1957" i="2"/>
  <c r="BB1957" i="2"/>
  <c r="BC1957" i="2"/>
  <c r="BD1957" i="2"/>
  <c r="BE1957" i="2"/>
  <c r="BF1957" i="2"/>
  <c r="BG1957" i="2"/>
  <c r="BH1957" i="2"/>
  <c r="BI1957" i="2"/>
  <c r="BJ1957" i="2"/>
  <c r="BK1957" i="2"/>
  <c r="AX1958" i="2"/>
  <c r="AY1958" i="2"/>
  <c r="AZ1958" i="2"/>
  <c r="BA1958" i="2"/>
  <c r="BB1958" i="2"/>
  <c r="BC1958" i="2"/>
  <c r="BD1958" i="2"/>
  <c r="BE1958" i="2"/>
  <c r="BF1958" i="2"/>
  <c r="BG1958" i="2"/>
  <c r="BH1958" i="2"/>
  <c r="BI1958" i="2"/>
  <c r="BJ1958" i="2"/>
  <c r="BK1958" i="2"/>
  <c r="AX1959" i="2"/>
  <c r="AY1959" i="2"/>
  <c r="AZ1959" i="2"/>
  <c r="BA1959" i="2"/>
  <c r="BB1959" i="2"/>
  <c r="BC1959" i="2"/>
  <c r="BD1959" i="2"/>
  <c r="BE1959" i="2"/>
  <c r="BF1959" i="2"/>
  <c r="BG1959" i="2"/>
  <c r="BH1959" i="2"/>
  <c r="BI1959" i="2"/>
  <c r="BJ1959" i="2"/>
  <c r="BK1959" i="2"/>
  <c r="AX1960" i="2"/>
  <c r="AY1960" i="2"/>
  <c r="AZ1960" i="2"/>
  <c r="BA1960" i="2"/>
  <c r="BB1960" i="2"/>
  <c r="BC1960" i="2"/>
  <c r="BD1960" i="2"/>
  <c r="BE1960" i="2"/>
  <c r="BF1960" i="2"/>
  <c r="BG1960" i="2"/>
  <c r="BH1960" i="2"/>
  <c r="BI1960" i="2"/>
  <c r="BJ1960" i="2"/>
  <c r="BK1960" i="2"/>
  <c r="AX1961" i="2"/>
  <c r="AY1961" i="2"/>
  <c r="AZ1961" i="2"/>
  <c r="BA1961" i="2"/>
  <c r="BB1961" i="2"/>
  <c r="BC1961" i="2"/>
  <c r="BD1961" i="2"/>
  <c r="BE1961" i="2"/>
  <c r="BF1961" i="2"/>
  <c r="BG1961" i="2"/>
  <c r="BH1961" i="2"/>
  <c r="BI1961" i="2"/>
  <c r="BJ1961" i="2"/>
  <c r="BK1961" i="2"/>
  <c r="AX1962" i="2"/>
  <c r="AY1962" i="2"/>
  <c r="AZ1962" i="2"/>
  <c r="BA1962" i="2"/>
  <c r="BB1962" i="2"/>
  <c r="BC1962" i="2"/>
  <c r="BD1962" i="2"/>
  <c r="BE1962" i="2"/>
  <c r="BF1962" i="2"/>
  <c r="BG1962" i="2"/>
  <c r="BH1962" i="2"/>
  <c r="BI1962" i="2"/>
  <c r="BJ1962" i="2"/>
  <c r="BK1962" i="2"/>
  <c r="AX1963" i="2"/>
  <c r="AY1963" i="2"/>
  <c r="AZ1963" i="2"/>
  <c r="BA1963" i="2"/>
  <c r="BB1963" i="2"/>
  <c r="BC1963" i="2"/>
  <c r="BD1963" i="2"/>
  <c r="BE1963" i="2"/>
  <c r="BF1963" i="2"/>
  <c r="BG1963" i="2"/>
  <c r="BH1963" i="2"/>
  <c r="BI1963" i="2"/>
  <c r="BJ1963" i="2"/>
  <c r="BK1963" i="2"/>
  <c r="AX1964" i="2"/>
  <c r="AY1964" i="2"/>
  <c r="AZ1964" i="2"/>
  <c r="BA1964" i="2"/>
  <c r="BB1964" i="2"/>
  <c r="BC1964" i="2"/>
  <c r="BD1964" i="2"/>
  <c r="BE1964" i="2"/>
  <c r="BF1964" i="2"/>
  <c r="BG1964" i="2"/>
  <c r="BH1964" i="2"/>
  <c r="BI1964" i="2"/>
  <c r="BJ1964" i="2"/>
  <c r="BK1964" i="2"/>
  <c r="AX1965" i="2"/>
  <c r="AY1965" i="2"/>
  <c r="AZ1965" i="2"/>
  <c r="BA1965" i="2"/>
  <c r="BB1965" i="2"/>
  <c r="BC1965" i="2"/>
  <c r="BD1965" i="2"/>
  <c r="BE1965" i="2"/>
  <c r="BF1965" i="2"/>
  <c r="BG1965" i="2"/>
  <c r="BH1965" i="2"/>
  <c r="BI1965" i="2"/>
  <c r="BJ1965" i="2"/>
  <c r="BK1965" i="2"/>
  <c r="AX1966" i="2"/>
  <c r="AY1966" i="2"/>
  <c r="AZ1966" i="2"/>
  <c r="BA1966" i="2"/>
  <c r="BB1966" i="2"/>
  <c r="BC1966" i="2"/>
  <c r="BD1966" i="2"/>
  <c r="BE1966" i="2"/>
  <c r="BF1966" i="2"/>
  <c r="BG1966" i="2"/>
  <c r="BH1966" i="2"/>
  <c r="BI1966" i="2"/>
  <c r="BJ1966" i="2"/>
  <c r="BK1966" i="2"/>
  <c r="AX1967" i="2"/>
  <c r="AY1967" i="2"/>
  <c r="AZ1967" i="2"/>
  <c r="BA1967" i="2"/>
  <c r="BB1967" i="2"/>
  <c r="BC1967" i="2"/>
  <c r="BD1967" i="2"/>
  <c r="BE1967" i="2"/>
  <c r="BF1967" i="2"/>
  <c r="BG1967" i="2"/>
  <c r="BH1967" i="2"/>
  <c r="BI1967" i="2"/>
  <c r="BJ1967" i="2"/>
  <c r="BK1967" i="2"/>
  <c r="AX1968" i="2"/>
  <c r="AY1968" i="2"/>
  <c r="AZ1968" i="2"/>
  <c r="BA1968" i="2"/>
  <c r="BB1968" i="2"/>
  <c r="BC1968" i="2"/>
  <c r="BD1968" i="2"/>
  <c r="BE1968" i="2"/>
  <c r="BF1968" i="2"/>
  <c r="BG1968" i="2"/>
  <c r="BH1968" i="2"/>
  <c r="BI1968" i="2"/>
  <c r="BJ1968" i="2"/>
  <c r="BK1968" i="2"/>
  <c r="AX1969" i="2"/>
  <c r="AY1969" i="2"/>
  <c r="AZ1969" i="2"/>
  <c r="BA1969" i="2"/>
  <c r="BB1969" i="2"/>
  <c r="BC1969" i="2"/>
  <c r="BD1969" i="2"/>
  <c r="BE1969" i="2"/>
  <c r="BF1969" i="2"/>
  <c r="BG1969" i="2"/>
  <c r="BH1969" i="2"/>
  <c r="BI1969" i="2"/>
  <c r="BJ1969" i="2"/>
  <c r="BK1969" i="2"/>
  <c r="AX1970" i="2"/>
  <c r="AY1970" i="2"/>
  <c r="AZ1970" i="2"/>
  <c r="BA1970" i="2"/>
  <c r="BB1970" i="2"/>
  <c r="BC1970" i="2"/>
  <c r="BD1970" i="2"/>
  <c r="BE1970" i="2"/>
  <c r="BF1970" i="2"/>
  <c r="BG1970" i="2"/>
  <c r="BH1970" i="2"/>
  <c r="BI1970" i="2"/>
  <c r="BJ1970" i="2"/>
  <c r="BK1970" i="2"/>
  <c r="AX1971" i="2"/>
  <c r="AY1971" i="2"/>
  <c r="AZ1971" i="2"/>
  <c r="BA1971" i="2"/>
  <c r="BB1971" i="2"/>
  <c r="BC1971" i="2"/>
  <c r="BD1971" i="2"/>
  <c r="BE1971" i="2"/>
  <c r="BF1971" i="2"/>
  <c r="BG1971" i="2"/>
  <c r="BH1971" i="2"/>
  <c r="BI1971" i="2"/>
  <c r="BJ1971" i="2"/>
  <c r="BK1971" i="2"/>
  <c r="AX1972" i="2"/>
  <c r="AY1972" i="2"/>
  <c r="AZ1972" i="2"/>
  <c r="BA1972" i="2"/>
  <c r="BB1972" i="2"/>
  <c r="BC1972" i="2"/>
  <c r="BD1972" i="2"/>
  <c r="BE1972" i="2"/>
  <c r="BF1972" i="2"/>
  <c r="BG1972" i="2"/>
  <c r="BH1972" i="2"/>
  <c r="BI1972" i="2"/>
  <c r="BJ1972" i="2"/>
  <c r="BK1972" i="2"/>
  <c r="AX1973" i="2"/>
  <c r="AY1973" i="2"/>
  <c r="AZ1973" i="2"/>
  <c r="BA1973" i="2"/>
  <c r="BB1973" i="2"/>
  <c r="BC1973" i="2"/>
  <c r="BD1973" i="2"/>
  <c r="BE1973" i="2"/>
  <c r="BF1973" i="2"/>
  <c r="BG1973" i="2"/>
  <c r="BH1973" i="2"/>
  <c r="BI1973" i="2"/>
  <c r="BJ1973" i="2"/>
  <c r="BK1973" i="2"/>
  <c r="AX1974" i="2"/>
  <c r="AY1974" i="2"/>
  <c r="AZ1974" i="2"/>
  <c r="BA1974" i="2"/>
  <c r="BB1974" i="2"/>
  <c r="BC1974" i="2"/>
  <c r="BD1974" i="2"/>
  <c r="BE1974" i="2"/>
  <c r="BF1974" i="2"/>
  <c r="BG1974" i="2"/>
  <c r="BH1974" i="2"/>
  <c r="BI1974" i="2"/>
  <c r="BJ1974" i="2"/>
  <c r="BK1974" i="2"/>
  <c r="AX1975" i="2"/>
  <c r="AY1975" i="2"/>
  <c r="AZ1975" i="2"/>
  <c r="BA1975" i="2"/>
  <c r="BB1975" i="2"/>
  <c r="BC1975" i="2"/>
  <c r="BD1975" i="2"/>
  <c r="BE1975" i="2"/>
  <c r="BF1975" i="2"/>
  <c r="BG1975" i="2"/>
  <c r="BH1975" i="2"/>
  <c r="BI1975" i="2"/>
  <c r="BJ1975" i="2"/>
  <c r="BK1975" i="2"/>
  <c r="AX1976" i="2"/>
  <c r="AY1976" i="2"/>
  <c r="AZ1976" i="2"/>
  <c r="BA1976" i="2"/>
  <c r="BB1976" i="2"/>
  <c r="BC1976" i="2"/>
  <c r="BD1976" i="2"/>
  <c r="BE1976" i="2"/>
  <c r="BF1976" i="2"/>
  <c r="BG1976" i="2"/>
  <c r="BH1976" i="2"/>
  <c r="BI1976" i="2"/>
  <c r="BJ1976" i="2"/>
  <c r="BK1976" i="2"/>
  <c r="AX1977" i="2"/>
  <c r="AY1977" i="2"/>
  <c r="AZ1977" i="2"/>
  <c r="BA1977" i="2"/>
  <c r="BB1977" i="2"/>
  <c r="BC1977" i="2"/>
  <c r="BD1977" i="2"/>
  <c r="BE1977" i="2"/>
  <c r="BF1977" i="2"/>
  <c r="BG1977" i="2"/>
  <c r="BH1977" i="2"/>
  <c r="BI1977" i="2"/>
  <c r="BJ1977" i="2"/>
  <c r="BK1977" i="2"/>
  <c r="AX1978" i="2"/>
  <c r="AY1978" i="2"/>
  <c r="AZ1978" i="2"/>
  <c r="BA1978" i="2"/>
  <c r="BB1978" i="2"/>
  <c r="BC1978" i="2"/>
  <c r="BD1978" i="2"/>
  <c r="BE1978" i="2"/>
  <c r="BF1978" i="2"/>
  <c r="BG1978" i="2"/>
  <c r="BH1978" i="2"/>
  <c r="BI1978" i="2"/>
  <c r="BJ1978" i="2"/>
  <c r="BK1978" i="2"/>
  <c r="AX1979" i="2"/>
  <c r="AY1979" i="2"/>
  <c r="AZ1979" i="2"/>
  <c r="BA1979" i="2"/>
  <c r="BB1979" i="2"/>
  <c r="BC1979" i="2"/>
  <c r="BD1979" i="2"/>
  <c r="BE1979" i="2"/>
  <c r="BF1979" i="2"/>
  <c r="BG1979" i="2"/>
  <c r="BH1979" i="2"/>
  <c r="BI1979" i="2"/>
  <c r="BJ1979" i="2"/>
  <c r="BK1979" i="2"/>
  <c r="AX1980" i="2"/>
  <c r="AY1980" i="2"/>
  <c r="AZ1980" i="2"/>
  <c r="BA1980" i="2"/>
  <c r="BB1980" i="2"/>
  <c r="BC1980" i="2"/>
  <c r="BD1980" i="2"/>
  <c r="BE1980" i="2"/>
  <c r="BF1980" i="2"/>
  <c r="BG1980" i="2"/>
  <c r="BH1980" i="2"/>
  <c r="BI1980" i="2"/>
  <c r="BJ1980" i="2"/>
  <c r="BK1980" i="2"/>
  <c r="AX1981" i="2"/>
  <c r="AY1981" i="2"/>
  <c r="AZ1981" i="2"/>
  <c r="BA1981" i="2"/>
  <c r="BB1981" i="2"/>
  <c r="BC1981" i="2"/>
  <c r="BD1981" i="2"/>
  <c r="BE1981" i="2"/>
  <c r="BF1981" i="2"/>
  <c r="BG1981" i="2"/>
  <c r="BH1981" i="2"/>
  <c r="BI1981" i="2"/>
  <c r="BJ1981" i="2"/>
  <c r="BK1981" i="2"/>
  <c r="AX1982" i="2"/>
  <c r="AY1982" i="2"/>
  <c r="AZ1982" i="2"/>
  <c r="BA1982" i="2"/>
  <c r="BB1982" i="2"/>
  <c r="BC1982" i="2"/>
  <c r="BD1982" i="2"/>
  <c r="BE1982" i="2"/>
  <c r="BF1982" i="2"/>
  <c r="BG1982" i="2"/>
  <c r="BH1982" i="2"/>
  <c r="BI1982" i="2"/>
  <c r="BJ1982" i="2"/>
  <c r="BK1982" i="2"/>
  <c r="AX1983" i="2"/>
  <c r="AY1983" i="2"/>
  <c r="AZ1983" i="2"/>
  <c r="BA1983" i="2"/>
  <c r="BB1983" i="2"/>
  <c r="BC1983" i="2"/>
  <c r="BD1983" i="2"/>
  <c r="BE1983" i="2"/>
  <c r="BF1983" i="2"/>
  <c r="BG1983" i="2"/>
  <c r="BH1983" i="2"/>
  <c r="BI1983" i="2"/>
  <c r="BJ1983" i="2"/>
  <c r="BK1983" i="2"/>
  <c r="AX1984" i="2"/>
  <c r="AY1984" i="2"/>
  <c r="AZ1984" i="2"/>
  <c r="BA1984" i="2"/>
  <c r="BB1984" i="2"/>
  <c r="BC1984" i="2"/>
  <c r="BD1984" i="2"/>
  <c r="BE1984" i="2"/>
  <c r="BF1984" i="2"/>
  <c r="BG1984" i="2"/>
  <c r="BH1984" i="2"/>
  <c r="BI1984" i="2"/>
  <c r="BJ1984" i="2"/>
  <c r="BK1984" i="2"/>
  <c r="AX1985" i="2"/>
  <c r="AY1985" i="2"/>
  <c r="AZ1985" i="2"/>
  <c r="BA1985" i="2"/>
  <c r="BB1985" i="2"/>
  <c r="BC1985" i="2"/>
  <c r="BD1985" i="2"/>
  <c r="BE1985" i="2"/>
  <c r="BF1985" i="2"/>
  <c r="BG1985" i="2"/>
  <c r="BH1985" i="2"/>
  <c r="BI1985" i="2"/>
  <c r="BJ1985" i="2"/>
  <c r="BK1985" i="2"/>
  <c r="AX1986" i="2"/>
  <c r="AY1986" i="2"/>
  <c r="AZ1986" i="2"/>
  <c r="BA1986" i="2"/>
  <c r="BB1986" i="2"/>
  <c r="BC1986" i="2"/>
  <c r="BD1986" i="2"/>
  <c r="BE1986" i="2"/>
  <c r="BF1986" i="2"/>
  <c r="BG1986" i="2"/>
  <c r="BH1986" i="2"/>
  <c r="BI1986" i="2"/>
  <c r="BJ1986" i="2"/>
  <c r="BK1986" i="2"/>
  <c r="AX1987" i="2"/>
  <c r="AY1987" i="2"/>
  <c r="AZ1987" i="2"/>
  <c r="BA1987" i="2"/>
  <c r="BB1987" i="2"/>
  <c r="BC1987" i="2"/>
  <c r="BD1987" i="2"/>
  <c r="BE1987" i="2"/>
  <c r="BF1987" i="2"/>
  <c r="BG1987" i="2"/>
  <c r="BH1987" i="2"/>
  <c r="BI1987" i="2"/>
  <c r="BJ1987" i="2"/>
  <c r="BK1987" i="2"/>
  <c r="AX1988" i="2"/>
  <c r="AY1988" i="2"/>
  <c r="AZ1988" i="2"/>
  <c r="BA1988" i="2"/>
  <c r="BB1988" i="2"/>
  <c r="BC1988" i="2"/>
  <c r="BD1988" i="2"/>
  <c r="BE1988" i="2"/>
  <c r="BF1988" i="2"/>
  <c r="BG1988" i="2"/>
  <c r="BH1988" i="2"/>
  <c r="BI1988" i="2"/>
  <c r="BJ1988" i="2"/>
  <c r="BK1988" i="2"/>
  <c r="AX1989" i="2"/>
  <c r="AY1989" i="2"/>
  <c r="AZ1989" i="2"/>
  <c r="BA1989" i="2"/>
  <c r="BB1989" i="2"/>
  <c r="BC1989" i="2"/>
  <c r="BD1989" i="2"/>
  <c r="BE1989" i="2"/>
  <c r="BF1989" i="2"/>
  <c r="BG1989" i="2"/>
  <c r="BH1989" i="2"/>
  <c r="BI1989" i="2"/>
  <c r="BJ1989" i="2"/>
  <c r="BK1989" i="2"/>
  <c r="AX1990" i="2"/>
  <c r="AY1990" i="2"/>
  <c r="AZ1990" i="2"/>
  <c r="BA1990" i="2"/>
  <c r="BB1990" i="2"/>
  <c r="BC1990" i="2"/>
  <c r="BD1990" i="2"/>
  <c r="BE1990" i="2"/>
  <c r="BF1990" i="2"/>
  <c r="BG1990" i="2"/>
  <c r="BH1990" i="2"/>
  <c r="BI1990" i="2"/>
  <c r="BJ1990" i="2"/>
  <c r="BK1990" i="2"/>
  <c r="AX1991" i="2"/>
  <c r="AY1991" i="2"/>
  <c r="AZ1991" i="2"/>
  <c r="BA1991" i="2"/>
  <c r="BB1991" i="2"/>
  <c r="BC1991" i="2"/>
  <c r="BD1991" i="2"/>
  <c r="BE1991" i="2"/>
  <c r="BF1991" i="2"/>
  <c r="BG1991" i="2"/>
  <c r="BH1991" i="2"/>
  <c r="BI1991" i="2"/>
  <c r="BJ1991" i="2"/>
  <c r="BK1991" i="2"/>
  <c r="AX1992" i="2"/>
  <c r="AY1992" i="2"/>
  <c r="AZ1992" i="2"/>
  <c r="BA1992" i="2"/>
  <c r="BB1992" i="2"/>
  <c r="BC1992" i="2"/>
  <c r="BD1992" i="2"/>
  <c r="BE1992" i="2"/>
  <c r="BF1992" i="2"/>
  <c r="BG1992" i="2"/>
  <c r="BH1992" i="2"/>
  <c r="BI1992" i="2"/>
  <c r="BJ1992" i="2"/>
  <c r="BK1992" i="2"/>
  <c r="AX1993" i="2"/>
  <c r="AY1993" i="2"/>
  <c r="AZ1993" i="2"/>
  <c r="BA1993" i="2"/>
  <c r="BB1993" i="2"/>
  <c r="BC1993" i="2"/>
  <c r="BD1993" i="2"/>
  <c r="BE1993" i="2"/>
  <c r="BF1993" i="2"/>
  <c r="BG1993" i="2"/>
  <c r="BH1993" i="2"/>
  <c r="BI1993" i="2"/>
  <c r="BJ1993" i="2"/>
  <c r="BK1993" i="2"/>
  <c r="AX1994" i="2"/>
  <c r="AY1994" i="2"/>
  <c r="AZ1994" i="2"/>
  <c r="BA1994" i="2"/>
  <c r="BB1994" i="2"/>
  <c r="BC1994" i="2"/>
  <c r="BD1994" i="2"/>
  <c r="BE1994" i="2"/>
  <c r="BF1994" i="2"/>
  <c r="BG1994" i="2"/>
  <c r="BH1994" i="2"/>
  <c r="BI1994" i="2"/>
  <c r="BJ1994" i="2"/>
  <c r="BK1994" i="2"/>
  <c r="AX1995" i="2"/>
  <c r="AY1995" i="2"/>
  <c r="AZ1995" i="2"/>
  <c r="BA1995" i="2"/>
  <c r="BB1995" i="2"/>
  <c r="BC1995" i="2"/>
  <c r="BD1995" i="2"/>
  <c r="BE1995" i="2"/>
  <c r="BF1995" i="2"/>
  <c r="BG1995" i="2"/>
  <c r="BH1995" i="2"/>
  <c r="BI1995" i="2"/>
  <c r="BJ1995" i="2"/>
  <c r="BK1995" i="2"/>
  <c r="AX1996" i="2"/>
  <c r="AY1996" i="2"/>
  <c r="AZ1996" i="2"/>
  <c r="BA1996" i="2"/>
  <c r="BB1996" i="2"/>
  <c r="BC1996" i="2"/>
  <c r="BD1996" i="2"/>
  <c r="BE1996" i="2"/>
  <c r="BF1996" i="2"/>
  <c r="BG1996" i="2"/>
  <c r="BH1996" i="2"/>
  <c r="BI1996" i="2"/>
  <c r="BJ1996" i="2"/>
  <c r="BK1996" i="2"/>
  <c r="AX1997" i="2"/>
  <c r="AY1997" i="2"/>
  <c r="AZ1997" i="2"/>
  <c r="BA1997" i="2"/>
  <c r="BB1997" i="2"/>
  <c r="BC1997" i="2"/>
  <c r="BD1997" i="2"/>
  <c r="BE1997" i="2"/>
  <c r="BF1997" i="2"/>
  <c r="BG1997" i="2"/>
  <c r="BH1997" i="2"/>
  <c r="BI1997" i="2"/>
  <c r="BJ1997" i="2"/>
  <c r="BK1997" i="2"/>
  <c r="AX1998" i="2"/>
  <c r="AY1998" i="2"/>
  <c r="AZ1998" i="2"/>
  <c r="BA1998" i="2"/>
  <c r="BB1998" i="2"/>
  <c r="BC1998" i="2"/>
  <c r="BD1998" i="2"/>
  <c r="BE1998" i="2"/>
  <c r="BF1998" i="2"/>
  <c r="BG1998" i="2"/>
  <c r="BH1998" i="2"/>
  <c r="BI1998" i="2"/>
  <c r="BJ1998" i="2"/>
  <c r="BK1998" i="2"/>
  <c r="AX1999" i="2"/>
  <c r="AY1999" i="2"/>
  <c r="AZ1999" i="2"/>
  <c r="BA1999" i="2"/>
  <c r="BB1999" i="2"/>
  <c r="BC1999" i="2"/>
  <c r="BD1999" i="2"/>
  <c r="BE1999" i="2"/>
  <c r="BF1999" i="2"/>
  <c r="BG1999" i="2"/>
  <c r="BH1999" i="2"/>
  <c r="BI1999" i="2"/>
  <c r="BJ1999" i="2"/>
  <c r="BK1999" i="2"/>
  <c r="AX2000" i="2"/>
  <c r="AY2000" i="2"/>
  <c r="AZ2000" i="2"/>
  <c r="BA2000" i="2"/>
  <c r="BB2000" i="2"/>
  <c r="BC2000" i="2"/>
  <c r="BD2000" i="2"/>
  <c r="BE2000" i="2"/>
  <c r="BF2000" i="2"/>
  <c r="BG2000" i="2"/>
  <c r="BH2000" i="2"/>
  <c r="BI2000" i="2"/>
  <c r="BJ2000" i="2"/>
  <c r="BK2000" i="2"/>
  <c r="AX2001" i="2"/>
  <c r="AY2001" i="2"/>
  <c r="AZ2001" i="2"/>
  <c r="BA2001" i="2"/>
  <c r="BB2001" i="2"/>
  <c r="BC2001" i="2"/>
  <c r="BD2001" i="2"/>
  <c r="BE2001" i="2"/>
  <c r="BF2001" i="2"/>
  <c r="BG2001" i="2"/>
  <c r="BH2001" i="2"/>
  <c r="BI2001" i="2"/>
  <c r="BJ2001" i="2"/>
  <c r="BK2001" i="2"/>
  <c r="AX2002" i="2"/>
  <c r="AY2002" i="2"/>
  <c r="AZ2002" i="2"/>
  <c r="BA2002" i="2"/>
  <c r="BB2002" i="2"/>
  <c r="BC2002" i="2"/>
  <c r="BD2002" i="2"/>
  <c r="BE2002" i="2"/>
  <c r="BF2002" i="2"/>
  <c r="BG2002" i="2"/>
  <c r="BH2002" i="2"/>
  <c r="BI2002" i="2"/>
  <c r="BJ2002" i="2"/>
  <c r="BK2002" i="2"/>
  <c r="AX2003" i="2"/>
  <c r="AY2003" i="2"/>
  <c r="AZ2003" i="2"/>
  <c r="BA2003" i="2"/>
  <c r="BB2003" i="2"/>
  <c r="BC2003" i="2"/>
  <c r="BD2003" i="2"/>
  <c r="BE2003" i="2"/>
  <c r="BF2003" i="2"/>
  <c r="BG2003" i="2"/>
  <c r="BH2003" i="2"/>
  <c r="BI2003" i="2"/>
  <c r="BJ2003" i="2"/>
  <c r="BK2003" i="2"/>
  <c r="AX2004" i="2"/>
  <c r="AY2004" i="2"/>
  <c r="AZ2004" i="2"/>
  <c r="BA2004" i="2"/>
  <c r="BB2004" i="2"/>
  <c r="BC2004" i="2"/>
  <c r="BD2004" i="2"/>
  <c r="BE2004" i="2"/>
  <c r="BF2004" i="2"/>
  <c r="BG2004" i="2"/>
  <c r="BH2004" i="2"/>
  <c r="BI2004" i="2"/>
  <c r="BJ2004" i="2"/>
  <c r="BK2004" i="2"/>
  <c r="AX2005" i="2"/>
  <c r="AY2005" i="2"/>
  <c r="AZ2005" i="2"/>
  <c r="BA2005" i="2"/>
  <c r="BB2005" i="2"/>
  <c r="BC2005" i="2"/>
  <c r="BD2005" i="2"/>
  <c r="BE2005" i="2"/>
  <c r="BF2005" i="2"/>
  <c r="BG2005" i="2"/>
  <c r="BH2005" i="2"/>
  <c r="BI2005" i="2"/>
  <c r="BJ2005" i="2"/>
  <c r="BK2005" i="2"/>
  <c r="AX2006" i="2"/>
  <c r="AY2006" i="2"/>
  <c r="AZ2006" i="2"/>
  <c r="BA2006" i="2"/>
  <c r="BB2006" i="2"/>
  <c r="BC2006" i="2"/>
  <c r="BD2006" i="2"/>
  <c r="BE2006" i="2"/>
  <c r="BF2006" i="2"/>
  <c r="BG2006" i="2"/>
  <c r="BH2006" i="2"/>
  <c r="BI2006" i="2"/>
  <c r="BJ2006" i="2"/>
  <c r="BK2006" i="2"/>
  <c r="AX2007" i="2"/>
  <c r="AY2007" i="2"/>
  <c r="AZ2007" i="2"/>
  <c r="BA2007" i="2"/>
  <c r="BB2007" i="2"/>
  <c r="BC2007" i="2"/>
  <c r="BD2007" i="2"/>
  <c r="BE2007" i="2"/>
  <c r="BF2007" i="2"/>
  <c r="BG2007" i="2"/>
  <c r="BH2007" i="2"/>
  <c r="BI2007" i="2"/>
  <c r="BJ2007" i="2"/>
  <c r="BK2007" i="2"/>
  <c r="AX2008" i="2"/>
  <c r="AY2008" i="2"/>
  <c r="AZ2008" i="2"/>
  <c r="BA2008" i="2"/>
  <c r="BB2008" i="2"/>
  <c r="BC2008" i="2"/>
  <c r="BD2008" i="2"/>
  <c r="BE2008" i="2"/>
  <c r="BF2008" i="2"/>
  <c r="BG2008" i="2"/>
  <c r="BH2008" i="2"/>
  <c r="BI2008" i="2"/>
  <c r="BJ2008" i="2"/>
  <c r="BK2008" i="2"/>
  <c r="AX2009" i="2"/>
  <c r="AY2009" i="2"/>
  <c r="AZ2009" i="2"/>
  <c r="BA2009" i="2"/>
  <c r="BB2009" i="2"/>
  <c r="BC2009" i="2"/>
  <c r="BD2009" i="2"/>
  <c r="BE2009" i="2"/>
  <c r="BF2009" i="2"/>
  <c r="BG2009" i="2"/>
  <c r="BH2009" i="2"/>
  <c r="BI2009" i="2"/>
  <c r="BJ2009" i="2"/>
  <c r="BK2009" i="2"/>
  <c r="AX2010" i="2"/>
  <c r="AY2010" i="2"/>
  <c r="AZ2010" i="2"/>
  <c r="BA2010" i="2"/>
  <c r="BB2010" i="2"/>
  <c r="BC2010" i="2"/>
  <c r="BD2010" i="2"/>
  <c r="BE2010" i="2"/>
  <c r="BF2010" i="2"/>
  <c r="BG2010" i="2"/>
  <c r="BH2010" i="2"/>
  <c r="BI2010" i="2"/>
  <c r="BJ2010" i="2"/>
  <c r="BK2010" i="2"/>
  <c r="AX2011" i="2"/>
  <c r="AY2011" i="2"/>
  <c r="AZ2011" i="2"/>
  <c r="BA2011" i="2"/>
  <c r="BB2011" i="2"/>
  <c r="BC2011" i="2"/>
  <c r="BD2011" i="2"/>
  <c r="BE2011" i="2"/>
  <c r="BF2011" i="2"/>
  <c r="BG2011" i="2"/>
  <c r="BH2011" i="2"/>
  <c r="BI2011" i="2"/>
  <c r="BJ2011" i="2"/>
  <c r="BK2011" i="2"/>
  <c r="AX2012" i="2"/>
  <c r="AY2012" i="2"/>
  <c r="AZ2012" i="2"/>
  <c r="BA2012" i="2"/>
  <c r="BB2012" i="2"/>
  <c r="BC2012" i="2"/>
  <c r="BD2012" i="2"/>
  <c r="BE2012" i="2"/>
  <c r="BF2012" i="2"/>
  <c r="BG2012" i="2"/>
  <c r="BH2012" i="2"/>
  <c r="BI2012" i="2"/>
  <c r="BJ2012" i="2"/>
  <c r="BK2012" i="2"/>
  <c r="AX2013" i="2"/>
  <c r="AY2013" i="2"/>
  <c r="AZ2013" i="2"/>
  <c r="BA2013" i="2"/>
  <c r="BB2013" i="2"/>
  <c r="BC2013" i="2"/>
  <c r="BD2013" i="2"/>
  <c r="BE2013" i="2"/>
  <c r="BF2013" i="2"/>
  <c r="BG2013" i="2"/>
  <c r="BH2013" i="2"/>
  <c r="BI2013" i="2"/>
  <c r="BJ2013" i="2"/>
  <c r="BK2013" i="2"/>
  <c r="AX2014" i="2"/>
  <c r="AY2014" i="2"/>
  <c r="AZ2014" i="2"/>
  <c r="BA2014" i="2"/>
  <c r="BB2014" i="2"/>
  <c r="BC2014" i="2"/>
  <c r="BD2014" i="2"/>
  <c r="BE2014" i="2"/>
  <c r="BF2014" i="2"/>
  <c r="BG2014" i="2"/>
  <c r="BH2014" i="2"/>
  <c r="BI2014" i="2"/>
  <c r="BJ2014" i="2"/>
  <c r="BK2014" i="2"/>
  <c r="AX2015" i="2"/>
  <c r="AY2015" i="2"/>
  <c r="AZ2015" i="2"/>
  <c r="BA2015" i="2"/>
  <c r="BB2015" i="2"/>
  <c r="BC2015" i="2"/>
  <c r="BD2015" i="2"/>
  <c r="BE2015" i="2"/>
  <c r="BF2015" i="2"/>
  <c r="BG2015" i="2"/>
  <c r="BH2015" i="2"/>
  <c r="BI2015" i="2"/>
  <c r="BJ2015" i="2"/>
  <c r="BK2015" i="2"/>
  <c r="AX2016" i="2"/>
  <c r="AY2016" i="2"/>
  <c r="AZ2016" i="2"/>
  <c r="BA2016" i="2"/>
  <c r="BB2016" i="2"/>
  <c r="BC2016" i="2"/>
  <c r="BD2016" i="2"/>
  <c r="BE2016" i="2"/>
  <c r="BF2016" i="2"/>
  <c r="BG2016" i="2"/>
  <c r="BH2016" i="2"/>
  <c r="BI2016" i="2"/>
  <c r="BJ2016" i="2"/>
  <c r="BK2016" i="2"/>
  <c r="AX2017" i="2"/>
  <c r="AY2017" i="2"/>
  <c r="AZ2017" i="2"/>
  <c r="BA2017" i="2"/>
  <c r="BB2017" i="2"/>
  <c r="BC2017" i="2"/>
  <c r="BD2017" i="2"/>
  <c r="BE2017" i="2"/>
  <c r="BF2017" i="2"/>
  <c r="BG2017" i="2"/>
  <c r="BH2017" i="2"/>
  <c r="BI2017" i="2"/>
  <c r="BJ2017" i="2"/>
  <c r="BK2017" i="2"/>
  <c r="AX2018" i="2"/>
  <c r="AY2018" i="2"/>
  <c r="AZ2018" i="2"/>
  <c r="BA2018" i="2"/>
  <c r="BB2018" i="2"/>
  <c r="BC2018" i="2"/>
  <c r="BD2018" i="2"/>
  <c r="BE2018" i="2"/>
  <c r="BF2018" i="2"/>
  <c r="BG2018" i="2"/>
  <c r="BH2018" i="2"/>
  <c r="BI2018" i="2"/>
  <c r="BJ2018" i="2"/>
  <c r="BK2018" i="2"/>
  <c r="AX2019" i="2"/>
  <c r="AY2019" i="2"/>
  <c r="AZ2019" i="2"/>
  <c r="BA2019" i="2"/>
  <c r="BB2019" i="2"/>
  <c r="BC2019" i="2"/>
  <c r="BD2019" i="2"/>
  <c r="BE2019" i="2"/>
  <c r="BF2019" i="2"/>
  <c r="BG2019" i="2"/>
  <c r="BH2019" i="2"/>
  <c r="BI2019" i="2"/>
  <c r="BJ2019" i="2"/>
  <c r="BK2019" i="2"/>
  <c r="AX2020" i="2"/>
  <c r="AY2020" i="2"/>
  <c r="AZ2020" i="2"/>
  <c r="BA2020" i="2"/>
  <c r="BB2020" i="2"/>
  <c r="BC2020" i="2"/>
  <c r="BD2020" i="2"/>
  <c r="BE2020" i="2"/>
  <c r="BF2020" i="2"/>
  <c r="BG2020" i="2"/>
  <c r="BH2020" i="2"/>
  <c r="BI2020" i="2"/>
  <c r="BJ2020" i="2"/>
  <c r="BK2020" i="2"/>
  <c r="AX2021" i="2"/>
  <c r="AY2021" i="2"/>
  <c r="AZ2021" i="2"/>
  <c r="BA2021" i="2"/>
  <c r="BB2021" i="2"/>
  <c r="BC2021" i="2"/>
  <c r="BD2021" i="2"/>
  <c r="BE2021" i="2"/>
  <c r="BF2021" i="2"/>
  <c r="BG2021" i="2"/>
  <c r="BH2021" i="2"/>
  <c r="BI2021" i="2"/>
  <c r="BJ2021" i="2"/>
  <c r="BK2021" i="2"/>
  <c r="AX2022" i="2"/>
  <c r="AY2022" i="2"/>
  <c r="AZ2022" i="2"/>
  <c r="BA2022" i="2"/>
  <c r="BB2022" i="2"/>
  <c r="BC2022" i="2"/>
  <c r="BD2022" i="2"/>
  <c r="BE2022" i="2"/>
  <c r="BF2022" i="2"/>
  <c r="BG2022" i="2"/>
  <c r="BH2022" i="2"/>
  <c r="BI2022" i="2"/>
  <c r="BJ2022" i="2"/>
  <c r="BK2022" i="2"/>
  <c r="AX2023" i="2"/>
  <c r="AY2023" i="2"/>
  <c r="AZ2023" i="2"/>
  <c r="BA2023" i="2"/>
  <c r="BB2023" i="2"/>
  <c r="BC2023" i="2"/>
  <c r="BD2023" i="2"/>
  <c r="BE2023" i="2"/>
  <c r="BF2023" i="2"/>
  <c r="BG2023" i="2"/>
  <c r="BH2023" i="2"/>
  <c r="BI2023" i="2"/>
  <c r="BJ2023" i="2"/>
  <c r="BK2023" i="2"/>
  <c r="AX2024" i="2"/>
  <c r="AY2024" i="2"/>
  <c r="AZ2024" i="2"/>
  <c r="BA2024" i="2"/>
  <c r="BB2024" i="2"/>
  <c r="BC2024" i="2"/>
  <c r="BD2024" i="2"/>
  <c r="BE2024" i="2"/>
  <c r="BF2024" i="2"/>
  <c r="BG2024" i="2"/>
  <c r="BH2024" i="2"/>
  <c r="BI2024" i="2"/>
  <c r="BJ2024" i="2"/>
  <c r="BK2024" i="2"/>
  <c r="AX2025" i="2"/>
  <c r="AY2025" i="2"/>
  <c r="AZ2025" i="2"/>
  <c r="BA2025" i="2"/>
  <c r="BB2025" i="2"/>
  <c r="BC2025" i="2"/>
  <c r="BD2025" i="2"/>
  <c r="BE2025" i="2"/>
  <c r="BF2025" i="2"/>
  <c r="BG2025" i="2"/>
  <c r="BH2025" i="2"/>
  <c r="BI2025" i="2"/>
  <c r="BJ2025" i="2"/>
  <c r="BK2025" i="2"/>
  <c r="AX2026" i="2"/>
  <c r="AY2026" i="2"/>
  <c r="AZ2026" i="2"/>
  <c r="BA2026" i="2"/>
  <c r="BB2026" i="2"/>
  <c r="BC2026" i="2"/>
  <c r="BD2026" i="2"/>
  <c r="BE2026" i="2"/>
  <c r="BF2026" i="2"/>
  <c r="BG2026" i="2"/>
  <c r="BH2026" i="2"/>
  <c r="BI2026" i="2"/>
  <c r="BJ2026" i="2"/>
  <c r="BK2026" i="2"/>
  <c r="AX2027" i="2"/>
  <c r="AY2027" i="2"/>
  <c r="AZ2027" i="2"/>
  <c r="BA2027" i="2"/>
  <c r="BB2027" i="2"/>
  <c r="BC2027" i="2"/>
  <c r="BD2027" i="2"/>
  <c r="BE2027" i="2"/>
  <c r="BF2027" i="2"/>
  <c r="BG2027" i="2"/>
  <c r="BH2027" i="2"/>
  <c r="BI2027" i="2"/>
  <c r="BJ2027" i="2"/>
  <c r="BK2027" i="2"/>
  <c r="AX2028" i="2"/>
  <c r="AY2028" i="2"/>
  <c r="AZ2028" i="2"/>
  <c r="BA2028" i="2"/>
  <c r="BB2028" i="2"/>
  <c r="BC2028" i="2"/>
  <c r="BD2028" i="2"/>
  <c r="BE2028" i="2"/>
  <c r="BF2028" i="2"/>
  <c r="BG2028" i="2"/>
  <c r="BH2028" i="2"/>
  <c r="BI2028" i="2"/>
  <c r="BJ2028" i="2"/>
  <c r="BK2028" i="2"/>
  <c r="AX2029" i="2"/>
  <c r="AY2029" i="2"/>
  <c r="AZ2029" i="2"/>
  <c r="BA2029" i="2"/>
  <c r="BB2029" i="2"/>
  <c r="BC2029" i="2"/>
  <c r="BD2029" i="2"/>
  <c r="BE2029" i="2"/>
  <c r="BF2029" i="2"/>
  <c r="BG2029" i="2"/>
  <c r="BH2029" i="2"/>
  <c r="BI2029" i="2"/>
  <c r="BJ2029" i="2"/>
  <c r="BK2029" i="2"/>
  <c r="AX2030" i="2"/>
  <c r="AY2030" i="2"/>
  <c r="AZ2030" i="2"/>
  <c r="BA2030" i="2"/>
  <c r="BB2030" i="2"/>
  <c r="BC2030" i="2"/>
  <c r="BD2030" i="2"/>
  <c r="BE2030" i="2"/>
  <c r="BF2030" i="2"/>
  <c r="BG2030" i="2"/>
  <c r="BH2030" i="2"/>
  <c r="BI2030" i="2"/>
  <c r="BJ2030" i="2"/>
  <c r="BK2030" i="2"/>
  <c r="AX2031" i="2"/>
  <c r="AY2031" i="2"/>
  <c r="AZ2031" i="2"/>
  <c r="BA2031" i="2"/>
  <c r="BB2031" i="2"/>
  <c r="BC2031" i="2"/>
  <c r="BD2031" i="2"/>
  <c r="BE2031" i="2"/>
  <c r="BF2031" i="2"/>
  <c r="BG2031" i="2"/>
  <c r="BH2031" i="2"/>
  <c r="BI2031" i="2"/>
  <c r="BJ2031" i="2"/>
  <c r="BK2031" i="2"/>
  <c r="AX2032" i="2"/>
  <c r="AY2032" i="2"/>
  <c r="AZ2032" i="2"/>
  <c r="BA2032" i="2"/>
  <c r="BB2032" i="2"/>
  <c r="BC2032" i="2"/>
  <c r="BD2032" i="2"/>
  <c r="BE2032" i="2"/>
  <c r="BF2032" i="2"/>
  <c r="BG2032" i="2"/>
  <c r="BH2032" i="2"/>
  <c r="BI2032" i="2"/>
  <c r="BJ2032" i="2"/>
  <c r="BK2032" i="2"/>
  <c r="AX2033" i="2"/>
  <c r="AY2033" i="2"/>
  <c r="AZ2033" i="2"/>
  <c r="BA2033" i="2"/>
  <c r="BB2033" i="2"/>
  <c r="BC2033" i="2"/>
  <c r="BD2033" i="2"/>
  <c r="BE2033" i="2"/>
  <c r="BF2033" i="2"/>
  <c r="BG2033" i="2"/>
  <c r="BH2033" i="2"/>
  <c r="BI2033" i="2"/>
  <c r="BJ2033" i="2"/>
  <c r="BK2033" i="2"/>
  <c r="AX2034" i="2"/>
  <c r="AY2034" i="2"/>
  <c r="AZ2034" i="2"/>
  <c r="BA2034" i="2"/>
  <c r="BB2034" i="2"/>
  <c r="BC2034" i="2"/>
  <c r="BD2034" i="2"/>
  <c r="BE2034" i="2"/>
  <c r="BF2034" i="2"/>
  <c r="BG2034" i="2"/>
  <c r="BH2034" i="2"/>
  <c r="BI2034" i="2"/>
  <c r="BJ2034" i="2"/>
  <c r="BK2034" i="2"/>
  <c r="AX2035" i="2"/>
  <c r="AY2035" i="2"/>
  <c r="AZ2035" i="2"/>
  <c r="BA2035" i="2"/>
  <c r="BB2035" i="2"/>
  <c r="BC2035" i="2"/>
  <c r="BD2035" i="2"/>
  <c r="BE2035" i="2"/>
  <c r="BF2035" i="2"/>
  <c r="BG2035" i="2"/>
  <c r="BH2035" i="2"/>
  <c r="BI2035" i="2"/>
  <c r="BJ2035" i="2"/>
  <c r="BK2035" i="2"/>
  <c r="AX2036" i="2"/>
  <c r="AY2036" i="2"/>
  <c r="AZ2036" i="2"/>
  <c r="BA2036" i="2"/>
  <c r="BB2036" i="2"/>
  <c r="BC2036" i="2"/>
  <c r="BD2036" i="2"/>
  <c r="BE2036" i="2"/>
  <c r="BF2036" i="2"/>
  <c r="BG2036" i="2"/>
  <c r="BH2036" i="2"/>
  <c r="BI2036" i="2"/>
  <c r="BJ2036" i="2"/>
  <c r="BK2036" i="2"/>
  <c r="AX2037" i="2"/>
  <c r="AY2037" i="2"/>
  <c r="AZ2037" i="2"/>
  <c r="BA2037" i="2"/>
  <c r="BB2037" i="2"/>
  <c r="BC2037" i="2"/>
  <c r="BD2037" i="2"/>
  <c r="BE2037" i="2"/>
  <c r="BF2037" i="2"/>
  <c r="BG2037" i="2"/>
  <c r="BH2037" i="2"/>
  <c r="BI2037" i="2"/>
  <c r="BJ2037" i="2"/>
  <c r="BK2037" i="2"/>
  <c r="AX2038" i="2"/>
  <c r="AY2038" i="2"/>
  <c r="AZ2038" i="2"/>
  <c r="BA2038" i="2"/>
  <c r="BB2038" i="2"/>
  <c r="BC2038" i="2"/>
  <c r="BD2038" i="2"/>
  <c r="BE2038" i="2"/>
  <c r="BF2038" i="2"/>
  <c r="BG2038" i="2"/>
  <c r="BH2038" i="2"/>
  <c r="BI2038" i="2"/>
  <c r="BJ2038" i="2"/>
  <c r="BK2038" i="2"/>
  <c r="AX2039" i="2"/>
  <c r="AY2039" i="2"/>
  <c r="AZ2039" i="2"/>
  <c r="BA2039" i="2"/>
  <c r="BB2039" i="2"/>
  <c r="BC2039" i="2"/>
  <c r="BD2039" i="2"/>
  <c r="BE2039" i="2"/>
  <c r="BF2039" i="2"/>
  <c r="BG2039" i="2"/>
  <c r="BH2039" i="2"/>
  <c r="BI2039" i="2"/>
  <c r="BJ2039" i="2"/>
  <c r="BK2039" i="2"/>
  <c r="AX2040" i="2"/>
  <c r="AY2040" i="2"/>
  <c r="AZ2040" i="2"/>
  <c r="BA2040" i="2"/>
  <c r="BB2040" i="2"/>
  <c r="BC2040" i="2"/>
  <c r="BD2040" i="2"/>
  <c r="BE2040" i="2"/>
  <c r="BF2040" i="2"/>
  <c r="BG2040" i="2"/>
  <c r="BH2040" i="2"/>
  <c r="BI2040" i="2"/>
  <c r="BJ2040" i="2"/>
  <c r="BK2040" i="2"/>
  <c r="AX2041" i="2"/>
  <c r="AY2041" i="2"/>
  <c r="AZ2041" i="2"/>
  <c r="BA2041" i="2"/>
  <c r="BB2041" i="2"/>
  <c r="BC2041" i="2"/>
  <c r="BD2041" i="2"/>
  <c r="BE2041" i="2"/>
  <c r="BF2041" i="2"/>
  <c r="BG2041" i="2"/>
  <c r="BH2041" i="2"/>
  <c r="BI2041" i="2"/>
  <c r="BJ2041" i="2"/>
  <c r="BK2041" i="2"/>
  <c r="AX2042" i="2"/>
  <c r="AY2042" i="2"/>
  <c r="AZ2042" i="2"/>
  <c r="BA2042" i="2"/>
  <c r="BB2042" i="2"/>
  <c r="BC2042" i="2"/>
  <c r="BD2042" i="2"/>
  <c r="BE2042" i="2"/>
  <c r="BF2042" i="2"/>
  <c r="BG2042" i="2"/>
  <c r="BH2042" i="2"/>
  <c r="BI2042" i="2"/>
  <c r="BJ2042" i="2"/>
  <c r="BK2042" i="2"/>
  <c r="AX2043" i="2"/>
  <c r="AY2043" i="2"/>
  <c r="AZ2043" i="2"/>
  <c r="BA2043" i="2"/>
  <c r="BB2043" i="2"/>
  <c r="BC2043" i="2"/>
  <c r="BD2043" i="2"/>
  <c r="BE2043" i="2"/>
  <c r="BF2043" i="2"/>
  <c r="BG2043" i="2"/>
  <c r="BH2043" i="2"/>
  <c r="BI2043" i="2"/>
  <c r="BJ2043" i="2"/>
  <c r="BK2043" i="2"/>
  <c r="AX2044" i="2"/>
  <c r="AY2044" i="2"/>
  <c r="AZ2044" i="2"/>
  <c r="BA2044" i="2"/>
  <c r="BB2044" i="2"/>
  <c r="BC2044" i="2"/>
  <c r="BD2044" i="2"/>
  <c r="BE2044" i="2"/>
  <c r="BF2044" i="2"/>
  <c r="BG2044" i="2"/>
  <c r="BH2044" i="2"/>
  <c r="BI2044" i="2"/>
  <c r="BJ2044" i="2"/>
  <c r="BK2044" i="2"/>
  <c r="AX2045" i="2"/>
  <c r="AY2045" i="2"/>
  <c r="AZ2045" i="2"/>
  <c r="BA2045" i="2"/>
  <c r="BB2045" i="2"/>
  <c r="BC2045" i="2"/>
  <c r="BD2045" i="2"/>
  <c r="BE2045" i="2"/>
  <c r="BF2045" i="2"/>
  <c r="BG2045" i="2"/>
  <c r="BH2045" i="2"/>
  <c r="BI2045" i="2"/>
  <c r="BJ2045" i="2"/>
  <c r="BK2045" i="2"/>
  <c r="AX2046" i="2"/>
  <c r="AY2046" i="2"/>
  <c r="AZ2046" i="2"/>
  <c r="BA2046" i="2"/>
  <c r="BB2046" i="2"/>
  <c r="BC2046" i="2"/>
  <c r="BD2046" i="2"/>
  <c r="BE2046" i="2"/>
  <c r="BF2046" i="2"/>
  <c r="BG2046" i="2"/>
  <c r="BH2046" i="2"/>
  <c r="BI2046" i="2"/>
  <c r="BJ2046" i="2"/>
  <c r="BK2046" i="2"/>
  <c r="AX2047" i="2"/>
  <c r="AY2047" i="2"/>
  <c r="AZ2047" i="2"/>
  <c r="BA2047" i="2"/>
  <c r="BB2047" i="2"/>
  <c r="BC2047" i="2"/>
  <c r="BD2047" i="2"/>
  <c r="BE2047" i="2"/>
  <c r="BF2047" i="2"/>
  <c r="BG2047" i="2"/>
  <c r="BH2047" i="2"/>
  <c r="BI2047" i="2"/>
  <c r="BJ2047" i="2"/>
  <c r="BK2047" i="2"/>
  <c r="AX2048" i="2"/>
  <c r="AY2048" i="2"/>
  <c r="AZ2048" i="2"/>
  <c r="BA2048" i="2"/>
  <c r="BB2048" i="2"/>
  <c r="BC2048" i="2"/>
  <c r="BD2048" i="2"/>
  <c r="BE2048" i="2"/>
  <c r="BF2048" i="2"/>
  <c r="BG2048" i="2"/>
  <c r="BH2048" i="2"/>
  <c r="BI2048" i="2"/>
  <c r="BJ2048" i="2"/>
  <c r="BK2048" i="2"/>
  <c r="AX2049" i="2"/>
  <c r="AY2049" i="2"/>
  <c r="AZ2049" i="2"/>
  <c r="BA2049" i="2"/>
  <c r="BB2049" i="2"/>
  <c r="BC2049" i="2"/>
  <c r="BD2049" i="2"/>
  <c r="BE2049" i="2"/>
  <c r="BF2049" i="2"/>
  <c r="BG2049" i="2"/>
  <c r="BH2049" i="2"/>
  <c r="BI2049" i="2"/>
  <c r="BJ2049" i="2"/>
  <c r="BK2049" i="2"/>
  <c r="AX2050" i="2"/>
  <c r="AY2050" i="2"/>
  <c r="AZ2050" i="2"/>
  <c r="BA2050" i="2"/>
  <c r="BB2050" i="2"/>
  <c r="BC2050" i="2"/>
  <c r="BD2050" i="2"/>
  <c r="BE2050" i="2"/>
  <c r="BF2050" i="2"/>
  <c r="BG2050" i="2"/>
  <c r="BH2050" i="2"/>
  <c r="BI2050" i="2"/>
  <c r="BJ2050" i="2"/>
  <c r="BK2050" i="2"/>
  <c r="AX2051" i="2"/>
  <c r="AY2051" i="2"/>
  <c r="AZ2051" i="2"/>
  <c r="BA2051" i="2"/>
  <c r="BB2051" i="2"/>
  <c r="BC2051" i="2"/>
  <c r="BD2051" i="2"/>
  <c r="BE2051" i="2"/>
  <c r="BF2051" i="2"/>
  <c r="BG2051" i="2"/>
  <c r="BH2051" i="2"/>
  <c r="BI2051" i="2"/>
  <c r="BJ2051" i="2"/>
  <c r="BK2051" i="2"/>
  <c r="AX2052" i="2"/>
  <c r="AY2052" i="2"/>
  <c r="AZ2052" i="2"/>
  <c r="BA2052" i="2"/>
  <c r="BB2052" i="2"/>
  <c r="BC2052" i="2"/>
  <c r="BD2052" i="2"/>
  <c r="BE2052" i="2"/>
  <c r="BF2052" i="2"/>
  <c r="BG2052" i="2"/>
  <c r="BH2052" i="2"/>
  <c r="BI2052" i="2"/>
  <c r="BJ2052" i="2"/>
  <c r="BK2052" i="2"/>
  <c r="AX2053" i="2"/>
  <c r="AY2053" i="2"/>
  <c r="AZ2053" i="2"/>
  <c r="BA2053" i="2"/>
  <c r="BB2053" i="2"/>
  <c r="BC2053" i="2"/>
  <c r="BD2053" i="2"/>
  <c r="BE2053" i="2"/>
  <c r="BF2053" i="2"/>
  <c r="BG2053" i="2"/>
  <c r="BH2053" i="2"/>
  <c r="BI2053" i="2"/>
  <c r="BJ2053" i="2"/>
  <c r="BK2053" i="2"/>
  <c r="AX2054" i="2"/>
  <c r="AY2054" i="2"/>
  <c r="AZ2054" i="2"/>
  <c r="BA2054" i="2"/>
  <c r="BB2054" i="2"/>
  <c r="BC2054" i="2"/>
  <c r="BD2054" i="2"/>
  <c r="BE2054" i="2"/>
  <c r="BF2054" i="2"/>
  <c r="BG2054" i="2"/>
  <c r="BH2054" i="2"/>
  <c r="BI2054" i="2"/>
  <c r="BJ2054" i="2"/>
  <c r="BK2054" i="2"/>
  <c r="AX2055" i="2"/>
  <c r="AY2055" i="2"/>
  <c r="AZ2055" i="2"/>
  <c r="BA2055" i="2"/>
  <c r="BB2055" i="2"/>
  <c r="BC2055" i="2"/>
  <c r="BD2055" i="2"/>
  <c r="BE2055" i="2"/>
  <c r="BF2055" i="2"/>
  <c r="BG2055" i="2"/>
  <c r="BH2055" i="2"/>
  <c r="BI2055" i="2"/>
  <c r="BJ2055" i="2"/>
  <c r="BK2055" i="2"/>
  <c r="AX2056" i="2"/>
  <c r="AY2056" i="2"/>
  <c r="AZ2056" i="2"/>
  <c r="BA2056" i="2"/>
  <c r="BB2056" i="2"/>
  <c r="BC2056" i="2"/>
  <c r="BD2056" i="2"/>
  <c r="BE2056" i="2"/>
  <c r="BF2056" i="2"/>
  <c r="BG2056" i="2"/>
  <c r="BH2056" i="2"/>
  <c r="BI2056" i="2"/>
  <c r="BJ2056" i="2"/>
  <c r="BK2056" i="2"/>
  <c r="AX2057" i="2"/>
  <c r="AY2057" i="2"/>
  <c r="AZ2057" i="2"/>
  <c r="BA2057" i="2"/>
  <c r="BB2057" i="2"/>
  <c r="BC2057" i="2"/>
  <c r="BD2057" i="2"/>
  <c r="BE2057" i="2"/>
  <c r="BF2057" i="2"/>
  <c r="BG2057" i="2"/>
  <c r="BH2057" i="2"/>
  <c r="BI2057" i="2"/>
  <c r="BJ2057" i="2"/>
  <c r="BK2057" i="2"/>
  <c r="AX2058" i="2"/>
  <c r="AY2058" i="2"/>
  <c r="AZ2058" i="2"/>
  <c r="BA2058" i="2"/>
  <c r="BB2058" i="2"/>
  <c r="BC2058" i="2"/>
  <c r="BD2058" i="2"/>
  <c r="BE2058" i="2"/>
  <c r="BF2058" i="2"/>
  <c r="BG2058" i="2"/>
  <c r="BH2058" i="2"/>
  <c r="BI2058" i="2"/>
  <c r="BJ2058" i="2"/>
  <c r="BK2058" i="2"/>
  <c r="AX2059" i="2"/>
  <c r="AY2059" i="2"/>
  <c r="AZ2059" i="2"/>
  <c r="BA2059" i="2"/>
  <c r="BB2059" i="2"/>
  <c r="BC2059" i="2"/>
  <c r="BD2059" i="2"/>
  <c r="BE2059" i="2"/>
  <c r="BF2059" i="2"/>
  <c r="BG2059" i="2"/>
  <c r="BH2059" i="2"/>
  <c r="BI2059" i="2"/>
  <c r="BJ2059" i="2"/>
  <c r="BK2059" i="2"/>
  <c r="AX2060" i="2"/>
  <c r="AY2060" i="2"/>
  <c r="AZ2060" i="2"/>
  <c r="BA2060" i="2"/>
  <c r="BB2060" i="2"/>
  <c r="BC2060" i="2"/>
  <c r="BD2060" i="2"/>
  <c r="BE2060" i="2"/>
  <c r="BF2060" i="2"/>
  <c r="BG2060" i="2"/>
  <c r="BH2060" i="2"/>
  <c r="BI2060" i="2"/>
  <c r="BJ2060" i="2"/>
  <c r="BK2060" i="2"/>
  <c r="AX2061" i="2"/>
  <c r="AY2061" i="2"/>
  <c r="AZ2061" i="2"/>
  <c r="BA2061" i="2"/>
  <c r="BB2061" i="2"/>
  <c r="BC2061" i="2"/>
  <c r="BD2061" i="2"/>
  <c r="BE2061" i="2"/>
  <c r="BF2061" i="2"/>
  <c r="BG2061" i="2"/>
  <c r="BH2061" i="2"/>
  <c r="BI2061" i="2"/>
  <c r="BJ2061" i="2"/>
  <c r="BK2061" i="2"/>
  <c r="AX2062" i="2"/>
  <c r="AY2062" i="2"/>
  <c r="AZ2062" i="2"/>
  <c r="BA2062" i="2"/>
  <c r="BB2062" i="2"/>
  <c r="BC2062" i="2"/>
  <c r="BD2062" i="2"/>
  <c r="BE2062" i="2"/>
  <c r="BF2062" i="2"/>
  <c r="BG2062" i="2"/>
  <c r="BH2062" i="2"/>
  <c r="BI2062" i="2"/>
  <c r="BJ2062" i="2"/>
  <c r="BK2062" i="2"/>
  <c r="AX2063" i="2"/>
  <c r="AY2063" i="2"/>
  <c r="AZ2063" i="2"/>
  <c r="BA2063" i="2"/>
  <c r="BB2063" i="2"/>
  <c r="BC2063" i="2"/>
  <c r="BD2063" i="2"/>
  <c r="BE2063" i="2"/>
  <c r="BF2063" i="2"/>
  <c r="BG2063" i="2"/>
  <c r="BH2063" i="2"/>
  <c r="BI2063" i="2"/>
  <c r="BJ2063" i="2"/>
  <c r="BK2063" i="2"/>
  <c r="AX2064" i="2"/>
  <c r="AY2064" i="2"/>
  <c r="AZ2064" i="2"/>
  <c r="BA2064" i="2"/>
  <c r="BB2064" i="2"/>
  <c r="BC2064" i="2"/>
  <c r="BD2064" i="2"/>
  <c r="BE2064" i="2"/>
  <c r="BF2064" i="2"/>
  <c r="BG2064" i="2"/>
  <c r="BH2064" i="2"/>
  <c r="BI2064" i="2"/>
  <c r="BJ2064" i="2"/>
  <c r="BK2064" i="2"/>
  <c r="AX2065" i="2"/>
  <c r="AY2065" i="2"/>
  <c r="AZ2065" i="2"/>
  <c r="BA2065" i="2"/>
  <c r="BB2065" i="2"/>
  <c r="BC2065" i="2"/>
  <c r="BD2065" i="2"/>
  <c r="BE2065" i="2"/>
  <c r="BF2065" i="2"/>
  <c r="BG2065" i="2"/>
  <c r="BH2065" i="2"/>
  <c r="BI2065" i="2"/>
  <c r="BJ2065" i="2"/>
  <c r="BK2065" i="2"/>
  <c r="AX2066" i="2"/>
  <c r="AY2066" i="2"/>
  <c r="AZ2066" i="2"/>
  <c r="BA2066" i="2"/>
  <c r="BB2066" i="2"/>
  <c r="BC2066" i="2"/>
  <c r="BD2066" i="2"/>
  <c r="BE2066" i="2"/>
  <c r="BF2066" i="2"/>
  <c r="BG2066" i="2"/>
  <c r="BH2066" i="2"/>
  <c r="BI2066" i="2"/>
  <c r="BJ2066" i="2"/>
  <c r="BK2066" i="2"/>
  <c r="AX2067" i="2"/>
  <c r="AY2067" i="2"/>
  <c r="AZ2067" i="2"/>
  <c r="BA2067" i="2"/>
  <c r="BB2067" i="2"/>
  <c r="BC2067" i="2"/>
  <c r="BD2067" i="2"/>
  <c r="BE2067" i="2"/>
  <c r="BF2067" i="2"/>
  <c r="BG2067" i="2"/>
  <c r="BH2067" i="2"/>
  <c r="BI2067" i="2"/>
  <c r="BJ2067" i="2"/>
  <c r="BK2067" i="2"/>
  <c r="AX2068" i="2"/>
  <c r="AY2068" i="2"/>
  <c r="AZ2068" i="2"/>
  <c r="BA2068" i="2"/>
  <c r="BB2068" i="2"/>
  <c r="BC2068" i="2"/>
  <c r="BD2068" i="2"/>
  <c r="BE2068" i="2"/>
  <c r="BF2068" i="2"/>
  <c r="BG2068" i="2"/>
  <c r="BH2068" i="2"/>
  <c r="BI2068" i="2"/>
  <c r="BJ2068" i="2"/>
  <c r="BK2068" i="2"/>
  <c r="AX2069" i="2"/>
  <c r="AY2069" i="2"/>
  <c r="AZ2069" i="2"/>
  <c r="BA2069" i="2"/>
  <c r="BB2069" i="2"/>
  <c r="BC2069" i="2"/>
  <c r="BD2069" i="2"/>
  <c r="BE2069" i="2"/>
  <c r="BF2069" i="2"/>
  <c r="BG2069" i="2"/>
  <c r="BH2069" i="2"/>
  <c r="BI2069" i="2"/>
  <c r="BJ2069" i="2"/>
  <c r="BK2069" i="2"/>
  <c r="AX2070" i="2"/>
  <c r="AY2070" i="2"/>
  <c r="AZ2070" i="2"/>
  <c r="BA2070" i="2"/>
  <c r="BB2070" i="2"/>
  <c r="BC2070" i="2"/>
  <c r="BD2070" i="2"/>
  <c r="BE2070" i="2"/>
  <c r="BF2070" i="2"/>
  <c r="BG2070" i="2"/>
  <c r="BH2070" i="2"/>
  <c r="BI2070" i="2"/>
  <c r="BJ2070" i="2"/>
  <c r="BK2070" i="2"/>
  <c r="AX2071" i="2"/>
  <c r="AY2071" i="2"/>
  <c r="AZ2071" i="2"/>
  <c r="BA2071" i="2"/>
  <c r="BB2071" i="2"/>
  <c r="BC2071" i="2"/>
  <c r="BD2071" i="2"/>
  <c r="BE2071" i="2"/>
  <c r="BF2071" i="2"/>
  <c r="BG2071" i="2"/>
  <c r="BH2071" i="2"/>
  <c r="BI2071" i="2"/>
  <c r="BJ2071" i="2"/>
  <c r="BK2071" i="2"/>
  <c r="AX2072" i="2"/>
  <c r="AY2072" i="2"/>
  <c r="AZ2072" i="2"/>
  <c r="BA2072" i="2"/>
  <c r="BB2072" i="2"/>
  <c r="BC2072" i="2"/>
  <c r="BD2072" i="2"/>
  <c r="BE2072" i="2"/>
  <c r="BF2072" i="2"/>
  <c r="BG2072" i="2"/>
  <c r="BH2072" i="2"/>
  <c r="BI2072" i="2"/>
  <c r="BJ2072" i="2"/>
  <c r="BK2072" i="2"/>
  <c r="AX2073" i="2"/>
  <c r="AY2073" i="2"/>
  <c r="AZ2073" i="2"/>
  <c r="BA2073" i="2"/>
  <c r="BB2073" i="2"/>
  <c r="BC2073" i="2"/>
  <c r="BD2073" i="2"/>
  <c r="BE2073" i="2"/>
  <c r="BF2073" i="2"/>
  <c r="BG2073" i="2"/>
  <c r="BH2073" i="2"/>
  <c r="BI2073" i="2"/>
  <c r="BJ2073" i="2"/>
  <c r="BK2073" i="2"/>
  <c r="AX2074" i="2"/>
  <c r="AY2074" i="2"/>
  <c r="AZ2074" i="2"/>
  <c r="BA2074" i="2"/>
  <c r="BB2074" i="2"/>
  <c r="BC2074" i="2"/>
  <c r="BD2074" i="2"/>
  <c r="BE2074" i="2"/>
  <c r="BF2074" i="2"/>
  <c r="BG2074" i="2"/>
  <c r="BH2074" i="2"/>
  <c r="BI2074" i="2"/>
  <c r="BJ2074" i="2"/>
  <c r="BK2074" i="2"/>
  <c r="AX2075" i="2"/>
  <c r="AY2075" i="2"/>
  <c r="AZ2075" i="2"/>
  <c r="BA2075" i="2"/>
  <c r="BB2075" i="2"/>
  <c r="BC2075" i="2"/>
  <c r="BD2075" i="2"/>
  <c r="BE2075" i="2"/>
  <c r="BF2075" i="2"/>
  <c r="BG2075" i="2"/>
  <c r="BH2075" i="2"/>
  <c r="BI2075" i="2"/>
  <c r="BJ2075" i="2"/>
  <c r="BK2075" i="2"/>
  <c r="AX2076" i="2"/>
  <c r="AY2076" i="2"/>
  <c r="AZ2076" i="2"/>
  <c r="BA2076" i="2"/>
  <c r="BB2076" i="2"/>
  <c r="BC2076" i="2"/>
  <c r="BD2076" i="2"/>
  <c r="BE2076" i="2"/>
  <c r="BF2076" i="2"/>
  <c r="BG2076" i="2"/>
  <c r="BH2076" i="2"/>
  <c r="BI2076" i="2"/>
  <c r="BJ2076" i="2"/>
  <c r="BK2076" i="2"/>
  <c r="AX2077" i="2"/>
  <c r="AY2077" i="2"/>
  <c r="AZ2077" i="2"/>
  <c r="BA2077" i="2"/>
  <c r="BB2077" i="2"/>
  <c r="BC2077" i="2"/>
  <c r="BD2077" i="2"/>
  <c r="BE2077" i="2"/>
  <c r="BF2077" i="2"/>
  <c r="BG2077" i="2"/>
  <c r="BH2077" i="2"/>
  <c r="BI2077" i="2"/>
  <c r="BJ2077" i="2"/>
  <c r="BK2077" i="2"/>
  <c r="AX2078" i="2"/>
  <c r="AY2078" i="2"/>
  <c r="AZ2078" i="2"/>
  <c r="BA2078" i="2"/>
  <c r="BB2078" i="2"/>
  <c r="BC2078" i="2"/>
  <c r="BD2078" i="2"/>
  <c r="BE2078" i="2"/>
  <c r="BF2078" i="2"/>
  <c r="BG2078" i="2"/>
  <c r="BH2078" i="2"/>
  <c r="BI2078" i="2"/>
  <c r="BJ2078" i="2"/>
  <c r="BK2078" i="2"/>
  <c r="AX2079" i="2"/>
  <c r="AY2079" i="2"/>
  <c r="AZ2079" i="2"/>
  <c r="BA2079" i="2"/>
  <c r="BB2079" i="2"/>
  <c r="BC2079" i="2"/>
  <c r="BD2079" i="2"/>
  <c r="BE2079" i="2"/>
  <c r="BF2079" i="2"/>
  <c r="BG2079" i="2"/>
  <c r="BH2079" i="2"/>
  <c r="BI2079" i="2"/>
  <c r="BJ2079" i="2"/>
  <c r="BK2079" i="2"/>
  <c r="AX2080" i="2"/>
  <c r="AY2080" i="2"/>
  <c r="AZ2080" i="2"/>
  <c r="BA2080" i="2"/>
  <c r="BB2080" i="2"/>
  <c r="BC2080" i="2"/>
  <c r="BD2080" i="2"/>
  <c r="BE2080" i="2"/>
  <c r="BF2080" i="2"/>
  <c r="BG2080" i="2"/>
  <c r="BH2080" i="2"/>
  <c r="BI2080" i="2"/>
  <c r="BJ2080" i="2"/>
  <c r="BK2080" i="2"/>
  <c r="AX2081" i="2"/>
  <c r="AY2081" i="2"/>
  <c r="AZ2081" i="2"/>
  <c r="BA2081" i="2"/>
  <c r="BB2081" i="2"/>
  <c r="BC2081" i="2"/>
  <c r="BD2081" i="2"/>
  <c r="BE2081" i="2"/>
  <c r="BF2081" i="2"/>
  <c r="BG2081" i="2"/>
  <c r="BH2081" i="2"/>
  <c r="BI2081" i="2"/>
  <c r="BJ2081" i="2"/>
  <c r="BK2081" i="2"/>
  <c r="AX2082" i="2"/>
  <c r="AY2082" i="2"/>
  <c r="AZ2082" i="2"/>
  <c r="BA2082" i="2"/>
  <c r="BB2082" i="2"/>
  <c r="BC2082" i="2"/>
  <c r="BD2082" i="2"/>
  <c r="BE2082" i="2"/>
  <c r="BF2082" i="2"/>
  <c r="BG2082" i="2"/>
  <c r="BH2082" i="2"/>
  <c r="BI2082" i="2"/>
  <c r="BJ2082" i="2"/>
  <c r="BK2082" i="2"/>
  <c r="AX2083" i="2"/>
  <c r="AY2083" i="2"/>
  <c r="AZ2083" i="2"/>
  <c r="BA2083" i="2"/>
  <c r="BB2083" i="2"/>
  <c r="BC2083" i="2"/>
  <c r="BD2083" i="2"/>
  <c r="BE2083" i="2"/>
  <c r="BF2083" i="2"/>
  <c r="BG2083" i="2"/>
  <c r="BH2083" i="2"/>
  <c r="BI2083" i="2"/>
  <c r="BJ2083" i="2"/>
  <c r="BK2083" i="2"/>
  <c r="AX2084" i="2"/>
  <c r="AY2084" i="2"/>
  <c r="AZ2084" i="2"/>
  <c r="BA2084" i="2"/>
  <c r="BB2084" i="2"/>
  <c r="BC2084" i="2"/>
  <c r="BD2084" i="2"/>
  <c r="BE2084" i="2"/>
  <c r="BF2084" i="2"/>
  <c r="BG2084" i="2"/>
  <c r="BH2084" i="2"/>
  <c r="BI2084" i="2"/>
  <c r="BJ2084" i="2"/>
  <c r="BK2084" i="2"/>
  <c r="AX2085" i="2"/>
  <c r="AY2085" i="2"/>
  <c r="AZ2085" i="2"/>
  <c r="BA2085" i="2"/>
  <c r="BB2085" i="2"/>
  <c r="BC2085" i="2"/>
  <c r="BD2085" i="2"/>
  <c r="BE2085" i="2"/>
  <c r="BF2085" i="2"/>
  <c r="BG2085" i="2"/>
  <c r="BH2085" i="2"/>
  <c r="BI2085" i="2"/>
  <c r="BJ2085" i="2"/>
  <c r="BK2085" i="2"/>
  <c r="AX2086" i="2"/>
  <c r="AY2086" i="2"/>
  <c r="AZ2086" i="2"/>
  <c r="BA2086" i="2"/>
  <c r="BB2086" i="2"/>
  <c r="BC2086" i="2"/>
  <c r="BD2086" i="2"/>
  <c r="BE2086" i="2"/>
  <c r="BF2086" i="2"/>
  <c r="BG2086" i="2"/>
  <c r="BH2086" i="2"/>
  <c r="BI2086" i="2"/>
  <c r="BJ2086" i="2"/>
  <c r="BK2086" i="2"/>
  <c r="AX2087" i="2"/>
  <c r="AY2087" i="2"/>
  <c r="AZ2087" i="2"/>
  <c r="BA2087" i="2"/>
  <c r="BB2087" i="2"/>
  <c r="BC2087" i="2"/>
  <c r="BD2087" i="2"/>
  <c r="BE2087" i="2"/>
  <c r="BF2087" i="2"/>
  <c r="BG2087" i="2"/>
  <c r="BH2087" i="2"/>
  <c r="BI2087" i="2"/>
  <c r="BJ2087" i="2"/>
  <c r="BK2087" i="2"/>
  <c r="AX2088" i="2"/>
  <c r="AY2088" i="2"/>
  <c r="AZ2088" i="2"/>
  <c r="BA2088" i="2"/>
  <c r="BB2088" i="2"/>
  <c r="BC2088" i="2"/>
  <c r="BD2088" i="2"/>
  <c r="BE2088" i="2"/>
  <c r="BF2088" i="2"/>
  <c r="BG2088" i="2"/>
  <c r="BH2088" i="2"/>
  <c r="BI2088" i="2"/>
  <c r="BJ2088" i="2"/>
  <c r="BK2088" i="2"/>
  <c r="AX2089" i="2"/>
  <c r="AY2089" i="2"/>
  <c r="AZ2089" i="2"/>
  <c r="BA2089" i="2"/>
  <c r="BB2089" i="2"/>
  <c r="BC2089" i="2"/>
  <c r="BD2089" i="2"/>
  <c r="BE2089" i="2"/>
  <c r="BF2089" i="2"/>
  <c r="BG2089" i="2"/>
  <c r="BH2089" i="2"/>
  <c r="BI2089" i="2"/>
  <c r="BJ2089" i="2"/>
  <c r="BK2089" i="2"/>
  <c r="AX2090" i="2"/>
  <c r="AY2090" i="2"/>
  <c r="AZ2090" i="2"/>
  <c r="BA2090" i="2"/>
  <c r="BB2090" i="2"/>
  <c r="BC2090" i="2"/>
  <c r="BD2090" i="2"/>
  <c r="BE2090" i="2"/>
  <c r="BF2090" i="2"/>
  <c r="BG2090" i="2"/>
  <c r="BH2090" i="2"/>
  <c r="BI2090" i="2"/>
  <c r="BJ2090" i="2"/>
  <c r="BK2090" i="2"/>
  <c r="AX2091" i="2"/>
  <c r="AY2091" i="2"/>
  <c r="AZ2091" i="2"/>
  <c r="BA2091" i="2"/>
  <c r="BB2091" i="2"/>
  <c r="BC2091" i="2"/>
  <c r="BD2091" i="2"/>
  <c r="BE2091" i="2"/>
  <c r="BF2091" i="2"/>
  <c r="BG2091" i="2"/>
  <c r="BH2091" i="2"/>
  <c r="BI2091" i="2"/>
  <c r="BJ2091" i="2"/>
  <c r="BK2091" i="2"/>
  <c r="AX2092" i="2"/>
  <c r="AY2092" i="2"/>
  <c r="AZ2092" i="2"/>
  <c r="BA2092" i="2"/>
  <c r="BB2092" i="2"/>
  <c r="BC2092" i="2"/>
  <c r="BD2092" i="2"/>
  <c r="BE2092" i="2"/>
  <c r="BF2092" i="2"/>
  <c r="BG2092" i="2"/>
  <c r="BH2092" i="2"/>
  <c r="BI2092" i="2"/>
  <c r="BJ2092" i="2"/>
  <c r="BK2092" i="2"/>
  <c r="AX2093" i="2"/>
  <c r="AY2093" i="2"/>
  <c r="AZ2093" i="2"/>
  <c r="BA2093" i="2"/>
  <c r="BB2093" i="2"/>
  <c r="BC2093" i="2"/>
  <c r="BD2093" i="2"/>
  <c r="BE2093" i="2"/>
  <c r="BF2093" i="2"/>
  <c r="BG2093" i="2"/>
  <c r="BH2093" i="2"/>
  <c r="BI2093" i="2"/>
  <c r="BJ2093" i="2"/>
  <c r="BK2093" i="2"/>
  <c r="AX2094" i="2"/>
  <c r="AY2094" i="2"/>
  <c r="AZ2094" i="2"/>
  <c r="BA2094" i="2"/>
  <c r="BB2094" i="2"/>
  <c r="BC2094" i="2"/>
  <c r="BD2094" i="2"/>
  <c r="BE2094" i="2"/>
  <c r="BF2094" i="2"/>
  <c r="BG2094" i="2"/>
  <c r="BH2094" i="2"/>
  <c r="BI2094" i="2"/>
  <c r="BJ2094" i="2"/>
  <c r="BK2094" i="2"/>
  <c r="AX2095" i="2"/>
  <c r="AY2095" i="2"/>
  <c r="AZ2095" i="2"/>
  <c r="BA2095" i="2"/>
  <c r="BB2095" i="2"/>
  <c r="BC2095" i="2"/>
  <c r="BD2095" i="2"/>
  <c r="BE2095" i="2"/>
  <c r="BF2095" i="2"/>
  <c r="BG2095" i="2"/>
  <c r="BH2095" i="2"/>
  <c r="BI2095" i="2"/>
  <c r="BJ2095" i="2"/>
  <c r="BK2095" i="2"/>
  <c r="AX2096" i="2"/>
  <c r="AY2096" i="2"/>
  <c r="AZ2096" i="2"/>
  <c r="BA2096" i="2"/>
  <c r="BB2096" i="2"/>
  <c r="BC2096" i="2"/>
  <c r="BD2096" i="2"/>
  <c r="BE2096" i="2"/>
  <c r="BF2096" i="2"/>
  <c r="BG2096" i="2"/>
  <c r="BH2096" i="2"/>
  <c r="BI2096" i="2"/>
  <c r="BJ2096" i="2"/>
  <c r="BK2096" i="2"/>
  <c r="AX2097" i="2"/>
  <c r="AY2097" i="2"/>
  <c r="AZ2097" i="2"/>
  <c r="BA2097" i="2"/>
  <c r="BB2097" i="2"/>
  <c r="BC2097" i="2"/>
  <c r="BD2097" i="2"/>
  <c r="BE2097" i="2"/>
  <c r="BF2097" i="2"/>
  <c r="BG2097" i="2"/>
  <c r="BH2097" i="2"/>
  <c r="BI2097" i="2"/>
  <c r="BJ2097" i="2"/>
  <c r="BK2097" i="2"/>
  <c r="AX2098" i="2"/>
  <c r="AY2098" i="2"/>
  <c r="AZ2098" i="2"/>
  <c r="BA2098" i="2"/>
  <c r="BB2098" i="2"/>
  <c r="BC2098" i="2"/>
  <c r="BD2098" i="2"/>
  <c r="BE2098" i="2"/>
  <c r="BF2098" i="2"/>
  <c r="BG2098" i="2"/>
  <c r="BH2098" i="2"/>
  <c r="BI2098" i="2"/>
  <c r="BJ2098" i="2"/>
  <c r="BK2098" i="2"/>
  <c r="AX2099" i="2"/>
  <c r="AY2099" i="2"/>
  <c r="AZ2099" i="2"/>
  <c r="BA2099" i="2"/>
  <c r="BB2099" i="2"/>
  <c r="BC2099" i="2"/>
  <c r="BD2099" i="2"/>
  <c r="BE2099" i="2"/>
  <c r="BF2099" i="2"/>
  <c r="BG2099" i="2"/>
  <c r="BH2099" i="2"/>
  <c r="BI2099" i="2"/>
  <c r="BJ2099" i="2"/>
  <c r="BK2099" i="2"/>
  <c r="AX2100" i="2"/>
  <c r="AY2100" i="2"/>
  <c r="AZ2100" i="2"/>
  <c r="BA2100" i="2"/>
  <c r="BB2100" i="2"/>
  <c r="BC2100" i="2"/>
  <c r="BD2100" i="2"/>
  <c r="BE2100" i="2"/>
  <c r="BF2100" i="2"/>
  <c r="BG2100" i="2"/>
  <c r="BH2100" i="2"/>
  <c r="BI2100" i="2"/>
  <c r="BJ2100" i="2"/>
  <c r="BK2100" i="2"/>
  <c r="AX2101" i="2"/>
  <c r="AY2101" i="2"/>
  <c r="AZ2101" i="2"/>
  <c r="BA2101" i="2"/>
  <c r="BB2101" i="2"/>
  <c r="BC2101" i="2"/>
  <c r="BD2101" i="2"/>
  <c r="BE2101" i="2"/>
  <c r="BF2101" i="2"/>
  <c r="BG2101" i="2"/>
  <c r="BH2101" i="2"/>
  <c r="BI2101" i="2"/>
  <c r="BJ2101" i="2"/>
  <c r="BK2101" i="2"/>
  <c r="AX2102" i="2"/>
  <c r="AY2102" i="2"/>
  <c r="AZ2102" i="2"/>
  <c r="BA2102" i="2"/>
  <c r="BB2102" i="2"/>
  <c r="BC2102" i="2"/>
  <c r="BD2102" i="2"/>
  <c r="BE2102" i="2"/>
  <c r="BF2102" i="2"/>
  <c r="BG2102" i="2"/>
  <c r="BH2102" i="2"/>
  <c r="BI2102" i="2"/>
  <c r="BJ2102" i="2"/>
  <c r="BK2102" i="2"/>
  <c r="AX2103" i="2"/>
  <c r="AY2103" i="2"/>
  <c r="AZ2103" i="2"/>
  <c r="BA2103" i="2"/>
  <c r="BB2103" i="2"/>
  <c r="BC2103" i="2"/>
  <c r="BD2103" i="2"/>
  <c r="BE2103" i="2"/>
  <c r="BF2103" i="2"/>
  <c r="BG2103" i="2"/>
  <c r="BH2103" i="2"/>
  <c r="BI2103" i="2"/>
  <c r="BJ2103" i="2"/>
  <c r="BK2103" i="2"/>
  <c r="AX2104" i="2"/>
  <c r="AY2104" i="2"/>
  <c r="AZ2104" i="2"/>
  <c r="BA2104" i="2"/>
  <c r="BB2104" i="2"/>
  <c r="BC2104" i="2"/>
  <c r="BD2104" i="2"/>
  <c r="BE2104" i="2"/>
  <c r="BF2104" i="2"/>
  <c r="BG2104" i="2"/>
  <c r="BH2104" i="2"/>
  <c r="BI2104" i="2"/>
  <c r="BJ2104" i="2"/>
  <c r="BK2104" i="2"/>
  <c r="AX2105" i="2"/>
  <c r="AY2105" i="2"/>
  <c r="AZ2105" i="2"/>
  <c r="BA2105" i="2"/>
  <c r="BB2105" i="2"/>
  <c r="BC2105" i="2"/>
  <c r="BD2105" i="2"/>
  <c r="BE2105" i="2"/>
  <c r="BF2105" i="2"/>
  <c r="BG2105" i="2"/>
  <c r="BH2105" i="2"/>
  <c r="BI2105" i="2"/>
  <c r="BJ2105" i="2"/>
  <c r="BK2105" i="2"/>
  <c r="AX2106" i="2"/>
  <c r="AY2106" i="2"/>
  <c r="AZ2106" i="2"/>
  <c r="BA2106" i="2"/>
  <c r="BB2106" i="2"/>
  <c r="BC2106" i="2"/>
  <c r="BD2106" i="2"/>
  <c r="BE2106" i="2"/>
  <c r="BF2106" i="2"/>
  <c r="BG2106" i="2"/>
  <c r="BH2106" i="2"/>
  <c r="BI2106" i="2"/>
  <c r="BJ2106" i="2"/>
  <c r="BK2106" i="2"/>
  <c r="AX2107" i="2"/>
  <c r="AY2107" i="2"/>
  <c r="AZ2107" i="2"/>
  <c r="BA2107" i="2"/>
  <c r="BB2107" i="2"/>
  <c r="BC2107" i="2"/>
  <c r="BD2107" i="2"/>
  <c r="BE2107" i="2"/>
  <c r="BF2107" i="2"/>
  <c r="BG2107" i="2"/>
  <c r="BH2107" i="2"/>
  <c r="BI2107" i="2"/>
  <c r="BJ2107" i="2"/>
  <c r="BK2107" i="2"/>
  <c r="AX2108" i="2"/>
  <c r="AY2108" i="2"/>
  <c r="AZ2108" i="2"/>
  <c r="BA2108" i="2"/>
  <c r="BB2108" i="2"/>
  <c r="BC2108" i="2"/>
  <c r="BD2108" i="2"/>
  <c r="BE2108" i="2"/>
  <c r="BF2108" i="2"/>
  <c r="BG2108" i="2"/>
  <c r="BH2108" i="2"/>
  <c r="BI2108" i="2"/>
  <c r="BJ2108" i="2"/>
  <c r="BK2108" i="2"/>
  <c r="AX2109" i="2"/>
  <c r="AY2109" i="2"/>
  <c r="AZ2109" i="2"/>
  <c r="BA2109" i="2"/>
  <c r="BB2109" i="2"/>
  <c r="BC2109" i="2"/>
  <c r="BD2109" i="2"/>
  <c r="BE2109" i="2"/>
  <c r="BF2109" i="2"/>
  <c r="BG2109" i="2"/>
  <c r="BH2109" i="2"/>
  <c r="BI2109" i="2"/>
  <c r="BJ2109" i="2"/>
  <c r="BK2109" i="2"/>
  <c r="AX2110" i="2"/>
  <c r="AY2110" i="2"/>
  <c r="AZ2110" i="2"/>
  <c r="BA2110" i="2"/>
  <c r="BB2110" i="2"/>
  <c r="BC2110" i="2"/>
  <c r="BD2110" i="2"/>
  <c r="BE2110" i="2"/>
  <c r="BF2110" i="2"/>
  <c r="BG2110" i="2"/>
  <c r="BH2110" i="2"/>
  <c r="BI2110" i="2"/>
  <c r="BJ2110" i="2"/>
  <c r="BK2110" i="2"/>
  <c r="AX2111" i="2"/>
  <c r="AY2111" i="2"/>
  <c r="AZ2111" i="2"/>
  <c r="BA2111" i="2"/>
  <c r="BB2111" i="2"/>
  <c r="BC2111" i="2"/>
  <c r="BD2111" i="2"/>
  <c r="BE2111" i="2"/>
  <c r="BF2111" i="2"/>
  <c r="BG2111" i="2"/>
  <c r="BH2111" i="2"/>
  <c r="BI2111" i="2"/>
  <c r="BJ2111" i="2"/>
  <c r="BK2111" i="2"/>
  <c r="AX2112" i="2"/>
  <c r="AY2112" i="2"/>
  <c r="AZ2112" i="2"/>
  <c r="BA2112" i="2"/>
  <c r="BB2112" i="2"/>
  <c r="BC2112" i="2"/>
  <c r="BD2112" i="2"/>
  <c r="BE2112" i="2"/>
  <c r="BF2112" i="2"/>
  <c r="BG2112" i="2"/>
  <c r="BH2112" i="2"/>
  <c r="BI2112" i="2"/>
  <c r="BJ2112" i="2"/>
  <c r="BK2112" i="2"/>
  <c r="AX2113" i="2"/>
  <c r="AY2113" i="2"/>
  <c r="AZ2113" i="2"/>
  <c r="BA2113" i="2"/>
  <c r="BB2113" i="2"/>
  <c r="BC2113" i="2"/>
  <c r="BD2113" i="2"/>
  <c r="BE2113" i="2"/>
  <c r="BF2113" i="2"/>
  <c r="BG2113" i="2"/>
  <c r="BH2113" i="2"/>
  <c r="BI2113" i="2"/>
  <c r="BJ2113" i="2"/>
  <c r="BK2113" i="2"/>
  <c r="AX2114" i="2"/>
  <c r="AY2114" i="2"/>
  <c r="AZ2114" i="2"/>
  <c r="BA2114" i="2"/>
  <c r="BB2114" i="2"/>
  <c r="BC2114" i="2"/>
  <c r="BD2114" i="2"/>
  <c r="BE2114" i="2"/>
  <c r="BF2114" i="2"/>
  <c r="BG2114" i="2"/>
  <c r="BH2114" i="2"/>
  <c r="BI2114" i="2"/>
  <c r="BJ2114" i="2"/>
  <c r="BK2114" i="2"/>
  <c r="AX2115" i="2"/>
  <c r="AY2115" i="2"/>
  <c r="AZ2115" i="2"/>
  <c r="BA2115" i="2"/>
  <c r="BB2115" i="2"/>
  <c r="BC2115" i="2"/>
  <c r="BD2115" i="2"/>
  <c r="BE2115" i="2"/>
  <c r="BF2115" i="2"/>
  <c r="BG2115" i="2"/>
  <c r="BH2115" i="2"/>
  <c r="BI2115" i="2"/>
  <c r="BJ2115" i="2"/>
  <c r="BK2115" i="2"/>
  <c r="AX2116" i="2"/>
  <c r="AY2116" i="2"/>
  <c r="AZ2116" i="2"/>
  <c r="BA2116" i="2"/>
  <c r="BB2116" i="2"/>
  <c r="BC2116" i="2"/>
  <c r="BD2116" i="2"/>
  <c r="BE2116" i="2"/>
  <c r="BF2116" i="2"/>
  <c r="BG2116" i="2"/>
  <c r="BH2116" i="2"/>
  <c r="BI2116" i="2"/>
  <c r="BJ2116" i="2"/>
  <c r="BK2116" i="2"/>
  <c r="AX2117" i="2"/>
  <c r="AY2117" i="2"/>
  <c r="AZ2117" i="2"/>
  <c r="BA2117" i="2"/>
  <c r="BB2117" i="2"/>
  <c r="BC2117" i="2"/>
  <c r="BD2117" i="2"/>
  <c r="BE2117" i="2"/>
  <c r="BF2117" i="2"/>
  <c r="BG2117" i="2"/>
  <c r="BH2117" i="2"/>
  <c r="BI2117" i="2"/>
  <c r="BJ2117" i="2"/>
  <c r="BK2117" i="2"/>
  <c r="AX2118" i="2"/>
  <c r="AY2118" i="2"/>
  <c r="AZ2118" i="2"/>
  <c r="BA2118" i="2"/>
  <c r="BB2118" i="2"/>
  <c r="BC2118" i="2"/>
  <c r="BD2118" i="2"/>
  <c r="BE2118" i="2"/>
  <c r="BF2118" i="2"/>
  <c r="BG2118" i="2"/>
  <c r="BH2118" i="2"/>
  <c r="BI2118" i="2"/>
  <c r="BJ2118" i="2"/>
  <c r="BK2118" i="2"/>
  <c r="AX2119" i="2"/>
  <c r="AY2119" i="2"/>
  <c r="AZ2119" i="2"/>
  <c r="BA2119" i="2"/>
  <c r="BB2119" i="2"/>
  <c r="BC2119" i="2"/>
  <c r="BD2119" i="2"/>
  <c r="BE2119" i="2"/>
  <c r="BF2119" i="2"/>
  <c r="BG2119" i="2"/>
  <c r="BH2119" i="2"/>
  <c r="BI2119" i="2"/>
  <c r="BJ2119" i="2"/>
  <c r="BK2119" i="2"/>
  <c r="AX2120" i="2"/>
  <c r="AY2120" i="2"/>
  <c r="AZ2120" i="2"/>
  <c r="BA2120" i="2"/>
  <c r="BB2120" i="2"/>
  <c r="BC2120" i="2"/>
  <c r="BD2120" i="2"/>
  <c r="BE2120" i="2"/>
  <c r="BF2120" i="2"/>
  <c r="BG2120" i="2"/>
  <c r="BH2120" i="2"/>
  <c r="BI2120" i="2"/>
  <c r="BJ2120" i="2"/>
  <c r="BK2120" i="2"/>
  <c r="AX2121" i="2"/>
  <c r="AY2121" i="2"/>
  <c r="AZ2121" i="2"/>
  <c r="BA2121" i="2"/>
  <c r="BB2121" i="2"/>
  <c r="BC2121" i="2"/>
  <c r="BD2121" i="2"/>
  <c r="BE2121" i="2"/>
  <c r="BF2121" i="2"/>
  <c r="BG2121" i="2"/>
  <c r="BH2121" i="2"/>
  <c r="BI2121" i="2"/>
  <c r="BJ2121" i="2"/>
  <c r="BK2121" i="2"/>
  <c r="AX2122" i="2"/>
  <c r="AY2122" i="2"/>
  <c r="AZ2122" i="2"/>
  <c r="BA2122" i="2"/>
  <c r="BB2122" i="2"/>
  <c r="BC2122" i="2"/>
  <c r="BD2122" i="2"/>
  <c r="BE2122" i="2"/>
  <c r="BF2122" i="2"/>
  <c r="BG2122" i="2"/>
  <c r="BH2122" i="2"/>
  <c r="BI2122" i="2"/>
  <c r="BJ2122" i="2"/>
  <c r="BK2122" i="2"/>
  <c r="AX2123" i="2"/>
  <c r="AY2123" i="2"/>
  <c r="AZ2123" i="2"/>
  <c r="BA2123" i="2"/>
  <c r="BB2123" i="2"/>
  <c r="BC2123" i="2"/>
  <c r="BD2123" i="2"/>
  <c r="BE2123" i="2"/>
  <c r="BF2123" i="2"/>
  <c r="BG2123" i="2"/>
  <c r="BH2123" i="2"/>
  <c r="BI2123" i="2"/>
  <c r="BJ2123" i="2"/>
  <c r="BK2123" i="2"/>
  <c r="AX2124" i="2"/>
  <c r="AY2124" i="2"/>
  <c r="AZ2124" i="2"/>
  <c r="BA2124" i="2"/>
  <c r="BB2124" i="2"/>
  <c r="BC2124" i="2"/>
  <c r="BD2124" i="2"/>
  <c r="BE2124" i="2"/>
  <c r="BF2124" i="2"/>
  <c r="BG2124" i="2"/>
  <c r="BH2124" i="2"/>
  <c r="BI2124" i="2"/>
  <c r="BJ2124" i="2"/>
  <c r="BK2124" i="2"/>
  <c r="AX2125" i="2"/>
  <c r="AY2125" i="2"/>
  <c r="AZ2125" i="2"/>
  <c r="BA2125" i="2"/>
  <c r="BB2125" i="2"/>
  <c r="BC2125" i="2"/>
  <c r="BD2125" i="2"/>
  <c r="BE2125" i="2"/>
  <c r="BF2125" i="2"/>
  <c r="BG2125" i="2"/>
  <c r="BH2125" i="2"/>
  <c r="BI2125" i="2"/>
  <c r="BJ2125" i="2"/>
  <c r="BK2125" i="2"/>
  <c r="AX2126" i="2"/>
  <c r="AY2126" i="2"/>
  <c r="AZ2126" i="2"/>
  <c r="BA2126" i="2"/>
  <c r="BB2126" i="2"/>
  <c r="BC2126" i="2"/>
  <c r="BD2126" i="2"/>
  <c r="BE2126" i="2"/>
  <c r="BF2126" i="2"/>
  <c r="BG2126" i="2"/>
  <c r="BH2126" i="2"/>
  <c r="BI2126" i="2"/>
  <c r="BJ2126" i="2"/>
  <c r="BK2126" i="2"/>
  <c r="AX2127" i="2"/>
  <c r="AY2127" i="2"/>
  <c r="AZ2127" i="2"/>
  <c r="BA2127" i="2"/>
  <c r="BB2127" i="2"/>
  <c r="BC2127" i="2"/>
  <c r="BD2127" i="2"/>
  <c r="BE2127" i="2"/>
  <c r="BF2127" i="2"/>
  <c r="BG2127" i="2"/>
  <c r="BH2127" i="2"/>
  <c r="BI2127" i="2"/>
  <c r="BJ2127" i="2"/>
  <c r="BK2127" i="2"/>
  <c r="AX2128" i="2"/>
  <c r="AY2128" i="2"/>
  <c r="AZ2128" i="2"/>
  <c r="BA2128" i="2"/>
  <c r="BB2128" i="2"/>
  <c r="BC2128" i="2"/>
  <c r="BD2128" i="2"/>
  <c r="BE2128" i="2"/>
  <c r="BF2128" i="2"/>
  <c r="BG2128" i="2"/>
  <c r="BH2128" i="2"/>
  <c r="BI2128" i="2"/>
  <c r="BJ2128" i="2"/>
  <c r="BK2128" i="2"/>
  <c r="AX2129" i="2"/>
  <c r="AY2129" i="2"/>
  <c r="AZ2129" i="2"/>
  <c r="BA2129" i="2"/>
  <c r="BB2129" i="2"/>
  <c r="BC2129" i="2"/>
  <c r="BD2129" i="2"/>
  <c r="BE2129" i="2"/>
  <c r="BF2129" i="2"/>
  <c r="BG2129" i="2"/>
  <c r="BH2129" i="2"/>
  <c r="BI2129" i="2"/>
  <c r="BJ2129" i="2"/>
  <c r="BK2129" i="2"/>
  <c r="AX2130" i="2"/>
  <c r="AY2130" i="2"/>
  <c r="AZ2130" i="2"/>
  <c r="BA2130" i="2"/>
  <c r="BB2130" i="2"/>
  <c r="BC2130" i="2"/>
  <c r="BD2130" i="2"/>
  <c r="BE2130" i="2"/>
  <c r="BF2130" i="2"/>
  <c r="BG2130" i="2"/>
  <c r="BH2130" i="2"/>
  <c r="BI2130" i="2"/>
  <c r="BJ2130" i="2"/>
  <c r="BK2130" i="2"/>
  <c r="AX2131" i="2"/>
  <c r="AY2131" i="2"/>
  <c r="AZ2131" i="2"/>
  <c r="BA2131" i="2"/>
  <c r="BB2131" i="2"/>
  <c r="BC2131" i="2"/>
  <c r="BD2131" i="2"/>
  <c r="BE2131" i="2"/>
  <c r="BF2131" i="2"/>
  <c r="BG2131" i="2"/>
  <c r="BH2131" i="2"/>
  <c r="BI2131" i="2"/>
  <c r="BJ2131" i="2"/>
  <c r="BK2131" i="2"/>
  <c r="AX2132" i="2"/>
  <c r="AY2132" i="2"/>
  <c r="AZ2132" i="2"/>
  <c r="BA2132" i="2"/>
  <c r="BB2132" i="2"/>
  <c r="BC2132" i="2"/>
  <c r="BD2132" i="2"/>
  <c r="BE2132" i="2"/>
  <c r="BF2132" i="2"/>
  <c r="BG2132" i="2"/>
  <c r="BH2132" i="2"/>
  <c r="BI2132" i="2"/>
  <c r="BJ2132" i="2"/>
  <c r="BK2132" i="2"/>
  <c r="AX2133" i="2"/>
  <c r="AY2133" i="2"/>
  <c r="AZ2133" i="2"/>
  <c r="BA2133" i="2"/>
  <c r="BB2133" i="2"/>
  <c r="BC2133" i="2"/>
  <c r="BD2133" i="2"/>
  <c r="BE2133" i="2"/>
  <c r="BF2133" i="2"/>
  <c r="BG2133" i="2"/>
  <c r="BH2133" i="2"/>
  <c r="BI2133" i="2"/>
  <c r="BJ2133" i="2"/>
  <c r="BK2133" i="2"/>
  <c r="AX2134" i="2"/>
  <c r="AY2134" i="2"/>
  <c r="AZ2134" i="2"/>
  <c r="BA2134" i="2"/>
  <c r="BB2134" i="2"/>
  <c r="BC2134" i="2"/>
  <c r="BD2134" i="2"/>
  <c r="BE2134" i="2"/>
  <c r="BF2134" i="2"/>
  <c r="BG2134" i="2"/>
  <c r="BH2134" i="2"/>
  <c r="BI2134" i="2"/>
  <c r="BJ2134" i="2"/>
  <c r="BK2134" i="2"/>
  <c r="AX2135" i="2"/>
  <c r="AY2135" i="2"/>
  <c r="AZ2135" i="2"/>
  <c r="BA2135" i="2"/>
  <c r="BB2135" i="2"/>
  <c r="BC2135" i="2"/>
  <c r="BD2135" i="2"/>
  <c r="BE2135" i="2"/>
  <c r="BF2135" i="2"/>
  <c r="BG2135" i="2"/>
  <c r="BH2135" i="2"/>
  <c r="BI2135" i="2"/>
  <c r="BJ2135" i="2"/>
  <c r="BK2135" i="2"/>
  <c r="AX2136" i="2"/>
  <c r="AY2136" i="2"/>
  <c r="AZ2136" i="2"/>
  <c r="BA2136" i="2"/>
  <c r="BB2136" i="2"/>
  <c r="BC2136" i="2"/>
  <c r="BD2136" i="2"/>
  <c r="BE2136" i="2"/>
  <c r="BF2136" i="2"/>
  <c r="BG2136" i="2"/>
  <c r="BH2136" i="2"/>
  <c r="BI2136" i="2"/>
  <c r="BJ2136" i="2"/>
  <c r="BK2136" i="2"/>
  <c r="AX2137" i="2"/>
  <c r="AY2137" i="2"/>
  <c r="AZ2137" i="2"/>
  <c r="BA2137" i="2"/>
  <c r="BB2137" i="2"/>
  <c r="BC2137" i="2"/>
  <c r="BD2137" i="2"/>
  <c r="BE2137" i="2"/>
  <c r="BF2137" i="2"/>
  <c r="BG2137" i="2"/>
  <c r="BH2137" i="2"/>
  <c r="BI2137" i="2"/>
  <c r="BJ2137" i="2"/>
  <c r="BK2137" i="2"/>
  <c r="AX2138" i="2"/>
  <c r="AY2138" i="2"/>
  <c r="AZ2138" i="2"/>
  <c r="BA2138" i="2"/>
  <c r="BB2138" i="2"/>
  <c r="BC2138" i="2"/>
  <c r="BD2138" i="2"/>
  <c r="BE2138" i="2"/>
  <c r="BF2138" i="2"/>
  <c r="BG2138" i="2"/>
  <c r="BH2138" i="2"/>
  <c r="BI2138" i="2"/>
  <c r="BJ2138" i="2"/>
  <c r="BK2138" i="2"/>
  <c r="AX2139" i="2"/>
  <c r="AY2139" i="2"/>
  <c r="AZ2139" i="2"/>
  <c r="BA2139" i="2"/>
  <c r="BB2139" i="2"/>
  <c r="BC2139" i="2"/>
  <c r="BD2139" i="2"/>
  <c r="BE2139" i="2"/>
  <c r="BF2139" i="2"/>
  <c r="BG2139" i="2"/>
  <c r="BH2139" i="2"/>
  <c r="BI2139" i="2"/>
  <c r="BJ2139" i="2"/>
  <c r="BK2139" i="2"/>
  <c r="AX2140" i="2"/>
  <c r="AY2140" i="2"/>
  <c r="AZ2140" i="2"/>
  <c r="BA2140" i="2"/>
  <c r="BB2140" i="2"/>
  <c r="BC2140" i="2"/>
  <c r="BD2140" i="2"/>
  <c r="BE2140" i="2"/>
  <c r="BF2140" i="2"/>
  <c r="BG2140" i="2"/>
  <c r="BH2140" i="2"/>
  <c r="BI2140" i="2"/>
  <c r="BJ2140" i="2"/>
  <c r="BK2140" i="2"/>
  <c r="AX2141" i="2"/>
  <c r="AY2141" i="2"/>
  <c r="AZ2141" i="2"/>
  <c r="BA2141" i="2"/>
  <c r="BB2141" i="2"/>
  <c r="BC2141" i="2"/>
  <c r="BD2141" i="2"/>
  <c r="BE2141" i="2"/>
  <c r="BF2141" i="2"/>
  <c r="BG2141" i="2"/>
  <c r="BH2141" i="2"/>
  <c r="BI2141" i="2"/>
  <c r="BJ2141" i="2"/>
  <c r="BK2141" i="2"/>
  <c r="AX2142" i="2"/>
  <c r="AY2142" i="2"/>
  <c r="AZ2142" i="2"/>
  <c r="BA2142" i="2"/>
  <c r="BB2142" i="2"/>
  <c r="BC2142" i="2"/>
  <c r="BD2142" i="2"/>
  <c r="BE2142" i="2"/>
  <c r="BF2142" i="2"/>
  <c r="BG2142" i="2"/>
  <c r="BH2142" i="2"/>
  <c r="BI2142" i="2"/>
  <c r="BJ2142" i="2"/>
  <c r="BK2142" i="2"/>
  <c r="AX2143" i="2"/>
  <c r="AY2143" i="2"/>
  <c r="AZ2143" i="2"/>
  <c r="BA2143" i="2"/>
  <c r="BB2143" i="2"/>
  <c r="BC2143" i="2"/>
  <c r="BD2143" i="2"/>
  <c r="BE2143" i="2"/>
  <c r="BF2143" i="2"/>
  <c r="BG2143" i="2"/>
  <c r="BH2143" i="2"/>
  <c r="BI2143" i="2"/>
  <c r="BJ2143" i="2"/>
  <c r="BK2143" i="2"/>
  <c r="AX2144" i="2"/>
  <c r="AY2144" i="2"/>
  <c r="AZ2144" i="2"/>
  <c r="BA2144" i="2"/>
  <c r="BB2144" i="2"/>
  <c r="BC2144" i="2"/>
  <c r="BD2144" i="2"/>
  <c r="BE2144" i="2"/>
  <c r="BF2144" i="2"/>
  <c r="BG2144" i="2"/>
  <c r="BH2144" i="2"/>
  <c r="BI2144" i="2"/>
  <c r="BJ2144" i="2"/>
  <c r="BK2144" i="2"/>
  <c r="AX2145" i="2"/>
  <c r="AY2145" i="2"/>
  <c r="AZ2145" i="2"/>
  <c r="BA2145" i="2"/>
  <c r="BB2145" i="2"/>
  <c r="BC2145" i="2"/>
  <c r="BD2145" i="2"/>
  <c r="BE2145" i="2"/>
  <c r="BF2145" i="2"/>
  <c r="BG2145" i="2"/>
  <c r="BH2145" i="2"/>
  <c r="BI2145" i="2"/>
  <c r="BJ2145" i="2"/>
  <c r="BK2145" i="2"/>
  <c r="AX2146" i="2"/>
  <c r="AY2146" i="2"/>
  <c r="AZ2146" i="2"/>
  <c r="BA2146" i="2"/>
  <c r="BB2146" i="2"/>
  <c r="BC2146" i="2"/>
  <c r="BD2146" i="2"/>
  <c r="BE2146" i="2"/>
  <c r="BF2146" i="2"/>
  <c r="BG2146" i="2"/>
  <c r="BH2146" i="2"/>
  <c r="BI2146" i="2"/>
  <c r="BJ2146" i="2"/>
  <c r="BK2146" i="2"/>
  <c r="AX2147" i="2"/>
  <c r="AY2147" i="2"/>
  <c r="AZ2147" i="2"/>
  <c r="BA2147" i="2"/>
  <c r="BB2147" i="2"/>
  <c r="BC2147" i="2"/>
  <c r="BD2147" i="2"/>
  <c r="BE2147" i="2"/>
  <c r="BF2147" i="2"/>
  <c r="BG2147" i="2"/>
  <c r="BH2147" i="2"/>
  <c r="BI2147" i="2"/>
  <c r="BJ2147" i="2"/>
  <c r="BK2147" i="2"/>
  <c r="AX2148" i="2"/>
  <c r="AY2148" i="2"/>
  <c r="AZ2148" i="2"/>
  <c r="BA2148" i="2"/>
  <c r="BB2148" i="2"/>
  <c r="BC2148" i="2"/>
  <c r="BD2148" i="2"/>
  <c r="BE2148" i="2"/>
  <c r="BF2148" i="2"/>
  <c r="BG2148" i="2"/>
  <c r="BH2148" i="2"/>
  <c r="BI2148" i="2"/>
  <c r="BJ2148" i="2"/>
  <c r="BK2148" i="2"/>
  <c r="AX2149" i="2"/>
  <c r="AY2149" i="2"/>
  <c r="AZ2149" i="2"/>
  <c r="BA2149" i="2"/>
  <c r="BB2149" i="2"/>
  <c r="BC2149" i="2"/>
  <c r="BD2149" i="2"/>
  <c r="BE2149" i="2"/>
  <c r="BF2149" i="2"/>
  <c r="BG2149" i="2"/>
  <c r="BH2149" i="2"/>
  <c r="BI2149" i="2"/>
  <c r="BJ2149" i="2"/>
  <c r="BK2149" i="2"/>
  <c r="AX2150" i="2"/>
  <c r="AY2150" i="2"/>
  <c r="AZ2150" i="2"/>
  <c r="BA2150" i="2"/>
  <c r="BB2150" i="2"/>
  <c r="BC2150" i="2"/>
  <c r="BD2150" i="2"/>
  <c r="BE2150" i="2"/>
  <c r="BF2150" i="2"/>
  <c r="BG2150" i="2"/>
  <c r="BH2150" i="2"/>
  <c r="BI2150" i="2"/>
  <c r="BJ2150" i="2"/>
  <c r="BK2150" i="2"/>
  <c r="AX2151" i="2"/>
  <c r="AY2151" i="2"/>
  <c r="AZ2151" i="2"/>
  <c r="BA2151" i="2"/>
  <c r="BB2151" i="2"/>
  <c r="BC2151" i="2"/>
  <c r="BD2151" i="2"/>
  <c r="BE2151" i="2"/>
  <c r="BF2151" i="2"/>
  <c r="BG2151" i="2"/>
  <c r="BH2151" i="2"/>
  <c r="BI2151" i="2"/>
  <c r="BJ2151" i="2"/>
  <c r="BK2151" i="2"/>
  <c r="AX2152" i="2"/>
  <c r="AY2152" i="2"/>
  <c r="AZ2152" i="2"/>
  <c r="BA2152" i="2"/>
  <c r="BB2152" i="2"/>
  <c r="BC2152" i="2"/>
  <c r="BD2152" i="2"/>
  <c r="BE2152" i="2"/>
  <c r="BF2152" i="2"/>
  <c r="BG2152" i="2"/>
  <c r="BH2152" i="2"/>
  <c r="BI2152" i="2"/>
  <c r="BJ2152" i="2"/>
  <c r="BK2152" i="2"/>
  <c r="AX2153" i="2"/>
  <c r="AY2153" i="2"/>
  <c r="AZ2153" i="2"/>
  <c r="BA2153" i="2"/>
  <c r="BB2153" i="2"/>
  <c r="BC2153" i="2"/>
  <c r="BD2153" i="2"/>
  <c r="BE2153" i="2"/>
  <c r="BF2153" i="2"/>
  <c r="BG2153" i="2"/>
  <c r="BH2153" i="2"/>
  <c r="BI2153" i="2"/>
  <c r="BJ2153" i="2"/>
  <c r="BK2153" i="2"/>
  <c r="AX2154" i="2"/>
  <c r="AY2154" i="2"/>
  <c r="AZ2154" i="2"/>
  <c r="BA2154" i="2"/>
  <c r="BB2154" i="2"/>
  <c r="BC2154" i="2"/>
  <c r="BD2154" i="2"/>
  <c r="BE2154" i="2"/>
  <c r="BF2154" i="2"/>
  <c r="BG2154" i="2"/>
  <c r="BH2154" i="2"/>
  <c r="BI2154" i="2"/>
  <c r="BJ2154" i="2"/>
  <c r="BK2154" i="2"/>
  <c r="AX2155" i="2"/>
  <c r="AY2155" i="2"/>
  <c r="AZ2155" i="2"/>
  <c r="BA2155" i="2"/>
  <c r="BB2155" i="2"/>
  <c r="BC2155" i="2"/>
  <c r="BD2155" i="2"/>
  <c r="BE2155" i="2"/>
  <c r="BF2155" i="2"/>
  <c r="BG2155" i="2"/>
  <c r="BH2155" i="2"/>
  <c r="BI2155" i="2"/>
  <c r="BJ2155" i="2"/>
  <c r="BK2155" i="2"/>
  <c r="AX2156" i="2"/>
  <c r="AY2156" i="2"/>
  <c r="AZ2156" i="2"/>
  <c r="BA2156" i="2"/>
  <c r="BB2156" i="2"/>
  <c r="BC2156" i="2"/>
  <c r="BD2156" i="2"/>
  <c r="BE2156" i="2"/>
  <c r="BF2156" i="2"/>
  <c r="BG2156" i="2"/>
  <c r="BH2156" i="2"/>
  <c r="BI2156" i="2"/>
  <c r="BJ2156" i="2"/>
  <c r="BK2156" i="2"/>
  <c r="AX2157" i="2"/>
  <c r="AY2157" i="2"/>
  <c r="AZ2157" i="2"/>
  <c r="BA2157" i="2"/>
  <c r="BB2157" i="2"/>
  <c r="BC2157" i="2"/>
  <c r="BD2157" i="2"/>
  <c r="BE2157" i="2"/>
  <c r="BF2157" i="2"/>
  <c r="BG2157" i="2"/>
  <c r="BH2157" i="2"/>
  <c r="BI2157" i="2"/>
  <c r="BJ2157" i="2"/>
  <c r="BK2157" i="2"/>
  <c r="AX2158" i="2"/>
  <c r="AY2158" i="2"/>
  <c r="AZ2158" i="2"/>
  <c r="BA2158" i="2"/>
  <c r="BB2158" i="2"/>
  <c r="BC2158" i="2"/>
  <c r="BD2158" i="2"/>
  <c r="BE2158" i="2"/>
  <c r="BF2158" i="2"/>
  <c r="BG2158" i="2"/>
  <c r="BH2158" i="2"/>
  <c r="BI2158" i="2"/>
  <c r="BJ2158" i="2"/>
  <c r="BK2158" i="2"/>
  <c r="AX2159" i="2"/>
  <c r="AY2159" i="2"/>
  <c r="AZ2159" i="2"/>
  <c r="BA2159" i="2"/>
  <c r="BB2159" i="2"/>
  <c r="BC2159" i="2"/>
  <c r="BD2159" i="2"/>
  <c r="BE2159" i="2"/>
  <c r="BF2159" i="2"/>
  <c r="BG2159" i="2"/>
  <c r="BH2159" i="2"/>
  <c r="BI2159" i="2"/>
  <c r="BJ2159" i="2"/>
  <c r="BK2159" i="2"/>
  <c r="AX2160" i="2"/>
  <c r="AY2160" i="2"/>
  <c r="AZ2160" i="2"/>
  <c r="BA2160" i="2"/>
  <c r="BB2160" i="2"/>
  <c r="BC2160" i="2"/>
  <c r="BD2160" i="2"/>
  <c r="BE2160" i="2"/>
  <c r="BF2160" i="2"/>
  <c r="BG2160" i="2"/>
  <c r="BH2160" i="2"/>
  <c r="BI2160" i="2"/>
  <c r="BJ2160" i="2"/>
  <c r="BK2160" i="2"/>
  <c r="AX2161" i="2"/>
  <c r="AY2161" i="2"/>
  <c r="AZ2161" i="2"/>
  <c r="BA2161" i="2"/>
  <c r="BB2161" i="2"/>
  <c r="BC2161" i="2"/>
  <c r="BD2161" i="2"/>
  <c r="BE2161" i="2"/>
  <c r="BF2161" i="2"/>
  <c r="BG2161" i="2"/>
  <c r="BH2161" i="2"/>
  <c r="BI2161" i="2"/>
  <c r="BJ2161" i="2"/>
  <c r="BK2161" i="2"/>
  <c r="AX2162" i="2"/>
  <c r="AY2162" i="2"/>
  <c r="AZ2162" i="2"/>
  <c r="BA2162" i="2"/>
  <c r="BB2162" i="2"/>
  <c r="BC2162" i="2"/>
  <c r="BD2162" i="2"/>
  <c r="BE2162" i="2"/>
  <c r="BF2162" i="2"/>
  <c r="BG2162" i="2"/>
  <c r="BH2162" i="2"/>
  <c r="BI2162" i="2"/>
  <c r="BJ2162" i="2"/>
  <c r="BK2162" i="2"/>
  <c r="AX2163" i="2"/>
  <c r="AY2163" i="2"/>
  <c r="AZ2163" i="2"/>
  <c r="BA2163" i="2"/>
  <c r="BB2163" i="2"/>
  <c r="BC2163" i="2"/>
  <c r="BD2163" i="2"/>
  <c r="BE2163" i="2"/>
  <c r="BF2163" i="2"/>
  <c r="BG2163" i="2"/>
  <c r="BH2163" i="2"/>
  <c r="BI2163" i="2"/>
  <c r="BJ2163" i="2"/>
  <c r="BK2163" i="2"/>
  <c r="AX2164" i="2"/>
  <c r="AY2164" i="2"/>
  <c r="AZ2164" i="2"/>
  <c r="BA2164" i="2"/>
  <c r="BB2164" i="2"/>
  <c r="BC2164" i="2"/>
  <c r="BD2164" i="2"/>
  <c r="BE2164" i="2"/>
  <c r="BF2164" i="2"/>
  <c r="BG2164" i="2"/>
  <c r="BH2164" i="2"/>
  <c r="BI2164" i="2"/>
  <c r="BJ2164" i="2"/>
  <c r="BK2164" i="2"/>
  <c r="AX2165" i="2"/>
  <c r="AY2165" i="2"/>
  <c r="AZ2165" i="2"/>
  <c r="BA2165" i="2"/>
  <c r="BB2165" i="2"/>
  <c r="BC2165" i="2"/>
  <c r="BD2165" i="2"/>
  <c r="BE2165" i="2"/>
  <c r="BF2165" i="2"/>
  <c r="BG2165" i="2"/>
  <c r="BH2165" i="2"/>
  <c r="BI2165" i="2"/>
  <c r="BJ2165" i="2"/>
  <c r="BK2165" i="2"/>
  <c r="AX2166" i="2"/>
  <c r="AY2166" i="2"/>
  <c r="AZ2166" i="2"/>
  <c r="BA2166" i="2"/>
  <c r="BB2166" i="2"/>
  <c r="BC2166" i="2"/>
  <c r="BD2166" i="2"/>
  <c r="BE2166" i="2"/>
  <c r="BF2166" i="2"/>
  <c r="BG2166" i="2"/>
  <c r="BH2166" i="2"/>
  <c r="BI2166" i="2"/>
  <c r="BJ2166" i="2"/>
  <c r="BK2166" i="2"/>
  <c r="AX2167" i="2"/>
  <c r="AY2167" i="2"/>
  <c r="AZ2167" i="2"/>
  <c r="BA2167" i="2"/>
  <c r="BB2167" i="2"/>
  <c r="BC2167" i="2"/>
  <c r="BD2167" i="2"/>
  <c r="BE2167" i="2"/>
  <c r="BF2167" i="2"/>
  <c r="BG2167" i="2"/>
  <c r="BH2167" i="2"/>
  <c r="BI2167" i="2"/>
  <c r="BJ2167" i="2"/>
  <c r="BK2167" i="2"/>
  <c r="AX2168" i="2"/>
  <c r="AY2168" i="2"/>
  <c r="AZ2168" i="2"/>
  <c r="BA2168" i="2"/>
  <c r="BB2168" i="2"/>
  <c r="BC2168" i="2"/>
  <c r="BD2168" i="2"/>
  <c r="BE2168" i="2"/>
  <c r="BF2168" i="2"/>
  <c r="BG2168" i="2"/>
  <c r="BH2168" i="2"/>
  <c r="BI2168" i="2"/>
  <c r="BJ2168" i="2"/>
  <c r="BK2168" i="2"/>
  <c r="AX2169" i="2"/>
  <c r="AY2169" i="2"/>
  <c r="AZ2169" i="2"/>
  <c r="BA2169" i="2"/>
  <c r="BB2169" i="2"/>
  <c r="BC2169" i="2"/>
  <c r="BD2169" i="2"/>
  <c r="BE2169" i="2"/>
  <c r="BF2169" i="2"/>
  <c r="BG2169" i="2"/>
  <c r="BH2169" i="2"/>
  <c r="BI2169" i="2"/>
  <c r="BJ2169" i="2"/>
  <c r="BK2169" i="2"/>
  <c r="AX2170" i="2"/>
  <c r="AY2170" i="2"/>
  <c r="AZ2170" i="2"/>
  <c r="BA2170" i="2"/>
  <c r="BB2170" i="2"/>
  <c r="BC2170" i="2"/>
  <c r="BD2170" i="2"/>
  <c r="BE2170" i="2"/>
  <c r="BF2170" i="2"/>
  <c r="BG2170" i="2"/>
  <c r="BH2170" i="2"/>
  <c r="BI2170" i="2"/>
  <c r="BJ2170" i="2"/>
  <c r="BK2170" i="2"/>
  <c r="AX2171" i="2"/>
  <c r="AY2171" i="2"/>
  <c r="AZ2171" i="2"/>
  <c r="BA2171" i="2"/>
  <c r="BB2171" i="2"/>
  <c r="BC2171" i="2"/>
  <c r="BD2171" i="2"/>
  <c r="BE2171" i="2"/>
  <c r="BF2171" i="2"/>
  <c r="BG2171" i="2"/>
  <c r="BH2171" i="2"/>
  <c r="BI2171" i="2"/>
  <c r="BJ2171" i="2"/>
  <c r="BK2171" i="2"/>
  <c r="AX2172" i="2"/>
  <c r="AY2172" i="2"/>
  <c r="AZ2172" i="2"/>
  <c r="BA2172" i="2"/>
  <c r="BB2172" i="2"/>
  <c r="BC2172" i="2"/>
  <c r="BD2172" i="2"/>
  <c r="BE2172" i="2"/>
  <c r="BF2172" i="2"/>
  <c r="BG2172" i="2"/>
  <c r="BH2172" i="2"/>
  <c r="BI2172" i="2"/>
  <c r="BJ2172" i="2"/>
  <c r="BK2172" i="2"/>
  <c r="AX2173" i="2"/>
  <c r="AY2173" i="2"/>
  <c r="AZ2173" i="2"/>
  <c r="BA2173" i="2"/>
  <c r="BB2173" i="2"/>
  <c r="BC2173" i="2"/>
  <c r="BD2173" i="2"/>
  <c r="BE2173" i="2"/>
  <c r="BF2173" i="2"/>
  <c r="BG2173" i="2"/>
  <c r="BH2173" i="2"/>
  <c r="BI2173" i="2"/>
  <c r="BJ2173" i="2"/>
  <c r="BK2173" i="2"/>
  <c r="AX2174" i="2"/>
  <c r="AY2174" i="2"/>
  <c r="AZ2174" i="2"/>
  <c r="BA2174" i="2"/>
  <c r="BB2174" i="2"/>
  <c r="BC2174" i="2"/>
  <c r="BD2174" i="2"/>
  <c r="BE2174" i="2"/>
  <c r="BF2174" i="2"/>
  <c r="BG2174" i="2"/>
  <c r="BH2174" i="2"/>
  <c r="BI2174" i="2"/>
  <c r="BJ2174" i="2"/>
  <c r="BK2174" i="2"/>
  <c r="AX2175" i="2"/>
  <c r="AY2175" i="2"/>
  <c r="AZ2175" i="2"/>
  <c r="BA2175" i="2"/>
  <c r="BB2175" i="2"/>
  <c r="BC2175" i="2"/>
  <c r="BD2175" i="2"/>
  <c r="BE2175" i="2"/>
  <c r="BF2175" i="2"/>
  <c r="BG2175" i="2"/>
  <c r="BH2175" i="2"/>
  <c r="BI2175" i="2"/>
  <c r="BJ2175" i="2"/>
  <c r="BK2175" i="2"/>
  <c r="AX2176" i="2"/>
  <c r="AY2176" i="2"/>
  <c r="AZ2176" i="2"/>
  <c r="BA2176" i="2"/>
  <c r="BB2176" i="2"/>
  <c r="BC2176" i="2"/>
  <c r="BD2176" i="2"/>
  <c r="BE2176" i="2"/>
  <c r="BF2176" i="2"/>
  <c r="BG2176" i="2"/>
  <c r="BH2176" i="2"/>
  <c r="BI2176" i="2"/>
  <c r="BJ2176" i="2"/>
  <c r="BK2176" i="2"/>
  <c r="AX2177" i="2"/>
  <c r="AY2177" i="2"/>
  <c r="AZ2177" i="2"/>
  <c r="BA2177" i="2"/>
  <c r="BB2177" i="2"/>
  <c r="BC2177" i="2"/>
  <c r="BD2177" i="2"/>
  <c r="BE2177" i="2"/>
  <c r="BF2177" i="2"/>
  <c r="BG2177" i="2"/>
  <c r="BH2177" i="2"/>
  <c r="BI2177" i="2"/>
  <c r="BJ2177" i="2"/>
  <c r="BK2177" i="2"/>
  <c r="AX2178" i="2"/>
  <c r="AY2178" i="2"/>
  <c r="AZ2178" i="2"/>
  <c r="BA2178" i="2"/>
  <c r="BB2178" i="2"/>
  <c r="BC2178" i="2"/>
  <c r="BD2178" i="2"/>
  <c r="BE2178" i="2"/>
  <c r="BF2178" i="2"/>
  <c r="BG2178" i="2"/>
  <c r="BH2178" i="2"/>
  <c r="BI2178" i="2"/>
  <c r="BJ2178" i="2"/>
  <c r="BK2178" i="2"/>
  <c r="AX2179" i="2"/>
  <c r="AY2179" i="2"/>
  <c r="AZ2179" i="2"/>
  <c r="BA2179" i="2"/>
  <c r="BB2179" i="2"/>
  <c r="BC2179" i="2"/>
  <c r="BD2179" i="2"/>
  <c r="BE2179" i="2"/>
  <c r="BF2179" i="2"/>
  <c r="BG2179" i="2"/>
  <c r="BH2179" i="2"/>
  <c r="BI2179" i="2"/>
  <c r="BJ2179" i="2"/>
  <c r="BK2179" i="2"/>
  <c r="AX2180" i="2"/>
  <c r="AY2180" i="2"/>
  <c r="AZ2180" i="2"/>
  <c r="BA2180" i="2"/>
  <c r="BB2180" i="2"/>
  <c r="BC2180" i="2"/>
  <c r="BD2180" i="2"/>
  <c r="BE2180" i="2"/>
  <c r="BF2180" i="2"/>
  <c r="BG2180" i="2"/>
  <c r="BH2180" i="2"/>
  <c r="BI2180" i="2"/>
  <c r="BJ2180" i="2"/>
  <c r="BK2180" i="2"/>
  <c r="AX2181" i="2"/>
  <c r="AY2181" i="2"/>
  <c r="AZ2181" i="2"/>
  <c r="BA2181" i="2"/>
  <c r="BB2181" i="2"/>
  <c r="BC2181" i="2"/>
  <c r="BD2181" i="2"/>
  <c r="BE2181" i="2"/>
  <c r="BF2181" i="2"/>
  <c r="BG2181" i="2"/>
  <c r="BH2181" i="2"/>
  <c r="BI2181" i="2"/>
  <c r="BJ2181" i="2"/>
  <c r="BK2181" i="2"/>
  <c r="AX2182" i="2"/>
  <c r="AY2182" i="2"/>
  <c r="AZ2182" i="2"/>
  <c r="BA2182" i="2"/>
  <c r="BB2182" i="2"/>
  <c r="BC2182" i="2"/>
  <c r="BD2182" i="2"/>
  <c r="BE2182" i="2"/>
  <c r="BF2182" i="2"/>
  <c r="BG2182" i="2"/>
  <c r="BH2182" i="2"/>
  <c r="BI2182" i="2"/>
  <c r="BJ2182" i="2"/>
  <c r="BK2182" i="2"/>
  <c r="AX2183" i="2"/>
  <c r="AY2183" i="2"/>
  <c r="AZ2183" i="2"/>
  <c r="BA2183" i="2"/>
  <c r="BB2183" i="2"/>
  <c r="BC2183" i="2"/>
  <c r="BD2183" i="2"/>
  <c r="BE2183" i="2"/>
  <c r="BF2183" i="2"/>
  <c r="BG2183" i="2"/>
  <c r="BH2183" i="2"/>
  <c r="BI2183" i="2"/>
  <c r="BJ2183" i="2"/>
  <c r="BK2183" i="2"/>
  <c r="AX2184" i="2"/>
  <c r="AY2184" i="2"/>
  <c r="AZ2184" i="2"/>
  <c r="BA2184" i="2"/>
  <c r="BB2184" i="2"/>
  <c r="BC2184" i="2"/>
  <c r="BD2184" i="2"/>
  <c r="BE2184" i="2"/>
  <c r="BF2184" i="2"/>
  <c r="BG2184" i="2"/>
  <c r="BH2184" i="2"/>
  <c r="BI2184" i="2"/>
  <c r="BJ2184" i="2"/>
  <c r="BK2184" i="2"/>
  <c r="AX2185" i="2"/>
  <c r="AY2185" i="2"/>
  <c r="AZ2185" i="2"/>
  <c r="BA2185" i="2"/>
  <c r="BB2185" i="2"/>
  <c r="BC2185" i="2"/>
  <c r="BD2185" i="2"/>
  <c r="BE2185" i="2"/>
  <c r="BF2185" i="2"/>
  <c r="BG2185" i="2"/>
  <c r="BH2185" i="2"/>
  <c r="BI2185" i="2"/>
  <c r="BJ2185" i="2"/>
  <c r="BK2185" i="2"/>
  <c r="AX2186" i="2"/>
  <c r="AY2186" i="2"/>
  <c r="AZ2186" i="2"/>
  <c r="BA2186" i="2"/>
  <c r="BB2186" i="2"/>
  <c r="BC2186" i="2"/>
  <c r="BD2186" i="2"/>
  <c r="BE2186" i="2"/>
  <c r="BF2186" i="2"/>
  <c r="BG2186" i="2"/>
  <c r="BH2186" i="2"/>
  <c r="BI2186" i="2"/>
  <c r="BJ2186" i="2"/>
  <c r="BK2186" i="2"/>
  <c r="AX2187" i="2"/>
  <c r="AY2187" i="2"/>
  <c r="AZ2187" i="2"/>
  <c r="BA2187" i="2"/>
  <c r="BB2187" i="2"/>
  <c r="BC2187" i="2"/>
  <c r="BD2187" i="2"/>
  <c r="BE2187" i="2"/>
  <c r="BF2187" i="2"/>
  <c r="BG2187" i="2"/>
  <c r="BH2187" i="2"/>
  <c r="BI2187" i="2"/>
  <c r="BJ2187" i="2"/>
  <c r="BK2187" i="2"/>
  <c r="AX2188" i="2"/>
  <c r="AY2188" i="2"/>
  <c r="AZ2188" i="2"/>
  <c r="BA2188" i="2"/>
  <c r="BB2188" i="2"/>
  <c r="BC2188" i="2"/>
  <c r="BD2188" i="2"/>
  <c r="BE2188" i="2"/>
  <c r="BF2188" i="2"/>
  <c r="BG2188" i="2"/>
  <c r="BH2188" i="2"/>
  <c r="BI2188" i="2"/>
  <c r="BJ2188" i="2"/>
  <c r="BK2188" i="2"/>
  <c r="AX2189" i="2"/>
  <c r="AY2189" i="2"/>
  <c r="AZ2189" i="2"/>
  <c r="BA2189" i="2"/>
  <c r="BB2189" i="2"/>
  <c r="BC2189" i="2"/>
  <c r="BD2189" i="2"/>
  <c r="BE2189" i="2"/>
  <c r="BF2189" i="2"/>
  <c r="BG2189" i="2"/>
  <c r="BH2189" i="2"/>
  <c r="BI2189" i="2"/>
  <c r="BJ2189" i="2"/>
  <c r="BK2189" i="2"/>
  <c r="AX2190" i="2"/>
  <c r="AY2190" i="2"/>
  <c r="AZ2190" i="2"/>
  <c r="BA2190" i="2"/>
  <c r="BB2190" i="2"/>
  <c r="BC2190" i="2"/>
  <c r="BD2190" i="2"/>
  <c r="BE2190" i="2"/>
  <c r="BF2190" i="2"/>
  <c r="BG2190" i="2"/>
  <c r="BH2190" i="2"/>
  <c r="BI2190" i="2"/>
  <c r="BJ2190" i="2"/>
  <c r="BK2190" i="2"/>
  <c r="AX2191" i="2"/>
  <c r="AY2191" i="2"/>
  <c r="AZ2191" i="2"/>
  <c r="BA2191" i="2"/>
  <c r="BB2191" i="2"/>
  <c r="BC2191" i="2"/>
  <c r="BD2191" i="2"/>
  <c r="BE2191" i="2"/>
  <c r="BF2191" i="2"/>
  <c r="BG2191" i="2"/>
  <c r="BH2191" i="2"/>
  <c r="BI2191" i="2"/>
  <c r="BJ2191" i="2"/>
  <c r="BK2191" i="2"/>
  <c r="AX2192" i="2"/>
  <c r="AY2192" i="2"/>
  <c r="AZ2192" i="2"/>
  <c r="BA2192" i="2"/>
  <c r="BB2192" i="2"/>
  <c r="BC2192" i="2"/>
  <c r="BD2192" i="2"/>
  <c r="BE2192" i="2"/>
  <c r="BF2192" i="2"/>
  <c r="BG2192" i="2"/>
  <c r="BH2192" i="2"/>
  <c r="BI2192" i="2"/>
  <c r="BJ2192" i="2"/>
  <c r="BK2192" i="2"/>
  <c r="AX2193" i="2"/>
  <c r="AY2193" i="2"/>
  <c r="AZ2193" i="2"/>
  <c r="BA2193" i="2"/>
  <c r="BB2193" i="2"/>
  <c r="BC2193" i="2"/>
  <c r="BD2193" i="2"/>
  <c r="BE2193" i="2"/>
  <c r="BF2193" i="2"/>
  <c r="BG2193" i="2"/>
  <c r="BH2193" i="2"/>
  <c r="BI2193" i="2"/>
  <c r="BJ2193" i="2"/>
  <c r="BK2193" i="2"/>
  <c r="AX2194" i="2"/>
  <c r="AY2194" i="2"/>
  <c r="AZ2194" i="2"/>
  <c r="BA2194" i="2"/>
  <c r="BB2194" i="2"/>
  <c r="BC2194" i="2"/>
  <c r="BD2194" i="2"/>
  <c r="BE2194" i="2"/>
  <c r="BF2194" i="2"/>
  <c r="BG2194" i="2"/>
  <c r="BH2194" i="2"/>
  <c r="BI2194" i="2"/>
  <c r="BJ2194" i="2"/>
  <c r="BK2194" i="2"/>
  <c r="AX2195" i="2"/>
  <c r="AY2195" i="2"/>
  <c r="AZ2195" i="2"/>
  <c r="BA2195" i="2"/>
  <c r="BB2195" i="2"/>
  <c r="BC2195" i="2"/>
  <c r="BD2195" i="2"/>
  <c r="BE2195" i="2"/>
  <c r="BF2195" i="2"/>
  <c r="BG2195" i="2"/>
  <c r="BH2195" i="2"/>
  <c r="BI2195" i="2"/>
  <c r="BJ2195" i="2"/>
  <c r="BK2195" i="2"/>
  <c r="AX2196" i="2"/>
  <c r="AY2196" i="2"/>
  <c r="AZ2196" i="2"/>
  <c r="BA2196" i="2"/>
  <c r="BB2196" i="2"/>
  <c r="BC2196" i="2"/>
  <c r="BD2196" i="2"/>
  <c r="BE2196" i="2"/>
  <c r="BF2196" i="2"/>
  <c r="BG2196" i="2"/>
  <c r="BH2196" i="2"/>
  <c r="BI2196" i="2"/>
  <c r="BJ2196" i="2"/>
  <c r="BK2196" i="2"/>
  <c r="AX2197" i="2"/>
  <c r="AY2197" i="2"/>
  <c r="AZ2197" i="2"/>
  <c r="BA2197" i="2"/>
  <c r="BB2197" i="2"/>
  <c r="BC2197" i="2"/>
  <c r="BD2197" i="2"/>
  <c r="BE2197" i="2"/>
  <c r="BF2197" i="2"/>
  <c r="BG2197" i="2"/>
  <c r="BH2197" i="2"/>
  <c r="BI2197" i="2"/>
  <c r="BJ2197" i="2"/>
  <c r="BK2197" i="2"/>
  <c r="AX2198" i="2"/>
  <c r="AY2198" i="2"/>
  <c r="AZ2198" i="2"/>
  <c r="BA2198" i="2"/>
  <c r="BB2198" i="2"/>
  <c r="BC2198" i="2"/>
  <c r="BD2198" i="2"/>
  <c r="BE2198" i="2"/>
  <c r="BF2198" i="2"/>
  <c r="BG2198" i="2"/>
  <c r="BH2198" i="2"/>
  <c r="BI2198" i="2"/>
  <c r="BJ2198" i="2"/>
  <c r="BK2198" i="2"/>
  <c r="AX2199" i="2"/>
  <c r="AY2199" i="2"/>
  <c r="AZ2199" i="2"/>
  <c r="BA2199" i="2"/>
  <c r="BB2199" i="2"/>
  <c r="BC2199" i="2"/>
  <c r="BD2199" i="2"/>
  <c r="BE2199" i="2"/>
  <c r="BF2199" i="2"/>
  <c r="BG2199" i="2"/>
  <c r="BH2199" i="2"/>
  <c r="BI2199" i="2"/>
  <c r="BJ2199" i="2"/>
  <c r="BK2199" i="2"/>
  <c r="AX2200" i="2"/>
  <c r="AY2200" i="2"/>
  <c r="AZ2200" i="2"/>
  <c r="BA2200" i="2"/>
  <c r="BB2200" i="2"/>
  <c r="BC2200" i="2"/>
  <c r="BD2200" i="2"/>
  <c r="BE2200" i="2"/>
  <c r="BF2200" i="2"/>
  <c r="BG2200" i="2"/>
  <c r="BH2200" i="2"/>
  <c r="BI2200" i="2"/>
  <c r="BJ2200" i="2"/>
  <c r="BK2200" i="2"/>
  <c r="AX2201" i="2"/>
  <c r="AY2201" i="2"/>
  <c r="AZ2201" i="2"/>
  <c r="BA2201" i="2"/>
  <c r="BB2201" i="2"/>
  <c r="BC2201" i="2"/>
  <c r="BD2201" i="2"/>
  <c r="BE2201" i="2"/>
  <c r="BF2201" i="2"/>
  <c r="BG2201" i="2"/>
  <c r="BH2201" i="2"/>
  <c r="BI2201" i="2"/>
  <c r="BJ2201" i="2"/>
  <c r="BK2201" i="2"/>
  <c r="AX2202" i="2"/>
  <c r="AY2202" i="2"/>
  <c r="AZ2202" i="2"/>
  <c r="BA2202" i="2"/>
  <c r="BB2202" i="2"/>
  <c r="BC2202" i="2"/>
  <c r="BD2202" i="2"/>
  <c r="BE2202" i="2"/>
  <c r="BF2202" i="2"/>
  <c r="BG2202" i="2"/>
  <c r="BH2202" i="2"/>
  <c r="BI2202" i="2"/>
  <c r="BJ2202" i="2"/>
  <c r="BK2202" i="2"/>
  <c r="AX2203" i="2"/>
  <c r="AY2203" i="2"/>
  <c r="AZ2203" i="2"/>
  <c r="BA2203" i="2"/>
  <c r="BB2203" i="2"/>
  <c r="BC2203" i="2"/>
  <c r="BD2203" i="2"/>
  <c r="BE2203" i="2"/>
  <c r="BF2203" i="2"/>
  <c r="BG2203" i="2"/>
  <c r="BH2203" i="2"/>
  <c r="BI2203" i="2"/>
  <c r="BJ2203" i="2"/>
  <c r="BK2203" i="2"/>
  <c r="AX2204" i="2"/>
  <c r="AY2204" i="2"/>
  <c r="AZ2204" i="2"/>
  <c r="BA2204" i="2"/>
  <c r="BB2204" i="2"/>
  <c r="BC2204" i="2"/>
  <c r="BD2204" i="2"/>
  <c r="BE2204" i="2"/>
  <c r="BF2204" i="2"/>
  <c r="BG2204" i="2"/>
  <c r="BH2204" i="2"/>
  <c r="BI2204" i="2"/>
  <c r="BJ2204" i="2"/>
  <c r="BK2204" i="2"/>
  <c r="AX2205" i="2"/>
  <c r="AY2205" i="2"/>
  <c r="AZ2205" i="2"/>
  <c r="BA2205" i="2"/>
  <c r="BB2205" i="2"/>
  <c r="BC2205" i="2"/>
  <c r="BD2205" i="2"/>
  <c r="BE2205" i="2"/>
  <c r="BF2205" i="2"/>
  <c r="BG2205" i="2"/>
  <c r="BH2205" i="2"/>
  <c r="BI2205" i="2"/>
  <c r="BJ2205" i="2"/>
  <c r="BK2205" i="2"/>
  <c r="AX2206" i="2"/>
  <c r="AY2206" i="2"/>
  <c r="AZ2206" i="2"/>
  <c r="BA2206" i="2"/>
  <c r="BB2206" i="2"/>
  <c r="BC2206" i="2"/>
  <c r="BD2206" i="2"/>
  <c r="BE2206" i="2"/>
  <c r="BF2206" i="2"/>
  <c r="BG2206" i="2"/>
  <c r="BH2206" i="2"/>
  <c r="BI2206" i="2"/>
  <c r="BJ2206" i="2"/>
  <c r="BK2206" i="2"/>
  <c r="AX2207" i="2"/>
  <c r="AY2207" i="2"/>
  <c r="AZ2207" i="2"/>
  <c r="BA2207" i="2"/>
  <c r="BB2207" i="2"/>
  <c r="BC2207" i="2"/>
  <c r="BD2207" i="2"/>
  <c r="BE2207" i="2"/>
  <c r="BF2207" i="2"/>
  <c r="BG2207" i="2"/>
  <c r="BH2207" i="2"/>
  <c r="BI2207" i="2"/>
  <c r="BJ2207" i="2"/>
  <c r="BK2207" i="2"/>
  <c r="AX2208" i="2"/>
  <c r="AY2208" i="2"/>
  <c r="AZ2208" i="2"/>
  <c r="BA2208" i="2"/>
  <c r="BB2208" i="2"/>
  <c r="BC2208" i="2"/>
  <c r="BD2208" i="2"/>
  <c r="BE2208" i="2"/>
  <c r="BF2208" i="2"/>
  <c r="BG2208" i="2"/>
  <c r="BH2208" i="2"/>
  <c r="BI2208" i="2"/>
  <c r="BJ2208" i="2"/>
  <c r="BK2208" i="2"/>
  <c r="AX2209" i="2"/>
  <c r="AY2209" i="2"/>
  <c r="AZ2209" i="2"/>
  <c r="BA2209" i="2"/>
  <c r="BB2209" i="2"/>
  <c r="BC2209" i="2"/>
  <c r="BD2209" i="2"/>
  <c r="BE2209" i="2"/>
  <c r="BF2209" i="2"/>
  <c r="BG2209" i="2"/>
  <c r="BH2209" i="2"/>
  <c r="BI2209" i="2"/>
  <c r="BJ2209" i="2"/>
  <c r="BK2209" i="2"/>
  <c r="AX2210" i="2"/>
  <c r="AY2210" i="2"/>
  <c r="AZ2210" i="2"/>
  <c r="BA2210" i="2"/>
  <c r="BB2210" i="2"/>
  <c r="BC2210" i="2"/>
  <c r="BD2210" i="2"/>
  <c r="BE2210" i="2"/>
  <c r="BF2210" i="2"/>
  <c r="BG2210" i="2"/>
  <c r="BH2210" i="2"/>
  <c r="BI2210" i="2"/>
  <c r="BJ2210" i="2"/>
  <c r="BK2210" i="2"/>
  <c r="AX2211" i="2"/>
  <c r="AY2211" i="2"/>
  <c r="AZ2211" i="2"/>
  <c r="BA2211" i="2"/>
  <c r="BB2211" i="2"/>
  <c r="BC2211" i="2"/>
  <c r="BD2211" i="2"/>
  <c r="BE2211" i="2"/>
  <c r="BF2211" i="2"/>
  <c r="BG2211" i="2"/>
  <c r="BH2211" i="2"/>
  <c r="BI2211" i="2"/>
  <c r="BJ2211" i="2"/>
  <c r="BK2211" i="2"/>
  <c r="AX2212" i="2"/>
  <c r="AY2212" i="2"/>
  <c r="AZ2212" i="2"/>
  <c r="BA2212" i="2"/>
  <c r="BB2212" i="2"/>
  <c r="BC2212" i="2"/>
  <c r="BD2212" i="2"/>
  <c r="BE2212" i="2"/>
  <c r="BF2212" i="2"/>
  <c r="BG2212" i="2"/>
  <c r="BH2212" i="2"/>
  <c r="BI2212" i="2"/>
  <c r="BJ2212" i="2"/>
  <c r="BK2212" i="2"/>
  <c r="AX2213" i="2"/>
  <c r="AY2213" i="2"/>
  <c r="AZ2213" i="2"/>
  <c r="BA2213" i="2"/>
  <c r="BB2213" i="2"/>
  <c r="BC2213" i="2"/>
  <c r="BD2213" i="2"/>
  <c r="BE2213" i="2"/>
  <c r="BF2213" i="2"/>
  <c r="BG2213" i="2"/>
  <c r="BH2213" i="2"/>
  <c r="BI2213" i="2"/>
  <c r="BJ2213" i="2"/>
  <c r="BK2213" i="2"/>
  <c r="AX2214" i="2"/>
  <c r="AY2214" i="2"/>
  <c r="AZ2214" i="2"/>
  <c r="BA2214" i="2"/>
  <c r="BB2214" i="2"/>
  <c r="BC2214" i="2"/>
  <c r="BD2214" i="2"/>
  <c r="BE2214" i="2"/>
  <c r="BF2214" i="2"/>
  <c r="BG2214" i="2"/>
  <c r="BH2214" i="2"/>
  <c r="BI2214" i="2"/>
  <c r="BJ2214" i="2"/>
  <c r="BK2214" i="2"/>
  <c r="AX2215" i="2"/>
  <c r="AY2215" i="2"/>
  <c r="AZ2215" i="2"/>
  <c r="BA2215" i="2"/>
  <c r="BB2215" i="2"/>
  <c r="BC2215" i="2"/>
  <c r="BD2215" i="2"/>
  <c r="BE2215" i="2"/>
  <c r="BF2215" i="2"/>
  <c r="BG2215" i="2"/>
  <c r="BH2215" i="2"/>
  <c r="BI2215" i="2"/>
  <c r="BJ2215" i="2"/>
  <c r="BK2215" i="2"/>
  <c r="AX2216" i="2"/>
  <c r="AY2216" i="2"/>
  <c r="AZ2216" i="2"/>
  <c r="BA2216" i="2"/>
  <c r="BB2216" i="2"/>
  <c r="BC2216" i="2"/>
  <c r="BD2216" i="2"/>
  <c r="BE2216" i="2"/>
  <c r="BF2216" i="2"/>
  <c r="BG2216" i="2"/>
  <c r="BH2216" i="2"/>
  <c r="BI2216" i="2"/>
  <c r="BJ2216" i="2"/>
  <c r="BK2216" i="2"/>
  <c r="AX2217" i="2"/>
  <c r="AY2217" i="2"/>
  <c r="AZ2217" i="2"/>
  <c r="BA2217" i="2"/>
  <c r="BB2217" i="2"/>
  <c r="BC2217" i="2"/>
  <c r="BD2217" i="2"/>
  <c r="BE2217" i="2"/>
  <c r="BF2217" i="2"/>
  <c r="BG2217" i="2"/>
  <c r="BH2217" i="2"/>
  <c r="BI2217" i="2"/>
  <c r="BJ2217" i="2"/>
  <c r="BK2217" i="2"/>
  <c r="AX2218" i="2"/>
  <c r="AY2218" i="2"/>
  <c r="AZ2218" i="2"/>
  <c r="BA2218" i="2"/>
  <c r="BB2218" i="2"/>
  <c r="BC2218" i="2"/>
  <c r="BD2218" i="2"/>
  <c r="BE2218" i="2"/>
  <c r="BF2218" i="2"/>
  <c r="BG2218" i="2"/>
  <c r="BH2218" i="2"/>
  <c r="BI2218" i="2"/>
  <c r="BJ2218" i="2"/>
  <c r="BK2218" i="2"/>
  <c r="AX2219" i="2"/>
  <c r="AY2219" i="2"/>
  <c r="AZ2219" i="2"/>
  <c r="BA2219" i="2"/>
  <c r="BB2219" i="2"/>
  <c r="BC2219" i="2"/>
  <c r="BD2219" i="2"/>
  <c r="BE2219" i="2"/>
  <c r="BF2219" i="2"/>
  <c r="BG2219" i="2"/>
  <c r="BH2219" i="2"/>
  <c r="BI2219" i="2"/>
  <c r="BJ2219" i="2"/>
  <c r="BK2219" i="2"/>
  <c r="AX2220" i="2"/>
  <c r="AY2220" i="2"/>
  <c r="AZ2220" i="2"/>
  <c r="BA2220" i="2"/>
  <c r="BB2220" i="2"/>
  <c r="BC2220" i="2"/>
  <c r="BD2220" i="2"/>
  <c r="BE2220" i="2"/>
  <c r="BF2220" i="2"/>
  <c r="BG2220" i="2"/>
  <c r="BH2220" i="2"/>
  <c r="BI2220" i="2"/>
  <c r="BJ2220" i="2"/>
  <c r="BK2220" i="2"/>
  <c r="AX2221" i="2"/>
  <c r="AY2221" i="2"/>
  <c r="AZ2221" i="2"/>
  <c r="BA2221" i="2"/>
  <c r="BB2221" i="2"/>
  <c r="BC2221" i="2"/>
  <c r="BD2221" i="2"/>
  <c r="BE2221" i="2"/>
  <c r="BF2221" i="2"/>
  <c r="BG2221" i="2"/>
  <c r="BH2221" i="2"/>
  <c r="BI2221" i="2"/>
  <c r="BJ2221" i="2"/>
  <c r="BK2221" i="2"/>
  <c r="AX2222" i="2"/>
  <c r="AY2222" i="2"/>
  <c r="AZ2222" i="2"/>
  <c r="BA2222" i="2"/>
  <c r="BB2222" i="2"/>
  <c r="BC2222" i="2"/>
  <c r="BD2222" i="2"/>
  <c r="BE2222" i="2"/>
  <c r="BF2222" i="2"/>
  <c r="BG2222" i="2"/>
  <c r="BH2222" i="2"/>
  <c r="BI2222" i="2"/>
  <c r="BJ2222" i="2"/>
  <c r="BK2222" i="2"/>
  <c r="AX2223" i="2"/>
  <c r="AY2223" i="2"/>
  <c r="AZ2223" i="2"/>
  <c r="BA2223" i="2"/>
  <c r="BB2223" i="2"/>
  <c r="BC2223" i="2"/>
  <c r="BD2223" i="2"/>
  <c r="BE2223" i="2"/>
  <c r="BF2223" i="2"/>
  <c r="BG2223" i="2"/>
  <c r="BH2223" i="2"/>
  <c r="BI2223" i="2"/>
  <c r="BJ2223" i="2"/>
  <c r="BK2223" i="2"/>
  <c r="AX2224" i="2"/>
  <c r="AY2224" i="2"/>
  <c r="AZ2224" i="2"/>
  <c r="BA2224" i="2"/>
  <c r="BB2224" i="2"/>
  <c r="BC2224" i="2"/>
  <c r="BD2224" i="2"/>
  <c r="BE2224" i="2"/>
  <c r="BF2224" i="2"/>
  <c r="BG2224" i="2"/>
  <c r="BH2224" i="2"/>
  <c r="BI2224" i="2"/>
  <c r="BJ2224" i="2"/>
  <c r="BK2224" i="2"/>
  <c r="AX2225" i="2"/>
  <c r="AY2225" i="2"/>
  <c r="AZ2225" i="2"/>
  <c r="BA2225" i="2"/>
  <c r="BB2225" i="2"/>
  <c r="BC2225" i="2"/>
  <c r="BD2225" i="2"/>
  <c r="BE2225" i="2"/>
  <c r="BF2225" i="2"/>
  <c r="BG2225" i="2"/>
  <c r="BH2225" i="2"/>
  <c r="BI2225" i="2"/>
  <c r="BJ2225" i="2"/>
  <c r="BK2225" i="2"/>
  <c r="AX2226" i="2"/>
  <c r="AY2226" i="2"/>
  <c r="AZ2226" i="2"/>
  <c r="BA2226" i="2"/>
  <c r="BB2226" i="2"/>
  <c r="BC2226" i="2"/>
  <c r="BD2226" i="2"/>
  <c r="BE2226" i="2"/>
  <c r="BF2226" i="2"/>
  <c r="BG2226" i="2"/>
  <c r="BH2226" i="2"/>
  <c r="BI2226" i="2"/>
  <c r="BJ2226" i="2"/>
  <c r="BK2226" i="2"/>
  <c r="AX2227" i="2"/>
  <c r="AY2227" i="2"/>
  <c r="AZ2227" i="2"/>
  <c r="BA2227" i="2"/>
  <c r="BB2227" i="2"/>
  <c r="BC2227" i="2"/>
  <c r="BD2227" i="2"/>
  <c r="BE2227" i="2"/>
  <c r="BF2227" i="2"/>
  <c r="BG2227" i="2"/>
  <c r="BH2227" i="2"/>
  <c r="BI2227" i="2"/>
  <c r="BJ2227" i="2"/>
  <c r="BK2227" i="2"/>
  <c r="AX2228" i="2"/>
  <c r="AY2228" i="2"/>
  <c r="AZ2228" i="2"/>
  <c r="BA2228" i="2"/>
  <c r="BB2228" i="2"/>
  <c r="BC2228" i="2"/>
  <c r="BD2228" i="2"/>
  <c r="BE2228" i="2"/>
  <c r="BF2228" i="2"/>
  <c r="BG2228" i="2"/>
  <c r="BH2228" i="2"/>
  <c r="BI2228" i="2"/>
  <c r="BJ2228" i="2"/>
  <c r="BK2228" i="2"/>
  <c r="AX2229" i="2"/>
  <c r="AY2229" i="2"/>
  <c r="AZ2229" i="2"/>
  <c r="BA2229" i="2"/>
  <c r="BB2229" i="2"/>
  <c r="BC2229" i="2"/>
  <c r="BD2229" i="2"/>
  <c r="BE2229" i="2"/>
  <c r="BF2229" i="2"/>
  <c r="BG2229" i="2"/>
  <c r="BH2229" i="2"/>
  <c r="BI2229" i="2"/>
  <c r="BJ2229" i="2"/>
  <c r="BK2229" i="2"/>
  <c r="AX2230" i="2"/>
  <c r="AY2230" i="2"/>
  <c r="AZ2230" i="2"/>
  <c r="BA2230" i="2"/>
  <c r="BB2230" i="2"/>
  <c r="BC2230" i="2"/>
  <c r="BD2230" i="2"/>
  <c r="BE2230" i="2"/>
  <c r="BF2230" i="2"/>
  <c r="BG2230" i="2"/>
  <c r="BH2230" i="2"/>
  <c r="BI2230" i="2"/>
  <c r="BJ2230" i="2"/>
  <c r="BK2230" i="2"/>
  <c r="AX2231" i="2"/>
  <c r="AY2231" i="2"/>
  <c r="AZ2231" i="2"/>
  <c r="BA2231" i="2"/>
  <c r="BB2231" i="2"/>
  <c r="BC2231" i="2"/>
  <c r="BD2231" i="2"/>
  <c r="BE2231" i="2"/>
  <c r="BF2231" i="2"/>
  <c r="BG2231" i="2"/>
  <c r="BH2231" i="2"/>
  <c r="BI2231" i="2"/>
  <c r="BJ2231" i="2"/>
  <c r="BK2231" i="2"/>
  <c r="AX2232" i="2"/>
  <c r="AY2232" i="2"/>
  <c r="AZ2232" i="2"/>
  <c r="BA2232" i="2"/>
  <c r="BB2232" i="2"/>
  <c r="BC2232" i="2"/>
  <c r="BD2232" i="2"/>
  <c r="BE2232" i="2"/>
  <c r="BF2232" i="2"/>
  <c r="BG2232" i="2"/>
  <c r="BH2232" i="2"/>
  <c r="BI2232" i="2"/>
  <c r="BJ2232" i="2"/>
  <c r="BK2232" i="2"/>
  <c r="AX2233" i="2"/>
  <c r="AY2233" i="2"/>
  <c r="AZ2233" i="2"/>
  <c r="BA2233" i="2"/>
  <c r="BB2233" i="2"/>
  <c r="BC2233" i="2"/>
  <c r="BD2233" i="2"/>
  <c r="BE2233" i="2"/>
  <c r="BF2233" i="2"/>
  <c r="BG2233" i="2"/>
  <c r="BH2233" i="2"/>
  <c r="BI2233" i="2"/>
  <c r="BJ2233" i="2"/>
  <c r="BK2233" i="2"/>
  <c r="AX2234" i="2"/>
  <c r="AY2234" i="2"/>
  <c r="AZ2234" i="2"/>
  <c r="BA2234" i="2"/>
  <c r="BB2234" i="2"/>
  <c r="BC2234" i="2"/>
  <c r="BD2234" i="2"/>
  <c r="BE2234" i="2"/>
  <c r="BF2234" i="2"/>
  <c r="BG2234" i="2"/>
  <c r="BH2234" i="2"/>
  <c r="BI2234" i="2"/>
  <c r="BJ2234" i="2"/>
  <c r="BK2234" i="2"/>
  <c r="AX2235" i="2"/>
  <c r="AY2235" i="2"/>
  <c r="AZ2235" i="2"/>
  <c r="BA2235" i="2"/>
  <c r="BB2235" i="2"/>
  <c r="BC2235" i="2"/>
  <c r="BD2235" i="2"/>
  <c r="BE2235" i="2"/>
  <c r="BF2235" i="2"/>
  <c r="BG2235" i="2"/>
  <c r="BH2235" i="2"/>
  <c r="BI2235" i="2"/>
  <c r="BJ2235" i="2"/>
  <c r="BK2235" i="2"/>
  <c r="AX2236" i="2"/>
  <c r="AY2236" i="2"/>
  <c r="AZ2236" i="2"/>
  <c r="BA2236" i="2"/>
  <c r="BB2236" i="2"/>
  <c r="BC2236" i="2"/>
  <c r="BD2236" i="2"/>
  <c r="BE2236" i="2"/>
  <c r="BF2236" i="2"/>
  <c r="BG2236" i="2"/>
  <c r="BH2236" i="2"/>
  <c r="BI2236" i="2"/>
  <c r="BJ2236" i="2"/>
  <c r="BK2236" i="2"/>
  <c r="AX2237" i="2"/>
  <c r="AY2237" i="2"/>
  <c r="AZ2237" i="2"/>
  <c r="BA2237" i="2"/>
  <c r="BB2237" i="2"/>
  <c r="BC2237" i="2"/>
  <c r="BD2237" i="2"/>
  <c r="BE2237" i="2"/>
  <c r="BF2237" i="2"/>
  <c r="BG2237" i="2"/>
  <c r="BH2237" i="2"/>
  <c r="BI2237" i="2"/>
  <c r="BJ2237" i="2"/>
  <c r="BK2237" i="2"/>
  <c r="AX2238" i="2"/>
  <c r="AY2238" i="2"/>
  <c r="AZ2238" i="2"/>
  <c r="BA2238" i="2"/>
  <c r="BB2238" i="2"/>
  <c r="BC2238" i="2"/>
  <c r="BD2238" i="2"/>
  <c r="BE2238" i="2"/>
  <c r="BF2238" i="2"/>
  <c r="BG2238" i="2"/>
  <c r="BH2238" i="2"/>
  <c r="BI2238" i="2"/>
  <c r="BJ2238" i="2"/>
  <c r="BK2238" i="2"/>
  <c r="AX2239" i="2"/>
  <c r="AY2239" i="2"/>
  <c r="AZ2239" i="2"/>
  <c r="BA2239" i="2"/>
  <c r="BB2239" i="2"/>
  <c r="BC2239" i="2"/>
  <c r="BD2239" i="2"/>
  <c r="BE2239" i="2"/>
  <c r="BF2239" i="2"/>
  <c r="BG2239" i="2"/>
  <c r="BH2239" i="2"/>
  <c r="BI2239" i="2"/>
  <c r="BJ2239" i="2"/>
  <c r="BK2239" i="2"/>
  <c r="AX2240" i="2"/>
  <c r="AY2240" i="2"/>
  <c r="AZ2240" i="2"/>
  <c r="BA2240" i="2"/>
  <c r="BB2240" i="2"/>
  <c r="BC2240" i="2"/>
  <c r="BD2240" i="2"/>
  <c r="BE2240" i="2"/>
  <c r="BF2240" i="2"/>
  <c r="BG2240" i="2"/>
  <c r="BH2240" i="2"/>
  <c r="BI2240" i="2"/>
  <c r="BJ2240" i="2"/>
  <c r="BK2240" i="2"/>
  <c r="AX2241" i="2"/>
  <c r="AY2241" i="2"/>
  <c r="AZ2241" i="2"/>
  <c r="BA2241" i="2"/>
  <c r="BB2241" i="2"/>
  <c r="BC2241" i="2"/>
  <c r="BD2241" i="2"/>
  <c r="BE2241" i="2"/>
  <c r="BF2241" i="2"/>
  <c r="BG2241" i="2"/>
  <c r="BH2241" i="2"/>
  <c r="BI2241" i="2"/>
  <c r="BJ2241" i="2"/>
  <c r="BK2241" i="2"/>
  <c r="AX2242" i="2"/>
  <c r="AY2242" i="2"/>
  <c r="AZ2242" i="2"/>
  <c r="BA2242" i="2"/>
  <c r="BB2242" i="2"/>
  <c r="BC2242" i="2"/>
  <c r="BD2242" i="2"/>
  <c r="BE2242" i="2"/>
  <c r="BF2242" i="2"/>
  <c r="BG2242" i="2"/>
  <c r="BH2242" i="2"/>
  <c r="BI2242" i="2"/>
  <c r="BJ2242" i="2"/>
  <c r="BK2242" i="2"/>
  <c r="AX2243" i="2"/>
  <c r="AY2243" i="2"/>
  <c r="AZ2243" i="2"/>
  <c r="BA2243" i="2"/>
  <c r="BB2243" i="2"/>
  <c r="BC2243" i="2"/>
  <c r="BD2243" i="2"/>
  <c r="BE2243" i="2"/>
  <c r="BF2243" i="2"/>
  <c r="BG2243" i="2"/>
  <c r="BH2243" i="2"/>
  <c r="BI2243" i="2"/>
  <c r="BJ2243" i="2"/>
  <c r="BK2243" i="2"/>
  <c r="AX2244" i="2"/>
  <c r="AY2244" i="2"/>
  <c r="AZ2244" i="2"/>
  <c r="BA2244" i="2"/>
  <c r="BB2244" i="2"/>
  <c r="BC2244" i="2"/>
  <c r="BD2244" i="2"/>
  <c r="BE2244" i="2"/>
  <c r="BF2244" i="2"/>
  <c r="BG2244" i="2"/>
  <c r="BH2244" i="2"/>
  <c r="BI2244" i="2"/>
  <c r="BJ2244" i="2"/>
  <c r="BK2244" i="2"/>
  <c r="AX2245" i="2"/>
  <c r="AY2245" i="2"/>
  <c r="AZ2245" i="2"/>
  <c r="BA2245" i="2"/>
  <c r="BB2245" i="2"/>
  <c r="BC2245" i="2"/>
  <c r="BD2245" i="2"/>
  <c r="BE2245" i="2"/>
  <c r="BF2245" i="2"/>
  <c r="BG2245" i="2"/>
  <c r="BH2245" i="2"/>
  <c r="BI2245" i="2"/>
  <c r="BJ2245" i="2"/>
  <c r="BK2245" i="2"/>
  <c r="AX2246" i="2"/>
  <c r="AY2246" i="2"/>
  <c r="AZ2246" i="2"/>
  <c r="BA2246" i="2"/>
  <c r="BB2246" i="2"/>
  <c r="BC2246" i="2"/>
  <c r="BD2246" i="2"/>
  <c r="BE2246" i="2"/>
  <c r="BF2246" i="2"/>
  <c r="BG2246" i="2"/>
  <c r="BH2246" i="2"/>
  <c r="BI2246" i="2"/>
  <c r="BJ2246" i="2"/>
  <c r="BK2246" i="2"/>
  <c r="AX2247" i="2"/>
  <c r="AY2247" i="2"/>
  <c r="AZ2247" i="2"/>
  <c r="BA2247" i="2"/>
  <c r="BB2247" i="2"/>
  <c r="BC2247" i="2"/>
  <c r="BD2247" i="2"/>
  <c r="BE2247" i="2"/>
  <c r="BF2247" i="2"/>
  <c r="BG2247" i="2"/>
  <c r="BH2247" i="2"/>
  <c r="BI2247" i="2"/>
  <c r="BJ2247" i="2"/>
  <c r="BK2247" i="2"/>
  <c r="AX2248" i="2"/>
  <c r="AY2248" i="2"/>
  <c r="AZ2248" i="2"/>
  <c r="BA2248" i="2"/>
  <c r="BB2248" i="2"/>
  <c r="BC2248" i="2"/>
  <c r="BD2248" i="2"/>
  <c r="BE2248" i="2"/>
  <c r="BF2248" i="2"/>
  <c r="BG2248" i="2"/>
  <c r="BH2248" i="2"/>
  <c r="BI2248" i="2"/>
  <c r="BJ2248" i="2"/>
  <c r="BK2248" i="2"/>
  <c r="AX2249" i="2"/>
  <c r="AY2249" i="2"/>
  <c r="AZ2249" i="2"/>
  <c r="BA2249" i="2"/>
  <c r="BB2249" i="2"/>
  <c r="BC2249" i="2"/>
  <c r="BD2249" i="2"/>
  <c r="BE2249" i="2"/>
  <c r="BF2249" i="2"/>
  <c r="BG2249" i="2"/>
  <c r="BH2249" i="2"/>
  <c r="BI2249" i="2"/>
  <c r="BJ2249" i="2"/>
  <c r="BK2249" i="2"/>
  <c r="AX2250" i="2"/>
  <c r="AY2250" i="2"/>
  <c r="AZ2250" i="2"/>
  <c r="BA2250" i="2"/>
  <c r="BB2250" i="2"/>
  <c r="BC2250" i="2"/>
  <c r="BD2250" i="2"/>
  <c r="BE2250" i="2"/>
  <c r="BF2250" i="2"/>
  <c r="BG2250" i="2"/>
  <c r="BH2250" i="2"/>
  <c r="BI2250" i="2"/>
  <c r="BJ2250" i="2"/>
  <c r="BK2250" i="2"/>
  <c r="AX2251" i="2"/>
  <c r="AY2251" i="2"/>
  <c r="AZ2251" i="2"/>
  <c r="BA2251" i="2"/>
  <c r="BB2251" i="2"/>
  <c r="BC2251" i="2"/>
  <c r="BD2251" i="2"/>
  <c r="BE2251" i="2"/>
  <c r="BF2251" i="2"/>
  <c r="BG2251" i="2"/>
  <c r="BH2251" i="2"/>
  <c r="BI2251" i="2"/>
  <c r="BJ2251" i="2"/>
  <c r="BK2251" i="2"/>
  <c r="AX2252" i="2"/>
  <c r="AY2252" i="2"/>
  <c r="AZ2252" i="2"/>
  <c r="BA2252" i="2"/>
  <c r="BB2252" i="2"/>
  <c r="BC2252" i="2"/>
  <c r="BD2252" i="2"/>
  <c r="BE2252" i="2"/>
  <c r="BF2252" i="2"/>
  <c r="BG2252" i="2"/>
  <c r="BH2252" i="2"/>
  <c r="BI2252" i="2"/>
  <c r="BJ2252" i="2"/>
  <c r="BK2252" i="2"/>
  <c r="AX2253" i="2"/>
  <c r="AY2253" i="2"/>
  <c r="AZ2253" i="2"/>
  <c r="BA2253" i="2"/>
  <c r="BB2253" i="2"/>
  <c r="BC2253" i="2"/>
  <c r="BD2253" i="2"/>
  <c r="BE2253" i="2"/>
  <c r="BF2253" i="2"/>
  <c r="BG2253" i="2"/>
  <c r="BH2253" i="2"/>
  <c r="BI2253" i="2"/>
  <c r="BJ2253" i="2"/>
  <c r="BK2253" i="2"/>
  <c r="AX2254" i="2"/>
  <c r="AY2254" i="2"/>
  <c r="AZ2254" i="2"/>
  <c r="BA2254" i="2"/>
  <c r="BB2254" i="2"/>
  <c r="BC2254" i="2"/>
  <c r="BD2254" i="2"/>
  <c r="BE2254" i="2"/>
  <c r="BF2254" i="2"/>
  <c r="BG2254" i="2"/>
  <c r="BH2254" i="2"/>
  <c r="BI2254" i="2"/>
  <c r="BJ2254" i="2"/>
  <c r="BK2254" i="2"/>
  <c r="AX2255" i="2"/>
  <c r="AY2255" i="2"/>
  <c r="AZ2255" i="2"/>
  <c r="BA2255" i="2"/>
  <c r="BB2255" i="2"/>
  <c r="BC2255" i="2"/>
  <c r="BD2255" i="2"/>
  <c r="BE2255" i="2"/>
  <c r="BF2255" i="2"/>
  <c r="BG2255" i="2"/>
  <c r="BH2255" i="2"/>
  <c r="BI2255" i="2"/>
  <c r="BJ2255" i="2"/>
  <c r="BK2255" i="2"/>
  <c r="AX2256" i="2"/>
  <c r="AY2256" i="2"/>
  <c r="AZ2256" i="2"/>
  <c r="BA2256" i="2"/>
  <c r="BB2256" i="2"/>
  <c r="BC2256" i="2"/>
  <c r="BD2256" i="2"/>
  <c r="BE2256" i="2"/>
  <c r="BF2256" i="2"/>
  <c r="BG2256" i="2"/>
  <c r="BH2256" i="2"/>
  <c r="BI2256" i="2"/>
  <c r="BJ2256" i="2"/>
  <c r="BK2256" i="2"/>
  <c r="AX2257" i="2"/>
  <c r="AY2257" i="2"/>
  <c r="AZ2257" i="2"/>
  <c r="BA2257" i="2"/>
  <c r="BB2257" i="2"/>
  <c r="BC2257" i="2"/>
  <c r="BD2257" i="2"/>
  <c r="BE2257" i="2"/>
  <c r="BF2257" i="2"/>
  <c r="BG2257" i="2"/>
  <c r="BH2257" i="2"/>
  <c r="BI2257" i="2"/>
  <c r="BJ2257" i="2"/>
  <c r="BK2257" i="2"/>
  <c r="AX2258" i="2"/>
  <c r="AY2258" i="2"/>
  <c r="AZ2258" i="2"/>
  <c r="BA2258" i="2"/>
  <c r="BB2258" i="2"/>
  <c r="BC2258" i="2"/>
  <c r="BD2258" i="2"/>
  <c r="BE2258" i="2"/>
  <c r="BF2258" i="2"/>
  <c r="BG2258" i="2"/>
  <c r="BH2258" i="2"/>
  <c r="BI2258" i="2"/>
  <c r="BJ2258" i="2"/>
  <c r="BK2258" i="2"/>
  <c r="AX2259" i="2"/>
  <c r="AY2259" i="2"/>
  <c r="AZ2259" i="2"/>
  <c r="BA2259" i="2"/>
  <c r="BB2259" i="2"/>
  <c r="BC2259" i="2"/>
  <c r="BD2259" i="2"/>
  <c r="BE2259" i="2"/>
  <c r="BF2259" i="2"/>
  <c r="BG2259" i="2"/>
  <c r="BH2259" i="2"/>
  <c r="BI2259" i="2"/>
  <c r="BJ2259" i="2"/>
  <c r="BK2259" i="2"/>
  <c r="AX2260" i="2"/>
  <c r="AY2260" i="2"/>
  <c r="AZ2260" i="2"/>
  <c r="BA2260" i="2"/>
  <c r="BB2260" i="2"/>
  <c r="BC2260" i="2"/>
  <c r="BD2260" i="2"/>
  <c r="BE2260" i="2"/>
  <c r="BF2260" i="2"/>
  <c r="BG2260" i="2"/>
  <c r="BH2260" i="2"/>
  <c r="BI2260" i="2"/>
  <c r="BJ2260" i="2"/>
  <c r="BK2260" i="2"/>
  <c r="AX2261" i="2"/>
  <c r="AY2261" i="2"/>
  <c r="AZ2261" i="2"/>
  <c r="BA2261" i="2"/>
  <c r="BB2261" i="2"/>
  <c r="BC2261" i="2"/>
  <c r="BD2261" i="2"/>
  <c r="BE2261" i="2"/>
  <c r="BF2261" i="2"/>
  <c r="BG2261" i="2"/>
  <c r="BH2261" i="2"/>
  <c r="BI2261" i="2"/>
  <c r="BJ2261" i="2"/>
  <c r="BK2261" i="2"/>
  <c r="AX2262" i="2"/>
  <c r="AY2262" i="2"/>
  <c r="AZ2262" i="2"/>
  <c r="BA2262" i="2"/>
  <c r="BB2262" i="2"/>
  <c r="BC2262" i="2"/>
  <c r="BD2262" i="2"/>
  <c r="BE2262" i="2"/>
  <c r="BF2262" i="2"/>
  <c r="BG2262" i="2"/>
  <c r="BH2262" i="2"/>
  <c r="BI2262" i="2"/>
  <c r="BJ2262" i="2"/>
  <c r="BK2262" i="2"/>
  <c r="AX2263" i="2"/>
  <c r="AY2263" i="2"/>
  <c r="AZ2263" i="2"/>
  <c r="BA2263" i="2"/>
  <c r="BB2263" i="2"/>
  <c r="BC2263" i="2"/>
  <c r="BD2263" i="2"/>
  <c r="BE2263" i="2"/>
  <c r="BF2263" i="2"/>
  <c r="BG2263" i="2"/>
  <c r="BH2263" i="2"/>
  <c r="BI2263" i="2"/>
  <c r="BJ2263" i="2"/>
  <c r="BK2263" i="2"/>
  <c r="AX2264" i="2"/>
  <c r="AY2264" i="2"/>
  <c r="AZ2264" i="2"/>
  <c r="BA2264" i="2"/>
  <c r="BB2264" i="2"/>
  <c r="BC2264" i="2"/>
  <c r="BD2264" i="2"/>
  <c r="BE2264" i="2"/>
  <c r="BF2264" i="2"/>
  <c r="BG2264" i="2"/>
  <c r="BH2264" i="2"/>
  <c r="BI2264" i="2"/>
  <c r="BJ2264" i="2"/>
  <c r="BK2264" i="2"/>
  <c r="AX2265" i="2"/>
  <c r="AY2265" i="2"/>
  <c r="AZ2265" i="2"/>
  <c r="BA2265" i="2"/>
  <c r="BB2265" i="2"/>
  <c r="BC2265" i="2"/>
  <c r="BD2265" i="2"/>
  <c r="BE2265" i="2"/>
  <c r="BF2265" i="2"/>
  <c r="BG2265" i="2"/>
  <c r="BH2265" i="2"/>
  <c r="BI2265" i="2"/>
  <c r="BJ2265" i="2"/>
  <c r="BK2265" i="2"/>
  <c r="AX2266" i="2"/>
  <c r="AY2266" i="2"/>
  <c r="AZ2266" i="2"/>
  <c r="BA2266" i="2"/>
  <c r="BB2266" i="2"/>
  <c r="BC2266" i="2"/>
  <c r="BD2266" i="2"/>
  <c r="BE2266" i="2"/>
  <c r="BF2266" i="2"/>
  <c r="BG2266" i="2"/>
  <c r="BH2266" i="2"/>
  <c r="BI2266" i="2"/>
  <c r="BJ2266" i="2"/>
  <c r="BK2266" i="2"/>
  <c r="AX2267" i="2"/>
  <c r="AY2267" i="2"/>
  <c r="AZ2267" i="2"/>
  <c r="BA2267" i="2"/>
  <c r="BB2267" i="2"/>
  <c r="BC2267" i="2"/>
  <c r="BD2267" i="2"/>
  <c r="BE2267" i="2"/>
  <c r="BF2267" i="2"/>
  <c r="BG2267" i="2"/>
  <c r="BH2267" i="2"/>
  <c r="BI2267" i="2"/>
  <c r="BJ2267" i="2"/>
  <c r="BK2267" i="2"/>
  <c r="AX2268" i="2"/>
  <c r="AY2268" i="2"/>
  <c r="AZ2268" i="2"/>
  <c r="BA2268" i="2"/>
  <c r="BB2268" i="2"/>
  <c r="BC2268" i="2"/>
  <c r="BD2268" i="2"/>
  <c r="BE2268" i="2"/>
  <c r="BF2268" i="2"/>
  <c r="BG2268" i="2"/>
  <c r="BH2268" i="2"/>
  <c r="BI2268" i="2"/>
  <c r="BJ2268" i="2"/>
  <c r="BK2268" i="2"/>
  <c r="AX2269" i="2"/>
  <c r="AY2269" i="2"/>
  <c r="AZ2269" i="2"/>
  <c r="BA2269" i="2"/>
  <c r="BB2269" i="2"/>
  <c r="BC2269" i="2"/>
  <c r="BD2269" i="2"/>
  <c r="BE2269" i="2"/>
  <c r="BF2269" i="2"/>
  <c r="BG2269" i="2"/>
  <c r="BH2269" i="2"/>
  <c r="BI2269" i="2"/>
  <c r="BJ2269" i="2"/>
  <c r="BK2269" i="2"/>
  <c r="AX2270" i="2"/>
  <c r="AY2270" i="2"/>
  <c r="AZ2270" i="2"/>
  <c r="BA2270" i="2"/>
  <c r="BB2270" i="2"/>
  <c r="BC2270" i="2"/>
  <c r="BD2270" i="2"/>
  <c r="BE2270" i="2"/>
  <c r="BF2270" i="2"/>
  <c r="BG2270" i="2"/>
  <c r="BH2270" i="2"/>
  <c r="BI2270" i="2"/>
  <c r="BJ2270" i="2"/>
  <c r="BK2270" i="2"/>
  <c r="AX2271" i="2"/>
  <c r="AY2271" i="2"/>
  <c r="AZ2271" i="2"/>
  <c r="BA2271" i="2"/>
  <c r="BB2271" i="2"/>
  <c r="BC2271" i="2"/>
  <c r="BD2271" i="2"/>
  <c r="BE2271" i="2"/>
  <c r="BF2271" i="2"/>
  <c r="BG2271" i="2"/>
  <c r="BH2271" i="2"/>
  <c r="BI2271" i="2"/>
  <c r="BJ2271" i="2"/>
  <c r="BK2271" i="2"/>
  <c r="AX2272" i="2"/>
  <c r="AY2272" i="2"/>
  <c r="AZ2272" i="2"/>
  <c r="BA2272" i="2"/>
  <c r="BB2272" i="2"/>
  <c r="BC2272" i="2"/>
  <c r="BD2272" i="2"/>
  <c r="BE2272" i="2"/>
  <c r="BF2272" i="2"/>
  <c r="BG2272" i="2"/>
  <c r="BH2272" i="2"/>
  <c r="BI2272" i="2"/>
  <c r="BJ2272" i="2"/>
  <c r="BK2272" i="2"/>
  <c r="AX2273" i="2"/>
  <c r="AY2273" i="2"/>
  <c r="AZ2273" i="2"/>
  <c r="BA2273" i="2"/>
  <c r="BB2273" i="2"/>
  <c r="BC2273" i="2"/>
  <c r="BD2273" i="2"/>
  <c r="BE2273" i="2"/>
  <c r="BF2273" i="2"/>
  <c r="BG2273" i="2"/>
  <c r="BH2273" i="2"/>
  <c r="BI2273" i="2"/>
  <c r="BJ2273" i="2"/>
  <c r="BK2273" i="2"/>
  <c r="AX2274" i="2"/>
  <c r="AY2274" i="2"/>
  <c r="AZ2274" i="2"/>
  <c r="BA2274" i="2"/>
  <c r="BB2274" i="2"/>
  <c r="BC2274" i="2"/>
  <c r="BD2274" i="2"/>
  <c r="BE2274" i="2"/>
  <c r="BF2274" i="2"/>
  <c r="BG2274" i="2"/>
  <c r="BH2274" i="2"/>
  <c r="BI2274" i="2"/>
  <c r="BJ2274" i="2"/>
  <c r="BK2274" i="2"/>
  <c r="AX2275" i="2"/>
  <c r="AY2275" i="2"/>
  <c r="AZ2275" i="2"/>
  <c r="BA2275" i="2"/>
  <c r="BB2275" i="2"/>
  <c r="BC2275" i="2"/>
  <c r="BD2275" i="2"/>
  <c r="BE2275" i="2"/>
  <c r="BF2275" i="2"/>
  <c r="BG2275" i="2"/>
  <c r="BH2275" i="2"/>
  <c r="BI2275" i="2"/>
  <c r="BJ2275" i="2"/>
  <c r="BK2275" i="2"/>
  <c r="AX2276" i="2"/>
  <c r="AY2276" i="2"/>
  <c r="AZ2276" i="2"/>
  <c r="BA2276" i="2"/>
  <c r="BB2276" i="2"/>
  <c r="BC2276" i="2"/>
  <c r="BD2276" i="2"/>
  <c r="BE2276" i="2"/>
  <c r="BF2276" i="2"/>
  <c r="BG2276" i="2"/>
  <c r="BH2276" i="2"/>
  <c r="BI2276" i="2"/>
  <c r="BJ2276" i="2"/>
  <c r="BK2276" i="2"/>
  <c r="AX2277" i="2"/>
  <c r="AY2277" i="2"/>
  <c r="AZ2277" i="2"/>
  <c r="BA2277" i="2"/>
  <c r="BB2277" i="2"/>
  <c r="BC2277" i="2"/>
  <c r="BD2277" i="2"/>
  <c r="BE2277" i="2"/>
  <c r="BF2277" i="2"/>
  <c r="BG2277" i="2"/>
  <c r="BH2277" i="2"/>
  <c r="BI2277" i="2"/>
  <c r="BJ2277" i="2"/>
  <c r="BK2277" i="2"/>
  <c r="AX2278" i="2"/>
  <c r="AY2278" i="2"/>
  <c r="AZ2278" i="2"/>
  <c r="BA2278" i="2"/>
  <c r="BB2278" i="2"/>
  <c r="BC2278" i="2"/>
  <c r="BD2278" i="2"/>
  <c r="BE2278" i="2"/>
  <c r="BF2278" i="2"/>
  <c r="BG2278" i="2"/>
  <c r="BH2278" i="2"/>
  <c r="BI2278" i="2"/>
  <c r="BJ2278" i="2"/>
  <c r="BK2278" i="2"/>
  <c r="AX2279" i="2"/>
  <c r="AY2279" i="2"/>
  <c r="AZ2279" i="2"/>
  <c r="BA2279" i="2"/>
  <c r="BB2279" i="2"/>
  <c r="BC2279" i="2"/>
  <c r="BD2279" i="2"/>
  <c r="BE2279" i="2"/>
  <c r="BF2279" i="2"/>
  <c r="BG2279" i="2"/>
  <c r="BH2279" i="2"/>
  <c r="BI2279" i="2"/>
  <c r="BJ2279" i="2"/>
  <c r="BK2279" i="2"/>
  <c r="AX2280" i="2"/>
  <c r="AY2280" i="2"/>
  <c r="AZ2280" i="2"/>
  <c r="BA2280" i="2"/>
  <c r="BB2280" i="2"/>
  <c r="BC2280" i="2"/>
  <c r="BD2280" i="2"/>
  <c r="BE2280" i="2"/>
  <c r="BF2280" i="2"/>
  <c r="BG2280" i="2"/>
  <c r="BH2280" i="2"/>
  <c r="BI2280" i="2"/>
  <c r="BJ2280" i="2"/>
  <c r="BK2280" i="2"/>
  <c r="AX2281" i="2"/>
  <c r="AY2281" i="2"/>
  <c r="AZ2281" i="2"/>
  <c r="BA2281" i="2"/>
  <c r="BB2281" i="2"/>
  <c r="BC2281" i="2"/>
  <c r="BD2281" i="2"/>
  <c r="BE2281" i="2"/>
  <c r="BF2281" i="2"/>
  <c r="BG2281" i="2"/>
  <c r="BH2281" i="2"/>
  <c r="BI2281" i="2"/>
  <c r="BJ2281" i="2"/>
  <c r="BK2281" i="2"/>
  <c r="AX2282" i="2"/>
  <c r="AY2282" i="2"/>
  <c r="AZ2282" i="2"/>
  <c r="BA2282" i="2"/>
  <c r="BB2282" i="2"/>
  <c r="BC2282" i="2"/>
  <c r="BD2282" i="2"/>
  <c r="BE2282" i="2"/>
  <c r="BF2282" i="2"/>
  <c r="BG2282" i="2"/>
  <c r="BH2282" i="2"/>
  <c r="BI2282" i="2"/>
  <c r="BJ2282" i="2"/>
  <c r="BK2282" i="2"/>
  <c r="AX2283" i="2"/>
  <c r="AY2283" i="2"/>
  <c r="AZ2283" i="2"/>
  <c r="BA2283" i="2"/>
  <c r="BB2283" i="2"/>
  <c r="BC2283" i="2"/>
  <c r="BD2283" i="2"/>
  <c r="BE2283" i="2"/>
  <c r="BF2283" i="2"/>
  <c r="BG2283" i="2"/>
  <c r="BH2283" i="2"/>
  <c r="BI2283" i="2"/>
  <c r="BJ2283" i="2"/>
  <c r="BK2283" i="2"/>
  <c r="AX2284" i="2"/>
  <c r="AY2284" i="2"/>
  <c r="AZ2284" i="2"/>
  <c r="BA2284" i="2"/>
  <c r="BB2284" i="2"/>
  <c r="BC2284" i="2"/>
  <c r="BD2284" i="2"/>
  <c r="BE2284" i="2"/>
  <c r="BF2284" i="2"/>
  <c r="BG2284" i="2"/>
  <c r="BH2284" i="2"/>
  <c r="BI2284" i="2"/>
  <c r="BJ2284" i="2"/>
  <c r="BK2284" i="2"/>
  <c r="AX2285" i="2"/>
  <c r="AY2285" i="2"/>
  <c r="AZ2285" i="2"/>
  <c r="BA2285" i="2"/>
  <c r="BB2285" i="2"/>
  <c r="BC2285" i="2"/>
  <c r="BD2285" i="2"/>
  <c r="BE2285" i="2"/>
  <c r="BF2285" i="2"/>
  <c r="BG2285" i="2"/>
  <c r="BH2285" i="2"/>
  <c r="BI2285" i="2"/>
  <c r="BJ2285" i="2"/>
  <c r="BK2285" i="2"/>
  <c r="AX2286" i="2"/>
  <c r="AY2286" i="2"/>
  <c r="AZ2286" i="2"/>
  <c r="BA2286" i="2"/>
  <c r="BB2286" i="2"/>
  <c r="BC2286" i="2"/>
  <c r="BD2286" i="2"/>
  <c r="BE2286" i="2"/>
  <c r="BF2286" i="2"/>
  <c r="BG2286" i="2"/>
  <c r="BH2286" i="2"/>
  <c r="BI2286" i="2"/>
  <c r="BJ2286" i="2"/>
  <c r="BK2286" i="2"/>
  <c r="AX2287" i="2"/>
  <c r="AY2287" i="2"/>
  <c r="AZ2287" i="2"/>
  <c r="BA2287" i="2"/>
  <c r="BB2287" i="2"/>
  <c r="BC2287" i="2"/>
  <c r="BD2287" i="2"/>
  <c r="BE2287" i="2"/>
  <c r="BF2287" i="2"/>
  <c r="BG2287" i="2"/>
  <c r="BH2287" i="2"/>
  <c r="BI2287" i="2"/>
  <c r="BJ2287" i="2"/>
  <c r="BK2287" i="2"/>
  <c r="AX2288" i="2"/>
  <c r="AY2288" i="2"/>
  <c r="AZ2288" i="2"/>
  <c r="BA2288" i="2"/>
  <c r="BB2288" i="2"/>
  <c r="BC2288" i="2"/>
  <c r="BD2288" i="2"/>
  <c r="BE2288" i="2"/>
  <c r="BF2288" i="2"/>
  <c r="BG2288" i="2"/>
  <c r="BH2288" i="2"/>
  <c r="BI2288" i="2"/>
  <c r="BJ2288" i="2"/>
  <c r="BK2288" i="2"/>
  <c r="AX2289" i="2"/>
  <c r="AY2289" i="2"/>
  <c r="AZ2289" i="2"/>
  <c r="BA2289" i="2"/>
  <c r="BB2289" i="2"/>
  <c r="BC2289" i="2"/>
  <c r="BD2289" i="2"/>
  <c r="BE2289" i="2"/>
  <c r="BF2289" i="2"/>
  <c r="BG2289" i="2"/>
  <c r="BH2289" i="2"/>
  <c r="BI2289" i="2"/>
  <c r="BJ2289" i="2"/>
  <c r="BK2289" i="2"/>
  <c r="AX2290" i="2"/>
  <c r="AY2290" i="2"/>
  <c r="AZ2290" i="2"/>
  <c r="BA2290" i="2"/>
  <c r="BB2290" i="2"/>
  <c r="BC2290" i="2"/>
  <c r="BD2290" i="2"/>
  <c r="BE2290" i="2"/>
  <c r="BF2290" i="2"/>
  <c r="BG2290" i="2"/>
  <c r="BH2290" i="2"/>
  <c r="BI2290" i="2"/>
  <c r="BJ2290" i="2"/>
  <c r="BK2290" i="2"/>
  <c r="AX2291" i="2"/>
  <c r="AY2291" i="2"/>
  <c r="AZ2291" i="2"/>
  <c r="BA2291" i="2"/>
  <c r="BB2291" i="2"/>
  <c r="BC2291" i="2"/>
  <c r="BD2291" i="2"/>
  <c r="BE2291" i="2"/>
  <c r="BF2291" i="2"/>
  <c r="BG2291" i="2"/>
  <c r="BH2291" i="2"/>
  <c r="BI2291" i="2"/>
  <c r="BJ2291" i="2"/>
  <c r="BK2291" i="2"/>
  <c r="AX2292" i="2"/>
  <c r="AY2292" i="2"/>
  <c r="AZ2292" i="2"/>
  <c r="BA2292" i="2"/>
  <c r="BB2292" i="2"/>
  <c r="BC2292" i="2"/>
  <c r="BD2292" i="2"/>
  <c r="BE2292" i="2"/>
  <c r="BF2292" i="2"/>
  <c r="BG2292" i="2"/>
  <c r="BH2292" i="2"/>
  <c r="BI2292" i="2"/>
  <c r="BJ2292" i="2"/>
  <c r="BK2292" i="2"/>
  <c r="AX2293" i="2"/>
  <c r="AY2293" i="2"/>
  <c r="AZ2293" i="2"/>
  <c r="BA2293" i="2"/>
  <c r="BB2293" i="2"/>
  <c r="BC2293" i="2"/>
  <c r="BD2293" i="2"/>
  <c r="BE2293" i="2"/>
  <c r="BF2293" i="2"/>
  <c r="BG2293" i="2"/>
  <c r="BH2293" i="2"/>
  <c r="BI2293" i="2"/>
  <c r="BJ2293" i="2"/>
  <c r="BK2293" i="2"/>
  <c r="AX2294" i="2"/>
  <c r="AY2294" i="2"/>
  <c r="AZ2294" i="2"/>
  <c r="BA2294" i="2"/>
  <c r="BB2294" i="2"/>
  <c r="BC2294" i="2"/>
  <c r="BD2294" i="2"/>
  <c r="BE2294" i="2"/>
  <c r="BF2294" i="2"/>
  <c r="BG2294" i="2"/>
  <c r="BH2294" i="2"/>
  <c r="BI2294" i="2"/>
  <c r="BJ2294" i="2"/>
  <c r="BK2294" i="2"/>
  <c r="AX2295" i="2"/>
  <c r="AY2295" i="2"/>
  <c r="AZ2295" i="2"/>
  <c r="BA2295" i="2"/>
  <c r="BB2295" i="2"/>
  <c r="BC2295" i="2"/>
  <c r="BD2295" i="2"/>
  <c r="BE2295" i="2"/>
  <c r="BF2295" i="2"/>
  <c r="BG2295" i="2"/>
  <c r="BH2295" i="2"/>
  <c r="BI2295" i="2"/>
  <c r="BJ2295" i="2"/>
  <c r="BK2295" i="2"/>
  <c r="AX2296" i="2"/>
  <c r="AY2296" i="2"/>
  <c r="AZ2296" i="2"/>
  <c r="BA2296" i="2"/>
  <c r="BB2296" i="2"/>
  <c r="BC2296" i="2"/>
  <c r="BD2296" i="2"/>
  <c r="BE2296" i="2"/>
  <c r="BF2296" i="2"/>
  <c r="BG2296" i="2"/>
  <c r="BH2296" i="2"/>
  <c r="BI2296" i="2"/>
  <c r="BJ2296" i="2"/>
  <c r="BK2296" i="2"/>
  <c r="AX2297" i="2"/>
  <c r="AY2297" i="2"/>
  <c r="AZ2297" i="2"/>
  <c r="BA2297" i="2"/>
  <c r="BB2297" i="2"/>
  <c r="BC2297" i="2"/>
  <c r="BD2297" i="2"/>
  <c r="BE2297" i="2"/>
  <c r="BF2297" i="2"/>
  <c r="BG2297" i="2"/>
  <c r="BH2297" i="2"/>
  <c r="BI2297" i="2"/>
  <c r="BJ2297" i="2"/>
  <c r="BK2297" i="2"/>
  <c r="AX2298" i="2"/>
  <c r="AY2298" i="2"/>
  <c r="AZ2298" i="2"/>
  <c r="BA2298" i="2"/>
  <c r="BB2298" i="2"/>
  <c r="BC2298" i="2"/>
  <c r="BD2298" i="2"/>
  <c r="BE2298" i="2"/>
  <c r="BF2298" i="2"/>
  <c r="BG2298" i="2"/>
  <c r="BH2298" i="2"/>
  <c r="BI2298" i="2"/>
  <c r="BJ2298" i="2"/>
  <c r="BK2298" i="2"/>
  <c r="AX2299" i="2"/>
  <c r="AY2299" i="2"/>
  <c r="AZ2299" i="2"/>
  <c r="BA2299" i="2"/>
  <c r="BB2299" i="2"/>
  <c r="BC2299" i="2"/>
  <c r="BD2299" i="2"/>
  <c r="BE2299" i="2"/>
  <c r="BF2299" i="2"/>
  <c r="BG2299" i="2"/>
  <c r="BH2299" i="2"/>
  <c r="BI2299" i="2"/>
  <c r="BJ2299" i="2"/>
  <c r="BK2299" i="2"/>
  <c r="AX2300" i="2"/>
  <c r="AY2300" i="2"/>
  <c r="AZ2300" i="2"/>
  <c r="BA2300" i="2"/>
  <c r="BB2300" i="2"/>
  <c r="BC2300" i="2"/>
  <c r="BD2300" i="2"/>
  <c r="BE2300" i="2"/>
  <c r="BF2300" i="2"/>
  <c r="BG2300" i="2"/>
  <c r="BH2300" i="2"/>
  <c r="BI2300" i="2"/>
  <c r="BJ2300" i="2"/>
  <c r="BK2300" i="2"/>
  <c r="AX2301" i="2"/>
  <c r="AY2301" i="2"/>
  <c r="AZ2301" i="2"/>
  <c r="BA2301" i="2"/>
  <c r="BB2301" i="2"/>
  <c r="BC2301" i="2"/>
  <c r="BD2301" i="2"/>
  <c r="BE2301" i="2"/>
  <c r="BF2301" i="2"/>
  <c r="BG2301" i="2"/>
  <c r="BH2301" i="2"/>
  <c r="BI2301" i="2"/>
  <c r="BJ2301" i="2"/>
  <c r="BK2301" i="2"/>
  <c r="AX2302" i="2"/>
  <c r="AY2302" i="2"/>
  <c r="AZ2302" i="2"/>
  <c r="BA2302" i="2"/>
  <c r="BB2302" i="2"/>
  <c r="BC2302" i="2"/>
  <c r="BD2302" i="2"/>
  <c r="BE2302" i="2"/>
  <c r="BF2302" i="2"/>
  <c r="BG2302" i="2"/>
  <c r="BH2302" i="2"/>
  <c r="BI2302" i="2"/>
  <c r="BJ2302" i="2"/>
  <c r="BK2302" i="2"/>
  <c r="AX2303" i="2"/>
  <c r="AY2303" i="2"/>
  <c r="AZ2303" i="2"/>
  <c r="BA2303" i="2"/>
  <c r="BB2303" i="2"/>
  <c r="BC2303" i="2"/>
  <c r="BD2303" i="2"/>
  <c r="BE2303" i="2"/>
  <c r="BF2303" i="2"/>
  <c r="BG2303" i="2"/>
  <c r="BH2303" i="2"/>
  <c r="BI2303" i="2"/>
  <c r="BJ2303" i="2"/>
  <c r="BK2303" i="2"/>
  <c r="AX2304" i="2"/>
  <c r="AY2304" i="2"/>
  <c r="AZ2304" i="2"/>
  <c r="BA2304" i="2"/>
  <c r="BB2304" i="2"/>
  <c r="BC2304" i="2"/>
  <c r="BD2304" i="2"/>
  <c r="BE2304" i="2"/>
  <c r="BF2304" i="2"/>
  <c r="BG2304" i="2"/>
  <c r="BH2304" i="2"/>
  <c r="BI2304" i="2"/>
  <c r="BJ2304" i="2"/>
  <c r="BK2304" i="2"/>
  <c r="AX2305" i="2"/>
  <c r="AY2305" i="2"/>
  <c r="AZ2305" i="2"/>
  <c r="BA2305" i="2"/>
  <c r="BB2305" i="2"/>
  <c r="BC2305" i="2"/>
  <c r="BD2305" i="2"/>
  <c r="BE2305" i="2"/>
  <c r="BF2305" i="2"/>
  <c r="BG2305" i="2"/>
  <c r="BH2305" i="2"/>
  <c r="BI2305" i="2"/>
  <c r="BJ2305" i="2"/>
  <c r="BK2305" i="2"/>
  <c r="AX2306" i="2"/>
  <c r="AY2306" i="2"/>
  <c r="AZ2306" i="2"/>
  <c r="BA2306" i="2"/>
  <c r="BB2306" i="2"/>
  <c r="BC2306" i="2"/>
  <c r="BD2306" i="2"/>
  <c r="BE2306" i="2"/>
  <c r="BF2306" i="2"/>
  <c r="BG2306" i="2"/>
  <c r="BH2306" i="2"/>
  <c r="BI2306" i="2"/>
  <c r="BJ2306" i="2"/>
  <c r="BK2306" i="2"/>
  <c r="AX2307" i="2"/>
  <c r="AY2307" i="2"/>
  <c r="AZ2307" i="2"/>
  <c r="BA2307" i="2"/>
  <c r="BB2307" i="2"/>
  <c r="BC2307" i="2"/>
  <c r="BD2307" i="2"/>
  <c r="BE2307" i="2"/>
  <c r="BF2307" i="2"/>
  <c r="BG2307" i="2"/>
  <c r="BH2307" i="2"/>
  <c r="BI2307" i="2"/>
  <c r="BJ2307" i="2"/>
  <c r="BK2307" i="2"/>
  <c r="AX2308" i="2"/>
  <c r="AY2308" i="2"/>
  <c r="AZ2308" i="2"/>
  <c r="BA2308" i="2"/>
  <c r="BB2308" i="2"/>
  <c r="BC2308" i="2"/>
  <c r="BD2308" i="2"/>
  <c r="BE2308" i="2"/>
  <c r="BF2308" i="2"/>
  <c r="BG2308" i="2"/>
  <c r="BH2308" i="2"/>
  <c r="BI2308" i="2"/>
  <c r="BJ2308" i="2"/>
  <c r="BK2308" i="2"/>
  <c r="AX2309" i="2"/>
  <c r="AY2309" i="2"/>
  <c r="AZ2309" i="2"/>
  <c r="BA2309" i="2"/>
  <c r="BB2309" i="2"/>
  <c r="BC2309" i="2"/>
  <c r="BD2309" i="2"/>
  <c r="BE2309" i="2"/>
  <c r="BF2309" i="2"/>
  <c r="BG2309" i="2"/>
  <c r="BH2309" i="2"/>
  <c r="BI2309" i="2"/>
  <c r="BJ2309" i="2"/>
  <c r="BK2309" i="2"/>
  <c r="AX2310" i="2"/>
  <c r="AY2310" i="2"/>
  <c r="AZ2310" i="2"/>
  <c r="BA2310" i="2"/>
  <c r="BB2310" i="2"/>
  <c r="BC2310" i="2"/>
  <c r="BD2310" i="2"/>
  <c r="BE2310" i="2"/>
  <c r="BF2310" i="2"/>
  <c r="BG2310" i="2"/>
  <c r="BH2310" i="2"/>
  <c r="BI2310" i="2"/>
  <c r="BJ2310" i="2"/>
  <c r="BK2310" i="2"/>
  <c r="AX2311" i="2"/>
  <c r="AY2311" i="2"/>
  <c r="AZ2311" i="2"/>
  <c r="BA2311" i="2"/>
  <c r="BB2311" i="2"/>
  <c r="BC2311" i="2"/>
  <c r="BD2311" i="2"/>
  <c r="BE2311" i="2"/>
  <c r="BF2311" i="2"/>
  <c r="BG2311" i="2"/>
  <c r="BH2311" i="2"/>
  <c r="BI2311" i="2"/>
  <c r="BJ2311" i="2"/>
  <c r="BK2311" i="2"/>
  <c r="AX2312" i="2"/>
  <c r="AY2312" i="2"/>
  <c r="AZ2312" i="2"/>
  <c r="BA2312" i="2"/>
  <c r="BB2312" i="2"/>
  <c r="BC2312" i="2"/>
  <c r="BD2312" i="2"/>
  <c r="BE2312" i="2"/>
  <c r="BF2312" i="2"/>
  <c r="BG2312" i="2"/>
  <c r="BH2312" i="2"/>
  <c r="BI2312" i="2"/>
  <c r="BJ2312" i="2"/>
  <c r="BK2312" i="2"/>
  <c r="AX2313" i="2"/>
  <c r="AY2313" i="2"/>
  <c r="AZ2313" i="2"/>
  <c r="BA2313" i="2"/>
  <c r="BB2313" i="2"/>
  <c r="BC2313" i="2"/>
  <c r="BD2313" i="2"/>
  <c r="BE2313" i="2"/>
  <c r="BF2313" i="2"/>
  <c r="BG2313" i="2"/>
  <c r="BH2313" i="2"/>
  <c r="BI2313" i="2"/>
  <c r="BJ2313" i="2"/>
  <c r="BK2313" i="2"/>
  <c r="AX2314" i="2"/>
  <c r="AY2314" i="2"/>
  <c r="AZ2314" i="2"/>
  <c r="BA2314" i="2"/>
  <c r="BB2314" i="2"/>
  <c r="BC2314" i="2"/>
  <c r="BD2314" i="2"/>
  <c r="BE2314" i="2"/>
  <c r="BF2314" i="2"/>
  <c r="BG2314" i="2"/>
  <c r="BH2314" i="2"/>
  <c r="BI2314" i="2"/>
  <c r="BJ2314" i="2"/>
  <c r="BK2314" i="2"/>
  <c r="AX2315" i="2"/>
  <c r="AY2315" i="2"/>
  <c r="AZ2315" i="2"/>
  <c r="BA2315" i="2"/>
  <c r="BB2315" i="2"/>
  <c r="BC2315" i="2"/>
  <c r="BD2315" i="2"/>
  <c r="BE2315" i="2"/>
  <c r="BF2315" i="2"/>
  <c r="BG2315" i="2"/>
  <c r="BH2315" i="2"/>
  <c r="BI2315" i="2"/>
  <c r="BJ2315" i="2"/>
  <c r="BK2315" i="2"/>
  <c r="AX2316" i="2"/>
  <c r="AY2316" i="2"/>
  <c r="AZ2316" i="2"/>
  <c r="BA2316" i="2"/>
  <c r="BB2316" i="2"/>
  <c r="BC2316" i="2"/>
  <c r="BD2316" i="2"/>
  <c r="BE2316" i="2"/>
  <c r="BF2316" i="2"/>
  <c r="BG2316" i="2"/>
  <c r="BH2316" i="2"/>
  <c r="BI2316" i="2"/>
  <c r="BJ2316" i="2"/>
  <c r="BK2316" i="2"/>
  <c r="AX2317" i="2"/>
  <c r="AY2317" i="2"/>
  <c r="AZ2317" i="2"/>
  <c r="BA2317" i="2"/>
  <c r="BB2317" i="2"/>
  <c r="BC2317" i="2"/>
  <c r="BD2317" i="2"/>
  <c r="BE2317" i="2"/>
  <c r="BF2317" i="2"/>
  <c r="BG2317" i="2"/>
  <c r="BH2317" i="2"/>
  <c r="BI2317" i="2"/>
  <c r="BJ2317" i="2"/>
  <c r="BK2317" i="2"/>
  <c r="AX2318" i="2"/>
  <c r="AY2318" i="2"/>
  <c r="AZ2318" i="2"/>
  <c r="BA2318" i="2"/>
  <c r="BB2318" i="2"/>
  <c r="BC2318" i="2"/>
  <c r="BD2318" i="2"/>
  <c r="BE2318" i="2"/>
  <c r="BF2318" i="2"/>
  <c r="BG2318" i="2"/>
  <c r="BH2318" i="2"/>
  <c r="BI2318" i="2"/>
  <c r="BJ2318" i="2"/>
  <c r="BK2318" i="2"/>
  <c r="AX2319" i="2"/>
  <c r="AY2319" i="2"/>
  <c r="AZ2319" i="2"/>
  <c r="BA2319" i="2"/>
  <c r="BB2319" i="2"/>
  <c r="BC2319" i="2"/>
  <c r="BD2319" i="2"/>
  <c r="BE2319" i="2"/>
  <c r="BF2319" i="2"/>
  <c r="BG2319" i="2"/>
  <c r="BH2319" i="2"/>
  <c r="BI2319" i="2"/>
  <c r="BJ2319" i="2"/>
  <c r="BK2319" i="2"/>
  <c r="AX2320" i="2"/>
  <c r="AY2320" i="2"/>
  <c r="AZ2320" i="2"/>
  <c r="BA2320" i="2"/>
  <c r="BB2320" i="2"/>
  <c r="BC2320" i="2"/>
  <c r="BD2320" i="2"/>
  <c r="BE2320" i="2"/>
  <c r="BF2320" i="2"/>
  <c r="BG2320" i="2"/>
  <c r="BH2320" i="2"/>
  <c r="BI2320" i="2"/>
  <c r="BJ2320" i="2"/>
  <c r="BK2320" i="2"/>
  <c r="AX2321" i="2"/>
  <c r="AY2321" i="2"/>
  <c r="AZ2321" i="2"/>
  <c r="BA2321" i="2"/>
  <c r="BB2321" i="2"/>
  <c r="BC2321" i="2"/>
  <c r="BD2321" i="2"/>
  <c r="BE2321" i="2"/>
  <c r="BF2321" i="2"/>
  <c r="BG2321" i="2"/>
  <c r="BH2321" i="2"/>
  <c r="BI2321" i="2"/>
  <c r="BJ2321" i="2"/>
  <c r="BK2321" i="2"/>
  <c r="AX2322" i="2"/>
  <c r="AY2322" i="2"/>
  <c r="AZ2322" i="2"/>
  <c r="BA2322" i="2"/>
  <c r="BB2322" i="2"/>
  <c r="BC2322" i="2"/>
  <c r="BD2322" i="2"/>
  <c r="BE2322" i="2"/>
  <c r="BF2322" i="2"/>
  <c r="BG2322" i="2"/>
  <c r="BH2322" i="2"/>
  <c r="BI2322" i="2"/>
  <c r="BJ2322" i="2"/>
  <c r="BK2322" i="2"/>
  <c r="AX2323" i="2"/>
  <c r="AY2323" i="2"/>
  <c r="AZ2323" i="2"/>
  <c r="BA2323" i="2"/>
  <c r="BB2323" i="2"/>
  <c r="BC2323" i="2"/>
  <c r="BD2323" i="2"/>
  <c r="BE2323" i="2"/>
  <c r="BF2323" i="2"/>
  <c r="BG2323" i="2"/>
  <c r="BH2323" i="2"/>
  <c r="BI2323" i="2"/>
  <c r="BJ2323" i="2"/>
  <c r="BK2323" i="2"/>
  <c r="AX2324" i="2"/>
  <c r="AY2324" i="2"/>
  <c r="AZ2324" i="2"/>
  <c r="BA2324" i="2"/>
  <c r="BB2324" i="2"/>
  <c r="BC2324" i="2"/>
  <c r="BD2324" i="2"/>
  <c r="BE2324" i="2"/>
  <c r="BF2324" i="2"/>
  <c r="BG2324" i="2"/>
  <c r="BH2324" i="2"/>
  <c r="BI2324" i="2"/>
  <c r="BJ2324" i="2"/>
  <c r="BK2324" i="2"/>
  <c r="AX2325" i="2"/>
  <c r="AY2325" i="2"/>
  <c r="AZ2325" i="2"/>
  <c r="BA2325" i="2"/>
  <c r="BB2325" i="2"/>
  <c r="BC2325" i="2"/>
  <c r="BD2325" i="2"/>
  <c r="BE2325" i="2"/>
  <c r="BF2325" i="2"/>
  <c r="BG2325" i="2"/>
  <c r="BH2325" i="2"/>
  <c r="BI2325" i="2"/>
  <c r="BJ2325" i="2"/>
  <c r="BK2325" i="2"/>
  <c r="AX2326" i="2"/>
  <c r="AY2326" i="2"/>
  <c r="AZ2326" i="2"/>
  <c r="BA2326" i="2"/>
  <c r="BB2326" i="2"/>
  <c r="BC2326" i="2"/>
  <c r="BD2326" i="2"/>
  <c r="BE2326" i="2"/>
  <c r="BF2326" i="2"/>
  <c r="BG2326" i="2"/>
  <c r="BH2326" i="2"/>
  <c r="BI2326" i="2"/>
  <c r="BJ2326" i="2"/>
  <c r="BK2326" i="2"/>
  <c r="AX2327" i="2"/>
  <c r="AY2327" i="2"/>
  <c r="AZ2327" i="2"/>
  <c r="BA2327" i="2"/>
  <c r="BB2327" i="2"/>
  <c r="BC2327" i="2"/>
  <c r="BD2327" i="2"/>
  <c r="BE2327" i="2"/>
  <c r="BF2327" i="2"/>
  <c r="BG2327" i="2"/>
  <c r="BH2327" i="2"/>
  <c r="BI2327" i="2"/>
  <c r="BJ2327" i="2"/>
  <c r="BK2327" i="2"/>
  <c r="AX2328" i="2"/>
  <c r="AY2328" i="2"/>
  <c r="AZ2328" i="2"/>
  <c r="BA2328" i="2"/>
  <c r="BB2328" i="2"/>
  <c r="BC2328" i="2"/>
  <c r="BD2328" i="2"/>
  <c r="BE2328" i="2"/>
  <c r="BF2328" i="2"/>
  <c r="BG2328" i="2"/>
  <c r="BH2328" i="2"/>
  <c r="BI2328" i="2"/>
  <c r="BJ2328" i="2"/>
  <c r="BK2328" i="2"/>
  <c r="AX2329" i="2"/>
  <c r="AY2329" i="2"/>
  <c r="AZ2329" i="2"/>
  <c r="BA2329" i="2"/>
  <c r="BB2329" i="2"/>
  <c r="BC2329" i="2"/>
  <c r="BD2329" i="2"/>
  <c r="BE2329" i="2"/>
  <c r="BF2329" i="2"/>
  <c r="BG2329" i="2"/>
  <c r="BH2329" i="2"/>
  <c r="BI2329" i="2"/>
  <c r="BJ2329" i="2"/>
  <c r="BK2329" i="2"/>
  <c r="AX2330" i="2"/>
  <c r="AY2330" i="2"/>
  <c r="AZ2330" i="2"/>
  <c r="BA2330" i="2"/>
  <c r="BB2330" i="2"/>
  <c r="BC2330" i="2"/>
  <c r="BD2330" i="2"/>
  <c r="BE2330" i="2"/>
  <c r="BF2330" i="2"/>
  <c r="BG2330" i="2"/>
  <c r="BH2330" i="2"/>
  <c r="BI2330" i="2"/>
  <c r="BJ2330" i="2"/>
  <c r="BK2330" i="2"/>
  <c r="AX2331" i="2"/>
  <c r="AY2331" i="2"/>
  <c r="AZ2331" i="2"/>
  <c r="BA2331" i="2"/>
  <c r="BB2331" i="2"/>
  <c r="BC2331" i="2"/>
  <c r="BD2331" i="2"/>
  <c r="BE2331" i="2"/>
  <c r="BF2331" i="2"/>
  <c r="BG2331" i="2"/>
  <c r="BH2331" i="2"/>
  <c r="BI2331" i="2"/>
  <c r="BJ2331" i="2"/>
  <c r="BK2331" i="2"/>
  <c r="AX2332" i="2"/>
  <c r="AY2332" i="2"/>
  <c r="AZ2332" i="2"/>
  <c r="BA2332" i="2"/>
  <c r="BB2332" i="2"/>
  <c r="BC2332" i="2"/>
  <c r="BD2332" i="2"/>
  <c r="BE2332" i="2"/>
  <c r="BF2332" i="2"/>
  <c r="BG2332" i="2"/>
  <c r="BH2332" i="2"/>
  <c r="BI2332" i="2"/>
  <c r="BJ2332" i="2"/>
  <c r="BK2332" i="2"/>
  <c r="AX2333" i="2"/>
  <c r="AY2333" i="2"/>
  <c r="AZ2333" i="2"/>
  <c r="BA2333" i="2"/>
  <c r="BB2333" i="2"/>
  <c r="BC2333" i="2"/>
  <c r="BD2333" i="2"/>
  <c r="BE2333" i="2"/>
  <c r="BF2333" i="2"/>
  <c r="BG2333" i="2"/>
  <c r="BH2333" i="2"/>
  <c r="BI2333" i="2"/>
  <c r="BJ2333" i="2"/>
  <c r="BK2333" i="2"/>
  <c r="AX2334" i="2"/>
  <c r="AY2334" i="2"/>
  <c r="AZ2334" i="2"/>
  <c r="BA2334" i="2"/>
  <c r="BB2334" i="2"/>
  <c r="BC2334" i="2"/>
  <c r="BD2334" i="2"/>
  <c r="BE2334" i="2"/>
  <c r="BF2334" i="2"/>
  <c r="BG2334" i="2"/>
  <c r="BH2334" i="2"/>
  <c r="BI2334" i="2"/>
  <c r="BJ2334" i="2"/>
  <c r="BK2334" i="2"/>
  <c r="AX2335" i="2"/>
  <c r="AY2335" i="2"/>
  <c r="AZ2335" i="2"/>
  <c r="BA2335" i="2"/>
  <c r="BB2335" i="2"/>
  <c r="BC2335" i="2"/>
  <c r="BD2335" i="2"/>
  <c r="BE2335" i="2"/>
  <c r="BF2335" i="2"/>
  <c r="BG2335" i="2"/>
  <c r="BH2335" i="2"/>
  <c r="BI2335" i="2"/>
  <c r="BJ2335" i="2"/>
  <c r="BK2335" i="2"/>
  <c r="AX2336" i="2"/>
  <c r="AY2336" i="2"/>
  <c r="AZ2336" i="2"/>
  <c r="BA2336" i="2"/>
  <c r="BB2336" i="2"/>
  <c r="BC2336" i="2"/>
  <c r="BD2336" i="2"/>
  <c r="BE2336" i="2"/>
  <c r="BF2336" i="2"/>
  <c r="BG2336" i="2"/>
  <c r="BH2336" i="2"/>
  <c r="BI2336" i="2"/>
  <c r="BJ2336" i="2"/>
  <c r="BK2336" i="2"/>
  <c r="AX2337" i="2"/>
  <c r="AY2337" i="2"/>
  <c r="AZ2337" i="2"/>
  <c r="BA2337" i="2"/>
  <c r="BB2337" i="2"/>
  <c r="BC2337" i="2"/>
  <c r="BD2337" i="2"/>
  <c r="BE2337" i="2"/>
  <c r="BF2337" i="2"/>
  <c r="BG2337" i="2"/>
  <c r="BH2337" i="2"/>
  <c r="BI2337" i="2"/>
  <c r="BJ2337" i="2"/>
  <c r="BK2337" i="2"/>
  <c r="AX2338" i="2"/>
  <c r="AY2338" i="2"/>
  <c r="AZ2338" i="2"/>
  <c r="BA2338" i="2"/>
  <c r="BB2338" i="2"/>
  <c r="BC2338" i="2"/>
  <c r="BD2338" i="2"/>
  <c r="BE2338" i="2"/>
  <c r="BF2338" i="2"/>
  <c r="BG2338" i="2"/>
  <c r="BH2338" i="2"/>
  <c r="BI2338" i="2"/>
  <c r="BJ2338" i="2"/>
  <c r="BK2338" i="2"/>
  <c r="AX2339" i="2"/>
  <c r="AY2339" i="2"/>
  <c r="AZ2339" i="2"/>
  <c r="BA2339" i="2"/>
  <c r="BB2339" i="2"/>
  <c r="BC2339" i="2"/>
  <c r="BD2339" i="2"/>
  <c r="BE2339" i="2"/>
  <c r="BF2339" i="2"/>
  <c r="BG2339" i="2"/>
  <c r="BH2339" i="2"/>
  <c r="BI2339" i="2"/>
  <c r="BJ2339" i="2"/>
  <c r="BK2339" i="2"/>
  <c r="AX2340" i="2"/>
  <c r="AY2340" i="2"/>
  <c r="AZ2340" i="2"/>
  <c r="BA2340" i="2"/>
  <c r="BB2340" i="2"/>
  <c r="BC2340" i="2"/>
  <c r="BD2340" i="2"/>
  <c r="BE2340" i="2"/>
  <c r="BF2340" i="2"/>
  <c r="BG2340" i="2"/>
  <c r="BH2340" i="2"/>
  <c r="BI2340" i="2"/>
  <c r="BJ2340" i="2"/>
  <c r="BK2340" i="2"/>
  <c r="AX2341" i="2"/>
  <c r="AY2341" i="2"/>
  <c r="AZ2341" i="2"/>
  <c r="BA2341" i="2"/>
  <c r="BB2341" i="2"/>
  <c r="BC2341" i="2"/>
  <c r="BD2341" i="2"/>
  <c r="BE2341" i="2"/>
  <c r="BF2341" i="2"/>
  <c r="BG2341" i="2"/>
  <c r="BH2341" i="2"/>
  <c r="BI2341" i="2"/>
  <c r="BJ2341" i="2"/>
  <c r="BK2341" i="2"/>
  <c r="AX2342" i="2"/>
  <c r="AY2342" i="2"/>
  <c r="AZ2342" i="2"/>
  <c r="BA2342" i="2"/>
  <c r="BB2342" i="2"/>
  <c r="BC2342" i="2"/>
  <c r="BD2342" i="2"/>
  <c r="BE2342" i="2"/>
  <c r="BF2342" i="2"/>
  <c r="BG2342" i="2"/>
  <c r="BH2342" i="2"/>
  <c r="BI2342" i="2"/>
  <c r="BJ2342" i="2"/>
  <c r="BK2342" i="2"/>
  <c r="AX2343" i="2"/>
  <c r="AY2343" i="2"/>
  <c r="AZ2343" i="2"/>
  <c r="BA2343" i="2"/>
  <c r="BB2343" i="2"/>
  <c r="BC2343" i="2"/>
  <c r="BD2343" i="2"/>
  <c r="BE2343" i="2"/>
  <c r="BF2343" i="2"/>
  <c r="BG2343" i="2"/>
  <c r="BH2343" i="2"/>
  <c r="BI2343" i="2"/>
  <c r="BJ2343" i="2"/>
  <c r="BK2343" i="2"/>
  <c r="AX2344" i="2"/>
  <c r="AY2344" i="2"/>
  <c r="AZ2344" i="2"/>
  <c r="BA2344" i="2"/>
  <c r="BB2344" i="2"/>
  <c r="BC2344" i="2"/>
  <c r="BD2344" i="2"/>
  <c r="BE2344" i="2"/>
  <c r="BF2344" i="2"/>
  <c r="BG2344" i="2"/>
  <c r="BH2344" i="2"/>
  <c r="BI2344" i="2"/>
  <c r="BJ2344" i="2"/>
  <c r="BK2344" i="2"/>
  <c r="AX2345" i="2"/>
  <c r="AY2345" i="2"/>
  <c r="AZ2345" i="2"/>
  <c r="BA2345" i="2"/>
  <c r="BB2345" i="2"/>
  <c r="BC2345" i="2"/>
  <c r="BD2345" i="2"/>
  <c r="BE2345" i="2"/>
  <c r="BF2345" i="2"/>
  <c r="BG2345" i="2"/>
  <c r="BH2345" i="2"/>
  <c r="BI2345" i="2"/>
  <c r="BJ2345" i="2"/>
  <c r="BK2345" i="2"/>
  <c r="AX2346" i="2"/>
  <c r="AY2346" i="2"/>
  <c r="AZ2346" i="2"/>
  <c r="BA2346" i="2"/>
  <c r="BB2346" i="2"/>
  <c r="BC2346" i="2"/>
  <c r="BD2346" i="2"/>
  <c r="BE2346" i="2"/>
  <c r="BF2346" i="2"/>
  <c r="BG2346" i="2"/>
  <c r="BH2346" i="2"/>
  <c r="BI2346" i="2"/>
  <c r="BJ2346" i="2"/>
  <c r="BK2346" i="2"/>
  <c r="AX2347" i="2"/>
  <c r="AY2347" i="2"/>
  <c r="AZ2347" i="2"/>
  <c r="BA2347" i="2"/>
  <c r="BB2347" i="2"/>
  <c r="BC2347" i="2"/>
  <c r="BD2347" i="2"/>
  <c r="BE2347" i="2"/>
  <c r="BF2347" i="2"/>
  <c r="BG2347" i="2"/>
  <c r="BH2347" i="2"/>
  <c r="BI2347" i="2"/>
  <c r="BJ2347" i="2"/>
  <c r="BK2347" i="2"/>
  <c r="AX2348" i="2"/>
  <c r="AY2348" i="2"/>
  <c r="AZ2348" i="2"/>
  <c r="BA2348" i="2"/>
  <c r="BB2348" i="2"/>
  <c r="BC2348" i="2"/>
  <c r="BD2348" i="2"/>
  <c r="BE2348" i="2"/>
  <c r="BF2348" i="2"/>
  <c r="BG2348" i="2"/>
  <c r="BH2348" i="2"/>
  <c r="BI2348" i="2"/>
  <c r="BJ2348" i="2"/>
  <c r="BK2348" i="2"/>
  <c r="AX2349" i="2"/>
  <c r="AY2349" i="2"/>
  <c r="AZ2349" i="2"/>
  <c r="BA2349" i="2"/>
  <c r="BB2349" i="2"/>
  <c r="BC2349" i="2"/>
  <c r="BD2349" i="2"/>
  <c r="BE2349" i="2"/>
  <c r="BF2349" i="2"/>
  <c r="BG2349" i="2"/>
  <c r="BH2349" i="2"/>
  <c r="BI2349" i="2"/>
  <c r="BJ2349" i="2"/>
  <c r="BK2349" i="2"/>
  <c r="AX2350" i="2"/>
  <c r="AY2350" i="2"/>
  <c r="AZ2350" i="2"/>
  <c r="BA2350" i="2"/>
  <c r="BB2350" i="2"/>
  <c r="BC2350" i="2"/>
  <c r="BD2350" i="2"/>
  <c r="BE2350" i="2"/>
  <c r="BF2350" i="2"/>
  <c r="BG2350" i="2"/>
  <c r="BH2350" i="2"/>
  <c r="BI2350" i="2"/>
  <c r="BJ2350" i="2"/>
  <c r="BK2350" i="2"/>
  <c r="AX2351" i="2"/>
  <c r="AY2351" i="2"/>
  <c r="AZ2351" i="2"/>
  <c r="BA2351" i="2"/>
  <c r="BB2351" i="2"/>
  <c r="BC2351" i="2"/>
  <c r="BD2351" i="2"/>
  <c r="BE2351" i="2"/>
  <c r="BF2351" i="2"/>
  <c r="BG2351" i="2"/>
  <c r="BH2351" i="2"/>
  <c r="BI2351" i="2"/>
  <c r="BJ2351" i="2"/>
  <c r="BK2351" i="2"/>
  <c r="AX2352" i="2"/>
  <c r="AY2352" i="2"/>
  <c r="AZ2352" i="2"/>
  <c r="BA2352" i="2"/>
  <c r="BB2352" i="2"/>
  <c r="BC2352" i="2"/>
  <c r="BD2352" i="2"/>
  <c r="BE2352" i="2"/>
  <c r="BF2352" i="2"/>
  <c r="BG2352" i="2"/>
  <c r="BH2352" i="2"/>
  <c r="BI2352" i="2"/>
  <c r="BJ2352" i="2"/>
  <c r="BK2352" i="2"/>
  <c r="AX2353" i="2"/>
  <c r="AY2353" i="2"/>
  <c r="AZ2353" i="2"/>
  <c r="BA2353" i="2"/>
  <c r="BB2353" i="2"/>
  <c r="BC2353" i="2"/>
  <c r="BD2353" i="2"/>
  <c r="BE2353" i="2"/>
  <c r="BF2353" i="2"/>
  <c r="BG2353" i="2"/>
  <c r="BH2353" i="2"/>
  <c r="BI2353" i="2"/>
  <c r="BJ2353" i="2"/>
  <c r="BK2353" i="2"/>
  <c r="AX2354" i="2"/>
  <c r="AY2354" i="2"/>
  <c r="AZ2354" i="2"/>
  <c r="BA2354" i="2"/>
  <c r="BB2354" i="2"/>
  <c r="BC2354" i="2"/>
  <c r="BD2354" i="2"/>
  <c r="BE2354" i="2"/>
  <c r="BF2354" i="2"/>
  <c r="BG2354" i="2"/>
  <c r="BH2354" i="2"/>
  <c r="BI2354" i="2"/>
  <c r="BJ2354" i="2"/>
  <c r="BK2354" i="2"/>
  <c r="AX2355" i="2"/>
  <c r="AY2355" i="2"/>
  <c r="AZ2355" i="2"/>
  <c r="BA2355" i="2"/>
  <c r="BB2355" i="2"/>
  <c r="BC2355" i="2"/>
  <c r="BD2355" i="2"/>
  <c r="BE2355" i="2"/>
  <c r="BF2355" i="2"/>
  <c r="BG2355" i="2"/>
  <c r="BH2355" i="2"/>
  <c r="BI2355" i="2"/>
  <c r="BJ2355" i="2"/>
  <c r="BK2355" i="2"/>
  <c r="AX2356" i="2"/>
  <c r="AY2356" i="2"/>
  <c r="AZ2356" i="2"/>
  <c r="BA2356" i="2"/>
  <c r="BB2356" i="2"/>
  <c r="BC2356" i="2"/>
  <c r="BD2356" i="2"/>
  <c r="BE2356" i="2"/>
  <c r="BF2356" i="2"/>
  <c r="BG2356" i="2"/>
  <c r="BH2356" i="2"/>
  <c r="BI2356" i="2"/>
  <c r="BJ2356" i="2"/>
  <c r="BK2356" i="2"/>
  <c r="AX2357" i="2"/>
  <c r="AY2357" i="2"/>
  <c r="AZ2357" i="2"/>
  <c r="BA2357" i="2"/>
  <c r="BB2357" i="2"/>
  <c r="BC2357" i="2"/>
  <c r="BD2357" i="2"/>
  <c r="BE2357" i="2"/>
  <c r="BF2357" i="2"/>
  <c r="BG2357" i="2"/>
  <c r="BH2357" i="2"/>
  <c r="BI2357" i="2"/>
  <c r="BJ2357" i="2"/>
  <c r="BK2357" i="2"/>
  <c r="AX2358" i="2"/>
  <c r="AY2358" i="2"/>
  <c r="AZ2358" i="2"/>
  <c r="BA2358" i="2"/>
  <c r="BB2358" i="2"/>
  <c r="BC2358" i="2"/>
  <c r="BD2358" i="2"/>
  <c r="BE2358" i="2"/>
  <c r="BF2358" i="2"/>
  <c r="BG2358" i="2"/>
  <c r="BH2358" i="2"/>
  <c r="BI2358" i="2"/>
  <c r="BJ2358" i="2"/>
  <c r="BK2358" i="2"/>
  <c r="AX2359" i="2"/>
  <c r="AY2359" i="2"/>
  <c r="AZ2359" i="2"/>
  <c r="BA2359" i="2"/>
  <c r="BB2359" i="2"/>
  <c r="BC2359" i="2"/>
  <c r="BD2359" i="2"/>
  <c r="BE2359" i="2"/>
  <c r="BF2359" i="2"/>
  <c r="BG2359" i="2"/>
  <c r="BH2359" i="2"/>
  <c r="BI2359" i="2"/>
  <c r="BJ2359" i="2"/>
  <c r="BK2359" i="2"/>
  <c r="AX2360" i="2"/>
  <c r="AY2360" i="2"/>
  <c r="AZ2360" i="2"/>
  <c r="BA2360" i="2"/>
  <c r="BB2360" i="2"/>
  <c r="BC2360" i="2"/>
  <c r="BD2360" i="2"/>
  <c r="BE2360" i="2"/>
  <c r="BF2360" i="2"/>
  <c r="BG2360" i="2"/>
  <c r="BH2360" i="2"/>
  <c r="BI2360" i="2"/>
  <c r="BJ2360" i="2"/>
  <c r="BK2360" i="2"/>
  <c r="AX2361" i="2"/>
  <c r="AY2361" i="2"/>
  <c r="AZ2361" i="2"/>
  <c r="BA2361" i="2"/>
  <c r="BB2361" i="2"/>
  <c r="BC2361" i="2"/>
  <c r="BD2361" i="2"/>
  <c r="BE2361" i="2"/>
  <c r="BF2361" i="2"/>
  <c r="BG2361" i="2"/>
  <c r="BH2361" i="2"/>
  <c r="BI2361" i="2"/>
  <c r="BJ2361" i="2"/>
  <c r="BK2361" i="2"/>
  <c r="AX2362" i="2"/>
  <c r="AY2362" i="2"/>
  <c r="AZ2362" i="2"/>
  <c r="BA2362" i="2"/>
  <c r="BB2362" i="2"/>
  <c r="BC2362" i="2"/>
  <c r="BD2362" i="2"/>
  <c r="BE2362" i="2"/>
  <c r="BF2362" i="2"/>
  <c r="BG2362" i="2"/>
  <c r="BH2362" i="2"/>
  <c r="BI2362" i="2"/>
  <c r="BJ2362" i="2"/>
  <c r="BK2362" i="2"/>
  <c r="AX2363" i="2"/>
  <c r="AY2363" i="2"/>
  <c r="AZ2363" i="2"/>
  <c r="BA2363" i="2"/>
  <c r="BB2363" i="2"/>
  <c r="BC2363" i="2"/>
  <c r="BD2363" i="2"/>
  <c r="BE2363" i="2"/>
  <c r="BF2363" i="2"/>
  <c r="BG2363" i="2"/>
  <c r="BH2363" i="2"/>
  <c r="BI2363" i="2"/>
  <c r="BJ2363" i="2"/>
  <c r="BK2363" i="2"/>
  <c r="AX2364" i="2"/>
  <c r="AY2364" i="2"/>
  <c r="AZ2364" i="2"/>
  <c r="BA2364" i="2"/>
  <c r="BB2364" i="2"/>
  <c r="BC2364" i="2"/>
  <c r="BD2364" i="2"/>
  <c r="BE2364" i="2"/>
  <c r="BF2364" i="2"/>
  <c r="BG2364" i="2"/>
  <c r="BH2364" i="2"/>
  <c r="BI2364" i="2"/>
  <c r="BJ2364" i="2"/>
  <c r="BK2364" i="2"/>
  <c r="AX2365" i="2"/>
  <c r="AY2365" i="2"/>
  <c r="AZ2365" i="2"/>
  <c r="BA2365" i="2"/>
  <c r="BB2365" i="2"/>
  <c r="BC2365" i="2"/>
  <c r="BD2365" i="2"/>
  <c r="BE2365" i="2"/>
  <c r="BF2365" i="2"/>
  <c r="BG2365" i="2"/>
  <c r="BH2365" i="2"/>
  <c r="BI2365" i="2"/>
  <c r="BJ2365" i="2"/>
  <c r="BK2365" i="2"/>
  <c r="AX2366" i="2"/>
  <c r="AY2366" i="2"/>
  <c r="AZ2366" i="2"/>
  <c r="BA2366" i="2"/>
  <c r="BB2366" i="2"/>
  <c r="BC2366" i="2"/>
  <c r="BD2366" i="2"/>
  <c r="BE2366" i="2"/>
  <c r="BF2366" i="2"/>
  <c r="BG2366" i="2"/>
  <c r="BH2366" i="2"/>
  <c r="BI2366" i="2"/>
  <c r="BJ2366" i="2"/>
  <c r="BK2366" i="2"/>
  <c r="AX2367" i="2"/>
  <c r="AY2367" i="2"/>
  <c r="AZ2367" i="2"/>
  <c r="BA2367" i="2"/>
  <c r="BB2367" i="2"/>
  <c r="BC2367" i="2"/>
  <c r="BD2367" i="2"/>
  <c r="BE2367" i="2"/>
  <c r="BF2367" i="2"/>
  <c r="BG2367" i="2"/>
  <c r="BH2367" i="2"/>
  <c r="BI2367" i="2"/>
  <c r="BJ2367" i="2"/>
  <c r="BK2367" i="2"/>
  <c r="AX2368" i="2"/>
  <c r="AY2368" i="2"/>
  <c r="AZ2368" i="2"/>
  <c r="BA2368" i="2"/>
  <c r="BB2368" i="2"/>
  <c r="BC2368" i="2"/>
  <c r="BD2368" i="2"/>
  <c r="BE2368" i="2"/>
  <c r="BF2368" i="2"/>
  <c r="BG2368" i="2"/>
  <c r="BH2368" i="2"/>
  <c r="BI2368" i="2"/>
  <c r="BJ2368" i="2"/>
  <c r="BK2368" i="2"/>
  <c r="AX2369" i="2"/>
  <c r="AY2369" i="2"/>
  <c r="AZ2369" i="2"/>
  <c r="BA2369" i="2"/>
  <c r="BB2369" i="2"/>
  <c r="BC2369" i="2"/>
  <c r="BD2369" i="2"/>
  <c r="BE2369" i="2"/>
  <c r="BF2369" i="2"/>
  <c r="BG2369" i="2"/>
  <c r="BH2369" i="2"/>
  <c r="BI2369" i="2"/>
  <c r="BJ2369" i="2"/>
  <c r="BK2369" i="2"/>
  <c r="AX2370" i="2"/>
  <c r="AY2370" i="2"/>
  <c r="AZ2370" i="2"/>
  <c r="BA2370" i="2"/>
  <c r="BB2370" i="2"/>
  <c r="BC2370" i="2"/>
  <c r="BD2370" i="2"/>
  <c r="BE2370" i="2"/>
  <c r="BF2370" i="2"/>
  <c r="BG2370" i="2"/>
  <c r="BH2370" i="2"/>
  <c r="BI2370" i="2"/>
  <c r="BJ2370" i="2"/>
  <c r="BK2370" i="2"/>
  <c r="AX2371" i="2"/>
  <c r="AY2371" i="2"/>
  <c r="AZ2371" i="2"/>
  <c r="BA2371" i="2"/>
  <c r="BB2371" i="2"/>
  <c r="BC2371" i="2"/>
  <c r="BD2371" i="2"/>
  <c r="BE2371" i="2"/>
  <c r="BF2371" i="2"/>
  <c r="BG2371" i="2"/>
  <c r="BH2371" i="2"/>
  <c r="BI2371" i="2"/>
  <c r="BJ2371" i="2"/>
  <c r="BK2371" i="2"/>
  <c r="AX2372" i="2"/>
  <c r="AY2372" i="2"/>
  <c r="AZ2372" i="2"/>
  <c r="BA2372" i="2"/>
  <c r="BB2372" i="2"/>
  <c r="BC2372" i="2"/>
  <c r="BD2372" i="2"/>
  <c r="BE2372" i="2"/>
  <c r="BF2372" i="2"/>
  <c r="BG2372" i="2"/>
  <c r="BH2372" i="2"/>
  <c r="BI2372" i="2"/>
  <c r="BJ2372" i="2"/>
  <c r="BK2372" i="2"/>
  <c r="AX2373" i="2"/>
  <c r="AY2373" i="2"/>
  <c r="AZ2373" i="2"/>
  <c r="BA2373" i="2"/>
  <c r="BB2373" i="2"/>
  <c r="BC2373" i="2"/>
  <c r="BD2373" i="2"/>
  <c r="BE2373" i="2"/>
  <c r="BF2373" i="2"/>
  <c r="BG2373" i="2"/>
  <c r="BH2373" i="2"/>
  <c r="BI2373" i="2"/>
  <c r="BJ2373" i="2"/>
  <c r="BK2373" i="2"/>
  <c r="AX2374" i="2"/>
  <c r="AY2374" i="2"/>
  <c r="AZ2374" i="2"/>
  <c r="BA2374" i="2"/>
  <c r="BB2374" i="2"/>
  <c r="BC2374" i="2"/>
  <c r="BD2374" i="2"/>
  <c r="BE2374" i="2"/>
  <c r="BF2374" i="2"/>
  <c r="BG2374" i="2"/>
  <c r="BH2374" i="2"/>
  <c r="BI2374" i="2"/>
  <c r="BJ2374" i="2"/>
  <c r="BK2374" i="2"/>
  <c r="AX2375" i="2"/>
  <c r="AY2375" i="2"/>
  <c r="AZ2375" i="2"/>
  <c r="BA2375" i="2"/>
  <c r="BB2375" i="2"/>
  <c r="BC2375" i="2"/>
  <c r="BD2375" i="2"/>
  <c r="BE2375" i="2"/>
  <c r="BF2375" i="2"/>
  <c r="BG2375" i="2"/>
  <c r="BH2375" i="2"/>
  <c r="BI2375" i="2"/>
  <c r="BJ2375" i="2"/>
  <c r="BK2375" i="2"/>
  <c r="AX2376" i="2"/>
  <c r="AY2376" i="2"/>
  <c r="AZ2376" i="2"/>
  <c r="BA2376" i="2"/>
  <c r="BB2376" i="2"/>
  <c r="BC2376" i="2"/>
  <c r="BD2376" i="2"/>
  <c r="BE2376" i="2"/>
  <c r="BF2376" i="2"/>
  <c r="BG2376" i="2"/>
  <c r="BH2376" i="2"/>
  <c r="BI2376" i="2"/>
  <c r="BJ2376" i="2"/>
  <c r="BK2376" i="2"/>
  <c r="AX2377" i="2"/>
  <c r="AY2377" i="2"/>
  <c r="AZ2377" i="2"/>
  <c r="BA2377" i="2"/>
  <c r="BB2377" i="2"/>
  <c r="BC2377" i="2"/>
  <c r="BD2377" i="2"/>
  <c r="BE2377" i="2"/>
  <c r="BF2377" i="2"/>
  <c r="BG2377" i="2"/>
  <c r="BH2377" i="2"/>
  <c r="BI2377" i="2"/>
  <c r="BJ2377" i="2"/>
  <c r="BK2377" i="2"/>
  <c r="AX2378" i="2"/>
  <c r="AY2378" i="2"/>
  <c r="AZ2378" i="2"/>
  <c r="BA2378" i="2"/>
  <c r="BB2378" i="2"/>
  <c r="BC2378" i="2"/>
  <c r="BD2378" i="2"/>
  <c r="BE2378" i="2"/>
  <c r="BF2378" i="2"/>
  <c r="BG2378" i="2"/>
  <c r="BH2378" i="2"/>
  <c r="BI2378" i="2"/>
  <c r="BJ2378" i="2"/>
  <c r="BK2378" i="2"/>
  <c r="AX2379" i="2"/>
  <c r="AY2379" i="2"/>
  <c r="AZ2379" i="2"/>
  <c r="BA2379" i="2"/>
  <c r="BB2379" i="2"/>
  <c r="BC2379" i="2"/>
  <c r="BD2379" i="2"/>
  <c r="BE2379" i="2"/>
  <c r="BF2379" i="2"/>
  <c r="BG2379" i="2"/>
  <c r="BH2379" i="2"/>
  <c r="BI2379" i="2"/>
  <c r="BJ2379" i="2"/>
  <c r="BK2379" i="2"/>
  <c r="AX2380" i="2"/>
  <c r="AY2380" i="2"/>
  <c r="AZ2380" i="2"/>
  <c r="BA2380" i="2"/>
  <c r="BB2380" i="2"/>
  <c r="BC2380" i="2"/>
  <c r="BD2380" i="2"/>
  <c r="BE2380" i="2"/>
  <c r="BF2380" i="2"/>
  <c r="BG2380" i="2"/>
  <c r="BH2380" i="2"/>
  <c r="BI2380" i="2"/>
  <c r="BJ2380" i="2"/>
  <c r="BK2380" i="2"/>
  <c r="AX2381" i="2"/>
  <c r="AY2381" i="2"/>
  <c r="AZ2381" i="2"/>
  <c r="BA2381" i="2"/>
  <c r="BB2381" i="2"/>
  <c r="BC2381" i="2"/>
  <c r="BD2381" i="2"/>
  <c r="BE2381" i="2"/>
  <c r="BF2381" i="2"/>
  <c r="BG2381" i="2"/>
  <c r="BH2381" i="2"/>
  <c r="BI2381" i="2"/>
  <c r="BJ2381" i="2"/>
  <c r="BK2381" i="2"/>
  <c r="AX2382" i="2"/>
  <c r="AY2382" i="2"/>
  <c r="AZ2382" i="2"/>
  <c r="BA2382" i="2"/>
  <c r="BB2382" i="2"/>
  <c r="BC2382" i="2"/>
  <c r="BD2382" i="2"/>
  <c r="BE2382" i="2"/>
  <c r="BF2382" i="2"/>
  <c r="BG2382" i="2"/>
  <c r="BH2382" i="2"/>
  <c r="BI2382" i="2"/>
  <c r="BJ2382" i="2"/>
  <c r="BK2382" i="2"/>
  <c r="AX2383" i="2"/>
  <c r="AY2383" i="2"/>
  <c r="AZ2383" i="2"/>
  <c r="BA2383" i="2"/>
  <c r="BB2383" i="2"/>
  <c r="BC2383" i="2"/>
  <c r="BD2383" i="2"/>
  <c r="BE2383" i="2"/>
  <c r="BF2383" i="2"/>
  <c r="BG2383" i="2"/>
  <c r="BH2383" i="2"/>
  <c r="BI2383" i="2"/>
  <c r="BJ2383" i="2"/>
  <c r="BK2383" i="2"/>
  <c r="AX2384" i="2"/>
  <c r="AY2384" i="2"/>
  <c r="AZ2384" i="2"/>
  <c r="BA2384" i="2"/>
  <c r="BB2384" i="2"/>
  <c r="BC2384" i="2"/>
  <c r="BD2384" i="2"/>
  <c r="BE2384" i="2"/>
  <c r="BF2384" i="2"/>
  <c r="BG2384" i="2"/>
  <c r="BH2384" i="2"/>
  <c r="BI2384" i="2"/>
  <c r="BJ2384" i="2"/>
  <c r="BK2384" i="2"/>
  <c r="AX2385" i="2"/>
  <c r="AY2385" i="2"/>
  <c r="AZ2385" i="2"/>
  <c r="BA2385" i="2"/>
  <c r="BB2385" i="2"/>
  <c r="BC2385" i="2"/>
  <c r="BD2385" i="2"/>
  <c r="BE2385" i="2"/>
  <c r="BF2385" i="2"/>
  <c r="BG2385" i="2"/>
  <c r="BH2385" i="2"/>
  <c r="BI2385" i="2"/>
  <c r="BJ2385" i="2"/>
  <c r="BK2385" i="2"/>
  <c r="AX2386" i="2"/>
  <c r="AY2386" i="2"/>
  <c r="AZ2386" i="2"/>
  <c r="BA2386" i="2"/>
  <c r="BB2386" i="2"/>
  <c r="BC2386" i="2"/>
  <c r="BD2386" i="2"/>
  <c r="BE2386" i="2"/>
  <c r="BF2386" i="2"/>
  <c r="BG2386" i="2"/>
  <c r="BH2386" i="2"/>
  <c r="BI2386" i="2"/>
  <c r="BJ2386" i="2"/>
  <c r="BK2386" i="2"/>
  <c r="AX2387" i="2"/>
  <c r="AY2387" i="2"/>
  <c r="AZ2387" i="2"/>
  <c r="BA2387" i="2"/>
  <c r="BB2387" i="2"/>
  <c r="BC2387" i="2"/>
  <c r="BD2387" i="2"/>
  <c r="BE2387" i="2"/>
  <c r="BF2387" i="2"/>
  <c r="BG2387" i="2"/>
  <c r="BH2387" i="2"/>
  <c r="BI2387" i="2"/>
  <c r="BJ2387" i="2"/>
  <c r="BK2387" i="2"/>
  <c r="AX2388" i="2"/>
  <c r="AY2388" i="2"/>
  <c r="AZ2388" i="2"/>
  <c r="BA2388" i="2"/>
  <c r="BB2388" i="2"/>
  <c r="BC2388" i="2"/>
  <c r="BD2388" i="2"/>
  <c r="BE2388" i="2"/>
  <c r="BF2388" i="2"/>
  <c r="BG2388" i="2"/>
  <c r="BH2388" i="2"/>
  <c r="BI2388" i="2"/>
  <c r="BJ2388" i="2"/>
  <c r="BK2388" i="2"/>
  <c r="AX2389" i="2"/>
  <c r="AY2389" i="2"/>
  <c r="AZ2389" i="2"/>
  <c r="BA2389" i="2"/>
  <c r="BB2389" i="2"/>
  <c r="BC2389" i="2"/>
  <c r="BD2389" i="2"/>
  <c r="BE2389" i="2"/>
  <c r="BF2389" i="2"/>
  <c r="BG2389" i="2"/>
  <c r="BH2389" i="2"/>
  <c r="BI2389" i="2"/>
  <c r="BJ2389" i="2"/>
  <c r="BK2389" i="2"/>
  <c r="AX2390" i="2"/>
  <c r="AY2390" i="2"/>
  <c r="AZ2390" i="2"/>
  <c r="BA2390" i="2"/>
  <c r="BB2390" i="2"/>
  <c r="BC2390" i="2"/>
  <c r="BD2390" i="2"/>
  <c r="BE2390" i="2"/>
  <c r="BF2390" i="2"/>
  <c r="BG2390" i="2"/>
  <c r="BH2390" i="2"/>
  <c r="BI2390" i="2"/>
  <c r="BJ2390" i="2"/>
  <c r="BK2390" i="2"/>
  <c r="AX2391" i="2"/>
  <c r="AY2391" i="2"/>
  <c r="AZ2391" i="2"/>
  <c r="BA2391" i="2"/>
  <c r="BB2391" i="2"/>
  <c r="BC2391" i="2"/>
  <c r="BD2391" i="2"/>
  <c r="BE2391" i="2"/>
  <c r="BF2391" i="2"/>
  <c r="BG2391" i="2"/>
  <c r="BH2391" i="2"/>
  <c r="BI2391" i="2"/>
  <c r="BJ2391" i="2"/>
  <c r="BK2391" i="2"/>
  <c r="AX2392" i="2"/>
  <c r="AY2392" i="2"/>
  <c r="AZ2392" i="2"/>
  <c r="BA2392" i="2"/>
  <c r="BB2392" i="2"/>
  <c r="BC2392" i="2"/>
  <c r="BD2392" i="2"/>
  <c r="BE2392" i="2"/>
  <c r="BF2392" i="2"/>
  <c r="BG2392" i="2"/>
  <c r="BH2392" i="2"/>
  <c r="BI2392" i="2"/>
  <c r="BJ2392" i="2"/>
  <c r="BK2392" i="2"/>
  <c r="AX2393" i="2"/>
  <c r="AY2393" i="2"/>
  <c r="AZ2393" i="2"/>
  <c r="BA2393" i="2"/>
  <c r="BB2393" i="2"/>
  <c r="BC2393" i="2"/>
  <c r="BD2393" i="2"/>
  <c r="BE2393" i="2"/>
  <c r="BF2393" i="2"/>
  <c r="BG2393" i="2"/>
  <c r="BH2393" i="2"/>
  <c r="BI2393" i="2"/>
  <c r="BJ2393" i="2"/>
  <c r="BK2393" i="2"/>
  <c r="AX2394" i="2"/>
  <c r="AY2394" i="2"/>
  <c r="AZ2394" i="2"/>
  <c r="BA2394" i="2"/>
  <c r="BB2394" i="2"/>
  <c r="BC2394" i="2"/>
  <c r="BD2394" i="2"/>
  <c r="BE2394" i="2"/>
  <c r="BF2394" i="2"/>
  <c r="BG2394" i="2"/>
  <c r="BH2394" i="2"/>
  <c r="BI2394" i="2"/>
  <c r="BJ2394" i="2"/>
  <c r="BK2394" i="2"/>
  <c r="AX2395" i="2"/>
  <c r="AY2395" i="2"/>
  <c r="AZ2395" i="2"/>
  <c r="BA2395" i="2"/>
  <c r="BB2395" i="2"/>
  <c r="BC2395" i="2"/>
  <c r="BD2395" i="2"/>
  <c r="BE2395" i="2"/>
  <c r="BF2395" i="2"/>
  <c r="BG2395" i="2"/>
  <c r="BH2395" i="2"/>
  <c r="BI2395" i="2"/>
  <c r="BJ2395" i="2"/>
  <c r="BK2395" i="2"/>
  <c r="AX2396" i="2"/>
  <c r="AY2396" i="2"/>
  <c r="AZ2396" i="2"/>
  <c r="BA2396" i="2"/>
  <c r="BB2396" i="2"/>
  <c r="BC2396" i="2"/>
  <c r="BD2396" i="2"/>
  <c r="BE2396" i="2"/>
  <c r="BF2396" i="2"/>
  <c r="BG2396" i="2"/>
  <c r="BH2396" i="2"/>
  <c r="BI2396" i="2"/>
  <c r="BJ2396" i="2"/>
  <c r="BK2396" i="2"/>
  <c r="AX2397" i="2"/>
  <c r="AY2397" i="2"/>
  <c r="AZ2397" i="2"/>
  <c r="BA2397" i="2"/>
  <c r="BB2397" i="2"/>
  <c r="BC2397" i="2"/>
  <c r="BD2397" i="2"/>
  <c r="BE2397" i="2"/>
  <c r="BF2397" i="2"/>
  <c r="BG2397" i="2"/>
  <c r="BH2397" i="2"/>
  <c r="BI2397" i="2"/>
  <c r="BJ2397" i="2"/>
  <c r="BK2397" i="2"/>
  <c r="AX2398" i="2"/>
  <c r="AY2398" i="2"/>
  <c r="AZ2398" i="2"/>
  <c r="BA2398" i="2"/>
  <c r="BB2398" i="2"/>
  <c r="BC2398" i="2"/>
  <c r="BD2398" i="2"/>
  <c r="BE2398" i="2"/>
  <c r="BF2398" i="2"/>
  <c r="BG2398" i="2"/>
  <c r="BH2398" i="2"/>
  <c r="BI2398" i="2"/>
  <c r="BJ2398" i="2"/>
  <c r="BK2398" i="2"/>
  <c r="AX2399" i="2"/>
  <c r="AY2399" i="2"/>
  <c r="AZ2399" i="2"/>
  <c r="BA2399" i="2"/>
  <c r="BB2399" i="2"/>
  <c r="BC2399" i="2"/>
  <c r="BD2399" i="2"/>
  <c r="BE2399" i="2"/>
  <c r="BF2399" i="2"/>
  <c r="BG2399" i="2"/>
  <c r="BH2399" i="2"/>
  <c r="BI2399" i="2"/>
  <c r="BJ2399" i="2"/>
  <c r="BK2399" i="2"/>
  <c r="AX2400" i="2"/>
  <c r="AY2400" i="2"/>
  <c r="AZ2400" i="2"/>
  <c r="BA2400" i="2"/>
  <c r="BB2400" i="2"/>
  <c r="BC2400" i="2"/>
  <c r="BD2400" i="2"/>
  <c r="BE2400" i="2"/>
  <c r="BF2400" i="2"/>
  <c r="BG2400" i="2"/>
  <c r="BH2400" i="2"/>
  <c r="BI2400" i="2"/>
  <c r="BJ2400" i="2"/>
  <c r="BK2400" i="2"/>
  <c r="AX2401" i="2"/>
  <c r="AY2401" i="2"/>
  <c r="AZ2401" i="2"/>
  <c r="BA2401" i="2"/>
  <c r="BB2401" i="2"/>
  <c r="BC2401" i="2"/>
  <c r="BD2401" i="2"/>
  <c r="BE2401" i="2"/>
  <c r="BF2401" i="2"/>
  <c r="BG2401" i="2"/>
  <c r="BH2401" i="2"/>
  <c r="BI2401" i="2"/>
  <c r="BJ2401" i="2"/>
  <c r="BK2401" i="2"/>
  <c r="AX2402" i="2"/>
  <c r="AY2402" i="2"/>
  <c r="AZ2402" i="2"/>
  <c r="BA2402" i="2"/>
  <c r="BB2402" i="2"/>
  <c r="BC2402" i="2"/>
  <c r="BD2402" i="2"/>
  <c r="BE2402" i="2"/>
  <c r="BF2402" i="2"/>
  <c r="BG2402" i="2"/>
  <c r="BH2402" i="2"/>
  <c r="BI2402" i="2"/>
  <c r="BJ2402" i="2"/>
  <c r="BK2402" i="2"/>
  <c r="AX2403" i="2"/>
  <c r="AY2403" i="2"/>
  <c r="AZ2403" i="2"/>
  <c r="BA2403" i="2"/>
  <c r="BB2403" i="2"/>
  <c r="BC2403" i="2"/>
  <c r="BD2403" i="2"/>
  <c r="BE2403" i="2"/>
  <c r="BF2403" i="2"/>
  <c r="BG2403" i="2"/>
  <c r="BH2403" i="2"/>
  <c r="BI2403" i="2"/>
  <c r="BJ2403" i="2"/>
  <c r="BK2403" i="2"/>
  <c r="AX2404" i="2"/>
  <c r="AY2404" i="2"/>
  <c r="AZ2404" i="2"/>
  <c r="BA2404" i="2"/>
  <c r="BB2404" i="2"/>
  <c r="BC2404" i="2"/>
  <c r="BD2404" i="2"/>
  <c r="BE2404" i="2"/>
  <c r="BF2404" i="2"/>
  <c r="BG2404" i="2"/>
  <c r="BH2404" i="2"/>
  <c r="BI2404" i="2"/>
  <c r="BJ2404" i="2"/>
  <c r="BK2404" i="2"/>
  <c r="AX2405" i="2"/>
  <c r="AY2405" i="2"/>
  <c r="AZ2405" i="2"/>
  <c r="BA2405" i="2"/>
  <c r="BB2405" i="2"/>
  <c r="BC2405" i="2"/>
  <c r="BD2405" i="2"/>
  <c r="BE2405" i="2"/>
  <c r="BF2405" i="2"/>
  <c r="BG2405" i="2"/>
  <c r="BH2405" i="2"/>
  <c r="BI2405" i="2"/>
  <c r="BJ2405" i="2"/>
  <c r="BK2405" i="2"/>
  <c r="AX2406" i="2"/>
  <c r="AY2406" i="2"/>
  <c r="AZ2406" i="2"/>
  <c r="BA2406" i="2"/>
  <c r="BB2406" i="2"/>
  <c r="BC2406" i="2"/>
  <c r="BD2406" i="2"/>
  <c r="BE2406" i="2"/>
  <c r="BF2406" i="2"/>
  <c r="BG2406" i="2"/>
  <c r="BH2406" i="2"/>
  <c r="BI2406" i="2"/>
  <c r="BJ2406" i="2"/>
  <c r="BK2406" i="2"/>
  <c r="AX2407" i="2"/>
  <c r="AY2407" i="2"/>
  <c r="AZ2407" i="2"/>
  <c r="BA2407" i="2"/>
  <c r="BB2407" i="2"/>
  <c r="BC2407" i="2"/>
  <c r="BD2407" i="2"/>
  <c r="BE2407" i="2"/>
  <c r="BF2407" i="2"/>
  <c r="BG2407" i="2"/>
  <c r="BH2407" i="2"/>
  <c r="BI2407" i="2"/>
  <c r="BJ2407" i="2"/>
  <c r="BK2407" i="2"/>
  <c r="AX2408" i="2"/>
  <c r="AY2408" i="2"/>
  <c r="AZ2408" i="2"/>
  <c r="BA2408" i="2"/>
  <c r="BB2408" i="2"/>
  <c r="BC2408" i="2"/>
  <c r="BD2408" i="2"/>
  <c r="BE2408" i="2"/>
  <c r="BF2408" i="2"/>
  <c r="BG2408" i="2"/>
  <c r="BH2408" i="2"/>
  <c r="BI2408" i="2"/>
  <c r="BJ2408" i="2"/>
  <c r="BK2408" i="2"/>
  <c r="AX2409" i="2"/>
  <c r="AY2409" i="2"/>
  <c r="AZ2409" i="2"/>
  <c r="BA2409" i="2"/>
  <c r="BB2409" i="2"/>
  <c r="BC2409" i="2"/>
  <c r="BD2409" i="2"/>
  <c r="BE2409" i="2"/>
  <c r="BF2409" i="2"/>
  <c r="BG2409" i="2"/>
  <c r="BH2409" i="2"/>
  <c r="BI2409" i="2"/>
  <c r="BJ2409" i="2"/>
  <c r="BK2409" i="2"/>
  <c r="AX2410" i="2"/>
  <c r="AY2410" i="2"/>
  <c r="AZ2410" i="2"/>
  <c r="BA2410" i="2"/>
  <c r="BB2410" i="2"/>
  <c r="BC2410" i="2"/>
  <c r="BD2410" i="2"/>
  <c r="BE2410" i="2"/>
  <c r="BF2410" i="2"/>
  <c r="BG2410" i="2"/>
  <c r="BH2410" i="2"/>
  <c r="BI2410" i="2"/>
  <c r="BJ2410" i="2"/>
  <c r="BK2410" i="2"/>
  <c r="AX2411" i="2"/>
  <c r="AY2411" i="2"/>
  <c r="AZ2411" i="2"/>
  <c r="BA2411" i="2"/>
  <c r="BB2411" i="2"/>
  <c r="BC2411" i="2"/>
  <c r="BD2411" i="2"/>
  <c r="BE2411" i="2"/>
  <c r="BF2411" i="2"/>
  <c r="BG2411" i="2"/>
  <c r="BH2411" i="2"/>
  <c r="BI2411" i="2"/>
  <c r="BJ2411" i="2"/>
  <c r="BK2411" i="2"/>
  <c r="AX2412" i="2"/>
  <c r="AY2412" i="2"/>
  <c r="AZ2412" i="2"/>
  <c r="BA2412" i="2"/>
  <c r="BB2412" i="2"/>
  <c r="BC2412" i="2"/>
  <c r="BD2412" i="2"/>
  <c r="BE2412" i="2"/>
  <c r="BF2412" i="2"/>
  <c r="BG2412" i="2"/>
  <c r="BH2412" i="2"/>
  <c r="BI2412" i="2"/>
  <c r="BJ2412" i="2"/>
  <c r="BK2412" i="2"/>
  <c r="AX2413" i="2"/>
  <c r="AY2413" i="2"/>
  <c r="AZ2413" i="2"/>
  <c r="BA2413" i="2"/>
  <c r="BB2413" i="2"/>
  <c r="BC2413" i="2"/>
  <c r="BD2413" i="2"/>
  <c r="BE2413" i="2"/>
  <c r="BF2413" i="2"/>
  <c r="BG2413" i="2"/>
  <c r="BH2413" i="2"/>
  <c r="BI2413" i="2"/>
  <c r="BJ2413" i="2"/>
  <c r="BK2413" i="2"/>
  <c r="AX2414" i="2"/>
  <c r="AY2414" i="2"/>
  <c r="AZ2414" i="2"/>
  <c r="BA2414" i="2"/>
  <c r="BB2414" i="2"/>
  <c r="BC2414" i="2"/>
  <c r="BD2414" i="2"/>
  <c r="BE2414" i="2"/>
  <c r="BF2414" i="2"/>
  <c r="BG2414" i="2"/>
  <c r="BH2414" i="2"/>
  <c r="BI2414" i="2"/>
  <c r="BJ2414" i="2"/>
  <c r="BK2414" i="2"/>
  <c r="AX2415" i="2"/>
  <c r="AY2415" i="2"/>
  <c r="AZ2415" i="2"/>
  <c r="BA2415" i="2"/>
  <c r="BB2415" i="2"/>
  <c r="BC2415" i="2"/>
  <c r="BD2415" i="2"/>
  <c r="BE2415" i="2"/>
  <c r="BF2415" i="2"/>
  <c r="BG2415" i="2"/>
  <c r="BH2415" i="2"/>
  <c r="BI2415" i="2"/>
  <c r="BJ2415" i="2"/>
  <c r="BK2415" i="2"/>
  <c r="AX2416" i="2"/>
  <c r="AY2416" i="2"/>
  <c r="AZ2416" i="2"/>
  <c r="BA2416" i="2"/>
  <c r="BB2416" i="2"/>
  <c r="BC2416" i="2"/>
  <c r="BD2416" i="2"/>
  <c r="BE2416" i="2"/>
  <c r="BF2416" i="2"/>
  <c r="BG2416" i="2"/>
  <c r="BH2416" i="2"/>
  <c r="BI2416" i="2"/>
  <c r="BJ2416" i="2"/>
  <c r="BK2416" i="2"/>
  <c r="AX2417" i="2"/>
  <c r="AY2417" i="2"/>
  <c r="AZ2417" i="2"/>
  <c r="BA2417" i="2"/>
  <c r="BB2417" i="2"/>
  <c r="BC2417" i="2"/>
  <c r="BD2417" i="2"/>
  <c r="BE2417" i="2"/>
  <c r="BF2417" i="2"/>
  <c r="BG2417" i="2"/>
  <c r="BH2417" i="2"/>
  <c r="BI2417" i="2"/>
  <c r="BJ2417" i="2"/>
  <c r="BK2417" i="2"/>
  <c r="AX2418" i="2"/>
  <c r="AY2418" i="2"/>
  <c r="AZ2418" i="2"/>
  <c r="BA2418" i="2"/>
  <c r="BB2418" i="2"/>
  <c r="BC2418" i="2"/>
  <c r="BD2418" i="2"/>
  <c r="BE2418" i="2"/>
  <c r="BF2418" i="2"/>
  <c r="BG2418" i="2"/>
  <c r="BH2418" i="2"/>
  <c r="BI2418" i="2"/>
  <c r="BJ2418" i="2"/>
  <c r="BK2418" i="2"/>
  <c r="AX2419" i="2"/>
  <c r="AY2419" i="2"/>
  <c r="AZ2419" i="2"/>
  <c r="BA2419" i="2"/>
  <c r="BB2419" i="2"/>
  <c r="BC2419" i="2"/>
  <c r="BD2419" i="2"/>
  <c r="BE2419" i="2"/>
  <c r="BF2419" i="2"/>
  <c r="BG2419" i="2"/>
  <c r="BH2419" i="2"/>
  <c r="BI2419" i="2"/>
  <c r="BJ2419" i="2"/>
  <c r="BK2419" i="2"/>
  <c r="AX2420" i="2"/>
  <c r="AY2420" i="2"/>
  <c r="AZ2420" i="2"/>
  <c r="BA2420" i="2"/>
  <c r="BB2420" i="2"/>
  <c r="BC2420" i="2"/>
  <c r="BD2420" i="2"/>
  <c r="BE2420" i="2"/>
  <c r="BF2420" i="2"/>
  <c r="BG2420" i="2"/>
  <c r="BH2420" i="2"/>
  <c r="BI2420" i="2"/>
  <c r="BJ2420" i="2"/>
  <c r="BK2420" i="2"/>
  <c r="AX2421" i="2"/>
  <c r="AY2421" i="2"/>
  <c r="AZ2421" i="2"/>
  <c r="BA2421" i="2"/>
  <c r="BB2421" i="2"/>
  <c r="BC2421" i="2"/>
  <c r="BD2421" i="2"/>
  <c r="BE2421" i="2"/>
  <c r="BF2421" i="2"/>
  <c r="BG2421" i="2"/>
  <c r="BH2421" i="2"/>
  <c r="BI2421" i="2"/>
  <c r="BJ2421" i="2"/>
  <c r="BK2421" i="2"/>
  <c r="AX2422" i="2"/>
  <c r="AY2422" i="2"/>
  <c r="AZ2422" i="2"/>
  <c r="BA2422" i="2"/>
  <c r="BB2422" i="2"/>
  <c r="BC2422" i="2"/>
  <c r="BD2422" i="2"/>
  <c r="BE2422" i="2"/>
  <c r="BF2422" i="2"/>
  <c r="BG2422" i="2"/>
  <c r="BH2422" i="2"/>
  <c r="BI2422" i="2"/>
  <c r="BJ2422" i="2"/>
  <c r="BK2422" i="2"/>
  <c r="AX2423" i="2"/>
  <c r="AY2423" i="2"/>
  <c r="AZ2423" i="2"/>
  <c r="BA2423" i="2"/>
  <c r="BB2423" i="2"/>
  <c r="BC2423" i="2"/>
  <c r="BD2423" i="2"/>
  <c r="BE2423" i="2"/>
  <c r="BF2423" i="2"/>
  <c r="BG2423" i="2"/>
  <c r="BH2423" i="2"/>
  <c r="BI2423" i="2"/>
  <c r="BJ2423" i="2"/>
  <c r="BK2423" i="2"/>
  <c r="AX2424" i="2"/>
  <c r="AY2424" i="2"/>
  <c r="AZ2424" i="2"/>
  <c r="BA2424" i="2"/>
  <c r="BB2424" i="2"/>
  <c r="BC2424" i="2"/>
  <c r="BD2424" i="2"/>
  <c r="BE2424" i="2"/>
  <c r="BF2424" i="2"/>
  <c r="BG2424" i="2"/>
  <c r="BH2424" i="2"/>
  <c r="BI2424" i="2"/>
  <c r="BJ2424" i="2"/>
  <c r="BK2424" i="2"/>
  <c r="AX2425" i="2"/>
  <c r="AY2425" i="2"/>
  <c r="AZ2425" i="2"/>
  <c r="BA2425" i="2"/>
  <c r="BB2425" i="2"/>
  <c r="BC2425" i="2"/>
  <c r="BD2425" i="2"/>
  <c r="BE2425" i="2"/>
  <c r="BF2425" i="2"/>
  <c r="BG2425" i="2"/>
  <c r="BH2425" i="2"/>
  <c r="BI2425" i="2"/>
  <c r="BJ2425" i="2"/>
  <c r="BK2425" i="2"/>
  <c r="AX2426" i="2"/>
  <c r="AY2426" i="2"/>
  <c r="AZ2426" i="2"/>
  <c r="BA2426" i="2"/>
  <c r="BB2426" i="2"/>
  <c r="BC2426" i="2"/>
  <c r="BD2426" i="2"/>
  <c r="BE2426" i="2"/>
  <c r="BF2426" i="2"/>
  <c r="BG2426" i="2"/>
  <c r="BH2426" i="2"/>
  <c r="BI2426" i="2"/>
  <c r="BJ2426" i="2"/>
  <c r="BK2426" i="2"/>
  <c r="AX2427" i="2"/>
  <c r="AY2427" i="2"/>
  <c r="AZ2427" i="2"/>
  <c r="BA2427" i="2"/>
  <c r="BB2427" i="2"/>
  <c r="BC2427" i="2"/>
  <c r="BD2427" i="2"/>
  <c r="BE2427" i="2"/>
  <c r="BF2427" i="2"/>
  <c r="BG2427" i="2"/>
  <c r="BH2427" i="2"/>
  <c r="BI2427" i="2"/>
  <c r="BJ2427" i="2"/>
  <c r="BK2427" i="2"/>
  <c r="AX2428" i="2"/>
  <c r="AY2428" i="2"/>
  <c r="AZ2428" i="2"/>
  <c r="BA2428" i="2"/>
  <c r="BB2428" i="2"/>
  <c r="BC2428" i="2"/>
  <c r="BD2428" i="2"/>
  <c r="BE2428" i="2"/>
  <c r="BF2428" i="2"/>
  <c r="BG2428" i="2"/>
  <c r="BH2428" i="2"/>
  <c r="BI2428" i="2"/>
  <c r="BJ2428" i="2"/>
  <c r="BK2428" i="2"/>
  <c r="AX2429" i="2"/>
  <c r="AY2429" i="2"/>
  <c r="AZ2429" i="2"/>
  <c r="BA2429" i="2"/>
  <c r="BB2429" i="2"/>
  <c r="BC2429" i="2"/>
  <c r="BD2429" i="2"/>
  <c r="BE2429" i="2"/>
  <c r="BF2429" i="2"/>
  <c r="BG2429" i="2"/>
  <c r="BH2429" i="2"/>
  <c r="BI2429" i="2"/>
  <c r="BJ2429" i="2"/>
  <c r="BK2429" i="2"/>
  <c r="AX2430" i="2"/>
  <c r="AY2430" i="2"/>
  <c r="AZ2430" i="2"/>
  <c r="BA2430" i="2"/>
  <c r="BB2430" i="2"/>
  <c r="BC2430" i="2"/>
  <c r="BD2430" i="2"/>
  <c r="BE2430" i="2"/>
  <c r="BF2430" i="2"/>
  <c r="BG2430" i="2"/>
  <c r="BH2430" i="2"/>
  <c r="BI2430" i="2"/>
  <c r="BJ2430" i="2"/>
  <c r="BK2430" i="2"/>
  <c r="AX2431" i="2"/>
  <c r="AY2431" i="2"/>
  <c r="AZ2431" i="2"/>
  <c r="BA2431" i="2"/>
  <c r="BB2431" i="2"/>
  <c r="BC2431" i="2"/>
  <c r="BD2431" i="2"/>
  <c r="BE2431" i="2"/>
  <c r="BF2431" i="2"/>
  <c r="BG2431" i="2"/>
  <c r="BH2431" i="2"/>
  <c r="BI2431" i="2"/>
  <c r="BJ2431" i="2"/>
  <c r="BK2431" i="2"/>
  <c r="AX2432" i="2"/>
  <c r="AY2432" i="2"/>
  <c r="AZ2432" i="2"/>
  <c r="BA2432" i="2"/>
  <c r="BB2432" i="2"/>
  <c r="BC2432" i="2"/>
  <c r="BD2432" i="2"/>
  <c r="BE2432" i="2"/>
  <c r="BF2432" i="2"/>
  <c r="BG2432" i="2"/>
  <c r="BH2432" i="2"/>
  <c r="BI2432" i="2"/>
  <c r="BJ2432" i="2"/>
  <c r="BK2432" i="2"/>
  <c r="AX2433" i="2"/>
  <c r="AY2433" i="2"/>
  <c r="AZ2433" i="2"/>
  <c r="BA2433" i="2"/>
  <c r="BB2433" i="2"/>
  <c r="BC2433" i="2"/>
  <c r="BD2433" i="2"/>
  <c r="BE2433" i="2"/>
  <c r="BF2433" i="2"/>
  <c r="BG2433" i="2"/>
  <c r="BH2433" i="2"/>
  <c r="BI2433" i="2"/>
  <c r="BJ2433" i="2"/>
  <c r="BK2433" i="2"/>
  <c r="AX2434" i="2"/>
  <c r="AY2434" i="2"/>
  <c r="AZ2434" i="2"/>
  <c r="BA2434" i="2"/>
  <c r="BB2434" i="2"/>
  <c r="BC2434" i="2"/>
  <c r="BD2434" i="2"/>
  <c r="BE2434" i="2"/>
  <c r="BF2434" i="2"/>
  <c r="BG2434" i="2"/>
  <c r="BH2434" i="2"/>
  <c r="BI2434" i="2"/>
  <c r="BJ2434" i="2"/>
  <c r="BK2434" i="2"/>
  <c r="AX2435" i="2"/>
  <c r="AY2435" i="2"/>
  <c r="AZ2435" i="2"/>
  <c r="BA2435" i="2"/>
  <c r="BB2435" i="2"/>
  <c r="BC2435" i="2"/>
  <c r="BD2435" i="2"/>
  <c r="BE2435" i="2"/>
  <c r="BF2435" i="2"/>
  <c r="BG2435" i="2"/>
  <c r="BH2435" i="2"/>
  <c r="BI2435" i="2"/>
  <c r="BJ2435" i="2"/>
  <c r="BK2435" i="2"/>
  <c r="AX2436" i="2"/>
  <c r="AY2436" i="2"/>
  <c r="AZ2436" i="2"/>
  <c r="BA2436" i="2"/>
  <c r="BB2436" i="2"/>
  <c r="BC2436" i="2"/>
  <c r="BD2436" i="2"/>
  <c r="BE2436" i="2"/>
  <c r="BF2436" i="2"/>
  <c r="BG2436" i="2"/>
  <c r="BH2436" i="2"/>
  <c r="BI2436" i="2"/>
  <c r="BJ2436" i="2"/>
  <c r="BK2436" i="2"/>
  <c r="AX2437" i="2"/>
  <c r="AY2437" i="2"/>
  <c r="AZ2437" i="2"/>
  <c r="BA2437" i="2"/>
  <c r="BB2437" i="2"/>
  <c r="BC2437" i="2"/>
  <c r="BD2437" i="2"/>
  <c r="BE2437" i="2"/>
  <c r="BF2437" i="2"/>
  <c r="BG2437" i="2"/>
  <c r="BH2437" i="2"/>
  <c r="BI2437" i="2"/>
  <c r="BJ2437" i="2"/>
  <c r="BK2437" i="2"/>
  <c r="AX2438" i="2"/>
  <c r="AY2438" i="2"/>
  <c r="AZ2438" i="2"/>
  <c r="BA2438" i="2"/>
  <c r="BB2438" i="2"/>
  <c r="BC2438" i="2"/>
  <c r="BD2438" i="2"/>
  <c r="BE2438" i="2"/>
  <c r="BF2438" i="2"/>
  <c r="BG2438" i="2"/>
  <c r="BH2438" i="2"/>
  <c r="BI2438" i="2"/>
  <c r="BJ2438" i="2"/>
  <c r="BK2438" i="2"/>
  <c r="AX2439" i="2"/>
  <c r="AY2439" i="2"/>
  <c r="AZ2439" i="2"/>
  <c r="BA2439" i="2"/>
  <c r="BB2439" i="2"/>
  <c r="BC2439" i="2"/>
  <c r="BD2439" i="2"/>
  <c r="BE2439" i="2"/>
  <c r="BF2439" i="2"/>
  <c r="BG2439" i="2"/>
  <c r="BH2439" i="2"/>
  <c r="BI2439" i="2"/>
  <c r="BJ2439" i="2"/>
  <c r="BK2439" i="2"/>
  <c r="AX2440" i="2"/>
  <c r="AY2440" i="2"/>
  <c r="AZ2440" i="2"/>
  <c r="BA2440" i="2"/>
  <c r="BB2440" i="2"/>
  <c r="BC2440" i="2"/>
  <c r="BD2440" i="2"/>
  <c r="BE2440" i="2"/>
  <c r="BF2440" i="2"/>
  <c r="BG2440" i="2"/>
  <c r="BH2440" i="2"/>
  <c r="BI2440" i="2"/>
  <c r="BJ2440" i="2"/>
  <c r="BK2440" i="2"/>
  <c r="AX2441" i="2"/>
  <c r="AY2441" i="2"/>
  <c r="AZ2441" i="2"/>
  <c r="BA2441" i="2"/>
  <c r="BB2441" i="2"/>
  <c r="BC2441" i="2"/>
  <c r="BD2441" i="2"/>
  <c r="BE2441" i="2"/>
  <c r="BF2441" i="2"/>
  <c r="BG2441" i="2"/>
  <c r="BH2441" i="2"/>
  <c r="BI2441" i="2"/>
  <c r="BJ2441" i="2"/>
  <c r="BK2441" i="2"/>
  <c r="AX2442" i="2"/>
  <c r="AY2442" i="2"/>
  <c r="AZ2442" i="2"/>
  <c r="BA2442" i="2"/>
  <c r="BB2442" i="2"/>
  <c r="BC2442" i="2"/>
  <c r="BD2442" i="2"/>
  <c r="BE2442" i="2"/>
  <c r="BF2442" i="2"/>
  <c r="BG2442" i="2"/>
  <c r="BH2442" i="2"/>
  <c r="BI2442" i="2"/>
  <c r="BJ2442" i="2"/>
  <c r="BK2442" i="2"/>
  <c r="AX2443" i="2"/>
  <c r="AY2443" i="2"/>
  <c r="AZ2443" i="2"/>
  <c r="BA2443" i="2"/>
  <c r="BB2443" i="2"/>
  <c r="BC2443" i="2"/>
  <c r="BD2443" i="2"/>
  <c r="BE2443" i="2"/>
  <c r="BF2443" i="2"/>
  <c r="BG2443" i="2"/>
  <c r="BH2443" i="2"/>
  <c r="BI2443" i="2"/>
  <c r="BJ2443" i="2"/>
  <c r="BK2443" i="2"/>
  <c r="AX2444" i="2"/>
  <c r="AY2444" i="2"/>
  <c r="AZ2444" i="2"/>
  <c r="BA2444" i="2"/>
  <c r="BB2444" i="2"/>
  <c r="BC2444" i="2"/>
  <c r="BD2444" i="2"/>
  <c r="BE2444" i="2"/>
  <c r="BF2444" i="2"/>
  <c r="BG2444" i="2"/>
  <c r="BH2444" i="2"/>
  <c r="BI2444" i="2"/>
  <c r="BJ2444" i="2"/>
  <c r="BK2444" i="2"/>
  <c r="AX2445" i="2"/>
  <c r="AY2445" i="2"/>
  <c r="AZ2445" i="2"/>
  <c r="BA2445" i="2"/>
  <c r="BB2445" i="2"/>
  <c r="BC2445" i="2"/>
  <c r="BD2445" i="2"/>
  <c r="BE2445" i="2"/>
  <c r="BF2445" i="2"/>
  <c r="BG2445" i="2"/>
  <c r="BH2445" i="2"/>
  <c r="BI2445" i="2"/>
  <c r="BJ2445" i="2"/>
  <c r="BK2445" i="2"/>
  <c r="AX2446" i="2"/>
  <c r="AY2446" i="2"/>
  <c r="AZ2446" i="2"/>
  <c r="BA2446" i="2"/>
  <c r="BB2446" i="2"/>
  <c r="BC2446" i="2"/>
  <c r="BD2446" i="2"/>
  <c r="BE2446" i="2"/>
  <c r="BF2446" i="2"/>
  <c r="BG2446" i="2"/>
  <c r="BH2446" i="2"/>
  <c r="BI2446" i="2"/>
  <c r="BJ2446" i="2"/>
  <c r="BK2446" i="2"/>
  <c r="AX2447" i="2"/>
  <c r="AY2447" i="2"/>
  <c r="AZ2447" i="2"/>
  <c r="BA2447" i="2"/>
  <c r="BB2447" i="2"/>
  <c r="BC2447" i="2"/>
  <c r="BD2447" i="2"/>
  <c r="BE2447" i="2"/>
  <c r="BF2447" i="2"/>
  <c r="BG2447" i="2"/>
  <c r="BH2447" i="2"/>
  <c r="BI2447" i="2"/>
  <c r="BJ2447" i="2"/>
  <c r="BK2447" i="2"/>
  <c r="AX2448" i="2"/>
  <c r="AY2448" i="2"/>
  <c r="AZ2448" i="2"/>
  <c r="BA2448" i="2"/>
  <c r="BB2448" i="2"/>
  <c r="BC2448" i="2"/>
  <c r="BD2448" i="2"/>
  <c r="BE2448" i="2"/>
  <c r="BF2448" i="2"/>
  <c r="BG2448" i="2"/>
  <c r="BH2448" i="2"/>
  <c r="BI2448" i="2"/>
  <c r="BJ2448" i="2"/>
  <c r="BK2448" i="2"/>
  <c r="AX2449" i="2"/>
  <c r="AY2449" i="2"/>
  <c r="AZ2449" i="2"/>
  <c r="BA2449" i="2"/>
  <c r="BB2449" i="2"/>
  <c r="BC2449" i="2"/>
  <c r="BD2449" i="2"/>
  <c r="BE2449" i="2"/>
  <c r="BF2449" i="2"/>
  <c r="BG2449" i="2"/>
  <c r="BH2449" i="2"/>
  <c r="BI2449" i="2"/>
  <c r="BJ2449" i="2"/>
  <c r="BK2449" i="2"/>
  <c r="AX2450" i="2"/>
  <c r="AY2450" i="2"/>
  <c r="AZ2450" i="2"/>
  <c r="BA2450" i="2"/>
  <c r="BB2450" i="2"/>
  <c r="BC2450" i="2"/>
  <c r="BD2450" i="2"/>
  <c r="BE2450" i="2"/>
  <c r="BF2450" i="2"/>
  <c r="BG2450" i="2"/>
  <c r="BH2450" i="2"/>
  <c r="BI2450" i="2"/>
  <c r="BJ2450" i="2"/>
  <c r="BK2450" i="2"/>
  <c r="AX2451" i="2"/>
  <c r="AY2451" i="2"/>
  <c r="AZ2451" i="2"/>
  <c r="BA2451" i="2"/>
  <c r="BB2451" i="2"/>
  <c r="BC2451" i="2"/>
  <c r="BD2451" i="2"/>
  <c r="BE2451" i="2"/>
  <c r="BF2451" i="2"/>
  <c r="BG2451" i="2"/>
  <c r="BH2451" i="2"/>
  <c r="BI2451" i="2"/>
  <c r="BJ2451" i="2"/>
  <c r="BK2451" i="2"/>
  <c r="AX2452" i="2"/>
  <c r="AY2452" i="2"/>
  <c r="AZ2452" i="2"/>
  <c r="BA2452" i="2"/>
  <c r="BB2452" i="2"/>
  <c r="BC2452" i="2"/>
  <c r="BD2452" i="2"/>
  <c r="BE2452" i="2"/>
  <c r="BF2452" i="2"/>
  <c r="BG2452" i="2"/>
  <c r="BH2452" i="2"/>
  <c r="BI2452" i="2"/>
  <c r="BJ2452" i="2"/>
  <c r="BK2452" i="2"/>
  <c r="AX2453" i="2"/>
  <c r="AY2453" i="2"/>
  <c r="AZ2453" i="2"/>
  <c r="BA2453" i="2"/>
  <c r="BB2453" i="2"/>
  <c r="BC2453" i="2"/>
  <c r="BD2453" i="2"/>
  <c r="BE2453" i="2"/>
  <c r="BF2453" i="2"/>
  <c r="BG2453" i="2"/>
  <c r="BH2453" i="2"/>
  <c r="BI2453" i="2"/>
  <c r="BJ2453" i="2"/>
  <c r="BK2453" i="2"/>
  <c r="AX2454" i="2"/>
  <c r="AY2454" i="2"/>
  <c r="AZ2454" i="2"/>
  <c r="BA2454" i="2"/>
  <c r="BB2454" i="2"/>
  <c r="BC2454" i="2"/>
  <c r="BD2454" i="2"/>
  <c r="BE2454" i="2"/>
  <c r="BF2454" i="2"/>
  <c r="BG2454" i="2"/>
  <c r="BH2454" i="2"/>
  <c r="BI2454" i="2"/>
  <c r="BJ2454" i="2"/>
  <c r="BK2454" i="2"/>
  <c r="AX2455" i="2"/>
  <c r="AY2455" i="2"/>
  <c r="AZ2455" i="2"/>
  <c r="BA2455" i="2"/>
  <c r="BB2455" i="2"/>
  <c r="BC2455" i="2"/>
  <c r="BD2455" i="2"/>
  <c r="BE2455" i="2"/>
  <c r="BF2455" i="2"/>
  <c r="BG2455" i="2"/>
  <c r="BH2455" i="2"/>
  <c r="BI2455" i="2"/>
  <c r="BJ2455" i="2"/>
  <c r="BK2455" i="2"/>
  <c r="AX2456" i="2"/>
  <c r="AY2456" i="2"/>
  <c r="AZ2456" i="2"/>
  <c r="BA2456" i="2"/>
  <c r="BB2456" i="2"/>
  <c r="BC2456" i="2"/>
  <c r="BD2456" i="2"/>
  <c r="BE2456" i="2"/>
  <c r="BF2456" i="2"/>
  <c r="BG2456" i="2"/>
  <c r="BH2456" i="2"/>
  <c r="BI2456" i="2"/>
  <c r="BJ2456" i="2"/>
  <c r="BK2456" i="2"/>
  <c r="AX2457" i="2"/>
  <c r="AY2457" i="2"/>
  <c r="AZ2457" i="2"/>
  <c r="BA2457" i="2"/>
  <c r="BB2457" i="2"/>
  <c r="BC2457" i="2"/>
  <c r="BD2457" i="2"/>
  <c r="BE2457" i="2"/>
  <c r="BF2457" i="2"/>
  <c r="BG2457" i="2"/>
  <c r="BH2457" i="2"/>
  <c r="BI2457" i="2"/>
  <c r="BJ2457" i="2"/>
  <c r="BK2457" i="2"/>
  <c r="AX2458" i="2"/>
  <c r="AY2458" i="2"/>
  <c r="AZ2458" i="2"/>
  <c r="BA2458" i="2"/>
  <c r="BB2458" i="2"/>
  <c r="BC2458" i="2"/>
  <c r="BD2458" i="2"/>
  <c r="BE2458" i="2"/>
  <c r="BF2458" i="2"/>
  <c r="BG2458" i="2"/>
  <c r="BH2458" i="2"/>
  <c r="BI2458" i="2"/>
  <c r="BJ2458" i="2"/>
  <c r="BK2458" i="2"/>
  <c r="AX2459" i="2"/>
  <c r="AY2459" i="2"/>
  <c r="AZ2459" i="2"/>
  <c r="BA2459" i="2"/>
  <c r="BB2459" i="2"/>
  <c r="BC2459" i="2"/>
  <c r="BD2459" i="2"/>
  <c r="BE2459" i="2"/>
  <c r="BF2459" i="2"/>
  <c r="BG2459" i="2"/>
  <c r="BH2459" i="2"/>
  <c r="BI2459" i="2"/>
  <c r="BJ2459" i="2"/>
  <c r="BK2459" i="2"/>
  <c r="AX2460" i="2"/>
  <c r="AY2460" i="2"/>
  <c r="AZ2460" i="2"/>
  <c r="BA2460" i="2"/>
  <c r="BB2460" i="2"/>
  <c r="BC2460" i="2"/>
  <c r="BD2460" i="2"/>
  <c r="BE2460" i="2"/>
  <c r="BF2460" i="2"/>
  <c r="BG2460" i="2"/>
  <c r="BH2460" i="2"/>
  <c r="BI2460" i="2"/>
  <c r="BJ2460" i="2"/>
  <c r="BK2460" i="2"/>
  <c r="AX2461" i="2"/>
  <c r="AY2461" i="2"/>
  <c r="AZ2461" i="2"/>
  <c r="BA2461" i="2"/>
  <c r="BB2461" i="2"/>
  <c r="BC2461" i="2"/>
  <c r="BD2461" i="2"/>
  <c r="BE2461" i="2"/>
  <c r="BF2461" i="2"/>
  <c r="BG2461" i="2"/>
  <c r="BH2461" i="2"/>
  <c r="BI2461" i="2"/>
  <c r="BJ2461" i="2"/>
  <c r="BK2461" i="2"/>
  <c r="AX2462" i="2"/>
  <c r="AY2462" i="2"/>
  <c r="AZ2462" i="2"/>
  <c r="BA2462" i="2"/>
  <c r="BB2462" i="2"/>
  <c r="BC2462" i="2"/>
  <c r="BD2462" i="2"/>
  <c r="BE2462" i="2"/>
  <c r="BF2462" i="2"/>
  <c r="BG2462" i="2"/>
  <c r="BH2462" i="2"/>
  <c r="BI2462" i="2"/>
  <c r="BJ2462" i="2"/>
  <c r="BK2462" i="2"/>
  <c r="AX2463" i="2"/>
  <c r="AY2463" i="2"/>
  <c r="AZ2463" i="2"/>
  <c r="BA2463" i="2"/>
  <c r="BB2463" i="2"/>
  <c r="BC2463" i="2"/>
  <c r="BD2463" i="2"/>
  <c r="BE2463" i="2"/>
  <c r="BF2463" i="2"/>
  <c r="BG2463" i="2"/>
  <c r="BH2463" i="2"/>
  <c r="BI2463" i="2"/>
  <c r="BJ2463" i="2"/>
  <c r="BK2463" i="2"/>
  <c r="AX2464" i="2"/>
  <c r="AY2464" i="2"/>
  <c r="AZ2464" i="2"/>
  <c r="BA2464" i="2"/>
  <c r="BB2464" i="2"/>
  <c r="BC2464" i="2"/>
  <c r="BD2464" i="2"/>
  <c r="BE2464" i="2"/>
  <c r="BF2464" i="2"/>
  <c r="BG2464" i="2"/>
  <c r="BH2464" i="2"/>
  <c r="BI2464" i="2"/>
  <c r="BJ2464" i="2"/>
  <c r="BK2464" i="2"/>
  <c r="AX2465" i="2"/>
  <c r="AY2465" i="2"/>
  <c r="AZ2465" i="2"/>
  <c r="BA2465" i="2"/>
  <c r="BB2465" i="2"/>
  <c r="BC2465" i="2"/>
  <c r="BD2465" i="2"/>
  <c r="BE2465" i="2"/>
  <c r="BF2465" i="2"/>
  <c r="BG2465" i="2"/>
  <c r="BH2465" i="2"/>
  <c r="BI2465" i="2"/>
  <c r="BJ2465" i="2"/>
  <c r="BK2465" i="2"/>
  <c r="AX2466" i="2"/>
  <c r="AY2466" i="2"/>
  <c r="AZ2466" i="2"/>
  <c r="BA2466" i="2"/>
  <c r="BB2466" i="2"/>
  <c r="BC2466" i="2"/>
  <c r="BD2466" i="2"/>
  <c r="BE2466" i="2"/>
  <c r="BF2466" i="2"/>
  <c r="BG2466" i="2"/>
  <c r="BH2466" i="2"/>
  <c r="BI2466" i="2"/>
  <c r="BJ2466" i="2"/>
  <c r="BK2466" i="2"/>
  <c r="AX2467" i="2"/>
  <c r="AY2467" i="2"/>
  <c r="AZ2467" i="2"/>
  <c r="BA2467" i="2"/>
  <c r="BB2467" i="2"/>
  <c r="BC2467" i="2"/>
  <c r="BD2467" i="2"/>
  <c r="BE2467" i="2"/>
  <c r="BF2467" i="2"/>
  <c r="BG2467" i="2"/>
  <c r="BH2467" i="2"/>
  <c r="BI2467" i="2"/>
  <c r="BJ2467" i="2"/>
  <c r="BK2467" i="2"/>
  <c r="AX2468" i="2"/>
  <c r="AY2468" i="2"/>
  <c r="AZ2468" i="2"/>
  <c r="BA2468" i="2"/>
  <c r="BB2468" i="2"/>
  <c r="BC2468" i="2"/>
  <c r="BD2468" i="2"/>
  <c r="BE2468" i="2"/>
  <c r="BF2468" i="2"/>
  <c r="BG2468" i="2"/>
  <c r="BH2468" i="2"/>
  <c r="BI2468" i="2"/>
  <c r="BJ2468" i="2"/>
  <c r="BK2468" i="2"/>
  <c r="AX2469" i="2"/>
  <c r="AY2469" i="2"/>
  <c r="AZ2469" i="2"/>
  <c r="BA2469" i="2"/>
  <c r="BB2469" i="2"/>
  <c r="BC2469" i="2"/>
  <c r="BD2469" i="2"/>
  <c r="BE2469" i="2"/>
  <c r="BF2469" i="2"/>
  <c r="BG2469" i="2"/>
  <c r="BH2469" i="2"/>
  <c r="BI2469" i="2"/>
  <c r="BJ2469" i="2"/>
  <c r="BK2469" i="2"/>
  <c r="AX2470" i="2"/>
  <c r="AY2470" i="2"/>
  <c r="AZ2470" i="2"/>
  <c r="BA2470" i="2"/>
  <c r="BB2470" i="2"/>
  <c r="BC2470" i="2"/>
  <c r="BD2470" i="2"/>
  <c r="BE2470" i="2"/>
  <c r="BF2470" i="2"/>
  <c r="BG2470" i="2"/>
  <c r="BH2470" i="2"/>
  <c r="BI2470" i="2"/>
  <c r="BJ2470" i="2"/>
  <c r="BK2470" i="2"/>
  <c r="AX2471" i="2"/>
  <c r="AY2471" i="2"/>
  <c r="AZ2471" i="2"/>
  <c r="BA2471" i="2"/>
  <c r="BB2471" i="2"/>
  <c r="BC2471" i="2"/>
  <c r="BD2471" i="2"/>
  <c r="BE2471" i="2"/>
  <c r="BF2471" i="2"/>
  <c r="BG2471" i="2"/>
  <c r="BH2471" i="2"/>
  <c r="BI2471" i="2"/>
  <c r="BJ2471" i="2"/>
  <c r="BK2471" i="2"/>
  <c r="AX2472" i="2"/>
  <c r="AY2472" i="2"/>
  <c r="AZ2472" i="2"/>
  <c r="BA2472" i="2"/>
  <c r="BB2472" i="2"/>
  <c r="BC2472" i="2"/>
  <c r="BD2472" i="2"/>
  <c r="BE2472" i="2"/>
  <c r="BF2472" i="2"/>
  <c r="BG2472" i="2"/>
  <c r="BH2472" i="2"/>
  <c r="BI2472" i="2"/>
  <c r="BJ2472" i="2"/>
  <c r="BK2472" i="2"/>
  <c r="AX2473" i="2"/>
  <c r="AY2473" i="2"/>
  <c r="AZ2473" i="2"/>
  <c r="BA2473" i="2"/>
  <c r="BB2473" i="2"/>
  <c r="BC2473" i="2"/>
  <c r="BD2473" i="2"/>
  <c r="BE2473" i="2"/>
  <c r="BF2473" i="2"/>
  <c r="BG2473" i="2"/>
  <c r="BH2473" i="2"/>
  <c r="BI2473" i="2"/>
  <c r="BJ2473" i="2"/>
  <c r="BK2473" i="2"/>
  <c r="AX2474" i="2"/>
  <c r="AY2474" i="2"/>
  <c r="AZ2474" i="2"/>
  <c r="BA2474" i="2"/>
  <c r="BB2474" i="2"/>
  <c r="BC2474" i="2"/>
  <c r="BD2474" i="2"/>
  <c r="BE2474" i="2"/>
  <c r="BF2474" i="2"/>
  <c r="BG2474" i="2"/>
  <c r="BH2474" i="2"/>
  <c r="BI2474" i="2"/>
  <c r="BJ2474" i="2"/>
  <c r="BK2474" i="2"/>
  <c r="AX2475" i="2"/>
  <c r="AY2475" i="2"/>
  <c r="AZ2475" i="2"/>
  <c r="BA2475" i="2"/>
  <c r="BB2475" i="2"/>
  <c r="BC2475" i="2"/>
  <c r="BD2475" i="2"/>
  <c r="BE2475" i="2"/>
  <c r="BF2475" i="2"/>
  <c r="BG2475" i="2"/>
  <c r="BH2475" i="2"/>
  <c r="BI2475" i="2"/>
  <c r="BJ2475" i="2"/>
  <c r="BK2475" i="2"/>
  <c r="AX2476" i="2"/>
  <c r="AY2476" i="2"/>
  <c r="AZ2476" i="2"/>
  <c r="BA2476" i="2"/>
  <c r="BB2476" i="2"/>
  <c r="BC2476" i="2"/>
  <c r="BD2476" i="2"/>
  <c r="BE2476" i="2"/>
  <c r="BF2476" i="2"/>
  <c r="BG2476" i="2"/>
  <c r="BH2476" i="2"/>
  <c r="BI2476" i="2"/>
  <c r="BJ2476" i="2"/>
  <c r="BK2476" i="2"/>
  <c r="AX2477" i="2"/>
  <c r="AY2477" i="2"/>
  <c r="AZ2477" i="2"/>
  <c r="BA2477" i="2"/>
  <c r="BB2477" i="2"/>
  <c r="BC2477" i="2"/>
  <c r="BD2477" i="2"/>
  <c r="BE2477" i="2"/>
  <c r="BF2477" i="2"/>
  <c r="BG2477" i="2"/>
  <c r="BH2477" i="2"/>
  <c r="BI2477" i="2"/>
  <c r="BJ2477" i="2"/>
  <c r="BK2477" i="2"/>
  <c r="AX2478" i="2"/>
  <c r="AY2478" i="2"/>
  <c r="AZ2478" i="2"/>
  <c r="BA2478" i="2"/>
  <c r="BB2478" i="2"/>
  <c r="BC2478" i="2"/>
  <c r="BD2478" i="2"/>
  <c r="BE2478" i="2"/>
  <c r="BF2478" i="2"/>
  <c r="BG2478" i="2"/>
  <c r="BH2478" i="2"/>
  <c r="BI2478" i="2"/>
  <c r="BJ2478" i="2"/>
  <c r="BK2478" i="2"/>
  <c r="AX2479" i="2"/>
  <c r="AY2479" i="2"/>
  <c r="AZ2479" i="2"/>
  <c r="BA2479" i="2"/>
  <c r="BB2479" i="2"/>
  <c r="BC2479" i="2"/>
  <c r="BD2479" i="2"/>
  <c r="BE2479" i="2"/>
  <c r="BF2479" i="2"/>
  <c r="BG2479" i="2"/>
  <c r="BH2479" i="2"/>
  <c r="BI2479" i="2"/>
  <c r="BJ2479" i="2"/>
  <c r="BK2479" i="2"/>
  <c r="AX2480" i="2"/>
  <c r="AY2480" i="2"/>
  <c r="AZ2480" i="2"/>
  <c r="BA2480" i="2"/>
  <c r="BB2480" i="2"/>
  <c r="BC2480" i="2"/>
  <c r="BD2480" i="2"/>
  <c r="BE2480" i="2"/>
  <c r="BF2480" i="2"/>
  <c r="BG2480" i="2"/>
  <c r="BH2480" i="2"/>
  <c r="BI2480" i="2"/>
  <c r="BJ2480" i="2"/>
  <c r="BK2480" i="2"/>
  <c r="AX2481" i="2"/>
  <c r="AY2481" i="2"/>
  <c r="AZ2481" i="2"/>
  <c r="BA2481" i="2"/>
  <c r="BB2481" i="2"/>
  <c r="BC2481" i="2"/>
  <c r="BD2481" i="2"/>
  <c r="BE2481" i="2"/>
  <c r="BF2481" i="2"/>
  <c r="BG2481" i="2"/>
  <c r="BH2481" i="2"/>
  <c r="BI2481" i="2"/>
  <c r="BJ2481" i="2"/>
  <c r="BK2481" i="2"/>
  <c r="AX2482" i="2"/>
  <c r="AY2482" i="2"/>
  <c r="AZ2482" i="2"/>
  <c r="BA2482" i="2"/>
  <c r="BB2482" i="2"/>
  <c r="BC2482" i="2"/>
  <c r="BD2482" i="2"/>
  <c r="BE2482" i="2"/>
  <c r="BF2482" i="2"/>
  <c r="BG2482" i="2"/>
  <c r="BH2482" i="2"/>
  <c r="BI2482" i="2"/>
  <c r="BJ2482" i="2"/>
  <c r="BK2482" i="2"/>
  <c r="AX2483" i="2"/>
  <c r="AY2483" i="2"/>
  <c r="AZ2483" i="2"/>
  <c r="BA2483" i="2"/>
  <c r="BB2483" i="2"/>
  <c r="BC2483" i="2"/>
  <c r="BD2483" i="2"/>
  <c r="BE2483" i="2"/>
  <c r="BF2483" i="2"/>
  <c r="BG2483" i="2"/>
  <c r="BH2483" i="2"/>
  <c r="BI2483" i="2"/>
  <c r="BJ2483" i="2"/>
  <c r="BK2483" i="2"/>
  <c r="AX2484" i="2"/>
  <c r="AY2484" i="2"/>
  <c r="AZ2484" i="2"/>
  <c r="BA2484" i="2"/>
  <c r="BB2484" i="2"/>
  <c r="BC2484" i="2"/>
  <c r="BD2484" i="2"/>
  <c r="BE2484" i="2"/>
  <c r="BF2484" i="2"/>
  <c r="BG2484" i="2"/>
  <c r="BH2484" i="2"/>
  <c r="BI2484" i="2"/>
  <c r="BJ2484" i="2"/>
  <c r="BK2484" i="2"/>
  <c r="AX2485" i="2"/>
  <c r="AY2485" i="2"/>
  <c r="AZ2485" i="2"/>
  <c r="BA2485" i="2"/>
  <c r="BB2485" i="2"/>
  <c r="BC2485" i="2"/>
  <c r="BD2485" i="2"/>
  <c r="BE2485" i="2"/>
  <c r="BF2485" i="2"/>
  <c r="BG2485" i="2"/>
  <c r="BH2485" i="2"/>
  <c r="BI2485" i="2"/>
  <c r="BJ2485" i="2"/>
  <c r="BK2485" i="2"/>
  <c r="AX2486" i="2"/>
  <c r="AY2486" i="2"/>
  <c r="AZ2486" i="2"/>
  <c r="BA2486" i="2"/>
  <c r="BB2486" i="2"/>
  <c r="BC2486" i="2"/>
  <c r="BD2486" i="2"/>
  <c r="BE2486" i="2"/>
  <c r="BF2486" i="2"/>
  <c r="BG2486" i="2"/>
  <c r="BH2486" i="2"/>
  <c r="BI2486" i="2"/>
  <c r="BJ2486" i="2"/>
  <c r="BK2486" i="2"/>
  <c r="AX2487" i="2"/>
  <c r="AY2487" i="2"/>
  <c r="AZ2487" i="2"/>
  <c r="BA2487" i="2"/>
  <c r="BB2487" i="2"/>
  <c r="BC2487" i="2"/>
  <c r="BD2487" i="2"/>
  <c r="BE2487" i="2"/>
  <c r="BF2487" i="2"/>
  <c r="BG2487" i="2"/>
  <c r="BH2487" i="2"/>
  <c r="BI2487" i="2"/>
  <c r="BJ2487" i="2"/>
  <c r="BK2487" i="2"/>
  <c r="AX2488" i="2"/>
  <c r="AY2488" i="2"/>
  <c r="AZ2488" i="2"/>
  <c r="BA2488" i="2"/>
  <c r="BB2488" i="2"/>
  <c r="BC2488" i="2"/>
  <c r="BD2488" i="2"/>
  <c r="BE2488" i="2"/>
  <c r="BF2488" i="2"/>
  <c r="BG2488" i="2"/>
  <c r="BH2488" i="2"/>
  <c r="BI2488" i="2"/>
  <c r="BJ2488" i="2"/>
  <c r="BK2488" i="2"/>
  <c r="AX2489" i="2"/>
  <c r="AY2489" i="2"/>
  <c r="AZ2489" i="2"/>
  <c r="BA2489" i="2"/>
  <c r="BB2489" i="2"/>
  <c r="BC2489" i="2"/>
  <c r="BD2489" i="2"/>
  <c r="BE2489" i="2"/>
  <c r="BF2489" i="2"/>
  <c r="BG2489" i="2"/>
  <c r="BH2489" i="2"/>
  <c r="BI2489" i="2"/>
  <c r="BJ2489" i="2"/>
  <c r="BK2489" i="2"/>
  <c r="AX2490" i="2"/>
  <c r="AY2490" i="2"/>
  <c r="AZ2490" i="2"/>
  <c r="BA2490" i="2"/>
  <c r="BB2490" i="2"/>
  <c r="BC2490" i="2"/>
  <c r="BD2490" i="2"/>
  <c r="BE2490" i="2"/>
  <c r="BF2490" i="2"/>
  <c r="BG2490" i="2"/>
  <c r="BH2490" i="2"/>
  <c r="BI2490" i="2"/>
  <c r="BJ2490" i="2"/>
  <c r="BK2490" i="2"/>
  <c r="AX2491" i="2"/>
  <c r="AY2491" i="2"/>
  <c r="AZ2491" i="2"/>
  <c r="BA2491" i="2"/>
  <c r="BB2491" i="2"/>
  <c r="BC2491" i="2"/>
  <c r="BD2491" i="2"/>
  <c r="BE2491" i="2"/>
  <c r="BF2491" i="2"/>
  <c r="BG2491" i="2"/>
  <c r="BH2491" i="2"/>
  <c r="BI2491" i="2"/>
  <c r="BJ2491" i="2"/>
  <c r="BK2491" i="2"/>
  <c r="AX2492" i="2"/>
  <c r="AY2492" i="2"/>
  <c r="AZ2492" i="2"/>
  <c r="BA2492" i="2"/>
  <c r="BB2492" i="2"/>
  <c r="BC2492" i="2"/>
  <c r="BD2492" i="2"/>
  <c r="BE2492" i="2"/>
  <c r="BF2492" i="2"/>
  <c r="BG2492" i="2"/>
  <c r="BH2492" i="2"/>
  <c r="BI2492" i="2"/>
  <c r="BJ2492" i="2"/>
  <c r="BK2492" i="2"/>
  <c r="AX2493" i="2"/>
  <c r="AY2493" i="2"/>
  <c r="AZ2493" i="2"/>
  <c r="BA2493" i="2"/>
  <c r="BB2493" i="2"/>
  <c r="BC2493" i="2"/>
  <c r="BD2493" i="2"/>
  <c r="BE2493" i="2"/>
  <c r="BF2493" i="2"/>
  <c r="BG2493" i="2"/>
  <c r="BH2493" i="2"/>
  <c r="BI2493" i="2"/>
  <c r="BJ2493" i="2"/>
  <c r="BK2493" i="2"/>
  <c r="AX2494" i="2"/>
  <c r="AY2494" i="2"/>
  <c r="AZ2494" i="2"/>
  <c r="BA2494" i="2"/>
  <c r="BB2494" i="2"/>
  <c r="BC2494" i="2"/>
  <c r="BD2494" i="2"/>
  <c r="BE2494" i="2"/>
  <c r="BF2494" i="2"/>
  <c r="BG2494" i="2"/>
  <c r="BH2494" i="2"/>
  <c r="BI2494" i="2"/>
  <c r="BJ2494" i="2"/>
  <c r="BK2494" i="2"/>
  <c r="AX2495" i="2"/>
  <c r="AY2495" i="2"/>
  <c r="AZ2495" i="2"/>
  <c r="BA2495" i="2"/>
  <c r="BB2495" i="2"/>
  <c r="BC2495" i="2"/>
  <c r="BD2495" i="2"/>
  <c r="BE2495" i="2"/>
  <c r="BF2495" i="2"/>
  <c r="BG2495" i="2"/>
  <c r="BH2495" i="2"/>
  <c r="BI2495" i="2"/>
  <c r="BJ2495" i="2"/>
  <c r="BK2495" i="2"/>
  <c r="AX2496" i="2"/>
  <c r="AY2496" i="2"/>
  <c r="AZ2496" i="2"/>
  <c r="BA2496" i="2"/>
  <c r="BB2496" i="2"/>
  <c r="BC2496" i="2"/>
  <c r="BD2496" i="2"/>
  <c r="BE2496" i="2"/>
  <c r="BF2496" i="2"/>
  <c r="BG2496" i="2"/>
  <c r="BH2496" i="2"/>
  <c r="BI2496" i="2"/>
  <c r="BJ2496" i="2"/>
  <c r="BK2496" i="2"/>
  <c r="AX2497" i="2"/>
  <c r="AY2497" i="2"/>
  <c r="AZ2497" i="2"/>
  <c r="BA2497" i="2"/>
  <c r="BB2497" i="2"/>
  <c r="BC2497" i="2"/>
  <c r="BD2497" i="2"/>
  <c r="BE2497" i="2"/>
  <c r="BF2497" i="2"/>
  <c r="BG2497" i="2"/>
  <c r="BH2497" i="2"/>
  <c r="BI2497" i="2"/>
  <c r="BJ2497" i="2"/>
  <c r="BK2497" i="2"/>
  <c r="AX2498" i="2"/>
  <c r="AY2498" i="2"/>
  <c r="AZ2498" i="2"/>
  <c r="BA2498" i="2"/>
  <c r="BB2498" i="2"/>
  <c r="BC2498" i="2"/>
  <c r="BD2498" i="2"/>
  <c r="BE2498" i="2"/>
  <c r="BF2498" i="2"/>
  <c r="BG2498" i="2"/>
  <c r="BH2498" i="2"/>
  <c r="BI2498" i="2"/>
  <c r="BJ2498" i="2"/>
  <c r="BK2498" i="2"/>
  <c r="AX2499" i="2"/>
  <c r="AY2499" i="2"/>
  <c r="AZ2499" i="2"/>
  <c r="BA2499" i="2"/>
  <c r="BB2499" i="2"/>
  <c r="BC2499" i="2"/>
  <c r="BD2499" i="2"/>
  <c r="BE2499" i="2"/>
  <c r="BF2499" i="2"/>
  <c r="BG2499" i="2"/>
  <c r="BH2499" i="2"/>
  <c r="BI2499" i="2"/>
  <c r="BJ2499" i="2"/>
  <c r="BK2499" i="2"/>
  <c r="AX2500" i="2"/>
  <c r="AY2500" i="2"/>
  <c r="AZ2500" i="2"/>
  <c r="BA2500" i="2"/>
  <c r="BB2500" i="2"/>
  <c r="BC2500" i="2"/>
  <c r="BD2500" i="2"/>
  <c r="BE2500" i="2"/>
  <c r="BF2500" i="2"/>
  <c r="BG2500" i="2"/>
  <c r="BH2500" i="2"/>
  <c r="BI2500" i="2"/>
  <c r="BJ2500" i="2"/>
  <c r="BK2500" i="2"/>
  <c r="AX2501" i="2"/>
  <c r="AY2501" i="2"/>
  <c r="AZ2501" i="2"/>
  <c r="BA2501" i="2"/>
  <c r="BB2501" i="2"/>
  <c r="BC2501" i="2"/>
  <c r="BD2501" i="2"/>
  <c r="BE2501" i="2"/>
  <c r="BF2501" i="2"/>
  <c r="BG2501" i="2"/>
  <c r="BH2501" i="2"/>
  <c r="BI2501" i="2"/>
  <c r="BJ2501" i="2"/>
  <c r="BK2501" i="2"/>
  <c r="AX2502" i="2"/>
  <c r="AY2502" i="2"/>
  <c r="AZ2502" i="2"/>
  <c r="BA2502" i="2"/>
  <c r="BB2502" i="2"/>
  <c r="BC2502" i="2"/>
  <c r="BD2502" i="2"/>
  <c r="BE2502" i="2"/>
  <c r="BF2502" i="2"/>
  <c r="BG2502" i="2"/>
  <c r="BH2502" i="2"/>
  <c r="BI2502" i="2"/>
  <c r="BJ2502" i="2"/>
  <c r="BK2502" i="2"/>
  <c r="AX2503" i="2"/>
  <c r="AY2503" i="2"/>
  <c r="AZ2503" i="2"/>
  <c r="BA2503" i="2"/>
  <c r="BB2503" i="2"/>
  <c r="BC2503" i="2"/>
  <c r="BD2503" i="2"/>
  <c r="BE2503" i="2"/>
  <c r="BF2503" i="2"/>
  <c r="BG2503" i="2"/>
  <c r="BH2503" i="2"/>
  <c r="BI2503" i="2"/>
  <c r="BJ2503" i="2"/>
  <c r="BK2503" i="2"/>
  <c r="AX2504" i="2"/>
  <c r="AY2504" i="2"/>
  <c r="AZ2504" i="2"/>
  <c r="BA2504" i="2"/>
  <c r="BB2504" i="2"/>
  <c r="BC2504" i="2"/>
  <c r="BD2504" i="2"/>
  <c r="BE2504" i="2"/>
  <c r="BF2504" i="2"/>
  <c r="BG2504" i="2"/>
  <c r="BH2504" i="2"/>
  <c r="BI2504" i="2"/>
  <c r="BJ2504" i="2"/>
  <c r="BK2504" i="2"/>
  <c r="AX2505" i="2"/>
  <c r="AY2505" i="2"/>
  <c r="AZ2505" i="2"/>
  <c r="BA2505" i="2"/>
  <c r="BB2505" i="2"/>
  <c r="BC2505" i="2"/>
  <c r="BD2505" i="2"/>
  <c r="BE2505" i="2"/>
  <c r="BF2505" i="2"/>
  <c r="BG2505" i="2"/>
  <c r="BH2505" i="2"/>
  <c r="BI2505" i="2"/>
  <c r="BJ2505" i="2"/>
  <c r="BK2505" i="2"/>
  <c r="AX2506" i="2"/>
  <c r="AY2506" i="2"/>
  <c r="AZ2506" i="2"/>
  <c r="BA2506" i="2"/>
  <c r="BB2506" i="2"/>
  <c r="BC2506" i="2"/>
  <c r="BD2506" i="2"/>
  <c r="BE2506" i="2"/>
  <c r="BF2506" i="2"/>
  <c r="BG2506" i="2"/>
  <c r="BH2506" i="2"/>
  <c r="BI2506" i="2"/>
  <c r="BJ2506" i="2"/>
  <c r="BK2506" i="2"/>
  <c r="AX2507" i="2"/>
  <c r="AY2507" i="2"/>
  <c r="AZ2507" i="2"/>
  <c r="BA2507" i="2"/>
  <c r="BB2507" i="2"/>
  <c r="BC2507" i="2"/>
  <c r="BD2507" i="2"/>
  <c r="BE2507" i="2"/>
  <c r="BF2507" i="2"/>
  <c r="BG2507" i="2"/>
  <c r="BH2507" i="2"/>
  <c r="BI2507" i="2"/>
  <c r="BJ2507" i="2"/>
  <c r="BK2507" i="2"/>
  <c r="AX2508" i="2"/>
  <c r="AY2508" i="2"/>
  <c r="AZ2508" i="2"/>
  <c r="BA2508" i="2"/>
  <c r="BB2508" i="2"/>
  <c r="BC2508" i="2"/>
  <c r="BD2508" i="2"/>
  <c r="BE2508" i="2"/>
  <c r="BF2508" i="2"/>
  <c r="BG2508" i="2"/>
  <c r="BH2508" i="2"/>
  <c r="BI2508" i="2"/>
  <c r="BJ2508" i="2"/>
  <c r="BK2508" i="2"/>
  <c r="AX2509" i="2"/>
  <c r="AY2509" i="2"/>
  <c r="AZ2509" i="2"/>
  <c r="BA2509" i="2"/>
  <c r="BB2509" i="2"/>
  <c r="BC2509" i="2"/>
  <c r="BD2509" i="2"/>
  <c r="BE2509" i="2"/>
  <c r="BF2509" i="2"/>
  <c r="BG2509" i="2"/>
  <c r="BH2509" i="2"/>
  <c r="BI2509" i="2"/>
  <c r="BJ2509" i="2"/>
  <c r="BK2509" i="2"/>
  <c r="AX2510" i="2"/>
  <c r="AY2510" i="2"/>
  <c r="AZ2510" i="2"/>
  <c r="BA2510" i="2"/>
  <c r="BB2510" i="2"/>
  <c r="BC2510" i="2"/>
  <c r="BD2510" i="2"/>
  <c r="BE2510" i="2"/>
  <c r="BF2510" i="2"/>
  <c r="BG2510" i="2"/>
  <c r="BH2510" i="2"/>
  <c r="BI2510" i="2"/>
  <c r="BJ2510" i="2"/>
  <c r="BK2510" i="2"/>
  <c r="AX2511" i="2"/>
  <c r="AY2511" i="2"/>
  <c r="AZ2511" i="2"/>
  <c r="BA2511" i="2"/>
  <c r="BB2511" i="2"/>
  <c r="BC2511" i="2"/>
  <c r="BD2511" i="2"/>
  <c r="BE2511" i="2"/>
  <c r="BF2511" i="2"/>
  <c r="BG2511" i="2"/>
  <c r="BH2511" i="2"/>
  <c r="BI2511" i="2"/>
  <c r="BJ2511" i="2"/>
  <c r="BK2511" i="2"/>
  <c r="AX2512" i="2"/>
  <c r="AY2512" i="2"/>
  <c r="AZ2512" i="2"/>
  <c r="BA2512" i="2"/>
  <c r="BB2512" i="2"/>
  <c r="BC2512" i="2"/>
  <c r="BD2512" i="2"/>
  <c r="BE2512" i="2"/>
  <c r="BF2512" i="2"/>
  <c r="BG2512" i="2"/>
  <c r="BH2512" i="2"/>
  <c r="BI2512" i="2"/>
  <c r="BJ2512" i="2"/>
  <c r="BK2512" i="2"/>
  <c r="AX2513" i="2"/>
  <c r="AY2513" i="2"/>
  <c r="AZ2513" i="2"/>
  <c r="BA2513" i="2"/>
  <c r="BB2513" i="2"/>
  <c r="BC2513" i="2"/>
  <c r="BD2513" i="2"/>
  <c r="BE2513" i="2"/>
  <c r="BF2513" i="2"/>
  <c r="BG2513" i="2"/>
  <c r="BH2513" i="2"/>
  <c r="BI2513" i="2"/>
  <c r="BJ2513" i="2"/>
  <c r="BK2513" i="2"/>
  <c r="AX2514" i="2"/>
  <c r="AY2514" i="2"/>
  <c r="AZ2514" i="2"/>
  <c r="BA2514" i="2"/>
  <c r="BB2514" i="2"/>
  <c r="BC2514" i="2"/>
  <c r="BD2514" i="2"/>
  <c r="BE2514" i="2"/>
  <c r="BF2514" i="2"/>
  <c r="BG2514" i="2"/>
  <c r="BH2514" i="2"/>
  <c r="BI2514" i="2"/>
  <c r="BJ2514" i="2"/>
  <c r="BK2514" i="2"/>
  <c r="AX2515" i="2"/>
  <c r="AY2515" i="2"/>
  <c r="AZ2515" i="2"/>
  <c r="BA2515" i="2"/>
  <c r="BB2515" i="2"/>
  <c r="BC2515" i="2"/>
  <c r="BD2515" i="2"/>
  <c r="BE2515" i="2"/>
  <c r="BF2515" i="2"/>
  <c r="BG2515" i="2"/>
  <c r="BH2515" i="2"/>
  <c r="BI2515" i="2"/>
  <c r="BJ2515" i="2"/>
  <c r="BK2515" i="2"/>
  <c r="AX2516" i="2"/>
  <c r="AY2516" i="2"/>
  <c r="AZ2516" i="2"/>
  <c r="BA2516" i="2"/>
  <c r="BB2516" i="2"/>
  <c r="BC2516" i="2"/>
  <c r="BD2516" i="2"/>
  <c r="BE2516" i="2"/>
  <c r="BF2516" i="2"/>
  <c r="BG2516" i="2"/>
  <c r="BH2516" i="2"/>
  <c r="BI2516" i="2"/>
  <c r="BJ2516" i="2"/>
  <c r="BK2516" i="2"/>
  <c r="AX2517" i="2"/>
  <c r="AY2517" i="2"/>
  <c r="AZ2517" i="2"/>
  <c r="BA2517" i="2"/>
  <c r="BB2517" i="2"/>
  <c r="BC2517" i="2"/>
  <c r="BD2517" i="2"/>
  <c r="BE2517" i="2"/>
  <c r="BF2517" i="2"/>
  <c r="BG2517" i="2"/>
  <c r="BH2517" i="2"/>
  <c r="BI2517" i="2"/>
  <c r="BJ2517" i="2"/>
  <c r="BK2517" i="2"/>
  <c r="AX2518" i="2"/>
  <c r="AY2518" i="2"/>
  <c r="AZ2518" i="2"/>
  <c r="BA2518" i="2"/>
  <c r="BB2518" i="2"/>
  <c r="BC2518" i="2"/>
  <c r="BD2518" i="2"/>
  <c r="BE2518" i="2"/>
  <c r="BF2518" i="2"/>
  <c r="BG2518" i="2"/>
  <c r="BH2518" i="2"/>
  <c r="BI2518" i="2"/>
  <c r="BJ2518" i="2"/>
  <c r="BK2518" i="2"/>
  <c r="AX2519" i="2"/>
  <c r="AY2519" i="2"/>
  <c r="AZ2519" i="2"/>
  <c r="BA2519" i="2"/>
  <c r="BB2519" i="2"/>
  <c r="BC2519" i="2"/>
  <c r="BD2519" i="2"/>
  <c r="BE2519" i="2"/>
  <c r="BF2519" i="2"/>
  <c r="BG2519" i="2"/>
  <c r="BH2519" i="2"/>
  <c r="BI2519" i="2"/>
  <c r="BJ2519" i="2"/>
  <c r="BK2519" i="2"/>
  <c r="AX2520" i="2"/>
  <c r="AY2520" i="2"/>
  <c r="AZ2520" i="2"/>
  <c r="BA2520" i="2"/>
  <c r="BB2520" i="2"/>
  <c r="BC2520" i="2"/>
  <c r="BD2520" i="2"/>
  <c r="BE2520" i="2"/>
  <c r="BF2520" i="2"/>
  <c r="BG2520" i="2"/>
  <c r="BH2520" i="2"/>
  <c r="BI2520" i="2"/>
  <c r="BJ2520" i="2"/>
  <c r="BK2520" i="2"/>
  <c r="AX2521" i="2"/>
  <c r="AY2521" i="2"/>
  <c r="AZ2521" i="2"/>
  <c r="BA2521" i="2"/>
  <c r="BB2521" i="2"/>
  <c r="BC2521" i="2"/>
  <c r="BD2521" i="2"/>
  <c r="BE2521" i="2"/>
  <c r="BF2521" i="2"/>
  <c r="BG2521" i="2"/>
  <c r="BH2521" i="2"/>
  <c r="BI2521" i="2"/>
  <c r="BJ2521" i="2"/>
  <c r="BK2521" i="2"/>
  <c r="AX2522" i="2"/>
  <c r="AY2522" i="2"/>
  <c r="AZ2522" i="2"/>
  <c r="BA2522" i="2"/>
  <c r="BB2522" i="2"/>
  <c r="BC2522" i="2"/>
  <c r="BD2522" i="2"/>
  <c r="BE2522" i="2"/>
  <c r="BF2522" i="2"/>
  <c r="BG2522" i="2"/>
  <c r="BH2522" i="2"/>
  <c r="BI2522" i="2"/>
  <c r="BJ2522" i="2"/>
  <c r="BK2522" i="2"/>
  <c r="AX2523" i="2"/>
  <c r="AY2523" i="2"/>
  <c r="AZ2523" i="2"/>
  <c r="BA2523" i="2"/>
  <c r="BB2523" i="2"/>
  <c r="BC2523" i="2"/>
  <c r="BD2523" i="2"/>
  <c r="BE2523" i="2"/>
  <c r="BF2523" i="2"/>
  <c r="BG2523" i="2"/>
  <c r="BH2523" i="2"/>
  <c r="BI2523" i="2"/>
  <c r="BJ2523" i="2"/>
  <c r="BK2523" i="2"/>
  <c r="AX2524" i="2"/>
  <c r="AY2524" i="2"/>
  <c r="AZ2524" i="2"/>
  <c r="BA2524" i="2"/>
  <c r="BB2524" i="2"/>
  <c r="BC2524" i="2"/>
  <c r="BD2524" i="2"/>
  <c r="BE2524" i="2"/>
  <c r="BF2524" i="2"/>
  <c r="BG2524" i="2"/>
  <c r="BH2524" i="2"/>
  <c r="BI2524" i="2"/>
  <c r="BJ2524" i="2"/>
  <c r="BK2524" i="2"/>
  <c r="AX2525" i="2"/>
  <c r="AY2525" i="2"/>
  <c r="AZ2525" i="2"/>
  <c r="BA2525" i="2"/>
  <c r="BB2525" i="2"/>
  <c r="BC2525" i="2"/>
  <c r="BD2525" i="2"/>
  <c r="BE2525" i="2"/>
  <c r="BF2525" i="2"/>
  <c r="BG2525" i="2"/>
  <c r="BH2525" i="2"/>
  <c r="BI2525" i="2"/>
  <c r="BJ2525" i="2"/>
  <c r="BK2525" i="2"/>
  <c r="AX2526" i="2"/>
  <c r="AY2526" i="2"/>
  <c r="AZ2526" i="2"/>
  <c r="BA2526" i="2"/>
  <c r="BB2526" i="2"/>
  <c r="BC2526" i="2"/>
  <c r="BD2526" i="2"/>
  <c r="BE2526" i="2"/>
  <c r="BF2526" i="2"/>
  <c r="BG2526" i="2"/>
  <c r="BH2526" i="2"/>
  <c r="BI2526" i="2"/>
  <c r="BJ2526" i="2"/>
  <c r="BK2526" i="2"/>
  <c r="AX2527" i="2"/>
  <c r="AY2527" i="2"/>
  <c r="AZ2527" i="2"/>
  <c r="BA2527" i="2"/>
  <c r="BB2527" i="2"/>
  <c r="BC2527" i="2"/>
  <c r="BD2527" i="2"/>
  <c r="BE2527" i="2"/>
  <c r="BF2527" i="2"/>
  <c r="BG2527" i="2"/>
  <c r="BH2527" i="2"/>
  <c r="BI2527" i="2"/>
  <c r="BJ2527" i="2"/>
  <c r="BK2527" i="2"/>
  <c r="AX2528" i="2"/>
  <c r="AY2528" i="2"/>
  <c r="AZ2528" i="2"/>
  <c r="BA2528" i="2"/>
  <c r="BB2528" i="2"/>
  <c r="BC2528" i="2"/>
  <c r="BD2528" i="2"/>
  <c r="BE2528" i="2"/>
  <c r="BF2528" i="2"/>
  <c r="BG2528" i="2"/>
  <c r="BH2528" i="2"/>
  <c r="BI2528" i="2"/>
  <c r="BJ2528" i="2"/>
  <c r="BK2528" i="2"/>
  <c r="AX2529" i="2"/>
  <c r="AY2529" i="2"/>
  <c r="AZ2529" i="2"/>
  <c r="BA2529" i="2"/>
  <c r="BB2529" i="2"/>
  <c r="BC2529" i="2"/>
  <c r="BD2529" i="2"/>
  <c r="BE2529" i="2"/>
  <c r="BF2529" i="2"/>
  <c r="BG2529" i="2"/>
  <c r="BH2529" i="2"/>
  <c r="BI2529" i="2"/>
  <c r="BJ2529" i="2"/>
  <c r="BK2529" i="2"/>
  <c r="AX2530" i="2"/>
  <c r="AY2530" i="2"/>
  <c r="AZ2530" i="2"/>
  <c r="BA2530" i="2"/>
  <c r="BB2530" i="2"/>
  <c r="BC2530" i="2"/>
  <c r="BD2530" i="2"/>
  <c r="BE2530" i="2"/>
  <c r="BF2530" i="2"/>
  <c r="BG2530" i="2"/>
  <c r="BH2530" i="2"/>
  <c r="BI2530" i="2"/>
  <c r="BJ2530" i="2"/>
  <c r="BK2530" i="2"/>
  <c r="AX2531" i="2"/>
  <c r="AY2531" i="2"/>
  <c r="AZ2531" i="2"/>
  <c r="BA2531" i="2"/>
  <c r="BB2531" i="2"/>
  <c r="BC2531" i="2"/>
  <c r="BD2531" i="2"/>
  <c r="BE2531" i="2"/>
  <c r="BF2531" i="2"/>
  <c r="BG2531" i="2"/>
  <c r="BH2531" i="2"/>
  <c r="BI2531" i="2"/>
  <c r="BJ2531" i="2"/>
  <c r="BK2531" i="2"/>
  <c r="AX2532" i="2"/>
  <c r="AY2532" i="2"/>
  <c r="AZ2532" i="2"/>
  <c r="BA2532" i="2"/>
  <c r="BB2532" i="2"/>
  <c r="BC2532" i="2"/>
  <c r="BD2532" i="2"/>
  <c r="BE2532" i="2"/>
  <c r="BF2532" i="2"/>
  <c r="BG2532" i="2"/>
  <c r="BH2532" i="2"/>
  <c r="BI2532" i="2"/>
  <c r="BJ2532" i="2"/>
  <c r="BK2532" i="2"/>
  <c r="AX2533" i="2"/>
  <c r="AY2533" i="2"/>
  <c r="AZ2533" i="2"/>
  <c r="BA2533" i="2"/>
  <c r="BB2533" i="2"/>
  <c r="BC2533" i="2"/>
  <c r="BD2533" i="2"/>
  <c r="BE2533" i="2"/>
  <c r="BF2533" i="2"/>
  <c r="BG2533" i="2"/>
  <c r="BH2533" i="2"/>
  <c r="BI2533" i="2"/>
  <c r="BJ2533" i="2"/>
  <c r="BK2533" i="2"/>
  <c r="AX2534" i="2"/>
  <c r="AY2534" i="2"/>
  <c r="AZ2534" i="2"/>
  <c r="BA2534" i="2"/>
  <c r="BB2534" i="2"/>
  <c r="BC2534" i="2"/>
  <c r="BD2534" i="2"/>
  <c r="BE2534" i="2"/>
  <c r="BF2534" i="2"/>
  <c r="BG2534" i="2"/>
  <c r="BH2534" i="2"/>
  <c r="BI2534" i="2"/>
  <c r="BJ2534" i="2"/>
  <c r="BK2534" i="2"/>
  <c r="AX2535" i="2"/>
  <c r="AY2535" i="2"/>
  <c r="AZ2535" i="2"/>
  <c r="BA2535" i="2"/>
  <c r="BB2535" i="2"/>
  <c r="BC2535" i="2"/>
  <c r="BD2535" i="2"/>
  <c r="BE2535" i="2"/>
  <c r="BF2535" i="2"/>
  <c r="BG2535" i="2"/>
  <c r="BH2535" i="2"/>
  <c r="BI2535" i="2"/>
  <c r="BJ2535" i="2"/>
  <c r="BK2535" i="2"/>
  <c r="AX2536" i="2"/>
  <c r="AY2536" i="2"/>
  <c r="AZ2536" i="2"/>
  <c r="BA2536" i="2"/>
  <c r="BB2536" i="2"/>
  <c r="BC2536" i="2"/>
  <c r="BD2536" i="2"/>
  <c r="BE2536" i="2"/>
  <c r="BF2536" i="2"/>
  <c r="BG2536" i="2"/>
  <c r="BH2536" i="2"/>
  <c r="BI2536" i="2"/>
  <c r="BJ2536" i="2"/>
  <c r="BK2536" i="2"/>
  <c r="AX2537" i="2"/>
  <c r="AY2537" i="2"/>
  <c r="AZ2537" i="2"/>
  <c r="BA2537" i="2"/>
  <c r="BB2537" i="2"/>
  <c r="BC2537" i="2"/>
  <c r="BD2537" i="2"/>
  <c r="BE2537" i="2"/>
  <c r="BF2537" i="2"/>
  <c r="BG2537" i="2"/>
  <c r="BH2537" i="2"/>
  <c r="BI2537" i="2"/>
  <c r="BJ2537" i="2"/>
  <c r="BK2537" i="2"/>
  <c r="AX2538" i="2"/>
  <c r="AY2538" i="2"/>
  <c r="AZ2538" i="2"/>
  <c r="BA2538" i="2"/>
  <c r="BB2538" i="2"/>
  <c r="BC2538" i="2"/>
  <c r="BD2538" i="2"/>
  <c r="BE2538" i="2"/>
  <c r="BF2538" i="2"/>
  <c r="BG2538" i="2"/>
  <c r="BH2538" i="2"/>
  <c r="BI2538" i="2"/>
  <c r="BJ2538" i="2"/>
  <c r="BK2538" i="2"/>
  <c r="AX2539" i="2"/>
  <c r="AY2539" i="2"/>
  <c r="AZ2539" i="2"/>
  <c r="BA2539" i="2"/>
  <c r="BB2539" i="2"/>
  <c r="BC2539" i="2"/>
  <c r="BD2539" i="2"/>
  <c r="BE2539" i="2"/>
  <c r="BF2539" i="2"/>
  <c r="BG2539" i="2"/>
  <c r="BH2539" i="2"/>
  <c r="BI2539" i="2"/>
  <c r="BJ2539" i="2"/>
  <c r="BK2539" i="2"/>
  <c r="AX2540" i="2"/>
  <c r="AY2540" i="2"/>
  <c r="AZ2540" i="2"/>
  <c r="BA2540" i="2"/>
  <c r="BB2540" i="2"/>
  <c r="BC2540" i="2"/>
  <c r="BD2540" i="2"/>
  <c r="BE2540" i="2"/>
  <c r="BF2540" i="2"/>
  <c r="BG2540" i="2"/>
  <c r="BH2540" i="2"/>
  <c r="BI2540" i="2"/>
  <c r="BJ2540" i="2"/>
  <c r="BK2540" i="2"/>
  <c r="AX2541" i="2"/>
  <c r="AY2541" i="2"/>
  <c r="AZ2541" i="2"/>
  <c r="BA2541" i="2"/>
  <c r="BB2541" i="2"/>
  <c r="BC2541" i="2"/>
  <c r="BD2541" i="2"/>
  <c r="BE2541" i="2"/>
  <c r="BF2541" i="2"/>
  <c r="BG2541" i="2"/>
  <c r="BH2541" i="2"/>
  <c r="BI2541" i="2"/>
  <c r="BJ2541" i="2"/>
  <c r="BK2541" i="2"/>
  <c r="AX2542" i="2"/>
  <c r="AY2542" i="2"/>
  <c r="AZ2542" i="2"/>
  <c r="BA2542" i="2"/>
  <c r="BB2542" i="2"/>
  <c r="BC2542" i="2"/>
  <c r="BD2542" i="2"/>
  <c r="BE2542" i="2"/>
  <c r="BF2542" i="2"/>
  <c r="BG2542" i="2"/>
  <c r="BH2542" i="2"/>
  <c r="BI2542" i="2"/>
  <c r="BJ2542" i="2"/>
  <c r="BK2542" i="2"/>
  <c r="AX2543" i="2"/>
  <c r="AY2543" i="2"/>
  <c r="AZ2543" i="2"/>
  <c r="BA2543" i="2"/>
  <c r="BB2543" i="2"/>
  <c r="BC2543" i="2"/>
  <c r="BD2543" i="2"/>
  <c r="BE2543" i="2"/>
  <c r="BF2543" i="2"/>
  <c r="BG2543" i="2"/>
  <c r="BH2543" i="2"/>
  <c r="BI2543" i="2"/>
  <c r="BJ2543" i="2"/>
  <c r="BK2543" i="2"/>
  <c r="AX2544" i="2"/>
  <c r="AY2544" i="2"/>
  <c r="AZ2544" i="2"/>
  <c r="BA2544" i="2"/>
  <c r="BB2544" i="2"/>
  <c r="BC2544" i="2"/>
  <c r="BD2544" i="2"/>
  <c r="BE2544" i="2"/>
  <c r="BF2544" i="2"/>
  <c r="BG2544" i="2"/>
  <c r="BH2544" i="2"/>
  <c r="BI2544" i="2"/>
  <c r="BJ2544" i="2"/>
  <c r="BK2544" i="2"/>
  <c r="AX2545" i="2"/>
  <c r="AY2545" i="2"/>
  <c r="AZ2545" i="2"/>
  <c r="BA2545" i="2"/>
  <c r="BB2545" i="2"/>
  <c r="BC2545" i="2"/>
  <c r="BD2545" i="2"/>
  <c r="BE2545" i="2"/>
  <c r="BF2545" i="2"/>
  <c r="BG2545" i="2"/>
  <c r="BH2545" i="2"/>
  <c r="BI2545" i="2"/>
  <c r="BJ2545" i="2"/>
  <c r="BK2545" i="2"/>
  <c r="AX2546" i="2"/>
  <c r="AY2546" i="2"/>
  <c r="AZ2546" i="2"/>
  <c r="BA2546" i="2"/>
  <c r="BB2546" i="2"/>
  <c r="BC2546" i="2"/>
  <c r="BD2546" i="2"/>
  <c r="BE2546" i="2"/>
  <c r="BF2546" i="2"/>
  <c r="BG2546" i="2"/>
  <c r="BH2546" i="2"/>
  <c r="BI2546" i="2"/>
  <c r="BJ2546" i="2"/>
  <c r="BK2546" i="2"/>
  <c r="AX2547" i="2"/>
  <c r="AY2547" i="2"/>
  <c r="AZ2547" i="2"/>
  <c r="BA2547" i="2"/>
  <c r="BB2547" i="2"/>
  <c r="BC2547" i="2"/>
  <c r="BD2547" i="2"/>
  <c r="BE2547" i="2"/>
  <c r="BF2547" i="2"/>
  <c r="BG2547" i="2"/>
  <c r="BH2547" i="2"/>
  <c r="BI2547" i="2"/>
  <c r="BJ2547" i="2"/>
  <c r="BK2547" i="2"/>
  <c r="AX2548" i="2"/>
  <c r="AY2548" i="2"/>
  <c r="AZ2548" i="2"/>
  <c r="BA2548" i="2"/>
  <c r="BB2548" i="2"/>
  <c r="BC2548" i="2"/>
  <c r="BD2548" i="2"/>
  <c r="BE2548" i="2"/>
  <c r="BF2548" i="2"/>
  <c r="BG2548" i="2"/>
  <c r="BH2548" i="2"/>
  <c r="BI2548" i="2"/>
  <c r="BJ2548" i="2"/>
  <c r="BK2548" i="2"/>
  <c r="AX2549" i="2"/>
  <c r="AY2549" i="2"/>
  <c r="AZ2549" i="2"/>
  <c r="BA2549" i="2"/>
  <c r="BB2549" i="2"/>
  <c r="BC2549" i="2"/>
  <c r="BD2549" i="2"/>
  <c r="BE2549" i="2"/>
  <c r="BF2549" i="2"/>
  <c r="BG2549" i="2"/>
  <c r="BH2549" i="2"/>
  <c r="BI2549" i="2"/>
  <c r="BJ2549" i="2"/>
  <c r="BK2549" i="2"/>
  <c r="AX2550" i="2"/>
  <c r="AY2550" i="2"/>
  <c r="AZ2550" i="2"/>
  <c r="BA2550" i="2"/>
  <c r="BB2550" i="2"/>
  <c r="BC2550" i="2"/>
  <c r="BD2550" i="2"/>
  <c r="BE2550" i="2"/>
  <c r="BF2550" i="2"/>
  <c r="BG2550" i="2"/>
  <c r="BH2550" i="2"/>
  <c r="BI2550" i="2"/>
  <c r="BJ2550" i="2"/>
  <c r="BK2550" i="2"/>
  <c r="AX2551" i="2"/>
  <c r="AY2551" i="2"/>
  <c r="AZ2551" i="2"/>
  <c r="BA2551" i="2"/>
  <c r="BB2551" i="2"/>
  <c r="BC2551" i="2"/>
  <c r="BD2551" i="2"/>
  <c r="BE2551" i="2"/>
  <c r="BF2551" i="2"/>
  <c r="BG2551" i="2"/>
  <c r="BH2551" i="2"/>
  <c r="BI2551" i="2"/>
  <c r="BJ2551" i="2"/>
  <c r="BK2551" i="2"/>
  <c r="AX2552" i="2"/>
  <c r="AY2552" i="2"/>
  <c r="AZ2552" i="2"/>
  <c r="BA2552" i="2"/>
  <c r="BB2552" i="2"/>
  <c r="BC2552" i="2"/>
  <c r="BD2552" i="2"/>
  <c r="BE2552" i="2"/>
  <c r="BF2552" i="2"/>
  <c r="BG2552" i="2"/>
  <c r="BH2552" i="2"/>
  <c r="BI2552" i="2"/>
  <c r="BJ2552" i="2"/>
  <c r="BK2552" i="2"/>
  <c r="AX2553" i="2"/>
  <c r="AY2553" i="2"/>
  <c r="AZ2553" i="2"/>
  <c r="BA2553" i="2"/>
  <c r="BB2553" i="2"/>
  <c r="BC2553" i="2"/>
  <c r="BD2553" i="2"/>
  <c r="BE2553" i="2"/>
  <c r="BF2553" i="2"/>
  <c r="BG2553" i="2"/>
  <c r="BH2553" i="2"/>
  <c r="BI2553" i="2"/>
  <c r="BJ2553" i="2"/>
  <c r="BK2553" i="2"/>
  <c r="AX2554" i="2"/>
  <c r="AY2554" i="2"/>
  <c r="AZ2554" i="2"/>
  <c r="BA2554" i="2"/>
  <c r="BB2554" i="2"/>
  <c r="BC2554" i="2"/>
  <c r="BD2554" i="2"/>
  <c r="BE2554" i="2"/>
  <c r="BF2554" i="2"/>
  <c r="BG2554" i="2"/>
  <c r="BH2554" i="2"/>
  <c r="BI2554" i="2"/>
  <c r="BJ2554" i="2"/>
  <c r="BK2554" i="2"/>
  <c r="AX2555" i="2"/>
  <c r="AY2555" i="2"/>
  <c r="AZ2555" i="2"/>
  <c r="BA2555" i="2"/>
  <c r="BB2555" i="2"/>
  <c r="BC2555" i="2"/>
  <c r="BD2555" i="2"/>
  <c r="BE2555" i="2"/>
  <c r="BF2555" i="2"/>
  <c r="BG2555" i="2"/>
  <c r="BH2555" i="2"/>
  <c r="BI2555" i="2"/>
  <c r="BJ2555" i="2"/>
  <c r="BK2555" i="2"/>
  <c r="AX2556" i="2"/>
  <c r="AY2556" i="2"/>
  <c r="AZ2556" i="2"/>
  <c r="BA2556" i="2"/>
  <c r="BB2556" i="2"/>
  <c r="BC2556" i="2"/>
  <c r="BD2556" i="2"/>
  <c r="BE2556" i="2"/>
  <c r="BF2556" i="2"/>
  <c r="BG2556" i="2"/>
  <c r="BH2556" i="2"/>
  <c r="BI2556" i="2"/>
  <c r="BJ2556" i="2"/>
  <c r="BK2556" i="2"/>
  <c r="AX2557" i="2"/>
  <c r="AY2557" i="2"/>
  <c r="AZ2557" i="2"/>
  <c r="BA2557" i="2"/>
  <c r="BB2557" i="2"/>
  <c r="BC2557" i="2"/>
  <c r="BD2557" i="2"/>
  <c r="BE2557" i="2"/>
  <c r="BF2557" i="2"/>
  <c r="BG2557" i="2"/>
  <c r="BH2557" i="2"/>
  <c r="BI2557" i="2"/>
  <c r="BJ2557" i="2"/>
  <c r="BK2557" i="2"/>
  <c r="AX2558" i="2"/>
  <c r="AY2558" i="2"/>
  <c r="AZ2558" i="2"/>
  <c r="BA2558" i="2"/>
  <c r="BB2558" i="2"/>
  <c r="BC2558" i="2"/>
  <c r="BD2558" i="2"/>
  <c r="BE2558" i="2"/>
  <c r="BF2558" i="2"/>
  <c r="BG2558" i="2"/>
  <c r="BH2558" i="2"/>
  <c r="BI2558" i="2"/>
  <c r="BJ2558" i="2"/>
  <c r="BK2558" i="2"/>
  <c r="AX2559" i="2"/>
  <c r="AY2559" i="2"/>
  <c r="AZ2559" i="2"/>
  <c r="BA2559" i="2"/>
  <c r="BB2559" i="2"/>
  <c r="BC2559" i="2"/>
  <c r="BD2559" i="2"/>
  <c r="BE2559" i="2"/>
  <c r="BF2559" i="2"/>
  <c r="BG2559" i="2"/>
  <c r="BH2559" i="2"/>
  <c r="BI2559" i="2"/>
  <c r="BJ2559" i="2"/>
  <c r="BK2559" i="2"/>
  <c r="AX2560" i="2"/>
  <c r="AY2560" i="2"/>
  <c r="AZ2560" i="2"/>
  <c r="BA2560" i="2"/>
  <c r="BB2560" i="2"/>
  <c r="BC2560" i="2"/>
  <c r="BD2560" i="2"/>
  <c r="BE2560" i="2"/>
  <c r="BF2560" i="2"/>
  <c r="BG2560" i="2"/>
  <c r="BH2560" i="2"/>
  <c r="BI2560" i="2"/>
  <c r="BJ2560" i="2"/>
  <c r="BK2560" i="2"/>
  <c r="AX2561" i="2"/>
  <c r="AY2561" i="2"/>
  <c r="AZ2561" i="2"/>
  <c r="BA2561" i="2"/>
  <c r="BB2561" i="2"/>
  <c r="BC2561" i="2"/>
  <c r="BD2561" i="2"/>
  <c r="BE2561" i="2"/>
  <c r="BF2561" i="2"/>
  <c r="BG2561" i="2"/>
  <c r="BH2561" i="2"/>
  <c r="BI2561" i="2"/>
  <c r="BJ2561" i="2"/>
  <c r="BK2561" i="2"/>
  <c r="AX2562" i="2"/>
  <c r="AY2562" i="2"/>
  <c r="AZ2562" i="2"/>
  <c r="BA2562" i="2"/>
  <c r="BB2562" i="2"/>
  <c r="BC2562" i="2"/>
  <c r="BD2562" i="2"/>
  <c r="BE2562" i="2"/>
  <c r="BF2562" i="2"/>
  <c r="BG2562" i="2"/>
  <c r="BH2562" i="2"/>
  <c r="BI2562" i="2"/>
  <c r="BJ2562" i="2"/>
  <c r="BK2562" i="2"/>
  <c r="AX2563" i="2"/>
  <c r="AY2563" i="2"/>
  <c r="AZ2563" i="2"/>
  <c r="BA2563" i="2"/>
  <c r="BB2563" i="2"/>
  <c r="BC2563" i="2"/>
  <c r="BD2563" i="2"/>
  <c r="BE2563" i="2"/>
  <c r="BF2563" i="2"/>
  <c r="BG2563" i="2"/>
  <c r="BH2563" i="2"/>
  <c r="BI2563" i="2"/>
  <c r="BJ2563" i="2"/>
  <c r="BK2563" i="2"/>
  <c r="AX2564" i="2"/>
  <c r="AY2564" i="2"/>
  <c r="AZ2564" i="2"/>
  <c r="BA2564" i="2"/>
  <c r="BB2564" i="2"/>
  <c r="BC2564" i="2"/>
  <c r="BD2564" i="2"/>
  <c r="BE2564" i="2"/>
  <c r="BF2564" i="2"/>
  <c r="BG2564" i="2"/>
  <c r="BH2564" i="2"/>
  <c r="BI2564" i="2"/>
  <c r="BJ2564" i="2"/>
  <c r="BK2564" i="2"/>
  <c r="AX2565" i="2"/>
  <c r="AY2565" i="2"/>
  <c r="AZ2565" i="2"/>
  <c r="BA2565" i="2"/>
  <c r="BB2565" i="2"/>
  <c r="BC2565" i="2"/>
  <c r="BD2565" i="2"/>
  <c r="BE2565" i="2"/>
  <c r="BF2565" i="2"/>
  <c r="BG2565" i="2"/>
  <c r="BH2565" i="2"/>
  <c r="BI2565" i="2"/>
  <c r="BJ2565" i="2"/>
  <c r="BK2565" i="2"/>
  <c r="AX2566" i="2"/>
  <c r="AY2566" i="2"/>
  <c r="AZ2566" i="2"/>
  <c r="BA2566" i="2"/>
  <c r="BB2566" i="2"/>
  <c r="BC2566" i="2"/>
  <c r="BD2566" i="2"/>
  <c r="BE2566" i="2"/>
  <c r="BF2566" i="2"/>
  <c r="BG2566" i="2"/>
  <c r="BH2566" i="2"/>
  <c r="BI2566" i="2"/>
  <c r="BJ2566" i="2"/>
  <c r="BK2566" i="2"/>
  <c r="AX2567" i="2"/>
  <c r="AY2567" i="2"/>
  <c r="AZ2567" i="2"/>
  <c r="BA2567" i="2"/>
  <c r="BB2567" i="2"/>
  <c r="BC2567" i="2"/>
  <c r="BD2567" i="2"/>
  <c r="BE2567" i="2"/>
  <c r="BF2567" i="2"/>
  <c r="BG2567" i="2"/>
  <c r="BH2567" i="2"/>
  <c r="BI2567" i="2"/>
  <c r="BJ2567" i="2"/>
  <c r="BK2567" i="2"/>
  <c r="AX2568" i="2"/>
  <c r="AY2568" i="2"/>
  <c r="AZ2568" i="2"/>
  <c r="BA2568" i="2"/>
  <c r="BB2568" i="2"/>
  <c r="BC2568" i="2"/>
  <c r="BD2568" i="2"/>
  <c r="BE2568" i="2"/>
  <c r="BF2568" i="2"/>
  <c r="BG2568" i="2"/>
  <c r="BH2568" i="2"/>
  <c r="BI2568" i="2"/>
  <c r="BJ2568" i="2"/>
  <c r="BK2568" i="2"/>
  <c r="AX2569" i="2"/>
  <c r="AY2569" i="2"/>
  <c r="AZ2569" i="2"/>
  <c r="BA2569" i="2"/>
  <c r="BB2569" i="2"/>
  <c r="BC2569" i="2"/>
  <c r="BD2569" i="2"/>
  <c r="BE2569" i="2"/>
  <c r="BF2569" i="2"/>
  <c r="BG2569" i="2"/>
  <c r="BH2569" i="2"/>
  <c r="BI2569" i="2"/>
  <c r="BJ2569" i="2"/>
  <c r="BK2569" i="2"/>
  <c r="AX2570" i="2"/>
  <c r="AY2570" i="2"/>
  <c r="AZ2570" i="2"/>
  <c r="BA2570" i="2"/>
  <c r="BB2570" i="2"/>
  <c r="BC2570" i="2"/>
  <c r="BD2570" i="2"/>
  <c r="BE2570" i="2"/>
  <c r="BF2570" i="2"/>
  <c r="BG2570" i="2"/>
  <c r="BH2570" i="2"/>
  <c r="BI2570" i="2"/>
  <c r="BJ2570" i="2"/>
  <c r="BK2570" i="2"/>
  <c r="AX2571" i="2"/>
  <c r="AY2571" i="2"/>
  <c r="AZ2571" i="2"/>
  <c r="BA2571" i="2"/>
  <c r="BB2571" i="2"/>
  <c r="BC2571" i="2"/>
  <c r="BD2571" i="2"/>
  <c r="BE2571" i="2"/>
  <c r="BF2571" i="2"/>
  <c r="BG2571" i="2"/>
  <c r="BH2571" i="2"/>
  <c r="BI2571" i="2"/>
  <c r="BJ2571" i="2"/>
  <c r="BK2571" i="2"/>
  <c r="AX2572" i="2"/>
  <c r="AY2572" i="2"/>
  <c r="AZ2572" i="2"/>
  <c r="BA2572" i="2"/>
  <c r="BB2572" i="2"/>
  <c r="BC2572" i="2"/>
  <c r="BD2572" i="2"/>
  <c r="BE2572" i="2"/>
  <c r="BF2572" i="2"/>
  <c r="BG2572" i="2"/>
  <c r="BH2572" i="2"/>
  <c r="BI2572" i="2"/>
  <c r="BJ2572" i="2"/>
  <c r="BK2572" i="2"/>
  <c r="AX2573" i="2"/>
  <c r="AY2573" i="2"/>
  <c r="AZ2573" i="2"/>
  <c r="BA2573" i="2"/>
  <c r="BB2573" i="2"/>
  <c r="BC2573" i="2"/>
  <c r="BD2573" i="2"/>
  <c r="BE2573" i="2"/>
  <c r="BF2573" i="2"/>
  <c r="BG2573" i="2"/>
  <c r="BH2573" i="2"/>
  <c r="BI2573" i="2"/>
  <c r="BJ2573" i="2"/>
  <c r="BK2573" i="2"/>
  <c r="AX2574" i="2"/>
  <c r="AY2574" i="2"/>
  <c r="AZ2574" i="2"/>
  <c r="BA2574" i="2"/>
  <c r="BB2574" i="2"/>
  <c r="BC2574" i="2"/>
  <c r="BD2574" i="2"/>
  <c r="BE2574" i="2"/>
  <c r="BF2574" i="2"/>
  <c r="BG2574" i="2"/>
  <c r="BH2574" i="2"/>
  <c r="BI2574" i="2"/>
  <c r="BJ2574" i="2"/>
  <c r="BK2574" i="2"/>
  <c r="AX2575" i="2"/>
  <c r="AY2575" i="2"/>
  <c r="AZ2575" i="2"/>
  <c r="BA2575" i="2"/>
  <c r="BB2575" i="2"/>
  <c r="BC2575" i="2"/>
  <c r="BD2575" i="2"/>
  <c r="BE2575" i="2"/>
  <c r="BF2575" i="2"/>
  <c r="BG2575" i="2"/>
  <c r="BH2575" i="2"/>
  <c r="BI2575" i="2"/>
  <c r="BJ2575" i="2"/>
  <c r="BK2575" i="2"/>
  <c r="AX2576" i="2"/>
  <c r="AY2576" i="2"/>
  <c r="AZ2576" i="2"/>
  <c r="BA2576" i="2"/>
  <c r="BB2576" i="2"/>
  <c r="BC2576" i="2"/>
  <c r="BD2576" i="2"/>
  <c r="BE2576" i="2"/>
  <c r="BF2576" i="2"/>
  <c r="BG2576" i="2"/>
  <c r="BH2576" i="2"/>
  <c r="BI2576" i="2"/>
  <c r="BJ2576" i="2"/>
  <c r="BK2576" i="2"/>
  <c r="AX2577" i="2"/>
  <c r="AY2577" i="2"/>
  <c r="AZ2577" i="2"/>
  <c r="BA2577" i="2"/>
  <c r="BB2577" i="2"/>
  <c r="BC2577" i="2"/>
  <c r="BD2577" i="2"/>
  <c r="BE2577" i="2"/>
  <c r="BF2577" i="2"/>
  <c r="BG2577" i="2"/>
  <c r="BH2577" i="2"/>
  <c r="BI2577" i="2"/>
  <c r="BJ2577" i="2"/>
  <c r="BK2577" i="2"/>
  <c r="AX2578" i="2"/>
  <c r="AY2578" i="2"/>
  <c r="AZ2578" i="2"/>
  <c r="BA2578" i="2"/>
  <c r="BB2578" i="2"/>
  <c r="BC2578" i="2"/>
  <c r="BD2578" i="2"/>
  <c r="BE2578" i="2"/>
  <c r="BF2578" i="2"/>
  <c r="BG2578" i="2"/>
  <c r="BH2578" i="2"/>
  <c r="BI2578" i="2"/>
  <c r="BJ2578" i="2"/>
  <c r="BK2578" i="2"/>
  <c r="AX2579" i="2"/>
  <c r="AY2579" i="2"/>
  <c r="AZ2579" i="2"/>
  <c r="BA2579" i="2"/>
  <c r="BB2579" i="2"/>
  <c r="BC2579" i="2"/>
  <c r="BD2579" i="2"/>
  <c r="BE2579" i="2"/>
  <c r="BF2579" i="2"/>
  <c r="BG2579" i="2"/>
  <c r="BH2579" i="2"/>
  <c r="BI2579" i="2"/>
  <c r="BJ2579" i="2"/>
  <c r="BK2579" i="2"/>
  <c r="AX2580" i="2"/>
  <c r="AY2580" i="2"/>
  <c r="AZ2580" i="2"/>
  <c r="BA2580" i="2"/>
  <c r="BB2580" i="2"/>
  <c r="BC2580" i="2"/>
  <c r="BD2580" i="2"/>
  <c r="BE2580" i="2"/>
  <c r="BF2580" i="2"/>
  <c r="BG2580" i="2"/>
  <c r="BH2580" i="2"/>
  <c r="BI2580" i="2"/>
  <c r="BJ2580" i="2"/>
  <c r="BK2580" i="2"/>
  <c r="AX2581" i="2"/>
  <c r="AY2581" i="2"/>
  <c r="AZ2581" i="2"/>
  <c r="BA2581" i="2"/>
  <c r="BB2581" i="2"/>
  <c r="BC2581" i="2"/>
  <c r="BD2581" i="2"/>
  <c r="BE2581" i="2"/>
  <c r="BF2581" i="2"/>
  <c r="BG2581" i="2"/>
  <c r="BH2581" i="2"/>
  <c r="BI2581" i="2"/>
  <c r="BJ2581" i="2"/>
  <c r="BK2581" i="2"/>
  <c r="AX2582" i="2"/>
  <c r="AY2582" i="2"/>
  <c r="AZ2582" i="2"/>
  <c r="BA2582" i="2"/>
  <c r="BB2582" i="2"/>
  <c r="BC2582" i="2"/>
  <c r="BD2582" i="2"/>
  <c r="BE2582" i="2"/>
  <c r="BF2582" i="2"/>
  <c r="BG2582" i="2"/>
  <c r="BH2582" i="2"/>
  <c r="BI2582" i="2"/>
  <c r="BJ2582" i="2"/>
  <c r="BK2582" i="2"/>
  <c r="AX2583" i="2"/>
  <c r="AY2583" i="2"/>
  <c r="AZ2583" i="2"/>
  <c r="BA2583" i="2"/>
  <c r="BB2583" i="2"/>
  <c r="BC2583" i="2"/>
  <c r="BD2583" i="2"/>
  <c r="BE2583" i="2"/>
  <c r="BF2583" i="2"/>
  <c r="BG2583" i="2"/>
  <c r="BH2583" i="2"/>
  <c r="BI2583" i="2"/>
  <c r="BJ2583" i="2"/>
  <c r="BK2583" i="2"/>
  <c r="AX2584" i="2"/>
  <c r="AY2584" i="2"/>
  <c r="AZ2584" i="2"/>
  <c r="BA2584" i="2"/>
  <c r="BB2584" i="2"/>
  <c r="BC2584" i="2"/>
  <c r="BD2584" i="2"/>
  <c r="BE2584" i="2"/>
  <c r="BF2584" i="2"/>
  <c r="BG2584" i="2"/>
  <c r="BH2584" i="2"/>
  <c r="BI2584" i="2"/>
  <c r="BJ2584" i="2"/>
  <c r="BK2584" i="2"/>
  <c r="AX2585" i="2"/>
  <c r="AY2585" i="2"/>
  <c r="AZ2585" i="2"/>
  <c r="BA2585" i="2"/>
  <c r="BB2585" i="2"/>
  <c r="BC2585" i="2"/>
  <c r="BD2585" i="2"/>
  <c r="BE2585" i="2"/>
  <c r="BF2585" i="2"/>
  <c r="BG2585" i="2"/>
  <c r="BH2585" i="2"/>
  <c r="BI2585" i="2"/>
  <c r="BJ2585" i="2"/>
  <c r="BK2585" i="2"/>
  <c r="AX2586" i="2"/>
  <c r="AY2586" i="2"/>
  <c r="AZ2586" i="2"/>
  <c r="BA2586" i="2"/>
  <c r="BB2586" i="2"/>
  <c r="BC2586" i="2"/>
  <c r="BD2586" i="2"/>
  <c r="BE2586" i="2"/>
  <c r="BF2586" i="2"/>
  <c r="BG2586" i="2"/>
  <c r="BH2586" i="2"/>
  <c r="BI2586" i="2"/>
  <c r="BJ2586" i="2"/>
  <c r="BK2586" i="2"/>
  <c r="AX2587" i="2"/>
  <c r="AY2587" i="2"/>
  <c r="AZ2587" i="2"/>
  <c r="BA2587" i="2"/>
  <c r="BB2587" i="2"/>
  <c r="BC2587" i="2"/>
  <c r="BD2587" i="2"/>
  <c r="BE2587" i="2"/>
  <c r="BF2587" i="2"/>
  <c r="BG2587" i="2"/>
  <c r="BH2587" i="2"/>
  <c r="BI2587" i="2"/>
  <c r="BJ2587" i="2"/>
  <c r="BK2587" i="2"/>
  <c r="AX2588" i="2"/>
  <c r="AY2588" i="2"/>
  <c r="AZ2588" i="2"/>
  <c r="BA2588" i="2"/>
  <c r="BB2588" i="2"/>
  <c r="BC2588" i="2"/>
  <c r="BD2588" i="2"/>
  <c r="BE2588" i="2"/>
  <c r="BF2588" i="2"/>
  <c r="BG2588" i="2"/>
  <c r="BH2588" i="2"/>
  <c r="BI2588" i="2"/>
  <c r="BJ2588" i="2"/>
  <c r="BK2588" i="2"/>
  <c r="AX2589" i="2"/>
  <c r="AY2589" i="2"/>
  <c r="AZ2589" i="2"/>
  <c r="BA2589" i="2"/>
  <c r="BB2589" i="2"/>
  <c r="BC2589" i="2"/>
  <c r="BD2589" i="2"/>
  <c r="BE2589" i="2"/>
  <c r="BF2589" i="2"/>
  <c r="BG2589" i="2"/>
  <c r="BH2589" i="2"/>
  <c r="BI2589" i="2"/>
  <c r="BJ2589" i="2"/>
  <c r="BK2589" i="2"/>
  <c r="AX2590" i="2"/>
  <c r="AY2590" i="2"/>
  <c r="AZ2590" i="2"/>
  <c r="BA2590" i="2"/>
  <c r="BB2590" i="2"/>
  <c r="BC2590" i="2"/>
  <c r="BD2590" i="2"/>
  <c r="BE2590" i="2"/>
  <c r="BF2590" i="2"/>
  <c r="BG2590" i="2"/>
  <c r="BH2590" i="2"/>
  <c r="BI2590" i="2"/>
  <c r="BJ2590" i="2"/>
  <c r="BK2590" i="2"/>
  <c r="AX2591" i="2"/>
  <c r="AY2591" i="2"/>
  <c r="AZ2591" i="2"/>
  <c r="BA2591" i="2"/>
  <c r="BB2591" i="2"/>
  <c r="BC2591" i="2"/>
  <c r="BD2591" i="2"/>
  <c r="BE2591" i="2"/>
  <c r="BF2591" i="2"/>
  <c r="BG2591" i="2"/>
  <c r="BH2591" i="2"/>
  <c r="BI2591" i="2"/>
  <c r="BJ2591" i="2"/>
  <c r="BK2591" i="2"/>
  <c r="AX2592" i="2"/>
  <c r="AY2592" i="2"/>
  <c r="AZ2592" i="2"/>
  <c r="BA2592" i="2"/>
  <c r="BB2592" i="2"/>
  <c r="BC2592" i="2"/>
  <c r="BD2592" i="2"/>
  <c r="BE2592" i="2"/>
  <c r="BF2592" i="2"/>
  <c r="BG2592" i="2"/>
  <c r="BH2592" i="2"/>
  <c r="BI2592" i="2"/>
  <c r="BJ2592" i="2"/>
  <c r="BK2592" i="2"/>
  <c r="AX2593" i="2"/>
  <c r="AY2593" i="2"/>
  <c r="AZ2593" i="2"/>
  <c r="BA2593" i="2"/>
  <c r="BB2593" i="2"/>
  <c r="BC2593" i="2"/>
  <c r="BD2593" i="2"/>
  <c r="BE2593" i="2"/>
  <c r="BF2593" i="2"/>
  <c r="BG2593" i="2"/>
  <c r="BH2593" i="2"/>
  <c r="BI2593" i="2"/>
  <c r="BJ2593" i="2"/>
  <c r="BK2593" i="2"/>
  <c r="AX2594" i="2"/>
  <c r="AY2594" i="2"/>
  <c r="AZ2594" i="2"/>
  <c r="BA2594" i="2"/>
  <c r="BB2594" i="2"/>
  <c r="BC2594" i="2"/>
  <c r="BD2594" i="2"/>
  <c r="BE2594" i="2"/>
  <c r="BF2594" i="2"/>
  <c r="BG2594" i="2"/>
  <c r="BH2594" i="2"/>
  <c r="BI2594" i="2"/>
  <c r="BJ2594" i="2"/>
  <c r="BK2594" i="2"/>
  <c r="AX2595" i="2"/>
  <c r="AY2595" i="2"/>
  <c r="AZ2595" i="2"/>
  <c r="BA2595" i="2"/>
  <c r="BB2595" i="2"/>
  <c r="BC2595" i="2"/>
  <c r="BD2595" i="2"/>
  <c r="BE2595" i="2"/>
  <c r="BF2595" i="2"/>
  <c r="BG2595" i="2"/>
  <c r="BH2595" i="2"/>
  <c r="BI2595" i="2"/>
  <c r="BJ2595" i="2"/>
  <c r="BK2595" i="2"/>
  <c r="AX2596" i="2"/>
  <c r="AY2596" i="2"/>
  <c r="AZ2596" i="2"/>
  <c r="BA2596" i="2"/>
  <c r="BB2596" i="2"/>
  <c r="BC2596" i="2"/>
  <c r="BD2596" i="2"/>
  <c r="BE2596" i="2"/>
  <c r="BF2596" i="2"/>
  <c r="BG2596" i="2"/>
  <c r="BH2596" i="2"/>
  <c r="BI2596" i="2"/>
  <c r="BJ2596" i="2"/>
  <c r="BK2596" i="2"/>
  <c r="AX2597" i="2"/>
  <c r="AY2597" i="2"/>
  <c r="AZ2597" i="2"/>
  <c r="BA2597" i="2"/>
  <c r="BB2597" i="2"/>
  <c r="BC2597" i="2"/>
  <c r="BD2597" i="2"/>
  <c r="BE2597" i="2"/>
  <c r="BF2597" i="2"/>
  <c r="BG2597" i="2"/>
  <c r="BH2597" i="2"/>
  <c r="BI2597" i="2"/>
  <c r="BJ2597" i="2"/>
  <c r="BK2597" i="2"/>
  <c r="AX2598" i="2"/>
  <c r="AY2598" i="2"/>
  <c r="AZ2598" i="2"/>
  <c r="BA2598" i="2"/>
  <c r="BB2598" i="2"/>
  <c r="BC2598" i="2"/>
  <c r="BD2598" i="2"/>
  <c r="BE2598" i="2"/>
  <c r="BF2598" i="2"/>
  <c r="BG2598" i="2"/>
  <c r="BH2598" i="2"/>
  <c r="BI2598" i="2"/>
  <c r="BJ2598" i="2"/>
  <c r="BK2598" i="2"/>
  <c r="AX2599" i="2"/>
  <c r="AY2599" i="2"/>
  <c r="AZ2599" i="2"/>
  <c r="BA2599" i="2"/>
  <c r="BB2599" i="2"/>
  <c r="BC2599" i="2"/>
  <c r="BD2599" i="2"/>
  <c r="BE2599" i="2"/>
  <c r="BF2599" i="2"/>
  <c r="BG2599" i="2"/>
  <c r="BH2599" i="2"/>
  <c r="BI2599" i="2"/>
  <c r="BJ2599" i="2"/>
  <c r="BK2599" i="2"/>
  <c r="AX2600" i="2"/>
  <c r="AY2600" i="2"/>
  <c r="AZ2600" i="2"/>
  <c r="BA2600" i="2"/>
  <c r="BB2600" i="2"/>
  <c r="BC2600" i="2"/>
  <c r="BD2600" i="2"/>
  <c r="BE2600" i="2"/>
  <c r="BF2600" i="2"/>
  <c r="BG2600" i="2"/>
  <c r="BH2600" i="2"/>
  <c r="BI2600" i="2"/>
  <c r="BJ2600" i="2"/>
  <c r="BK2600" i="2"/>
  <c r="AX2601" i="2"/>
  <c r="AY2601" i="2"/>
  <c r="AZ2601" i="2"/>
  <c r="BA2601" i="2"/>
  <c r="BB2601" i="2"/>
  <c r="BC2601" i="2"/>
  <c r="BD2601" i="2"/>
  <c r="BE2601" i="2"/>
  <c r="BF2601" i="2"/>
  <c r="BG2601" i="2"/>
  <c r="BH2601" i="2"/>
  <c r="BI2601" i="2"/>
  <c r="BJ2601" i="2"/>
  <c r="BK2601" i="2"/>
  <c r="AX2602" i="2"/>
  <c r="AY2602" i="2"/>
  <c r="AZ2602" i="2"/>
  <c r="BA2602" i="2"/>
  <c r="BB2602" i="2"/>
  <c r="BC2602" i="2"/>
  <c r="BD2602" i="2"/>
  <c r="BE2602" i="2"/>
  <c r="BF2602" i="2"/>
  <c r="BG2602" i="2"/>
  <c r="BH2602" i="2"/>
  <c r="BI2602" i="2"/>
  <c r="BJ2602" i="2"/>
  <c r="BK2602" i="2"/>
  <c r="AX2603" i="2"/>
  <c r="AY2603" i="2"/>
  <c r="AZ2603" i="2"/>
  <c r="BA2603" i="2"/>
  <c r="BB2603" i="2"/>
  <c r="BC2603" i="2"/>
  <c r="BD2603" i="2"/>
  <c r="BE2603" i="2"/>
  <c r="BF2603" i="2"/>
  <c r="BG2603" i="2"/>
  <c r="BH2603" i="2"/>
  <c r="BI2603" i="2"/>
  <c r="BJ2603" i="2"/>
  <c r="BK2603" i="2"/>
  <c r="AX2604" i="2"/>
  <c r="AY2604" i="2"/>
  <c r="AZ2604" i="2"/>
  <c r="BA2604" i="2"/>
  <c r="BB2604" i="2"/>
  <c r="BC2604" i="2"/>
  <c r="BD2604" i="2"/>
  <c r="BE2604" i="2"/>
  <c r="BF2604" i="2"/>
  <c r="BG2604" i="2"/>
  <c r="BH2604" i="2"/>
  <c r="BI2604" i="2"/>
  <c r="BJ2604" i="2"/>
  <c r="BK2604" i="2"/>
  <c r="AX2605" i="2"/>
  <c r="AY2605" i="2"/>
  <c r="AZ2605" i="2"/>
  <c r="BA2605" i="2"/>
  <c r="BB2605" i="2"/>
  <c r="BC2605" i="2"/>
  <c r="BD2605" i="2"/>
  <c r="BE2605" i="2"/>
  <c r="BF2605" i="2"/>
  <c r="BG2605" i="2"/>
  <c r="BH2605" i="2"/>
  <c r="BI2605" i="2"/>
  <c r="BJ2605" i="2"/>
  <c r="BK2605" i="2"/>
  <c r="AX2606" i="2"/>
  <c r="AY2606" i="2"/>
  <c r="AZ2606" i="2"/>
  <c r="BA2606" i="2"/>
  <c r="BB2606" i="2"/>
  <c r="BC2606" i="2"/>
  <c r="BD2606" i="2"/>
  <c r="BE2606" i="2"/>
  <c r="BF2606" i="2"/>
  <c r="BG2606" i="2"/>
  <c r="BH2606" i="2"/>
  <c r="BI2606" i="2"/>
  <c r="BJ2606" i="2"/>
  <c r="BK2606" i="2"/>
  <c r="AX2607" i="2"/>
  <c r="AY2607" i="2"/>
  <c r="AZ2607" i="2"/>
  <c r="BA2607" i="2"/>
  <c r="BB2607" i="2"/>
  <c r="BC2607" i="2"/>
  <c r="BD2607" i="2"/>
  <c r="BE2607" i="2"/>
  <c r="BF2607" i="2"/>
  <c r="BG2607" i="2"/>
  <c r="BH2607" i="2"/>
  <c r="BI2607" i="2"/>
  <c r="BJ2607" i="2"/>
  <c r="BK2607" i="2"/>
  <c r="AX2608" i="2"/>
  <c r="AY2608" i="2"/>
  <c r="AZ2608" i="2"/>
  <c r="BA2608" i="2"/>
  <c r="BB2608" i="2"/>
  <c r="BC2608" i="2"/>
  <c r="BD2608" i="2"/>
  <c r="BE2608" i="2"/>
  <c r="BF2608" i="2"/>
  <c r="BG2608" i="2"/>
  <c r="BH2608" i="2"/>
  <c r="BI2608" i="2"/>
  <c r="BJ2608" i="2"/>
  <c r="BK2608" i="2"/>
  <c r="AX2609" i="2"/>
  <c r="AY2609" i="2"/>
  <c r="AZ2609" i="2"/>
  <c r="BA2609" i="2"/>
  <c r="BB2609" i="2"/>
  <c r="BC2609" i="2"/>
  <c r="BD2609" i="2"/>
  <c r="BE2609" i="2"/>
  <c r="BF2609" i="2"/>
  <c r="BG2609" i="2"/>
  <c r="BH2609" i="2"/>
  <c r="BI2609" i="2"/>
  <c r="BJ2609" i="2"/>
  <c r="BK2609" i="2"/>
  <c r="AX2610" i="2"/>
  <c r="AY2610" i="2"/>
  <c r="AZ2610" i="2"/>
  <c r="BA2610" i="2"/>
  <c r="BB2610" i="2"/>
  <c r="BC2610" i="2"/>
  <c r="BD2610" i="2"/>
  <c r="BE2610" i="2"/>
  <c r="BF2610" i="2"/>
  <c r="BG2610" i="2"/>
  <c r="BH2610" i="2"/>
  <c r="BI2610" i="2"/>
  <c r="BJ2610" i="2"/>
  <c r="BK2610" i="2"/>
  <c r="AX2611" i="2"/>
  <c r="AY2611" i="2"/>
  <c r="AZ2611" i="2"/>
  <c r="BA2611" i="2"/>
  <c r="BB2611" i="2"/>
  <c r="BC2611" i="2"/>
  <c r="BD2611" i="2"/>
  <c r="BE2611" i="2"/>
  <c r="BF2611" i="2"/>
  <c r="BG2611" i="2"/>
  <c r="BH2611" i="2"/>
  <c r="BI2611" i="2"/>
  <c r="BJ2611" i="2"/>
  <c r="BK2611" i="2"/>
  <c r="AX2612" i="2"/>
  <c r="AY2612" i="2"/>
  <c r="AZ2612" i="2"/>
  <c r="BA2612" i="2"/>
  <c r="BB2612" i="2"/>
  <c r="BC2612" i="2"/>
  <c r="BD2612" i="2"/>
  <c r="BE2612" i="2"/>
  <c r="BF2612" i="2"/>
  <c r="BG2612" i="2"/>
  <c r="BH2612" i="2"/>
  <c r="BI2612" i="2"/>
  <c r="BJ2612" i="2"/>
  <c r="BK2612" i="2"/>
  <c r="AX2613" i="2"/>
  <c r="AY2613" i="2"/>
  <c r="AZ2613" i="2"/>
  <c r="BA2613" i="2"/>
  <c r="BB2613" i="2"/>
  <c r="BC2613" i="2"/>
  <c r="BD2613" i="2"/>
  <c r="BE2613" i="2"/>
  <c r="BF2613" i="2"/>
  <c r="BG2613" i="2"/>
  <c r="BH2613" i="2"/>
  <c r="BI2613" i="2"/>
  <c r="BJ2613" i="2"/>
  <c r="BK2613" i="2"/>
  <c r="AX2614" i="2"/>
  <c r="AY2614" i="2"/>
  <c r="AZ2614" i="2"/>
  <c r="BA2614" i="2"/>
  <c r="BB2614" i="2"/>
  <c r="BC2614" i="2"/>
  <c r="BD2614" i="2"/>
  <c r="BE2614" i="2"/>
  <c r="BF2614" i="2"/>
  <c r="BG2614" i="2"/>
  <c r="BH2614" i="2"/>
  <c r="BI2614" i="2"/>
  <c r="BJ2614" i="2"/>
  <c r="BK2614" i="2"/>
  <c r="AX2615" i="2"/>
  <c r="AY2615" i="2"/>
  <c r="AZ2615" i="2"/>
  <c r="BA2615" i="2"/>
  <c r="BB2615" i="2"/>
  <c r="BC2615" i="2"/>
  <c r="BD2615" i="2"/>
  <c r="BE2615" i="2"/>
  <c r="BF2615" i="2"/>
  <c r="BG2615" i="2"/>
  <c r="BH2615" i="2"/>
  <c r="BI2615" i="2"/>
  <c r="BJ2615" i="2"/>
  <c r="BK2615" i="2"/>
  <c r="AX2616" i="2"/>
  <c r="AY2616" i="2"/>
  <c r="AZ2616" i="2"/>
  <c r="BA2616" i="2"/>
  <c r="BB2616" i="2"/>
  <c r="BC2616" i="2"/>
  <c r="BD2616" i="2"/>
  <c r="BE2616" i="2"/>
  <c r="BF2616" i="2"/>
  <c r="BG2616" i="2"/>
  <c r="BH2616" i="2"/>
  <c r="BI2616" i="2"/>
  <c r="BJ2616" i="2"/>
  <c r="BK2616" i="2"/>
  <c r="AX2617" i="2"/>
  <c r="AY2617" i="2"/>
  <c r="AZ2617" i="2"/>
  <c r="BA2617" i="2"/>
  <c r="BB2617" i="2"/>
  <c r="BC2617" i="2"/>
  <c r="BD2617" i="2"/>
  <c r="BE2617" i="2"/>
  <c r="BF2617" i="2"/>
  <c r="BG2617" i="2"/>
  <c r="BH2617" i="2"/>
  <c r="BI2617" i="2"/>
  <c r="BJ2617" i="2"/>
  <c r="BK2617" i="2"/>
  <c r="AX2618" i="2"/>
  <c r="AY2618" i="2"/>
  <c r="AZ2618" i="2"/>
  <c r="BA2618" i="2"/>
  <c r="BB2618" i="2"/>
  <c r="BC2618" i="2"/>
  <c r="BD2618" i="2"/>
  <c r="BE2618" i="2"/>
  <c r="BF2618" i="2"/>
  <c r="BG2618" i="2"/>
  <c r="BH2618" i="2"/>
  <c r="BI2618" i="2"/>
  <c r="BJ2618" i="2"/>
  <c r="BK2618" i="2"/>
  <c r="AX2619" i="2"/>
  <c r="AY2619" i="2"/>
  <c r="AZ2619" i="2"/>
  <c r="BA2619" i="2"/>
  <c r="BB2619" i="2"/>
  <c r="BC2619" i="2"/>
  <c r="BD2619" i="2"/>
  <c r="BE2619" i="2"/>
  <c r="BF2619" i="2"/>
  <c r="BG2619" i="2"/>
  <c r="BH2619" i="2"/>
  <c r="BI2619" i="2"/>
  <c r="BJ2619" i="2"/>
  <c r="BK2619" i="2"/>
  <c r="AX2620" i="2"/>
  <c r="AY2620" i="2"/>
  <c r="AZ2620" i="2"/>
  <c r="BA2620" i="2"/>
  <c r="BB2620" i="2"/>
  <c r="BC2620" i="2"/>
  <c r="BD2620" i="2"/>
  <c r="BE2620" i="2"/>
  <c r="BF2620" i="2"/>
  <c r="BG2620" i="2"/>
  <c r="BH2620" i="2"/>
  <c r="BI2620" i="2"/>
  <c r="BJ2620" i="2"/>
  <c r="BK2620" i="2"/>
  <c r="AX2621" i="2"/>
  <c r="AY2621" i="2"/>
  <c r="AZ2621" i="2"/>
  <c r="BA2621" i="2"/>
  <c r="BB2621" i="2"/>
  <c r="BC2621" i="2"/>
  <c r="BD2621" i="2"/>
  <c r="BE2621" i="2"/>
  <c r="BF2621" i="2"/>
  <c r="BG2621" i="2"/>
  <c r="BH2621" i="2"/>
  <c r="BI2621" i="2"/>
  <c r="BJ2621" i="2"/>
  <c r="BK2621" i="2"/>
  <c r="AX2622" i="2"/>
  <c r="AY2622" i="2"/>
  <c r="AZ2622" i="2"/>
  <c r="BA2622" i="2"/>
  <c r="BB2622" i="2"/>
  <c r="BC2622" i="2"/>
  <c r="BD2622" i="2"/>
  <c r="BE2622" i="2"/>
  <c r="BF2622" i="2"/>
  <c r="BG2622" i="2"/>
  <c r="BH2622" i="2"/>
  <c r="BI2622" i="2"/>
  <c r="BJ2622" i="2"/>
  <c r="BK2622" i="2"/>
  <c r="AX2623" i="2"/>
  <c r="AY2623" i="2"/>
  <c r="AZ2623" i="2"/>
  <c r="BA2623" i="2"/>
  <c r="BB2623" i="2"/>
  <c r="BC2623" i="2"/>
  <c r="BD2623" i="2"/>
  <c r="BE2623" i="2"/>
  <c r="BF2623" i="2"/>
  <c r="BG2623" i="2"/>
  <c r="BH2623" i="2"/>
  <c r="BI2623" i="2"/>
  <c r="BJ2623" i="2"/>
  <c r="BK2623" i="2"/>
  <c r="AX2624" i="2"/>
  <c r="AY2624" i="2"/>
  <c r="AZ2624" i="2"/>
  <c r="BA2624" i="2"/>
  <c r="BB2624" i="2"/>
  <c r="BC2624" i="2"/>
  <c r="BD2624" i="2"/>
  <c r="BE2624" i="2"/>
  <c r="BF2624" i="2"/>
  <c r="BG2624" i="2"/>
  <c r="BH2624" i="2"/>
  <c r="BI2624" i="2"/>
  <c r="BJ2624" i="2"/>
  <c r="BK2624" i="2"/>
  <c r="AX2625" i="2"/>
  <c r="AY2625" i="2"/>
  <c r="AZ2625" i="2"/>
  <c r="BA2625" i="2"/>
  <c r="BB2625" i="2"/>
  <c r="BC2625" i="2"/>
  <c r="BD2625" i="2"/>
  <c r="BE2625" i="2"/>
  <c r="BF2625" i="2"/>
  <c r="BG2625" i="2"/>
  <c r="BH2625" i="2"/>
  <c r="BI2625" i="2"/>
  <c r="BJ2625" i="2"/>
  <c r="BK2625" i="2"/>
  <c r="AX2626" i="2"/>
  <c r="AY2626" i="2"/>
  <c r="AZ2626" i="2"/>
  <c r="BA2626" i="2"/>
  <c r="BB2626" i="2"/>
  <c r="BC2626" i="2"/>
  <c r="BD2626" i="2"/>
  <c r="BE2626" i="2"/>
  <c r="BF2626" i="2"/>
  <c r="BG2626" i="2"/>
  <c r="BH2626" i="2"/>
  <c r="BI2626" i="2"/>
  <c r="BJ2626" i="2"/>
  <c r="BK2626" i="2"/>
  <c r="AX2627" i="2"/>
  <c r="AY2627" i="2"/>
  <c r="AZ2627" i="2"/>
  <c r="BA2627" i="2"/>
  <c r="BB2627" i="2"/>
  <c r="BC2627" i="2"/>
  <c r="BD2627" i="2"/>
  <c r="BE2627" i="2"/>
  <c r="BF2627" i="2"/>
  <c r="BG2627" i="2"/>
  <c r="BH2627" i="2"/>
  <c r="BI2627" i="2"/>
  <c r="BJ2627" i="2"/>
  <c r="BK2627" i="2"/>
  <c r="AX2628" i="2"/>
  <c r="AY2628" i="2"/>
  <c r="AZ2628" i="2"/>
  <c r="BA2628" i="2"/>
  <c r="BB2628" i="2"/>
  <c r="BC2628" i="2"/>
  <c r="BD2628" i="2"/>
  <c r="BE2628" i="2"/>
  <c r="BF2628" i="2"/>
  <c r="BG2628" i="2"/>
  <c r="BH2628" i="2"/>
  <c r="BI2628" i="2"/>
  <c r="BJ2628" i="2"/>
  <c r="BK2628" i="2"/>
  <c r="AX2629" i="2"/>
  <c r="AY2629" i="2"/>
  <c r="AZ2629" i="2"/>
  <c r="BA2629" i="2"/>
  <c r="BB2629" i="2"/>
  <c r="BC2629" i="2"/>
  <c r="BD2629" i="2"/>
  <c r="BE2629" i="2"/>
  <c r="BF2629" i="2"/>
  <c r="BG2629" i="2"/>
  <c r="BH2629" i="2"/>
  <c r="BI2629" i="2"/>
  <c r="BJ2629" i="2"/>
  <c r="BK2629" i="2"/>
  <c r="AX2630" i="2"/>
  <c r="AY2630" i="2"/>
  <c r="AZ2630" i="2"/>
  <c r="BA2630" i="2"/>
  <c r="BB2630" i="2"/>
  <c r="BC2630" i="2"/>
  <c r="BD2630" i="2"/>
  <c r="BE2630" i="2"/>
  <c r="BF2630" i="2"/>
  <c r="BG2630" i="2"/>
  <c r="BH2630" i="2"/>
  <c r="BI2630" i="2"/>
  <c r="BJ2630" i="2"/>
  <c r="BK2630" i="2"/>
  <c r="AX2631" i="2"/>
  <c r="AY2631" i="2"/>
  <c r="AZ2631" i="2"/>
  <c r="BA2631" i="2"/>
  <c r="BB2631" i="2"/>
  <c r="BC2631" i="2"/>
  <c r="BD2631" i="2"/>
  <c r="BE2631" i="2"/>
  <c r="BF2631" i="2"/>
  <c r="BG2631" i="2"/>
  <c r="BH2631" i="2"/>
  <c r="BI2631" i="2"/>
  <c r="BJ2631" i="2"/>
  <c r="BK2631" i="2"/>
  <c r="AX2632" i="2"/>
  <c r="AY2632" i="2"/>
  <c r="AZ2632" i="2"/>
  <c r="BA2632" i="2"/>
  <c r="BB2632" i="2"/>
  <c r="BC2632" i="2"/>
  <c r="BD2632" i="2"/>
  <c r="BE2632" i="2"/>
  <c r="BF2632" i="2"/>
  <c r="BG2632" i="2"/>
  <c r="BH2632" i="2"/>
  <c r="BI2632" i="2"/>
  <c r="BJ2632" i="2"/>
  <c r="BK2632" i="2"/>
  <c r="AX2633" i="2"/>
  <c r="AY2633" i="2"/>
  <c r="AZ2633" i="2"/>
  <c r="BA2633" i="2"/>
  <c r="BB2633" i="2"/>
  <c r="BC2633" i="2"/>
  <c r="BD2633" i="2"/>
  <c r="BE2633" i="2"/>
  <c r="BF2633" i="2"/>
  <c r="BG2633" i="2"/>
  <c r="BH2633" i="2"/>
  <c r="BI2633" i="2"/>
  <c r="BJ2633" i="2"/>
  <c r="BK2633" i="2"/>
  <c r="AX2634" i="2"/>
  <c r="AY2634" i="2"/>
  <c r="AZ2634" i="2"/>
  <c r="BA2634" i="2"/>
  <c r="BB2634" i="2"/>
  <c r="BC2634" i="2"/>
  <c r="BD2634" i="2"/>
  <c r="BE2634" i="2"/>
  <c r="BF2634" i="2"/>
  <c r="BG2634" i="2"/>
  <c r="BH2634" i="2"/>
  <c r="BI2634" i="2"/>
  <c r="BJ2634" i="2"/>
  <c r="BK2634" i="2"/>
  <c r="AX2635" i="2"/>
  <c r="AY2635" i="2"/>
  <c r="AZ2635" i="2"/>
  <c r="BA2635" i="2"/>
  <c r="BB2635" i="2"/>
  <c r="BC2635" i="2"/>
  <c r="BD2635" i="2"/>
  <c r="BE2635" i="2"/>
  <c r="BF2635" i="2"/>
  <c r="BG2635" i="2"/>
  <c r="BH2635" i="2"/>
  <c r="BI2635" i="2"/>
  <c r="BJ2635" i="2"/>
  <c r="BK2635" i="2"/>
  <c r="AX2636" i="2"/>
  <c r="AY2636" i="2"/>
  <c r="AZ2636" i="2"/>
  <c r="BA2636" i="2"/>
  <c r="BB2636" i="2"/>
  <c r="BC2636" i="2"/>
  <c r="BD2636" i="2"/>
  <c r="BE2636" i="2"/>
  <c r="BF2636" i="2"/>
  <c r="BG2636" i="2"/>
  <c r="BH2636" i="2"/>
  <c r="BI2636" i="2"/>
  <c r="BJ2636" i="2"/>
  <c r="BK2636" i="2"/>
  <c r="AX2637" i="2"/>
  <c r="AY2637" i="2"/>
  <c r="AZ2637" i="2"/>
  <c r="BA2637" i="2"/>
  <c r="BB2637" i="2"/>
  <c r="BC2637" i="2"/>
  <c r="BD2637" i="2"/>
  <c r="BE2637" i="2"/>
  <c r="BF2637" i="2"/>
  <c r="BG2637" i="2"/>
  <c r="BH2637" i="2"/>
  <c r="BI2637" i="2"/>
  <c r="BJ2637" i="2"/>
  <c r="BK2637" i="2"/>
  <c r="AX2638" i="2"/>
  <c r="AY2638" i="2"/>
  <c r="AZ2638" i="2"/>
  <c r="BA2638" i="2"/>
  <c r="BB2638" i="2"/>
  <c r="BC2638" i="2"/>
  <c r="BD2638" i="2"/>
  <c r="BE2638" i="2"/>
  <c r="BF2638" i="2"/>
  <c r="BG2638" i="2"/>
  <c r="BH2638" i="2"/>
  <c r="BI2638" i="2"/>
  <c r="BJ2638" i="2"/>
  <c r="BK2638" i="2"/>
  <c r="AX2639" i="2"/>
  <c r="AY2639" i="2"/>
  <c r="AZ2639" i="2"/>
  <c r="BA2639" i="2"/>
  <c r="BB2639" i="2"/>
  <c r="BC2639" i="2"/>
  <c r="BD2639" i="2"/>
  <c r="BE2639" i="2"/>
  <c r="BF2639" i="2"/>
  <c r="BG2639" i="2"/>
  <c r="BH2639" i="2"/>
  <c r="BI2639" i="2"/>
  <c r="BJ2639" i="2"/>
  <c r="BK2639" i="2"/>
  <c r="AX2640" i="2"/>
  <c r="AY2640" i="2"/>
  <c r="AZ2640" i="2"/>
  <c r="BA2640" i="2"/>
  <c r="BB2640" i="2"/>
  <c r="BC2640" i="2"/>
  <c r="BD2640" i="2"/>
  <c r="BE2640" i="2"/>
  <c r="BF2640" i="2"/>
  <c r="BG2640" i="2"/>
  <c r="BH2640" i="2"/>
  <c r="BI2640" i="2"/>
  <c r="BJ2640" i="2"/>
  <c r="BK2640" i="2"/>
  <c r="AX2641" i="2"/>
  <c r="AY2641" i="2"/>
  <c r="AZ2641" i="2"/>
  <c r="BA2641" i="2"/>
  <c r="BB2641" i="2"/>
  <c r="BC2641" i="2"/>
  <c r="BD2641" i="2"/>
  <c r="BE2641" i="2"/>
  <c r="BF2641" i="2"/>
  <c r="BG2641" i="2"/>
  <c r="BH2641" i="2"/>
  <c r="BI2641" i="2"/>
  <c r="BJ2641" i="2"/>
  <c r="BK2641" i="2"/>
  <c r="AX2642" i="2"/>
  <c r="AY2642" i="2"/>
  <c r="AZ2642" i="2"/>
  <c r="BA2642" i="2"/>
  <c r="BB2642" i="2"/>
  <c r="BC2642" i="2"/>
  <c r="BD2642" i="2"/>
  <c r="BE2642" i="2"/>
  <c r="BF2642" i="2"/>
  <c r="BG2642" i="2"/>
  <c r="BH2642" i="2"/>
  <c r="BI2642" i="2"/>
  <c r="BJ2642" i="2"/>
  <c r="BK2642" i="2"/>
  <c r="AX2643" i="2"/>
  <c r="AY2643" i="2"/>
  <c r="AZ2643" i="2"/>
  <c r="BA2643" i="2"/>
  <c r="BB2643" i="2"/>
  <c r="BC2643" i="2"/>
  <c r="BD2643" i="2"/>
  <c r="BE2643" i="2"/>
  <c r="BF2643" i="2"/>
  <c r="BG2643" i="2"/>
  <c r="BH2643" i="2"/>
  <c r="BI2643" i="2"/>
  <c r="BJ2643" i="2"/>
  <c r="BK2643" i="2"/>
  <c r="AX2644" i="2"/>
  <c r="AY2644" i="2"/>
  <c r="AZ2644" i="2"/>
  <c r="BA2644" i="2"/>
  <c r="BB2644" i="2"/>
  <c r="BC2644" i="2"/>
  <c r="BD2644" i="2"/>
  <c r="BE2644" i="2"/>
  <c r="BF2644" i="2"/>
  <c r="BG2644" i="2"/>
  <c r="BH2644" i="2"/>
  <c r="BI2644" i="2"/>
  <c r="BJ2644" i="2"/>
  <c r="BK2644" i="2"/>
  <c r="AX2645" i="2"/>
  <c r="AY2645" i="2"/>
  <c r="AZ2645" i="2"/>
  <c r="BA2645" i="2"/>
  <c r="BB2645" i="2"/>
  <c r="BC2645" i="2"/>
  <c r="BD2645" i="2"/>
  <c r="BE2645" i="2"/>
  <c r="BF2645" i="2"/>
  <c r="BG2645" i="2"/>
  <c r="BH2645" i="2"/>
  <c r="BI2645" i="2"/>
  <c r="BJ2645" i="2"/>
  <c r="BK2645" i="2"/>
  <c r="AX2646" i="2"/>
  <c r="AY2646" i="2"/>
  <c r="AZ2646" i="2"/>
  <c r="BA2646" i="2"/>
  <c r="BB2646" i="2"/>
  <c r="BC2646" i="2"/>
  <c r="BD2646" i="2"/>
  <c r="BE2646" i="2"/>
  <c r="BF2646" i="2"/>
  <c r="BG2646" i="2"/>
  <c r="BH2646" i="2"/>
  <c r="BI2646" i="2"/>
  <c r="BJ2646" i="2"/>
  <c r="BK2646" i="2"/>
  <c r="AX2647" i="2"/>
  <c r="AY2647" i="2"/>
  <c r="AZ2647" i="2"/>
  <c r="BA2647" i="2"/>
  <c r="BB2647" i="2"/>
  <c r="BC2647" i="2"/>
  <c r="BD2647" i="2"/>
  <c r="BE2647" i="2"/>
  <c r="BF2647" i="2"/>
  <c r="BG2647" i="2"/>
  <c r="BH2647" i="2"/>
  <c r="BI2647" i="2"/>
  <c r="BJ2647" i="2"/>
  <c r="BK2647" i="2"/>
  <c r="AX2648" i="2"/>
  <c r="AY2648" i="2"/>
  <c r="AZ2648" i="2"/>
  <c r="BA2648" i="2"/>
  <c r="BB2648" i="2"/>
  <c r="BC2648" i="2"/>
  <c r="BD2648" i="2"/>
  <c r="BE2648" i="2"/>
  <c r="BF2648" i="2"/>
  <c r="BG2648" i="2"/>
  <c r="BH2648" i="2"/>
  <c r="BI2648" i="2"/>
  <c r="BJ2648" i="2"/>
  <c r="BK2648" i="2"/>
  <c r="AX2649" i="2"/>
  <c r="AY2649" i="2"/>
  <c r="AZ2649" i="2"/>
  <c r="BA2649" i="2"/>
  <c r="BB2649" i="2"/>
  <c r="BC2649" i="2"/>
  <c r="BD2649" i="2"/>
  <c r="BE2649" i="2"/>
  <c r="BF2649" i="2"/>
  <c r="BG2649" i="2"/>
  <c r="BH2649" i="2"/>
  <c r="BI2649" i="2"/>
  <c r="BJ2649" i="2"/>
  <c r="BK2649" i="2"/>
  <c r="AX2650" i="2"/>
  <c r="AY2650" i="2"/>
  <c r="AZ2650" i="2"/>
  <c r="BA2650" i="2"/>
  <c r="BB2650" i="2"/>
  <c r="BC2650" i="2"/>
  <c r="BD2650" i="2"/>
  <c r="BE2650" i="2"/>
  <c r="BF2650" i="2"/>
  <c r="BG2650" i="2"/>
  <c r="BH2650" i="2"/>
  <c r="BI2650" i="2"/>
  <c r="BJ2650" i="2"/>
  <c r="BK2650" i="2"/>
  <c r="AX2651" i="2"/>
  <c r="AY2651" i="2"/>
  <c r="AZ2651" i="2"/>
  <c r="BA2651" i="2"/>
  <c r="BB2651" i="2"/>
  <c r="BC2651" i="2"/>
  <c r="BD2651" i="2"/>
  <c r="BE2651" i="2"/>
  <c r="BF2651" i="2"/>
  <c r="BG2651" i="2"/>
  <c r="BH2651" i="2"/>
  <c r="BI2651" i="2"/>
  <c r="BJ2651" i="2"/>
  <c r="BK2651" i="2"/>
  <c r="AX2652" i="2"/>
  <c r="AY2652" i="2"/>
  <c r="AZ2652" i="2"/>
  <c r="BA2652" i="2"/>
  <c r="BB2652" i="2"/>
  <c r="BC2652" i="2"/>
  <c r="BD2652" i="2"/>
  <c r="BE2652" i="2"/>
  <c r="BF2652" i="2"/>
  <c r="BG2652" i="2"/>
  <c r="BH2652" i="2"/>
  <c r="BI2652" i="2"/>
  <c r="BJ2652" i="2"/>
  <c r="BK2652" i="2"/>
  <c r="AX2653" i="2"/>
  <c r="AY2653" i="2"/>
  <c r="AZ2653" i="2"/>
  <c r="BA2653" i="2"/>
  <c r="BB2653" i="2"/>
  <c r="BC2653" i="2"/>
  <c r="BD2653" i="2"/>
  <c r="BE2653" i="2"/>
  <c r="BF2653" i="2"/>
  <c r="BG2653" i="2"/>
  <c r="BH2653" i="2"/>
  <c r="BI2653" i="2"/>
  <c r="BJ2653" i="2"/>
  <c r="BK2653" i="2"/>
  <c r="AX2654" i="2"/>
  <c r="AY2654" i="2"/>
  <c r="AZ2654" i="2"/>
  <c r="BA2654" i="2"/>
  <c r="BB2654" i="2"/>
  <c r="BC2654" i="2"/>
  <c r="BD2654" i="2"/>
  <c r="BE2654" i="2"/>
  <c r="BF2654" i="2"/>
  <c r="BG2654" i="2"/>
  <c r="BH2654" i="2"/>
  <c r="BI2654" i="2"/>
  <c r="BJ2654" i="2"/>
  <c r="BK2654" i="2"/>
  <c r="AX2655" i="2"/>
  <c r="AY2655" i="2"/>
  <c r="AZ2655" i="2"/>
  <c r="BA2655" i="2"/>
  <c r="BB2655" i="2"/>
  <c r="BC2655" i="2"/>
  <c r="BD2655" i="2"/>
  <c r="BE2655" i="2"/>
  <c r="BF2655" i="2"/>
  <c r="BG2655" i="2"/>
  <c r="BH2655" i="2"/>
  <c r="BI2655" i="2"/>
  <c r="BJ2655" i="2"/>
  <c r="BK2655" i="2"/>
  <c r="AX2656" i="2"/>
  <c r="AY2656" i="2"/>
  <c r="AZ2656" i="2"/>
  <c r="BA2656" i="2"/>
  <c r="BB2656" i="2"/>
  <c r="BC2656" i="2"/>
  <c r="BD2656" i="2"/>
  <c r="BE2656" i="2"/>
  <c r="BF2656" i="2"/>
  <c r="BG2656" i="2"/>
  <c r="BH2656" i="2"/>
  <c r="BI2656" i="2"/>
  <c r="BJ2656" i="2"/>
  <c r="BK2656" i="2"/>
  <c r="AX2657" i="2"/>
  <c r="AY2657" i="2"/>
  <c r="AZ2657" i="2"/>
  <c r="BA2657" i="2"/>
  <c r="BB2657" i="2"/>
  <c r="BC2657" i="2"/>
  <c r="BD2657" i="2"/>
  <c r="BE2657" i="2"/>
  <c r="BF2657" i="2"/>
  <c r="BG2657" i="2"/>
  <c r="BH2657" i="2"/>
  <c r="BI2657" i="2"/>
  <c r="BJ2657" i="2"/>
  <c r="BK2657" i="2"/>
  <c r="AX2658" i="2"/>
  <c r="AY2658" i="2"/>
  <c r="AZ2658" i="2"/>
  <c r="BA2658" i="2"/>
  <c r="BB2658" i="2"/>
  <c r="BC2658" i="2"/>
  <c r="BD2658" i="2"/>
  <c r="BE2658" i="2"/>
  <c r="BF2658" i="2"/>
  <c r="BG2658" i="2"/>
  <c r="BH2658" i="2"/>
  <c r="BI2658" i="2"/>
  <c r="BJ2658" i="2"/>
  <c r="BK2658" i="2"/>
  <c r="AX2659" i="2"/>
  <c r="AY2659" i="2"/>
  <c r="AZ2659" i="2"/>
  <c r="BA2659" i="2"/>
  <c r="BB2659" i="2"/>
  <c r="BC2659" i="2"/>
  <c r="BD2659" i="2"/>
  <c r="BE2659" i="2"/>
  <c r="BF2659" i="2"/>
  <c r="BG2659" i="2"/>
  <c r="BH2659" i="2"/>
  <c r="BI2659" i="2"/>
  <c r="BJ2659" i="2"/>
  <c r="BK2659" i="2"/>
  <c r="AX2660" i="2"/>
  <c r="AY2660" i="2"/>
  <c r="AZ2660" i="2"/>
  <c r="BA2660" i="2"/>
  <c r="BB2660" i="2"/>
  <c r="BC2660" i="2"/>
  <c r="BD2660" i="2"/>
  <c r="BE2660" i="2"/>
  <c r="BF2660" i="2"/>
  <c r="BG2660" i="2"/>
  <c r="BH2660" i="2"/>
  <c r="BI2660" i="2"/>
  <c r="BJ2660" i="2"/>
  <c r="BK2660" i="2"/>
  <c r="AX2661" i="2"/>
  <c r="AY2661" i="2"/>
  <c r="AZ2661" i="2"/>
  <c r="BA2661" i="2"/>
  <c r="BB2661" i="2"/>
  <c r="BC2661" i="2"/>
  <c r="BD2661" i="2"/>
  <c r="BE2661" i="2"/>
  <c r="BF2661" i="2"/>
  <c r="BG2661" i="2"/>
  <c r="BH2661" i="2"/>
  <c r="BI2661" i="2"/>
  <c r="BJ2661" i="2"/>
  <c r="BK2661" i="2"/>
  <c r="AX2662" i="2"/>
  <c r="AY2662" i="2"/>
  <c r="AZ2662" i="2"/>
  <c r="BA2662" i="2"/>
  <c r="BB2662" i="2"/>
  <c r="BC2662" i="2"/>
  <c r="BD2662" i="2"/>
  <c r="BE2662" i="2"/>
  <c r="BF2662" i="2"/>
  <c r="BG2662" i="2"/>
  <c r="BH2662" i="2"/>
  <c r="BI2662" i="2"/>
  <c r="BJ2662" i="2"/>
  <c r="BK2662" i="2"/>
  <c r="AX2663" i="2"/>
  <c r="AY2663" i="2"/>
  <c r="AZ2663" i="2"/>
  <c r="BA2663" i="2"/>
  <c r="BB2663" i="2"/>
  <c r="BC2663" i="2"/>
  <c r="BD2663" i="2"/>
  <c r="BE2663" i="2"/>
  <c r="BF2663" i="2"/>
  <c r="BG2663" i="2"/>
  <c r="BH2663" i="2"/>
  <c r="BI2663" i="2"/>
  <c r="BJ2663" i="2"/>
  <c r="BK2663" i="2"/>
  <c r="AX2664" i="2"/>
  <c r="AY2664" i="2"/>
  <c r="AZ2664" i="2"/>
  <c r="BA2664" i="2"/>
  <c r="BB2664" i="2"/>
  <c r="BC2664" i="2"/>
  <c r="BD2664" i="2"/>
  <c r="BE2664" i="2"/>
  <c r="BF2664" i="2"/>
  <c r="BG2664" i="2"/>
  <c r="BH2664" i="2"/>
  <c r="BI2664" i="2"/>
  <c r="BJ2664" i="2"/>
  <c r="BK2664" i="2"/>
  <c r="AX2665" i="2"/>
  <c r="AY2665" i="2"/>
  <c r="AZ2665" i="2"/>
  <c r="BA2665" i="2"/>
  <c r="BB2665" i="2"/>
  <c r="BC2665" i="2"/>
  <c r="BD2665" i="2"/>
  <c r="BE2665" i="2"/>
  <c r="BF2665" i="2"/>
  <c r="BG2665" i="2"/>
  <c r="BH2665" i="2"/>
  <c r="BI2665" i="2"/>
  <c r="BJ2665" i="2"/>
  <c r="BK2665" i="2"/>
  <c r="AX2666" i="2"/>
  <c r="AY2666" i="2"/>
  <c r="AZ2666" i="2"/>
  <c r="BA2666" i="2"/>
  <c r="BB2666" i="2"/>
  <c r="BC2666" i="2"/>
  <c r="BD2666" i="2"/>
  <c r="BE2666" i="2"/>
  <c r="BF2666" i="2"/>
  <c r="BG2666" i="2"/>
  <c r="BH2666" i="2"/>
  <c r="BI2666" i="2"/>
  <c r="BJ2666" i="2"/>
  <c r="BK2666" i="2"/>
  <c r="AX2667" i="2"/>
  <c r="AY2667" i="2"/>
  <c r="AZ2667" i="2"/>
  <c r="BA2667" i="2"/>
  <c r="BB2667" i="2"/>
  <c r="BC2667" i="2"/>
  <c r="BD2667" i="2"/>
  <c r="BE2667" i="2"/>
  <c r="BF2667" i="2"/>
  <c r="BG2667" i="2"/>
  <c r="BH2667" i="2"/>
  <c r="BI2667" i="2"/>
  <c r="BJ2667" i="2"/>
  <c r="BK2667" i="2"/>
  <c r="AX2668" i="2"/>
  <c r="AY2668" i="2"/>
  <c r="AZ2668" i="2"/>
  <c r="BA2668" i="2"/>
  <c r="BB2668" i="2"/>
  <c r="BC2668" i="2"/>
  <c r="BD2668" i="2"/>
  <c r="BE2668" i="2"/>
  <c r="BF2668" i="2"/>
  <c r="BG2668" i="2"/>
  <c r="BH2668" i="2"/>
  <c r="BI2668" i="2"/>
  <c r="BJ2668" i="2"/>
  <c r="BK2668" i="2"/>
  <c r="AX2669" i="2"/>
  <c r="AY2669" i="2"/>
  <c r="AZ2669" i="2"/>
  <c r="BA2669" i="2"/>
  <c r="BB2669" i="2"/>
  <c r="BC2669" i="2"/>
  <c r="BD2669" i="2"/>
  <c r="BE2669" i="2"/>
  <c r="BF2669" i="2"/>
  <c r="BG2669" i="2"/>
  <c r="BH2669" i="2"/>
  <c r="BI2669" i="2"/>
  <c r="BJ2669" i="2"/>
  <c r="BK2669" i="2"/>
  <c r="AX2670" i="2"/>
  <c r="AY2670" i="2"/>
  <c r="AZ2670" i="2"/>
  <c r="BA2670" i="2"/>
  <c r="BB2670" i="2"/>
  <c r="BC2670" i="2"/>
  <c r="BD2670" i="2"/>
  <c r="BE2670" i="2"/>
  <c r="BF2670" i="2"/>
  <c r="BG2670" i="2"/>
  <c r="BH2670" i="2"/>
  <c r="BI2670" i="2"/>
  <c r="BJ2670" i="2"/>
  <c r="BK2670" i="2"/>
  <c r="AX2671" i="2"/>
  <c r="AY2671" i="2"/>
  <c r="AZ2671" i="2"/>
  <c r="BA2671" i="2"/>
  <c r="BB2671" i="2"/>
  <c r="BC2671" i="2"/>
  <c r="BD2671" i="2"/>
  <c r="BE2671" i="2"/>
  <c r="BF2671" i="2"/>
  <c r="BG2671" i="2"/>
  <c r="BH2671" i="2"/>
  <c r="BI2671" i="2"/>
  <c r="BJ2671" i="2"/>
  <c r="BK2671" i="2"/>
  <c r="AX2672" i="2"/>
  <c r="AY2672" i="2"/>
  <c r="AZ2672" i="2"/>
  <c r="BA2672" i="2"/>
  <c r="BB2672" i="2"/>
  <c r="BC2672" i="2"/>
  <c r="BD2672" i="2"/>
  <c r="BE2672" i="2"/>
  <c r="BF2672" i="2"/>
  <c r="BG2672" i="2"/>
  <c r="BH2672" i="2"/>
  <c r="BI2672" i="2"/>
  <c r="BJ2672" i="2"/>
  <c r="BK2672" i="2"/>
  <c r="AX2673" i="2"/>
  <c r="AY2673" i="2"/>
  <c r="AZ2673" i="2"/>
  <c r="BA2673" i="2"/>
  <c r="BB2673" i="2"/>
  <c r="BC2673" i="2"/>
  <c r="BD2673" i="2"/>
  <c r="BE2673" i="2"/>
  <c r="BF2673" i="2"/>
  <c r="BG2673" i="2"/>
  <c r="BH2673" i="2"/>
  <c r="BI2673" i="2"/>
  <c r="BJ2673" i="2"/>
  <c r="BK2673" i="2"/>
  <c r="AX2674" i="2"/>
  <c r="AY2674" i="2"/>
  <c r="AZ2674" i="2"/>
  <c r="BA2674" i="2"/>
  <c r="BB2674" i="2"/>
  <c r="BC2674" i="2"/>
  <c r="BD2674" i="2"/>
  <c r="BE2674" i="2"/>
  <c r="BF2674" i="2"/>
  <c r="BG2674" i="2"/>
  <c r="BH2674" i="2"/>
  <c r="BI2674" i="2"/>
  <c r="BJ2674" i="2"/>
  <c r="BK2674" i="2"/>
  <c r="AX2675" i="2"/>
  <c r="AY2675" i="2"/>
  <c r="AZ2675" i="2"/>
  <c r="BA2675" i="2"/>
  <c r="BB2675" i="2"/>
  <c r="BC2675" i="2"/>
  <c r="BD2675" i="2"/>
  <c r="BE2675" i="2"/>
  <c r="BF2675" i="2"/>
  <c r="BG2675" i="2"/>
  <c r="BH2675" i="2"/>
  <c r="BI2675" i="2"/>
  <c r="BJ2675" i="2"/>
  <c r="BK2675" i="2"/>
  <c r="AX2676" i="2"/>
  <c r="AY2676" i="2"/>
  <c r="AZ2676" i="2"/>
  <c r="BA2676" i="2"/>
  <c r="BB2676" i="2"/>
  <c r="BC2676" i="2"/>
  <c r="BD2676" i="2"/>
  <c r="BE2676" i="2"/>
  <c r="BF2676" i="2"/>
  <c r="BG2676" i="2"/>
  <c r="BH2676" i="2"/>
  <c r="BI2676" i="2"/>
  <c r="BJ2676" i="2"/>
  <c r="BK2676" i="2"/>
  <c r="AX2677" i="2"/>
  <c r="AY2677" i="2"/>
  <c r="AZ2677" i="2"/>
  <c r="BA2677" i="2"/>
  <c r="BB2677" i="2"/>
  <c r="BC2677" i="2"/>
  <c r="BD2677" i="2"/>
  <c r="BE2677" i="2"/>
  <c r="BF2677" i="2"/>
  <c r="BG2677" i="2"/>
  <c r="BH2677" i="2"/>
  <c r="BI2677" i="2"/>
  <c r="BJ2677" i="2"/>
  <c r="BK2677" i="2"/>
  <c r="AX2678" i="2"/>
  <c r="AY2678" i="2"/>
  <c r="AZ2678" i="2"/>
  <c r="BA2678" i="2"/>
  <c r="BB2678" i="2"/>
  <c r="BC2678" i="2"/>
  <c r="BD2678" i="2"/>
  <c r="BE2678" i="2"/>
  <c r="BF2678" i="2"/>
  <c r="BG2678" i="2"/>
  <c r="BH2678" i="2"/>
  <c r="BI2678" i="2"/>
  <c r="BJ2678" i="2"/>
  <c r="BK2678" i="2"/>
  <c r="AX2679" i="2"/>
  <c r="AY2679" i="2"/>
  <c r="AZ2679" i="2"/>
  <c r="BA2679" i="2"/>
  <c r="BB2679" i="2"/>
  <c r="BC2679" i="2"/>
  <c r="BD2679" i="2"/>
  <c r="BE2679" i="2"/>
  <c r="BF2679" i="2"/>
  <c r="BG2679" i="2"/>
  <c r="BH2679" i="2"/>
  <c r="BI2679" i="2"/>
  <c r="BJ2679" i="2"/>
  <c r="BK2679" i="2"/>
  <c r="AX2680" i="2"/>
  <c r="AY2680" i="2"/>
  <c r="AZ2680" i="2"/>
  <c r="BA2680" i="2"/>
  <c r="BB2680" i="2"/>
  <c r="BC2680" i="2"/>
  <c r="BD2680" i="2"/>
  <c r="BE2680" i="2"/>
  <c r="BF2680" i="2"/>
  <c r="BG2680" i="2"/>
  <c r="BH2680" i="2"/>
  <c r="BI2680" i="2"/>
  <c r="BJ2680" i="2"/>
  <c r="BK2680" i="2"/>
  <c r="AX2681" i="2"/>
  <c r="AY2681" i="2"/>
  <c r="AZ2681" i="2"/>
  <c r="BA2681" i="2"/>
  <c r="BB2681" i="2"/>
  <c r="BC2681" i="2"/>
  <c r="BD2681" i="2"/>
  <c r="BE2681" i="2"/>
  <c r="BF2681" i="2"/>
  <c r="BG2681" i="2"/>
  <c r="BH2681" i="2"/>
  <c r="BI2681" i="2"/>
  <c r="BJ2681" i="2"/>
  <c r="BK2681" i="2"/>
  <c r="AX2682" i="2"/>
  <c r="AY2682" i="2"/>
  <c r="AZ2682" i="2"/>
  <c r="BA2682" i="2"/>
  <c r="BB2682" i="2"/>
  <c r="BC2682" i="2"/>
  <c r="BD2682" i="2"/>
  <c r="BE2682" i="2"/>
  <c r="BF2682" i="2"/>
  <c r="BG2682" i="2"/>
  <c r="BH2682" i="2"/>
  <c r="BI2682" i="2"/>
  <c r="BJ2682" i="2"/>
  <c r="BK2682" i="2"/>
  <c r="AX2683" i="2"/>
  <c r="AY2683" i="2"/>
  <c r="AZ2683" i="2"/>
  <c r="BA2683" i="2"/>
  <c r="BB2683" i="2"/>
  <c r="BC2683" i="2"/>
  <c r="BD2683" i="2"/>
  <c r="BE2683" i="2"/>
  <c r="BF2683" i="2"/>
  <c r="BG2683" i="2"/>
  <c r="BH2683" i="2"/>
  <c r="BI2683" i="2"/>
  <c r="BJ2683" i="2"/>
  <c r="BK2683" i="2"/>
  <c r="AX2684" i="2"/>
  <c r="AY2684" i="2"/>
  <c r="AZ2684" i="2"/>
  <c r="BA2684" i="2"/>
  <c r="BB2684" i="2"/>
  <c r="BC2684" i="2"/>
  <c r="BD2684" i="2"/>
  <c r="BE2684" i="2"/>
  <c r="BF2684" i="2"/>
  <c r="BG2684" i="2"/>
  <c r="BH2684" i="2"/>
  <c r="BI2684" i="2"/>
  <c r="BJ2684" i="2"/>
  <c r="BK2684" i="2"/>
  <c r="AX2685" i="2"/>
  <c r="AY2685" i="2"/>
  <c r="AZ2685" i="2"/>
  <c r="BA2685" i="2"/>
  <c r="BB2685" i="2"/>
  <c r="BC2685" i="2"/>
  <c r="BD2685" i="2"/>
  <c r="BE2685" i="2"/>
  <c r="BF2685" i="2"/>
  <c r="BG2685" i="2"/>
  <c r="BH2685" i="2"/>
  <c r="BI2685" i="2"/>
  <c r="BJ2685" i="2"/>
  <c r="BK2685" i="2"/>
  <c r="AX2686" i="2"/>
  <c r="AY2686" i="2"/>
  <c r="AZ2686" i="2"/>
  <c r="BA2686" i="2"/>
  <c r="BB2686" i="2"/>
  <c r="BC2686" i="2"/>
  <c r="BD2686" i="2"/>
  <c r="BE2686" i="2"/>
  <c r="BF2686" i="2"/>
  <c r="BG2686" i="2"/>
  <c r="BH2686" i="2"/>
  <c r="BI2686" i="2"/>
  <c r="BJ2686" i="2"/>
  <c r="BK2686" i="2"/>
  <c r="AX2687" i="2"/>
  <c r="AY2687" i="2"/>
  <c r="AZ2687" i="2"/>
  <c r="BA2687" i="2"/>
  <c r="BB2687" i="2"/>
  <c r="BC2687" i="2"/>
  <c r="BD2687" i="2"/>
  <c r="BE2687" i="2"/>
  <c r="BF2687" i="2"/>
  <c r="BG2687" i="2"/>
  <c r="BH2687" i="2"/>
  <c r="BI2687" i="2"/>
  <c r="BJ2687" i="2"/>
  <c r="BK2687" i="2"/>
  <c r="AX2688" i="2"/>
  <c r="AY2688" i="2"/>
  <c r="AZ2688" i="2"/>
  <c r="BA2688" i="2"/>
  <c r="BB2688" i="2"/>
  <c r="BC2688" i="2"/>
  <c r="BD2688" i="2"/>
  <c r="BE2688" i="2"/>
  <c r="BF2688" i="2"/>
  <c r="BG2688" i="2"/>
  <c r="BH2688" i="2"/>
  <c r="BI2688" i="2"/>
  <c r="BJ2688" i="2"/>
  <c r="BK2688" i="2"/>
  <c r="AX2689" i="2"/>
  <c r="AY2689" i="2"/>
  <c r="AZ2689" i="2"/>
  <c r="BA2689" i="2"/>
  <c r="BB2689" i="2"/>
  <c r="BC2689" i="2"/>
  <c r="BD2689" i="2"/>
  <c r="BE2689" i="2"/>
  <c r="BF2689" i="2"/>
  <c r="BG2689" i="2"/>
  <c r="BH2689" i="2"/>
  <c r="BI2689" i="2"/>
  <c r="BJ2689" i="2"/>
  <c r="BK2689" i="2"/>
  <c r="AX2690" i="2"/>
  <c r="AY2690" i="2"/>
  <c r="AZ2690" i="2"/>
  <c r="BA2690" i="2"/>
  <c r="BB2690" i="2"/>
  <c r="BC2690" i="2"/>
  <c r="BD2690" i="2"/>
  <c r="BE2690" i="2"/>
  <c r="BF2690" i="2"/>
  <c r="BG2690" i="2"/>
  <c r="BH2690" i="2"/>
  <c r="BI2690" i="2"/>
  <c r="BJ2690" i="2"/>
  <c r="BK2690" i="2"/>
  <c r="AX2691" i="2"/>
  <c r="AY2691" i="2"/>
  <c r="AZ2691" i="2"/>
  <c r="BA2691" i="2"/>
  <c r="BB2691" i="2"/>
  <c r="BC2691" i="2"/>
  <c r="BD2691" i="2"/>
  <c r="BE2691" i="2"/>
  <c r="BF2691" i="2"/>
  <c r="BG2691" i="2"/>
  <c r="BH2691" i="2"/>
  <c r="BI2691" i="2"/>
  <c r="BJ2691" i="2"/>
  <c r="BK2691" i="2"/>
  <c r="AX2692" i="2"/>
  <c r="AY2692" i="2"/>
  <c r="AZ2692" i="2"/>
  <c r="BA2692" i="2"/>
  <c r="BB2692" i="2"/>
  <c r="BC2692" i="2"/>
  <c r="BD2692" i="2"/>
  <c r="BE2692" i="2"/>
  <c r="BF2692" i="2"/>
  <c r="BG2692" i="2"/>
  <c r="BH2692" i="2"/>
  <c r="BI2692" i="2"/>
  <c r="BJ2692" i="2"/>
  <c r="BK2692" i="2"/>
  <c r="AX2693" i="2"/>
  <c r="AY2693" i="2"/>
  <c r="AZ2693" i="2"/>
  <c r="BA2693" i="2"/>
  <c r="BB2693" i="2"/>
  <c r="BC2693" i="2"/>
  <c r="BD2693" i="2"/>
  <c r="BE2693" i="2"/>
  <c r="BF2693" i="2"/>
  <c r="BG2693" i="2"/>
  <c r="BH2693" i="2"/>
  <c r="BI2693" i="2"/>
  <c r="BJ2693" i="2"/>
  <c r="BK2693" i="2"/>
  <c r="AX2694" i="2"/>
  <c r="AY2694" i="2"/>
  <c r="AZ2694" i="2"/>
  <c r="BA2694" i="2"/>
  <c r="BB2694" i="2"/>
  <c r="BC2694" i="2"/>
  <c r="BD2694" i="2"/>
  <c r="BE2694" i="2"/>
  <c r="BF2694" i="2"/>
  <c r="BG2694" i="2"/>
  <c r="BH2694" i="2"/>
  <c r="BI2694" i="2"/>
  <c r="BJ2694" i="2"/>
  <c r="BK2694" i="2"/>
  <c r="AX2695" i="2"/>
  <c r="AY2695" i="2"/>
  <c r="AZ2695" i="2"/>
  <c r="BA2695" i="2"/>
  <c r="BB2695" i="2"/>
  <c r="BC2695" i="2"/>
  <c r="BD2695" i="2"/>
  <c r="BE2695" i="2"/>
  <c r="BF2695" i="2"/>
  <c r="BG2695" i="2"/>
  <c r="BH2695" i="2"/>
  <c r="BI2695" i="2"/>
  <c r="BJ2695" i="2"/>
  <c r="BK2695" i="2"/>
  <c r="AX2696" i="2"/>
  <c r="AY2696" i="2"/>
  <c r="AZ2696" i="2"/>
  <c r="BA2696" i="2"/>
  <c r="BB2696" i="2"/>
  <c r="BC2696" i="2"/>
  <c r="BD2696" i="2"/>
  <c r="BE2696" i="2"/>
  <c r="BF2696" i="2"/>
  <c r="BG2696" i="2"/>
  <c r="BH2696" i="2"/>
  <c r="BI2696" i="2"/>
  <c r="BJ2696" i="2"/>
  <c r="BK2696" i="2"/>
  <c r="AX2697" i="2"/>
  <c r="AY2697" i="2"/>
  <c r="AZ2697" i="2"/>
  <c r="BA2697" i="2"/>
  <c r="BB2697" i="2"/>
  <c r="BC2697" i="2"/>
  <c r="BD2697" i="2"/>
  <c r="BE2697" i="2"/>
  <c r="BF2697" i="2"/>
  <c r="BG2697" i="2"/>
  <c r="BH2697" i="2"/>
  <c r="BI2697" i="2"/>
  <c r="BJ2697" i="2"/>
  <c r="BK2697" i="2"/>
  <c r="AX2698" i="2"/>
  <c r="AY2698" i="2"/>
  <c r="AZ2698" i="2"/>
  <c r="BA2698" i="2"/>
  <c r="BB2698" i="2"/>
  <c r="BC2698" i="2"/>
  <c r="BD2698" i="2"/>
  <c r="BE2698" i="2"/>
  <c r="BF2698" i="2"/>
  <c r="BG2698" i="2"/>
  <c r="BH2698" i="2"/>
  <c r="BI2698" i="2"/>
  <c r="BJ2698" i="2"/>
  <c r="BK2698" i="2"/>
  <c r="AX2699" i="2"/>
  <c r="AY2699" i="2"/>
  <c r="AZ2699" i="2"/>
  <c r="BA2699" i="2"/>
  <c r="BB2699" i="2"/>
  <c r="BC2699" i="2"/>
  <c r="BD2699" i="2"/>
  <c r="BE2699" i="2"/>
  <c r="BF2699" i="2"/>
  <c r="BG2699" i="2"/>
  <c r="BH2699" i="2"/>
  <c r="BI2699" i="2"/>
  <c r="BJ2699" i="2"/>
  <c r="BK2699" i="2"/>
  <c r="AX2700" i="2"/>
  <c r="AY2700" i="2"/>
  <c r="AZ2700" i="2"/>
  <c r="BA2700" i="2"/>
  <c r="BB2700" i="2"/>
  <c r="BC2700" i="2"/>
  <c r="BD2700" i="2"/>
  <c r="BE2700" i="2"/>
  <c r="BF2700" i="2"/>
  <c r="BG2700" i="2"/>
  <c r="BH2700" i="2"/>
  <c r="BI2700" i="2"/>
  <c r="BJ2700" i="2"/>
  <c r="BK2700" i="2"/>
  <c r="AX2701" i="2"/>
  <c r="AY2701" i="2"/>
  <c r="AZ2701" i="2"/>
  <c r="BA2701" i="2"/>
  <c r="BB2701" i="2"/>
  <c r="BC2701" i="2"/>
  <c r="BD2701" i="2"/>
  <c r="BE2701" i="2"/>
  <c r="BF2701" i="2"/>
  <c r="BG2701" i="2"/>
  <c r="BH2701" i="2"/>
  <c r="BI2701" i="2"/>
  <c r="BJ2701" i="2"/>
  <c r="BK2701" i="2"/>
  <c r="AX2702" i="2"/>
  <c r="AY2702" i="2"/>
  <c r="AZ2702" i="2"/>
  <c r="BA2702" i="2"/>
  <c r="BB2702" i="2"/>
  <c r="BC2702" i="2"/>
  <c r="BD2702" i="2"/>
  <c r="BE2702" i="2"/>
  <c r="BF2702" i="2"/>
  <c r="BG2702" i="2"/>
  <c r="BH2702" i="2"/>
  <c r="BI2702" i="2"/>
  <c r="BJ2702" i="2"/>
  <c r="BK2702" i="2"/>
  <c r="AX2703" i="2"/>
  <c r="AY2703" i="2"/>
  <c r="AZ2703" i="2"/>
  <c r="BA2703" i="2"/>
  <c r="BB2703" i="2"/>
  <c r="BC2703" i="2"/>
  <c r="BD2703" i="2"/>
  <c r="BE2703" i="2"/>
  <c r="BF2703" i="2"/>
  <c r="BG2703" i="2"/>
  <c r="BH2703" i="2"/>
  <c r="BI2703" i="2"/>
  <c r="BJ2703" i="2"/>
  <c r="BK2703" i="2"/>
  <c r="AX2704" i="2"/>
  <c r="AY2704" i="2"/>
  <c r="AZ2704" i="2"/>
  <c r="BA2704" i="2"/>
  <c r="BB2704" i="2"/>
  <c r="BC2704" i="2"/>
  <c r="BD2704" i="2"/>
  <c r="BE2704" i="2"/>
  <c r="BF2704" i="2"/>
  <c r="BG2704" i="2"/>
  <c r="BH2704" i="2"/>
  <c r="BI2704" i="2"/>
  <c r="BJ2704" i="2"/>
  <c r="BK2704" i="2"/>
  <c r="AX2705" i="2"/>
  <c r="AY2705" i="2"/>
  <c r="AZ2705" i="2"/>
  <c r="BA2705" i="2"/>
  <c r="BB2705" i="2"/>
  <c r="BC2705" i="2"/>
  <c r="BD2705" i="2"/>
  <c r="BE2705" i="2"/>
  <c r="BF2705" i="2"/>
  <c r="BG2705" i="2"/>
  <c r="BH2705" i="2"/>
  <c r="BI2705" i="2"/>
  <c r="BJ2705" i="2"/>
  <c r="BK2705" i="2"/>
  <c r="AX2706" i="2"/>
  <c r="AY2706" i="2"/>
  <c r="AZ2706" i="2"/>
  <c r="BA2706" i="2"/>
  <c r="BB2706" i="2"/>
  <c r="BC2706" i="2"/>
  <c r="BD2706" i="2"/>
  <c r="BE2706" i="2"/>
  <c r="BF2706" i="2"/>
  <c r="BG2706" i="2"/>
  <c r="BH2706" i="2"/>
  <c r="BI2706" i="2"/>
  <c r="BJ2706" i="2"/>
  <c r="BK2706" i="2"/>
  <c r="AX2707" i="2"/>
  <c r="AY2707" i="2"/>
  <c r="AZ2707" i="2"/>
  <c r="BA2707" i="2"/>
  <c r="BB2707" i="2"/>
  <c r="BC2707" i="2"/>
  <c r="BD2707" i="2"/>
  <c r="BE2707" i="2"/>
  <c r="BF2707" i="2"/>
  <c r="BG2707" i="2"/>
  <c r="BH2707" i="2"/>
  <c r="BI2707" i="2"/>
  <c r="BJ2707" i="2"/>
  <c r="BK2707" i="2"/>
  <c r="AX2708" i="2"/>
  <c r="AY2708" i="2"/>
  <c r="AZ2708" i="2"/>
  <c r="BA2708" i="2"/>
  <c r="BB2708" i="2"/>
  <c r="BC2708" i="2"/>
  <c r="BD2708" i="2"/>
  <c r="BE2708" i="2"/>
  <c r="BF2708" i="2"/>
  <c r="BG2708" i="2"/>
  <c r="BH2708" i="2"/>
  <c r="BI2708" i="2"/>
  <c r="BJ2708" i="2"/>
  <c r="BK2708" i="2"/>
  <c r="AX2709" i="2"/>
  <c r="AY2709" i="2"/>
  <c r="AZ2709" i="2"/>
  <c r="BA2709" i="2"/>
  <c r="BB2709" i="2"/>
  <c r="BC2709" i="2"/>
  <c r="BD2709" i="2"/>
  <c r="BE2709" i="2"/>
  <c r="BF2709" i="2"/>
  <c r="BG2709" i="2"/>
  <c r="BH2709" i="2"/>
  <c r="BI2709" i="2"/>
  <c r="BJ2709" i="2"/>
  <c r="BK2709" i="2"/>
  <c r="AX2710" i="2"/>
  <c r="AY2710" i="2"/>
  <c r="AZ2710" i="2"/>
  <c r="BA2710" i="2"/>
  <c r="BB2710" i="2"/>
  <c r="BC2710" i="2"/>
  <c r="BD2710" i="2"/>
  <c r="BE2710" i="2"/>
  <c r="BF2710" i="2"/>
  <c r="BG2710" i="2"/>
  <c r="BH2710" i="2"/>
  <c r="BI2710" i="2"/>
  <c r="BJ2710" i="2"/>
  <c r="BK2710" i="2"/>
  <c r="AX2711" i="2"/>
  <c r="AY2711" i="2"/>
  <c r="AZ2711" i="2"/>
  <c r="BA2711" i="2"/>
  <c r="BB2711" i="2"/>
  <c r="BC2711" i="2"/>
  <c r="BD2711" i="2"/>
  <c r="BE2711" i="2"/>
  <c r="BF2711" i="2"/>
  <c r="BG2711" i="2"/>
  <c r="BH2711" i="2"/>
  <c r="BI2711" i="2"/>
  <c r="BJ2711" i="2"/>
  <c r="BK2711" i="2"/>
  <c r="AX2712" i="2"/>
  <c r="AY2712" i="2"/>
  <c r="AZ2712" i="2"/>
  <c r="BA2712" i="2"/>
  <c r="BB2712" i="2"/>
  <c r="BC2712" i="2"/>
  <c r="BD2712" i="2"/>
  <c r="BE2712" i="2"/>
  <c r="BF2712" i="2"/>
  <c r="BG2712" i="2"/>
  <c r="BH2712" i="2"/>
  <c r="BI2712" i="2"/>
  <c r="BJ2712" i="2"/>
  <c r="BK2712" i="2"/>
  <c r="AX2713" i="2"/>
  <c r="AY2713" i="2"/>
  <c r="AZ2713" i="2"/>
  <c r="BA2713" i="2"/>
  <c r="BB2713" i="2"/>
  <c r="BC2713" i="2"/>
  <c r="BD2713" i="2"/>
  <c r="BE2713" i="2"/>
  <c r="BF2713" i="2"/>
  <c r="BG2713" i="2"/>
  <c r="BH2713" i="2"/>
  <c r="BI2713" i="2"/>
  <c r="BJ2713" i="2"/>
  <c r="BK2713" i="2"/>
  <c r="AX2714" i="2"/>
  <c r="AY2714" i="2"/>
  <c r="AZ2714" i="2"/>
  <c r="BA2714" i="2"/>
  <c r="BB2714" i="2"/>
  <c r="BC2714" i="2"/>
  <c r="BD2714" i="2"/>
  <c r="BE2714" i="2"/>
  <c r="BF2714" i="2"/>
  <c r="BG2714" i="2"/>
  <c r="BH2714" i="2"/>
  <c r="BI2714" i="2"/>
  <c r="BJ2714" i="2"/>
  <c r="BK2714" i="2"/>
  <c r="AX2715" i="2"/>
  <c r="AY2715" i="2"/>
  <c r="AZ2715" i="2"/>
  <c r="BA2715" i="2"/>
  <c r="BB2715" i="2"/>
  <c r="BC2715" i="2"/>
  <c r="BD2715" i="2"/>
  <c r="BE2715" i="2"/>
  <c r="BF2715" i="2"/>
  <c r="BG2715" i="2"/>
  <c r="BH2715" i="2"/>
  <c r="BI2715" i="2"/>
  <c r="BJ2715" i="2"/>
  <c r="BK2715" i="2"/>
  <c r="AX2716" i="2"/>
  <c r="AY2716" i="2"/>
  <c r="AZ2716" i="2"/>
  <c r="BA2716" i="2"/>
  <c r="BB2716" i="2"/>
  <c r="BC2716" i="2"/>
  <c r="BD2716" i="2"/>
  <c r="BE2716" i="2"/>
  <c r="BF2716" i="2"/>
  <c r="BG2716" i="2"/>
  <c r="BH2716" i="2"/>
  <c r="BI2716" i="2"/>
  <c r="BJ2716" i="2"/>
  <c r="BK2716" i="2"/>
  <c r="AX2717" i="2"/>
  <c r="AY2717" i="2"/>
  <c r="AZ2717" i="2"/>
  <c r="BA2717" i="2"/>
  <c r="BB2717" i="2"/>
  <c r="BC2717" i="2"/>
  <c r="BD2717" i="2"/>
  <c r="BE2717" i="2"/>
  <c r="BF2717" i="2"/>
  <c r="BG2717" i="2"/>
  <c r="BH2717" i="2"/>
  <c r="BI2717" i="2"/>
  <c r="BJ2717" i="2"/>
  <c r="BK2717" i="2"/>
  <c r="AX2718" i="2"/>
  <c r="AY2718" i="2"/>
  <c r="AZ2718" i="2"/>
  <c r="BA2718" i="2"/>
  <c r="BB2718" i="2"/>
  <c r="BC2718" i="2"/>
  <c r="BD2718" i="2"/>
  <c r="BE2718" i="2"/>
  <c r="BF2718" i="2"/>
  <c r="BG2718" i="2"/>
  <c r="BH2718" i="2"/>
  <c r="BI2718" i="2"/>
  <c r="BJ2718" i="2"/>
  <c r="BK2718" i="2"/>
  <c r="AX2719" i="2"/>
  <c r="AY2719" i="2"/>
  <c r="AZ2719" i="2"/>
  <c r="BA2719" i="2"/>
  <c r="BB2719" i="2"/>
  <c r="BC2719" i="2"/>
  <c r="BD2719" i="2"/>
  <c r="BE2719" i="2"/>
  <c r="BF2719" i="2"/>
  <c r="BG2719" i="2"/>
  <c r="BH2719" i="2"/>
  <c r="BI2719" i="2"/>
  <c r="BJ2719" i="2"/>
  <c r="BK2719" i="2"/>
  <c r="AX2720" i="2"/>
  <c r="AY2720" i="2"/>
  <c r="AZ2720" i="2"/>
  <c r="BA2720" i="2"/>
  <c r="BB2720" i="2"/>
  <c r="BC2720" i="2"/>
  <c r="BD2720" i="2"/>
  <c r="BE2720" i="2"/>
  <c r="BF2720" i="2"/>
  <c r="BG2720" i="2"/>
  <c r="BH2720" i="2"/>
  <c r="BI2720" i="2"/>
  <c r="BJ2720" i="2"/>
  <c r="BK2720" i="2"/>
  <c r="AX2721" i="2"/>
  <c r="AY2721" i="2"/>
  <c r="AZ2721" i="2"/>
  <c r="BA2721" i="2"/>
  <c r="BB2721" i="2"/>
  <c r="BC2721" i="2"/>
  <c r="BD2721" i="2"/>
  <c r="BE2721" i="2"/>
  <c r="BF2721" i="2"/>
  <c r="BG2721" i="2"/>
  <c r="BH2721" i="2"/>
  <c r="BI2721" i="2"/>
  <c r="BJ2721" i="2"/>
  <c r="BK2721" i="2"/>
  <c r="AX2722" i="2"/>
  <c r="AY2722" i="2"/>
  <c r="AZ2722" i="2"/>
  <c r="BA2722" i="2"/>
  <c r="BB2722" i="2"/>
  <c r="BC2722" i="2"/>
  <c r="BD2722" i="2"/>
  <c r="BE2722" i="2"/>
  <c r="BF2722" i="2"/>
  <c r="BG2722" i="2"/>
  <c r="BH2722" i="2"/>
  <c r="BI2722" i="2"/>
  <c r="BJ2722" i="2"/>
  <c r="BK2722" i="2"/>
  <c r="AX2723" i="2"/>
  <c r="AY2723" i="2"/>
  <c r="AZ2723" i="2"/>
  <c r="BA2723" i="2"/>
  <c r="BB2723" i="2"/>
  <c r="BC2723" i="2"/>
  <c r="BD2723" i="2"/>
  <c r="BE2723" i="2"/>
  <c r="BF2723" i="2"/>
  <c r="BG2723" i="2"/>
  <c r="BH2723" i="2"/>
  <c r="BI2723" i="2"/>
  <c r="BJ2723" i="2"/>
  <c r="BK2723" i="2"/>
  <c r="AX2724" i="2"/>
  <c r="AY2724" i="2"/>
  <c r="AZ2724" i="2"/>
  <c r="BA2724" i="2"/>
  <c r="BB2724" i="2"/>
  <c r="BC2724" i="2"/>
  <c r="BD2724" i="2"/>
  <c r="BE2724" i="2"/>
  <c r="BF2724" i="2"/>
  <c r="BG2724" i="2"/>
  <c r="BH2724" i="2"/>
  <c r="BI2724" i="2"/>
  <c r="BJ2724" i="2"/>
  <c r="BK2724" i="2"/>
  <c r="AX2725" i="2"/>
  <c r="AY2725" i="2"/>
  <c r="AZ2725" i="2"/>
  <c r="BA2725" i="2"/>
  <c r="BB2725" i="2"/>
  <c r="BC2725" i="2"/>
  <c r="BD2725" i="2"/>
  <c r="BE2725" i="2"/>
  <c r="BF2725" i="2"/>
  <c r="BG2725" i="2"/>
  <c r="BH2725" i="2"/>
  <c r="BI2725" i="2"/>
  <c r="BJ2725" i="2"/>
  <c r="BK2725" i="2"/>
  <c r="AX2726" i="2"/>
  <c r="AY2726" i="2"/>
  <c r="AZ2726" i="2"/>
  <c r="BA2726" i="2"/>
  <c r="BB2726" i="2"/>
  <c r="BC2726" i="2"/>
  <c r="BD2726" i="2"/>
  <c r="BE2726" i="2"/>
  <c r="BF2726" i="2"/>
  <c r="BG2726" i="2"/>
  <c r="BH2726" i="2"/>
  <c r="BI2726" i="2"/>
  <c r="BJ2726" i="2"/>
  <c r="BK2726" i="2"/>
  <c r="AX2727" i="2"/>
  <c r="AY2727" i="2"/>
  <c r="AZ2727" i="2"/>
  <c r="BA2727" i="2"/>
  <c r="BB2727" i="2"/>
  <c r="BC2727" i="2"/>
  <c r="BD2727" i="2"/>
  <c r="BE2727" i="2"/>
  <c r="BF2727" i="2"/>
  <c r="BG2727" i="2"/>
  <c r="BH2727" i="2"/>
  <c r="BI2727" i="2"/>
  <c r="BJ2727" i="2"/>
  <c r="BK2727" i="2"/>
  <c r="AX2728" i="2"/>
  <c r="AY2728" i="2"/>
  <c r="AZ2728" i="2"/>
  <c r="BA2728" i="2"/>
  <c r="BB2728" i="2"/>
  <c r="BC2728" i="2"/>
  <c r="BD2728" i="2"/>
  <c r="BE2728" i="2"/>
  <c r="BF2728" i="2"/>
  <c r="BG2728" i="2"/>
  <c r="BH2728" i="2"/>
  <c r="BI2728" i="2"/>
  <c r="BJ2728" i="2"/>
  <c r="BK2728" i="2"/>
  <c r="AX2729" i="2"/>
  <c r="AY2729" i="2"/>
  <c r="AZ2729" i="2"/>
  <c r="BA2729" i="2"/>
  <c r="BB2729" i="2"/>
  <c r="BC2729" i="2"/>
  <c r="BD2729" i="2"/>
  <c r="BE2729" i="2"/>
  <c r="BF2729" i="2"/>
  <c r="BG2729" i="2"/>
  <c r="BH2729" i="2"/>
  <c r="BI2729" i="2"/>
  <c r="BJ2729" i="2"/>
  <c r="BK2729" i="2"/>
  <c r="AX2730" i="2"/>
  <c r="AY2730" i="2"/>
  <c r="AZ2730" i="2"/>
  <c r="BA2730" i="2"/>
  <c r="BB2730" i="2"/>
  <c r="BC2730" i="2"/>
  <c r="BD2730" i="2"/>
  <c r="BE2730" i="2"/>
  <c r="BF2730" i="2"/>
  <c r="BG2730" i="2"/>
  <c r="BH2730" i="2"/>
  <c r="BI2730" i="2"/>
  <c r="BJ2730" i="2"/>
  <c r="BK2730" i="2"/>
  <c r="AX2731" i="2"/>
  <c r="AY2731" i="2"/>
  <c r="AZ2731" i="2"/>
  <c r="BA2731" i="2"/>
  <c r="BB2731" i="2"/>
  <c r="BC2731" i="2"/>
  <c r="BD2731" i="2"/>
  <c r="BE2731" i="2"/>
  <c r="BF2731" i="2"/>
  <c r="BG2731" i="2"/>
  <c r="BH2731" i="2"/>
  <c r="BI2731" i="2"/>
  <c r="BJ2731" i="2"/>
  <c r="BK2731" i="2"/>
  <c r="AX2732" i="2"/>
  <c r="AY2732" i="2"/>
  <c r="AZ2732" i="2"/>
  <c r="BA2732" i="2"/>
  <c r="BB2732" i="2"/>
  <c r="BC2732" i="2"/>
  <c r="BD2732" i="2"/>
  <c r="BE2732" i="2"/>
  <c r="BF2732" i="2"/>
  <c r="BG2732" i="2"/>
  <c r="BH2732" i="2"/>
  <c r="BI2732" i="2"/>
  <c r="BJ2732" i="2"/>
  <c r="BK2732" i="2"/>
  <c r="AX2733" i="2"/>
  <c r="AY2733" i="2"/>
  <c r="AZ2733" i="2"/>
  <c r="BA2733" i="2"/>
  <c r="BB2733" i="2"/>
  <c r="BC2733" i="2"/>
  <c r="BD2733" i="2"/>
  <c r="BE2733" i="2"/>
  <c r="BF2733" i="2"/>
  <c r="BG2733" i="2"/>
  <c r="BH2733" i="2"/>
  <c r="BI2733" i="2"/>
  <c r="BJ2733" i="2"/>
  <c r="BK2733" i="2"/>
  <c r="AX2734" i="2"/>
  <c r="AY2734" i="2"/>
  <c r="AZ2734" i="2"/>
  <c r="BA2734" i="2"/>
  <c r="BB2734" i="2"/>
  <c r="BC2734" i="2"/>
  <c r="BD2734" i="2"/>
  <c r="BE2734" i="2"/>
  <c r="BF2734" i="2"/>
  <c r="BG2734" i="2"/>
  <c r="BH2734" i="2"/>
  <c r="BI2734" i="2"/>
  <c r="BJ2734" i="2"/>
  <c r="BK2734" i="2"/>
  <c r="AX2735" i="2"/>
  <c r="AY2735" i="2"/>
  <c r="AZ2735" i="2"/>
  <c r="BA2735" i="2"/>
  <c r="BB2735" i="2"/>
  <c r="BC2735" i="2"/>
  <c r="BD2735" i="2"/>
  <c r="BE2735" i="2"/>
  <c r="BF2735" i="2"/>
  <c r="BG2735" i="2"/>
  <c r="BH2735" i="2"/>
  <c r="BI2735" i="2"/>
  <c r="BJ2735" i="2"/>
  <c r="BK2735" i="2"/>
  <c r="AX2736" i="2"/>
  <c r="AY2736" i="2"/>
  <c r="AZ2736" i="2"/>
  <c r="BA2736" i="2"/>
  <c r="BB2736" i="2"/>
  <c r="BC2736" i="2"/>
  <c r="BD2736" i="2"/>
  <c r="BE2736" i="2"/>
  <c r="BF2736" i="2"/>
  <c r="BG2736" i="2"/>
  <c r="BH2736" i="2"/>
  <c r="BI2736" i="2"/>
  <c r="BJ2736" i="2"/>
  <c r="BK2736" i="2"/>
  <c r="AX2737" i="2"/>
  <c r="AY2737" i="2"/>
  <c r="AZ2737" i="2"/>
  <c r="BA2737" i="2"/>
  <c r="BB2737" i="2"/>
  <c r="BC2737" i="2"/>
  <c r="BD2737" i="2"/>
  <c r="BE2737" i="2"/>
  <c r="BF2737" i="2"/>
  <c r="BG2737" i="2"/>
  <c r="BH2737" i="2"/>
  <c r="BI2737" i="2"/>
  <c r="BJ2737" i="2"/>
  <c r="BK2737" i="2"/>
  <c r="AX2738" i="2"/>
  <c r="AY2738" i="2"/>
  <c r="AZ2738" i="2"/>
  <c r="BA2738" i="2"/>
  <c r="BB2738" i="2"/>
  <c r="BC2738" i="2"/>
  <c r="BD2738" i="2"/>
  <c r="BE2738" i="2"/>
  <c r="BF2738" i="2"/>
  <c r="BG2738" i="2"/>
  <c r="BH2738" i="2"/>
  <c r="BI2738" i="2"/>
  <c r="BJ2738" i="2"/>
  <c r="BK2738" i="2"/>
  <c r="AX2739" i="2"/>
  <c r="AY2739" i="2"/>
  <c r="AZ2739" i="2"/>
  <c r="BA2739" i="2"/>
  <c r="BB2739" i="2"/>
  <c r="BC2739" i="2"/>
  <c r="BD2739" i="2"/>
  <c r="BE2739" i="2"/>
  <c r="BF2739" i="2"/>
  <c r="BG2739" i="2"/>
  <c r="BH2739" i="2"/>
  <c r="BI2739" i="2"/>
  <c r="BJ2739" i="2"/>
  <c r="BK2739" i="2"/>
  <c r="AX2740" i="2"/>
  <c r="AY2740" i="2"/>
  <c r="AZ2740" i="2"/>
  <c r="BA2740" i="2"/>
  <c r="BB2740" i="2"/>
  <c r="BC2740" i="2"/>
  <c r="BD2740" i="2"/>
  <c r="BE2740" i="2"/>
  <c r="BF2740" i="2"/>
  <c r="BG2740" i="2"/>
  <c r="BH2740" i="2"/>
  <c r="BI2740" i="2"/>
  <c r="BJ2740" i="2"/>
  <c r="BK2740" i="2"/>
  <c r="AX2741" i="2"/>
  <c r="AY2741" i="2"/>
  <c r="AZ2741" i="2"/>
  <c r="BA2741" i="2"/>
  <c r="BB2741" i="2"/>
  <c r="BC2741" i="2"/>
  <c r="BD2741" i="2"/>
  <c r="BE2741" i="2"/>
  <c r="BF2741" i="2"/>
  <c r="BG2741" i="2"/>
  <c r="BH2741" i="2"/>
  <c r="BI2741" i="2"/>
  <c r="BJ2741" i="2"/>
  <c r="BK2741" i="2"/>
  <c r="AX2742" i="2"/>
  <c r="AY2742" i="2"/>
  <c r="AZ2742" i="2"/>
  <c r="BA2742" i="2"/>
  <c r="BB2742" i="2"/>
  <c r="BC2742" i="2"/>
  <c r="BD2742" i="2"/>
  <c r="BE2742" i="2"/>
  <c r="BF2742" i="2"/>
  <c r="BG2742" i="2"/>
  <c r="BH2742" i="2"/>
  <c r="BI2742" i="2"/>
  <c r="BJ2742" i="2"/>
  <c r="BK2742" i="2"/>
  <c r="AX2743" i="2"/>
  <c r="AY2743" i="2"/>
  <c r="AZ2743" i="2"/>
  <c r="BA2743" i="2"/>
  <c r="BB2743" i="2"/>
  <c r="BC2743" i="2"/>
  <c r="BD2743" i="2"/>
  <c r="BE2743" i="2"/>
  <c r="BF2743" i="2"/>
  <c r="BG2743" i="2"/>
  <c r="BH2743" i="2"/>
  <c r="BI2743" i="2"/>
  <c r="BJ2743" i="2"/>
  <c r="BK2743" i="2"/>
  <c r="AX2744" i="2"/>
  <c r="AY2744" i="2"/>
  <c r="AZ2744" i="2"/>
  <c r="BA2744" i="2"/>
  <c r="BB2744" i="2"/>
  <c r="BC2744" i="2"/>
  <c r="BD2744" i="2"/>
  <c r="BE2744" i="2"/>
  <c r="BF2744" i="2"/>
  <c r="BG2744" i="2"/>
  <c r="BH2744" i="2"/>
  <c r="BI2744" i="2"/>
  <c r="BJ2744" i="2"/>
  <c r="BK2744" i="2"/>
  <c r="AX2745" i="2"/>
  <c r="AY2745" i="2"/>
  <c r="AZ2745" i="2"/>
  <c r="BA2745" i="2"/>
  <c r="BB2745" i="2"/>
  <c r="BC2745" i="2"/>
  <c r="BD2745" i="2"/>
  <c r="BE2745" i="2"/>
  <c r="BF2745" i="2"/>
  <c r="BG2745" i="2"/>
  <c r="BH2745" i="2"/>
  <c r="BI2745" i="2"/>
  <c r="BJ2745" i="2"/>
  <c r="BK2745" i="2"/>
  <c r="AX2746" i="2"/>
  <c r="AY2746" i="2"/>
  <c r="AZ2746" i="2"/>
  <c r="BA2746" i="2"/>
  <c r="BB2746" i="2"/>
  <c r="BC2746" i="2"/>
  <c r="BD2746" i="2"/>
  <c r="BE2746" i="2"/>
  <c r="BF2746" i="2"/>
  <c r="BG2746" i="2"/>
  <c r="BH2746" i="2"/>
  <c r="BI2746" i="2"/>
  <c r="BJ2746" i="2"/>
  <c r="BK2746" i="2"/>
  <c r="AX2747" i="2"/>
  <c r="AY2747" i="2"/>
  <c r="AZ2747" i="2"/>
  <c r="BA2747" i="2"/>
  <c r="BB2747" i="2"/>
  <c r="BC2747" i="2"/>
  <c r="BD2747" i="2"/>
  <c r="BE2747" i="2"/>
  <c r="BF2747" i="2"/>
  <c r="BG2747" i="2"/>
  <c r="BH2747" i="2"/>
  <c r="BI2747" i="2"/>
  <c r="BJ2747" i="2"/>
  <c r="BK2747" i="2"/>
  <c r="AX2748" i="2"/>
  <c r="AY2748" i="2"/>
  <c r="AZ2748" i="2"/>
  <c r="BA2748" i="2"/>
  <c r="BB2748" i="2"/>
  <c r="BC2748" i="2"/>
  <c r="BD2748" i="2"/>
  <c r="BE2748" i="2"/>
  <c r="BF2748" i="2"/>
  <c r="BG2748" i="2"/>
  <c r="BH2748" i="2"/>
  <c r="BI2748" i="2"/>
  <c r="BJ2748" i="2"/>
  <c r="BK2748" i="2"/>
  <c r="AX2749" i="2"/>
  <c r="AY2749" i="2"/>
  <c r="AZ2749" i="2"/>
  <c r="BA2749" i="2"/>
  <c r="BB2749" i="2"/>
  <c r="BC2749" i="2"/>
  <c r="BD2749" i="2"/>
  <c r="BE2749" i="2"/>
  <c r="BF2749" i="2"/>
  <c r="BG2749" i="2"/>
  <c r="BH2749" i="2"/>
  <c r="BI2749" i="2"/>
  <c r="BJ2749" i="2"/>
  <c r="BK2749" i="2"/>
  <c r="AX2750" i="2"/>
  <c r="AY2750" i="2"/>
  <c r="AZ2750" i="2"/>
  <c r="BA2750" i="2"/>
  <c r="BB2750" i="2"/>
  <c r="BC2750" i="2"/>
  <c r="BD2750" i="2"/>
  <c r="BE2750" i="2"/>
  <c r="BF2750" i="2"/>
  <c r="BG2750" i="2"/>
  <c r="BH2750" i="2"/>
  <c r="BI2750" i="2"/>
  <c r="BJ2750" i="2"/>
  <c r="BK2750" i="2"/>
  <c r="AX2751" i="2"/>
  <c r="AY2751" i="2"/>
  <c r="AZ2751" i="2"/>
  <c r="BA2751" i="2"/>
  <c r="BB2751" i="2"/>
  <c r="BC2751" i="2"/>
  <c r="BD2751" i="2"/>
  <c r="BE2751" i="2"/>
  <c r="BF2751" i="2"/>
  <c r="BG2751" i="2"/>
  <c r="BH2751" i="2"/>
  <c r="BI2751" i="2"/>
  <c r="BJ2751" i="2"/>
  <c r="BK2751" i="2"/>
  <c r="AX2752" i="2"/>
  <c r="AY2752" i="2"/>
  <c r="AZ2752" i="2"/>
  <c r="BA2752" i="2"/>
  <c r="BB2752" i="2"/>
  <c r="BC2752" i="2"/>
  <c r="BD2752" i="2"/>
  <c r="BE2752" i="2"/>
  <c r="BF2752" i="2"/>
  <c r="BG2752" i="2"/>
  <c r="BH2752" i="2"/>
  <c r="BI2752" i="2"/>
  <c r="BJ2752" i="2"/>
  <c r="BK2752" i="2"/>
  <c r="AX2753" i="2"/>
  <c r="AY2753" i="2"/>
  <c r="AZ2753" i="2"/>
  <c r="BA2753" i="2"/>
  <c r="BB2753" i="2"/>
  <c r="BC2753" i="2"/>
  <c r="BD2753" i="2"/>
  <c r="BE2753" i="2"/>
  <c r="BF2753" i="2"/>
  <c r="BG2753" i="2"/>
  <c r="BH2753" i="2"/>
  <c r="BI2753" i="2"/>
  <c r="BJ2753" i="2"/>
  <c r="BK2753" i="2"/>
  <c r="AX2754" i="2"/>
  <c r="AY2754" i="2"/>
  <c r="AZ2754" i="2"/>
  <c r="BA2754" i="2"/>
  <c r="BB2754" i="2"/>
  <c r="BC2754" i="2"/>
  <c r="BD2754" i="2"/>
  <c r="BE2754" i="2"/>
  <c r="BF2754" i="2"/>
  <c r="BG2754" i="2"/>
  <c r="BH2754" i="2"/>
  <c r="BI2754" i="2"/>
  <c r="BJ2754" i="2"/>
  <c r="BK2754" i="2"/>
  <c r="AX2755" i="2"/>
  <c r="AY2755" i="2"/>
  <c r="AZ2755" i="2"/>
  <c r="BA2755" i="2"/>
  <c r="BB2755" i="2"/>
  <c r="BC2755" i="2"/>
  <c r="BD2755" i="2"/>
  <c r="BE2755" i="2"/>
  <c r="BF2755" i="2"/>
  <c r="BG2755" i="2"/>
  <c r="BH2755" i="2"/>
  <c r="BI2755" i="2"/>
  <c r="BJ2755" i="2"/>
  <c r="BK2755" i="2"/>
  <c r="AX2756" i="2"/>
  <c r="AY2756" i="2"/>
  <c r="AZ2756" i="2"/>
  <c r="BA2756" i="2"/>
  <c r="BB2756" i="2"/>
  <c r="BC2756" i="2"/>
  <c r="BD2756" i="2"/>
  <c r="BE2756" i="2"/>
  <c r="BF2756" i="2"/>
  <c r="BG2756" i="2"/>
  <c r="BH2756" i="2"/>
  <c r="BI2756" i="2"/>
  <c r="BJ2756" i="2"/>
  <c r="BK2756" i="2"/>
  <c r="AX2757" i="2"/>
  <c r="AY2757" i="2"/>
  <c r="AZ2757" i="2"/>
  <c r="BA2757" i="2"/>
  <c r="BB2757" i="2"/>
  <c r="BC2757" i="2"/>
  <c r="BD2757" i="2"/>
  <c r="BE2757" i="2"/>
  <c r="BF2757" i="2"/>
  <c r="BG2757" i="2"/>
  <c r="BH2757" i="2"/>
  <c r="BI2757" i="2"/>
  <c r="BJ2757" i="2"/>
  <c r="BK2757" i="2"/>
  <c r="AX2758" i="2"/>
  <c r="AY2758" i="2"/>
  <c r="AZ2758" i="2"/>
  <c r="BA2758" i="2"/>
  <c r="BB2758" i="2"/>
  <c r="BC2758" i="2"/>
  <c r="BD2758" i="2"/>
  <c r="BE2758" i="2"/>
  <c r="BF2758" i="2"/>
  <c r="BG2758" i="2"/>
  <c r="BH2758" i="2"/>
  <c r="BI2758" i="2"/>
  <c r="BJ2758" i="2"/>
  <c r="BK2758" i="2"/>
  <c r="AX2759" i="2"/>
  <c r="AY2759" i="2"/>
  <c r="AZ2759" i="2"/>
  <c r="BA2759" i="2"/>
  <c r="BB2759" i="2"/>
  <c r="BC2759" i="2"/>
  <c r="BD2759" i="2"/>
  <c r="BE2759" i="2"/>
  <c r="BF2759" i="2"/>
  <c r="BG2759" i="2"/>
  <c r="BH2759" i="2"/>
  <c r="BI2759" i="2"/>
  <c r="BJ2759" i="2"/>
  <c r="BK2759" i="2"/>
  <c r="AX2760" i="2"/>
  <c r="AY2760" i="2"/>
  <c r="AZ2760" i="2"/>
  <c r="BA2760" i="2"/>
  <c r="BB2760" i="2"/>
  <c r="BC2760" i="2"/>
  <c r="BD2760" i="2"/>
  <c r="BE2760" i="2"/>
  <c r="BF2760" i="2"/>
  <c r="BG2760" i="2"/>
  <c r="BH2760" i="2"/>
  <c r="BI2760" i="2"/>
  <c r="BJ2760" i="2"/>
  <c r="BK2760" i="2"/>
  <c r="AX2761" i="2"/>
  <c r="AY2761" i="2"/>
  <c r="AZ2761" i="2"/>
  <c r="BA2761" i="2"/>
  <c r="BB2761" i="2"/>
  <c r="BC2761" i="2"/>
  <c r="BD2761" i="2"/>
  <c r="BE2761" i="2"/>
  <c r="BF2761" i="2"/>
  <c r="BG2761" i="2"/>
  <c r="BH2761" i="2"/>
  <c r="BI2761" i="2"/>
  <c r="BJ2761" i="2"/>
  <c r="BK2761" i="2"/>
  <c r="AX2762" i="2"/>
  <c r="AY2762" i="2"/>
  <c r="AZ2762" i="2"/>
  <c r="BA2762" i="2"/>
  <c r="BB2762" i="2"/>
  <c r="BC2762" i="2"/>
  <c r="BD2762" i="2"/>
  <c r="BE2762" i="2"/>
  <c r="BF2762" i="2"/>
  <c r="BG2762" i="2"/>
  <c r="BH2762" i="2"/>
  <c r="BI2762" i="2"/>
  <c r="BJ2762" i="2"/>
  <c r="BK2762" i="2"/>
  <c r="AX2763" i="2"/>
  <c r="AY2763" i="2"/>
  <c r="AZ2763" i="2"/>
  <c r="BA2763" i="2"/>
  <c r="BB2763" i="2"/>
  <c r="BC2763" i="2"/>
  <c r="BD2763" i="2"/>
  <c r="BE2763" i="2"/>
  <c r="BF2763" i="2"/>
  <c r="BG2763" i="2"/>
  <c r="BH2763" i="2"/>
  <c r="BI2763" i="2"/>
  <c r="BJ2763" i="2"/>
  <c r="BK2763" i="2"/>
  <c r="AX2764" i="2"/>
  <c r="AY2764" i="2"/>
  <c r="AZ2764" i="2"/>
  <c r="BA2764" i="2"/>
  <c r="BB2764" i="2"/>
  <c r="BC2764" i="2"/>
  <c r="BD2764" i="2"/>
  <c r="BE2764" i="2"/>
  <c r="BF2764" i="2"/>
  <c r="BG2764" i="2"/>
  <c r="BH2764" i="2"/>
  <c r="BI2764" i="2"/>
  <c r="BJ2764" i="2"/>
  <c r="BK2764" i="2"/>
  <c r="AX2765" i="2"/>
  <c r="AY2765" i="2"/>
  <c r="AZ2765" i="2"/>
  <c r="BA2765" i="2"/>
  <c r="BB2765" i="2"/>
  <c r="BC2765" i="2"/>
  <c r="BD2765" i="2"/>
  <c r="BE2765" i="2"/>
  <c r="BF2765" i="2"/>
  <c r="BG2765" i="2"/>
  <c r="BH2765" i="2"/>
  <c r="BI2765" i="2"/>
  <c r="BJ2765" i="2"/>
  <c r="BK2765" i="2"/>
  <c r="AX2766" i="2"/>
  <c r="AY2766" i="2"/>
  <c r="AZ2766" i="2"/>
  <c r="BA2766" i="2"/>
  <c r="BB2766" i="2"/>
  <c r="BC2766" i="2"/>
  <c r="BD2766" i="2"/>
  <c r="BE2766" i="2"/>
  <c r="BF2766" i="2"/>
  <c r="BG2766" i="2"/>
  <c r="BH2766" i="2"/>
  <c r="BI2766" i="2"/>
  <c r="BJ2766" i="2"/>
  <c r="BK2766" i="2"/>
  <c r="AX2767" i="2"/>
  <c r="AY2767" i="2"/>
  <c r="AZ2767" i="2"/>
  <c r="BA2767" i="2"/>
  <c r="BB2767" i="2"/>
  <c r="BC2767" i="2"/>
  <c r="BD2767" i="2"/>
  <c r="BE2767" i="2"/>
  <c r="BF2767" i="2"/>
  <c r="BG2767" i="2"/>
  <c r="BH2767" i="2"/>
  <c r="BI2767" i="2"/>
  <c r="BJ2767" i="2"/>
  <c r="BK2767" i="2"/>
  <c r="AX2768" i="2"/>
  <c r="AY2768" i="2"/>
  <c r="AZ2768" i="2"/>
  <c r="BA2768" i="2"/>
  <c r="BB2768" i="2"/>
  <c r="BC2768" i="2"/>
  <c r="BD2768" i="2"/>
  <c r="BE2768" i="2"/>
  <c r="BF2768" i="2"/>
  <c r="BG2768" i="2"/>
  <c r="BH2768" i="2"/>
  <c r="BI2768" i="2"/>
  <c r="BJ2768" i="2"/>
  <c r="BK2768" i="2"/>
  <c r="AX2769" i="2"/>
  <c r="AY2769" i="2"/>
  <c r="AZ2769" i="2"/>
  <c r="BA2769" i="2"/>
  <c r="BB2769" i="2"/>
  <c r="BC2769" i="2"/>
  <c r="BD2769" i="2"/>
  <c r="BE2769" i="2"/>
  <c r="BF2769" i="2"/>
  <c r="BG2769" i="2"/>
  <c r="BH2769" i="2"/>
  <c r="BI2769" i="2"/>
  <c r="BJ2769" i="2"/>
  <c r="BK2769" i="2"/>
  <c r="AX2770" i="2"/>
  <c r="AY2770" i="2"/>
  <c r="AZ2770" i="2"/>
  <c r="BA2770" i="2"/>
  <c r="BB2770" i="2"/>
  <c r="BC2770" i="2"/>
  <c r="BD2770" i="2"/>
  <c r="BE2770" i="2"/>
  <c r="BF2770" i="2"/>
  <c r="BG2770" i="2"/>
  <c r="BH2770" i="2"/>
  <c r="BI2770" i="2"/>
  <c r="BJ2770" i="2"/>
  <c r="BK2770" i="2"/>
  <c r="AX2771" i="2"/>
  <c r="AY2771" i="2"/>
  <c r="AZ2771" i="2"/>
  <c r="BA2771" i="2"/>
  <c r="BB2771" i="2"/>
  <c r="BC2771" i="2"/>
  <c r="BD2771" i="2"/>
  <c r="BE2771" i="2"/>
  <c r="BF2771" i="2"/>
  <c r="BG2771" i="2"/>
  <c r="BH2771" i="2"/>
  <c r="BI2771" i="2"/>
  <c r="BJ2771" i="2"/>
  <c r="BK2771" i="2"/>
  <c r="AX2772" i="2"/>
  <c r="AY2772" i="2"/>
  <c r="AZ2772" i="2"/>
  <c r="BA2772" i="2"/>
  <c r="BB2772" i="2"/>
  <c r="BC2772" i="2"/>
  <c r="BD2772" i="2"/>
  <c r="BE2772" i="2"/>
  <c r="BF2772" i="2"/>
  <c r="BG2772" i="2"/>
  <c r="BH2772" i="2"/>
  <c r="BI2772" i="2"/>
  <c r="BJ2772" i="2"/>
  <c r="BK2772" i="2"/>
  <c r="AX2773" i="2"/>
  <c r="AY2773" i="2"/>
  <c r="AZ2773" i="2"/>
  <c r="BA2773" i="2"/>
  <c r="BB2773" i="2"/>
  <c r="BC2773" i="2"/>
  <c r="BD2773" i="2"/>
  <c r="BE2773" i="2"/>
  <c r="BF2773" i="2"/>
  <c r="BG2773" i="2"/>
  <c r="BH2773" i="2"/>
  <c r="BI2773" i="2"/>
  <c r="BJ2773" i="2"/>
  <c r="BK2773" i="2"/>
  <c r="AX2774" i="2"/>
  <c r="AY2774" i="2"/>
  <c r="AZ2774" i="2"/>
  <c r="BA2774" i="2"/>
  <c r="BB2774" i="2"/>
  <c r="BC2774" i="2"/>
  <c r="BD2774" i="2"/>
  <c r="BE2774" i="2"/>
  <c r="BF2774" i="2"/>
  <c r="BG2774" i="2"/>
  <c r="BH2774" i="2"/>
  <c r="BI2774" i="2"/>
  <c r="BJ2774" i="2"/>
  <c r="BK2774" i="2"/>
  <c r="AX2775" i="2"/>
  <c r="AY2775" i="2"/>
  <c r="AZ2775" i="2"/>
  <c r="BA2775" i="2"/>
  <c r="BB2775" i="2"/>
  <c r="BC2775" i="2"/>
  <c r="BD2775" i="2"/>
  <c r="BE2775" i="2"/>
  <c r="BF2775" i="2"/>
  <c r="BG2775" i="2"/>
  <c r="BH2775" i="2"/>
  <c r="BI2775" i="2"/>
  <c r="BJ2775" i="2"/>
  <c r="BK2775" i="2"/>
  <c r="AX2776" i="2"/>
  <c r="AY2776" i="2"/>
  <c r="AZ2776" i="2"/>
  <c r="BA2776" i="2"/>
  <c r="BB2776" i="2"/>
  <c r="BC2776" i="2"/>
  <c r="BD2776" i="2"/>
  <c r="BE2776" i="2"/>
  <c r="BF2776" i="2"/>
  <c r="BG2776" i="2"/>
  <c r="BH2776" i="2"/>
  <c r="BI2776" i="2"/>
  <c r="BJ2776" i="2"/>
  <c r="BK2776" i="2"/>
  <c r="AX2777" i="2"/>
  <c r="AY2777" i="2"/>
  <c r="AZ2777" i="2"/>
  <c r="BA2777" i="2"/>
  <c r="BB2777" i="2"/>
  <c r="BC2777" i="2"/>
  <c r="BD2777" i="2"/>
  <c r="BE2777" i="2"/>
  <c r="BF2777" i="2"/>
  <c r="BG2777" i="2"/>
  <c r="BH2777" i="2"/>
  <c r="BI2777" i="2"/>
  <c r="BJ2777" i="2"/>
  <c r="BK2777" i="2"/>
  <c r="AX2778" i="2"/>
  <c r="AY2778" i="2"/>
  <c r="AZ2778" i="2"/>
  <c r="BA2778" i="2"/>
  <c r="BB2778" i="2"/>
  <c r="BC2778" i="2"/>
  <c r="BD2778" i="2"/>
  <c r="BE2778" i="2"/>
  <c r="BF2778" i="2"/>
  <c r="BG2778" i="2"/>
  <c r="BH2778" i="2"/>
  <c r="BI2778" i="2"/>
  <c r="BJ2778" i="2"/>
  <c r="BK2778" i="2"/>
  <c r="AX2779" i="2"/>
  <c r="AY2779" i="2"/>
  <c r="AZ2779" i="2"/>
  <c r="BA2779" i="2"/>
  <c r="BB2779" i="2"/>
  <c r="BC2779" i="2"/>
  <c r="BD2779" i="2"/>
  <c r="BE2779" i="2"/>
  <c r="BF2779" i="2"/>
  <c r="BG2779" i="2"/>
  <c r="BH2779" i="2"/>
  <c r="BI2779" i="2"/>
  <c r="BJ2779" i="2"/>
  <c r="BK2779" i="2"/>
  <c r="AX2780" i="2"/>
  <c r="AY2780" i="2"/>
  <c r="AZ2780" i="2"/>
  <c r="BA2780" i="2"/>
  <c r="BB2780" i="2"/>
  <c r="BC2780" i="2"/>
  <c r="BD2780" i="2"/>
  <c r="BE2780" i="2"/>
  <c r="BF2780" i="2"/>
  <c r="BG2780" i="2"/>
  <c r="BH2780" i="2"/>
  <c r="BI2780" i="2"/>
  <c r="BJ2780" i="2"/>
  <c r="BK2780" i="2"/>
  <c r="AX2781" i="2"/>
  <c r="AY2781" i="2"/>
  <c r="AZ2781" i="2"/>
  <c r="BA2781" i="2"/>
  <c r="BB2781" i="2"/>
  <c r="BC2781" i="2"/>
  <c r="BD2781" i="2"/>
  <c r="BE2781" i="2"/>
  <c r="BF2781" i="2"/>
  <c r="BG2781" i="2"/>
  <c r="BH2781" i="2"/>
  <c r="BI2781" i="2"/>
  <c r="BJ2781" i="2"/>
  <c r="BK2781" i="2"/>
  <c r="AX2782" i="2"/>
  <c r="AY2782" i="2"/>
  <c r="AZ2782" i="2"/>
  <c r="BA2782" i="2"/>
  <c r="BB2782" i="2"/>
  <c r="BC2782" i="2"/>
  <c r="BD2782" i="2"/>
  <c r="BE2782" i="2"/>
  <c r="BF2782" i="2"/>
  <c r="BG2782" i="2"/>
  <c r="BH2782" i="2"/>
  <c r="BI2782" i="2"/>
  <c r="BJ2782" i="2"/>
  <c r="BK2782" i="2"/>
  <c r="AX2783" i="2"/>
  <c r="AY2783" i="2"/>
  <c r="AZ2783" i="2"/>
  <c r="BA2783" i="2"/>
  <c r="BB2783" i="2"/>
  <c r="BC2783" i="2"/>
  <c r="BD2783" i="2"/>
  <c r="BE2783" i="2"/>
  <c r="BF2783" i="2"/>
  <c r="BG2783" i="2"/>
  <c r="BH2783" i="2"/>
  <c r="BI2783" i="2"/>
  <c r="BJ2783" i="2"/>
  <c r="BK2783" i="2"/>
  <c r="AX2784" i="2"/>
  <c r="AY2784" i="2"/>
  <c r="AZ2784" i="2"/>
  <c r="BA2784" i="2"/>
  <c r="BB2784" i="2"/>
  <c r="BC2784" i="2"/>
  <c r="BD2784" i="2"/>
  <c r="BE2784" i="2"/>
  <c r="BF2784" i="2"/>
  <c r="BG2784" i="2"/>
  <c r="BH2784" i="2"/>
  <c r="BI2784" i="2"/>
  <c r="BJ2784" i="2"/>
  <c r="BK2784" i="2"/>
  <c r="AX2785" i="2"/>
  <c r="AY2785" i="2"/>
  <c r="AZ2785" i="2"/>
  <c r="BA2785" i="2"/>
  <c r="BB2785" i="2"/>
  <c r="BC2785" i="2"/>
  <c r="BD2785" i="2"/>
  <c r="BE2785" i="2"/>
  <c r="BF2785" i="2"/>
  <c r="BG2785" i="2"/>
  <c r="BH2785" i="2"/>
  <c r="BI2785" i="2"/>
  <c r="BJ2785" i="2"/>
  <c r="BK2785" i="2"/>
  <c r="AX2786" i="2"/>
  <c r="AY2786" i="2"/>
  <c r="AZ2786" i="2"/>
  <c r="BA2786" i="2"/>
  <c r="BB2786" i="2"/>
  <c r="BC2786" i="2"/>
  <c r="BD2786" i="2"/>
  <c r="BE2786" i="2"/>
  <c r="BF2786" i="2"/>
  <c r="BG2786" i="2"/>
  <c r="BH2786" i="2"/>
  <c r="BI2786" i="2"/>
  <c r="BJ2786" i="2"/>
  <c r="BK2786" i="2"/>
  <c r="AX2787" i="2"/>
  <c r="AY2787" i="2"/>
  <c r="AZ2787" i="2"/>
  <c r="BA2787" i="2"/>
  <c r="BB2787" i="2"/>
  <c r="BC2787" i="2"/>
  <c r="BD2787" i="2"/>
  <c r="BE2787" i="2"/>
  <c r="BF2787" i="2"/>
  <c r="BG2787" i="2"/>
  <c r="BH2787" i="2"/>
  <c r="BI2787" i="2"/>
  <c r="BJ2787" i="2"/>
  <c r="BK2787" i="2"/>
  <c r="AX2788" i="2"/>
  <c r="AY2788" i="2"/>
  <c r="AZ2788" i="2"/>
  <c r="BA2788" i="2"/>
  <c r="BB2788" i="2"/>
  <c r="BC2788" i="2"/>
  <c r="BD2788" i="2"/>
  <c r="BE2788" i="2"/>
  <c r="BF2788" i="2"/>
  <c r="BG2788" i="2"/>
  <c r="BH2788" i="2"/>
  <c r="BI2788" i="2"/>
  <c r="BJ2788" i="2"/>
  <c r="BK2788" i="2"/>
  <c r="AX2789" i="2"/>
  <c r="AY2789" i="2"/>
  <c r="AZ2789" i="2"/>
  <c r="BA2789" i="2"/>
  <c r="BB2789" i="2"/>
  <c r="BC2789" i="2"/>
  <c r="BD2789" i="2"/>
  <c r="BE2789" i="2"/>
  <c r="BF2789" i="2"/>
  <c r="BG2789" i="2"/>
  <c r="BH2789" i="2"/>
  <c r="BI2789" i="2"/>
  <c r="BJ2789" i="2"/>
  <c r="BK2789" i="2"/>
  <c r="AX2790" i="2"/>
  <c r="AY2790" i="2"/>
  <c r="AZ2790" i="2"/>
  <c r="BA2790" i="2"/>
  <c r="BB2790" i="2"/>
  <c r="BC2790" i="2"/>
  <c r="BD2790" i="2"/>
  <c r="BE2790" i="2"/>
  <c r="BF2790" i="2"/>
  <c r="BG2790" i="2"/>
  <c r="BH2790" i="2"/>
  <c r="BI2790" i="2"/>
  <c r="BJ2790" i="2"/>
  <c r="BK2790" i="2"/>
  <c r="AX2791" i="2"/>
  <c r="AY2791" i="2"/>
  <c r="AZ2791" i="2"/>
  <c r="BA2791" i="2"/>
  <c r="BB2791" i="2"/>
  <c r="BC2791" i="2"/>
  <c r="BD2791" i="2"/>
  <c r="BE2791" i="2"/>
  <c r="BF2791" i="2"/>
  <c r="BG2791" i="2"/>
  <c r="BH2791" i="2"/>
  <c r="BI2791" i="2"/>
  <c r="BJ2791" i="2"/>
  <c r="BK2791" i="2"/>
  <c r="AX2792" i="2"/>
  <c r="AY2792" i="2"/>
  <c r="AZ2792" i="2"/>
  <c r="BA2792" i="2"/>
  <c r="BB2792" i="2"/>
  <c r="BC2792" i="2"/>
  <c r="BD2792" i="2"/>
  <c r="BE2792" i="2"/>
  <c r="BF2792" i="2"/>
  <c r="BG2792" i="2"/>
  <c r="BH2792" i="2"/>
  <c r="BI2792" i="2"/>
  <c r="BJ2792" i="2"/>
  <c r="BK2792" i="2"/>
  <c r="AX2793" i="2"/>
  <c r="AY2793" i="2"/>
  <c r="AZ2793" i="2"/>
  <c r="BA2793" i="2"/>
  <c r="BB2793" i="2"/>
  <c r="BC2793" i="2"/>
  <c r="BD2793" i="2"/>
  <c r="BE2793" i="2"/>
  <c r="BF2793" i="2"/>
  <c r="BG2793" i="2"/>
  <c r="BH2793" i="2"/>
  <c r="BI2793" i="2"/>
  <c r="BJ2793" i="2"/>
  <c r="BK2793" i="2"/>
  <c r="AX2794" i="2"/>
  <c r="AY2794" i="2"/>
  <c r="AZ2794" i="2"/>
  <c r="BA2794" i="2"/>
  <c r="BB2794" i="2"/>
  <c r="BC2794" i="2"/>
  <c r="BD2794" i="2"/>
  <c r="BE2794" i="2"/>
  <c r="BF2794" i="2"/>
  <c r="BG2794" i="2"/>
  <c r="BH2794" i="2"/>
  <c r="BI2794" i="2"/>
  <c r="BJ2794" i="2"/>
  <c r="BK2794" i="2"/>
  <c r="AX2795" i="2"/>
  <c r="AY2795" i="2"/>
  <c r="AZ2795" i="2"/>
  <c r="BA2795" i="2"/>
  <c r="BB2795" i="2"/>
  <c r="BC2795" i="2"/>
  <c r="BD2795" i="2"/>
  <c r="BE2795" i="2"/>
  <c r="BF2795" i="2"/>
  <c r="BG2795" i="2"/>
  <c r="BH2795" i="2"/>
  <c r="BI2795" i="2"/>
  <c r="BJ2795" i="2"/>
  <c r="BK2795" i="2"/>
  <c r="AX2796" i="2"/>
  <c r="AY2796" i="2"/>
  <c r="AZ2796" i="2"/>
  <c r="BA2796" i="2"/>
  <c r="BB2796" i="2"/>
  <c r="BC2796" i="2"/>
  <c r="BD2796" i="2"/>
  <c r="BE2796" i="2"/>
  <c r="BF2796" i="2"/>
  <c r="BG2796" i="2"/>
  <c r="BH2796" i="2"/>
  <c r="BI2796" i="2"/>
  <c r="BJ2796" i="2"/>
  <c r="BK2796" i="2"/>
  <c r="AX2797" i="2"/>
  <c r="AY2797" i="2"/>
  <c r="AZ2797" i="2"/>
  <c r="BA2797" i="2"/>
  <c r="BB2797" i="2"/>
  <c r="BC2797" i="2"/>
  <c r="BD2797" i="2"/>
  <c r="BE2797" i="2"/>
  <c r="BF2797" i="2"/>
  <c r="BG2797" i="2"/>
  <c r="BH2797" i="2"/>
  <c r="BI2797" i="2"/>
  <c r="BJ2797" i="2"/>
  <c r="BK2797" i="2"/>
  <c r="AX2798" i="2"/>
  <c r="AY2798" i="2"/>
  <c r="AZ2798" i="2"/>
  <c r="BA2798" i="2"/>
  <c r="BB2798" i="2"/>
  <c r="BC2798" i="2"/>
  <c r="BD2798" i="2"/>
  <c r="BE2798" i="2"/>
  <c r="BF2798" i="2"/>
  <c r="BG2798" i="2"/>
  <c r="BH2798" i="2"/>
  <c r="BI2798" i="2"/>
  <c r="BJ2798" i="2"/>
  <c r="BK2798" i="2"/>
  <c r="AX2799" i="2"/>
  <c r="AY2799" i="2"/>
  <c r="AZ2799" i="2"/>
  <c r="BA2799" i="2"/>
  <c r="BB2799" i="2"/>
  <c r="BC2799" i="2"/>
  <c r="BD2799" i="2"/>
  <c r="BE2799" i="2"/>
  <c r="BF2799" i="2"/>
  <c r="BG2799" i="2"/>
  <c r="BH2799" i="2"/>
  <c r="BI2799" i="2"/>
  <c r="BJ2799" i="2"/>
  <c r="BK2799" i="2"/>
  <c r="AX2800" i="2"/>
  <c r="AY2800" i="2"/>
  <c r="AZ2800" i="2"/>
  <c r="BA2800" i="2"/>
  <c r="BB2800" i="2"/>
  <c r="BC2800" i="2"/>
  <c r="BD2800" i="2"/>
  <c r="BE2800" i="2"/>
  <c r="BF2800" i="2"/>
  <c r="BG2800" i="2"/>
  <c r="BH2800" i="2"/>
  <c r="BI2800" i="2"/>
  <c r="BJ2800" i="2"/>
  <c r="BK2800" i="2"/>
  <c r="AX2801" i="2"/>
  <c r="AY2801" i="2"/>
  <c r="AZ2801" i="2"/>
  <c r="BA2801" i="2"/>
  <c r="BB2801" i="2"/>
  <c r="BC2801" i="2"/>
  <c r="BD2801" i="2"/>
  <c r="BE2801" i="2"/>
  <c r="BF2801" i="2"/>
  <c r="BG2801" i="2"/>
  <c r="BH2801" i="2"/>
  <c r="BI2801" i="2"/>
  <c r="BJ2801" i="2"/>
  <c r="BK2801" i="2"/>
  <c r="AX2802" i="2"/>
  <c r="AY2802" i="2"/>
  <c r="AZ2802" i="2"/>
  <c r="BA2802" i="2"/>
  <c r="BB2802" i="2"/>
  <c r="BC2802" i="2"/>
  <c r="BD2802" i="2"/>
  <c r="BE2802" i="2"/>
  <c r="BF2802" i="2"/>
  <c r="BG2802" i="2"/>
  <c r="BH2802" i="2"/>
  <c r="BI2802" i="2"/>
  <c r="BJ2802" i="2"/>
  <c r="BK2802" i="2"/>
  <c r="AX2803" i="2"/>
  <c r="AY2803" i="2"/>
  <c r="AZ2803" i="2"/>
  <c r="BA2803" i="2"/>
  <c r="BB2803" i="2"/>
  <c r="BC2803" i="2"/>
  <c r="BD2803" i="2"/>
  <c r="BE2803" i="2"/>
  <c r="BF2803" i="2"/>
  <c r="BG2803" i="2"/>
  <c r="BH2803" i="2"/>
  <c r="BI2803" i="2"/>
  <c r="BJ2803" i="2"/>
  <c r="BK2803" i="2"/>
  <c r="AX2804" i="2"/>
  <c r="AY2804" i="2"/>
  <c r="AZ2804" i="2"/>
  <c r="BA2804" i="2"/>
  <c r="BB2804" i="2"/>
  <c r="BC2804" i="2"/>
  <c r="BD2804" i="2"/>
  <c r="BE2804" i="2"/>
  <c r="BF2804" i="2"/>
  <c r="BG2804" i="2"/>
  <c r="BH2804" i="2"/>
  <c r="BI2804" i="2"/>
  <c r="BJ2804" i="2"/>
  <c r="BK2804" i="2"/>
  <c r="AX2805" i="2"/>
  <c r="AY2805" i="2"/>
  <c r="AZ2805" i="2"/>
  <c r="BA2805" i="2"/>
  <c r="BB2805" i="2"/>
  <c r="BC2805" i="2"/>
  <c r="BD2805" i="2"/>
  <c r="BE2805" i="2"/>
  <c r="BF2805" i="2"/>
  <c r="BG2805" i="2"/>
  <c r="BH2805" i="2"/>
  <c r="BI2805" i="2"/>
  <c r="BJ2805" i="2"/>
  <c r="BK2805" i="2"/>
  <c r="AX2806" i="2"/>
  <c r="AY2806" i="2"/>
  <c r="AZ2806" i="2"/>
  <c r="BA2806" i="2"/>
  <c r="BB2806" i="2"/>
  <c r="BC2806" i="2"/>
  <c r="BD2806" i="2"/>
  <c r="BE2806" i="2"/>
  <c r="BF2806" i="2"/>
  <c r="BG2806" i="2"/>
  <c r="BH2806" i="2"/>
  <c r="BI2806" i="2"/>
  <c r="BJ2806" i="2"/>
  <c r="BK2806" i="2"/>
  <c r="AX2807" i="2"/>
  <c r="AY2807" i="2"/>
  <c r="AZ2807" i="2"/>
  <c r="BA2807" i="2"/>
  <c r="BB2807" i="2"/>
  <c r="BC2807" i="2"/>
  <c r="BD2807" i="2"/>
  <c r="BE2807" i="2"/>
  <c r="BF2807" i="2"/>
  <c r="BG2807" i="2"/>
  <c r="BH2807" i="2"/>
  <c r="BI2807" i="2"/>
  <c r="BJ2807" i="2"/>
  <c r="BK2807" i="2"/>
  <c r="AX2808" i="2"/>
  <c r="AY2808" i="2"/>
  <c r="AZ2808" i="2"/>
  <c r="BA2808" i="2"/>
  <c r="BB2808" i="2"/>
  <c r="BC2808" i="2"/>
  <c r="BD2808" i="2"/>
  <c r="BE2808" i="2"/>
  <c r="BF2808" i="2"/>
  <c r="BG2808" i="2"/>
  <c r="BH2808" i="2"/>
  <c r="BI2808" i="2"/>
  <c r="BJ2808" i="2"/>
  <c r="BK2808" i="2"/>
  <c r="AX2809" i="2"/>
  <c r="AY2809" i="2"/>
  <c r="AZ2809" i="2"/>
  <c r="BA2809" i="2"/>
  <c r="BB2809" i="2"/>
  <c r="BC2809" i="2"/>
  <c r="BD2809" i="2"/>
  <c r="BE2809" i="2"/>
  <c r="BF2809" i="2"/>
  <c r="BG2809" i="2"/>
  <c r="BH2809" i="2"/>
  <c r="BI2809" i="2"/>
  <c r="BJ2809" i="2"/>
  <c r="BK2809" i="2"/>
  <c r="AX2810" i="2"/>
  <c r="AY2810" i="2"/>
  <c r="AZ2810" i="2"/>
  <c r="BA2810" i="2"/>
  <c r="BB2810" i="2"/>
  <c r="BC2810" i="2"/>
  <c r="BD2810" i="2"/>
  <c r="BE2810" i="2"/>
  <c r="BF2810" i="2"/>
  <c r="BG2810" i="2"/>
  <c r="BH2810" i="2"/>
  <c r="BI2810" i="2"/>
  <c r="BJ2810" i="2"/>
  <c r="BK2810" i="2"/>
  <c r="AX2811" i="2"/>
  <c r="AY2811" i="2"/>
  <c r="AZ2811" i="2"/>
  <c r="BA2811" i="2"/>
  <c r="BB2811" i="2"/>
  <c r="BC2811" i="2"/>
  <c r="BD2811" i="2"/>
  <c r="BE2811" i="2"/>
  <c r="BF2811" i="2"/>
  <c r="BG2811" i="2"/>
  <c r="BH2811" i="2"/>
  <c r="BI2811" i="2"/>
  <c r="BJ2811" i="2"/>
  <c r="BK2811" i="2"/>
  <c r="AX2812" i="2"/>
  <c r="AY2812" i="2"/>
  <c r="AZ2812" i="2"/>
  <c r="BA2812" i="2"/>
  <c r="BB2812" i="2"/>
  <c r="BC2812" i="2"/>
  <c r="BD2812" i="2"/>
  <c r="BE2812" i="2"/>
  <c r="BF2812" i="2"/>
  <c r="BG2812" i="2"/>
  <c r="BH2812" i="2"/>
  <c r="BI2812" i="2"/>
  <c r="BJ2812" i="2"/>
  <c r="BK2812" i="2"/>
  <c r="AX2813" i="2"/>
  <c r="AY2813" i="2"/>
  <c r="AZ2813" i="2"/>
  <c r="BA2813" i="2"/>
  <c r="BB2813" i="2"/>
  <c r="BC2813" i="2"/>
  <c r="BD2813" i="2"/>
  <c r="BE2813" i="2"/>
  <c r="BF2813" i="2"/>
  <c r="BG2813" i="2"/>
  <c r="BH2813" i="2"/>
  <c r="BI2813" i="2"/>
  <c r="BJ2813" i="2"/>
  <c r="BK2813" i="2"/>
  <c r="AX2814" i="2"/>
  <c r="AY2814" i="2"/>
  <c r="AZ2814" i="2"/>
  <c r="BA2814" i="2"/>
  <c r="BB2814" i="2"/>
  <c r="BC2814" i="2"/>
  <c r="BD2814" i="2"/>
  <c r="BE2814" i="2"/>
  <c r="BF2814" i="2"/>
  <c r="BG2814" i="2"/>
  <c r="BH2814" i="2"/>
  <c r="BI2814" i="2"/>
  <c r="BJ2814" i="2"/>
  <c r="BK2814" i="2"/>
  <c r="AX2815" i="2"/>
  <c r="AY2815" i="2"/>
  <c r="AZ2815" i="2"/>
  <c r="BA2815" i="2"/>
  <c r="BB2815" i="2"/>
  <c r="BC2815" i="2"/>
  <c r="BD2815" i="2"/>
  <c r="BE2815" i="2"/>
  <c r="BF2815" i="2"/>
  <c r="BG2815" i="2"/>
  <c r="BH2815" i="2"/>
  <c r="BI2815" i="2"/>
  <c r="BJ2815" i="2"/>
  <c r="BK2815" i="2"/>
  <c r="AX2816" i="2"/>
  <c r="AY2816" i="2"/>
  <c r="AZ2816" i="2"/>
  <c r="BA2816" i="2"/>
  <c r="BB2816" i="2"/>
  <c r="BC2816" i="2"/>
  <c r="BD2816" i="2"/>
  <c r="BE2816" i="2"/>
  <c r="BF2816" i="2"/>
  <c r="BG2816" i="2"/>
  <c r="BH2816" i="2"/>
  <c r="BI2816" i="2"/>
  <c r="BJ2816" i="2"/>
  <c r="BK2816" i="2"/>
  <c r="AX2817" i="2"/>
  <c r="AY2817" i="2"/>
  <c r="AZ2817" i="2"/>
  <c r="BA2817" i="2"/>
  <c r="BB2817" i="2"/>
  <c r="BC2817" i="2"/>
  <c r="BD2817" i="2"/>
  <c r="BE2817" i="2"/>
  <c r="BF2817" i="2"/>
  <c r="BG2817" i="2"/>
  <c r="BH2817" i="2"/>
  <c r="BI2817" i="2"/>
  <c r="BJ2817" i="2"/>
  <c r="BK2817" i="2"/>
  <c r="AX2818" i="2"/>
  <c r="AY2818" i="2"/>
  <c r="AZ2818" i="2"/>
  <c r="BA2818" i="2"/>
  <c r="BB2818" i="2"/>
  <c r="BC2818" i="2"/>
  <c r="BD2818" i="2"/>
  <c r="BE2818" i="2"/>
  <c r="BF2818" i="2"/>
  <c r="BG2818" i="2"/>
  <c r="BH2818" i="2"/>
  <c r="BI2818" i="2"/>
  <c r="BJ2818" i="2"/>
  <c r="BK2818" i="2"/>
  <c r="AX2819" i="2"/>
  <c r="AY2819" i="2"/>
  <c r="AZ2819" i="2"/>
  <c r="BA2819" i="2"/>
  <c r="BB2819" i="2"/>
  <c r="BC2819" i="2"/>
  <c r="BD2819" i="2"/>
  <c r="BE2819" i="2"/>
  <c r="BF2819" i="2"/>
  <c r="BG2819" i="2"/>
  <c r="BH2819" i="2"/>
  <c r="BI2819" i="2"/>
  <c r="BJ2819" i="2"/>
  <c r="BK2819" i="2"/>
  <c r="AX2820" i="2"/>
  <c r="AY2820" i="2"/>
  <c r="AZ2820" i="2"/>
  <c r="BA2820" i="2"/>
  <c r="BB2820" i="2"/>
  <c r="BC2820" i="2"/>
  <c r="BD2820" i="2"/>
  <c r="BE2820" i="2"/>
  <c r="BF2820" i="2"/>
  <c r="BG2820" i="2"/>
  <c r="BH2820" i="2"/>
  <c r="BI2820" i="2"/>
  <c r="BJ2820" i="2"/>
  <c r="BK2820" i="2"/>
  <c r="AX2821" i="2"/>
  <c r="AY2821" i="2"/>
  <c r="AZ2821" i="2"/>
  <c r="BA2821" i="2"/>
  <c r="BB2821" i="2"/>
  <c r="BC2821" i="2"/>
  <c r="BD2821" i="2"/>
  <c r="BE2821" i="2"/>
  <c r="BF2821" i="2"/>
  <c r="BG2821" i="2"/>
  <c r="BH2821" i="2"/>
  <c r="BI2821" i="2"/>
  <c r="BJ2821" i="2"/>
  <c r="BK2821" i="2"/>
  <c r="AX2822" i="2"/>
  <c r="AY2822" i="2"/>
  <c r="AZ2822" i="2"/>
  <c r="BA2822" i="2"/>
  <c r="BB2822" i="2"/>
  <c r="BC2822" i="2"/>
  <c r="BD2822" i="2"/>
  <c r="BE2822" i="2"/>
  <c r="BF2822" i="2"/>
  <c r="BG2822" i="2"/>
  <c r="BH2822" i="2"/>
  <c r="BI2822" i="2"/>
  <c r="BJ2822" i="2"/>
  <c r="BK2822" i="2"/>
  <c r="AX2823" i="2"/>
  <c r="AY2823" i="2"/>
  <c r="AZ2823" i="2"/>
  <c r="BA2823" i="2"/>
  <c r="BB2823" i="2"/>
  <c r="BC2823" i="2"/>
  <c r="BD2823" i="2"/>
  <c r="BE2823" i="2"/>
  <c r="BF2823" i="2"/>
  <c r="BG2823" i="2"/>
  <c r="BH2823" i="2"/>
  <c r="BI2823" i="2"/>
  <c r="BJ2823" i="2"/>
  <c r="BK2823" i="2"/>
  <c r="AX2824" i="2"/>
  <c r="AY2824" i="2"/>
  <c r="AZ2824" i="2"/>
  <c r="BA2824" i="2"/>
  <c r="BB2824" i="2"/>
  <c r="BC2824" i="2"/>
  <c r="BD2824" i="2"/>
  <c r="BE2824" i="2"/>
  <c r="BF2824" i="2"/>
  <c r="BG2824" i="2"/>
  <c r="BH2824" i="2"/>
  <c r="BI2824" i="2"/>
  <c r="BJ2824" i="2"/>
  <c r="BK2824" i="2"/>
  <c r="AX2825" i="2"/>
  <c r="AY2825" i="2"/>
  <c r="AZ2825" i="2"/>
  <c r="BA2825" i="2"/>
  <c r="BB2825" i="2"/>
  <c r="BC2825" i="2"/>
  <c r="BD2825" i="2"/>
  <c r="BE2825" i="2"/>
  <c r="BF2825" i="2"/>
  <c r="BG2825" i="2"/>
  <c r="BH2825" i="2"/>
  <c r="BI2825" i="2"/>
  <c r="BJ2825" i="2"/>
  <c r="BK2825" i="2"/>
  <c r="AX2826" i="2"/>
  <c r="AY2826" i="2"/>
  <c r="AZ2826" i="2"/>
  <c r="BA2826" i="2"/>
  <c r="BB2826" i="2"/>
  <c r="BC2826" i="2"/>
  <c r="BD2826" i="2"/>
  <c r="BE2826" i="2"/>
  <c r="BF2826" i="2"/>
  <c r="BG2826" i="2"/>
  <c r="BH2826" i="2"/>
  <c r="BI2826" i="2"/>
  <c r="BJ2826" i="2"/>
  <c r="BK2826" i="2"/>
  <c r="AX2827" i="2"/>
  <c r="AY2827" i="2"/>
  <c r="AZ2827" i="2"/>
  <c r="BA2827" i="2"/>
  <c r="BB2827" i="2"/>
  <c r="BC2827" i="2"/>
  <c r="BD2827" i="2"/>
  <c r="BE2827" i="2"/>
  <c r="BF2827" i="2"/>
  <c r="BG2827" i="2"/>
  <c r="BH2827" i="2"/>
  <c r="BI2827" i="2"/>
  <c r="BJ2827" i="2"/>
  <c r="BK2827" i="2"/>
  <c r="AX2828" i="2"/>
  <c r="AY2828" i="2"/>
  <c r="AZ2828" i="2"/>
  <c r="BA2828" i="2"/>
  <c r="BB2828" i="2"/>
  <c r="BC2828" i="2"/>
  <c r="BD2828" i="2"/>
  <c r="BE2828" i="2"/>
  <c r="BF2828" i="2"/>
  <c r="BG2828" i="2"/>
  <c r="BH2828" i="2"/>
  <c r="BI2828" i="2"/>
  <c r="BJ2828" i="2"/>
  <c r="BK2828" i="2"/>
  <c r="AX2829" i="2"/>
  <c r="AY2829" i="2"/>
  <c r="AZ2829" i="2"/>
  <c r="BA2829" i="2"/>
  <c r="BB2829" i="2"/>
  <c r="BC2829" i="2"/>
  <c r="BD2829" i="2"/>
  <c r="BE2829" i="2"/>
  <c r="BF2829" i="2"/>
  <c r="BG2829" i="2"/>
  <c r="BH2829" i="2"/>
  <c r="BI2829" i="2"/>
  <c r="BJ2829" i="2"/>
  <c r="BK2829" i="2"/>
  <c r="AX2830" i="2"/>
  <c r="AY2830" i="2"/>
  <c r="AZ2830" i="2"/>
  <c r="BA2830" i="2"/>
  <c r="BB2830" i="2"/>
  <c r="BC2830" i="2"/>
  <c r="BD2830" i="2"/>
  <c r="BE2830" i="2"/>
  <c r="BF2830" i="2"/>
  <c r="BG2830" i="2"/>
  <c r="BH2830" i="2"/>
  <c r="BI2830" i="2"/>
  <c r="BJ2830" i="2"/>
  <c r="BK2830" i="2"/>
  <c r="AX2831" i="2"/>
  <c r="AY2831" i="2"/>
  <c r="AZ2831" i="2"/>
  <c r="BA2831" i="2"/>
  <c r="BB2831" i="2"/>
  <c r="BC2831" i="2"/>
  <c r="BD2831" i="2"/>
  <c r="BE2831" i="2"/>
  <c r="BF2831" i="2"/>
  <c r="BG2831" i="2"/>
  <c r="BH2831" i="2"/>
  <c r="BI2831" i="2"/>
  <c r="BJ2831" i="2"/>
  <c r="BK2831" i="2"/>
  <c r="AX2832" i="2"/>
  <c r="AY2832" i="2"/>
  <c r="AZ2832" i="2"/>
  <c r="BA2832" i="2"/>
  <c r="BB2832" i="2"/>
  <c r="BC2832" i="2"/>
  <c r="BD2832" i="2"/>
  <c r="BE2832" i="2"/>
  <c r="BF2832" i="2"/>
  <c r="BG2832" i="2"/>
  <c r="BH2832" i="2"/>
  <c r="BI2832" i="2"/>
  <c r="BJ2832" i="2"/>
  <c r="BK2832" i="2"/>
  <c r="AX2833" i="2"/>
  <c r="AY2833" i="2"/>
  <c r="AZ2833" i="2"/>
  <c r="BA2833" i="2"/>
  <c r="BB2833" i="2"/>
  <c r="BC2833" i="2"/>
  <c r="BD2833" i="2"/>
  <c r="BE2833" i="2"/>
  <c r="BF2833" i="2"/>
  <c r="BG2833" i="2"/>
  <c r="BH2833" i="2"/>
  <c r="BI2833" i="2"/>
  <c r="BJ2833" i="2"/>
  <c r="BK2833" i="2"/>
  <c r="AX2834" i="2"/>
  <c r="AY2834" i="2"/>
  <c r="AZ2834" i="2"/>
  <c r="BA2834" i="2"/>
  <c r="BB2834" i="2"/>
  <c r="BC2834" i="2"/>
  <c r="BD2834" i="2"/>
  <c r="BE2834" i="2"/>
  <c r="BF2834" i="2"/>
  <c r="BG2834" i="2"/>
  <c r="BH2834" i="2"/>
  <c r="BI2834" i="2"/>
  <c r="BJ2834" i="2"/>
  <c r="BK2834" i="2"/>
  <c r="AX2835" i="2"/>
  <c r="AY2835" i="2"/>
  <c r="AZ2835" i="2"/>
  <c r="BA2835" i="2"/>
  <c r="BB2835" i="2"/>
  <c r="BC2835" i="2"/>
  <c r="BD2835" i="2"/>
  <c r="BE2835" i="2"/>
  <c r="BF2835" i="2"/>
  <c r="BG2835" i="2"/>
  <c r="BH2835" i="2"/>
  <c r="BI2835" i="2"/>
  <c r="BJ2835" i="2"/>
  <c r="BK2835" i="2"/>
  <c r="AX2836" i="2"/>
  <c r="AY2836" i="2"/>
  <c r="AZ2836" i="2"/>
  <c r="BA2836" i="2"/>
  <c r="BB2836" i="2"/>
  <c r="BC2836" i="2"/>
  <c r="BD2836" i="2"/>
  <c r="BE2836" i="2"/>
  <c r="BF2836" i="2"/>
  <c r="BG2836" i="2"/>
  <c r="BH2836" i="2"/>
  <c r="BI2836" i="2"/>
  <c r="BJ2836" i="2"/>
  <c r="BK2836" i="2"/>
  <c r="AX2837" i="2"/>
  <c r="AY2837" i="2"/>
  <c r="AZ2837" i="2"/>
  <c r="BA2837" i="2"/>
  <c r="BB2837" i="2"/>
  <c r="BC2837" i="2"/>
  <c r="BD2837" i="2"/>
  <c r="BE2837" i="2"/>
  <c r="BF2837" i="2"/>
  <c r="BG2837" i="2"/>
  <c r="BH2837" i="2"/>
  <c r="BI2837" i="2"/>
  <c r="BJ2837" i="2"/>
  <c r="BK2837" i="2"/>
  <c r="AX2838" i="2"/>
  <c r="AY2838" i="2"/>
  <c r="AZ2838" i="2"/>
  <c r="BA2838" i="2"/>
  <c r="BB2838" i="2"/>
  <c r="BC2838" i="2"/>
  <c r="BD2838" i="2"/>
  <c r="BE2838" i="2"/>
  <c r="BF2838" i="2"/>
  <c r="BG2838" i="2"/>
  <c r="BH2838" i="2"/>
  <c r="BI2838" i="2"/>
  <c r="BJ2838" i="2"/>
  <c r="BK2838" i="2"/>
  <c r="AX2839" i="2"/>
  <c r="AY2839" i="2"/>
  <c r="AZ2839" i="2"/>
  <c r="BA2839" i="2"/>
  <c r="BB2839" i="2"/>
  <c r="BC2839" i="2"/>
  <c r="BD2839" i="2"/>
  <c r="BE2839" i="2"/>
  <c r="BF2839" i="2"/>
  <c r="BG2839" i="2"/>
  <c r="BH2839" i="2"/>
  <c r="BI2839" i="2"/>
  <c r="BJ2839" i="2"/>
  <c r="BK2839" i="2"/>
  <c r="AX2840" i="2"/>
  <c r="AY2840" i="2"/>
  <c r="AZ2840" i="2"/>
  <c r="BA2840" i="2"/>
  <c r="BB2840" i="2"/>
  <c r="BC2840" i="2"/>
  <c r="BD2840" i="2"/>
  <c r="BE2840" i="2"/>
  <c r="BF2840" i="2"/>
  <c r="BG2840" i="2"/>
  <c r="BH2840" i="2"/>
  <c r="BI2840" i="2"/>
  <c r="BJ2840" i="2"/>
  <c r="BK2840" i="2"/>
  <c r="AX2841" i="2"/>
  <c r="AY2841" i="2"/>
  <c r="AZ2841" i="2"/>
  <c r="BA2841" i="2"/>
  <c r="BB2841" i="2"/>
  <c r="BC2841" i="2"/>
  <c r="BD2841" i="2"/>
  <c r="BE2841" i="2"/>
  <c r="BF2841" i="2"/>
  <c r="BG2841" i="2"/>
  <c r="BH2841" i="2"/>
  <c r="BI2841" i="2"/>
  <c r="BJ2841" i="2"/>
  <c r="BK2841" i="2"/>
  <c r="AX2842" i="2"/>
  <c r="AY2842" i="2"/>
  <c r="AZ2842" i="2"/>
  <c r="BA2842" i="2"/>
  <c r="BB2842" i="2"/>
  <c r="BC2842" i="2"/>
  <c r="BD2842" i="2"/>
  <c r="BE2842" i="2"/>
  <c r="BF2842" i="2"/>
  <c r="BG2842" i="2"/>
  <c r="BH2842" i="2"/>
  <c r="BI2842" i="2"/>
  <c r="BJ2842" i="2"/>
  <c r="BK2842" i="2"/>
  <c r="AX2843" i="2"/>
  <c r="AY2843" i="2"/>
  <c r="AZ2843" i="2"/>
  <c r="BA2843" i="2"/>
  <c r="BB2843" i="2"/>
  <c r="BC2843" i="2"/>
  <c r="BD2843" i="2"/>
  <c r="BE2843" i="2"/>
  <c r="BF2843" i="2"/>
  <c r="BG2843" i="2"/>
  <c r="BH2843" i="2"/>
  <c r="BI2843" i="2"/>
  <c r="BJ2843" i="2"/>
  <c r="BK2843" i="2"/>
  <c r="AX2844" i="2"/>
  <c r="AY2844" i="2"/>
  <c r="AZ2844" i="2"/>
  <c r="BA2844" i="2"/>
  <c r="BB2844" i="2"/>
  <c r="BC2844" i="2"/>
  <c r="BD2844" i="2"/>
  <c r="BE2844" i="2"/>
  <c r="BF2844" i="2"/>
  <c r="BG2844" i="2"/>
  <c r="BH2844" i="2"/>
  <c r="BI2844" i="2"/>
  <c r="BJ2844" i="2"/>
  <c r="BK2844" i="2"/>
  <c r="AX2845" i="2"/>
  <c r="AY2845" i="2"/>
  <c r="AZ2845" i="2"/>
  <c r="BA2845" i="2"/>
  <c r="BB2845" i="2"/>
  <c r="BC2845" i="2"/>
  <c r="BD2845" i="2"/>
  <c r="BE2845" i="2"/>
  <c r="BF2845" i="2"/>
  <c r="BG2845" i="2"/>
  <c r="BH2845" i="2"/>
  <c r="BI2845" i="2"/>
  <c r="BJ2845" i="2"/>
  <c r="BK2845" i="2"/>
  <c r="AX2846" i="2"/>
  <c r="AY2846" i="2"/>
  <c r="AZ2846" i="2"/>
  <c r="BA2846" i="2"/>
  <c r="BB2846" i="2"/>
  <c r="BC2846" i="2"/>
  <c r="BD2846" i="2"/>
  <c r="BE2846" i="2"/>
  <c r="BF2846" i="2"/>
  <c r="BG2846" i="2"/>
  <c r="BH2846" i="2"/>
  <c r="BI2846" i="2"/>
  <c r="BJ2846" i="2"/>
  <c r="BK2846" i="2"/>
  <c r="AX2847" i="2"/>
  <c r="AY2847" i="2"/>
  <c r="AZ2847" i="2"/>
  <c r="BA2847" i="2"/>
  <c r="BB2847" i="2"/>
  <c r="BC2847" i="2"/>
  <c r="BD2847" i="2"/>
  <c r="BE2847" i="2"/>
  <c r="BF2847" i="2"/>
  <c r="BG2847" i="2"/>
  <c r="BH2847" i="2"/>
  <c r="BI2847" i="2"/>
  <c r="BJ2847" i="2"/>
  <c r="BK2847" i="2"/>
  <c r="AX2848" i="2"/>
  <c r="AY2848" i="2"/>
  <c r="AZ2848" i="2"/>
  <c r="BA2848" i="2"/>
  <c r="BB2848" i="2"/>
  <c r="BC2848" i="2"/>
  <c r="BD2848" i="2"/>
  <c r="BE2848" i="2"/>
  <c r="BF2848" i="2"/>
  <c r="BG2848" i="2"/>
  <c r="BH2848" i="2"/>
  <c r="BI2848" i="2"/>
  <c r="BJ2848" i="2"/>
  <c r="BK2848" i="2"/>
  <c r="AX2849" i="2"/>
  <c r="AY2849" i="2"/>
  <c r="AZ2849" i="2"/>
  <c r="BA2849" i="2"/>
  <c r="BB2849" i="2"/>
  <c r="BC2849" i="2"/>
  <c r="BD2849" i="2"/>
  <c r="BE2849" i="2"/>
  <c r="BF2849" i="2"/>
  <c r="BG2849" i="2"/>
  <c r="BH2849" i="2"/>
  <c r="BI2849" i="2"/>
  <c r="BJ2849" i="2"/>
  <c r="BK2849" i="2"/>
  <c r="AX2850" i="2"/>
  <c r="AY2850" i="2"/>
  <c r="AZ2850" i="2"/>
  <c r="BA2850" i="2"/>
  <c r="BB2850" i="2"/>
  <c r="BC2850" i="2"/>
  <c r="BD2850" i="2"/>
  <c r="BE2850" i="2"/>
  <c r="BF2850" i="2"/>
  <c r="BG2850" i="2"/>
  <c r="BH2850" i="2"/>
  <c r="BI2850" i="2"/>
  <c r="BJ2850" i="2"/>
  <c r="BK2850" i="2"/>
  <c r="AX2851" i="2"/>
  <c r="AY2851" i="2"/>
  <c r="AZ2851" i="2"/>
  <c r="BA2851" i="2"/>
  <c r="BB2851" i="2"/>
  <c r="BC2851" i="2"/>
  <c r="BD2851" i="2"/>
  <c r="BE2851" i="2"/>
  <c r="BF2851" i="2"/>
  <c r="BG2851" i="2"/>
  <c r="BH2851" i="2"/>
  <c r="BI2851" i="2"/>
  <c r="BJ2851" i="2"/>
  <c r="BK2851" i="2"/>
  <c r="AX2852" i="2"/>
  <c r="AY2852" i="2"/>
  <c r="AZ2852" i="2"/>
  <c r="BA2852" i="2"/>
  <c r="BB2852" i="2"/>
  <c r="BC2852" i="2"/>
  <c r="BD2852" i="2"/>
  <c r="BE2852" i="2"/>
  <c r="BF2852" i="2"/>
  <c r="BG2852" i="2"/>
  <c r="BH2852" i="2"/>
  <c r="BI2852" i="2"/>
  <c r="BJ2852" i="2"/>
  <c r="BK2852" i="2"/>
  <c r="AX2853" i="2"/>
  <c r="AY2853" i="2"/>
  <c r="AZ2853" i="2"/>
  <c r="BA2853" i="2"/>
  <c r="BB2853" i="2"/>
  <c r="BC2853" i="2"/>
  <c r="BD2853" i="2"/>
  <c r="BE2853" i="2"/>
  <c r="BF2853" i="2"/>
  <c r="BG2853" i="2"/>
  <c r="BH2853" i="2"/>
  <c r="BI2853" i="2"/>
  <c r="BJ2853" i="2"/>
  <c r="BK2853" i="2"/>
  <c r="AX2854" i="2"/>
  <c r="AY2854" i="2"/>
  <c r="AZ2854" i="2"/>
  <c r="BA2854" i="2"/>
  <c r="BB2854" i="2"/>
  <c r="BC2854" i="2"/>
  <c r="BD2854" i="2"/>
  <c r="BE2854" i="2"/>
  <c r="BF2854" i="2"/>
  <c r="BG2854" i="2"/>
  <c r="BH2854" i="2"/>
  <c r="BI2854" i="2"/>
  <c r="BJ2854" i="2"/>
  <c r="BK2854" i="2"/>
  <c r="AX2855" i="2"/>
  <c r="AY2855" i="2"/>
  <c r="AZ2855" i="2"/>
  <c r="BA2855" i="2"/>
  <c r="BB2855" i="2"/>
  <c r="BC2855" i="2"/>
  <c r="BD2855" i="2"/>
  <c r="BE2855" i="2"/>
  <c r="BF2855" i="2"/>
  <c r="BG2855" i="2"/>
  <c r="BH2855" i="2"/>
  <c r="BI2855" i="2"/>
  <c r="BJ2855" i="2"/>
  <c r="BK2855" i="2"/>
  <c r="AX2856" i="2"/>
  <c r="AY2856" i="2"/>
  <c r="AZ2856" i="2"/>
  <c r="BA2856" i="2"/>
  <c r="BB2856" i="2"/>
  <c r="BC2856" i="2"/>
  <c r="BD2856" i="2"/>
  <c r="BE2856" i="2"/>
  <c r="BF2856" i="2"/>
  <c r="BG2856" i="2"/>
  <c r="BH2856" i="2"/>
  <c r="BI2856" i="2"/>
  <c r="BJ2856" i="2"/>
  <c r="BK2856" i="2"/>
  <c r="AX2857" i="2"/>
  <c r="AY2857" i="2"/>
  <c r="AZ2857" i="2"/>
  <c r="BA2857" i="2"/>
  <c r="BB2857" i="2"/>
  <c r="BC2857" i="2"/>
  <c r="BD2857" i="2"/>
  <c r="BE2857" i="2"/>
  <c r="BF2857" i="2"/>
  <c r="BG2857" i="2"/>
  <c r="BH2857" i="2"/>
  <c r="BI2857" i="2"/>
  <c r="BJ2857" i="2"/>
  <c r="BK2857" i="2"/>
  <c r="AX2858" i="2"/>
  <c r="AY2858" i="2"/>
  <c r="AZ2858" i="2"/>
  <c r="BA2858" i="2"/>
  <c r="BB2858" i="2"/>
  <c r="BC2858" i="2"/>
  <c r="BD2858" i="2"/>
  <c r="BE2858" i="2"/>
  <c r="BF2858" i="2"/>
  <c r="BG2858" i="2"/>
  <c r="BH2858" i="2"/>
  <c r="BI2858" i="2"/>
  <c r="BJ2858" i="2"/>
  <c r="BK2858" i="2"/>
  <c r="AX2859" i="2"/>
  <c r="AY2859" i="2"/>
  <c r="AZ2859" i="2"/>
  <c r="BA2859" i="2"/>
  <c r="BB2859" i="2"/>
  <c r="BC2859" i="2"/>
  <c r="BD2859" i="2"/>
  <c r="BE2859" i="2"/>
  <c r="BF2859" i="2"/>
  <c r="BG2859" i="2"/>
  <c r="BH2859" i="2"/>
  <c r="BI2859" i="2"/>
  <c r="BJ2859" i="2"/>
  <c r="BK2859" i="2"/>
  <c r="AX2860" i="2"/>
  <c r="AY2860" i="2"/>
  <c r="AZ2860" i="2"/>
  <c r="BA2860" i="2"/>
  <c r="BB2860" i="2"/>
  <c r="BC2860" i="2"/>
  <c r="BD2860" i="2"/>
  <c r="BE2860" i="2"/>
  <c r="BF2860" i="2"/>
  <c r="BG2860" i="2"/>
  <c r="BH2860" i="2"/>
  <c r="BI2860" i="2"/>
  <c r="BJ2860" i="2"/>
  <c r="BK2860" i="2"/>
  <c r="AX2861" i="2"/>
  <c r="AY2861" i="2"/>
  <c r="AZ2861" i="2"/>
  <c r="BA2861" i="2"/>
  <c r="BB2861" i="2"/>
  <c r="BC2861" i="2"/>
  <c r="BD2861" i="2"/>
  <c r="BE2861" i="2"/>
  <c r="BF2861" i="2"/>
  <c r="BG2861" i="2"/>
  <c r="BH2861" i="2"/>
  <c r="BI2861" i="2"/>
  <c r="BJ2861" i="2"/>
  <c r="BK2861" i="2"/>
  <c r="AX2862" i="2"/>
  <c r="AY2862" i="2"/>
  <c r="AZ2862" i="2"/>
  <c r="BA2862" i="2"/>
  <c r="BB2862" i="2"/>
  <c r="BC2862" i="2"/>
  <c r="BD2862" i="2"/>
  <c r="BE2862" i="2"/>
  <c r="BF2862" i="2"/>
  <c r="BG2862" i="2"/>
  <c r="BH2862" i="2"/>
  <c r="BI2862" i="2"/>
  <c r="BJ2862" i="2"/>
  <c r="BK2862" i="2"/>
  <c r="AX2863" i="2"/>
  <c r="AY2863" i="2"/>
  <c r="AZ2863" i="2"/>
  <c r="BA2863" i="2"/>
  <c r="BB2863" i="2"/>
  <c r="BC2863" i="2"/>
  <c r="BD2863" i="2"/>
  <c r="BE2863" i="2"/>
  <c r="BF2863" i="2"/>
  <c r="BG2863" i="2"/>
  <c r="BH2863" i="2"/>
  <c r="BI2863" i="2"/>
  <c r="BJ2863" i="2"/>
  <c r="BK2863" i="2"/>
  <c r="AX2864" i="2"/>
  <c r="AY2864" i="2"/>
  <c r="AZ2864" i="2"/>
  <c r="BA2864" i="2"/>
  <c r="BB2864" i="2"/>
  <c r="BC2864" i="2"/>
  <c r="BD2864" i="2"/>
  <c r="BE2864" i="2"/>
  <c r="BF2864" i="2"/>
  <c r="BG2864" i="2"/>
  <c r="BH2864" i="2"/>
  <c r="BI2864" i="2"/>
  <c r="BJ2864" i="2"/>
  <c r="BK2864" i="2"/>
  <c r="AX2865" i="2"/>
  <c r="AY2865" i="2"/>
  <c r="AZ2865" i="2"/>
  <c r="BA2865" i="2"/>
  <c r="BB2865" i="2"/>
  <c r="BC2865" i="2"/>
  <c r="BD2865" i="2"/>
  <c r="BE2865" i="2"/>
  <c r="BF2865" i="2"/>
  <c r="BG2865" i="2"/>
  <c r="BH2865" i="2"/>
  <c r="BI2865" i="2"/>
  <c r="BJ2865" i="2"/>
  <c r="BK2865" i="2"/>
  <c r="AX2866" i="2"/>
  <c r="AY2866" i="2"/>
  <c r="AZ2866" i="2"/>
  <c r="BA2866" i="2"/>
  <c r="BB2866" i="2"/>
  <c r="BC2866" i="2"/>
  <c r="BD2866" i="2"/>
  <c r="BE2866" i="2"/>
  <c r="BF2866" i="2"/>
  <c r="BG2866" i="2"/>
  <c r="BH2866" i="2"/>
  <c r="BI2866" i="2"/>
  <c r="BJ2866" i="2"/>
  <c r="BK2866" i="2"/>
  <c r="AX2867" i="2"/>
  <c r="AY2867" i="2"/>
  <c r="AZ2867" i="2"/>
  <c r="BA2867" i="2"/>
  <c r="BB2867" i="2"/>
  <c r="BC2867" i="2"/>
  <c r="BD2867" i="2"/>
  <c r="BE2867" i="2"/>
  <c r="BF2867" i="2"/>
  <c r="BG2867" i="2"/>
  <c r="BH2867" i="2"/>
  <c r="BI2867" i="2"/>
  <c r="BJ2867" i="2"/>
  <c r="BK2867" i="2"/>
  <c r="AX2868" i="2"/>
  <c r="AY2868" i="2"/>
  <c r="AZ2868" i="2"/>
  <c r="BA2868" i="2"/>
  <c r="BB2868" i="2"/>
  <c r="BC2868" i="2"/>
  <c r="BD2868" i="2"/>
  <c r="BE2868" i="2"/>
  <c r="BF2868" i="2"/>
  <c r="BG2868" i="2"/>
  <c r="BH2868" i="2"/>
  <c r="BI2868" i="2"/>
  <c r="BJ2868" i="2"/>
  <c r="BK2868" i="2"/>
  <c r="AX2869" i="2"/>
  <c r="AY2869" i="2"/>
  <c r="AZ2869" i="2"/>
  <c r="BA2869" i="2"/>
  <c r="BB2869" i="2"/>
  <c r="BC2869" i="2"/>
  <c r="BD2869" i="2"/>
  <c r="BE2869" i="2"/>
  <c r="BF2869" i="2"/>
  <c r="BG2869" i="2"/>
  <c r="BH2869" i="2"/>
  <c r="BI2869" i="2"/>
  <c r="BJ2869" i="2"/>
  <c r="BK2869" i="2"/>
  <c r="AX2870" i="2"/>
  <c r="AY2870" i="2"/>
  <c r="AZ2870" i="2"/>
  <c r="BA2870" i="2"/>
  <c r="BB2870" i="2"/>
  <c r="BC2870" i="2"/>
  <c r="BD2870" i="2"/>
  <c r="BE2870" i="2"/>
  <c r="BF2870" i="2"/>
  <c r="BG2870" i="2"/>
  <c r="BH2870" i="2"/>
  <c r="BI2870" i="2"/>
  <c r="BJ2870" i="2"/>
  <c r="BK2870" i="2"/>
  <c r="AX2871" i="2"/>
  <c r="AY2871" i="2"/>
  <c r="AZ2871" i="2"/>
  <c r="BA2871" i="2"/>
  <c r="BB2871" i="2"/>
  <c r="BC2871" i="2"/>
  <c r="BD2871" i="2"/>
  <c r="BE2871" i="2"/>
  <c r="BF2871" i="2"/>
  <c r="BG2871" i="2"/>
  <c r="BH2871" i="2"/>
  <c r="BI2871" i="2"/>
  <c r="BJ2871" i="2"/>
  <c r="BK2871" i="2"/>
  <c r="AX2872" i="2"/>
  <c r="AY2872" i="2"/>
  <c r="AZ2872" i="2"/>
  <c r="BA2872" i="2"/>
  <c r="BB2872" i="2"/>
  <c r="BC2872" i="2"/>
  <c r="BD2872" i="2"/>
  <c r="BE2872" i="2"/>
  <c r="BF2872" i="2"/>
  <c r="BG2872" i="2"/>
  <c r="BH2872" i="2"/>
  <c r="BI2872" i="2"/>
  <c r="BJ2872" i="2"/>
  <c r="BK2872" i="2"/>
  <c r="AX2873" i="2"/>
  <c r="AY2873" i="2"/>
  <c r="AZ2873" i="2"/>
  <c r="BA2873" i="2"/>
  <c r="BB2873" i="2"/>
  <c r="BC2873" i="2"/>
  <c r="BD2873" i="2"/>
  <c r="BE2873" i="2"/>
  <c r="BF2873" i="2"/>
  <c r="BG2873" i="2"/>
  <c r="BH2873" i="2"/>
  <c r="BI2873" i="2"/>
  <c r="BJ2873" i="2"/>
  <c r="BK2873" i="2"/>
  <c r="AX2874" i="2"/>
  <c r="AY2874" i="2"/>
  <c r="AZ2874" i="2"/>
  <c r="BA2874" i="2"/>
  <c r="BB2874" i="2"/>
  <c r="BC2874" i="2"/>
  <c r="BD2874" i="2"/>
  <c r="BE2874" i="2"/>
  <c r="BF2874" i="2"/>
  <c r="BG2874" i="2"/>
  <c r="BH2874" i="2"/>
  <c r="BI2874" i="2"/>
  <c r="BJ2874" i="2"/>
  <c r="BK2874" i="2"/>
  <c r="AX2875" i="2"/>
  <c r="AY2875" i="2"/>
  <c r="AZ2875" i="2"/>
  <c r="BA2875" i="2"/>
  <c r="BB2875" i="2"/>
  <c r="BC2875" i="2"/>
  <c r="BD2875" i="2"/>
  <c r="BE2875" i="2"/>
  <c r="BF2875" i="2"/>
  <c r="BG2875" i="2"/>
  <c r="BH2875" i="2"/>
  <c r="BI2875" i="2"/>
  <c r="BJ2875" i="2"/>
  <c r="BK2875" i="2"/>
  <c r="AX2876" i="2"/>
  <c r="AY2876" i="2"/>
  <c r="AZ2876" i="2"/>
  <c r="BA2876" i="2"/>
  <c r="BB2876" i="2"/>
  <c r="BC2876" i="2"/>
  <c r="BD2876" i="2"/>
  <c r="BE2876" i="2"/>
  <c r="BF2876" i="2"/>
  <c r="BG2876" i="2"/>
  <c r="BH2876" i="2"/>
  <c r="BI2876" i="2"/>
  <c r="BJ2876" i="2"/>
  <c r="BK2876" i="2"/>
  <c r="AX2877" i="2"/>
  <c r="AY2877" i="2"/>
  <c r="AZ2877" i="2"/>
  <c r="BA2877" i="2"/>
  <c r="BB2877" i="2"/>
  <c r="BC2877" i="2"/>
  <c r="BD2877" i="2"/>
  <c r="BE2877" i="2"/>
  <c r="BF2877" i="2"/>
  <c r="BG2877" i="2"/>
  <c r="BH2877" i="2"/>
  <c r="BI2877" i="2"/>
  <c r="BJ2877" i="2"/>
  <c r="BK2877" i="2"/>
  <c r="AX2878" i="2"/>
  <c r="AY2878" i="2"/>
  <c r="AZ2878" i="2"/>
  <c r="BA2878" i="2"/>
  <c r="BB2878" i="2"/>
  <c r="BC2878" i="2"/>
  <c r="BD2878" i="2"/>
  <c r="BE2878" i="2"/>
  <c r="BF2878" i="2"/>
  <c r="BG2878" i="2"/>
  <c r="BH2878" i="2"/>
  <c r="BI2878" i="2"/>
  <c r="BJ2878" i="2"/>
  <c r="BK2878" i="2"/>
  <c r="AX2879" i="2"/>
  <c r="AY2879" i="2"/>
  <c r="AZ2879" i="2"/>
  <c r="BA2879" i="2"/>
  <c r="BB2879" i="2"/>
  <c r="BC2879" i="2"/>
  <c r="BD2879" i="2"/>
  <c r="BE2879" i="2"/>
  <c r="BF2879" i="2"/>
  <c r="BG2879" i="2"/>
  <c r="BH2879" i="2"/>
  <c r="BI2879" i="2"/>
  <c r="BJ2879" i="2"/>
  <c r="BK2879" i="2"/>
  <c r="AX2880" i="2"/>
  <c r="AY2880" i="2"/>
  <c r="AZ2880" i="2"/>
  <c r="BA2880" i="2"/>
  <c r="BB2880" i="2"/>
  <c r="BC2880" i="2"/>
  <c r="BD2880" i="2"/>
  <c r="BE2880" i="2"/>
  <c r="BF2880" i="2"/>
  <c r="BG2880" i="2"/>
  <c r="BH2880" i="2"/>
  <c r="BI2880" i="2"/>
  <c r="BJ2880" i="2"/>
  <c r="BK2880" i="2"/>
  <c r="AX2881" i="2"/>
  <c r="AY2881" i="2"/>
  <c r="AZ2881" i="2"/>
  <c r="BA2881" i="2"/>
  <c r="BB2881" i="2"/>
  <c r="BC2881" i="2"/>
  <c r="BD2881" i="2"/>
  <c r="BE2881" i="2"/>
  <c r="BF2881" i="2"/>
  <c r="BG2881" i="2"/>
  <c r="BH2881" i="2"/>
  <c r="BI2881" i="2"/>
  <c r="BJ2881" i="2"/>
  <c r="BK2881" i="2"/>
  <c r="AX2882" i="2"/>
  <c r="AY2882" i="2"/>
  <c r="AZ2882" i="2"/>
  <c r="BA2882" i="2"/>
  <c r="BB2882" i="2"/>
  <c r="BC2882" i="2"/>
  <c r="BD2882" i="2"/>
  <c r="BE2882" i="2"/>
  <c r="BF2882" i="2"/>
  <c r="BG2882" i="2"/>
  <c r="BH2882" i="2"/>
  <c r="BI2882" i="2"/>
  <c r="BJ2882" i="2"/>
  <c r="BK2882" i="2"/>
  <c r="AX2883" i="2"/>
  <c r="AY2883" i="2"/>
  <c r="AZ2883" i="2"/>
  <c r="BA2883" i="2"/>
  <c r="BB2883" i="2"/>
  <c r="BC2883" i="2"/>
  <c r="BD2883" i="2"/>
  <c r="BE2883" i="2"/>
  <c r="BF2883" i="2"/>
  <c r="BG2883" i="2"/>
  <c r="BH2883" i="2"/>
  <c r="BI2883" i="2"/>
  <c r="BJ2883" i="2"/>
  <c r="BK2883" i="2"/>
  <c r="AX2884" i="2"/>
  <c r="AY2884" i="2"/>
  <c r="AZ2884" i="2"/>
  <c r="BA2884" i="2"/>
  <c r="BB2884" i="2"/>
  <c r="BC2884" i="2"/>
  <c r="BD2884" i="2"/>
  <c r="BE2884" i="2"/>
  <c r="BF2884" i="2"/>
  <c r="BG2884" i="2"/>
  <c r="BH2884" i="2"/>
  <c r="BI2884" i="2"/>
  <c r="BJ2884" i="2"/>
  <c r="BK2884" i="2"/>
  <c r="AX2885" i="2"/>
  <c r="AY2885" i="2"/>
  <c r="AZ2885" i="2"/>
  <c r="BA2885" i="2"/>
  <c r="BB2885" i="2"/>
  <c r="BC2885" i="2"/>
  <c r="BD2885" i="2"/>
  <c r="BE2885" i="2"/>
  <c r="BF2885" i="2"/>
  <c r="BG2885" i="2"/>
  <c r="BH2885" i="2"/>
  <c r="BI2885" i="2"/>
  <c r="BJ2885" i="2"/>
  <c r="BK2885" i="2"/>
  <c r="AX2886" i="2"/>
  <c r="AY2886" i="2"/>
  <c r="AZ2886" i="2"/>
  <c r="BA2886" i="2"/>
  <c r="BB2886" i="2"/>
  <c r="BC2886" i="2"/>
  <c r="BD2886" i="2"/>
  <c r="BE2886" i="2"/>
  <c r="BF2886" i="2"/>
  <c r="BG2886" i="2"/>
  <c r="BH2886" i="2"/>
  <c r="BI2886" i="2"/>
  <c r="BJ2886" i="2"/>
  <c r="BK2886" i="2"/>
  <c r="AX2887" i="2"/>
  <c r="AY2887" i="2"/>
  <c r="AZ2887" i="2"/>
  <c r="BA2887" i="2"/>
  <c r="BB2887" i="2"/>
  <c r="BC2887" i="2"/>
  <c r="BD2887" i="2"/>
  <c r="BE2887" i="2"/>
  <c r="BF2887" i="2"/>
  <c r="BG2887" i="2"/>
  <c r="BH2887" i="2"/>
  <c r="BI2887" i="2"/>
  <c r="BJ2887" i="2"/>
  <c r="BK2887" i="2"/>
  <c r="AX2888" i="2"/>
  <c r="AY2888" i="2"/>
  <c r="AZ2888" i="2"/>
  <c r="BA2888" i="2"/>
  <c r="BB2888" i="2"/>
  <c r="BC2888" i="2"/>
  <c r="BD2888" i="2"/>
  <c r="BE2888" i="2"/>
  <c r="BF2888" i="2"/>
  <c r="BG2888" i="2"/>
  <c r="BH2888" i="2"/>
  <c r="BI2888" i="2"/>
  <c r="BJ2888" i="2"/>
  <c r="BK2888" i="2"/>
  <c r="AX2889" i="2"/>
  <c r="AY2889" i="2"/>
  <c r="AZ2889" i="2"/>
  <c r="BA2889" i="2"/>
  <c r="BB2889" i="2"/>
  <c r="BC2889" i="2"/>
  <c r="BD2889" i="2"/>
  <c r="BE2889" i="2"/>
  <c r="BF2889" i="2"/>
  <c r="BG2889" i="2"/>
  <c r="BH2889" i="2"/>
  <c r="BI2889" i="2"/>
  <c r="BJ2889" i="2"/>
  <c r="BK2889" i="2"/>
  <c r="AX2890" i="2"/>
  <c r="AY2890" i="2"/>
  <c r="AZ2890" i="2"/>
  <c r="BA2890" i="2"/>
  <c r="BB2890" i="2"/>
  <c r="BC2890" i="2"/>
  <c r="BD2890" i="2"/>
  <c r="BE2890" i="2"/>
  <c r="BF2890" i="2"/>
  <c r="BG2890" i="2"/>
  <c r="BH2890" i="2"/>
  <c r="BI2890" i="2"/>
  <c r="BJ2890" i="2"/>
  <c r="BK2890" i="2"/>
  <c r="AX2891" i="2"/>
  <c r="AY2891" i="2"/>
  <c r="AZ2891" i="2"/>
  <c r="BA2891" i="2"/>
  <c r="BB2891" i="2"/>
  <c r="BC2891" i="2"/>
  <c r="BD2891" i="2"/>
  <c r="BE2891" i="2"/>
  <c r="BF2891" i="2"/>
  <c r="BG2891" i="2"/>
  <c r="BH2891" i="2"/>
  <c r="BI2891" i="2"/>
  <c r="BJ2891" i="2"/>
  <c r="BK2891" i="2"/>
  <c r="AX2892" i="2"/>
  <c r="AY2892" i="2"/>
  <c r="AZ2892" i="2"/>
  <c r="BA2892" i="2"/>
  <c r="BB2892" i="2"/>
  <c r="BC2892" i="2"/>
  <c r="BD2892" i="2"/>
  <c r="BE2892" i="2"/>
  <c r="BF2892" i="2"/>
  <c r="BG2892" i="2"/>
  <c r="BH2892" i="2"/>
  <c r="BI2892" i="2"/>
  <c r="BJ2892" i="2"/>
  <c r="BK2892" i="2"/>
  <c r="AX2893" i="2"/>
  <c r="AY2893" i="2"/>
  <c r="AZ2893" i="2"/>
  <c r="BA2893" i="2"/>
  <c r="BB2893" i="2"/>
  <c r="BC2893" i="2"/>
  <c r="BD2893" i="2"/>
  <c r="BE2893" i="2"/>
  <c r="BF2893" i="2"/>
  <c r="BG2893" i="2"/>
  <c r="BH2893" i="2"/>
  <c r="BI2893" i="2"/>
  <c r="BJ2893" i="2"/>
  <c r="BK2893" i="2"/>
  <c r="AX2894" i="2"/>
  <c r="AY2894" i="2"/>
  <c r="AZ2894" i="2"/>
  <c r="BA2894" i="2"/>
  <c r="BB2894" i="2"/>
  <c r="BC2894" i="2"/>
  <c r="BD2894" i="2"/>
  <c r="BE2894" i="2"/>
  <c r="BF2894" i="2"/>
  <c r="BG2894" i="2"/>
  <c r="BH2894" i="2"/>
  <c r="BI2894" i="2"/>
  <c r="BJ2894" i="2"/>
  <c r="BK2894" i="2"/>
  <c r="AX2895" i="2"/>
  <c r="AY2895" i="2"/>
  <c r="AZ2895" i="2"/>
  <c r="BA2895" i="2"/>
  <c r="BB2895" i="2"/>
  <c r="BC2895" i="2"/>
  <c r="BD2895" i="2"/>
  <c r="BE2895" i="2"/>
  <c r="BF2895" i="2"/>
  <c r="BG2895" i="2"/>
  <c r="BH2895" i="2"/>
  <c r="BI2895" i="2"/>
  <c r="BJ2895" i="2"/>
  <c r="BK2895" i="2"/>
  <c r="AX2896" i="2"/>
  <c r="AY2896" i="2"/>
  <c r="AZ2896" i="2"/>
  <c r="BA2896" i="2"/>
  <c r="BB2896" i="2"/>
  <c r="BC2896" i="2"/>
  <c r="BD2896" i="2"/>
  <c r="BE2896" i="2"/>
  <c r="BF2896" i="2"/>
  <c r="BG2896" i="2"/>
  <c r="BH2896" i="2"/>
  <c r="BI2896" i="2"/>
  <c r="BJ2896" i="2"/>
  <c r="BK2896" i="2"/>
  <c r="AX2897" i="2"/>
  <c r="AY2897" i="2"/>
  <c r="AZ2897" i="2"/>
  <c r="BA2897" i="2"/>
  <c r="BB2897" i="2"/>
  <c r="BC2897" i="2"/>
  <c r="BD2897" i="2"/>
  <c r="BE2897" i="2"/>
  <c r="BF2897" i="2"/>
  <c r="BG2897" i="2"/>
  <c r="BH2897" i="2"/>
  <c r="BI2897" i="2"/>
  <c r="BJ2897" i="2"/>
  <c r="BK2897" i="2"/>
  <c r="AX2898" i="2"/>
  <c r="AY2898" i="2"/>
  <c r="AZ2898" i="2"/>
  <c r="BA2898" i="2"/>
  <c r="BB2898" i="2"/>
  <c r="BC2898" i="2"/>
  <c r="BD2898" i="2"/>
  <c r="BE2898" i="2"/>
  <c r="BF2898" i="2"/>
  <c r="BG2898" i="2"/>
  <c r="BH2898" i="2"/>
  <c r="BI2898" i="2"/>
  <c r="BJ2898" i="2"/>
  <c r="BK2898" i="2"/>
  <c r="AX2899" i="2"/>
  <c r="AY2899" i="2"/>
  <c r="AZ2899" i="2"/>
  <c r="BA2899" i="2"/>
  <c r="BB2899" i="2"/>
  <c r="BC2899" i="2"/>
  <c r="BD2899" i="2"/>
  <c r="BE2899" i="2"/>
  <c r="BF2899" i="2"/>
  <c r="BG2899" i="2"/>
  <c r="BH2899" i="2"/>
  <c r="BI2899" i="2"/>
  <c r="BJ2899" i="2"/>
  <c r="BK2899" i="2"/>
  <c r="AX2900" i="2"/>
  <c r="AY2900" i="2"/>
  <c r="AZ2900" i="2"/>
  <c r="BA2900" i="2"/>
  <c r="BB2900" i="2"/>
  <c r="BC2900" i="2"/>
  <c r="BD2900" i="2"/>
  <c r="BE2900" i="2"/>
  <c r="BF2900" i="2"/>
  <c r="BG2900" i="2"/>
  <c r="BH2900" i="2"/>
  <c r="BI2900" i="2"/>
  <c r="BJ2900" i="2"/>
  <c r="BK2900" i="2"/>
  <c r="AX2901" i="2"/>
  <c r="AY2901" i="2"/>
  <c r="AZ2901" i="2"/>
  <c r="BA2901" i="2"/>
  <c r="BB2901" i="2"/>
  <c r="BC2901" i="2"/>
  <c r="BD2901" i="2"/>
  <c r="BE2901" i="2"/>
  <c r="BF2901" i="2"/>
  <c r="BG2901" i="2"/>
  <c r="BH2901" i="2"/>
  <c r="BI2901" i="2"/>
  <c r="BJ2901" i="2"/>
  <c r="BK2901" i="2"/>
  <c r="AX2902" i="2"/>
  <c r="AY2902" i="2"/>
  <c r="AZ2902" i="2"/>
  <c r="BA2902" i="2"/>
  <c r="BB2902" i="2"/>
  <c r="BC2902" i="2"/>
  <c r="BD2902" i="2"/>
  <c r="BE2902" i="2"/>
  <c r="BF2902" i="2"/>
  <c r="BG2902" i="2"/>
  <c r="BH2902" i="2"/>
  <c r="BI2902" i="2"/>
  <c r="BJ2902" i="2"/>
  <c r="BK2902" i="2"/>
  <c r="AX2903" i="2"/>
  <c r="AY2903" i="2"/>
  <c r="AZ2903" i="2"/>
  <c r="BA2903" i="2"/>
  <c r="BB2903" i="2"/>
  <c r="BC2903" i="2"/>
  <c r="BD2903" i="2"/>
  <c r="BE2903" i="2"/>
  <c r="BF2903" i="2"/>
  <c r="BG2903" i="2"/>
  <c r="BH2903" i="2"/>
  <c r="BI2903" i="2"/>
  <c r="BJ2903" i="2"/>
  <c r="BK2903" i="2"/>
  <c r="AX2904" i="2"/>
  <c r="AY2904" i="2"/>
  <c r="AZ2904" i="2"/>
  <c r="BA2904" i="2"/>
  <c r="BB2904" i="2"/>
  <c r="BC2904" i="2"/>
  <c r="BD2904" i="2"/>
  <c r="BE2904" i="2"/>
  <c r="BF2904" i="2"/>
  <c r="BG2904" i="2"/>
  <c r="BH2904" i="2"/>
  <c r="BI2904" i="2"/>
  <c r="BJ2904" i="2"/>
  <c r="BK2904" i="2"/>
  <c r="AX2905" i="2"/>
  <c r="AY2905" i="2"/>
  <c r="AZ2905" i="2"/>
  <c r="BA2905" i="2"/>
  <c r="BB2905" i="2"/>
  <c r="BC2905" i="2"/>
  <c r="BD2905" i="2"/>
  <c r="BE2905" i="2"/>
  <c r="BF2905" i="2"/>
  <c r="BG2905" i="2"/>
  <c r="BH2905" i="2"/>
  <c r="BI2905" i="2"/>
  <c r="BJ2905" i="2"/>
  <c r="BK2905" i="2"/>
  <c r="AX2906" i="2"/>
  <c r="AY2906" i="2"/>
  <c r="AZ2906" i="2"/>
  <c r="BA2906" i="2"/>
  <c r="BB2906" i="2"/>
  <c r="BC2906" i="2"/>
  <c r="BD2906" i="2"/>
  <c r="BE2906" i="2"/>
  <c r="BF2906" i="2"/>
  <c r="BG2906" i="2"/>
  <c r="BH2906" i="2"/>
  <c r="BI2906" i="2"/>
  <c r="BJ2906" i="2"/>
  <c r="BK2906" i="2"/>
  <c r="AX2907" i="2"/>
  <c r="AY2907" i="2"/>
  <c r="AZ2907" i="2"/>
  <c r="BA2907" i="2"/>
  <c r="BB2907" i="2"/>
  <c r="BC2907" i="2"/>
  <c r="BD2907" i="2"/>
  <c r="BE2907" i="2"/>
  <c r="BF2907" i="2"/>
  <c r="BG2907" i="2"/>
  <c r="BH2907" i="2"/>
  <c r="BI2907" i="2"/>
  <c r="BJ2907" i="2"/>
  <c r="BK2907" i="2"/>
  <c r="AX2908" i="2"/>
  <c r="AY2908" i="2"/>
  <c r="AZ2908" i="2"/>
  <c r="BA2908" i="2"/>
  <c r="BB2908" i="2"/>
  <c r="BC2908" i="2"/>
  <c r="BD2908" i="2"/>
  <c r="BE2908" i="2"/>
  <c r="BF2908" i="2"/>
  <c r="BG2908" i="2"/>
  <c r="BH2908" i="2"/>
  <c r="BI2908" i="2"/>
  <c r="BJ2908" i="2"/>
  <c r="BK2908" i="2"/>
  <c r="AX2909" i="2"/>
  <c r="AY2909" i="2"/>
  <c r="AZ2909" i="2"/>
  <c r="BA2909" i="2"/>
  <c r="BB2909" i="2"/>
  <c r="BC2909" i="2"/>
  <c r="BD2909" i="2"/>
  <c r="BE2909" i="2"/>
  <c r="BF2909" i="2"/>
  <c r="BG2909" i="2"/>
  <c r="BH2909" i="2"/>
  <c r="BI2909" i="2"/>
  <c r="BJ2909" i="2"/>
  <c r="BK2909" i="2"/>
  <c r="AX2910" i="2"/>
  <c r="AY2910" i="2"/>
  <c r="AZ2910" i="2"/>
  <c r="BA2910" i="2"/>
  <c r="BB2910" i="2"/>
  <c r="BC2910" i="2"/>
  <c r="BD2910" i="2"/>
  <c r="BE2910" i="2"/>
  <c r="BF2910" i="2"/>
  <c r="BG2910" i="2"/>
  <c r="BH2910" i="2"/>
  <c r="BI2910" i="2"/>
  <c r="BJ2910" i="2"/>
  <c r="BK2910" i="2"/>
  <c r="AX2911" i="2"/>
  <c r="AY2911" i="2"/>
  <c r="AZ2911" i="2"/>
  <c r="BA2911" i="2"/>
  <c r="BB2911" i="2"/>
  <c r="BC2911" i="2"/>
  <c r="BD2911" i="2"/>
  <c r="BE2911" i="2"/>
  <c r="BF2911" i="2"/>
  <c r="BG2911" i="2"/>
  <c r="BH2911" i="2"/>
  <c r="BI2911" i="2"/>
  <c r="BJ2911" i="2"/>
  <c r="BK2911" i="2"/>
  <c r="AX2912" i="2"/>
  <c r="AY2912" i="2"/>
  <c r="AZ2912" i="2"/>
  <c r="BA2912" i="2"/>
  <c r="BB2912" i="2"/>
  <c r="BC2912" i="2"/>
  <c r="BD2912" i="2"/>
  <c r="BE2912" i="2"/>
  <c r="BF2912" i="2"/>
  <c r="BG2912" i="2"/>
  <c r="BH2912" i="2"/>
  <c r="BI2912" i="2"/>
  <c r="BJ2912" i="2"/>
  <c r="BK2912" i="2"/>
  <c r="AX2913" i="2"/>
  <c r="AY2913" i="2"/>
  <c r="AZ2913" i="2"/>
  <c r="BA2913" i="2"/>
  <c r="BB2913" i="2"/>
  <c r="BC2913" i="2"/>
  <c r="BD2913" i="2"/>
  <c r="BE2913" i="2"/>
  <c r="BF2913" i="2"/>
  <c r="BG2913" i="2"/>
  <c r="BH2913" i="2"/>
  <c r="BI2913" i="2"/>
  <c r="BJ2913" i="2"/>
  <c r="BK2913" i="2"/>
  <c r="AX2914" i="2"/>
  <c r="AY2914" i="2"/>
  <c r="AZ2914" i="2"/>
  <c r="BA2914" i="2"/>
  <c r="BB2914" i="2"/>
  <c r="BC2914" i="2"/>
  <c r="BD2914" i="2"/>
  <c r="BE2914" i="2"/>
  <c r="BF2914" i="2"/>
  <c r="BG2914" i="2"/>
  <c r="BH2914" i="2"/>
  <c r="BI2914" i="2"/>
  <c r="BJ2914" i="2"/>
  <c r="BK2914" i="2"/>
  <c r="AX2915" i="2"/>
  <c r="AY2915" i="2"/>
  <c r="AZ2915" i="2"/>
  <c r="BA2915" i="2"/>
  <c r="BB2915" i="2"/>
  <c r="BC2915" i="2"/>
  <c r="BD2915" i="2"/>
  <c r="BE2915" i="2"/>
  <c r="BF2915" i="2"/>
  <c r="BG2915" i="2"/>
  <c r="BH2915" i="2"/>
  <c r="BI2915" i="2"/>
  <c r="BJ2915" i="2"/>
  <c r="BK2915" i="2"/>
  <c r="AX2916" i="2"/>
  <c r="AY2916" i="2"/>
  <c r="AZ2916" i="2"/>
  <c r="BA2916" i="2"/>
  <c r="BB2916" i="2"/>
  <c r="BC2916" i="2"/>
  <c r="BD2916" i="2"/>
  <c r="BE2916" i="2"/>
  <c r="BF2916" i="2"/>
  <c r="BG2916" i="2"/>
  <c r="BH2916" i="2"/>
  <c r="BI2916" i="2"/>
  <c r="BJ2916" i="2"/>
  <c r="BK2916" i="2"/>
  <c r="AX2917" i="2"/>
  <c r="AY2917" i="2"/>
  <c r="AZ2917" i="2"/>
  <c r="BA2917" i="2"/>
  <c r="BB2917" i="2"/>
  <c r="BC2917" i="2"/>
  <c r="BD2917" i="2"/>
  <c r="BE2917" i="2"/>
  <c r="BF2917" i="2"/>
  <c r="BG2917" i="2"/>
  <c r="BH2917" i="2"/>
  <c r="BI2917" i="2"/>
  <c r="BJ2917" i="2"/>
  <c r="BK2917" i="2"/>
  <c r="AX2918" i="2"/>
  <c r="AY2918" i="2"/>
  <c r="AZ2918" i="2"/>
  <c r="BA2918" i="2"/>
  <c r="BB2918" i="2"/>
  <c r="BC2918" i="2"/>
  <c r="BD2918" i="2"/>
  <c r="BE2918" i="2"/>
  <c r="BF2918" i="2"/>
  <c r="BG2918" i="2"/>
  <c r="BH2918" i="2"/>
  <c r="BI2918" i="2"/>
  <c r="BJ2918" i="2"/>
  <c r="BK2918" i="2"/>
  <c r="AX2919" i="2"/>
  <c r="AY2919" i="2"/>
  <c r="AZ2919" i="2"/>
  <c r="BA2919" i="2"/>
  <c r="BB2919" i="2"/>
  <c r="BC2919" i="2"/>
  <c r="BD2919" i="2"/>
  <c r="BE2919" i="2"/>
  <c r="BF2919" i="2"/>
  <c r="BG2919" i="2"/>
  <c r="BH2919" i="2"/>
  <c r="BI2919" i="2"/>
  <c r="BJ2919" i="2"/>
  <c r="BK2919" i="2"/>
  <c r="AX2920" i="2"/>
  <c r="AY2920" i="2"/>
  <c r="AZ2920" i="2"/>
  <c r="BA2920" i="2"/>
  <c r="BB2920" i="2"/>
  <c r="BC2920" i="2"/>
  <c r="BD2920" i="2"/>
  <c r="BE2920" i="2"/>
  <c r="BF2920" i="2"/>
  <c r="BG2920" i="2"/>
  <c r="BH2920" i="2"/>
  <c r="BI2920" i="2"/>
  <c r="BJ2920" i="2"/>
  <c r="BK2920" i="2"/>
  <c r="AX2921" i="2"/>
  <c r="AY2921" i="2"/>
  <c r="AZ2921" i="2"/>
  <c r="BA2921" i="2"/>
  <c r="BB2921" i="2"/>
  <c r="BC2921" i="2"/>
  <c r="BD2921" i="2"/>
  <c r="BE2921" i="2"/>
  <c r="BF2921" i="2"/>
  <c r="BG2921" i="2"/>
  <c r="BH2921" i="2"/>
  <c r="BI2921" i="2"/>
  <c r="BJ2921" i="2"/>
  <c r="BK2921" i="2"/>
  <c r="AX2922" i="2"/>
  <c r="AY2922" i="2"/>
  <c r="AZ2922" i="2"/>
  <c r="BA2922" i="2"/>
  <c r="BB2922" i="2"/>
  <c r="BC2922" i="2"/>
  <c r="BD2922" i="2"/>
  <c r="BE2922" i="2"/>
  <c r="BF2922" i="2"/>
  <c r="BG2922" i="2"/>
  <c r="BH2922" i="2"/>
  <c r="BI2922" i="2"/>
  <c r="BJ2922" i="2"/>
  <c r="BK2922" i="2"/>
  <c r="AX2923" i="2"/>
  <c r="AY2923" i="2"/>
  <c r="AZ2923" i="2"/>
  <c r="BA2923" i="2"/>
  <c r="BB2923" i="2"/>
  <c r="BC2923" i="2"/>
  <c r="BD2923" i="2"/>
  <c r="BE2923" i="2"/>
  <c r="BF2923" i="2"/>
  <c r="BG2923" i="2"/>
  <c r="BH2923" i="2"/>
  <c r="BI2923" i="2"/>
  <c r="BJ2923" i="2"/>
  <c r="BK2923" i="2"/>
  <c r="AX2924" i="2"/>
  <c r="AY2924" i="2"/>
  <c r="AZ2924" i="2"/>
  <c r="BA2924" i="2"/>
  <c r="BB2924" i="2"/>
  <c r="BC2924" i="2"/>
  <c r="BD2924" i="2"/>
  <c r="BE2924" i="2"/>
  <c r="BF2924" i="2"/>
  <c r="BG2924" i="2"/>
  <c r="BH2924" i="2"/>
  <c r="BI2924" i="2"/>
  <c r="BJ2924" i="2"/>
  <c r="BK2924" i="2"/>
  <c r="AX2925" i="2"/>
  <c r="AY2925" i="2"/>
  <c r="AZ2925" i="2"/>
  <c r="BA2925" i="2"/>
  <c r="BB2925" i="2"/>
  <c r="BC2925" i="2"/>
  <c r="BD2925" i="2"/>
  <c r="BE2925" i="2"/>
  <c r="BF2925" i="2"/>
  <c r="BG2925" i="2"/>
  <c r="BH2925" i="2"/>
  <c r="BI2925" i="2"/>
  <c r="BJ2925" i="2"/>
  <c r="BK2925" i="2"/>
  <c r="AX2926" i="2"/>
  <c r="AY2926" i="2"/>
  <c r="AZ2926" i="2"/>
  <c r="BA2926" i="2"/>
  <c r="BB2926" i="2"/>
  <c r="BC2926" i="2"/>
  <c r="BD2926" i="2"/>
  <c r="BE2926" i="2"/>
  <c r="BF2926" i="2"/>
  <c r="BG2926" i="2"/>
  <c r="BH2926" i="2"/>
  <c r="BI2926" i="2"/>
  <c r="BJ2926" i="2"/>
  <c r="BK2926" i="2"/>
  <c r="AX2927" i="2"/>
  <c r="AY2927" i="2"/>
  <c r="AZ2927" i="2"/>
  <c r="BA2927" i="2"/>
  <c r="BB2927" i="2"/>
  <c r="BC2927" i="2"/>
  <c r="BD2927" i="2"/>
  <c r="BE2927" i="2"/>
  <c r="BF2927" i="2"/>
  <c r="BG2927" i="2"/>
  <c r="BH2927" i="2"/>
  <c r="BI2927" i="2"/>
  <c r="BJ2927" i="2"/>
  <c r="BK2927" i="2"/>
  <c r="AX2928" i="2"/>
  <c r="AY2928" i="2"/>
  <c r="AZ2928" i="2"/>
  <c r="BA2928" i="2"/>
  <c r="BB2928" i="2"/>
  <c r="BC2928" i="2"/>
  <c r="BD2928" i="2"/>
  <c r="BE2928" i="2"/>
  <c r="BF2928" i="2"/>
  <c r="BG2928" i="2"/>
  <c r="BH2928" i="2"/>
  <c r="BI2928" i="2"/>
  <c r="BJ2928" i="2"/>
  <c r="BK2928" i="2"/>
  <c r="AX2929" i="2"/>
  <c r="AY2929" i="2"/>
  <c r="AZ2929" i="2"/>
  <c r="BA2929" i="2"/>
  <c r="BB2929" i="2"/>
  <c r="BC2929" i="2"/>
  <c r="BD2929" i="2"/>
  <c r="BE2929" i="2"/>
  <c r="BF2929" i="2"/>
  <c r="BG2929" i="2"/>
  <c r="BH2929" i="2"/>
  <c r="BI2929" i="2"/>
  <c r="BJ2929" i="2"/>
  <c r="BK2929" i="2"/>
  <c r="AX2930" i="2"/>
  <c r="AY2930" i="2"/>
  <c r="AZ2930" i="2"/>
  <c r="BA2930" i="2"/>
  <c r="BB2930" i="2"/>
  <c r="BC2930" i="2"/>
  <c r="BD2930" i="2"/>
  <c r="BE2930" i="2"/>
  <c r="BF2930" i="2"/>
  <c r="BG2930" i="2"/>
  <c r="BH2930" i="2"/>
  <c r="BI2930" i="2"/>
  <c r="BJ2930" i="2"/>
  <c r="BK2930" i="2"/>
  <c r="AX2931" i="2"/>
  <c r="AY2931" i="2"/>
  <c r="AZ2931" i="2"/>
  <c r="BA2931" i="2"/>
  <c r="BB2931" i="2"/>
  <c r="BC2931" i="2"/>
  <c r="BD2931" i="2"/>
  <c r="BE2931" i="2"/>
  <c r="BF2931" i="2"/>
  <c r="BG2931" i="2"/>
  <c r="BH2931" i="2"/>
  <c r="BI2931" i="2"/>
  <c r="BJ2931" i="2"/>
  <c r="BK2931" i="2"/>
  <c r="AX2932" i="2"/>
  <c r="AY2932" i="2"/>
  <c r="AZ2932" i="2"/>
  <c r="BA2932" i="2"/>
  <c r="BB2932" i="2"/>
  <c r="BC2932" i="2"/>
  <c r="BD2932" i="2"/>
  <c r="BE2932" i="2"/>
  <c r="BF2932" i="2"/>
  <c r="BG2932" i="2"/>
  <c r="BH2932" i="2"/>
  <c r="BI2932" i="2"/>
  <c r="BJ2932" i="2"/>
  <c r="BK2932" i="2"/>
  <c r="AX2933" i="2"/>
  <c r="AY2933" i="2"/>
  <c r="AZ2933" i="2"/>
  <c r="BA2933" i="2"/>
  <c r="BB2933" i="2"/>
  <c r="BC2933" i="2"/>
  <c r="BD2933" i="2"/>
  <c r="BE2933" i="2"/>
  <c r="BF2933" i="2"/>
  <c r="BG2933" i="2"/>
  <c r="BH2933" i="2"/>
  <c r="BI2933" i="2"/>
  <c r="BJ2933" i="2"/>
  <c r="BK2933" i="2"/>
  <c r="AX2934" i="2"/>
  <c r="AY2934" i="2"/>
  <c r="AZ2934" i="2"/>
  <c r="BA2934" i="2"/>
  <c r="BB2934" i="2"/>
  <c r="BC2934" i="2"/>
  <c r="BD2934" i="2"/>
  <c r="BE2934" i="2"/>
  <c r="BF2934" i="2"/>
  <c r="BG2934" i="2"/>
  <c r="BH2934" i="2"/>
  <c r="BI2934" i="2"/>
  <c r="BJ2934" i="2"/>
  <c r="BK2934" i="2"/>
  <c r="AX2935" i="2"/>
  <c r="AY2935" i="2"/>
  <c r="AZ2935" i="2"/>
  <c r="BA2935" i="2"/>
  <c r="BB2935" i="2"/>
  <c r="BC2935" i="2"/>
  <c r="BD2935" i="2"/>
  <c r="BE2935" i="2"/>
  <c r="BF2935" i="2"/>
  <c r="BG2935" i="2"/>
  <c r="BH2935" i="2"/>
  <c r="BI2935" i="2"/>
  <c r="BJ2935" i="2"/>
  <c r="BK2935" i="2"/>
  <c r="AX2936" i="2"/>
  <c r="AY2936" i="2"/>
  <c r="AZ2936" i="2"/>
  <c r="BA2936" i="2"/>
  <c r="BB2936" i="2"/>
  <c r="BC2936" i="2"/>
  <c r="BD2936" i="2"/>
  <c r="BE2936" i="2"/>
  <c r="BF2936" i="2"/>
  <c r="BG2936" i="2"/>
  <c r="BH2936" i="2"/>
  <c r="BI2936" i="2"/>
  <c r="BJ2936" i="2"/>
  <c r="BK2936" i="2"/>
  <c r="AX2937" i="2"/>
  <c r="AY2937" i="2"/>
  <c r="AZ2937" i="2"/>
  <c r="BA2937" i="2"/>
  <c r="BB2937" i="2"/>
  <c r="BC2937" i="2"/>
  <c r="BD2937" i="2"/>
  <c r="BE2937" i="2"/>
  <c r="BF2937" i="2"/>
  <c r="BG2937" i="2"/>
  <c r="BH2937" i="2"/>
  <c r="BI2937" i="2"/>
  <c r="BJ2937" i="2"/>
  <c r="BK2937" i="2"/>
  <c r="AX2938" i="2"/>
  <c r="AY2938" i="2"/>
  <c r="AZ2938" i="2"/>
  <c r="BA2938" i="2"/>
  <c r="BB2938" i="2"/>
  <c r="BC2938" i="2"/>
  <c r="BD2938" i="2"/>
  <c r="BE2938" i="2"/>
  <c r="BF2938" i="2"/>
  <c r="BG2938" i="2"/>
  <c r="BH2938" i="2"/>
  <c r="BI2938" i="2"/>
  <c r="BJ2938" i="2"/>
  <c r="BK2938" i="2"/>
  <c r="AX2939" i="2"/>
  <c r="AY2939" i="2"/>
  <c r="AZ2939" i="2"/>
  <c r="BA2939" i="2"/>
  <c r="BB2939" i="2"/>
  <c r="BC2939" i="2"/>
  <c r="BD2939" i="2"/>
  <c r="BE2939" i="2"/>
  <c r="BF2939" i="2"/>
  <c r="BG2939" i="2"/>
  <c r="BH2939" i="2"/>
  <c r="BI2939" i="2"/>
  <c r="BJ2939" i="2"/>
  <c r="BK2939" i="2"/>
  <c r="AX2940" i="2"/>
  <c r="AY2940" i="2"/>
  <c r="AZ2940" i="2"/>
  <c r="BA2940" i="2"/>
  <c r="BB2940" i="2"/>
  <c r="BC2940" i="2"/>
  <c r="BD2940" i="2"/>
  <c r="BE2940" i="2"/>
  <c r="BF2940" i="2"/>
  <c r="BG2940" i="2"/>
  <c r="BH2940" i="2"/>
  <c r="BI2940" i="2"/>
  <c r="BJ2940" i="2"/>
  <c r="BK2940" i="2"/>
  <c r="AX2941" i="2"/>
  <c r="AY2941" i="2"/>
  <c r="AZ2941" i="2"/>
  <c r="BA2941" i="2"/>
  <c r="BB2941" i="2"/>
  <c r="BC2941" i="2"/>
  <c r="BD2941" i="2"/>
  <c r="BE2941" i="2"/>
  <c r="BF2941" i="2"/>
  <c r="BG2941" i="2"/>
  <c r="BH2941" i="2"/>
  <c r="BI2941" i="2"/>
  <c r="BJ2941" i="2"/>
  <c r="BK2941" i="2"/>
  <c r="AX2942" i="2"/>
  <c r="AY2942" i="2"/>
  <c r="AZ2942" i="2"/>
  <c r="BA2942" i="2"/>
  <c r="BB2942" i="2"/>
  <c r="BC2942" i="2"/>
  <c r="BD2942" i="2"/>
  <c r="BE2942" i="2"/>
  <c r="BF2942" i="2"/>
  <c r="BG2942" i="2"/>
  <c r="BH2942" i="2"/>
  <c r="BI2942" i="2"/>
  <c r="BJ2942" i="2"/>
  <c r="BK2942" i="2"/>
  <c r="AX2943" i="2"/>
  <c r="AY2943" i="2"/>
  <c r="AZ2943" i="2"/>
  <c r="BA2943" i="2"/>
  <c r="BB2943" i="2"/>
  <c r="BC2943" i="2"/>
  <c r="BD2943" i="2"/>
  <c r="BE2943" i="2"/>
  <c r="BF2943" i="2"/>
  <c r="BG2943" i="2"/>
  <c r="BH2943" i="2"/>
  <c r="BI2943" i="2"/>
  <c r="BJ2943" i="2"/>
  <c r="BK2943" i="2"/>
  <c r="AX2944" i="2"/>
  <c r="AY2944" i="2"/>
  <c r="AZ2944" i="2"/>
  <c r="BA2944" i="2"/>
  <c r="BB2944" i="2"/>
  <c r="BC2944" i="2"/>
  <c r="BD2944" i="2"/>
  <c r="BE2944" i="2"/>
  <c r="BF2944" i="2"/>
  <c r="BG2944" i="2"/>
  <c r="BH2944" i="2"/>
  <c r="BI2944" i="2"/>
  <c r="BJ2944" i="2"/>
  <c r="BK2944" i="2"/>
  <c r="AX2945" i="2"/>
  <c r="AY2945" i="2"/>
  <c r="AZ2945" i="2"/>
  <c r="BA2945" i="2"/>
  <c r="BB2945" i="2"/>
  <c r="BC2945" i="2"/>
  <c r="BD2945" i="2"/>
  <c r="BE2945" i="2"/>
  <c r="BF2945" i="2"/>
  <c r="BG2945" i="2"/>
  <c r="BH2945" i="2"/>
  <c r="BI2945" i="2"/>
  <c r="BJ2945" i="2"/>
  <c r="BK2945" i="2"/>
  <c r="AX2946" i="2"/>
  <c r="AY2946" i="2"/>
  <c r="AZ2946" i="2"/>
  <c r="BA2946" i="2"/>
  <c r="BB2946" i="2"/>
  <c r="BC2946" i="2"/>
  <c r="BD2946" i="2"/>
  <c r="BE2946" i="2"/>
  <c r="BF2946" i="2"/>
  <c r="BG2946" i="2"/>
  <c r="BH2946" i="2"/>
  <c r="BI2946" i="2"/>
  <c r="BJ2946" i="2"/>
  <c r="BK2946" i="2"/>
  <c r="AX2947" i="2"/>
  <c r="AY2947" i="2"/>
  <c r="AZ2947" i="2"/>
  <c r="BA2947" i="2"/>
  <c r="BB2947" i="2"/>
  <c r="BC2947" i="2"/>
  <c r="BD2947" i="2"/>
  <c r="BE2947" i="2"/>
  <c r="BF2947" i="2"/>
  <c r="BG2947" i="2"/>
  <c r="BH2947" i="2"/>
  <c r="BI2947" i="2"/>
  <c r="BJ2947" i="2"/>
  <c r="BK2947" i="2"/>
  <c r="AX2948" i="2"/>
  <c r="AY2948" i="2"/>
  <c r="AZ2948" i="2"/>
  <c r="BA2948" i="2"/>
  <c r="BB2948" i="2"/>
  <c r="BC2948" i="2"/>
  <c r="BD2948" i="2"/>
  <c r="BE2948" i="2"/>
  <c r="BF2948" i="2"/>
  <c r="BG2948" i="2"/>
  <c r="BH2948" i="2"/>
  <c r="BI2948" i="2"/>
  <c r="BJ2948" i="2"/>
  <c r="BK2948" i="2"/>
  <c r="AX2949" i="2"/>
  <c r="AY2949" i="2"/>
  <c r="AZ2949" i="2"/>
  <c r="BA2949" i="2"/>
  <c r="BB2949" i="2"/>
  <c r="BC2949" i="2"/>
  <c r="BD2949" i="2"/>
  <c r="BE2949" i="2"/>
  <c r="BF2949" i="2"/>
  <c r="BG2949" i="2"/>
  <c r="BH2949" i="2"/>
  <c r="BI2949" i="2"/>
  <c r="BJ2949" i="2"/>
  <c r="BK2949" i="2"/>
  <c r="AX2950" i="2"/>
  <c r="AY2950" i="2"/>
  <c r="AZ2950" i="2"/>
  <c r="BA2950" i="2"/>
  <c r="BB2950" i="2"/>
  <c r="BC2950" i="2"/>
  <c r="BD2950" i="2"/>
  <c r="BE2950" i="2"/>
  <c r="BF2950" i="2"/>
  <c r="BG2950" i="2"/>
  <c r="BH2950" i="2"/>
  <c r="BI2950" i="2"/>
  <c r="BJ2950" i="2"/>
  <c r="BK2950" i="2"/>
  <c r="AX2951" i="2"/>
  <c r="AY2951" i="2"/>
  <c r="AZ2951" i="2"/>
  <c r="BA2951" i="2"/>
  <c r="BB2951" i="2"/>
  <c r="BC2951" i="2"/>
  <c r="BD2951" i="2"/>
  <c r="BE2951" i="2"/>
  <c r="BF2951" i="2"/>
  <c r="BG2951" i="2"/>
  <c r="BH2951" i="2"/>
  <c r="BI2951" i="2"/>
  <c r="BJ2951" i="2"/>
  <c r="BK2951" i="2"/>
  <c r="AX2952" i="2"/>
  <c r="AY2952" i="2"/>
  <c r="AZ2952" i="2"/>
  <c r="BA2952" i="2"/>
  <c r="BB2952" i="2"/>
  <c r="BC2952" i="2"/>
  <c r="BD2952" i="2"/>
  <c r="BE2952" i="2"/>
  <c r="BF2952" i="2"/>
  <c r="BG2952" i="2"/>
  <c r="BH2952" i="2"/>
  <c r="BI2952" i="2"/>
  <c r="BJ2952" i="2"/>
  <c r="BK2952" i="2"/>
  <c r="AX2953" i="2"/>
  <c r="AY2953" i="2"/>
  <c r="AZ2953" i="2"/>
  <c r="BA2953" i="2"/>
  <c r="BB2953" i="2"/>
  <c r="BC2953" i="2"/>
  <c r="BD2953" i="2"/>
  <c r="BE2953" i="2"/>
  <c r="BF2953" i="2"/>
  <c r="BG2953" i="2"/>
  <c r="BH2953" i="2"/>
  <c r="BI2953" i="2"/>
  <c r="BJ2953" i="2"/>
  <c r="BK2953" i="2"/>
  <c r="AX2954" i="2"/>
  <c r="AY2954" i="2"/>
  <c r="AZ2954" i="2"/>
  <c r="BA2954" i="2"/>
  <c r="BB2954" i="2"/>
  <c r="BC2954" i="2"/>
  <c r="BD2954" i="2"/>
  <c r="BE2954" i="2"/>
  <c r="BF2954" i="2"/>
  <c r="BG2954" i="2"/>
  <c r="BH2954" i="2"/>
  <c r="BI2954" i="2"/>
  <c r="BJ2954" i="2"/>
  <c r="BK2954" i="2"/>
  <c r="AX2955" i="2"/>
  <c r="AY2955" i="2"/>
  <c r="AZ2955" i="2"/>
  <c r="BA2955" i="2"/>
  <c r="BB2955" i="2"/>
  <c r="BC2955" i="2"/>
  <c r="BD2955" i="2"/>
  <c r="BE2955" i="2"/>
  <c r="BF2955" i="2"/>
  <c r="BG2955" i="2"/>
  <c r="BH2955" i="2"/>
  <c r="BI2955" i="2"/>
  <c r="BJ2955" i="2"/>
  <c r="BK2955" i="2"/>
  <c r="AX2956" i="2"/>
  <c r="AY2956" i="2"/>
  <c r="AZ2956" i="2"/>
  <c r="BA2956" i="2"/>
  <c r="BB2956" i="2"/>
  <c r="BC2956" i="2"/>
  <c r="BD2956" i="2"/>
  <c r="BE2956" i="2"/>
  <c r="BF2956" i="2"/>
  <c r="BG2956" i="2"/>
  <c r="BH2956" i="2"/>
  <c r="BI2956" i="2"/>
  <c r="BJ2956" i="2"/>
  <c r="BK2956" i="2"/>
  <c r="AX2957" i="2"/>
  <c r="AY2957" i="2"/>
  <c r="AZ2957" i="2"/>
  <c r="BA2957" i="2"/>
  <c r="BB2957" i="2"/>
  <c r="BC2957" i="2"/>
  <c r="BD2957" i="2"/>
  <c r="BE2957" i="2"/>
  <c r="BF2957" i="2"/>
  <c r="BG2957" i="2"/>
  <c r="BH2957" i="2"/>
  <c r="BI2957" i="2"/>
  <c r="BJ2957" i="2"/>
  <c r="BK2957" i="2"/>
  <c r="AX2958" i="2"/>
  <c r="AY2958" i="2"/>
  <c r="AZ2958" i="2"/>
  <c r="BA2958" i="2"/>
  <c r="BB2958" i="2"/>
  <c r="BC2958" i="2"/>
  <c r="BD2958" i="2"/>
  <c r="BE2958" i="2"/>
  <c r="BF2958" i="2"/>
  <c r="BG2958" i="2"/>
  <c r="BH2958" i="2"/>
  <c r="BI2958" i="2"/>
  <c r="BJ2958" i="2"/>
  <c r="BK2958" i="2"/>
  <c r="AX2959" i="2"/>
  <c r="AY2959" i="2"/>
  <c r="AZ2959" i="2"/>
  <c r="BA2959" i="2"/>
  <c r="BB2959" i="2"/>
  <c r="BC2959" i="2"/>
  <c r="BD2959" i="2"/>
  <c r="BE2959" i="2"/>
  <c r="BF2959" i="2"/>
  <c r="BG2959" i="2"/>
  <c r="BH2959" i="2"/>
  <c r="BI2959" i="2"/>
  <c r="BJ2959" i="2"/>
  <c r="BK2959" i="2"/>
  <c r="AX2960" i="2"/>
  <c r="AY2960" i="2"/>
  <c r="AZ2960" i="2"/>
  <c r="BA2960" i="2"/>
  <c r="BB2960" i="2"/>
  <c r="BC2960" i="2"/>
  <c r="BD2960" i="2"/>
  <c r="BE2960" i="2"/>
  <c r="BF2960" i="2"/>
  <c r="BG2960" i="2"/>
  <c r="BH2960" i="2"/>
  <c r="BI2960" i="2"/>
  <c r="BJ2960" i="2"/>
  <c r="BK2960" i="2"/>
  <c r="AX2961" i="2"/>
  <c r="AY2961" i="2"/>
  <c r="AZ2961" i="2"/>
  <c r="BA2961" i="2"/>
  <c r="BB2961" i="2"/>
  <c r="BC2961" i="2"/>
  <c r="BD2961" i="2"/>
  <c r="BE2961" i="2"/>
  <c r="BF2961" i="2"/>
  <c r="BG2961" i="2"/>
  <c r="BH2961" i="2"/>
  <c r="BI2961" i="2"/>
  <c r="BJ2961" i="2"/>
  <c r="BK2961" i="2"/>
  <c r="AX2962" i="2"/>
  <c r="AY2962" i="2"/>
  <c r="AZ2962" i="2"/>
  <c r="BA2962" i="2"/>
  <c r="BB2962" i="2"/>
  <c r="BC2962" i="2"/>
  <c r="BD2962" i="2"/>
  <c r="BE2962" i="2"/>
  <c r="BF2962" i="2"/>
  <c r="BG2962" i="2"/>
  <c r="BH2962" i="2"/>
  <c r="BI2962" i="2"/>
  <c r="BJ2962" i="2"/>
  <c r="BK2962" i="2"/>
  <c r="AX2963" i="2"/>
  <c r="AY2963" i="2"/>
  <c r="AZ2963" i="2"/>
  <c r="BA2963" i="2"/>
  <c r="BB2963" i="2"/>
  <c r="BC2963" i="2"/>
  <c r="BD2963" i="2"/>
  <c r="BE2963" i="2"/>
  <c r="BF2963" i="2"/>
  <c r="BG2963" i="2"/>
  <c r="BH2963" i="2"/>
  <c r="BI2963" i="2"/>
  <c r="BJ2963" i="2"/>
  <c r="BK2963" i="2"/>
  <c r="AX2964" i="2"/>
  <c r="AY2964" i="2"/>
  <c r="AZ2964" i="2"/>
  <c r="BA2964" i="2"/>
  <c r="BB2964" i="2"/>
  <c r="BC2964" i="2"/>
  <c r="BD2964" i="2"/>
  <c r="BE2964" i="2"/>
  <c r="BF2964" i="2"/>
  <c r="BG2964" i="2"/>
  <c r="BH2964" i="2"/>
  <c r="BI2964" i="2"/>
  <c r="BJ2964" i="2"/>
  <c r="BK2964" i="2"/>
  <c r="AX2965" i="2"/>
  <c r="AY2965" i="2"/>
  <c r="AZ2965" i="2"/>
  <c r="BA2965" i="2"/>
  <c r="BB2965" i="2"/>
  <c r="BC2965" i="2"/>
  <c r="BD2965" i="2"/>
  <c r="BE2965" i="2"/>
  <c r="BF2965" i="2"/>
  <c r="BG2965" i="2"/>
  <c r="BH2965" i="2"/>
  <c r="BI2965" i="2"/>
  <c r="BJ2965" i="2"/>
  <c r="BK2965" i="2"/>
  <c r="AX2966" i="2"/>
  <c r="AY2966" i="2"/>
  <c r="AZ2966" i="2"/>
  <c r="BA2966" i="2"/>
  <c r="BB2966" i="2"/>
  <c r="BC2966" i="2"/>
  <c r="BD2966" i="2"/>
  <c r="BE2966" i="2"/>
  <c r="BF2966" i="2"/>
  <c r="BG2966" i="2"/>
  <c r="BH2966" i="2"/>
  <c r="BI2966" i="2"/>
  <c r="BJ2966" i="2"/>
  <c r="BK2966" i="2"/>
  <c r="AX2967" i="2"/>
  <c r="AY2967" i="2"/>
  <c r="AZ2967" i="2"/>
  <c r="BA2967" i="2"/>
  <c r="BB2967" i="2"/>
  <c r="BC2967" i="2"/>
  <c r="BD2967" i="2"/>
  <c r="BE2967" i="2"/>
  <c r="BF2967" i="2"/>
  <c r="BG2967" i="2"/>
  <c r="BH2967" i="2"/>
  <c r="BI2967" i="2"/>
  <c r="BJ2967" i="2"/>
  <c r="BK2967" i="2"/>
  <c r="AX2968" i="2"/>
  <c r="AY2968" i="2"/>
  <c r="AZ2968" i="2"/>
  <c r="BA2968" i="2"/>
  <c r="BB2968" i="2"/>
  <c r="BC2968" i="2"/>
  <c r="BD2968" i="2"/>
  <c r="BE2968" i="2"/>
  <c r="BF2968" i="2"/>
  <c r="BG2968" i="2"/>
  <c r="BH2968" i="2"/>
  <c r="BI2968" i="2"/>
  <c r="BJ2968" i="2"/>
  <c r="BK2968" i="2"/>
  <c r="AX2969" i="2"/>
  <c r="AY2969" i="2"/>
  <c r="AZ2969" i="2"/>
  <c r="BA2969" i="2"/>
  <c r="BB2969" i="2"/>
  <c r="BC2969" i="2"/>
  <c r="BD2969" i="2"/>
  <c r="BE2969" i="2"/>
  <c r="BF2969" i="2"/>
  <c r="BG2969" i="2"/>
  <c r="BH2969" i="2"/>
  <c r="BI2969" i="2"/>
  <c r="BJ2969" i="2"/>
  <c r="BK2969" i="2"/>
  <c r="AX2970" i="2"/>
  <c r="AY2970" i="2"/>
  <c r="AZ2970" i="2"/>
  <c r="BA2970" i="2"/>
  <c r="BB2970" i="2"/>
  <c r="BC2970" i="2"/>
  <c r="BD2970" i="2"/>
  <c r="BE2970" i="2"/>
  <c r="BF2970" i="2"/>
  <c r="BG2970" i="2"/>
  <c r="BH2970" i="2"/>
  <c r="BI2970" i="2"/>
  <c r="BJ2970" i="2"/>
  <c r="BK2970" i="2"/>
  <c r="AX2971" i="2"/>
  <c r="AY2971" i="2"/>
  <c r="AZ2971" i="2"/>
  <c r="BA2971" i="2"/>
  <c r="BB2971" i="2"/>
  <c r="BC2971" i="2"/>
  <c r="BD2971" i="2"/>
  <c r="BE2971" i="2"/>
  <c r="BF2971" i="2"/>
  <c r="BG2971" i="2"/>
  <c r="BH2971" i="2"/>
  <c r="BI2971" i="2"/>
  <c r="BJ2971" i="2"/>
  <c r="BK2971" i="2"/>
  <c r="AX2972" i="2"/>
  <c r="AY2972" i="2"/>
  <c r="AZ2972" i="2"/>
  <c r="BA2972" i="2"/>
  <c r="BB2972" i="2"/>
  <c r="BC2972" i="2"/>
  <c r="BD2972" i="2"/>
  <c r="BE2972" i="2"/>
  <c r="BF2972" i="2"/>
  <c r="BG2972" i="2"/>
  <c r="BH2972" i="2"/>
  <c r="BI2972" i="2"/>
  <c r="BJ2972" i="2"/>
  <c r="BK2972" i="2"/>
  <c r="AX2973" i="2"/>
  <c r="AY2973" i="2"/>
  <c r="AZ2973" i="2"/>
  <c r="BA2973" i="2"/>
  <c r="BB2973" i="2"/>
  <c r="BC2973" i="2"/>
  <c r="BD2973" i="2"/>
  <c r="BE2973" i="2"/>
  <c r="BF2973" i="2"/>
  <c r="BG2973" i="2"/>
  <c r="BH2973" i="2"/>
  <c r="BI2973" i="2"/>
  <c r="BJ2973" i="2"/>
  <c r="BK2973" i="2"/>
  <c r="AX2974" i="2"/>
  <c r="AY2974" i="2"/>
  <c r="AZ2974" i="2"/>
  <c r="BA2974" i="2"/>
  <c r="BB2974" i="2"/>
  <c r="BC2974" i="2"/>
  <c r="BD2974" i="2"/>
  <c r="BE2974" i="2"/>
  <c r="BF2974" i="2"/>
  <c r="BG2974" i="2"/>
  <c r="BH2974" i="2"/>
  <c r="BI2974" i="2"/>
  <c r="BJ2974" i="2"/>
  <c r="BK2974" i="2"/>
  <c r="AX2975" i="2"/>
  <c r="AY2975" i="2"/>
  <c r="AZ2975" i="2"/>
  <c r="BA2975" i="2"/>
  <c r="BB2975" i="2"/>
  <c r="BC2975" i="2"/>
  <c r="BD2975" i="2"/>
  <c r="BE2975" i="2"/>
  <c r="BF2975" i="2"/>
  <c r="BG2975" i="2"/>
  <c r="BH2975" i="2"/>
  <c r="BI2975" i="2"/>
  <c r="BJ2975" i="2"/>
  <c r="BK2975" i="2"/>
  <c r="AX2976" i="2"/>
  <c r="AY2976" i="2"/>
  <c r="AZ2976" i="2"/>
  <c r="BA2976" i="2"/>
  <c r="BB2976" i="2"/>
  <c r="BC2976" i="2"/>
  <c r="BD2976" i="2"/>
  <c r="BE2976" i="2"/>
  <c r="BF2976" i="2"/>
  <c r="BG2976" i="2"/>
  <c r="BH2976" i="2"/>
  <c r="BI2976" i="2"/>
  <c r="BJ2976" i="2"/>
  <c r="BK2976" i="2"/>
  <c r="AX2977" i="2"/>
  <c r="AY2977" i="2"/>
  <c r="AZ2977" i="2"/>
  <c r="BA2977" i="2"/>
  <c r="BB2977" i="2"/>
  <c r="BC2977" i="2"/>
  <c r="BD2977" i="2"/>
  <c r="BE2977" i="2"/>
  <c r="BF2977" i="2"/>
  <c r="BG2977" i="2"/>
  <c r="BH2977" i="2"/>
  <c r="BI2977" i="2"/>
  <c r="BJ2977" i="2"/>
  <c r="BK2977" i="2"/>
  <c r="AX2978" i="2"/>
  <c r="AY2978" i="2"/>
  <c r="AZ2978" i="2"/>
  <c r="BA2978" i="2"/>
  <c r="BB2978" i="2"/>
  <c r="BC2978" i="2"/>
  <c r="BD2978" i="2"/>
  <c r="BE2978" i="2"/>
  <c r="BF2978" i="2"/>
  <c r="BG2978" i="2"/>
  <c r="BH2978" i="2"/>
  <c r="BI2978" i="2"/>
  <c r="BJ2978" i="2"/>
  <c r="BK2978" i="2"/>
  <c r="AX2979" i="2"/>
  <c r="AY2979" i="2"/>
  <c r="AZ2979" i="2"/>
  <c r="BA2979" i="2"/>
  <c r="BB2979" i="2"/>
  <c r="BC2979" i="2"/>
  <c r="BD2979" i="2"/>
  <c r="BE2979" i="2"/>
  <c r="BF2979" i="2"/>
  <c r="BG2979" i="2"/>
  <c r="BH2979" i="2"/>
  <c r="BI2979" i="2"/>
  <c r="BJ2979" i="2"/>
  <c r="BK2979" i="2"/>
  <c r="AX2980" i="2"/>
  <c r="AY2980" i="2"/>
  <c r="AZ2980" i="2"/>
  <c r="BA2980" i="2"/>
  <c r="BB2980" i="2"/>
  <c r="BC2980" i="2"/>
  <c r="BD2980" i="2"/>
  <c r="BE2980" i="2"/>
  <c r="BF2980" i="2"/>
  <c r="BG2980" i="2"/>
  <c r="BH2980" i="2"/>
  <c r="BI2980" i="2"/>
  <c r="BJ2980" i="2"/>
  <c r="BK2980" i="2"/>
  <c r="AX2981" i="2"/>
  <c r="AY2981" i="2"/>
  <c r="AZ2981" i="2"/>
  <c r="BA2981" i="2"/>
  <c r="BB2981" i="2"/>
  <c r="BC2981" i="2"/>
  <c r="BD2981" i="2"/>
  <c r="BE2981" i="2"/>
  <c r="BF2981" i="2"/>
  <c r="BG2981" i="2"/>
  <c r="BH2981" i="2"/>
  <c r="BI2981" i="2"/>
  <c r="BJ2981" i="2"/>
  <c r="BK2981" i="2"/>
  <c r="AX2982" i="2"/>
  <c r="AY2982" i="2"/>
  <c r="AZ2982" i="2"/>
  <c r="BA2982" i="2"/>
  <c r="BB2982" i="2"/>
  <c r="BC2982" i="2"/>
  <c r="BD2982" i="2"/>
  <c r="BE2982" i="2"/>
  <c r="BF2982" i="2"/>
  <c r="BG2982" i="2"/>
  <c r="BH2982" i="2"/>
  <c r="BI2982" i="2"/>
  <c r="BJ2982" i="2"/>
  <c r="BK2982" i="2"/>
  <c r="AX2983" i="2"/>
  <c r="AY2983" i="2"/>
  <c r="AZ2983" i="2"/>
  <c r="BA2983" i="2"/>
  <c r="BB2983" i="2"/>
  <c r="BC2983" i="2"/>
  <c r="BD2983" i="2"/>
  <c r="BE2983" i="2"/>
  <c r="BF2983" i="2"/>
  <c r="BG2983" i="2"/>
  <c r="BH2983" i="2"/>
  <c r="BI2983" i="2"/>
  <c r="BJ2983" i="2"/>
  <c r="BK2983" i="2"/>
  <c r="AX2984" i="2"/>
  <c r="AY2984" i="2"/>
  <c r="AZ2984" i="2"/>
  <c r="BA2984" i="2"/>
  <c r="BB2984" i="2"/>
  <c r="BC2984" i="2"/>
  <c r="BD2984" i="2"/>
  <c r="BE2984" i="2"/>
  <c r="BF2984" i="2"/>
  <c r="BG2984" i="2"/>
  <c r="BH2984" i="2"/>
  <c r="BI2984" i="2"/>
  <c r="BJ2984" i="2"/>
  <c r="BK2984" i="2"/>
  <c r="AX2985" i="2"/>
  <c r="AY2985" i="2"/>
  <c r="AZ2985" i="2"/>
  <c r="BA2985" i="2"/>
  <c r="BB2985" i="2"/>
  <c r="BC2985" i="2"/>
  <c r="BD2985" i="2"/>
  <c r="BE2985" i="2"/>
  <c r="BF2985" i="2"/>
  <c r="BG2985" i="2"/>
  <c r="BH2985" i="2"/>
  <c r="BI2985" i="2"/>
  <c r="BJ2985" i="2"/>
  <c r="BK2985" i="2"/>
  <c r="AX2986" i="2"/>
  <c r="AY2986" i="2"/>
  <c r="AZ2986" i="2"/>
  <c r="BA2986" i="2"/>
  <c r="BB2986" i="2"/>
  <c r="BC2986" i="2"/>
  <c r="BD2986" i="2"/>
  <c r="BE2986" i="2"/>
  <c r="BF2986" i="2"/>
  <c r="BG2986" i="2"/>
  <c r="BH2986" i="2"/>
  <c r="BI2986" i="2"/>
  <c r="BJ2986" i="2"/>
  <c r="BK2986" i="2"/>
  <c r="AX2987" i="2"/>
  <c r="AY2987" i="2"/>
  <c r="AZ2987" i="2"/>
  <c r="BA2987" i="2"/>
  <c r="BB2987" i="2"/>
  <c r="BC2987" i="2"/>
  <c r="BD2987" i="2"/>
  <c r="BE2987" i="2"/>
  <c r="BF2987" i="2"/>
  <c r="BG2987" i="2"/>
  <c r="BH2987" i="2"/>
  <c r="BI2987" i="2"/>
  <c r="BJ2987" i="2"/>
  <c r="BK2987" i="2"/>
  <c r="AX2988" i="2"/>
  <c r="AY2988" i="2"/>
  <c r="AZ2988" i="2"/>
  <c r="BA2988" i="2"/>
  <c r="BB2988" i="2"/>
  <c r="BC2988" i="2"/>
  <c r="BD2988" i="2"/>
  <c r="BE2988" i="2"/>
  <c r="BF2988" i="2"/>
  <c r="BG2988" i="2"/>
  <c r="BH2988" i="2"/>
  <c r="BI2988" i="2"/>
  <c r="BJ2988" i="2"/>
  <c r="BK2988" i="2"/>
  <c r="AX2989" i="2"/>
  <c r="AY2989" i="2"/>
  <c r="AZ2989" i="2"/>
  <c r="BA2989" i="2"/>
  <c r="BB2989" i="2"/>
  <c r="BC2989" i="2"/>
  <c r="BD2989" i="2"/>
  <c r="BE2989" i="2"/>
  <c r="BF2989" i="2"/>
  <c r="BG2989" i="2"/>
  <c r="BH2989" i="2"/>
  <c r="BI2989" i="2"/>
  <c r="BJ2989" i="2"/>
  <c r="BK2989" i="2"/>
  <c r="AX2990" i="2"/>
  <c r="AY2990" i="2"/>
  <c r="AZ2990" i="2"/>
  <c r="BA2990" i="2"/>
  <c r="BB2990" i="2"/>
  <c r="BC2990" i="2"/>
  <c r="BD2990" i="2"/>
  <c r="BE2990" i="2"/>
  <c r="BF2990" i="2"/>
  <c r="BG2990" i="2"/>
  <c r="BH2990" i="2"/>
  <c r="BI2990" i="2"/>
  <c r="BJ2990" i="2"/>
  <c r="BK2990" i="2"/>
  <c r="AX2991" i="2"/>
  <c r="AY2991" i="2"/>
  <c r="AZ2991" i="2"/>
  <c r="BA2991" i="2"/>
  <c r="BB2991" i="2"/>
  <c r="BC2991" i="2"/>
  <c r="BD2991" i="2"/>
  <c r="BE2991" i="2"/>
  <c r="BF2991" i="2"/>
  <c r="BG2991" i="2"/>
  <c r="BH2991" i="2"/>
  <c r="BI2991" i="2"/>
  <c r="BJ2991" i="2"/>
  <c r="BK2991" i="2"/>
  <c r="AX2992" i="2"/>
  <c r="AY2992" i="2"/>
  <c r="AZ2992" i="2"/>
  <c r="BA2992" i="2"/>
  <c r="BB2992" i="2"/>
  <c r="BC2992" i="2"/>
  <c r="BD2992" i="2"/>
  <c r="BE2992" i="2"/>
  <c r="BF2992" i="2"/>
  <c r="BG2992" i="2"/>
  <c r="BH2992" i="2"/>
  <c r="BI2992" i="2"/>
  <c r="BJ2992" i="2"/>
  <c r="BK2992" i="2"/>
  <c r="AX2993" i="2"/>
  <c r="AY2993" i="2"/>
  <c r="AZ2993" i="2"/>
  <c r="BA2993" i="2"/>
  <c r="BB2993" i="2"/>
  <c r="BC2993" i="2"/>
  <c r="BD2993" i="2"/>
  <c r="BE2993" i="2"/>
  <c r="BF2993" i="2"/>
  <c r="BG2993" i="2"/>
  <c r="BH2993" i="2"/>
  <c r="BI2993" i="2"/>
  <c r="BJ2993" i="2"/>
  <c r="BK2993" i="2"/>
  <c r="AX2994" i="2"/>
  <c r="AY2994" i="2"/>
  <c r="AZ2994" i="2"/>
  <c r="BA2994" i="2"/>
  <c r="BB2994" i="2"/>
  <c r="BC2994" i="2"/>
  <c r="BD2994" i="2"/>
  <c r="BE2994" i="2"/>
  <c r="BF2994" i="2"/>
  <c r="BG2994" i="2"/>
  <c r="BH2994" i="2"/>
  <c r="BI2994" i="2"/>
  <c r="BJ2994" i="2"/>
  <c r="BK2994" i="2"/>
  <c r="AX2995" i="2"/>
  <c r="AY2995" i="2"/>
  <c r="AZ2995" i="2"/>
  <c r="BA2995" i="2"/>
  <c r="BB2995" i="2"/>
  <c r="BC2995" i="2"/>
  <c r="BD2995" i="2"/>
  <c r="BE2995" i="2"/>
  <c r="BF2995" i="2"/>
  <c r="BG2995" i="2"/>
  <c r="BH2995" i="2"/>
  <c r="BI2995" i="2"/>
  <c r="BJ2995" i="2"/>
  <c r="BK2995" i="2"/>
  <c r="AX2996" i="2"/>
  <c r="AY2996" i="2"/>
  <c r="AZ2996" i="2"/>
  <c r="BA2996" i="2"/>
  <c r="BB2996" i="2"/>
  <c r="BC2996" i="2"/>
  <c r="BD2996" i="2"/>
  <c r="BE2996" i="2"/>
  <c r="BF2996" i="2"/>
  <c r="BG2996" i="2"/>
  <c r="BH2996" i="2"/>
  <c r="BI2996" i="2"/>
  <c r="BJ2996" i="2"/>
  <c r="BK2996" i="2"/>
  <c r="AX2997" i="2"/>
  <c r="AY2997" i="2"/>
  <c r="AZ2997" i="2"/>
  <c r="BA2997" i="2"/>
  <c r="BB2997" i="2"/>
  <c r="BC2997" i="2"/>
  <c r="BD2997" i="2"/>
  <c r="BE2997" i="2"/>
  <c r="BF2997" i="2"/>
  <c r="BG2997" i="2"/>
  <c r="BH2997" i="2"/>
  <c r="BI2997" i="2"/>
  <c r="BJ2997" i="2"/>
  <c r="BK2997" i="2"/>
  <c r="AX2998" i="2"/>
  <c r="AY2998" i="2"/>
  <c r="AZ2998" i="2"/>
  <c r="BA2998" i="2"/>
  <c r="BB2998" i="2"/>
  <c r="BC2998" i="2"/>
  <c r="BD2998" i="2"/>
  <c r="BE2998" i="2"/>
  <c r="BF2998" i="2"/>
  <c r="BG2998" i="2"/>
  <c r="BH2998" i="2"/>
  <c r="BI2998" i="2"/>
  <c r="BJ2998" i="2"/>
  <c r="BK2998" i="2"/>
  <c r="AX2999" i="2"/>
  <c r="AY2999" i="2"/>
  <c r="AZ2999" i="2"/>
  <c r="BA2999" i="2"/>
  <c r="BB2999" i="2"/>
  <c r="BC2999" i="2"/>
  <c r="BD2999" i="2"/>
  <c r="BE2999" i="2"/>
  <c r="BF2999" i="2"/>
  <c r="BG2999" i="2"/>
  <c r="BH2999" i="2"/>
  <c r="BI2999" i="2"/>
  <c r="BJ2999" i="2"/>
  <c r="BK2999" i="2"/>
  <c r="AX3000" i="2"/>
  <c r="AY3000" i="2"/>
  <c r="AZ3000" i="2"/>
  <c r="BA3000" i="2"/>
  <c r="BB3000" i="2"/>
  <c r="BC3000" i="2"/>
  <c r="BD3000" i="2"/>
  <c r="BE3000" i="2"/>
  <c r="BF3000" i="2"/>
  <c r="BG3000" i="2"/>
  <c r="BH3000" i="2"/>
  <c r="BI3000" i="2"/>
  <c r="BJ3000" i="2"/>
  <c r="BK3000" i="2"/>
  <c r="AX3001" i="2"/>
  <c r="AY3001" i="2"/>
  <c r="AZ3001" i="2"/>
  <c r="BA3001" i="2"/>
  <c r="BB3001" i="2"/>
  <c r="BC3001" i="2"/>
  <c r="BD3001" i="2"/>
  <c r="BE3001" i="2"/>
  <c r="BF3001" i="2"/>
  <c r="BG3001" i="2"/>
  <c r="BH3001" i="2"/>
  <c r="BI3001" i="2"/>
  <c r="BJ3001" i="2"/>
  <c r="BK3001" i="2"/>
  <c r="AX3002" i="2"/>
  <c r="AY3002" i="2"/>
  <c r="AZ3002" i="2"/>
  <c r="BA3002" i="2"/>
  <c r="BB3002" i="2"/>
  <c r="BC3002" i="2"/>
  <c r="BD3002" i="2"/>
  <c r="BE3002" i="2"/>
  <c r="BF3002" i="2"/>
  <c r="BG3002" i="2"/>
  <c r="BH3002" i="2"/>
  <c r="BI3002" i="2"/>
  <c r="BJ3002" i="2"/>
  <c r="BK3002" i="2"/>
  <c r="AX3003" i="2"/>
  <c r="AY3003" i="2"/>
  <c r="AZ3003" i="2"/>
  <c r="BA3003" i="2"/>
  <c r="BB3003" i="2"/>
  <c r="BC3003" i="2"/>
  <c r="BD3003" i="2"/>
  <c r="BE3003" i="2"/>
  <c r="BF3003" i="2"/>
  <c r="BG3003" i="2"/>
  <c r="BH3003" i="2"/>
  <c r="BI3003" i="2"/>
  <c r="BJ3003" i="2"/>
  <c r="BK3003" i="2"/>
  <c r="AX3004" i="2"/>
  <c r="AY3004" i="2"/>
  <c r="AZ3004" i="2"/>
  <c r="BA3004" i="2"/>
  <c r="BB3004" i="2"/>
  <c r="BC3004" i="2"/>
  <c r="BD3004" i="2"/>
  <c r="BE3004" i="2"/>
  <c r="BF3004" i="2"/>
  <c r="BG3004" i="2"/>
  <c r="BH3004" i="2"/>
  <c r="BI3004" i="2"/>
  <c r="BJ3004" i="2"/>
  <c r="BK3004" i="2"/>
  <c r="AX3005" i="2"/>
  <c r="AY3005" i="2"/>
  <c r="AZ3005" i="2"/>
  <c r="BA3005" i="2"/>
  <c r="BB3005" i="2"/>
  <c r="BC3005" i="2"/>
  <c r="BD3005" i="2"/>
  <c r="BE3005" i="2"/>
  <c r="BF3005" i="2"/>
  <c r="BG3005" i="2"/>
  <c r="BH3005" i="2"/>
  <c r="BI3005" i="2"/>
  <c r="BJ3005" i="2"/>
  <c r="BK3005" i="2"/>
  <c r="AX3006" i="2"/>
  <c r="AY3006" i="2"/>
  <c r="AZ3006" i="2"/>
  <c r="BA3006" i="2"/>
  <c r="BB3006" i="2"/>
  <c r="BC3006" i="2"/>
  <c r="BD3006" i="2"/>
  <c r="BE3006" i="2"/>
  <c r="BF3006" i="2"/>
  <c r="BG3006" i="2"/>
  <c r="BH3006" i="2"/>
  <c r="BI3006" i="2"/>
  <c r="BJ3006" i="2"/>
  <c r="BK3006" i="2"/>
  <c r="AX3007" i="2"/>
  <c r="AY3007" i="2"/>
  <c r="AZ3007" i="2"/>
  <c r="BA3007" i="2"/>
  <c r="BB3007" i="2"/>
  <c r="BC3007" i="2"/>
  <c r="BD3007" i="2"/>
  <c r="BE3007" i="2"/>
  <c r="BF3007" i="2"/>
  <c r="BG3007" i="2"/>
  <c r="BH3007" i="2"/>
  <c r="BI3007" i="2"/>
  <c r="BJ3007" i="2"/>
  <c r="BK3007" i="2"/>
  <c r="AX3008" i="2"/>
  <c r="AY3008" i="2"/>
  <c r="AZ3008" i="2"/>
  <c r="BA3008" i="2"/>
  <c r="BB3008" i="2"/>
  <c r="BC3008" i="2"/>
  <c r="BD3008" i="2"/>
  <c r="BE3008" i="2"/>
  <c r="BF3008" i="2"/>
  <c r="BG3008" i="2"/>
  <c r="BH3008" i="2"/>
  <c r="BI3008" i="2"/>
  <c r="BJ3008" i="2"/>
  <c r="BK3008" i="2"/>
  <c r="AX3009" i="2"/>
  <c r="AY3009" i="2"/>
  <c r="AZ3009" i="2"/>
  <c r="BA3009" i="2"/>
  <c r="BB3009" i="2"/>
  <c r="BC3009" i="2"/>
  <c r="BD3009" i="2"/>
  <c r="BE3009" i="2"/>
  <c r="BF3009" i="2"/>
  <c r="BG3009" i="2"/>
  <c r="BH3009" i="2"/>
  <c r="BI3009" i="2"/>
  <c r="BJ3009" i="2"/>
  <c r="BK3009" i="2"/>
  <c r="AX3010" i="2"/>
  <c r="AY3010" i="2"/>
  <c r="AZ3010" i="2"/>
  <c r="BA3010" i="2"/>
  <c r="BB3010" i="2"/>
  <c r="BC3010" i="2"/>
  <c r="BD3010" i="2"/>
  <c r="BE3010" i="2"/>
  <c r="BF3010" i="2"/>
  <c r="BG3010" i="2"/>
  <c r="BH3010" i="2"/>
  <c r="BI3010" i="2"/>
  <c r="BJ3010" i="2"/>
  <c r="BK3010" i="2"/>
  <c r="AX3011" i="2"/>
  <c r="AY3011" i="2"/>
  <c r="AZ3011" i="2"/>
  <c r="BA3011" i="2"/>
  <c r="BB3011" i="2"/>
  <c r="BC3011" i="2"/>
  <c r="BD3011" i="2"/>
  <c r="BE3011" i="2"/>
  <c r="BF3011" i="2"/>
  <c r="BG3011" i="2"/>
  <c r="BH3011" i="2"/>
  <c r="BI3011" i="2"/>
  <c r="BJ3011" i="2"/>
  <c r="BK3011" i="2"/>
  <c r="AX3012" i="2"/>
  <c r="AY3012" i="2"/>
  <c r="AZ3012" i="2"/>
  <c r="BA3012" i="2"/>
  <c r="BB3012" i="2"/>
  <c r="BC3012" i="2"/>
  <c r="BD3012" i="2"/>
  <c r="BE3012" i="2"/>
  <c r="BF3012" i="2"/>
  <c r="BG3012" i="2"/>
  <c r="BH3012" i="2"/>
  <c r="BI3012" i="2"/>
  <c r="BJ3012" i="2"/>
  <c r="BK3012" i="2"/>
  <c r="AX3013" i="2"/>
  <c r="AY3013" i="2"/>
  <c r="AZ3013" i="2"/>
  <c r="BA3013" i="2"/>
  <c r="BB3013" i="2"/>
  <c r="BC3013" i="2"/>
  <c r="BD3013" i="2"/>
  <c r="BE3013" i="2"/>
  <c r="BF3013" i="2"/>
  <c r="BG3013" i="2"/>
  <c r="BH3013" i="2"/>
  <c r="BI3013" i="2"/>
  <c r="BJ3013" i="2"/>
  <c r="BK3013" i="2"/>
  <c r="AX3014" i="2"/>
  <c r="AY3014" i="2"/>
  <c r="AZ3014" i="2"/>
  <c r="BA3014" i="2"/>
  <c r="BB3014" i="2"/>
  <c r="BC3014" i="2"/>
  <c r="BD3014" i="2"/>
  <c r="BE3014" i="2"/>
  <c r="BF3014" i="2"/>
  <c r="BG3014" i="2"/>
  <c r="BH3014" i="2"/>
  <c r="BI3014" i="2"/>
  <c r="BJ3014" i="2"/>
  <c r="BK3014" i="2"/>
  <c r="AX3015" i="2"/>
  <c r="AY3015" i="2"/>
  <c r="AZ3015" i="2"/>
  <c r="BA3015" i="2"/>
  <c r="BB3015" i="2"/>
  <c r="BC3015" i="2"/>
  <c r="BD3015" i="2"/>
  <c r="BE3015" i="2"/>
  <c r="BF3015" i="2"/>
  <c r="BG3015" i="2"/>
  <c r="BH3015" i="2"/>
  <c r="BI3015" i="2"/>
  <c r="BJ3015" i="2"/>
  <c r="BK3015" i="2"/>
  <c r="AX3016" i="2"/>
  <c r="AY3016" i="2"/>
  <c r="AZ3016" i="2"/>
  <c r="BA3016" i="2"/>
  <c r="BB3016" i="2"/>
  <c r="BC3016" i="2"/>
  <c r="BD3016" i="2"/>
  <c r="BE3016" i="2"/>
  <c r="BF3016" i="2"/>
  <c r="BG3016" i="2"/>
  <c r="BH3016" i="2"/>
  <c r="BI3016" i="2"/>
  <c r="BJ3016" i="2"/>
  <c r="BK3016" i="2"/>
  <c r="AX3017" i="2"/>
  <c r="AY3017" i="2"/>
  <c r="AZ3017" i="2"/>
  <c r="BA3017" i="2"/>
  <c r="BB3017" i="2"/>
  <c r="BC3017" i="2"/>
  <c r="BD3017" i="2"/>
  <c r="BE3017" i="2"/>
  <c r="BF3017" i="2"/>
  <c r="BG3017" i="2"/>
  <c r="BH3017" i="2"/>
  <c r="BI3017" i="2"/>
  <c r="BJ3017" i="2"/>
  <c r="BK3017" i="2"/>
  <c r="AX3018" i="2"/>
  <c r="AY3018" i="2"/>
  <c r="AZ3018" i="2"/>
  <c r="BA3018" i="2"/>
  <c r="BB3018" i="2"/>
  <c r="BC3018" i="2"/>
  <c r="BD3018" i="2"/>
  <c r="BE3018" i="2"/>
  <c r="BF3018" i="2"/>
  <c r="BG3018" i="2"/>
  <c r="BH3018" i="2"/>
  <c r="BI3018" i="2"/>
  <c r="BJ3018" i="2"/>
  <c r="BK3018" i="2"/>
  <c r="AX3019" i="2"/>
  <c r="AY3019" i="2"/>
  <c r="AZ3019" i="2"/>
  <c r="BA3019" i="2"/>
  <c r="BB3019" i="2"/>
  <c r="BC3019" i="2"/>
  <c r="BD3019" i="2"/>
  <c r="BE3019" i="2"/>
  <c r="BF3019" i="2"/>
  <c r="BG3019" i="2"/>
  <c r="BH3019" i="2"/>
  <c r="BI3019" i="2"/>
  <c r="BJ3019" i="2"/>
  <c r="BK3019" i="2"/>
  <c r="AX3020" i="2"/>
  <c r="AY3020" i="2"/>
  <c r="AZ3020" i="2"/>
  <c r="BA3020" i="2"/>
  <c r="BB3020" i="2"/>
  <c r="BC3020" i="2"/>
  <c r="BD3020" i="2"/>
  <c r="BE3020" i="2"/>
  <c r="BF3020" i="2"/>
  <c r="BG3020" i="2"/>
  <c r="BH3020" i="2"/>
  <c r="BI3020" i="2"/>
  <c r="BJ3020" i="2"/>
  <c r="BK3020" i="2"/>
  <c r="AX3021" i="2"/>
  <c r="AY3021" i="2"/>
  <c r="AZ3021" i="2"/>
  <c r="BA3021" i="2"/>
  <c r="BB3021" i="2"/>
  <c r="BC3021" i="2"/>
  <c r="BD3021" i="2"/>
  <c r="BE3021" i="2"/>
  <c r="BF3021" i="2"/>
  <c r="BG3021" i="2"/>
  <c r="BH3021" i="2"/>
  <c r="BI3021" i="2"/>
  <c r="BJ3021" i="2"/>
  <c r="BK3021" i="2"/>
  <c r="AX3022" i="2"/>
  <c r="AY3022" i="2"/>
  <c r="AZ3022" i="2"/>
  <c r="BA3022" i="2"/>
  <c r="BB3022" i="2"/>
  <c r="BC3022" i="2"/>
  <c r="BD3022" i="2"/>
  <c r="BE3022" i="2"/>
  <c r="BF3022" i="2"/>
  <c r="BG3022" i="2"/>
  <c r="BH3022" i="2"/>
  <c r="BI3022" i="2"/>
  <c r="BJ3022" i="2"/>
  <c r="BK3022" i="2"/>
  <c r="AX3023" i="2"/>
  <c r="AY3023" i="2"/>
  <c r="AZ3023" i="2"/>
  <c r="BA3023" i="2"/>
  <c r="BB3023" i="2"/>
  <c r="BC3023" i="2"/>
  <c r="BD3023" i="2"/>
  <c r="BE3023" i="2"/>
  <c r="BF3023" i="2"/>
  <c r="BG3023" i="2"/>
  <c r="BH3023" i="2"/>
  <c r="BI3023" i="2"/>
  <c r="BJ3023" i="2"/>
  <c r="BK3023" i="2"/>
  <c r="AX3024" i="2"/>
  <c r="AY3024" i="2"/>
  <c r="AZ3024" i="2"/>
  <c r="BA3024" i="2"/>
  <c r="BB3024" i="2"/>
  <c r="BC3024" i="2"/>
  <c r="BD3024" i="2"/>
  <c r="BE3024" i="2"/>
  <c r="BF3024" i="2"/>
  <c r="BG3024" i="2"/>
  <c r="BH3024" i="2"/>
  <c r="BI3024" i="2"/>
  <c r="BJ3024" i="2"/>
  <c r="BK3024" i="2"/>
  <c r="AX3025" i="2"/>
  <c r="AY3025" i="2"/>
  <c r="AZ3025" i="2"/>
  <c r="BA3025" i="2"/>
  <c r="BB3025" i="2"/>
  <c r="BC3025" i="2"/>
  <c r="BD3025" i="2"/>
  <c r="BE3025" i="2"/>
  <c r="BF3025" i="2"/>
  <c r="BG3025" i="2"/>
  <c r="BH3025" i="2"/>
  <c r="BI3025" i="2"/>
  <c r="BJ3025" i="2"/>
  <c r="BK3025" i="2"/>
  <c r="AX3026" i="2"/>
  <c r="AY3026" i="2"/>
  <c r="AZ3026" i="2"/>
  <c r="BA3026" i="2"/>
  <c r="BB3026" i="2"/>
  <c r="BC3026" i="2"/>
  <c r="BD3026" i="2"/>
  <c r="BE3026" i="2"/>
  <c r="BF3026" i="2"/>
  <c r="BG3026" i="2"/>
  <c r="BH3026" i="2"/>
  <c r="BI3026" i="2"/>
  <c r="BJ3026" i="2"/>
  <c r="BK3026" i="2"/>
  <c r="AX3027" i="2"/>
  <c r="AY3027" i="2"/>
  <c r="AZ3027" i="2"/>
  <c r="BA3027" i="2"/>
  <c r="BB3027" i="2"/>
  <c r="BC3027" i="2"/>
  <c r="BD3027" i="2"/>
  <c r="BE3027" i="2"/>
  <c r="BF3027" i="2"/>
  <c r="BG3027" i="2"/>
  <c r="BH3027" i="2"/>
  <c r="BI3027" i="2"/>
  <c r="BJ3027" i="2"/>
  <c r="BK3027" i="2"/>
  <c r="AX3028" i="2"/>
  <c r="AY3028" i="2"/>
  <c r="AZ3028" i="2"/>
  <c r="BA3028" i="2"/>
  <c r="BB3028" i="2"/>
  <c r="BC3028" i="2"/>
  <c r="BD3028" i="2"/>
  <c r="BE3028" i="2"/>
  <c r="BF3028" i="2"/>
  <c r="BG3028" i="2"/>
  <c r="BH3028" i="2"/>
  <c r="BI3028" i="2"/>
  <c r="BJ3028" i="2"/>
  <c r="BK3028" i="2"/>
  <c r="AX3029" i="2"/>
  <c r="AY3029" i="2"/>
  <c r="AZ3029" i="2"/>
  <c r="BA3029" i="2"/>
  <c r="BB3029" i="2"/>
  <c r="BC3029" i="2"/>
  <c r="BD3029" i="2"/>
  <c r="BE3029" i="2"/>
  <c r="BF3029" i="2"/>
  <c r="BG3029" i="2"/>
  <c r="BH3029" i="2"/>
  <c r="BI3029" i="2"/>
  <c r="BJ3029" i="2"/>
  <c r="BK3029" i="2"/>
  <c r="AX3030" i="2"/>
  <c r="AY3030" i="2"/>
  <c r="AZ3030" i="2"/>
  <c r="BA3030" i="2"/>
  <c r="BB3030" i="2"/>
  <c r="BC3030" i="2"/>
  <c r="BD3030" i="2"/>
  <c r="BE3030" i="2"/>
  <c r="BF3030" i="2"/>
  <c r="BG3030" i="2"/>
  <c r="BH3030" i="2"/>
  <c r="BI3030" i="2"/>
  <c r="BJ3030" i="2"/>
  <c r="BK3030" i="2"/>
  <c r="AX3031" i="2"/>
  <c r="AY3031" i="2"/>
  <c r="AZ3031" i="2"/>
  <c r="BA3031" i="2"/>
  <c r="BB3031" i="2"/>
  <c r="BC3031" i="2"/>
  <c r="BD3031" i="2"/>
  <c r="BE3031" i="2"/>
  <c r="BF3031" i="2"/>
  <c r="BG3031" i="2"/>
  <c r="BH3031" i="2"/>
  <c r="BI3031" i="2"/>
  <c r="BJ3031" i="2"/>
  <c r="BK3031" i="2"/>
  <c r="AX3032" i="2"/>
  <c r="AY3032" i="2"/>
  <c r="AZ3032" i="2"/>
  <c r="BA3032" i="2"/>
  <c r="BB3032" i="2"/>
  <c r="BC3032" i="2"/>
  <c r="BD3032" i="2"/>
  <c r="BE3032" i="2"/>
  <c r="BF3032" i="2"/>
  <c r="BG3032" i="2"/>
  <c r="BH3032" i="2"/>
  <c r="BI3032" i="2"/>
  <c r="BJ3032" i="2"/>
  <c r="BK3032" i="2"/>
  <c r="AX3033" i="2"/>
  <c r="AY3033" i="2"/>
  <c r="AZ3033" i="2"/>
  <c r="BA3033" i="2"/>
  <c r="BB3033" i="2"/>
  <c r="BC3033" i="2"/>
  <c r="BD3033" i="2"/>
  <c r="BE3033" i="2"/>
  <c r="BF3033" i="2"/>
  <c r="BG3033" i="2"/>
  <c r="BH3033" i="2"/>
  <c r="BI3033" i="2"/>
  <c r="BJ3033" i="2"/>
  <c r="BK3033" i="2"/>
  <c r="AX3034" i="2"/>
  <c r="AY3034" i="2"/>
  <c r="AZ3034" i="2"/>
  <c r="BA3034" i="2"/>
  <c r="BB3034" i="2"/>
  <c r="BC3034" i="2"/>
  <c r="BD3034" i="2"/>
  <c r="BE3034" i="2"/>
  <c r="BF3034" i="2"/>
  <c r="BG3034" i="2"/>
  <c r="BH3034" i="2"/>
  <c r="BI3034" i="2"/>
  <c r="BJ3034" i="2"/>
  <c r="BK3034" i="2"/>
  <c r="AX3035" i="2"/>
  <c r="AY3035" i="2"/>
  <c r="AZ3035" i="2"/>
  <c r="BA3035" i="2"/>
  <c r="BB3035" i="2"/>
  <c r="BC3035" i="2"/>
  <c r="BD3035" i="2"/>
  <c r="BE3035" i="2"/>
  <c r="BF3035" i="2"/>
  <c r="BG3035" i="2"/>
  <c r="BH3035" i="2"/>
  <c r="BI3035" i="2"/>
  <c r="BJ3035" i="2"/>
  <c r="BK3035" i="2"/>
  <c r="AX3036" i="2"/>
  <c r="AY3036" i="2"/>
  <c r="AZ3036" i="2"/>
  <c r="BA3036" i="2"/>
  <c r="BB3036" i="2"/>
  <c r="BC3036" i="2"/>
  <c r="BD3036" i="2"/>
  <c r="BE3036" i="2"/>
  <c r="BF3036" i="2"/>
  <c r="BG3036" i="2"/>
  <c r="BH3036" i="2"/>
  <c r="BI3036" i="2"/>
  <c r="BJ3036" i="2"/>
  <c r="BK3036" i="2"/>
  <c r="AX3037" i="2"/>
  <c r="AY3037" i="2"/>
  <c r="AZ3037" i="2"/>
  <c r="BA3037" i="2"/>
  <c r="BB3037" i="2"/>
  <c r="BC3037" i="2"/>
  <c r="BD3037" i="2"/>
  <c r="BE3037" i="2"/>
  <c r="BF3037" i="2"/>
  <c r="BG3037" i="2"/>
  <c r="BH3037" i="2"/>
  <c r="BI3037" i="2"/>
  <c r="BJ3037" i="2"/>
  <c r="BK3037" i="2"/>
  <c r="AX3038" i="2"/>
  <c r="AY3038" i="2"/>
  <c r="AZ3038" i="2"/>
  <c r="BA3038" i="2"/>
  <c r="BB3038" i="2"/>
  <c r="BC3038" i="2"/>
  <c r="BD3038" i="2"/>
  <c r="BE3038" i="2"/>
  <c r="BF3038" i="2"/>
  <c r="BG3038" i="2"/>
  <c r="BH3038" i="2"/>
  <c r="BI3038" i="2"/>
  <c r="BJ3038" i="2"/>
  <c r="BK3038" i="2"/>
  <c r="AX3039" i="2"/>
  <c r="AY3039" i="2"/>
  <c r="AZ3039" i="2"/>
  <c r="BA3039" i="2"/>
  <c r="BB3039" i="2"/>
  <c r="BC3039" i="2"/>
  <c r="BD3039" i="2"/>
  <c r="BE3039" i="2"/>
  <c r="BF3039" i="2"/>
  <c r="BG3039" i="2"/>
  <c r="BH3039" i="2"/>
  <c r="BI3039" i="2"/>
  <c r="BJ3039" i="2"/>
  <c r="BK3039" i="2"/>
  <c r="AX3040" i="2"/>
  <c r="AY3040" i="2"/>
  <c r="AZ3040" i="2"/>
  <c r="BA3040" i="2"/>
  <c r="BB3040" i="2"/>
  <c r="BC3040" i="2"/>
  <c r="BD3040" i="2"/>
  <c r="BE3040" i="2"/>
  <c r="BF3040" i="2"/>
  <c r="BG3040" i="2"/>
  <c r="BH3040" i="2"/>
  <c r="BI3040" i="2"/>
  <c r="BJ3040" i="2"/>
  <c r="BK3040" i="2"/>
  <c r="AX3041" i="2"/>
  <c r="AY3041" i="2"/>
  <c r="AZ3041" i="2"/>
  <c r="BA3041" i="2"/>
  <c r="BB3041" i="2"/>
  <c r="BC3041" i="2"/>
  <c r="BD3041" i="2"/>
  <c r="BE3041" i="2"/>
  <c r="BF3041" i="2"/>
  <c r="BG3041" i="2"/>
  <c r="BH3041" i="2"/>
  <c r="BI3041" i="2"/>
  <c r="BJ3041" i="2"/>
  <c r="BK3041" i="2"/>
  <c r="AX3042" i="2"/>
  <c r="AY3042" i="2"/>
  <c r="AZ3042" i="2"/>
  <c r="BA3042" i="2"/>
  <c r="BB3042" i="2"/>
  <c r="BC3042" i="2"/>
  <c r="BD3042" i="2"/>
  <c r="BE3042" i="2"/>
  <c r="BF3042" i="2"/>
  <c r="BG3042" i="2"/>
  <c r="BH3042" i="2"/>
  <c r="BI3042" i="2"/>
  <c r="BJ3042" i="2"/>
  <c r="BK3042" i="2"/>
  <c r="AX3043" i="2"/>
  <c r="AY3043" i="2"/>
  <c r="AZ3043" i="2"/>
  <c r="BA3043" i="2"/>
  <c r="BB3043" i="2"/>
  <c r="BC3043" i="2"/>
  <c r="BD3043" i="2"/>
  <c r="BE3043" i="2"/>
  <c r="BF3043" i="2"/>
  <c r="BG3043" i="2"/>
  <c r="BH3043" i="2"/>
  <c r="BI3043" i="2"/>
  <c r="BJ3043" i="2"/>
  <c r="BK3043" i="2"/>
  <c r="AX3044" i="2"/>
  <c r="AY3044" i="2"/>
  <c r="AZ3044" i="2"/>
  <c r="BA3044" i="2"/>
  <c r="BB3044" i="2"/>
  <c r="BC3044" i="2"/>
  <c r="BD3044" i="2"/>
  <c r="BE3044" i="2"/>
  <c r="BF3044" i="2"/>
  <c r="BG3044" i="2"/>
  <c r="BH3044" i="2"/>
  <c r="BI3044" i="2"/>
  <c r="BJ3044" i="2"/>
  <c r="BK3044" i="2"/>
  <c r="AX3045" i="2"/>
  <c r="AY3045" i="2"/>
  <c r="AZ3045" i="2"/>
  <c r="BA3045" i="2"/>
  <c r="BB3045" i="2"/>
  <c r="BC3045" i="2"/>
  <c r="BD3045" i="2"/>
  <c r="BE3045" i="2"/>
  <c r="BF3045" i="2"/>
  <c r="BG3045" i="2"/>
  <c r="BH3045" i="2"/>
  <c r="BI3045" i="2"/>
  <c r="BJ3045" i="2"/>
  <c r="BK3045" i="2"/>
  <c r="AX3046" i="2"/>
  <c r="AY3046" i="2"/>
  <c r="AZ3046" i="2"/>
  <c r="BA3046" i="2"/>
  <c r="BB3046" i="2"/>
  <c r="BC3046" i="2"/>
  <c r="BD3046" i="2"/>
  <c r="BE3046" i="2"/>
  <c r="BF3046" i="2"/>
  <c r="BG3046" i="2"/>
  <c r="BH3046" i="2"/>
  <c r="BI3046" i="2"/>
  <c r="BJ3046" i="2"/>
  <c r="BK3046" i="2"/>
  <c r="AX3047" i="2"/>
  <c r="AY3047" i="2"/>
  <c r="AZ3047" i="2"/>
  <c r="BA3047" i="2"/>
  <c r="BB3047" i="2"/>
  <c r="BC3047" i="2"/>
  <c r="BD3047" i="2"/>
  <c r="BE3047" i="2"/>
  <c r="BF3047" i="2"/>
  <c r="BG3047" i="2"/>
  <c r="BH3047" i="2"/>
  <c r="BI3047" i="2"/>
  <c r="BJ3047" i="2"/>
  <c r="BK3047" i="2"/>
  <c r="AX3048" i="2"/>
  <c r="AY3048" i="2"/>
  <c r="AZ3048" i="2"/>
  <c r="BA3048" i="2"/>
  <c r="BB3048" i="2"/>
  <c r="BC3048" i="2"/>
  <c r="BD3048" i="2"/>
  <c r="BE3048" i="2"/>
  <c r="BF3048" i="2"/>
  <c r="BG3048" i="2"/>
  <c r="BH3048" i="2"/>
  <c r="BI3048" i="2"/>
  <c r="BJ3048" i="2"/>
  <c r="BK3048" i="2"/>
  <c r="AX3049" i="2"/>
  <c r="AY3049" i="2"/>
  <c r="AZ3049" i="2"/>
  <c r="BA3049" i="2"/>
  <c r="BB3049" i="2"/>
  <c r="BC3049" i="2"/>
  <c r="BD3049" i="2"/>
  <c r="BE3049" i="2"/>
  <c r="BF3049" i="2"/>
  <c r="BG3049" i="2"/>
  <c r="BH3049" i="2"/>
  <c r="BI3049" i="2"/>
  <c r="BJ3049" i="2"/>
  <c r="BK3049" i="2"/>
  <c r="AX3050" i="2"/>
  <c r="AY3050" i="2"/>
  <c r="AZ3050" i="2"/>
  <c r="BA3050" i="2"/>
  <c r="BB3050" i="2"/>
  <c r="BC3050" i="2"/>
  <c r="BD3050" i="2"/>
  <c r="BE3050" i="2"/>
  <c r="BF3050" i="2"/>
  <c r="BG3050" i="2"/>
  <c r="BH3050" i="2"/>
  <c r="BI3050" i="2"/>
  <c r="BJ3050" i="2"/>
  <c r="BK3050" i="2"/>
  <c r="AX3051" i="2"/>
  <c r="AY3051" i="2"/>
  <c r="AZ3051" i="2"/>
  <c r="BA3051" i="2"/>
  <c r="BB3051" i="2"/>
  <c r="BC3051" i="2"/>
  <c r="BD3051" i="2"/>
  <c r="BE3051" i="2"/>
  <c r="BF3051" i="2"/>
  <c r="BG3051" i="2"/>
  <c r="BH3051" i="2"/>
  <c r="BI3051" i="2"/>
  <c r="BJ3051" i="2"/>
  <c r="BK3051" i="2"/>
  <c r="AX3052" i="2"/>
  <c r="AY3052" i="2"/>
  <c r="AZ3052" i="2"/>
  <c r="BA3052" i="2"/>
  <c r="BB3052" i="2"/>
  <c r="BC3052" i="2"/>
  <c r="BD3052" i="2"/>
  <c r="BE3052" i="2"/>
  <c r="BF3052" i="2"/>
  <c r="BG3052" i="2"/>
  <c r="BH3052" i="2"/>
  <c r="BI3052" i="2"/>
  <c r="BJ3052" i="2"/>
  <c r="BK3052" i="2"/>
  <c r="AX3053" i="2"/>
  <c r="AY3053" i="2"/>
  <c r="AZ3053" i="2"/>
  <c r="BA3053" i="2"/>
  <c r="BB3053" i="2"/>
  <c r="BC3053" i="2"/>
  <c r="BD3053" i="2"/>
  <c r="BE3053" i="2"/>
  <c r="BF3053" i="2"/>
  <c r="BG3053" i="2"/>
  <c r="BH3053" i="2"/>
  <c r="BI3053" i="2"/>
  <c r="BJ3053" i="2"/>
  <c r="BK3053" i="2"/>
  <c r="AX3054" i="2"/>
  <c r="AY3054" i="2"/>
  <c r="AZ3054" i="2"/>
  <c r="BA3054" i="2"/>
  <c r="BB3054" i="2"/>
  <c r="BC3054" i="2"/>
  <c r="BD3054" i="2"/>
  <c r="BE3054" i="2"/>
  <c r="BF3054" i="2"/>
  <c r="BG3054" i="2"/>
  <c r="BH3054" i="2"/>
  <c r="BI3054" i="2"/>
  <c r="BJ3054" i="2"/>
  <c r="BK3054" i="2"/>
  <c r="AX3055" i="2"/>
  <c r="AY3055" i="2"/>
  <c r="AZ3055" i="2"/>
  <c r="BA3055" i="2"/>
  <c r="BB3055" i="2"/>
  <c r="BC3055" i="2"/>
  <c r="BD3055" i="2"/>
  <c r="BE3055" i="2"/>
  <c r="BF3055" i="2"/>
  <c r="BG3055" i="2"/>
  <c r="BH3055" i="2"/>
  <c r="BI3055" i="2"/>
  <c r="BJ3055" i="2"/>
  <c r="BK3055" i="2"/>
  <c r="AX3056" i="2"/>
  <c r="AY3056" i="2"/>
  <c r="AZ3056" i="2"/>
  <c r="BA3056" i="2"/>
  <c r="BB3056" i="2"/>
  <c r="BC3056" i="2"/>
  <c r="BD3056" i="2"/>
  <c r="BE3056" i="2"/>
  <c r="BF3056" i="2"/>
  <c r="BG3056" i="2"/>
  <c r="BH3056" i="2"/>
  <c r="BI3056" i="2"/>
  <c r="BJ3056" i="2"/>
  <c r="BK3056" i="2"/>
  <c r="AX3057" i="2"/>
  <c r="AY3057" i="2"/>
  <c r="AZ3057" i="2"/>
  <c r="BA3057" i="2"/>
  <c r="BB3057" i="2"/>
  <c r="BC3057" i="2"/>
  <c r="BD3057" i="2"/>
  <c r="BE3057" i="2"/>
  <c r="BF3057" i="2"/>
  <c r="BG3057" i="2"/>
  <c r="BH3057" i="2"/>
  <c r="BI3057" i="2"/>
  <c r="BJ3057" i="2"/>
  <c r="BK3057" i="2"/>
  <c r="AX3058" i="2"/>
  <c r="AY3058" i="2"/>
  <c r="AZ3058" i="2"/>
  <c r="BA3058" i="2"/>
  <c r="BB3058" i="2"/>
  <c r="BC3058" i="2"/>
  <c r="BD3058" i="2"/>
  <c r="BE3058" i="2"/>
  <c r="BF3058" i="2"/>
  <c r="BG3058" i="2"/>
  <c r="BH3058" i="2"/>
  <c r="BI3058" i="2"/>
  <c r="BJ3058" i="2"/>
  <c r="BK3058" i="2"/>
  <c r="AX3059" i="2"/>
  <c r="AY3059" i="2"/>
  <c r="AZ3059" i="2"/>
  <c r="BA3059" i="2"/>
  <c r="BB3059" i="2"/>
  <c r="BC3059" i="2"/>
  <c r="BD3059" i="2"/>
  <c r="BE3059" i="2"/>
  <c r="BF3059" i="2"/>
  <c r="BG3059" i="2"/>
  <c r="BH3059" i="2"/>
  <c r="BI3059" i="2"/>
  <c r="BJ3059" i="2"/>
  <c r="BK3059" i="2"/>
  <c r="AX3060" i="2"/>
  <c r="AY3060" i="2"/>
  <c r="AZ3060" i="2"/>
  <c r="BA3060" i="2"/>
  <c r="BB3060" i="2"/>
  <c r="BC3060" i="2"/>
  <c r="BD3060" i="2"/>
  <c r="BE3060" i="2"/>
  <c r="BF3060" i="2"/>
  <c r="BG3060" i="2"/>
  <c r="BH3060" i="2"/>
  <c r="BI3060" i="2"/>
  <c r="BJ3060" i="2"/>
  <c r="BK3060" i="2"/>
  <c r="AX3061" i="2"/>
  <c r="AY3061" i="2"/>
  <c r="AZ3061" i="2"/>
  <c r="BA3061" i="2"/>
  <c r="BB3061" i="2"/>
  <c r="BC3061" i="2"/>
  <c r="BD3061" i="2"/>
  <c r="BE3061" i="2"/>
  <c r="BF3061" i="2"/>
  <c r="BG3061" i="2"/>
  <c r="BH3061" i="2"/>
  <c r="BI3061" i="2"/>
  <c r="BJ3061" i="2"/>
  <c r="BK3061" i="2"/>
  <c r="AX3062" i="2"/>
  <c r="AY3062" i="2"/>
  <c r="AZ3062" i="2"/>
  <c r="BA3062" i="2"/>
  <c r="BB3062" i="2"/>
  <c r="BC3062" i="2"/>
  <c r="BD3062" i="2"/>
  <c r="BE3062" i="2"/>
  <c r="BF3062" i="2"/>
  <c r="BG3062" i="2"/>
  <c r="BH3062" i="2"/>
  <c r="BI3062" i="2"/>
  <c r="BJ3062" i="2"/>
  <c r="BK3062" i="2"/>
  <c r="AX3063" i="2"/>
  <c r="AY3063" i="2"/>
  <c r="AZ3063" i="2"/>
  <c r="BA3063" i="2"/>
  <c r="BB3063" i="2"/>
  <c r="BC3063" i="2"/>
  <c r="BD3063" i="2"/>
  <c r="BE3063" i="2"/>
  <c r="BF3063" i="2"/>
  <c r="BG3063" i="2"/>
  <c r="BH3063" i="2"/>
  <c r="BI3063" i="2"/>
  <c r="BJ3063" i="2"/>
  <c r="BK3063" i="2"/>
  <c r="AX3064" i="2"/>
  <c r="AY3064" i="2"/>
  <c r="AZ3064" i="2"/>
  <c r="BA3064" i="2"/>
  <c r="BB3064" i="2"/>
  <c r="BC3064" i="2"/>
  <c r="BD3064" i="2"/>
  <c r="BE3064" i="2"/>
  <c r="BF3064" i="2"/>
  <c r="BG3064" i="2"/>
  <c r="BH3064" i="2"/>
  <c r="BI3064" i="2"/>
  <c r="BJ3064" i="2"/>
  <c r="BK3064" i="2"/>
  <c r="AX3065" i="2"/>
  <c r="AY3065" i="2"/>
  <c r="AZ3065" i="2"/>
  <c r="BA3065" i="2"/>
  <c r="BB3065" i="2"/>
  <c r="BC3065" i="2"/>
  <c r="BD3065" i="2"/>
  <c r="BE3065" i="2"/>
  <c r="BF3065" i="2"/>
  <c r="BG3065" i="2"/>
  <c r="BH3065" i="2"/>
  <c r="BI3065" i="2"/>
  <c r="BJ3065" i="2"/>
  <c r="BK3065" i="2"/>
  <c r="AX3066" i="2"/>
  <c r="AY3066" i="2"/>
  <c r="AZ3066" i="2"/>
  <c r="BA3066" i="2"/>
  <c r="BB3066" i="2"/>
  <c r="BC3066" i="2"/>
  <c r="BD3066" i="2"/>
  <c r="BE3066" i="2"/>
  <c r="BF3066" i="2"/>
  <c r="BG3066" i="2"/>
  <c r="BH3066" i="2"/>
  <c r="BI3066" i="2"/>
  <c r="BJ3066" i="2"/>
  <c r="BK3066" i="2"/>
  <c r="AX3067" i="2"/>
  <c r="AY3067" i="2"/>
  <c r="AZ3067" i="2"/>
  <c r="BA3067" i="2"/>
  <c r="BB3067" i="2"/>
  <c r="BC3067" i="2"/>
  <c r="BD3067" i="2"/>
  <c r="BE3067" i="2"/>
  <c r="BF3067" i="2"/>
  <c r="BG3067" i="2"/>
  <c r="BH3067" i="2"/>
  <c r="BI3067" i="2"/>
  <c r="BJ3067" i="2"/>
  <c r="BK3067" i="2"/>
  <c r="AX3068" i="2"/>
  <c r="AY3068" i="2"/>
  <c r="AZ3068" i="2"/>
  <c r="BA3068" i="2"/>
  <c r="BB3068" i="2"/>
  <c r="BC3068" i="2"/>
  <c r="BD3068" i="2"/>
  <c r="BE3068" i="2"/>
  <c r="BF3068" i="2"/>
  <c r="BG3068" i="2"/>
  <c r="BH3068" i="2"/>
  <c r="BI3068" i="2"/>
  <c r="BJ3068" i="2"/>
  <c r="BK3068" i="2"/>
  <c r="AX3069" i="2"/>
  <c r="AY3069" i="2"/>
  <c r="AZ3069" i="2"/>
  <c r="BA3069" i="2"/>
  <c r="BB3069" i="2"/>
  <c r="BC3069" i="2"/>
  <c r="BD3069" i="2"/>
  <c r="BE3069" i="2"/>
  <c r="BF3069" i="2"/>
  <c r="BG3069" i="2"/>
  <c r="BH3069" i="2"/>
  <c r="BI3069" i="2"/>
  <c r="BJ3069" i="2"/>
  <c r="BK3069" i="2"/>
  <c r="AX3070" i="2"/>
  <c r="AY3070" i="2"/>
  <c r="AZ3070" i="2"/>
  <c r="BA3070" i="2"/>
  <c r="BB3070" i="2"/>
  <c r="BC3070" i="2"/>
  <c r="BD3070" i="2"/>
  <c r="BE3070" i="2"/>
  <c r="BF3070" i="2"/>
  <c r="BG3070" i="2"/>
  <c r="BH3070" i="2"/>
  <c r="BI3070" i="2"/>
  <c r="BJ3070" i="2"/>
  <c r="BK3070" i="2"/>
  <c r="AX3071" i="2"/>
  <c r="AY3071" i="2"/>
  <c r="AZ3071" i="2"/>
  <c r="BA3071" i="2"/>
  <c r="BB3071" i="2"/>
  <c r="BC3071" i="2"/>
  <c r="BD3071" i="2"/>
  <c r="BE3071" i="2"/>
  <c r="BF3071" i="2"/>
  <c r="BG3071" i="2"/>
  <c r="BH3071" i="2"/>
  <c r="BI3071" i="2"/>
  <c r="BJ3071" i="2"/>
  <c r="BK3071" i="2"/>
  <c r="AX3072" i="2"/>
  <c r="AY3072" i="2"/>
  <c r="AZ3072" i="2"/>
  <c r="BA3072" i="2"/>
  <c r="BB3072" i="2"/>
  <c r="BC3072" i="2"/>
  <c r="BD3072" i="2"/>
  <c r="BE3072" i="2"/>
  <c r="BF3072" i="2"/>
  <c r="BG3072" i="2"/>
  <c r="BH3072" i="2"/>
  <c r="BI3072" i="2"/>
  <c r="BJ3072" i="2"/>
  <c r="BK3072" i="2"/>
  <c r="AX3073" i="2"/>
  <c r="AY3073" i="2"/>
  <c r="AZ3073" i="2"/>
  <c r="BA3073" i="2"/>
  <c r="BB3073" i="2"/>
  <c r="BC3073" i="2"/>
  <c r="BD3073" i="2"/>
  <c r="BE3073" i="2"/>
  <c r="BF3073" i="2"/>
  <c r="BG3073" i="2"/>
  <c r="BH3073" i="2"/>
  <c r="BI3073" i="2"/>
  <c r="BJ3073" i="2"/>
  <c r="BK3073" i="2"/>
  <c r="AX3074" i="2"/>
  <c r="AY3074" i="2"/>
  <c r="AZ3074" i="2"/>
  <c r="BA3074" i="2"/>
  <c r="BB3074" i="2"/>
  <c r="BC3074" i="2"/>
  <c r="BD3074" i="2"/>
  <c r="BE3074" i="2"/>
  <c r="BF3074" i="2"/>
  <c r="BG3074" i="2"/>
  <c r="BH3074" i="2"/>
  <c r="BI3074" i="2"/>
  <c r="BJ3074" i="2"/>
  <c r="BK3074" i="2"/>
  <c r="AX3075" i="2"/>
  <c r="AY3075" i="2"/>
  <c r="AZ3075" i="2"/>
  <c r="BA3075" i="2"/>
  <c r="BB3075" i="2"/>
  <c r="BC3075" i="2"/>
  <c r="BD3075" i="2"/>
  <c r="BE3075" i="2"/>
  <c r="BF3075" i="2"/>
  <c r="BG3075" i="2"/>
  <c r="BH3075" i="2"/>
  <c r="BI3075" i="2"/>
  <c r="BJ3075" i="2"/>
  <c r="BK3075" i="2"/>
  <c r="AX3076" i="2"/>
  <c r="AY3076" i="2"/>
  <c r="AZ3076" i="2"/>
  <c r="BA3076" i="2"/>
  <c r="BB3076" i="2"/>
  <c r="BC3076" i="2"/>
  <c r="BD3076" i="2"/>
  <c r="BE3076" i="2"/>
  <c r="BF3076" i="2"/>
  <c r="BG3076" i="2"/>
  <c r="BH3076" i="2"/>
  <c r="BI3076" i="2"/>
  <c r="BJ3076" i="2"/>
  <c r="BK3076" i="2"/>
  <c r="AX3077" i="2"/>
  <c r="AY3077" i="2"/>
  <c r="AZ3077" i="2"/>
  <c r="BA3077" i="2"/>
  <c r="BB3077" i="2"/>
  <c r="BC3077" i="2"/>
  <c r="BD3077" i="2"/>
  <c r="BE3077" i="2"/>
  <c r="BF3077" i="2"/>
  <c r="BG3077" i="2"/>
  <c r="BH3077" i="2"/>
  <c r="BI3077" i="2"/>
  <c r="BJ3077" i="2"/>
  <c r="BK307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</calcChain>
</file>

<file path=xl/sharedStrings.xml><?xml version="1.0" encoding="utf-8"?>
<sst xmlns="http://schemas.openxmlformats.org/spreadsheetml/2006/main" count="3133" uniqueCount="253">
  <si>
    <t>Water d-Ppt</t>
  </si>
  <si>
    <t>Water Use</t>
  </si>
  <si>
    <t>Water Acess</t>
  </si>
  <si>
    <t>Water d-Temp</t>
  </si>
  <si>
    <t>Water Disease</t>
  </si>
  <si>
    <t>Water Sanit</t>
  </si>
  <si>
    <t>Agric Yld Proj</t>
  </si>
  <si>
    <t>Agric rural popn</t>
  </si>
  <si>
    <t>Agric Capacity</t>
  </si>
  <si>
    <t>Agric Yield CV</t>
  </si>
  <si>
    <t>Agric Imports</t>
  </si>
  <si>
    <t>Agric Malnutr</t>
  </si>
  <si>
    <t>Health DALYs</t>
  </si>
  <si>
    <t>Health Staff</t>
  </si>
  <si>
    <t>Health Longev</t>
  </si>
  <si>
    <t>Health Disease</t>
  </si>
  <si>
    <t>Health External</t>
  </si>
  <si>
    <t>Health Matern</t>
  </si>
  <si>
    <t>Coast Area</t>
  </si>
  <si>
    <t>Coast Popn</t>
  </si>
  <si>
    <t>Energy Access</t>
  </si>
  <si>
    <t>Energy Sensit</t>
  </si>
  <si>
    <t>Road Floods</t>
  </si>
  <si>
    <t>Road Paved</t>
  </si>
  <si>
    <t>R-IEF</t>
  </si>
  <si>
    <t>R-WGI psnv</t>
  </si>
  <si>
    <t>R-WGI va</t>
  </si>
  <si>
    <t>R-Mobiles</t>
  </si>
  <si>
    <t>R-Enrollment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</si>
  <si>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</si>
  <si>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</si>
  <si>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</si>
  <si>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</si>
  <si>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</si>
  <si>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</si>
  <si>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</si>
  <si>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</si>
  <si>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</si>
  <si>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</si>
  <si>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</si>
  <si>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</si>
  <si>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</si>
  <si>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</si>
  <si>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</si>
  <si>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</si>
  <si>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</si>
  <si>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</si>
  <si>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</si>
  <si>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</si>
  <si>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</si>
  <si>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&amp;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</si>
  <si>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</si>
  <si>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</si>
  <si>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</si>
  <si>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</si>
  <si>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</si>
  <si>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</si>
  <si>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</si>
  <si>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</si>
  <si>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</si>
  <si>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</si>
  <si>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</t>
  </si>
  <si>
    <t>Chad</t>
  </si>
  <si>
    <t>Chile</t>
  </si>
  <si>
    <t>China</t>
  </si>
  <si>
    <t>Colombia</t>
  </si>
  <si>
    <t>Comoros</t>
  </si>
  <si>
    <t>Congo</t>
  </si>
  <si>
    <t>Congo, Dem Rep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</si>
  <si>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</si>
  <si>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</si>
  <si>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</si>
  <si>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</si>
  <si>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</si>
  <si>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</si>
  <si>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</si>
  <si>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</si>
  <si>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</si>
  <si>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</si>
  <si>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</si>
  <si>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</si>
  <si>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</si>
  <si>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</si>
  <si>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</si>
  <si>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</si>
  <si>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</si>
  <si>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</si>
  <si>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</si>
  <si>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</si>
  <si>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</si>
  <si>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</si>
  <si>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</si>
  <si>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</si>
  <si>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</si>
  <si>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</si>
  <si>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</si>
  <si>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</si>
  <si>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</si>
  <si>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</si>
  <si>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</si>
  <si>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</si>
  <si>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</si>
  <si>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</si>
  <si>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</si>
  <si>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</si>
  <si>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</si>
  <si>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</si>
  <si>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</si>
  <si>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</si>
  <si>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</si>
  <si>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</si>
  <si>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</si>
  <si>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</si>
  <si>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</si>
  <si>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</si>
  <si>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</si>
  <si>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</si>
  <si>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DPR</t>
  </si>
  <si>
    <t>Korea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</si>
  <si>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</si>
  <si>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</si>
  <si>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</si>
  <si>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</si>
  <si>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</si>
  <si>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</si>
  <si>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</si>
  <si>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</si>
  <si>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</si>
  <si>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</si>
  <si>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</si>
  <si>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</si>
  <si>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</si>
  <si>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</si>
  <si>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</si>
  <si>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</si>
  <si>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</si>
  <si>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</si>
  <si>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</si>
  <si>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</si>
  <si>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</si>
  <si>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FS</t>
  </si>
  <si>
    <t>Moldova</t>
  </si>
  <si>
    <t>Monaco</t>
  </si>
  <si>
    <t>Macedonia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</si>
  <si>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</si>
  <si>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</si>
  <si>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</si>
  <si>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</si>
  <si>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</si>
  <si>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</si>
  <si>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</si>
  <si>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</si>
  <si>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</si>
  <si>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</si>
  <si>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</si>
  <si>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</si>
  <si>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</si>
  <si>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</si>
  <si>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</si>
  <si>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</si>
  <si>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</si>
  <si>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</si>
  <si>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</si>
  <si>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</si>
  <si>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</si>
  <si>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</si>
  <si>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</si>
  <si>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</si>
  <si>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</si>
  <si>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</si>
  <si>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</t>
  </si>
  <si>
    <t>Rwanda</t>
  </si>
  <si>
    <t>Saint Kitts and Nevis</t>
  </si>
  <si>
    <t>Saint Lucia</t>
  </si>
  <si>
    <t>St Vincent &amp; Grenadines</t>
  </si>
  <si>
    <t>Samoa</t>
  </si>
  <si>
    <t>San Marino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</si>
  <si>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</si>
  <si>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</si>
  <si>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</si>
  <si>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</si>
  <si>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</si>
  <si>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</si>
  <si>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</si>
  <si>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</si>
  <si>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</si>
  <si>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</si>
  <si>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</si>
  <si>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</si>
  <si>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</si>
  <si>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</si>
  <si>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</si>
  <si>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</si>
  <si>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</si>
  <si>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</si>
  <si>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</si>
  <si>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</si>
  <si>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</si>
  <si>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</si>
  <si>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</si>
  <si>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</si>
  <si>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</si>
  <si>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</si>
  <si>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&amp;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</si>
  <si>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</si>
  <si>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</si>
  <si>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</si>
  <si>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</si>
  <si>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</si>
  <si>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</si>
  <si>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</si>
  <si>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</si>
  <si>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</si>
  <si>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</si>
  <si>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</si>
  <si>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</si>
  <si>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</si>
  <si>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</si>
  <si>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</si>
  <si>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</si>
  <si>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</si>
  <si>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Water</t>
  </si>
  <si>
    <t>Agriculture</t>
  </si>
  <si>
    <t>Health</t>
  </si>
  <si>
    <t>Infrasctructure</t>
  </si>
  <si>
    <t>Exposure</t>
  </si>
  <si>
    <t>Sensitivity</t>
  </si>
  <si>
    <t>Capacity</t>
  </si>
  <si>
    <t>Economic</t>
  </si>
  <si>
    <t>Governance</t>
  </si>
  <si>
    <t>Social</t>
  </si>
  <si>
    <t>Readiness</t>
  </si>
  <si>
    <t>Vulnerability</t>
  </si>
  <si>
    <t>R-V</t>
  </si>
  <si>
    <t>R+V</t>
  </si>
  <si>
    <t>R-Reporting</t>
  </si>
  <si>
    <t>X-GDP pc</t>
  </si>
  <si>
    <t>X-GNI pc</t>
  </si>
  <si>
    <t>X-Population</t>
  </si>
  <si>
    <t>R-IEF Business free</t>
  </si>
  <si>
    <t>R-IEF Finan free.</t>
  </si>
  <si>
    <t>R-IEF Fiscal Free.</t>
  </si>
  <si>
    <t>R-IEF Free from Corrupt.</t>
  </si>
  <si>
    <t>R-IEF Gov Spending.</t>
  </si>
  <si>
    <t>R-IEF Invest Free.</t>
  </si>
  <si>
    <t>R-IEF Labor Free.</t>
  </si>
  <si>
    <t>R-IEF Monetary Free.</t>
  </si>
  <si>
    <t>R-IEF Property Rights.</t>
  </si>
  <si>
    <t>R-IEF Trade Free</t>
  </si>
  <si>
    <t>R-WGI cc.</t>
  </si>
  <si>
    <t>R-WGI rl.</t>
  </si>
  <si>
    <t>X-Poverty</t>
  </si>
  <si>
    <t>X-GINI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</si>
</sst>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#,###"/>
  </numFmts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 6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K3401"/>
  <sheetViews>
    <sheetView tabSelected="1" topLeftCell="AJ3077" workbookViewId="0">
      <selection activeCell="BF3079" sqref="BF3079"/>
    </sheetView>
  </sheetViews>
  <sheetFormatPr baseColWidth="10" defaultRowHeight="15" x14ac:dyDescent="0"/>
  <cols>
    <col min="35" max="35" width="12.83203125" bestFit="1" customWidth="1"/>
  </cols>
  <sheetData>
    <row r="5" spans="1:63">
      <c r="C5" t="s">
        <v>0</v>
      </c>
      <c r="D5" t="s">
        <v>1</v>
      </c>
      <c r="E5" t="s">
        <v>2</v>
      </c>
      <c r="F5" t="s">
        <v>3</v>
      </c>
      <c r="G5" t="s">
        <v>4</v>
      </c>
      <c r="H5" t="s">
        <v>5</v>
      </c>
      <c r="I5" t="s">
        <v>6</v>
      </c>
      <c r="J5" t="s">
        <v>7</v>
      </c>
      <c r="K5" t="s">
        <v>8</v>
      </c>
      <c r="L5" t="s">
        <v>9</v>
      </c>
      <c r="M5" t="s">
        <v>10</v>
      </c>
      <c r="N5" t="s">
        <v>11</v>
      </c>
      <c r="O5" t="s">
        <v>12</v>
      </c>
      <c r="P5" t="s">
        <v>13</v>
      </c>
      <c r="Q5" t="s">
        <v>14</v>
      </c>
      <c r="R5" t="s">
        <v>15</v>
      </c>
      <c r="S5" t="s">
        <v>16</v>
      </c>
      <c r="T5" t="s">
        <v>17</v>
      </c>
      <c r="U5" t="s">
        <v>18</v>
      </c>
      <c r="V5" t="s">
        <v>19</v>
      </c>
      <c r="W5" t="s">
        <v>20</v>
      </c>
      <c r="X5" t="s">
        <v>21</v>
      </c>
      <c r="Y5" t="s">
        <v>22</v>
      </c>
      <c r="Z5" t="s">
        <v>23</v>
      </c>
      <c r="AA5" t="s">
        <v>24</v>
      </c>
      <c r="AB5" t="s">
        <v>25</v>
      </c>
      <c r="AC5" t="s">
        <v>26</v>
      </c>
      <c r="AD5" t="s">
        <v>27</v>
      </c>
      <c r="AE5" t="s">
        <v>28</v>
      </c>
      <c r="AF5" t="s">
        <v>235</v>
      </c>
      <c r="AG5" t="s">
        <v>236</v>
      </c>
      <c r="AH5" t="s">
        <v>237</v>
      </c>
      <c r="AI5" t="s">
        <v>238</v>
      </c>
      <c r="AJ5" t="s">
        <v>239</v>
      </c>
      <c r="AK5" t="s">
        <v>240</v>
      </c>
      <c r="AL5" t="s">
        <v>241</v>
      </c>
      <c r="AM5" t="s">
        <v>242</v>
      </c>
      <c r="AN5" t="s">
        <v>243</v>
      </c>
      <c r="AO5" t="s">
        <v>244</v>
      </c>
      <c r="AP5" t="s">
        <v>245</v>
      </c>
      <c r="AQ5" t="s">
        <v>246</v>
      </c>
      <c r="AR5" t="s">
        <v>247</v>
      </c>
      <c r="AS5" t="s">
        <v>248</v>
      </c>
      <c r="AT5" t="s">
        <v>249</v>
      </c>
      <c r="AU5" t="s">
        <v>250</v>
      </c>
      <c r="AV5" t="s">
        <v>251</v>
      </c>
      <c r="AW5" t="s">
        <v>252</v>
      </c>
      <c r="AX5" t="s">
        <v>221</v>
      </c>
      <c r="AY5" t="s">
        <v>222</v>
      </c>
      <c r="AZ5" t="s">
        <v>223</v>
      </c>
      <c r="BA5" t="s">
        <v>224</v>
      </c>
      <c r="BB5" t="s">
        <v>225</v>
      </c>
      <c r="BC5" t="s">
        <v>226</v>
      </c>
      <c r="BD5" t="s">
        <v>227</v>
      </c>
      <c r="BE5" t="s">
        <v>228</v>
      </c>
      <c r="BF5" t="s">
        <v>229</v>
      </c>
      <c r="BG5" t="s">
        <v>230</v>
      </c>
      <c r="BH5" t="s">
        <v>232</v>
      </c>
      <c r="BI5" t="s">
        <v>231</v>
      </c>
      <c r="BJ5" t="s">
        <v>234</v>
      </c>
      <c r="BK5" t="s">
        <v>233</v>
      </c>
    </row>
    <row r="6" spans="1:63">
      <c r="A6" t="s">
        <v>29</v>
      </c>
      <c r="B6">
        <v>1995</v>
      </c>
      <c r="C6" s="1">
        <v>0.72079762845849804</v>
      </c>
      <c r="D6" s="1">
        <v>0.35570000000000002</v>
      </c>
      <c r="E6" s="1">
        <v>0.97</v>
      </c>
      <c r="F6" s="1">
        <v>0.7</v>
      </c>
      <c r="G6" s="1">
        <v>0.93666666666666665</v>
      </c>
      <c r="H6" s="1">
        <v>0.71</v>
      </c>
      <c r="I6" s="2">
        <v>0.50916666666666666</v>
      </c>
      <c r="J6" s="1">
        <v>0.80200000000000005</v>
      </c>
      <c r="K6" s="1">
        <v>0.93691692734768051</v>
      </c>
      <c r="L6" s="2">
        <v>0.95348838248433332</v>
      </c>
      <c r="M6" s="2">
        <v>0.44</v>
      </c>
      <c r="N6" s="1">
        <v>1</v>
      </c>
      <c r="O6" s="2">
        <v>0.78249999999999997</v>
      </c>
      <c r="P6" s="1">
        <v>0.96479999999999999</v>
      </c>
      <c r="Q6" s="1">
        <v>0.86477414634146399</v>
      </c>
      <c r="R6" s="3">
        <v>0.72056594200000001</v>
      </c>
      <c r="S6" s="1">
        <v>1.2690763212343737E-2</v>
      </c>
      <c r="T6" s="2">
        <v>1</v>
      </c>
      <c r="U6" s="1">
        <v>0</v>
      </c>
      <c r="V6" s="1">
        <v>0</v>
      </c>
      <c r="W6" s="1">
        <v>0.85599999999999998</v>
      </c>
      <c r="X6" s="1">
        <v>0.58499999999999996</v>
      </c>
      <c r="Y6" s="2">
        <v>7.3593670944298792E-2</v>
      </c>
      <c r="Z6" s="1">
        <v>0.80598800027808404</v>
      </c>
      <c r="AA6" s="1" t="e">
        <v>#N/A</v>
      </c>
      <c r="AB6" s="2">
        <v>7.9797966250005278E-2</v>
      </c>
      <c r="AC6" s="2">
        <v>0.12780647681255292</v>
      </c>
      <c r="AD6" s="1">
        <v>1.274340786148024E-3</v>
      </c>
      <c r="AE6" s="1">
        <v>2.0916622792656932E-2</v>
      </c>
      <c r="AF6" s="1">
        <v>0.45161290322580644</v>
      </c>
      <c r="AG6" s="4"/>
      <c r="AH6" s="4">
        <v>130.71428571426077</v>
      </c>
      <c r="AI6" s="4">
        <v>20769532</v>
      </c>
      <c r="AJ6" s="2" t="e">
        <v>#N/A</v>
      </c>
      <c r="AK6" s="2" t="e">
        <v>#N/A</v>
      </c>
      <c r="AL6" s="2" t="e">
        <v>#N/A</v>
      </c>
      <c r="AM6" s="2"/>
      <c r="AN6" s="2" t="e">
        <v>#N/A</v>
      </c>
      <c r="AO6" s="2" t="e">
        <v>#N/A</v>
      </c>
      <c r="AP6" s="2" t="e">
        <v>#N/A</v>
      </c>
      <c r="AQ6" s="2" t="e">
        <v>#N/A</v>
      </c>
      <c r="AR6" s="2"/>
      <c r="AS6" s="2" t="e">
        <v>#N/A</v>
      </c>
      <c r="AT6" s="2">
        <v>0.14353008576849796</v>
      </c>
      <c r="AU6" s="2">
        <v>0.23723045332723749</v>
      </c>
      <c r="AV6" s="4"/>
      <c r="AW6" s="4"/>
      <c r="AX6" s="1">
        <f>AVERAGE(C6:H6)</f>
        <v>0.73219404918752751</v>
      </c>
      <c r="AY6" s="2">
        <f>AVERAGE(I6:O6)</f>
        <v>0.77486742521409713</v>
      </c>
      <c r="AZ6" s="1">
        <f>AVERAGE(P6:T6)</f>
        <v>0.71256617031076153</v>
      </c>
      <c r="BA6" s="1">
        <f>AVERAGE(U6:Z6)</f>
        <v>0.38676361187039715</v>
      </c>
      <c r="BB6" s="1">
        <f>AVERAGE(C6,F6,I6,L6,O6,R6,U6,W6,Y6)</f>
        <v>0.59067914339486638</v>
      </c>
      <c r="BC6" s="1">
        <f>AVERAGE(D6,G6,J6,M6,P6,S6,V6,X6,Z6)</f>
        <v>0.54476060335078835</v>
      </c>
      <c r="BD6" s="1">
        <f>AVERAGE(E6,H6,K6,N6,Q6,T6)</f>
        <v>0.91361517894819066</v>
      </c>
      <c r="BE6" s="1" t="e">
        <f>(AJ6+AS6+AL6+AN6+AQ6+AO6+AK6)*0.0571</f>
        <v>#N/A</v>
      </c>
      <c r="BF6" s="2">
        <f>(AT6+AB6+AC6)*0.1</f>
        <v>3.511345288310562E-2</v>
      </c>
      <c r="BG6" s="1" t="e">
        <f>(AD6+AP6+AE6+AE6+AU6+AU6)*0.05</f>
        <v>#N/A</v>
      </c>
      <c r="BH6" s="1">
        <f>AVERAGE(BB6,BC6,BD6)</f>
        <v>0.68301830856461521</v>
      </c>
      <c r="BI6" s="2" t="e">
        <f>BE6+BF6+BG6</f>
        <v>#N/A</v>
      </c>
      <c r="BJ6" s="1" t="e">
        <f>BI6+BH6</f>
        <v>#N/A</v>
      </c>
      <c r="BK6" s="1" t="e">
        <f>BI6-BH6</f>
        <v>#N/A</v>
      </c>
    </row>
    <row r="7" spans="1:63">
      <c r="A7" t="s">
        <v>29</v>
      </c>
      <c r="B7">
        <v>1996</v>
      </c>
      <c r="C7" s="1">
        <v>0.72079762845849804</v>
      </c>
      <c r="D7" s="1">
        <v>0.35570000000000002</v>
      </c>
      <c r="E7" s="1">
        <v>0.93399999999999994</v>
      </c>
      <c r="F7" s="1">
        <v>0.7</v>
      </c>
      <c r="G7" s="1">
        <v>0.93666666666666665</v>
      </c>
      <c r="H7" s="1">
        <v>0.70399999999999996</v>
      </c>
      <c r="I7" s="2">
        <v>0.50916666666666666</v>
      </c>
      <c r="J7" s="1">
        <v>0.79900000000000004</v>
      </c>
      <c r="K7" s="1">
        <v>0.93691681457052611</v>
      </c>
      <c r="L7" s="2">
        <v>0.95348838248433332</v>
      </c>
      <c r="M7" s="2">
        <v>0.44</v>
      </c>
      <c r="N7" s="1">
        <v>1</v>
      </c>
      <c r="O7" s="2">
        <v>0.78249999999999997</v>
      </c>
      <c r="P7" s="1">
        <v>0.96479999999999999</v>
      </c>
      <c r="Q7" s="1">
        <v>0.8647019512195141</v>
      </c>
      <c r="R7" s="3">
        <v>0.72056594200000001</v>
      </c>
      <c r="S7" s="1">
        <v>1.2451314854895826E-2</v>
      </c>
      <c r="T7" s="2">
        <v>1</v>
      </c>
      <c r="U7" s="1">
        <v>0</v>
      </c>
      <c r="V7" s="1">
        <v>0</v>
      </c>
      <c r="W7" s="1">
        <v>0.85599999999999998</v>
      </c>
      <c r="X7" s="1">
        <v>0.58499999999999996</v>
      </c>
      <c r="Y7" s="2">
        <v>7.3593670944298792E-2</v>
      </c>
      <c r="Z7" s="1">
        <v>0.80125600041385248</v>
      </c>
      <c r="AA7" s="1" t="e">
        <v>#N/A</v>
      </c>
      <c r="AB7" s="2">
        <v>8.8037221633179993E-2</v>
      </c>
      <c r="AC7" s="2">
        <v>0.135104388871992</v>
      </c>
      <c r="AD7" s="1">
        <v>1.2519839306890364E-3</v>
      </c>
      <c r="AE7" s="1">
        <v>2.0555991372146244E-2</v>
      </c>
      <c r="AF7" s="1">
        <v>0.38709677419354838</v>
      </c>
      <c r="AG7" s="4"/>
      <c r="AH7" s="4">
        <v>197.5</v>
      </c>
      <c r="AI7" s="4">
        <v>21312543.7221191</v>
      </c>
      <c r="AJ7" s="2" t="e">
        <v>#N/A</v>
      </c>
      <c r="AK7" s="2" t="e">
        <v>#N/A</v>
      </c>
      <c r="AL7" s="2" t="e">
        <v>#N/A</v>
      </c>
      <c r="AM7" s="2"/>
      <c r="AN7" s="2" t="e">
        <v>#N/A</v>
      </c>
      <c r="AO7" s="2" t="e">
        <v>#N/A</v>
      </c>
      <c r="AP7" s="2" t="e">
        <v>#N/A</v>
      </c>
      <c r="AQ7" s="2" t="e">
        <v>#N/A</v>
      </c>
      <c r="AR7" s="2"/>
      <c r="AS7" s="2" t="e">
        <v>#N/A</v>
      </c>
      <c r="AT7" s="2">
        <v>0.13594561968860011</v>
      </c>
      <c r="AU7" s="2">
        <v>0.23186780963989992</v>
      </c>
      <c r="AV7" s="4"/>
      <c r="AW7" s="4"/>
      <c r="AX7" s="1">
        <f t="shared" ref="AX7:AX10" si="0">AVERAGE(C7:H7)</f>
        <v>0.72519404918752739</v>
      </c>
      <c r="AY7" s="2">
        <f t="shared" ref="AY7:AY10" si="1">AVERAGE(I7:O7)</f>
        <v>0.77443883767450372</v>
      </c>
      <c r="AZ7" s="1">
        <f t="shared" ref="AZ7:AZ10" si="2">AVERAGE(P7:T7)</f>
        <v>0.71250384161488201</v>
      </c>
      <c r="BA7" s="1">
        <f t="shared" ref="BA7:BA10" si="3">AVERAGE(U7:Z7)</f>
        <v>0.38597494522635856</v>
      </c>
      <c r="BB7" s="1">
        <f t="shared" ref="BB7:BB10" si="4">AVERAGE(C7,F7,I7,L7,O7,R7,U7,W7,Y7)</f>
        <v>0.59067914339486638</v>
      </c>
      <c r="BC7" s="1">
        <f t="shared" ref="BC7:BC10" si="5">AVERAGE(D7,G7,J7,M7,P7,S7,V7,X7,Z7)</f>
        <v>0.54387488688171282</v>
      </c>
      <c r="BD7" s="1">
        <f t="shared" ref="BD7:BD10" si="6">AVERAGE(E7,H7,K7,N7,Q7,T7)</f>
        <v>0.90660312763167339</v>
      </c>
      <c r="BE7" s="1" t="e">
        <f t="shared" ref="BE7:BE10" si="7">(AJ7+AS7+AL7+AN7+AQ7+AO7+AK7)*0.0571</f>
        <v>#N/A</v>
      </c>
      <c r="BF7" s="2">
        <f t="shared" ref="BF7:BF10" si="8">(AT7+AB7+AC7)*0.1</f>
        <v>3.5908723019377212E-2</v>
      </c>
      <c r="BG7" s="1" t="e">
        <f t="shared" ref="BG7:BG10" si="9">(AD7+AP7+AE7+AE7+AU7+AU7)*0.05</f>
        <v>#N/A</v>
      </c>
      <c r="BH7" s="1">
        <f t="shared" ref="BH7:BH10" si="10">AVERAGE(BB7,BC7,BD7)</f>
        <v>0.68038571930275082</v>
      </c>
      <c r="BI7" s="2" t="e">
        <f t="shared" ref="BI7:BI10" si="11">BE7+BF7+BG7</f>
        <v>#N/A</v>
      </c>
      <c r="BJ7" s="1" t="e">
        <f t="shared" ref="BJ7:BJ10" si="12">BI7+BH7</f>
        <v>#N/A</v>
      </c>
      <c r="BK7" s="1" t="e">
        <f t="shared" ref="BK7:BK10" si="13">BI7-BH7</f>
        <v>#N/A</v>
      </c>
    </row>
    <row r="8" spans="1:63">
      <c r="A8" t="s">
        <v>29</v>
      </c>
      <c r="B8">
        <v>1997</v>
      </c>
      <c r="C8" s="1">
        <v>0.72079762845849804</v>
      </c>
      <c r="D8" s="1">
        <v>0.35570000000000002</v>
      </c>
      <c r="E8" s="1">
        <v>0.89800000000000002</v>
      </c>
      <c r="F8" s="1">
        <v>0.7</v>
      </c>
      <c r="G8" s="1">
        <v>0.93666666666666665</v>
      </c>
      <c r="H8" s="1">
        <v>0.69799999999999995</v>
      </c>
      <c r="I8" s="2">
        <v>0.50916666666666666</v>
      </c>
      <c r="J8" s="1">
        <v>0.79599999999999993</v>
      </c>
      <c r="K8" s="1">
        <v>0.9369175258517094</v>
      </c>
      <c r="L8" s="2">
        <v>0.95348838248433332</v>
      </c>
      <c r="M8" s="2">
        <v>0.44</v>
      </c>
      <c r="N8" s="1">
        <v>1</v>
      </c>
      <c r="O8" s="2">
        <v>0.78249999999999997</v>
      </c>
      <c r="P8" s="1">
        <v>0.96479999999999999</v>
      </c>
      <c r="Q8" s="1">
        <v>0.86482682926829402</v>
      </c>
      <c r="R8" s="3">
        <v>0.72056594200000001</v>
      </c>
      <c r="S8" s="1">
        <v>1.2211866497447911E-2</v>
      </c>
      <c r="T8" s="2">
        <v>1</v>
      </c>
      <c r="U8" s="1">
        <v>0</v>
      </c>
      <c r="V8" s="1">
        <v>0</v>
      </c>
      <c r="W8" s="1">
        <v>0.85599999999999998</v>
      </c>
      <c r="X8" s="1">
        <v>0.58499999999999996</v>
      </c>
      <c r="Y8" s="2">
        <v>7.3593670944298792E-2</v>
      </c>
      <c r="Z8" s="1">
        <v>0.79652400054962091</v>
      </c>
      <c r="AA8" s="1" t="e">
        <v>#N/A</v>
      </c>
      <c r="AB8" s="2">
        <v>3.9957070135320016E-2</v>
      </c>
      <c r="AC8" s="2">
        <v>0.11312143736485999</v>
      </c>
      <c r="AD8" s="1">
        <v>1.2296270752300488E-3</v>
      </c>
      <c r="AE8" s="1">
        <v>2.0195359951635558E-2</v>
      </c>
      <c r="AF8" s="1">
        <v>0.4838709677419355</v>
      </c>
      <c r="AG8" s="4"/>
      <c r="AH8" s="4">
        <v>264.28571428571013</v>
      </c>
      <c r="AI8" s="4">
        <v>21869752.2846081</v>
      </c>
      <c r="AJ8" s="2" t="e">
        <v>#N/A</v>
      </c>
      <c r="AK8" s="2" t="e">
        <v>#N/A</v>
      </c>
      <c r="AL8" s="2" t="e">
        <v>#N/A</v>
      </c>
      <c r="AM8" s="2"/>
      <c r="AN8" s="2" t="e">
        <v>#N/A</v>
      </c>
      <c r="AO8" s="2" t="e">
        <v>#N/A</v>
      </c>
      <c r="AP8" s="2" t="e">
        <v>#N/A</v>
      </c>
      <c r="AQ8" s="2" t="e">
        <v>#N/A</v>
      </c>
      <c r="AR8" s="2"/>
      <c r="AS8" s="2" t="e">
        <v>#N/A</v>
      </c>
      <c r="AT8" s="2">
        <v>0.12836115360870221</v>
      </c>
      <c r="AU8" s="2">
        <v>0.19475917954534835</v>
      </c>
      <c r="AV8" s="4"/>
      <c r="AW8" s="4"/>
      <c r="AX8" s="1">
        <f t="shared" si="0"/>
        <v>0.71819404918752738</v>
      </c>
      <c r="AY8" s="2">
        <f t="shared" si="1"/>
        <v>0.77401036785752986</v>
      </c>
      <c r="AZ8" s="1">
        <f t="shared" si="2"/>
        <v>0.7124809275531484</v>
      </c>
      <c r="BA8" s="1">
        <f t="shared" si="3"/>
        <v>0.38518627858231991</v>
      </c>
      <c r="BB8" s="1">
        <f t="shared" si="4"/>
        <v>0.59067914339486638</v>
      </c>
      <c r="BC8" s="1">
        <f t="shared" si="5"/>
        <v>0.54298917041263717</v>
      </c>
      <c r="BD8" s="1">
        <f t="shared" si="6"/>
        <v>0.89962405918666732</v>
      </c>
      <c r="BE8" s="1" t="e">
        <f t="shared" si="7"/>
        <v>#N/A</v>
      </c>
      <c r="BF8" s="2">
        <f t="shared" si="8"/>
        <v>2.8143966110888222E-2</v>
      </c>
      <c r="BG8" s="1" t="e">
        <f t="shared" si="9"/>
        <v>#N/A</v>
      </c>
      <c r="BH8" s="1">
        <f t="shared" si="10"/>
        <v>0.67776412433139033</v>
      </c>
      <c r="BI8" s="2" t="e">
        <f t="shared" si="11"/>
        <v>#N/A</v>
      </c>
      <c r="BJ8" s="1" t="e">
        <f t="shared" si="12"/>
        <v>#N/A</v>
      </c>
      <c r="BK8" s="1" t="e">
        <f t="shared" si="13"/>
        <v>#N/A</v>
      </c>
    </row>
    <row r="9" spans="1:63">
      <c r="A9" t="s">
        <v>29</v>
      </c>
      <c r="B9">
        <v>1998</v>
      </c>
      <c r="C9" s="1">
        <v>0.72079762845849804</v>
      </c>
      <c r="D9" s="1">
        <v>0.35570000000000002</v>
      </c>
      <c r="E9" s="1">
        <v>0.86199999999999999</v>
      </c>
      <c r="F9" s="1">
        <v>0.7</v>
      </c>
      <c r="G9" s="1">
        <v>0.93666666666666665</v>
      </c>
      <c r="H9" s="1">
        <v>0.69199999999999995</v>
      </c>
      <c r="I9" s="2">
        <v>0.50916666666666666</v>
      </c>
      <c r="J9" s="1">
        <v>0.79299999999999993</v>
      </c>
      <c r="K9" s="1">
        <v>0.93691885443112177</v>
      </c>
      <c r="L9" s="2">
        <v>0.95348838248433332</v>
      </c>
      <c r="M9" s="2">
        <v>0.44</v>
      </c>
      <c r="N9" s="1">
        <v>1</v>
      </c>
      <c r="O9" s="2">
        <v>0.78249999999999997</v>
      </c>
      <c r="P9" s="1">
        <v>0.96479999999999999</v>
      </c>
      <c r="Q9" s="1">
        <v>0.86485024390244003</v>
      </c>
      <c r="R9" s="3">
        <v>0.72056594200000001</v>
      </c>
      <c r="S9" s="1">
        <v>1.1972418140000001E-2</v>
      </c>
      <c r="T9" s="2">
        <v>1</v>
      </c>
      <c r="U9" s="1">
        <v>0</v>
      </c>
      <c r="V9" s="1">
        <v>0</v>
      </c>
      <c r="W9" s="1">
        <v>0.85599999999999998</v>
      </c>
      <c r="X9" s="1">
        <v>0.58499999999999996</v>
      </c>
      <c r="Y9" s="2">
        <v>7.3593670944298792E-2</v>
      </c>
      <c r="Z9" s="1">
        <v>0.79179200068538935</v>
      </c>
      <c r="AA9" s="1" t="e">
        <v>#N/A</v>
      </c>
      <c r="AB9" s="2">
        <v>0</v>
      </c>
      <c r="AC9" s="2">
        <v>9.1138485857728033E-2</v>
      </c>
      <c r="AD9" s="1">
        <v>1.2072702197710612E-3</v>
      </c>
      <c r="AE9" s="1">
        <v>1.9834728531124873E-2</v>
      </c>
      <c r="AF9" s="1">
        <v>0.41935483870967744</v>
      </c>
      <c r="AG9" s="4"/>
      <c r="AH9" s="4">
        <v>331.07142857142026</v>
      </c>
      <c r="AI9" s="4">
        <v>22441528.8586004</v>
      </c>
      <c r="AJ9" s="2" t="e">
        <v>#N/A</v>
      </c>
      <c r="AK9" s="2" t="e">
        <v>#N/A</v>
      </c>
      <c r="AL9" s="2" t="e">
        <v>#N/A</v>
      </c>
      <c r="AM9" s="2"/>
      <c r="AN9" s="2" t="e">
        <v>#N/A</v>
      </c>
      <c r="AO9" s="2" t="e">
        <v>#N/A</v>
      </c>
      <c r="AP9" s="2" t="e">
        <v>#N/A</v>
      </c>
      <c r="AQ9" s="2" t="e">
        <v>#N/A</v>
      </c>
      <c r="AR9" s="2"/>
      <c r="AS9" s="2" t="e">
        <v>#N/A</v>
      </c>
      <c r="AT9" s="2">
        <v>0.12077668752880433</v>
      </c>
      <c r="AU9" s="2">
        <v>0.15765054945079679</v>
      </c>
      <c r="AV9" s="4"/>
      <c r="AW9" s="4"/>
      <c r="AX9" s="1">
        <f t="shared" si="0"/>
        <v>0.71119404918752738</v>
      </c>
      <c r="AY9" s="2">
        <f t="shared" si="1"/>
        <v>0.77358198622601737</v>
      </c>
      <c r="AZ9" s="1">
        <f t="shared" si="2"/>
        <v>0.712437720808488</v>
      </c>
      <c r="BA9" s="1">
        <f t="shared" si="3"/>
        <v>0.38439761193828131</v>
      </c>
      <c r="BB9" s="1">
        <f t="shared" si="4"/>
        <v>0.59067914339486638</v>
      </c>
      <c r="BC9" s="1">
        <f t="shared" si="5"/>
        <v>0.54210345394356174</v>
      </c>
      <c r="BD9" s="1">
        <f t="shared" si="6"/>
        <v>0.89262818305559355</v>
      </c>
      <c r="BE9" s="1" t="e">
        <f t="shared" si="7"/>
        <v>#N/A</v>
      </c>
      <c r="BF9" s="2">
        <f t="shared" si="8"/>
        <v>2.1191517338653237E-2</v>
      </c>
      <c r="BG9" s="1" t="e">
        <f t="shared" si="9"/>
        <v>#N/A</v>
      </c>
      <c r="BH9" s="1">
        <f t="shared" si="10"/>
        <v>0.6751369267980073</v>
      </c>
      <c r="BI9" s="2" t="e">
        <f t="shared" si="11"/>
        <v>#N/A</v>
      </c>
      <c r="BJ9" s="1" t="e">
        <f t="shared" si="12"/>
        <v>#N/A</v>
      </c>
      <c r="BK9" s="1" t="e">
        <f t="shared" si="13"/>
        <v>#N/A</v>
      </c>
    </row>
    <row r="10" spans="1:63">
      <c r="A10" t="s">
        <v>29</v>
      </c>
      <c r="B10">
        <v>1999</v>
      </c>
      <c r="C10" s="1">
        <v>0.72079762845849804</v>
      </c>
      <c r="D10" s="1">
        <v>0.35570000000000002</v>
      </c>
      <c r="E10" s="1">
        <v>0.82600000000000007</v>
      </c>
      <c r="F10" s="1">
        <v>0.7</v>
      </c>
      <c r="G10" s="1">
        <v>0.93666666666666665</v>
      </c>
      <c r="H10" s="1">
        <v>0.68599999999999994</v>
      </c>
      <c r="I10" s="2">
        <v>0.50916666666666666</v>
      </c>
      <c r="J10" s="1">
        <v>0.79</v>
      </c>
      <c r="K10" s="1">
        <v>0.93691692734768051</v>
      </c>
      <c r="L10" s="2">
        <v>0.95348838248433332</v>
      </c>
      <c r="M10" s="2">
        <v>0.44</v>
      </c>
      <c r="N10" s="1">
        <v>1</v>
      </c>
      <c r="O10" s="2">
        <v>0.78249999999999997</v>
      </c>
      <c r="P10" s="1">
        <v>0.96479999999999999</v>
      </c>
      <c r="Q10" s="1">
        <v>0.86451365853658602</v>
      </c>
      <c r="R10" s="3">
        <v>0.72056594200000001</v>
      </c>
      <c r="S10" s="1">
        <v>4.5637158399999996E-3</v>
      </c>
      <c r="T10" s="2">
        <v>1</v>
      </c>
      <c r="U10" s="1">
        <v>0</v>
      </c>
      <c r="V10" s="1">
        <v>0</v>
      </c>
      <c r="W10" s="1">
        <v>0.85599999999999998</v>
      </c>
      <c r="X10" s="1">
        <v>0.58499999999999996</v>
      </c>
      <c r="Y10" s="2">
        <v>7.3593670944298792E-2</v>
      </c>
      <c r="Z10" s="1">
        <v>0.78706000082115779</v>
      </c>
      <c r="AA10" s="1" t="e">
        <v>#N/A</v>
      </c>
      <c r="AB10" s="2">
        <v>0</v>
      </c>
      <c r="AC10" s="2">
        <v>9.5091117477462017E-2</v>
      </c>
      <c r="AD10" s="1">
        <v>1.1849133643120739E-3</v>
      </c>
      <c r="AE10" s="1">
        <v>1.9474097110614184E-2</v>
      </c>
      <c r="AF10" s="1">
        <v>0.64516129032258063</v>
      </c>
      <c r="AG10" s="4"/>
      <c r="AH10" s="4">
        <v>397.85714285713038</v>
      </c>
      <c r="AI10" s="4">
        <v>23028254.319361601</v>
      </c>
      <c r="AJ10" s="2" t="e">
        <v>#N/A</v>
      </c>
      <c r="AK10" s="2" t="e">
        <v>#N/A</v>
      </c>
      <c r="AL10" s="2" t="e">
        <v>#N/A</v>
      </c>
      <c r="AM10" s="2"/>
      <c r="AN10" s="2" t="e">
        <v>#N/A</v>
      </c>
      <c r="AO10" s="2" t="e">
        <v>#N/A</v>
      </c>
      <c r="AP10" s="2" t="e">
        <v>#N/A</v>
      </c>
      <c r="AQ10" s="2" t="e">
        <v>#N/A</v>
      </c>
      <c r="AR10" s="2"/>
      <c r="AS10" s="2" t="e">
        <v>#N/A</v>
      </c>
      <c r="AT10" s="2">
        <v>0.11770695631584291</v>
      </c>
      <c r="AU10" s="2">
        <v>0.12461747000542708</v>
      </c>
      <c r="AV10" s="4"/>
      <c r="AW10" s="4"/>
      <c r="AX10" s="1">
        <f t="shared" si="0"/>
        <v>0.70419404918752748</v>
      </c>
      <c r="AY10" s="2">
        <f t="shared" si="1"/>
        <v>0.77315313949981146</v>
      </c>
      <c r="AZ10" s="1">
        <f t="shared" si="2"/>
        <v>0.71088866327531719</v>
      </c>
      <c r="BA10" s="1">
        <f t="shared" si="3"/>
        <v>0.38360894529424278</v>
      </c>
      <c r="BB10" s="1">
        <f t="shared" si="4"/>
        <v>0.59067914339486638</v>
      </c>
      <c r="BC10" s="1">
        <f t="shared" si="5"/>
        <v>0.54042115370309152</v>
      </c>
      <c r="BD10" s="1">
        <f t="shared" si="6"/>
        <v>0.8855717643140445</v>
      </c>
      <c r="BE10" s="1" t="e">
        <f t="shared" si="7"/>
        <v>#N/A</v>
      </c>
      <c r="BF10" s="2">
        <f t="shared" si="8"/>
        <v>2.1279807379330495E-2</v>
      </c>
      <c r="BG10" s="1" t="e">
        <f t="shared" si="9"/>
        <v>#N/A</v>
      </c>
      <c r="BH10" s="1">
        <f t="shared" si="10"/>
        <v>0.67222402047066743</v>
      </c>
      <c r="BI10" s="2" t="e">
        <f t="shared" si="11"/>
        <v>#N/A</v>
      </c>
      <c r="BJ10" s="1" t="e">
        <f t="shared" si="12"/>
        <v>#N/A</v>
      </c>
      <c r="BK10" s="1" t="e">
        <f t="shared" si="13"/>
        <v>#N/A</v>
      </c>
    </row>
    <row r="11" spans="1:63">
      <c r="A11" t="s">
        <v>29</v>
      </c>
      <c r="B11">
        <v>2000</v>
      </c>
      <c r="C11" s="1">
        <v>0.72079762845849804</v>
      </c>
      <c r="D11" s="1">
        <v>0.35570000000000002</v>
      </c>
      <c r="E11" s="1">
        <v>0.79</v>
      </c>
      <c r="F11" s="1">
        <v>0.7</v>
      </c>
      <c r="G11" s="1">
        <v>0.93666666666666665</v>
      </c>
      <c r="H11" s="1">
        <v>0.67999999999999994</v>
      </c>
      <c r="I11" s="2">
        <v>0.50916666666666666</v>
      </c>
      <c r="J11" s="1">
        <v>0.78700000000000003</v>
      </c>
      <c r="K11" s="1">
        <v>0.93691748859126978</v>
      </c>
      <c r="L11" s="2">
        <v>0.95348838248433332</v>
      </c>
      <c r="M11" s="2">
        <v>0.44</v>
      </c>
      <c r="N11" s="1">
        <v>1</v>
      </c>
      <c r="O11" s="2">
        <v>0.78249999999999997</v>
      </c>
      <c r="P11" s="1">
        <v>0.96479999999999999</v>
      </c>
      <c r="Q11" s="1">
        <v>0.86346731707317204</v>
      </c>
      <c r="R11" s="3">
        <v>0.72056594200000001</v>
      </c>
      <c r="S11" s="1">
        <v>6.1145555200000003E-3</v>
      </c>
      <c r="T11" s="2">
        <v>1</v>
      </c>
      <c r="U11" s="1">
        <v>0</v>
      </c>
      <c r="V11" s="1">
        <v>0</v>
      </c>
      <c r="W11" s="1">
        <v>0.85599999999999998</v>
      </c>
      <c r="X11" s="1">
        <v>0.58499999999999996</v>
      </c>
      <c r="Y11" s="2">
        <v>7.3593670944298792E-2</v>
      </c>
      <c r="Z11" s="1">
        <v>0.78232800095692623</v>
      </c>
      <c r="AA11" s="1" t="e">
        <v>#N/A</v>
      </c>
      <c r="AB11" s="2">
        <v>0</v>
      </c>
      <c r="AC11" s="2">
        <v>9.9043749097196002E-2</v>
      </c>
      <c r="AD11" s="1">
        <v>1.1625565088530861E-3</v>
      </c>
      <c r="AE11" s="1">
        <v>1.9113465690103495E-2</v>
      </c>
      <c r="AF11" s="1">
        <v>0.41935483870967744</v>
      </c>
      <c r="AG11" s="4"/>
      <c r="AH11" s="4">
        <v>464.64285714284051</v>
      </c>
      <c r="AI11" s="4">
        <v>23630319.5</v>
      </c>
      <c r="AJ11" s="2" t="e">
        <v>#N/A</v>
      </c>
      <c r="AK11" s="2" t="e">
        <v>#N/A</v>
      </c>
      <c r="AL11" s="2" t="e">
        <v>#N/A</v>
      </c>
      <c r="AM11" s="2"/>
      <c r="AN11" s="2" t="e">
        <v>#N/A</v>
      </c>
      <c r="AO11" s="2" t="e">
        <v>#N/A</v>
      </c>
      <c r="AP11" s="2" t="e">
        <v>#N/A</v>
      </c>
      <c r="AQ11" s="2" t="e">
        <v>#N/A</v>
      </c>
      <c r="AR11" s="2"/>
      <c r="AS11" s="2" t="e">
        <v>#N/A</v>
      </c>
      <c r="AT11" s="2">
        <v>0.1146372251028815</v>
      </c>
      <c r="AU11" s="2">
        <v>9.1584390560057377E-2</v>
      </c>
      <c r="AV11" s="4"/>
      <c r="AW11" s="4"/>
      <c r="AX11" s="1">
        <f t="shared" ref="AX11:AX74" si="14">AVERAGE(C11:H11)</f>
        <v>0.69719404918752736</v>
      </c>
      <c r="AY11" s="2">
        <f t="shared" ref="AY11:AY74" si="15">AVERAGE(I11:O11)</f>
        <v>0.77272464824889564</v>
      </c>
      <c r="AZ11" s="1">
        <f t="shared" ref="AZ11:AZ74" si="16">AVERAGE(P11:T11)</f>
        <v>0.71098956291863435</v>
      </c>
      <c r="BA11" s="1">
        <f t="shared" ref="BA11:BA74" si="17">AVERAGE(U11:Z11)</f>
        <v>0.38282027865020413</v>
      </c>
      <c r="BB11" s="1">
        <f t="shared" ref="BB11:BB74" si="18">AVERAGE(C11,F11,I11,L11,O11,R11,U11,W11,Y11)</f>
        <v>0.59067914339486638</v>
      </c>
      <c r="BC11" s="1">
        <f t="shared" ref="BC11:BC74" si="19">AVERAGE(D11,G11,J11,M11,P11,S11,V11,X11,Z11)</f>
        <v>0.53973435812706583</v>
      </c>
      <c r="BD11" s="1">
        <f t="shared" ref="BD11:BD74" si="20">AVERAGE(E11,H11,K11,N11,Q11,T11)</f>
        <v>0.87839746761074033</v>
      </c>
      <c r="BE11" s="1" t="e">
        <f t="shared" ref="BE11:BE74" si="21">(AJ11+AS11+AL11+AN11+AQ11+AO11+AK11)*0.0571</f>
        <v>#N/A</v>
      </c>
      <c r="BF11" s="2">
        <f t="shared" ref="BF11:BF74" si="22">(AT11+AB11+AC11)*0.1</f>
        <v>2.1368097420007753E-2</v>
      </c>
      <c r="BG11" s="1" t="e">
        <f t="shared" ref="BG11:BG74" si="23">(AD11+AP11+AE11+AE11+AU11+AU11)*0.05</f>
        <v>#N/A</v>
      </c>
      <c r="BH11" s="1">
        <f t="shared" ref="BH11:BH74" si="24">AVERAGE(BB11,BC11,BD11)</f>
        <v>0.66960365637755759</v>
      </c>
      <c r="BI11" s="2" t="e">
        <f t="shared" ref="BI11:BI74" si="25">BE11+BF11+BG11</f>
        <v>#N/A</v>
      </c>
      <c r="BJ11" s="1" t="e">
        <f t="shared" ref="BJ11:BJ74" si="26">BI11+BH11</f>
        <v>#N/A</v>
      </c>
      <c r="BK11" s="1" t="e">
        <f t="shared" ref="BK11:BK74" si="27">BI11-BH11</f>
        <v>#N/A</v>
      </c>
    </row>
    <row r="12" spans="1:63">
      <c r="A12" t="s">
        <v>29</v>
      </c>
      <c r="B12">
        <v>2001</v>
      </c>
      <c r="C12" s="1">
        <v>0.72079762845849804</v>
      </c>
      <c r="D12" s="1">
        <v>0.35570000000000002</v>
      </c>
      <c r="E12" s="1">
        <v>0.75</v>
      </c>
      <c r="F12" s="1">
        <v>0.7</v>
      </c>
      <c r="G12" s="1">
        <v>0.93666666666666665</v>
      </c>
      <c r="H12" s="1">
        <v>0.67399999999999993</v>
      </c>
      <c r="I12" s="2">
        <v>0.50916666666666666</v>
      </c>
      <c r="J12" s="1">
        <v>0.78379999999999994</v>
      </c>
      <c r="K12" s="1">
        <v>0.93692790119051483</v>
      </c>
      <c r="L12" s="2">
        <v>0.95348838248433332</v>
      </c>
      <c r="M12" s="2">
        <v>0.44</v>
      </c>
      <c r="N12" s="1">
        <v>1</v>
      </c>
      <c r="O12" s="2">
        <v>0.78249999999999997</v>
      </c>
      <c r="P12" s="1">
        <v>0.96479999999999999</v>
      </c>
      <c r="Q12" s="1">
        <v>0.86140292682927</v>
      </c>
      <c r="R12" s="3">
        <v>0.72056594200000001</v>
      </c>
      <c r="S12" s="1">
        <v>9.8984611300000011E-3</v>
      </c>
      <c r="T12" s="2">
        <v>1</v>
      </c>
      <c r="U12" s="1">
        <v>0</v>
      </c>
      <c r="V12" s="1">
        <v>0</v>
      </c>
      <c r="W12" s="1">
        <v>0.85599999999999998</v>
      </c>
      <c r="X12" s="1">
        <v>0.58499999999999996</v>
      </c>
      <c r="Y12" s="2">
        <v>7.3593670944298792E-2</v>
      </c>
      <c r="Z12" s="1">
        <v>0.77759600109269467</v>
      </c>
      <c r="AA12" s="1" t="e">
        <v>#N/A</v>
      </c>
      <c r="AB12" s="2">
        <v>3.8869619938109071E-2</v>
      </c>
      <c r="AC12" s="2">
        <v>0.156461963250492</v>
      </c>
      <c r="AD12" s="1">
        <v>1.1401996533940985E-3</v>
      </c>
      <c r="AE12" s="1">
        <v>1.8752834269592806E-2</v>
      </c>
      <c r="AF12" s="1">
        <v>0.61290322580645162</v>
      </c>
      <c r="AG12" s="4"/>
      <c r="AH12" s="4">
        <v>531.42857142855064</v>
      </c>
      <c r="AI12" s="4">
        <v>24232218.699161801</v>
      </c>
      <c r="AJ12" s="2" t="e">
        <v>#N/A</v>
      </c>
      <c r="AK12" s="2" t="e">
        <v>#N/A</v>
      </c>
      <c r="AL12" s="2" t="e">
        <v>#N/A</v>
      </c>
      <c r="AM12" s="2"/>
      <c r="AN12" s="2" t="e">
        <v>#N/A</v>
      </c>
      <c r="AO12" s="2" t="e">
        <v>#N/A</v>
      </c>
      <c r="AP12" s="2" t="e">
        <v>#N/A</v>
      </c>
      <c r="AQ12" s="2" t="e">
        <v>#N/A</v>
      </c>
      <c r="AR12" s="2"/>
      <c r="AS12" s="2" t="e">
        <v>#N/A</v>
      </c>
      <c r="AT12" s="2">
        <v>0.15218034849274079</v>
      </c>
      <c r="AU12" s="2">
        <v>0.12223967490440604</v>
      </c>
      <c r="AV12" s="4"/>
      <c r="AW12" s="4"/>
      <c r="AX12" s="1">
        <f t="shared" si="14"/>
        <v>0.68952738252086065</v>
      </c>
      <c r="AY12" s="2">
        <f t="shared" si="15"/>
        <v>0.77226899290593065</v>
      </c>
      <c r="AZ12" s="1">
        <f t="shared" si="16"/>
        <v>0.71133346599185399</v>
      </c>
      <c r="BA12" s="1">
        <f t="shared" si="17"/>
        <v>0.38203161200616553</v>
      </c>
      <c r="BB12" s="1">
        <f t="shared" si="18"/>
        <v>0.59067914339486638</v>
      </c>
      <c r="BC12" s="1">
        <f t="shared" si="19"/>
        <v>0.53927345876548449</v>
      </c>
      <c r="BD12" s="1">
        <f t="shared" si="20"/>
        <v>0.87038847133663078</v>
      </c>
      <c r="BE12" s="1" t="e">
        <f t="shared" si="21"/>
        <v>#N/A</v>
      </c>
      <c r="BF12" s="2">
        <f t="shared" si="22"/>
        <v>3.4751193168134187E-2</v>
      </c>
      <c r="BG12" s="1" t="e">
        <f t="shared" si="23"/>
        <v>#N/A</v>
      </c>
      <c r="BH12" s="1">
        <f t="shared" si="24"/>
        <v>0.66678035783232714</v>
      </c>
      <c r="BI12" s="2" t="e">
        <f t="shared" si="25"/>
        <v>#N/A</v>
      </c>
      <c r="BJ12" s="1" t="e">
        <f t="shared" si="26"/>
        <v>#N/A</v>
      </c>
      <c r="BK12" s="1" t="e">
        <f t="shared" si="27"/>
        <v>#N/A</v>
      </c>
    </row>
    <row r="13" spans="1:63">
      <c r="A13" t="s">
        <v>29</v>
      </c>
      <c r="B13">
        <v>2002</v>
      </c>
      <c r="C13" s="1">
        <v>0.72079762845849804</v>
      </c>
      <c r="D13" s="1">
        <v>0.35570000000000002</v>
      </c>
      <c r="E13" s="1">
        <v>0.71</v>
      </c>
      <c r="F13" s="1">
        <v>0.7</v>
      </c>
      <c r="G13" s="1">
        <v>0.93666666666666665</v>
      </c>
      <c r="H13" s="1">
        <v>0.66799999999999993</v>
      </c>
      <c r="I13" s="2">
        <v>0.50916666666666666</v>
      </c>
      <c r="J13" s="1">
        <v>0.78060000000000007</v>
      </c>
      <c r="K13" s="1">
        <v>0.94731371648998786</v>
      </c>
      <c r="L13" s="2">
        <v>0.95348838248433332</v>
      </c>
      <c r="M13" s="2">
        <v>0.44</v>
      </c>
      <c r="N13" s="1">
        <v>1</v>
      </c>
      <c r="O13" s="2">
        <v>0.78249999999999997</v>
      </c>
      <c r="P13" s="1">
        <v>0.96460199999999996</v>
      </c>
      <c r="Q13" s="1">
        <v>0.85821999999999998</v>
      </c>
      <c r="R13" s="3">
        <v>0.72056594200000001</v>
      </c>
      <c r="S13" s="1">
        <v>0.16308480750000001</v>
      </c>
      <c r="T13" s="2">
        <v>1</v>
      </c>
      <c r="U13" s="1">
        <v>0</v>
      </c>
      <c r="V13" s="1">
        <v>0</v>
      </c>
      <c r="W13" s="1">
        <v>0.85599999999999998</v>
      </c>
      <c r="X13" s="1">
        <v>0.58499999999999996</v>
      </c>
      <c r="Y13" s="2">
        <v>7.3593670944298792E-2</v>
      </c>
      <c r="Z13" s="1">
        <v>0.7728640012284631</v>
      </c>
      <c r="AA13" s="1" t="e">
        <v>#N/A</v>
      </c>
      <c r="AB13" s="2">
        <v>0.12278097981531602</v>
      </c>
      <c r="AC13" s="2">
        <v>0.21388017740378801</v>
      </c>
      <c r="AD13" s="1">
        <v>1.1178427979351112E-3</v>
      </c>
      <c r="AE13" s="1">
        <v>1.8392202849082117E-2</v>
      </c>
      <c r="AF13" s="1">
        <v>0.61290322580645162</v>
      </c>
      <c r="AG13" s="4">
        <v>578.88849476587302</v>
      </c>
      <c r="AH13" s="4">
        <v>540</v>
      </c>
      <c r="AI13" s="4">
        <v>24849449.161447398</v>
      </c>
      <c r="AJ13" s="2" t="e">
        <v>#N/A</v>
      </c>
      <c r="AK13" s="2" t="e">
        <v>#N/A</v>
      </c>
      <c r="AL13" s="2" t="e">
        <v>#N/A</v>
      </c>
      <c r="AM13" s="2"/>
      <c r="AN13" s="2" t="e">
        <v>#N/A</v>
      </c>
      <c r="AO13" s="2" t="e">
        <v>#N/A</v>
      </c>
      <c r="AP13" s="2" t="e">
        <v>#N/A</v>
      </c>
      <c r="AQ13" s="2" t="e">
        <v>#N/A</v>
      </c>
      <c r="AR13" s="2"/>
      <c r="AS13" s="2" t="e">
        <v>#N/A</v>
      </c>
      <c r="AT13" s="2">
        <v>0.18972347188260003</v>
      </c>
      <c r="AU13" s="2">
        <v>0.15289495924875468</v>
      </c>
      <c r="AV13" s="4"/>
      <c r="AW13" s="4"/>
      <c r="AX13" s="1">
        <f t="shared" si="14"/>
        <v>0.68186071585419405</v>
      </c>
      <c r="AY13" s="2">
        <f t="shared" si="15"/>
        <v>0.77329553794871242</v>
      </c>
      <c r="AZ13" s="1">
        <f t="shared" si="16"/>
        <v>0.74129454989999999</v>
      </c>
      <c r="BA13" s="1">
        <f t="shared" si="17"/>
        <v>0.38124294536212694</v>
      </c>
      <c r="BB13" s="1">
        <f t="shared" si="18"/>
        <v>0.59067914339486638</v>
      </c>
      <c r="BC13" s="1">
        <f t="shared" si="19"/>
        <v>0.55539083059945882</v>
      </c>
      <c r="BD13" s="1">
        <f t="shared" si="20"/>
        <v>0.86392228608166466</v>
      </c>
      <c r="BE13" s="1" t="e">
        <f t="shared" si="21"/>
        <v>#N/A</v>
      </c>
      <c r="BF13" s="2">
        <f t="shared" si="22"/>
        <v>5.2638462910170408E-2</v>
      </c>
      <c r="BG13" s="1" t="e">
        <f t="shared" si="23"/>
        <v>#N/A</v>
      </c>
      <c r="BH13" s="1">
        <f t="shared" si="24"/>
        <v>0.66999742002532992</v>
      </c>
      <c r="BI13" s="2" t="e">
        <f t="shared" si="25"/>
        <v>#N/A</v>
      </c>
      <c r="BJ13" s="1" t="e">
        <f t="shared" si="26"/>
        <v>#N/A</v>
      </c>
      <c r="BK13" s="1" t="e">
        <f t="shared" si="27"/>
        <v>#N/A</v>
      </c>
    </row>
    <row r="14" spans="1:63">
      <c r="A14" t="s">
        <v>29</v>
      </c>
      <c r="B14">
        <v>2003</v>
      </c>
      <c r="C14" s="1">
        <v>0.72079762845849804</v>
      </c>
      <c r="D14" s="1">
        <v>0.35570000000000002</v>
      </c>
      <c r="E14" s="1">
        <v>0.66999999999999993</v>
      </c>
      <c r="F14" s="1">
        <v>0.7</v>
      </c>
      <c r="G14" s="1">
        <v>0.93666666666666665</v>
      </c>
      <c r="H14" s="1">
        <v>0.66200000000000003</v>
      </c>
      <c r="I14" s="2">
        <v>0.50916666666666666</v>
      </c>
      <c r="J14" s="1">
        <v>0.77739999999999998</v>
      </c>
      <c r="K14" s="1">
        <v>0.92075707666291895</v>
      </c>
      <c r="L14" s="2">
        <v>0.95348838248433332</v>
      </c>
      <c r="M14" s="2">
        <v>0.44</v>
      </c>
      <c r="N14" s="1">
        <v>1</v>
      </c>
      <c r="O14" s="2">
        <v>0.78249999999999997</v>
      </c>
      <c r="P14" s="1">
        <v>0.96440400000000004</v>
      </c>
      <c r="Q14" s="1">
        <v>0.85393902439024405</v>
      </c>
      <c r="R14" s="3">
        <v>0.72056594200000001</v>
      </c>
      <c r="S14" s="1">
        <v>0.16267025939999999</v>
      </c>
      <c r="T14" s="2">
        <v>1</v>
      </c>
      <c r="U14" s="1">
        <v>0</v>
      </c>
      <c r="V14" s="1">
        <v>0</v>
      </c>
      <c r="W14" s="1">
        <v>0.85599999999999998</v>
      </c>
      <c r="X14" s="1">
        <v>0.58499999999999996</v>
      </c>
      <c r="Y14" s="2">
        <v>7.3593670944298792E-2</v>
      </c>
      <c r="Z14" s="1">
        <v>0.76813200136423165</v>
      </c>
      <c r="AA14" s="1" t="e">
        <v>#N/A</v>
      </c>
      <c r="AB14" s="2">
        <v>9.5460369286623964E-2</v>
      </c>
      <c r="AC14" s="2">
        <v>0.21032106622937002</v>
      </c>
      <c r="AD14" s="1">
        <v>8.7206154067578888E-3</v>
      </c>
      <c r="AE14" s="1">
        <v>1.8031571428571428E-2</v>
      </c>
      <c r="AF14" s="1">
        <v>0.67741935483870963</v>
      </c>
      <c r="AG14" s="4">
        <v>659.24766744552198</v>
      </c>
      <c r="AH14" s="4">
        <v>660</v>
      </c>
      <c r="AI14" s="4">
        <v>25482401.396811299</v>
      </c>
      <c r="AJ14" s="2" t="e">
        <v>#N/A</v>
      </c>
      <c r="AK14" s="2" t="e">
        <v>#N/A</v>
      </c>
      <c r="AL14" s="2" t="e">
        <v>#N/A</v>
      </c>
      <c r="AM14" s="2"/>
      <c r="AN14" s="2" t="e">
        <v>#N/A</v>
      </c>
      <c r="AO14" s="2" t="e">
        <v>#N/A</v>
      </c>
      <c r="AP14" s="2" t="e">
        <v>#N/A</v>
      </c>
      <c r="AQ14" s="2" t="e">
        <v>#N/A</v>
      </c>
      <c r="AR14" s="2"/>
      <c r="AS14" s="2" t="e">
        <v>#N/A</v>
      </c>
      <c r="AT14" s="2">
        <v>0.17608941409269546</v>
      </c>
      <c r="AU14" s="2">
        <v>0.14802879116074025</v>
      </c>
      <c r="AV14" s="4"/>
      <c r="AW14" s="4"/>
      <c r="AX14" s="1">
        <f t="shared" si="14"/>
        <v>0.67419404918752734</v>
      </c>
      <c r="AY14" s="2">
        <f t="shared" si="15"/>
        <v>0.76904458940198839</v>
      </c>
      <c r="AZ14" s="1">
        <f t="shared" si="16"/>
        <v>0.74031584515804882</v>
      </c>
      <c r="BA14" s="1">
        <f t="shared" si="17"/>
        <v>0.3804542787180884</v>
      </c>
      <c r="BB14" s="1">
        <f t="shared" si="18"/>
        <v>0.59067914339486638</v>
      </c>
      <c r="BC14" s="1">
        <f t="shared" si="19"/>
        <v>0.55444143638121102</v>
      </c>
      <c r="BD14" s="1">
        <f t="shared" si="20"/>
        <v>0.85111601684219373</v>
      </c>
      <c r="BE14" s="1" t="e">
        <f t="shared" si="21"/>
        <v>#N/A</v>
      </c>
      <c r="BF14" s="2">
        <f t="shared" si="22"/>
        <v>4.8187084960868952E-2</v>
      </c>
      <c r="BG14" s="1" t="e">
        <f t="shared" si="23"/>
        <v>#N/A</v>
      </c>
      <c r="BH14" s="1">
        <f t="shared" si="24"/>
        <v>0.66541219887275693</v>
      </c>
      <c r="BI14" s="2" t="e">
        <f t="shared" si="25"/>
        <v>#N/A</v>
      </c>
      <c r="BJ14" s="1" t="e">
        <f t="shared" si="26"/>
        <v>#N/A</v>
      </c>
      <c r="BK14" s="1" t="e">
        <f t="shared" si="27"/>
        <v>#N/A</v>
      </c>
    </row>
    <row r="15" spans="1:63">
      <c r="A15" t="s">
        <v>29</v>
      </c>
      <c r="B15">
        <v>2004</v>
      </c>
      <c r="C15" s="1">
        <v>0.72079762845849804</v>
      </c>
      <c r="D15" s="1">
        <v>0.35570000000000002</v>
      </c>
      <c r="E15" s="1">
        <v>0.63</v>
      </c>
      <c r="F15" s="1">
        <v>0.7</v>
      </c>
      <c r="G15" s="1">
        <v>0.93666666666666665</v>
      </c>
      <c r="H15" s="1">
        <v>0.65600000000000003</v>
      </c>
      <c r="I15" s="2">
        <v>0.50916666666666666</v>
      </c>
      <c r="J15" s="1">
        <v>0.7742</v>
      </c>
      <c r="K15" s="1">
        <v>0.93574554083089811</v>
      </c>
      <c r="L15" s="2">
        <v>0.95348838248433332</v>
      </c>
      <c r="M15" s="2">
        <v>0.44</v>
      </c>
      <c r="N15" s="1">
        <v>1</v>
      </c>
      <c r="O15" s="2">
        <v>0.78249999999999997</v>
      </c>
      <c r="P15" s="1">
        <v>0.96420600000000001</v>
      </c>
      <c r="Q15" s="1">
        <v>0.84858975609756204</v>
      </c>
      <c r="R15" s="3">
        <v>0.72056594200000001</v>
      </c>
      <c r="S15" s="1">
        <v>0.19776365330000001</v>
      </c>
      <c r="T15" s="2">
        <v>1</v>
      </c>
      <c r="U15" s="1">
        <v>0</v>
      </c>
      <c r="V15" s="1">
        <v>0</v>
      </c>
      <c r="W15" s="1">
        <v>0.85599999999999998</v>
      </c>
      <c r="X15" s="1">
        <v>0.58499999999999996</v>
      </c>
      <c r="Y15" s="2">
        <v>7.3593670944298792E-2</v>
      </c>
      <c r="Z15" s="1">
        <v>0.76340000149999998</v>
      </c>
      <c r="AA15" s="1" t="e">
        <v>#N/A</v>
      </c>
      <c r="AB15" s="2">
        <v>7.6485519081075995E-2</v>
      </c>
      <c r="AC15" s="2">
        <v>0.25531164518943</v>
      </c>
      <c r="AD15" s="1">
        <v>2.5512017391800777E-2</v>
      </c>
      <c r="AE15" s="1">
        <v>1.8244857142857143E-2</v>
      </c>
      <c r="AF15" s="1">
        <v>0.77419354838709675</v>
      </c>
      <c r="AG15" s="4">
        <v>723.49461456082497</v>
      </c>
      <c r="AH15" s="4">
        <v>720</v>
      </c>
      <c r="AI15" s="4">
        <v>26131475.862074502</v>
      </c>
      <c r="AJ15" s="2" t="e">
        <v>#N/A</v>
      </c>
      <c r="AK15" s="2" t="e">
        <v>#N/A</v>
      </c>
      <c r="AL15" s="2" t="e">
        <v>#N/A</v>
      </c>
      <c r="AM15" s="2"/>
      <c r="AN15" s="2" t="e">
        <v>#N/A</v>
      </c>
      <c r="AO15" s="2" t="e">
        <v>#N/A</v>
      </c>
      <c r="AP15" s="2" t="e">
        <v>#N/A</v>
      </c>
      <c r="AQ15" s="2" t="e">
        <v>#N/A</v>
      </c>
      <c r="AR15" s="2"/>
      <c r="AS15" s="2" t="e">
        <v>#N/A</v>
      </c>
      <c r="AT15" s="2">
        <v>0.19483663116460148</v>
      </c>
      <c r="AU15" s="2">
        <v>0.1376467868462774</v>
      </c>
      <c r="AV15" s="4"/>
      <c r="AW15" s="4"/>
      <c r="AX15" s="1">
        <f t="shared" si="14"/>
        <v>0.66652738252086074</v>
      </c>
      <c r="AY15" s="2">
        <f t="shared" si="15"/>
        <v>0.77072865571169979</v>
      </c>
      <c r="AZ15" s="1">
        <f t="shared" si="16"/>
        <v>0.74622507027951246</v>
      </c>
      <c r="BA15" s="1">
        <f t="shared" si="17"/>
        <v>0.37966561207404981</v>
      </c>
      <c r="BB15" s="1">
        <f t="shared" si="18"/>
        <v>0.59067914339486638</v>
      </c>
      <c r="BC15" s="1">
        <f t="shared" si="19"/>
        <v>0.55743736905185193</v>
      </c>
      <c r="BD15" s="1">
        <f t="shared" si="20"/>
        <v>0.84505588282141009</v>
      </c>
      <c r="BE15" s="1" t="e">
        <f t="shared" si="21"/>
        <v>#N/A</v>
      </c>
      <c r="BF15" s="2">
        <f t="shared" si="22"/>
        <v>5.2663379543510747E-2</v>
      </c>
      <c r="BG15" s="1" t="e">
        <f t="shared" si="23"/>
        <v>#N/A</v>
      </c>
      <c r="BH15" s="1">
        <f t="shared" si="24"/>
        <v>0.66439079842270943</v>
      </c>
      <c r="BI15" s="2" t="e">
        <f t="shared" si="25"/>
        <v>#N/A</v>
      </c>
      <c r="BJ15" s="1" t="e">
        <f t="shared" si="26"/>
        <v>#N/A</v>
      </c>
      <c r="BK15" s="1" t="e">
        <f t="shared" si="27"/>
        <v>#N/A</v>
      </c>
    </row>
    <row r="16" spans="1:63">
      <c r="A16" t="s">
        <v>29</v>
      </c>
      <c r="B16">
        <v>2005</v>
      </c>
      <c r="C16" s="1">
        <v>0.72079762845849804</v>
      </c>
      <c r="D16" s="1">
        <v>0.35570000000000002</v>
      </c>
      <c r="E16" s="1">
        <v>0.59000000000000008</v>
      </c>
      <c r="F16" s="1">
        <v>0.7</v>
      </c>
      <c r="G16" s="1">
        <v>0.93666666666666665</v>
      </c>
      <c r="H16" s="1">
        <v>0.65</v>
      </c>
      <c r="I16" s="2">
        <v>0.50916666666666666</v>
      </c>
      <c r="J16" s="1">
        <v>0.77099999999999991</v>
      </c>
      <c r="K16" s="1">
        <v>0.93607044252673544</v>
      </c>
      <c r="L16" s="2">
        <v>0.95348838248433332</v>
      </c>
      <c r="M16" s="2">
        <v>0.44</v>
      </c>
      <c r="N16" s="1">
        <v>1</v>
      </c>
      <c r="O16" s="2">
        <v>0.78249999999999997</v>
      </c>
      <c r="P16" s="1">
        <v>0.96400799999999998</v>
      </c>
      <c r="Q16" s="1">
        <v>0.8423424390243921</v>
      </c>
      <c r="R16" s="3">
        <v>0.72056594200000001</v>
      </c>
      <c r="S16" s="1">
        <v>0.20768191029999999</v>
      </c>
      <c r="T16" s="2">
        <v>1</v>
      </c>
      <c r="U16" s="1">
        <v>0</v>
      </c>
      <c r="V16" s="1">
        <v>0</v>
      </c>
      <c r="W16" s="1">
        <v>0.85599999999999998</v>
      </c>
      <c r="X16" s="1">
        <v>0.58499999999999996</v>
      </c>
      <c r="Y16" s="2">
        <v>7.3593670944298792E-2</v>
      </c>
      <c r="Z16" s="1">
        <v>0.72540571209999993</v>
      </c>
      <c r="AA16" s="1" t="e">
        <v>#N/A</v>
      </c>
      <c r="AB16" s="2">
        <v>9.9287755579558018E-2</v>
      </c>
      <c r="AC16" s="2">
        <v>0.25912341517327803</v>
      </c>
      <c r="AD16" s="1">
        <v>4.9756659061405778E-2</v>
      </c>
      <c r="AE16" s="1">
        <v>2.488614285714286E-2</v>
      </c>
      <c r="AF16" s="1">
        <v>0.64516129032258063</v>
      </c>
      <c r="AG16" s="4">
        <v>834.87762728391203</v>
      </c>
      <c r="AH16" s="4">
        <v>840</v>
      </c>
      <c r="AI16" s="4">
        <v>26797083.214285702</v>
      </c>
      <c r="AJ16" s="2" t="e">
        <v>#N/A</v>
      </c>
      <c r="AK16" s="2" t="e">
        <v>#N/A</v>
      </c>
      <c r="AL16" s="2" t="e">
        <v>#N/A</v>
      </c>
      <c r="AM16" s="2"/>
      <c r="AN16" s="2" t="e">
        <v>#N/A</v>
      </c>
      <c r="AO16" s="2" t="e">
        <v>#N/A</v>
      </c>
      <c r="AP16" s="2" t="e">
        <v>#N/A</v>
      </c>
      <c r="AQ16" s="2" t="e">
        <v>#N/A</v>
      </c>
      <c r="AR16" s="2"/>
      <c r="AS16" s="2" t="e">
        <v>#N/A</v>
      </c>
      <c r="AT16" s="2">
        <v>0.19445212383934934</v>
      </c>
      <c r="AU16" s="2">
        <v>0.11952714868295189</v>
      </c>
      <c r="AV16" s="4"/>
      <c r="AW16" s="4"/>
      <c r="AX16" s="1">
        <f t="shared" si="14"/>
        <v>0.65886071585419403</v>
      </c>
      <c r="AY16" s="2">
        <f t="shared" si="15"/>
        <v>0.77031792738253368</v>
      </c>
      <c r="AZ16" s="1">
        <f t="shared" si="16"/>
        <v>0.74691965826487838</v>
      </c>
      <c r="BA16" s="1">
        <f t="shared" si="17"/>
        <v>0.3733332305073831</v>
      </c>
      <c r="BB16" s="1">
        <f t="shared" si="18"/>
        <v>0.59067914339486638</v>
      </c>
      <c r="BC16" s="1">
        <f t="shared" si="19"/>
        <v>0.55394025434074068</v>
      </c>
      <c r="BD16" s="1">
        <f t="shared" si="20"/>
        <v>0.83640214692518799</v>
      </c>
      <c r="BE16" s="1" t="e">
        <f t="shared" si="21"/>
        <v>#N/A</v>
      </c>
      <c r="BF16" s="2">
        <f t="shared" si="22"/>
        <v>5.5286329459218547E-2</v>
      </c>
      <c r="BG16" s="1" t="e">
        <f t="shared" si="23"/>
        <v>#N/A</v>
      </c>
      <c r="BH16" s="1">
        <f t="shared" si="24"/>
        <v>0.6603405148869318</v>
      </c>
      <c r="BI16" s="2" t="e">
        <f t="shared" si="25"/>
        <v>#N/A</v>
      </c>
      <c r="BJ16" s="1" t="e">
        <f t="shared" si="26"/>
        <v>#N/A</v>
      </c>
      <c r="BK16" s="1" t="e">
        <f t="shared" si="27"/>
        <v>#N/A</v>
      </c>
    </row>
    <row r="17" spans="1:63">
      <c r="A17" t="s">
        <v>29</v>
      </c>
      <c r="B17">
        <v>2006</v>
      </c>
      <c r="C17" s="1">
        <v>0.72079762845849804</v>
      </c>
      <c r="D17" s="1">
        <v>0.35570000000000002</v>
      </c>
      <c r="E17" s="1">
        <v>0.56666666666666665</v>
      </c>
      <c r="F17" s="1">
        <v>0.7</v>
      </c>
      <c r="G17" s="1">
        <v>0.93666666666666665</v>
      </c>
      <c r="H17" s="1">
        <v>0.64333333333333331</v>
      </c>
      <c r="I17" s="2">
        <v>0.50916666666666666</v>
      </c>
      <c r="J17" s="1">
        <v>0.76719999999999999</v>
      </c>
      <c r="K17" s="1">
        <v>0.92774811559892501</v>
      </c>
      <c r="L17" s="2">
        <v>0.95348838248433332</v>
      </c>
      <c r="M17" s="2">
        <v>0.44</v>
      </c>
      <c r="N17" s="1">
        <v>1</v>
      </c>
      <c r="O17" s="2">
        <v>0.78249999999999997</v>
      </c>
      <c r="P17" s="1">
        <v>0.96911999999999998</v>
      </c>
      <c r="Q17" s="1">
        <v>0.8354565853658541</v>
      </c>
      <c r="R17" s="3">
        <v>0.72056594200000001</v>
      </c>
      <c r="S17" s="1">
        <v>0.22649893660000001</v>
      </c>
      <c r="T17" s="2">
        <v>1</v>
      </c>
      <c r="U17" s="1">
        <v>0</v>
      </c>
      <c r="V17" s="1">
        <v>0</v>
      </c>
      <c r="W17" s="1">
        <v>0.85599999999999998</v>
      </c>
      <c r="X17" s="1">
        <v>0.58499999999999996</v>
      </c>
      <c r="Y17" s="2">
        <v>7.3593670944298792E-2</v>
      </c>
      <c r="Z17" s="1">
        <v>0.70700000000000007</v>
      </c>
      <c r="AA17" s="1" t="e">
        <v>#N/A</v>
      </c>
      <c r="AB17" s="2">
        <v>4.3097993951433988E-2</v>
      </c>
      <c r="AC17" s="2">
        <v>0.251259614698296</v>
      </c>
      <c r="AD17" s="1">
        <v>0.10176336704533377</v>
      </c>
      <c r="AE17" s="1">
        <v>3.1527428571428574E-2</v>
      </c>
      <c r="AF17" s="1">
        <v>0.61290322580645162</v>
      </c>
      <c r="AG17" s="4">
        <v>933.33078955584199</v>
      </c>
      <c r="AH17" s="4">
        <v>990</v>
      </c>
      <c r="AI17" s="4">
        <v>27518809.056496099</v>
      </c>
      <c r="AJ17" s="2" t="e">
        <v>#N/A</v>
      </c>
      <c r="AK17" s="2" t="e">
        <v>#N/A</v>
      </c>
      <c r="AL17" s="2" t="e">
        <v>#N/A</v>
      </c>
      <c r="AM17" s="2"/>
      <c r="AN17" s="2" t="e">
        <v>#N/A</v>
      </c>
      <c r="AO17" s="2" t="e">
        <v>#N/A</v>
      </c>
      <c r="AP17" s="2" t="e">
        <v>#N/A</v>
      </c>
      <c r="AQ17" s="2" t="e">
        <v>#N/A</v>
      </c>
      <c r="AR17" s="2"/>
      <c r="AS17" s="2" t="e">
        <v>#N/A</v>
      </c>
      <c r="AT17" s="2">
        <v>0.20583159485771912</v>
      </c>
      <c r="AU17" s="2">
        <v>8.6243852327192533E-2</v>
      </c>
      <c r="AV17" s="4"/>
      <c r="AW17" s="4"/>
      <c r="AX17" s="1">
        <f t="shared" si="14"/>
        <v>0.65386071585419403</v>
      </c>
      <c r="AY17" s="2">
        <f t="shared" si="15"/>
        <v>0.76858616639284638</v>
      </c>
      <c r="AZ17" s="1">
        <f t="shared" si="16"/>
        <v>0.75032829279317081</v>
      </c>
      <c r="BA17" s="1">
        <f t="shared" si="17"/>
        <v>0.37026561182404977</v>
      </c>
      <c r="BB17" s="1">
        <f t="shared" si="18"/>
        <v>0.59067914339486638</v>
      </c>
      <c r="BC17" s="1">
        <f t="shared" si="19"/>
        <v>0.5541317336962962</v>
      </c>
      <c r="BD17" s="1">
        <f t="shared" si="20"/>
        <v>0.82886745016079644</v>
      </c>
      <c r="BE17" s="1" t="e">
        <f t="shared" si="21"/>
        <v>#N/A</v>
      </c>
      <c r="BF17" s="2">
        <f t="shared" si="22"/>
        <v>5.0018920350744914E-2</v>
      </c>
      <c r="BG17" s="1" t="e">
        <f t="shared" si="23"/>
        <v>#N/A</v>
      </c>
      <c r="BH17" s="1">
        <f t="shared" si="24"/>
        <v>0.65789277575065297</v>
      </c>
      <c r="BI17" s="2" t="e">
        <f t="shared" si="25"/>
        <v>#N/A</v>
      </c>
      <c r="BJ17" s="1" t="e">
        <f t="shared" si="26"/>
        <v>#N/A</v>
      </c>
      <c r="BK17" s="1" t="e">
        <f t="shared" si="27"/>
        <v>#N/A</v>
      </c>
    </row>
    <row r="18" spans="1:63">
      <c r="A18" t="s">
        <v>29</v>
      </c>
      <c r="B18">
        <v>2007</v>
      </c>
      <c r="C18" s="1">
        <v>0.72079762845849804</v>
      </c>
      <c r="D18" s="1">
        <v>0.35570000000000002</v>
      </c>
      <c r="E18" s="1">
        <v>0.54333333333333333</v>
      </c>
      <c r="F18" s="1">
        <v>0.7</v>
      </c>
      <c r="G18" s="1">
        <v>0.93666666666666665</v>
      </c>
      <c r="H18" s="1">
        <v>0.63666666666666671</v>
      </c>
      <c r="I18" s="2">
        <v>0.50916666666666666</v>
      </c>
      <c r="J18" s="1">
        <v>0.76340000000000008</v>
      </c>
      <c r="K18" s="1">
        <v>0.9334641669069581</v>
      </c>
      <c r="L18" s="2">
        <v>0.95348838248433332</v>
      </c>
      <c r="M18" s="2">
        <v>0.44</v>
      </c>
      <c r="N18" s="1">
        <v>1</v>
      </c>
      <c r="O18" s="2">
        <v>0.78249999999999997</v>
      </c>
      <c r="P18" s="1">
        <v>0.96831999999999996</v>
      </c>
      <c r="Q18" s="1">
        <v>0.82828097560975611</v>
      </c>
      <c r="R18" s="3">
        <v>0.72056594200000001</v>
      </c>
      <c r="S18" s="1">
        <v>0.20152543739999998</v>
      </c>
      <c r="T18" s="2">
        <v>1</v>
      </c>
      <c r="U18" s="1">
        <v>0</v>
      </c>
      <c r="V18" s="1">
        <v>0</v>
      </c>
      <c r="W18" s="1">
        <v>0.85599999999999998</v>
      </c>
      <c r="X18" s="1">
        <v>0.58499999999999996</v>
      </c>
      <c r="Y18" s="2">
        <v>7.3593670944298792E-2</v>
      </c>
      <c r="Z18" s="1">
        <v>0.71285999986901882</v>
      </c>
      <c r="AA18" s="1" t="e">
        <v>#N/A</v>
      </c>
      <c r="AB18" s="2">
        <v>2.484820280399198E-2</v>
      </c>
      <c r="AC18" s="2">
        <v>0.27405643801289997</v>
      </c>
      <c r="AD18" s="1">
        <v>0.18353780123882335</v>
      </c>
      <c r="AE18" s="1">
        <v>3.8168714285714285E-2</v>
      </c>
      <c r="AF18" s="1">
        <v>0.67741935483870963</v>
      </c>
      <c r="AG18" s="4">
        <v>937.88661056086403</v>
      </c>
      <c r="AH18" s="4">
        <v>980</v>
      </c>
      <c r="AI18" s="4">
        <v>28259973.140814699</v>
      </c>
      <c r="AJ18" s="2" t="e">
        <v>#N/A</v>
      </c>
      <c r="AK18" s="2" t="e">
        <v>#N/A</v>
      </c>
      <c r="AL18" s="2" t="e">
        <v>#N/A</v>
      </c>
      <c r="AM18" s="2"/>
      <c r="AN18" s="2" t="e">
        <v>#N/A</v>
      </c>
      <c r="AO18" s="2" t="e">
        <v>#N/A</v>
      </c>
      <c r="AP18" s="2" t="e">
        <v>#N/A</v>
      </c>
      <c r="AQ18" s="2" t="e">
        <v>#N/A</v>
      </c>
      <c r="AR18" s="2"/>
      <c r="AS18" s="2" t="e">
        <v>#N/A</v>
      </c>
      <c r="AT18" s="2">
        <v>0.18802055765175965</v>
      </c>
      <c r="AU18" s="2">
        <v>9.539412341331488E-2</v>
      </c>
      <c r="AV18" s="4"/>
      <c r="AW18" s="4"/>
      <c r="AX18" s="1">
        <f t="shared" si="14"/>
        <v>0.64886071585419414</v>
      </c>
      <c r="AY18" s="2">
        <f t="shared" si="15"/>
        <v>0.76885988800827965</v>
      </c>
      <c r="AZ18" s="1">
        <f t="shared" si="16"/>
        <v>0.74373847100195123</v>
      </c>
      <c r="BA18" s="1">
        <f t="shared" si="17"/>
        <v>0.37124227846888624</v>
      </c>
      <c r="BB18" s="1">
        <f t="shared" si="18"/>
        <v>0.59067914339486638</v>
      </c>
      <c r="BC18" s="1">
        <f t="shared" si="19"/>
        <v>0.55149690043729838</v>
      </c>
      <c r="BD18" s="1">
        <f t="shared" si="20"/>
        <v>0.82362419041945234</v>
      </c>
      <c r="BE18" s="1" t="e">
        <f t="shared" si="21"/>
        <v>#N/A</v>
      </c>
      <c r="BF18" s="2">
        <f t="shared" si="22"/>
        <v>4.8692519846865158E-2</v>
      </c>
      <c r="BG18" s="1" t="e">
        <f t="shared" si="23"/>
        <v>#N/A</v>
      </c>
      <c r="BH18" s="1">
        <f t="shared" si="24"/>
        <v>0.65526674475053903</v>
      </c>
      <c r="BI18" s="2" t="e">
        <f t="shared" si="25"/>
        <v>#N/A</v>
      </c>
      <c r="BJ18" s="1" t="e">
        <f t="shared" si="26"/>
        <v>#N/A</v>
      </c>
      <c r="BK18" s="1" t="e">
        <f t="shared" si="27"/>
        <v>#N/A</v>
      </c>
    </row>
    <row r="19" spans="1:63">
      <c r="A19" t="s">
        <v>29</v>
      </c>
      <c r="B19">
        <v>2008</v>
      </c>
      <c r="C19" s="1">
        <v>0.72079762845849804</v>
      </c>
      <c r="D19" s="1">
        <v>0.35570000000000002</v>
      </c>
      <c r="E19" s="1">
        <v>0.52</v>
      </c>
      <c r="F19" s="1">
        <v>0.7</v>
      </c>
      <c r="G19" s="1">
        <v>0.93666666666666665</v>
      </c>
      <c r="H19" s="1">
        <v>0.63</v>
      </c>
      <c r="I19" s="2">
        <v>0.50916666666666666</v>
      </c>
      <c r="J19" s="1">
        <v>0.75959999999999994</v>
      </c>
      <c r="K19" s="1">
        <v>0.9356801181148845</v>
      </c>
      <c r="L19" s="2">
        <v>0.95348838248433332</v>
      </c>
      <c r="M19" s="2">
        <v>0.44</v>
      </c>
      <c r="N19" s="1">
        <v>1</v>
      </c>
      <c r="O19" s="2">
        <v>0.78249999999999997</v>
      </c>
      <c r="P19" s="1">
        <v>0.96840000000000004</v>
      </c>
      <c r="Q19" s="1">
        <v>0.82107560975609806</v>
      </c>
      <c r="R19" s="3">
        <v>0.72056594200000001</v>
      </c>
      <c r="S19" s="1">
        <v>0.17302991890000002</v>
      </c>
      <c r="T19" s="2">
        <v>1</v>
      </c>
      <c r="U19" s="1">
        <v>0</v>
      </c>
      <c r="V19" s="1">
        <v>0</v>
      </c>
      <c r="W19" s="1">
        <v>0.85599999999999998</v>
      </c>
      <c r="X19" s="1">
        <v>0.58499999999999996</v>
      </c>
      <c r="Y19" s="2">
        <v>7.3593670944298792E-2</v>
      </c>
      <c r="Z19" s="1">
        <v>0.71871999973803757</v>
      </c>
      <c r="AA19" s="1" t="e">
        <v>#N/A</v>
      </c>
      <c r="AB19" s="2">
        <v>0</v>
      </c>
      <c r="AC19" s="2">
        <v>0.252220626849114</v>
      </c>
      <c r="AD19" s="1">
        <v>0.30242016528515886</v>
      </c>
      <c r="AE19" s="1">
        <v>4.4809999999999996E-2</v>
      </c>
      <c r="AF19" s="1">
        <v>0.5161290322580645</v>
      </c>
      <c r="AG19" s="4">
        <v>955.027593116925</v>
      </c>
      <c r="AH19" s="4">
        <v>860</v>
      </c>
      <c r="AI19" s="4">
        <v>29021098.997416198</v>
      </c>
      <c r="AJ19" s="2" t="e">
        <v>#N/A</v>
      </c>
      <c r="AK19" s="2" t="e">
        <v>#N/A</v>
      </c>
      <c r="AL19" s="2" t="e">
        <v>#N/A</v>
      </c>
      <c r="AM19" s="2"/>
      <c r="AN19" s="2" t="e">
        <v>#N/A</v>
      </c>
      <c r="AO19" s="2" t="e">
        <v>#N/A</v>
      </c>
      <c r="AP19" s="2" t="e">
        <v>#N/A</v>
      </c>
      <c r="AQ19" s="2" t="e">
        <v>#N/A</v>
      </c>
      <c r="AR19" s="2"/>
      <c r="AS19" s="2" t="e">
        <v>#N/A</v>
      </c>
      <c r="AT19" s="2">
        <v>0.17482513349437662</v>
      </c>
      <c r="AU19" s="2">
        <v>8.8943320163050288E-2</v>
      </c>
      <c r="AV19" s="4"/>
      <c r="AW19" s="4">
        <v>29.4</v>
      </c>
      <c r="AX19" s="1">
        <f t="shared" si="14"/>
        <v>0.64386071585419413</v>
      </c>
      <c r="AY19" s="2">
        <f t="shared" si="15"/>
        <v>0.76863359532369768</v>
      </c>
      <c r="AZ19" s="1">
        <f t="shared" si="16"/>
        <v>0.73661429413121959</v>
      </c>
      <c r="BA19" s="1">
        <f t="shared" si="17"/>
        <v>0.37221894511372272</v>
      </c>
      <c r="BB19" s="1">
        <f t="shared" si="18"/>
        <v>0.59067914339486638</v>
      </c>
      <c r="BC19" s="1">
        <f t="shared" si="19"/>
        <v>0.54856850947830038</v>
      </c>
      <c r="BD19" s="1">
        <f t="shared" si="20"/>
        <v>0.81779262131183039</v>
      </c>
      <c r="BE19" s="1" t="e">
        <f t="shared" si="21"/>
        <v>#N/A</v>
      </c>
      <c r="BF19" s="2">
        <f t="shared" si="22"/>
        <v>4.2704576034349066E-2</v>
      </c>
      <c r="BG19" s="1" t="e">
        <f t="shared" si="23"/>
        <v>#N/A</v>
      </c>
      <c r="BH19" s="1">
        <f t="shared" si="24"/>
        <v>0.65234675806166564</v>
      </c>
      <c r="BI19" s="2" t="e">
        <f t="shared" si="25"/>
        <v>#N/A</v>
      </c>
      <c r="BJ19" s="1" t="e">
        <f t="shared" si="26"/>
        <v>#N/A</v>
      </c>
      <c r="BK19" s="1" t="e">
        <f t="shared" si="27"/>
        <v>#N/A</v>
      </c>
    </row>
    <row r="20" spans="1:63">
      <c r="A20" t="s">
        <v>29</v>
      </c>
      <c r="B20">
        <v>2009</v>
      </c>
      <c r="C20" s="1">
        <v>0.72079762845849804</v>
      </c>
      <c r="D20" s="1">
        <v>0.35570000000000002</v>
      </c>
      <c r="E20" s="1">
        <v>0.52959999978542327</v>
      </c>
      <c r="F20" s="1">
        <v>0.7</v>
      </c>
      <c r="G20" s="1">
        <v>0.93666666666666665</v>
      </c>
      <c r="H20" s="1">
        <v>0.63739999983459716</v>
      </c>
      <c r="I20" s="2">
        <v>0.50916666666666666</v>
      </c>
      <c r="J20" s="1">
        <v>0.75580000000000003</v>
      </c>
      <c r="K20" s="1">
        <v>0.93686692848183339</v>
      </c>
      <c r="L20" s="2">
        <v>0.95348838248433332</v>
      </c>
      <c r="M20" s="2">
        <v>0.44</v>
      </c>
      <c r="N20" s="1">
        <v>1</v>
      </c>
      <c r="O20" s="2">
        <v>0.78249999999999997</v>
      </c>
      <c r="P20" s="1">
        <v>0.96320000000000006</v>
      </c>
      <c r="Q20" s="1">
        <v>0.83865409716806627</v>
      </c>
      <c r="R20" s="3">
        <v>0.72056594200000001</v>
      </c>
      <c r="S20" s="1">
        <v>0.17516267190000001</v>
      </c>
      <c r="T20" s="2">
        <v>1</v>
      </c>
      <c r="U20" s="1">
        <v>0</v>
      </c>
      <c r="V20" s="1">
        <v>0</v>
      </c>
      <c r="W20" s="1">
        <v>0.85599999999999998</v>
      </c>
      <c r="X20" s="1">
        <v>0.58499999999999996</v>
      </c>
      <c r="Y20" s="2">
        <v>7.3593670944298792E-2</v>
      </c>
      <c r="Z20" s="1">
        <v>0.72457999960705632</v>
      </c>
      <c r="AA20" s="1" t="e">
        <v>#N/A</v>
      </c>
      <c r="AB20" s="2">
        <v>0</v>
      </c>
      <c r="AC20" s="2">
        <v>0.22281358069109597</v>
      </c>
      <c r="AD20" s="1">
        <v>0.44738639389081108</v>
      </c>
      <c r="AE20" s="1">
        <v>5.1451285714285713E-2</v>
      </c>
      <c r="AF20" s="1">
        <v>0.29032258064516131</v>
      </c>
      <c r="AG20" s="4">
        <v>1321.3237969900899</v>
      </c>
      <c r="AH20" s="4">
        <v>1065.7142857142608</v>
      </c>
      <c r="AI20" s="4">
        <v>29802724.2567137</v>
      </c>
      <c r="AJ20" s="2" t="e">
        <v>#N/A</v>
      </c>
      <c r="AK20" s="2" t="e">
        <v>#N/A</v>
      </c>
      <c r="AL20" s="2" t="e">
        <v>#N/A</v>
      </c>
      <c r="AM20" s="2"/>
      <c r="AN20" s="2" t="e">
        <v>#N/A</v>
      </c>
      <c r="AO20" s="2" t="e">
        <v>#N/A</v>
      </c>
      <c r="AP20" s="2" t="e">
        <v>#N/A</v>
      </c>
      <c r="AQ20" s="2" t="e">
        <v>#N/A</v>
      </c>
      <c r="AR20" s="2"/>
      <c r="AS20" s="2" t="e">
        <v>#N/A</v>
      </c>
      <c r="AT20" s="2">
        <v>0.1859605688499022</v>
      </c>
      <c r="AU20" s="2">
        <v>9.104901436554283E-2</v>
      </c>
      <c r="AV20" s="4"/>
      <c r="AW20" s="4"/>
      <c r="AX20" s="1">
        <f t="shared" si="14"/>
        <v>0.64669404912419748</v>
      </c>
      <c r="AY20" s="2">
        <f t="shared" si="15"/>
        <v>0.76826028251897616</v>
      </c>
      <c r="AZ20" s="1">
        <f t="shared" si="16"/>
        <v>0.73951654221361329</v>
      </c>
      <c r="BA20" s="1">
        <f t="shared" si="17"/>
        <v>0.37319561175855914</v>
      </c>
      <c r="BB20" s="1">
        <f t="shared" si="18"/>
        <v>0.59067914339486638</v>
      </c>
      <c r="BC20" s="1">
        <f t="shared" si="19"/>
        <v>0.54845659313041362</v>
      </c>
      <c r="BD20" s="1">
        <f t="shared" si="20"/>
        <v>0.82375350421165339</v>
      </c>
      <c r="BE20" s="1" t="e">
        <f t="shared" si="21"/>
        <v>#N/A</v>
      </c>
      <c r="BF20" s="2">
        <f t="shared" si="22"/>
        <v>4.0877414954099821E-2</v>
      </c>
      <c r="BG20" s="1" t="e">
        <f t="shared" si="23"/>
        <v>#N/A</v>
      </c>
      <c r="BH20" s="1">
        <f t="shared" si="24"/>
        <v>0.65429641357897772</v>
      </c>
      <c r="BI20" s="2" t="e">
        <f t="shared" si="25"/>
        <v>#N/A</v>
      </c>
      <c r="BJ20" s="1" t="e">
        <f t="shared" si="26"/>
        <v>#N/A</v>
      </c>
      <c r="BK20" s="1" t="e">
        <f t="shared" si="27"/>
        <v>#N/A</v>
      </c>
    </row>
    <row r="21" spans="1:63">
      <c r="A21" t="s">
        <v>29</v>
      </c>
      <c r="B21">
        <v>2010</v>
      </c>
      <c r="C21" s="1">
        <v>0.72079762845849804</v>
      </c>
      <c r="D21" s="1">
        <v>0.35570000000000002</v>
      </c>
      <c r="E21" s="1">
        <v>0.53919999957084652</v>
      </c>
      <c r="F21" s="1">
        <v>0.7</v>
      </c>
      <c r="G21" s="1">
        <v>0.93666666666666665</v>
      </c>
      <c r="H21" s="1">
        <v>0.64479999966919421</v>
      </c>
      <c r="I21" s="2">
        <v>0.50916666666666666</v>
      </c>
      <c r="J21" s="1">
        <v>0.76335799983106556</v>
      </c>
      <c r="K21" s="1">
        <v>0.93686692848183339</v>
      </c>
      <c r="L21" s="2">
        <v>0.95348838248433332</v>
      </c>
      <c r="M21" s="2">
        <v>0.44</v>
      </c>
      <c r="N21" s="1">
        <v>1</v>
      </c>
      <c r="O21" s="2">
        <v>0.78249999999999997</v>
      </c>
      <c r="P21" s="1">
        <v>0.96320000000000006</v>
      </c>
      <c r="Q21" s="1">
        <v>0.85623258458003448</v>
      </c>
      <c r="R21" s="3">
        <v>0.72056594200000001</v>
      </c>
      <c r="S21" s="1">
        <v>0.17691429857984808</v>
      </c>
      <c r="T21" s="2">
        <v>1</v>
      </c>
      <c r="U21" s="1">
        <v>0</v>
      </c>
      <c r="V21" s="1">
        <v>0</v>
      </c>
      <c r="W21" s="1">
        <v>0.85599999999999998</v>
      </c>
      <c r="X21" s="1">
        <v>0.58499999999999996</v>
      </c>
      <c r="Y21" s="2">
        <v>7.3593670944298792E-2</v>
      </c>
      <c r="Z21" s="1">
        <v>0.73043999947607519</v>
      </c>
      <c r="AA21" s="1" t="e">
        <v>#N/A</v>
      </c>
      <c r="AB21" s="2">
        <v>0</v>
      </c>
      <c r="AC21" s="2">
        <v>0.22004171655996294</v>
      </c>
      <c r="AD21" s="1">
        <v>0.45186025772972055</v>
      </c>
      <c r="AE21" s="1">
        <v>5.1965798559928313E-2</v>
      </c>
      <c r="AF21" s="1">
        <v>0.29032258064516131</v>
      </c>
      <c r="AG21" s="4"/>
      <c r="AH21" s="4">
        <v>1132.5</v>
      </c>
      <c r="AI21" s="4"/>
      <c r="AJ21" s="2" t="e">
        <v>#N/A</v>
      </c>
      <c r="AK21" s="2" t="e">
        <v>#N/A</v>
      </c>
      <c r="AL21" s="2" t="e">
        <v>#N/A</v>
      </c>
      <c r="AM21" s="2"/>
      <c r="AN21" s="2" t="e">
        <v>#N/A</v>
      </c>
      <c r="AO21" s="2" t="e">
        <v>#N/A</v>
      </c>
      <c r="AP21" s="2" t="e">
        <v>#N/A</v>
      </c>
      <c r="AQ21" s="2" t="e">
        <v>#N/A</v>
      </c>
      <c r="AR21" s="2"/>
      <c r="AS21" s="2" t="e">
        <v>#N/A</v>
      </c>
      <c r="AT21" s="2">
        <v>0.18910096309120988</v>
      </c>
      <c r="AU21" s="2">
        <v>9.5138524130479671E-2</v>
      </c>
      <c r="AV21" s="4"/>
      <c r="AW21" s="4"/>
      <c r="AX21" s="1">
        <f t="shared" si="14"/>
        <v>0.64952738239420083</v>
      </c>
      <c r="AY21" s="2">
        <f t="shared" si="15"/>
        <v>0.76933999678055698</v>
      </c>
      <c r="AZ21" s="1">
        <f t="shared" si="16"/>
        <v>0.74338256503197653</v>
      </c>
      <c r="BA21" s="1">
        <f t="shared" si="17"/>
        <v>0.37417227840339562</v>
      </c>
      <c r="BB21" s="1">
        <f t="shared" si="18"/>
        <v>0.59067914339486638</v>
      </c>
      <c r="BC21" s="1">
        <f t="shared" si="19"/>
        <v>0.55014210717262835</v>
      </c>
      <c r="BD21" s="1">
        <f t="shared" si="20"/>
        <v>0.82951658538365136</v>
      </c>
      <c r="BE21" s="1" t="e">
        <f t="shared" si="21"/>
        <v>#N/A</v>
      </c>
      <c r="BF21" s="2">
        <f t="shared" si="22"/>
        <v>4.0914267965117282E-2</v>
      </c>
      <c r="BG21" s="1" t="e">
        <f t="shared" si="23"/>
        <v>#N/A</v>
      </c>
      <c r="BH21" s="1">
        <f t="shared" si="24"/>
        <v>0.65677927865038199</v>
      </c>
      <c r="BI21" s="2" t="e">
        <f t="shared" si="25"/>
        <v>#N/A</v>
      </c>
      <c r="BJ21" s="1" t="e">
        <f t="shared" si="26"/>
        <v>#N/A</v>
      </c>
      <c r="BK21" s="1" t="e">
        <f t="shared" si="27"/>
        <v>#N/A</v>
      </c>
    </row>
    <row r="22" spans="1:63">
      <c r="A22" t="s">
        <v>30</v>
      </c>
      <c r="B22">
        <v>1995</v>
      </c>
      <c r="C22" s="1">
        <v>0.67574999999999996</v>
      </c>
      <c r="D22" s="1">
        <v>4.4080000000000001E-2</v>
      </c>
      <c r="E22" s="1">
        <v>4.0000000000000036E-2</v>
      </c>
      <c r="F22" s="1">
        <v>0.52500000000000002</v>
      </c>
      <c r="G22" s="1">
        <v>3.3333333333333333E-2</v>
      </c>
      <c r="H22" s="1">
        <v>0.13</v>
      </c>
      <c r="I22" s="2">
        <v>0.28591666666666671</v>
      </c>
      <c r="J22" s="1">
        <v>0.61099999999999999</v>
      </c>
      <c r="K22" s="1">
        <v>0.52874492744663359</v>
      </c>
      <c r="L22" s="2">
        <v>0.34</v>
      </c>
      <c r="M22" s="2">
        <v>0.11</v>
      </c>
      <c r="N22" s="1">
        <v>0.47299999903887507</v>
      </c>
      <c r="O22" s="2">
        <v>7.4999999999999997E-2</v>
      </c>
      <c r="P22" s="1">
        <v>0.73320000000000007</v>
      </c>
      <c r="Q22" s="1">
        <v>0.25561609756097592</v>
      </c>
      <c r="R22" s="3">
        <v>0.11386138599999999</v>
      </c>
      <c r="S22" s="1">
        <v>0.14933837719999998</v>
      </c>
      <c r="T22" s="2">
        <v>3.2102401500000002E-2</v>
      </c>
      <c r="U22" s="1">
        <v>6.0117243360477038E-2</v>
      </c>
      <c r="V22" s="1">
        <v>0.101428297547159</v>
      </c>
      <c r="W22" s="1">
        <v>0</v>
      </c>
      <c r="X22" s="1">
        <v>1</v>
      </c>
      <c r="Y22" s="2">
        <v>0.32846715328467158</v>
      </c>
      <c r="Z22" s="1">
        <v>0.61</v>
      </c>
      <c r="AA22" s="1">
        <v>0.49700000000000005</v>
      </c>
      <c r="AB22" s="2">
        <v>0.47482325934581321</v>
      </c>
      <c r="AC22" s="2">
        <v>0.3827138919662032</v>
      </c>
      <c r="AD22" s="1">
        <v>8.3926398872475022E-4</v>
      </c>
      <c r="AE22" s="1">
        <v>0.20097019411294376</v>
      </c>
      <c r="AF22" s="1">
        <v>0.74193548387096775</v>
      </c>
      <c r="AG22" s="4">
        <v>2939.6422183303998</v>
      </c>
      <c r="AH22" s="4">
        <v>2990</v>
      </c>
      <c r="AI22" s="4">
        <v>3133759</v>
      </c>
      <c r="AJ22" s="2">
        <v>0.7</v>
      </c>
      <c r="AK22" s="2">
        <v>0.5</v>
      </c>
      <c r="AL22" s="2">
        <v>0.81700000000000006</v>
      </c>
      <c r="AM22" s="2"/>
      <c r="AN22" s="2">
        <v>0.34299999999999997</v>
      </c>
      <c r="AO22" s="2">
        <v>0.7</v>
      </c>
      <c r="AP22" s="2">
        <v>0.39200000219047071</v>
      </c>
      <c r="AQ22" s="2">
        <v>0.221</v>
      </c>
      <c r="AR22" s="2">
        <v>50</v>
      </c>
      <c r="AS22" s="2">
        <v>0.59</v>
      </c>
      <c r="AT22" s="2">
        <v>0.50939095807712786</v>
      </c>
      <c r="AU22" s="2">
        <v>0.49765218461308269</v>
      </c>
      <c r="AV22" s="4"/>
      <c r="AW22" s="4"/>
      <c r="AX22" s="1">
        <f t="shared" si="14"/>
        <v>0.24136055555555558</v>
      </c>
      <c r="AY22" s="2">
        <f t="shared" si="15"/>
        <v>0.34623737045031078</v>
      </c>
      <c r="AZ22" s="1">
        <f t="shared" si="16"/>
        <v>0.25682365245219518</v>
      </c>
      <c r="BA22" s="1">
        <f t="shared" si="17"/>
        <v>0.35000211569871792</v>
      </c>
      <c r="BB22" s="1">
        <f t="shared" si="18"/>
        <v>0.26712360547909059</v>
      </c>
      <c r="BC22" s="1">
        <f t="shared" si="19"/>
        <v>0.37693111200894358</v>
      </c>
      <c r="BD22" s="1">
        <f t="shared" si="20"/>
        <v>0.24324390425774745</v>
      </c>
      <c r="BE22" s="1">
        <f t="shared" si="21"/>
        <v>0.22103410000000001</v>
      </c>
      <c r="BF22" s="2">
        <f t="shared" si="22"/>
        <v>0.13669281093891444</v>
      </c>
      <c r="BG22" s="1">
        <f t="shared" si="23"/>
        <v>8.9504201181562423E-2</v>
      </c>
      <c r="BH22" s="1">
        <f t="shared" si="24"/>
        <v>0.29576620724859387</v>
      </c>
      <c r="BI22" s="2">
        <f t="shared" si="25"/>
        <v>0.44723111212047689</v>
      </c>
      <c r="BJ22" s="1">
        <f t="shared" si="26"/>
        <v>0.74299731936907076</v>
      </c>
      <c r="BK22" s="1">
        <f t="shared" si="27"/>
        <v>0.15146490487188302</v>
      </c>
    </row>
    <row r="23" spans="1:63">
      <c r="A23" t="s">
        <v>30</v>
      </c>
      <c r="B23">
        <v>1996</v>
      </c>
      <c r="C23" s="1">
        <v>0.67574999999999996</v>
      </c>
      <c r="D23" s="1">
        <v>4.4080000000000001E-2</v>
      </c>
      <c r="E23" s="1">
        <v>3.7999999999999923E-2</v>
      </c>
      <c r="F23" s="1">
        <v>0.52500000000000002</v>
      </c>
      <c r="G23" s="1">
        <v>3.3333333333333333E-2</v>
      </c>
      <c r="H23" s="1">
        <v>0.12400000000000011</v>
      </c>
      <c r="I23" s="2">
        <v>0.28591666666666671</v>
      </c>
      <c r="J23" s="1">
        <v>0.60539999999999994</v>
      </c>
      <c r="K23" s="1">
        <v>0.53957681652808964</v>
      </c>
      <c r="L23" s="2">
        <v>0.34</v>
      </c>
      <c r="M23" s="2">
        <v>0.62</v>
      </c>
      <c r="N23" s="1">
        <v>0.46439999923110004</v>
      </c>
      <c r="O23" s="2">
        <v>7.4999999999999997E-2</v>
      </c>
      <c r="P23" s="1">
        <v>0.73320000000000007</v>
      </c>
      <c r="Q23" s="1">
        <v>0.24956975609756205</v>
      </c>
      <c r="R23" s="3">
        <v>0.11386138599999999</v>
      </c>
      <c r="S23" s="1">
        <v>2.7959831760000001E-2</v>
      </c>
      <c r="T23" s="2">
        <v>3.0358324250000002E-2</v>
      </c>
      <c r="U23" s="1">
        <v>6.0117243360477038E-2</v>
      </c>
      <c r="V23" s="1">
        <v>0.101428297547159</v>
      </c>
      <c r="W23" s="1">
        <v>0</v>
      </c>
      <c r="X23" s="1">
        <v>1</v>
      </c>
      <c r="Y23" s="2">
        <v>0.32846715328467158</v>
      </c>
      <c r="Z23" s="1">
        <v>0.61</v>
      </c>
      <c r="AA23" s="1">
        <v>0.53799999999999992</v>
      </c>
      <c r="AB23" s="2">
        <v>0.47531692091644995</v>
      </c>
      <c r="AC23" s="2">
        <v>0.38501361952431401</v>
      </c>
      <c r="AD23" s="1">
        <v>8.2280783244370007E-4</v>
      </c>
      <c r="AE23" s="1">
        <v>0.19710538277075759</v>
      </c>
      <c r="AF23" s="1">
        <v>0.67741935483870963</v>
      </c>
      <c r="AG23" s="4">
        <v>3297.7975568853799</v>
      </c>
      <c r="AH23" s="4">
        <v>3380</v>
      </c>
      <c r="AI23" s="4">
        <v>3105896</v>
      </c>
      <c r="AJ23" s="2">
        <v>0.7</v>
      </c>
      <c r="AK23" s="2">
        <v>0.5</v>
      </c>
      <c r="AL23" s="2">
        <v>0.81700000000000006</v>
      </c>
      <c r="AM23" s="2"/>
      <c r="AN23" s="2">
        <v>0.51</v>
      </c>
      <c r="AO23" s="2">
        <v>0.7</v>
      </c>
      <c r="AP23" s="2">
        <v>0.40180000197142363</v>
      </c>
      <c r="AQ23" s="2">
        <v>0.42599999999999999</v>
      </c>
      <c r="AR23" s="2">
        <v>50</v>
      </c>
      <c r="AS23" s="2">
        <v>0.59</v>
      </c>
      <c r="AT23" s="2">
        <v>0.50958261027841245</v>
      </c>
      <c r="AU23" s="2">
        <v>0.49760427001444246</v>
      </c>
      <c r="AV23" s="4"/>
      <c r="AW23" s="4"/>
      <c r="AX23" s="1">
        <f t="shared" si="14"/>
        <v>0.24002722222222225</v>
      </c>
      <c r="AY23" s="2">
        <f t="shared" si="15"/>
        <v>0.41861335463226518</v>
      </c>
      <c r="AZ23" s="1">
        <f t="shared" si="16"/>
        <v>0.23098985962151244</v>
      </c>
      <c r="BA23" s="1">
        <f t="shared" si="17"/>
        <v>0.35000211569871792</v>
      </c>
      <c r="BB23" s="1">
        <f t="shared" si="18"/>
        <v>0.26712360547909059</v>
      </c>
      <c r="BC23" s="1">
        <f t="shared" si="19"/>
        <v>0.41948905140449916</v>
      </c>
      <c r="BD23" s="1">
        <f t="shared" si="20"/>
        <v>0.2409841493511253</v>
      </c>
      <c r="BE23" s="1">
        <f t="shared" si="21"/>
        <v>0.2422753</v>
      </c>
      <c r="BF23" s="2">
        <f t="shared" si="22"/>
        <v>0.13699131507191764</v>
      </c>
      <c r="BG23" s="1">
        <f t="shared" si="23"/>
        <v>8.9602105768713386E-2</v>
      </c>
      <c r="BH23" s="1">
        <f t="shared" si="24"/>
        <v>0.30919893541157167</v>
      </c>
      <c r="BI23" s="2">
        <f t="shared" si="25"/>
        <v>0.46886872084063103</v>
      </c>
      <c r="BJ23" s="1">
        <f t="shared" si="26"/>
        <v>0.77806765625220264</v>
      </c>
      <c r="BK23" s="1">
        <f t="shared" si="27"/>
        <v>0.15966978542905935</v>
      </c>
    </row>
    <row r="24" spans="1:63">
      <c r="A24" t="s">
        <v>30</v>
      </c>
      <c r="B24">
        <v>1997</v>
      </c>
      <c r="C24" s="1">
        <v>0.67574999999999996</v>
      </c>
      <c r="D24" s="1">
        <v>4.4080000000000001E-2</v>
      </c>
      <c r="E24" s="1">
        <v>3.5999999999999921E-2</v>
      </c>
      <c r="F24" s="1">
        <v>0.52500000000000002</v>
      </c>
      <c r="G24" s="1">
        <v>3.3333333333333333E-2</v>
      </c>
      <c r="H24" s="1">
        <v>0.11799999999999999</v>
      </c>
      <c r="I24" s="2">
        <v>0.28591666666666671</v>
      </c>
      <c r="J24" s="1">
        <v>0.5998</v>
      </c>
      <c r="K24" s="1">
        <v>0.54679839575005262</v>
      </c>
      <c r="L24" s="2">
        <v>0.34</v>
      </c>
      <c r="M24" s="2">
        <v>0.32</v>
      </c>
      <c r="N24" s="1">
        <v>0.455799999423325</v>
      </c>
      <c r="O24" s="2">
        <v>7.4999999999999997E-2</v>
      </c>
      <c r="P24" s="1">
        <v>0.73320000000000007</v>
      </c>
      <c r="Q24" s="1">
        <v>0.241698536585366</v>
      </c>
      <c r="R24" s="3">
        <v>0.11386138599999999</v>
      </c>
      <c r="S24" s="1">
        <v>2.6445710020000002E-2</v>
      </c>
      <c r="T24" s="2">
        <v>2.8614247000000002E-2</v>
      </c>
      <c r="U24" s="1">
        <v>6.0117243360477038E-2</v>
      </c>
      <c r="V24" s="1">
        <v>0.101428297547159</v>
      </c>
      <c r="W24" s="1">
        <v>0</v>
      </c>
      <c r="X24" s="1">
        <v>1</v>
      </c>
      <c r="Y24" s="2">
        <v>0.32846715328467158</v>
      </c>
      <c r="Z24" s="1">
        <v>0.61</v>
      </c>
      <c r="AA24" s="1">
        <v>0.54799999999999993</v>
      </c>
      <c r="AB24" s="2">
        <v>0.40346417022408698</v>
      </c>
      <c r="AC24" s="2">
        <v>0.398845764964183</v>
      </c>
      <c r="AD24" s="1">
        <v>1.187851347531E-3</v>
      </c>
      <c r="AE24" s="1">
        <v>0.19324057142857143</v>
      </c>
      <c r="AF24" s="1">
        <v>0.74193548387096775</v>
      </c>
      <c r="AG24" s="4">
        <v>3032.57399350576</v>
      </c>
      <c r="AH24" s="4">
        <v>3100</v>
      </c>
      <c r="AI24" s="4">
        <v>3086806</v>
      </c>
      <c r="AJ24" s="2">
        <v>0.7</v>
      </c>
      <c r="AK24" s="2">
        <v>0.3</v>
      </c>
      <c r="AL24" s="2">
        <v>0.81499999999999995</v>
      </c>
      <c r="AM24" s="2"/>
      <c r="AN24" s="2">
        <v>0.60299999999999998</v>
      </c>
      <c r="AO24" s="2">
        <v>0.7</v>
      </c>
      <c r="AP24" s="2">
        <v>0.41160000175237654</v>
      </c>
      <c r="AQ24" s="2">
        <v>0.629</v>
      </c>
      <c r="AR24" s="2">
        <v>50</v>
      </c>
      <c r="AS24" s="2">
        <v>0.59</v>
      </c>
      <c r="AT24" s="2">
        <v>0.39451888826956827</v>
      </c>
      <c r="AU24" s="2">
        <v>0.37473257809608296</v>
      </c>
      <c r="AV24" s="4">
        <v>6.5</v>
      </c>
      <c r="AW24" s="4">
        <v>29.12</v>
      </c>
      <c r="AX24" s="1">
        <f t="shared" si="14"/>
        <v>0.2386938888888889</v>
      </c>
      <c r="AY24" s="2">
        <f t="shared" si="15"/>
        <v>0.37475929454857776</v>
      </c>
      <c r="AZ24" s="1">
        <f t="shared" si="16"/>
        <v>0.2287639759210732</v>
      </c>
      <c r="BA24" s="1">
        <f t="shared" si="17"/>
        <v>0.35000211569871792</v>
      </c>
      <c r="BB24" s="1">
        <f t="shared" si="18"/>
        <v>0.26712360547909059</v>
      </c>
      <c r="BC24" s="1">
        <f t="shared" si="19"/>
        <v>0.38536526010005473</v>
      </c>
      <c r="BD24" s="1">
        <f t="shared" si="20"/>
        <v>0.23781852979312393</v>
      </c>
      <c r="BE24" s="1">
        <f t="shared" si="21"/>
        <v>0.24764269999999997</v>
      </c>
      <c r="BF24" s="2">
        <f t="shared" si="22"/>
        <v>0.11968288234578384</v>
      </c>
      <c r="BG24" s="1">
        <f t="shared" si="23"/>
        <v>7.7436707607460825E-2</v>
      </c>
      <c r="BH24" s="1">
        <f t="shared" si="24"/>
        <v>0.29676913179075642</v>
      </c>
      <c r="BI24" s="2">
        <f t="shared" si="25"/>
        <v>0.44476228995324463</v>
      </c>
      <c r="BJ24" s="1">
        <f t="shared" si="26"/>
        <v>0.741531421744001</v>
      </c>
      <c r="BK24" s="1">
        <f t="shared" si="27"/>
        <v>0.1479931581624882</v>
      </c>
    </row>
    <row r="25" spans="1:63">
      <c r="A25" t="s">
        <v>30</v>
      </c>
      <c r="B25">
        <v>1998</v>
      </c>
      <c r="C25" s="1">
        <v>0.67574999999999996</v>
      </c>
      <c r="D25" s="1">
        <v>4.4080000000000001E-2</v>
      </c>
      <c r="E25" s="1">
        <v>3.400000000000003E-2</v>
      </c>
      <c r="F25" s="1">
        <v>0.52500000000000002</v>
      </c>
      <c r="G25" s="1">
        <v>3.3333333333333333E-2</v>
      </c>
      <c r="H25" s="1">
        <v>0.11199999999999999</v>
      </c>
      <c r="I25" s="2">
        <v>0.28591666666666671</v>
      </c>
      <c r="J25" s="1">
        <v>0.59420000000000006</v>
      </c>
      <c r="K25" s="1">
        <v>0.54240177320053262</v>
      </c>
      <c r="L25" s="2">
        <v>0.34</v>
      </c>
      <c r="M25" s="2">
        <v>0.34</v>
      </c>
      <c r="N25" s="1">
        <v>0.44719999961555007</v>
      </c>
      <c r="O25" s="2">
        <v>7.4999999999999997E-2</v>
      </c>
      <c r="P25" s="1">
        <v>0.73320000000000007</v>
      </c>
      <c r="Q25" s="1">
        <v>0.23248292682926996</v>
      </c>
      <c r="R25" s="3">
        <v>0.11386138599999999</v>
      </c>
      <c r="S25" s="1">
        <v>5.4199693199999998E-3</v>
      </c>
      <c r="T25" s="2">
        <v>2.6870169749999999E-2</v>
      </c>
      <c r="U25" s="1">
        <v>6.0117243360477038E-2</v>
      </c>
      <c r="V25" s="1">
        <v>0.101428297547159</v>
      </c>
      <c r="W25" s="1">
        <v>0</v>
      </c>
      <c r="X25" s="1">
        <v>1</v>
      </c>
      <c r="Y25" s="2">
        <v>0.32846715328467158</v>
      </c>
      <c r="Z25" s="1">
        <v>0.61</v>
      </c>
      <c r="AA25" s="1">
        <v>0.53900000000000003</v>
      </c>
      <c r="AB25" s="2">
        <v>0.33161141953172402</v>
      </c>
      <c r="AC25" s="2">
        <v>0.412677910404052</v>
      </c>
      <c r="AD25" s="1">
        <v>2.023073733956889E-3</v>
      </c>
      <c r="AE25" s="1">
        <v>0.20772642857142856</v>
      </c>
      <c r="AF25" s="1">
        <v>0.67741935483870963</v>
      </c>
      <c r="AG25" s="4">
        <v>3468.9327451889299</v>
      </c>
      <c r="AH25" s="4">
        <v>3550</v>
      </c>
      <c r="AI25" s="4">
        <v>3075628</v>
      </c>
      <c r="AJ25" s="2">
        <v>0.7</v>
      </c>
      <c r="AK25" s="2">
        <v>0.3</v>
      </c>
      <c r="AL25" s="2">
        <v>0.82099999999999995</v>
      </c>
      <c r="AM25" s="2"/>
      <c r="AN25" s="2">
        <v>0.66500000000000004</v>
      </c>
      <c r="AO25" s="2">
        <v>0.7</v>
      </c>
      <c r="AP25" s="2">
        <v>0.42140000153332946</v>
      </c>
      <c r="AQ25" s="2">
        <v>0.67700000000000005</v>
      </c>
      <c r="AR25" s="2">
        <v>30</v>
      </c>
      <c r="AS25" s="2">
        <v>0.59</v>
      </c>
      <c r="AT25" s="2">
        <v>0.2794551662607242</v>
      </c>
      <c r="AU25" s="2">
        <v>0.2518608861777234</v>
      </c>
      <c r="AV25" s="4"/>
      <c r="AW25" s="4"/>
      <c r="AX25" s="1">
        <f t="shared" si="14"/>
        <v>0.23736055555555557</v>
      </c>
      <c r="AY25" s="2">
        <f t="shared" si="15"/>
        <v>0.37495977706896427</v>
      </c>
      <c r="AZ25" s="1">
        <f t="shared" si="16"/>
        <v>0.22236689037985405</v>
      </c>
      <c r="BA25" s="1">
        <f t="shared" si="17"/>
        <v>0.35000211569871792</v>
      </c>
      <c r="BB25" s="1">
        <f t="shared" si="18"/>
        <v>0.26712360547909059</v>
      </c>
      <c r="BC25" s="1">
        <f t="shared" si="19"/>
        <v>0.38462906668894364</v>
      </c>
      <c r="BD25" s="1">
        <f t="shared" si="20"/>
        <v>0.23249247823255881</v>
      </c>
      <c r="BE25" s="1">
        <f t="shared" si="21"/>
        <v>0.25426629999999995</v>
      </c>
      <c r="BF25" s="2">
        <f t="shared" si="22"/>
        <v>0.10237444961965002</v>
      </c>
      <c r="BG25" s="1">
        <f t="shared" si="23"/>
        <v>6.7129885238279521E-2</v>
      </c>
      <c r="BH25" s="1">
        <f t="shared" si="24"/>
        <v>0.29474838346686433</v>
      </c>
      <c r="BI25" s="2">
        <f t="shared" si="25"/>
        <v>0.42377063485792948</v>
      </c>
      <c r="BJ25" s="1">
        <f t="shared" si="26"/>
        <v>0.71851901832479381</v>
      </c>
      <c r="BK25" s="1">
        <f t="shared" si="27"/>
        <v>0.12902225139106516</v>
      </c>
    </row>
    <row r="26" spans="1:63">
      <c r="A26" t="s">
        <v>30</v>
      </c>
      <c r="B26">
        <v>1999</v>
      </c>
      <c r="C26" s="1">
        <v>0.67574999999999996</v>
      </c>
      <c r="D26" s="1">
        <v>4.4080000000000001E-2</v>
      </c>
      <c r="E26" s="1">
        <v>3.2000000000000028E-2</v>
      </c>
      <c r="F26" s="1">
        <v>0.52500000000000002</v>
      </c>
      <c r="G26" s="1">
        <v>3.3333333333333333E-2</v>
      </c>
      <c r="H26" s="1">
        <v>0.10599999999999998</v>
      </c>
      <c r="I26" s="2">
        <v>0.28591666666666671</v>
      </c>
      <c r="J26" s="1">
        <v>0.58860000000000001</v>
      </c>
      <c r="K26" s="1">
        <v>0.54153522207401661</v>
      </c>
      <c r="L26" s="2">
        <v>0.34</v>
      </c>
      <c r="M26" s="2">
        <v>0.44</v>
      </c>
      <c r="N26" s="1">
        <v>0.43859999980777503</v>
      </c>
      <c r="O26" s="2">
        <v>7.4999999999999997E-2</v>
      </c>
      <c r="P26" s="1">
        <v>0.73320000000000007</v>
      </c>
      <c r="Q26" s="1">
        <v>0.22234146341463401</v>
      </c>
      <c r="R26" s="3">
        <v>0.11386138599999999</v>
      </c>
      <c r="S26" s="1">
        <v>9.728309097E-2</v>
      </c>
      <c r="T26" s="2">
        <v>2.5126092499999999E-2</v>
      </c>
      <c r="U26" s="1">
        <v>6.0117243360477038E-2</v>
      </c>
      <c r="V26" s="1">
        <v>0.101428297547159</v>
      </c>
      <c r="W26" s="1">
        <v>0</v>
      </c>
      <c r="X26" s="1">
        <v>1</v>
      </c>
      <c r="Y26" s="2">
        <v>0.32846715328467158</v>
      </c>
      <c r="Z26" s="1">
        <v>0.61</v>
      </c>
      <c r="AA26" s="1">
        <v>0.53400000000000003</v>
      </c>
      <c r="AB26" s="2">
        <v>0.31995046257151699</v>
      </c>
      <c r="AC26" s="2">
        <v>0.42427466763342797</v>
      </c>
      <c r="AD26" s="1">
        <v>3.9842621644504443E-3</v>
      </c>
      <c r="AE26" s="1">
        <v>0.22221228571428572</v>
      </c>
      <c r="AF26" s="1">
        <v>0.90322580645161288</v>
      </c>
      <c r="AG26" s="4">
        <v>3882.5557908874698</v>
      </c>
      <c r="AH26" s="4">
        <v>3950</v>
      </c>
      <c r="AI26" s="4">
        <v>3069856</v>
      </c>
      <c r="AJ26" s="2">
        <v>0.7</v>
      </c>
      <c r="AK26" s="2">
        <v>0.3</v>
      </c>
      <c r="AL26" s="2">
        <v>0.82900000000000007</v>
      </c>
      <c r="AM26" s="2"/>
      <c r="AN26" s="2">
        <v>0.72499999999999998</v>
      </c>
      <c r="AO26" s="2">
        <v>0.7</v>
      </c>
      <c r="AP26" s="2">
        <v>0.43120000131428243</v>
      </c>
      <c r="AQ26" s="2">
        <v>0.57799999999999996</v>
      </c>
      <c r="AR26" s="2">
        <v>30</v>
      </c>
      <c r="AS26" s="2">
        <v>0.57799999999999996</v>
      </c>
      <c r="AT26" s="2">
        <v>0.30661934359421511</v>
      </c>
      <c r="AU26" s="2">
        <v>0.26634783010621677</v>
      </c>
      <c r="AV26" s="4"/>
      <c r="AW26" s="4"/>
      <c r="AX26" s="1">
        <f t="shared" si="14"/>
        <v>0.23602722222222225</v>
      </c>
      <c r="AY26" s="2">
        <f t="shared" si="15"/>
        <v>0.38709312693549414</v>
      </c>
      <c r="AZ26" s="1">
        <f t="shared" si="16"/>
        <v>0.23836240657692684</v>
      </c>
      <c r="BA26" s="1">
        <f t="shared" si="17"/>
        <v>0.35000211569871792</v>
      </c>
      <c r="BB26" s="1">
        <f t="shared" si="18"/>
        <v>0.26712360547909059</v>
      </c>
      <c r="BC26" s="1">
        <f t="shared" si="19"/>
        <v>0.40532496909449917</v>
      </c>
      <c r="BD26" s="1">
        <f t="shared" si="20"/>
        <v>0.22760046296607095</v>
      </c>
      <c r="BE26" s="1">
        <f t="shared" si="21"/>
        <v>0.25181100000000001</v>
      </c>
      <c r="BF26" s="2">
        <f t="shared" si="22"/>
        <v>0.10508444737991601</v>
      </c>
      <c r="BG26" s="1">
        <f t="shared" si="23"/>
        <v>7.0615224755986902E-2</v>
      </c>
      <c r="BH26" s="1">
        <f t="shared" si="24"/>
        <v>0.30001634584655357</v>
      </c>
      <c r="BI26" s="2">
        <f t="shared" si="25"/>
        <v>0.42751067213590294</v>
      </c>
      <c r="BJ26" s="1">
        <f t="shared" si="26"/>
        <v>0.72752701798245645</v>
      </c>
      <c r="BK26" s="1">
        <f t="shared" si="27"/>
        <v>0.12749432628934937</v>
      </c>
    </row>
    <row r="27" spans="1:63">
      <c r="A27" t="s">
        <v>30</v>
      </c>
      <c r="B27">
        <v>2000</v>
      </c>
      <c r="C27" s="1">
        <v>0.67574999999999996</v>
      </c>
      <c r="D27" s="1">
        <v>4.4080000000000001E-2</v>
      </c>
      <c r="E27" s="1">
        <v>3.0000000000000027E-2</v>
      </c>
      <c r="F27" s="1">
        <v>0.52500000000000002</v>
      </c>
      <c r="G27" s="1">
        <v>3.3333333333333333E-2</v>
      </c>
      <c r="H27" s="1">
        <v>9.9999999999999978E-2</v>
      </c>
      <c r="I27" s="2">
        <v>0.28591666666666671</v>
      </c>
      <c r="J27" s="1">
        <v>0.58299999999999996</v>
      </c>
      <c r="K27" s="1">
        <v>0.54373611201302763</v>
      </c>
      <c r="L27" s="2">
        <v>0.34</v>
      </c>
      <c r="M27" s="2">
        <v>0.46</v>
      </c>
      <c r="N27" s="1">
        <v>0.43</v>
      </c>
      <c r="O27" s="2">
        <v>7.4999999999999997E-2</v>
      </c>
      <c r="P27" s="1">
        <v>0.73320000000000007</v>
      </c>
      <c r="Q27" s="1">
        <v>0.21191268292682996</v>
      </c>
      <c r="R27" s="3">
        <v>0.11386138599999999</v>
      </c>
      <c r="S27" s="1">
        <v>6.0173103990000004E-2</v>
      </c>
      <c r="T27" s="2">
        <v>2.3382015249999999E-2</v>
      </c>
      <c r="U27" s="1">
        <v>6.0117243360477038E-2</v>
      </c>
      <c r="V27" s="1">
        <v>0.101428297547159</v>
      </c>
      <c r="W27" s="1">
        <v>0</v>
      </c>
      <c r="X27" s="1">
        <v>1</v>
      </c>
      <c r="Y27" s="2">
        <v>0.32846715328467158</v>
      </c>
      <c r="Z27" s="1">
        <v>0.61</v>
      </c>
      <c r="AA27" s="1">
        <v>0.53600000000000003</v>
      </c>
      <c r="AB27" s="2">
        <v>0.30828950561131002</v>
      </c>
      <c r="AC27" s="2">
        <v>0.435871424862804</v>
      </c>
      <c r="AD27" s="1">
        <v>1.0790711273440889E-2</v>
      </c>
      <c r="AE27" s="1">
        <v>0.23050085714285715</v>
      </c>
      <c r="AF27" s="1">
        <v>0.67741935483870963</v>
      </c>
      <c r="AG27" s="4">
        <v>4259.3079099025699</v>
      </c>
      <c r="AH27" s="4">
        <v>4380</v>
      </c>
      <c r="AI27" s="4">
        <v>3067556</v>
      </c>
      <c r="AJ27" s="2">
        <v>0.7</v>
      </c>
      <c r="AK27" s="2">
        <v>0.3</v>
      </c>
      <c r="AL27" s="2">
        <v>0.80200000000000005</v>
      </c>
      <c r="AM27" s="2"/>
      <c r="AN27" s="2">
        <v>0.748</v>
      </c>
      <c r="AO27" s="2">
        <v>0.7</v>
      </c>
      <c r="AP27" s="2">
        <v>0.44100000109523535</v>
      </c>
      <c r="AQ27" s="2">
        <v>0.59699999999999998</v>
      </c>
      <c r="AR27" s="2">
        <v>30</v>
      </c>
      <c r="AS27" s="2">
        <v>0.57799999999999996</v>
      </c>
      <c r="AT27" s="2">
        <v>0.33378352092770602</v>
      </c>
      <c r="AU27" s="2">
        <v>0.28083477403471008</v>
      </c>
      <c r="AV27" s="4"/>
      <c r="AW27" s="4"/>
      <c r="AX27" s="1">
        <f t="shared" si="14"/>
        <v>0.2346938888888889</v>
      </c>
      <c r="AY27" s="2">
        <f t="shared" si="15"/>
        <v>0.38823611123995638</v>
      </c>
      <c r="AZ27" s="1">
        <f t="shared" si="16"/>
        <v>0.22850583763336602</v>
      </c>
      <c r="BA27" s="1">
        <f t="shared" si="17"/>
        <v>0.35000211569871792</v>
      </c>
      <c r="BB27" s="1">
        <f t="shared" si="18"/>
        <v>0.26712360547909059</v>
      </c>
      <c r="BC27" s="1">
        <f t="shared" si="19"/>
        <v>0.40280163720783246</v>
      </c>
      <c r="BD27" s="1">
        <f t="shared" si="20"/>
        <v>0.22317180169830955</v>
      </c>
      <c r="BE27" s="1">
        <f t="shared" si="21"/>
        <v>0.25266749999999999</v>
      </c>
      <c r="BF27" s="2">
        <f t="shared" si="22"/>
        <v>0.10779444514018199</v>
      </c>
      <c r="BG27" s="1">
        <f t="shared" si="23"/>
        <v>7.372309873619054E-2</v>
      </c>
      <c r="BH27" s="1">
        <f t="shared" si="24"/>
        <v>0.29769901479507754</v>
      </c>
      <c r="BI27" s="2">
        <f t="shared" si="25"/>
        <v>0.43418504387637252</v>
      </c>
      <c r="BJ27" s="1">
        <f t="shared" si="26"/>
        <v>0.73188405867145012</v>
      </c>
      <c r="BK27" s="1">
        <f t="shared" si="27"/>
        <v>0.13648602908129498</v>
      </c>
    </row>
    <row r="28" spans="1:63">
      <c r="A28" t="s">
        <v>30</v>
      </c>
      <c r="B28">
        <v>2001</v>
      </c>
      <c r="C28" s="1">
        <v>0.67574999999999996</v>
      </c>
      <c r="D28" s="1">
        <v>4.4080000000000001E-2</v>
      </c>
      <c r="E28" s="1">
        <v>3.0000000000000027E-2</v>
      </c>
      <c r="F28" s="1">
        <v>0.52500000000000002</v>
      </c>
      <c r="G28" s="1">
        <v>3.3333333333333333E-2</v>
      </c>
      <c r="H28" s="1">
        <v>8.7999999999999967E-2</v>
      </c>
      <c r="I28" s="2">
        <v>0.28591666666666671</v>
      </c>
      <c r="J28" s="1">
        <v>0.57679999999999998</v>
      </c>
      <c r="K28" s="1">
        <v>0.5513485687604327</v>
      </c>
      <c r="L28" s="2">
        <v>0.34</v>
      </c>
      <c r="M28" s="2">
        <v>0.46</v>
      </c>
      <c r="N28" s="1">
        <v>0.28499999999999998</v>
      </c>
      <c r="O28" s="2">
        <v>7.4999999999999997E-2</v>
      </c>
      <c r="P28" s="1">
        <v>0.73320000000000007</v>
      </c>
      <c r="Q28" s="1">
        <v>0.20195268292683011</v>
      </c>
      <c r="R28" s="3">
        <v>0.11386138599999999</v>
      </c>
      <c r="S28" s="1">
        <v>5.2211420449999997E-2</v>
      </c>
      <c r="T28" s="2">
        <v>2.189735785E-2</v>
      </c>
      <c r="U28" s="1">
        <v>6.0117243360477038E-2</v>
      </c>
      <c r="V28" s="1">
        <v>0.101428297547159</v>
      </c>
      <c r="W28" s="1">
        <v>0</v>
      </c>
      <c r="X28" s="1">
        <v>1</v>
      </c>
      <c r="Y28" s="2">
        <v>0.32846715328467158</v>
      </c>
      <c r="Z28" s="1">
        <v>0.61</v>
      </c>
      <c r="AA28" s="1">
        <v>0.56600000000000006</v>
      </c>
      <c r="AB28" s="2">
        <v>0.343216837749867</v>
      </c>
      <c r="AC28" s="2">
        <v>0.45873989335936904</v>
      </c>
      <c r="AD28" s="1">
        <v>0.14213859195081779</v>
      </c>
      <c r="AE28" s="1">
        <v>0.23156628571428572</v>
      </c>
      <c r="AF28" s="1">
        <v>0.77419354838709675</v>
      </c>
      <c r="AG28" s="4">
        <v>4658.0091880172204</v>
      </c>
      <c r="AH28" s="4">
        <v>4820</v>
      </c>
      <c r="AI28" s="4">
        <v>3069383</v>
      </c>
      <c r="AJ28" s="2">
        <v>0.7</v>
      </c>
      <c r="AK28" s="2">
        <v>0.3</v>
      </c>
      <c r="AL28" s="2">
        <v>0.79500000000000004</v>
      </c>
      <c r="AM28" s="2"/>
      <c r="AN28" s="2">
        <v>0.71200000000000008</v>
      </c>
      <c r="AO28" s="2">
        <v>0.7</v>
      </c>
      <c r="AP28" s="2">
        <v>0.45080000087618827</v>
      </c>
      <c r="AQ28" s="2">
        <v>0.71799999999999997</v>
      </c>
      <c r="AR28" s="2">
        <v>30</v>
      </c>
      <c r="AS28" s="2">
        <v>0.63800000000000001</v>
      </c>
      <c r="AT28" s="2">
        <v>0.33073460291390011</v>
      </c>
      <c r="AU28" s="2">
        <v>0.29563641490310255</v>
      </c>
      <c r="AV28" s="4"/>
      <c r="AW28" s="4"/>
      <c r="AX28" s="1">
        <f t="shared" si="14"/>
        <v>0.23269388888888889</v>
      </c>
      <c r="AY28" s="2">
        <f t="shared" si="15"/>
        <v>0.36772360506101431</v>
      </c>
      <c r="AZ28" s="1">
        <f t="shared" si="16"/>
        <v>0.22462456944536599</v>
      </c>
      <c r="BA28" s="1">
        <f t="shared" si="17"/>
        <v>0.35000211569871792</v>
      </c>
      <c r="BB28" s="1">
        <f t="shared" si="18"/>
        <v>0.26712360547909059</v>
      </c>
      <c r="BC28" s="1">
        <f t="shared" si="19"/>
        <v>0.40122811681449916</v>
      </c>
      <c r="BD28" s="1">
        <f t="shared" si="20"/>
        <v>0.19636643492287711</v>
      </c>
      <c r="BE28" s="1">
        <f t="shared" si="21"/>
        <v>0.26054729999999998</v>
      </c>
      <c r="BF28" s="2">
        <f t="shared" si="22"/>
        <v>0.11326913340231362</v>
      </c>
      <c r="BG28" s="1">
        <f t="shared" si="23"/>
        <v>8.2367199703089145E-2</v>
      </c>
      <c r="BH28" s="1">
        <f t="shared" si="24"/>
        <v>0.2882393857388223</v>
      </c>
      <c r="BI28" s="2">
        <f t="shared" si="25"/>
        <v>0.45618363310540277</v>
      </c>
      <c r="BJ28" s="1">
        <f t="shared" si="26"/>
        <v>0.74442301884422513</v>
      </c>
      <c r="BK28" s="1">
        <f t="shared" si="27"/>
        <v>0.16794424736658048</v>
      </c>
    </row>
    <row r="29" spans="1:63">
      <c r="A29" t="s">
        <v>30</v>
      </c>
      <c r="B29">
        <v>2002</v>
      </c>
      <c r="C29" s="1">
        <v>0.67574999999999996</v>
      </c>
      <c r="D29" s="1">
        <v>4.4080000000000001E-2</v>
      </c>
      <c r="E29" s="1">
        <v>3.0000000000000027E-2</v>
      </c>
      <c r="F29" s="1">
        <v>0.52500000000000002</v>
      </c>
      <c r="G29" s="1">
        <v>3.3333333333333333E-2</v>
      </c>
      <c r="H29" s="1">
        <v>7.5999999999999956E-2</v>
      </c>
      <c r="I29" s="2">
        <v>0.28591666666666671</v>
      </c>
      <c r="J29" s="1">
        <v>0.5706</v>
      </c>
      <c r="K29" s="1">
        <v>0.55363230578465461</v>
      </c>
      <c r="L29" s="2">
        <v>0.34</v>
      </c>
      <c r="M29" s="2">
        <v>0.53</v>
      </c>
      <c r="N29" s="1">
        <v>0.13999999999999999</v>
      </c>
      <c r="O29" s="2">
        <v>7.4999999999999997E-2</v>
      </c>
      <c r="P29" s="1">
        <v>0.73320000000000007</v>
      </c>
      <c r="Q29" s="1">
        <v>0.19300926829268406</v>
      </c>
      <c r="R29" s="3">
        <v>0.11386138599999999</v>
      </c>
      <c r="S29" s="1">
        <v>2.8642057090000003E-2</v>
      </c>
      <c r="T29" s="2">
        <v>2.0412700449999998E-2</v>
      </c>
      <c r="U29" s="1">
        <v>6.0117243360477038E-2</v>
      </c>
      <c r="V29" s="1">
        <v>0.101428297547159</v>
      </c>
      <c r="W29" s="1">
        <v>0</v>
      </c>
      <c r="X29" s="1">
        <v>1</v>
      </c>
      <c r="Y29" s="2">
        <v>0.32846715328467158</v>
      </c>
      <c r="Z29" s="1">
        <v>0.61</v>
      </c>
      <c r="AA29" s="1">
        <v>0.56799999999999995</v>
      </c>
      <c r="AB29" s="2">
        <v>0.37814416988842403</v>
      </c>
      <c r="AC29" s="2">
        <v>0.48160836185593425</v>
      </c>
      <c r="AD29" s="1">
        <v>0.30736959601088443</v>
      </c>
      <c r="AE29" s="1">
        <v>0.23356985714285713</v>
      </c>
      <c r="AF29" s="1">
        <v>0.70967741935483875</v>
      </c>
      <c r="AG29" s="4">
        <v>4860.0346211900696</v>
      </c>
      <c r="AH29" s="4">
        <v>5000</v>
      </c>
      <c r="AI29" s="4">
        <v>3076282</v>
      </c>
      <c r="AJ29" s="2">
        <v>0.55000000000000004</v>
      </c>
      <c r="AK29" s="2">
        <v>0.5</v>
      </c>
      <c r="AL29" s="2">
        <v>0.79200000000000004</v>
      </c>
      <c r="AM29" s="2"/>
      <c r="AN29" s="2">
        <v>0.67299999999999993</v>
      </c>
      <c r="AO29" s="2">
        <v>0.7</v>
      </c>
      <c r="AP29" s="2">
        <v>0.46060000065714118</v>
      </c>
      <c r="AQ29" s="2">
        <v>0.86</v>
      </c>
      <c r="AR29" s="2">
        <v>30</v>
      </c>
      <c r="AS29" s="2">
        <v>0.63400000000000001</v>
      </c>
      <c r="AT29" s="2">
        <v>0.32768568490009414</v>
      </c>
      <c r="AU29" s="2">
        <v>0.31043805577149497</v>
      </c>
      <c r="AV29" s="4">
        <v>8.76</v>
      </c>
      <c r="AW29" s="4">
        <v>28.15</v>
      </c>
      <c r="AX29" s="1">
        <f t="shared" si="14"/>
        <v>0.23069388888888889</v>
      </c>
      <c r="AY29" s="2">
        <f t="shared" si="15"/>
        <v>0.35644985320733164</v>
      </c>
      <c r="AZ29" s="1">
        <f t="shared" si="16"/>
        <v>0.2178250823665368</v>
      </c>
      <c r="BA29" s="1">
        <f t="shared" si="17"/>
        <v>0.35000211569871792</v>
      </c>
      <c r="BB29" s="1">
        <f t="shared" si="18"/>
        <v>0.26712360547909059</v>
      </c>
      <c r="BC29" s="1">
        <f t="shared" si="19"/>
        <v>0.40569818755227693</v>
      </c>
      <c r="BD29" s="1">
        <f t="shared" si="20"/>
        <v>0.16884237908788979</v>
      </c>
      <c r="BE29" s="1">
        <f t="shared" si="21"/>
        <v>0.26888389999999995</v>
      </c>
      <c r="BF29" s="2">
        <f t="shared" si="22"/>
        <v>0.11874382166444525</v>
      </c>
      <c r="BG29" s="1">
        <f t="shared" si="23"/>
        <v>9.2799271124836491E-2</v>
      </c>
      <c r="BH29" s="1">
        <f t="shared" si="24"/>
        <v>0.28055472403975246</v>
      </c>
      <c r="BI29" s="2">
        <f t="shared" si="25"/>
        <v>0.48042699278928169</v>
      </c>
      <c r="BJ29" s="1">
        <f t="shared" si="26"/>
        <v>0.76098171682903415</v>
      </c>
      <c r="BK29" s="1">
        <f t="shared" si="27"/>
        <v>0.19987226874952924</v>
      </c>
    </row>
    <row r="30" spans="1:63">
      <c r="A30" t="s">
        <v>30</v>
      </c>
      <c r="B30">
        <v>2003</v>
      </c>
      <c r="C30" s="1">
        <v>0.67574999999999996</v>
      </c>
      <c r="D30" s="1">
        <v>4.4080000000000001E-2</v>
      </c>
      <c r="E30" s="1">
        <v>3.0000000000000027E-2</v>
      </c>
      <c r="F30" s="1">
        <v>0.52500000000000002</v>
      </c>
      <c r="G30" s="1">
        <v>3.3333333333333333E-2</v>
      </c>
      <c r="H30" s="1">
        <v>6.4000000000000057E-2</v>
      </c>
      <c r="I30" s="2">
        <v>0.28591666666666671</v>
      </c>
      <c r="J30" s="1">
        <v>0.56440000000000001</v>
      </c>
      <c r="K30" s="1">
        <v>0.58184453185151708</v>
      </c>
      <c r="L30" s="2">
        <v>0.34</v>
      </c>
      <c r="M30" s="2">
        <v>0.5</v>
      </c>
      <c r="N30" s="1">
        <v>0.13333333333333333</v>
      </c>
      <c r="O30" s="2">
        <v>7.4999999999999997E-2</v>
      </c>
      <c r="P30" s="1">
        <v>0.73927600000000004</v>
      </c>
      <c r="Q30" s="1">
        <v>0.18550000000000011</v>
      </c>
      <c r="R30" s="3">
        <v>0.11386138599999999</v>
      </c>
      <c r="S30" s="1">
        <v>3.8268383980000001E-2</v>
      </c>
      <c r="T30" s="2">
        <v>1.8928043049999999E-2</v>
      </c>
      <c r="U30" s="1">
        <v>6.0117243360477038E-2</v>
      </c>
      <c r="V30" s="1">
        <v>0.101428297547159</v>
      </c>
      <c r="W30" s="1">
        <v>0</v>
      </c>
      <c r="X30" s="1">
        <v>1</v>
      </c>
      <c r="Y30" s="2">
        <v>0.32846715328467158</v>
      </c>
      <c r="Z30" s="1">
        <v>0.61779999982565648</v>
      </c>
      <c r="AA30" s="1">
        <v>0.56799999999999995</v>
      </c>
      <c r="AB30" s="2">
        <v>0.414253926459618</v>
      </c>
      <c r="AC30" s="2">
        <v>0.5031776860531626</v>
      </c>
      <c r="AD30" s="1">
        <v>0.39595942841312665</v>
      </c>
      <c r="AE30" s="1">
        <v>0.23422028571428574</v>
      </c>
      <c r="AF30" s="1">
        <v>0.70967741935483875</v>
      </c>
      <c r="AG30" s="4">
        <v>5230.0065391354701</v>
      </c>
      <c r="AH30" s="4">
        <v>5380</v>
      </c>
      <c r="AI30" s="4">
        <v>3086736</v>
      </c>
      <c r="AJ30" s="2">
        <v>0.55000000000000004</v>
      </c>
      <c r="AK30" s="2">
        <v>0.5</v>
      </c>
      <c r="AL30" s="2">
        <v>0.83799999999999997</v>
      </c>
      <c r="AM30" s="2"/>
      <c r="AN30" s="2">
        <v>0.70400000000000007</v>
      </c>
      <c r="AO30" s="2">
        <v>0.7</v>
      </c>
      <c r="AP30" s="2">
        <v>0.47040000043809416</v>
      </c>
      <c r="AQ30" s="2">
        <v>0.85799999999999998</v>
      </c>
      <c r="AR30" s="2">
        <v>30</v>
      </c>
      <c r="AS30" s="2">
        <v>0.56200000000000006</v>
      </c>
      <c r="AT30" s="2">
        <v>0.33732079724061304</v>
      </c>
      <c r="AU30" s="2">
        <v>0.29311049806936035</v>
      </c>
      <c r="AV30" s="4"/>
      <c r="AW30" s="4"/>
      <c r="AX30" s="1">
        <f t="shared" si="14"/>
        <v>0.22869388888888895</v>
      </c>
      <c r="AY30" s="2">
        <f t="shared" si="15"/>
        <v>0.35435636169307388</v>
      </c>
      <c r="AZ30" s="1">
        <f t="shared" si="16"/>
        <v>0.21916676260600004</v>
      </c>
      <c r="BA30" s="1">
        <f t="shared" si="17"/>
        <v>0.35130211566966069</v>
      </c>
      <c r="BB30" s="1">
        <f t="shared" si="18"/>
        <v>0.26712360547909059</v>
      </c>
      <c r="BC30" s="1">
        <f t="shared" si="19"/>
        <v>0.4042873349651277</v>
      </c>
      <c r="BD30" s="1">
        <f t="shared" si="20"/>
        <v>0.16893431803914175</v>
      </c>
      <c r="BE30" s="1">
        <f t="shared" si="21"/>
        <v>0.26905520000000005</v>
      </c>
      <c r="BF30" s="2">
        <f t="shared" si="22"/>
        <v>0.12547524097533938</v>
      </c>
      <c r="BG30" s="1">
        <f t="shared" si="23"/>
        <v>9.605104982092566E-2</v>
      </c>
      <c r="BH30" s="1">
        <f t="shared" si="24"/>
        <v>0.28011508616112002</v>
      </c>
      <c r="BI30" s="2">
        <f t="shared" si="25"/>
        <v>0.49058149079626506</v>
      </c>
      <c r="BJ30" s="1">
        <f t="shared" si="26"/>
        <v>0.77069657695738503</v>
      </c>
      <c r="BK30" s="1">
        <f t="shared" si="27"/>
        <v>0.21046640463514504</v>
      </c>
    </row>
    <row r="31" spans="1:63">
      <c r="A31" t="s">
        <v>30</v>
      </c>
      <c r="B31">
        <v>2004</v>
      </c>
      <c r="C31" s="1">
        <v>0.67574999999999996</v>
      </c>
      <c r="D31" s="1">
        <v>4.4080000000000001E-2</v>
      </c>
      <c r="E31" s="1">
        <v>3.0000000000000027E-2</v>
      </c>
      <c r="F31" s="1">
        <v>0.52500000000000002</v>
      </c>
      <c r="G31" s="1">
        <v>3.3333333333333333E-2</v>
      </c>
      <c r="H31" s="1">
        <v>5.2000000000000046E-2</v>
      </c>
      <c r="I31" s="2">
        <v>0.28591666666666671</v>
      </c>
      <c r="J31" s="1">
        <v>0.55820000000000003</v>
      </c>
      <c r="K31" s="1">
        <v>0.54089874177081299</v>
      </c>
      <c r="L31" s="2">
        <v>0.34</v>
      </c>
      <c r="M31" s="2">
        <v>0.52</v>
      </c>
      <c r="N31" s="1">
        <v>0.12666666666666665</v>
      </c>
      <c r="O31" s="2">
        <v>7.4999999999999997E-2</v>
      </c>
      <c r="P31" s="1">
        <v>0.74535200000000001</v>
      </c>
      <c r="Q31" s="1">
        <v>0.17957414634146407</v>
      </c>
      <c r="R31" s="3">
        <v>0.11386138599999999</v>
      </c>
      <c r="S31" s="1">
        <v>4.3672648410000001E-2</v>
      </c>
      <c r="T31" s="2">
        <v>1.7443385649999997E-2</v>
      </c>
      <c r="U31" s="1">
        <v>6.0117243360477038E-2</v>
      </c>
      <c r="V31" s="1">
        <v>0.101428297547159</v>
      </c>
      <c r="W31" s="1">
        <v>0</v>
      </c>
      <c r="X31" s="1">
        <v>1</v>
      </c>
      <c r="Y31" s="2">
        <v>0.32846715328467158</v>
      </c>
      <c r="Z31" s="1">
        <v>0.62559999965131285</v>
      </c>
      <c r="AA31" s="1">
        <v>0.58499999999999996</v>
      </c>
      <c r="AB31" s="2">
        <v>0.33536132029243398</v>
      </c>
      <c r="AC31" s="2">
        <v>0.5053321731652658</v>
      </c>
      <c r="AD31" s="1">
        <v>0.45165870610084335</v>
      </c>
      <c r="AE31" s="1">
        <v>0.27523128571428573</v>
      </c>
      <c r="AF31" s="1">
        <v>0.83870967741935487</v>
      </c>
      <c r="AG31" s="4">
        <v>5673.6233822124204</v>
      </c>
      <c r="AH31" s="4">
        <v>5810</v>
      </c>
      <c r="AI31" s="4">
        <v>3098677</v>
      </c>
      <c r="AJ31" s="2">
        <v>0.55000000000000004</v>
      </c>
      <c r="AK31" s="2">
        <v>0.5</v>
      </c>
      <c r="AL31" s="2">
        <v>0.83599999999999997</v>
      </c>
      <c r="AM31" s="2"/>
      <c r="AN31" s="2">
        <v>0.72299999999999998</v>
      </c>
      <c r="AO31" s="2">
        <v>0.7</v>
      </c>
      <c r="AP31" s="2">
        <v>0.48020000021904707</v>
      </c>
      <c r="AQ31" s="2">
        <v>0.79599999999999993</v>
      </c>
      <c r="AR31" s="2">
        <v>30</v>
      </c>
      <c r="AS31" s="2">
        <v>0.61399999999999999</v>
      </c>
      <c r="AT31" s="2">
        <v>0.34777923483024892</v>
      </c>
      <c r="AU31" s="2">
        <v>0.32159033283551314</v>
      </c>
      <c r="AV31" s="4">
        <v>5.57</v>
      </c>
      <c r="AW31" s="4">
        <v>31.09</v>
      </c>
      <c r="AX31" s="1">
        <f t="shared" si="14"/>
        <v>0.22669388888888894</v>
      </c>
      <c r="AY31" s="2">
        <f t="shared" si="15"/>
        <v>0.34952601072916378</v>
      </c>
      <c r="AZ31" s="1">
        <f t="shared" si="16"/>
        <v>0.21998071328029284</v>
      </c>
      <c r="BA31" s="1">
        <f t="shared" si="17"/>
        <v>0.3526021156406034</v>
      </c>
      <c r="BB31" s="1">
        <f t="shared" si="18"/>
        <v>0.26712360547909059</v>
      </c>
      <c r="BC31" s="1">
        <f t="shared" si="19"/>
        <v>0.40796291988242284</v>
      </c>
      <c r="BD31" s="1">
        <f t="shared" si="20"/>
        <v>0.15776382340482395</v>
      </c>
      <c r="BE31" s="1">
        <f t="shared" si="21"/>
        <v>0.26945489999999994</v>
      </c>
      <c r="BF31" s="2">
        <f t="shared" si="22"/>
        <v>0.11884727282879487</v>
      </c>
      <c r="BG31" s="1">
        <f t="shared" si="23"/>
        <v>0.10627509717097441</v>
      </c>
      <c r="BH31" s="1">
        <f t="shared" si="24"/>
        <v>0.2776167829221125</v>
      </c>
      <c r="BI31" s="2">
        <f t="shared" si="25"/>
        <v>0.49457726999976925</v>
      </c>
      <c r="BJ31" s="1">
        <f t="shared" si="26"/>
        <v>0.77219405292188181</v>
      </c>
      <c r="BK31" s="1">
        <f t="shared" si="27"/>
        <v>0.21696048707765675</v>
      </c>
    </row>
    <row r="32" spans="1:63">
      <c r="A32" t="s">
        <v>30</v>
      </c>
      <c r="B32">
        <v>2005</v>
      </c>
      <c r="C32" s="1">
        <v>0.67574999999999996</v>
      </c>
      <c r="D32" s="1">
        <v>4.4080000000000001E-2</v>
      </c>
      <c r="E32" s="1">
        <v>3.0000000000000027E-2</v>
      </c>
      <c r="F32" s="1">
        <v>0.52500000000000002</v>
      </c>
      <c r="G32" s="1">
        <v>3.3333333333333333E-2</v>
      </c>
      <c r="H32" s="1">
        <v>4.0000000000000036E-2</v>
      </c>
      <c r="I32" s="2">
        <v>0.28591666666666671</v>
      </c>
      <c r="J32" s="1">
        <v>0.55200000000000005</v>
      </c>
      <c r="K32" s="1">
        <v>0.59139092092978762</v>
      </c>
      <c r="L32" s="2">
        <v>0.34</v>
      </c>
      <c r="M32" s="2">
        <v>0.49</v>
      </c>
      <c r="N32" s="1">
        <v>0.12</v>
      </c>
      <c r="O32" s="2">
        <v>7.4999999999999997E-2</v>
      </c>
      <c r="P32" s="1">
        <v>0.74558800000000003</v>
      </c>
      <c r="Q32" s="1">
        <v>0.17522195121951201</v>
      </c>
      <c r="R32" s="3">
        <v>0.11386138599999999</v>
      </c>
      <c r="S32" s="1">
        <v>3.5021964419999996E-2</v>
      </c>
      <c r="T32" s="2">
        <v>1.5958728249999998E-2</v>
      </c>
      <c r="U32" s="1">
        <v>6.0117243360477038E-2</v>
      </c>
      <c r="V32" s="1">
        <v>0.101428297547159</v>
      </c>
      <c r="W32" s="1">
        <v>0</v>
      </c>
      <c r="X32" s="1">
        <v>1</v>
      </c>
      <c r="Y32" s="2">
        <v>0.32846715328467158</v>
      </c>
      <c r="Z32" s="1">
        <v>0.63339999947696923</v>
      </c>
      <c r="AA32" s="1">
        <v>0.57799999999999996</v>
      </c>
      <c r="AB32" s="2">
        <v>0.37975381459164004</v>
      </c>
      <c r="AC32" s="2">
        <v>0.49393971878725057</v>
      </c>
      <c r="AD32" s="1">
        <v>0.54660920398135227</v>
      </c>
      <c r="AE32" s="1">
        <v>0.28073591130553349</v>
      </c>
      <c r="AF32" s="1">
        <v>0.74193548387096775</v>
      </c>
      <c r="AG32" s="4">
        <v>6161.6077812023404</v>
      </c>
      <c r="AH32" s="4">
        <v>6280</v>
      </c>
      <c r="AI32" s="4">
        <v>3110579</v>
      </c>
      <c r="AJ32" s="2">
        <v>0.55000000000000004</v>
      </c>
      <c r="AK32" s="2">
        <v>0.5</v>
      </c>
      <c r="AL32" s="2">
        <v>0.83299999999999996</v>
      </c>
      <c r="AM32" s="2"/>
      <c r="AN32" s="2">
        <v>0.71</v>
      </c>
      <c r="AO32" s="2">
        <v>0.7</v>
      </c>
      <c r="AP32" s="2">
        <v>0.49</v>
      </c>
      <c r="AQ32" s="2">
        <v>0.85</v>
      </c>
      <c r="AR32" s="2">
        <v>30</v>
      </c>
      <c r="AS32" s="2">
        <v>0.60199999999999998</v>
      </c>
      <c r="AT32" s="2">
        <v>0.35568515310527038</v>
      </c>
      <c r="AU32" s="2">
        <v>0.34040994660941032</v>
      </c>
      <c r="AV32" s="4">
        <v>7.85</v>
      </c>
      <c r="AW32" s="4">
        <v>33.03</v>
      </c>
      <c r="AX32" s="1">
        <f t="shared" si="14"/>
        <v>0.22469388888888894</v>
      </c>
      <c r="AY32" s="2">
        <f t="shared" si="15"/>
        <v>0.35061536965663637</v>
      </c>
      <c r="AZ32" s="1">
        <f t="shared" si="16"/>
        <v>0.2171304059779024</v>
      </c>
      <c r="BA32" s="1">
        <f t="shared" si="17"/>
        <v>0.35390211561154611</v>
      </c>
      <c r="BB32" s="1">
        <f t="shared" si="18"/>
        <v>0.26712360547909059</v>
      </c>
      <c r="BC32" s="1">
        <f t="shared" si="19"/>
        <v>0.40387239941971792</v>
      </c>
      <c r="BD32" s="1">
        <f t="shared" si="20"/>
        <v>0.16209526673321661</v>
      </c>
      <c r="BE32" s="1">
        <f t="shared" si="21"/>
        <v>0.2709395</v>
      </c>
      <c r="BF32" s="2">
        <f t="shared" si="22"/>
        <v>0.1229378686484161</v>
      </c>
      <c r="BG32" s="1">
        <f t="shared" si="23"/>
        <v>0.11394504599056199</v>
      </c>
      <c r="BH32" s="1">
        <f t="shared" si="24"/>
        <v>0.27769709054400837</v>
      </c>
      <c r="BI32" s="2">
        <f t="shared" si="25"/>
        <v>0.50782241463897804</v>
      </c>
      <c r="BJ32" s="1">
        <f t="shared" si="26"/>
        <v>0.78551950518298641</v>
      </c>
      <c r="BK32" s="1">
        <f t="shared" si="27"/>
        <v>0.23012532409496966</v>
      </c>
    </row>
    <row r="33" spans="1:63">
      <c r="A33" t="s">
        <v>30</v>
      </c>
      <c r="B33">
        <v>2006</v>
      </c>
      <c r="C33" s="1">
        <v>0.67574999999999996</v>
      </c>
      <c r="D33" s="1">
        <v>4.4080000000000001E-2</v>
      </c>
      <c r="E33" s="1">
        <v>3.0000000000000027E-2</v>
      </c>
      <c r="F33" s="1">
        <v>0.52500000000000002</v>
      </c>
      <c r="G33" s="1">
        <v>3.3333333333333333E-2</v>
      </c>
      <c r="H33" s="1">
        <v>3.3333333333333326E-2</v>
      </c>
      <c r="I33" s="2">
        <v>0.28591666666666671</v>
      </c>
      <c r="J33" s="1">
        <v>0.54559999999999997</v>
      </c>
      <c r="K33" s="1">
        <v>0.60024639783563472</v>
      </c>
      <c r="L33" s="2">
        <v>0.34</v>
      </c>
      <c r="M33" s="2">
        <v>0.5</v>
      </c>
      <c r="N33" s="1">
        <v>0.12239999994635582</v>
      </c>
      <c r="O33" s="2">
        <v>7.4999999999999997E-2</v>
      </c>
      <c r="P33" s="1">
        <v>0.74582400000000004</v>
      </c>
      <c r="Q33" s="1">
        <v>0.17210487804878194</v>
      </c>
      <c r="R33" s="3">
        <v>0.11386138599999999</v>
      </c>
      <c r="S33" s="1">
        <v>3.7954522599999999E-2</v>
      </c>
      <c r="T33" s="2">
        <v>1.5571851749999999E-2</v>
      </c>
      <c r="U33" s="1">
        <v>6.0117243360477038E-2</v>
      </c>
      <c r="V33" s="1">
        <v>0.101428297547159</v>
      </c>
      <c r="W33" s="1">
        <v>0</v>
      </c>
      <c r="X33" s="1">
        <v>1</v>
      </c>
      <c r="Y33" s="2">
        <v>0.32846715328467158</v>
      </c>
      <c r="Z33" s="1">
        <v>0.64119999930262561</v>
      </c>
      <c r="AA33" s="1">
        <v>0.60299999999999998</v>
      </c>
      <c r="AB33" s="2">
        <v>0.41843277166774795</v>
      </c>
      <c r="AC33" s="2">
        <v>0.50650567698504523</v>
      </c>
      <c r="AD33" s="1">
        <v>0.67977697274524662</v>
      </c>
      <c r="AE33" s="1">
        <v>0.28624053689678119</v>
      </c>
      <c r="AF33" s="1">
        <v>0.77419354838709675</v>
      </c>
      <c r="AG33" s="4">
        <v>6878.0158248451298</v>
      </c>
      <c r="AH33" s="4">
        <v>7010</v>
      </c>
      <c r="AI33" s="4">
        <v>3121751</v>
      </c>
      <c r="AJ33" s="2">
        <v>0.54299999999999993</v>
      </c>
      <c r="AK33" s="2">
        <v>0.7</v>
      </c>
      <c r="AL33" s="2">
        <v>0.81200000000000006</v>
      </c>
      <c r="AM33" s="2"/>
      <c r="AN33" s="2">
        <v>0.75599999999999989</v>
      </c>
      <c r="AO33" s="2">
        <v>0.7</v>
      </c>
      <c r="AP33" s="2">
        <v>0.502</v>
      </c>
      <c r="AQ33" s="2">
        <v>0.84499999999999997</v>
      </c>
      <c r="AR33" s="2">
        <v>30</v>
      </c>
      <c r="AS33" s="2">
        <v>0.624</v>
      </c>
      <c r="AT33" s="2">
        <v>0.35653570011591074</v>
      </c>
      <c r="AU33" s="2">
        <v>0.35707774825293681</v>
      </c>
      <c r="AV33" s="4"/>
      <c r="AW33" s="4"/>
      <c r="AX33" s="1">
        <f t="shared" si="14"/>
        <v>0.22358277777777782</v>
      </c>
      <c r="AY33" s="2">
        <f t="shared" si="15"/>
        <v>0.35273758063552246</v>
      </c>
      <c r="AZ33" s="1">
        <f t="shared" si="16"/>
        <v>0.21706332767975639</v>
      </c>
      <c r="BA33" s="1">
        <f t="shared" si="17"/>
        <v>0.35520211558248888</v>
      </c>
      <c r="BB33" s="1">
        <f t="shared" si="18"/>
        <v>0.26712360547909059</v>
      </c>
      <c r="BC33" s="1">
        <f t="shared" si="19"/>
        <v>0.4054911280870131</v>
      </c>
      <c r="BD33" s="1">
        <f t="shared" si="20"/>
        <v>0.16227607681901765</v>
      </c>
      <c r="BE33" s="1">
        <f t="shared" si="21"/>
        <v>0.284358</v>
      </c>
      <c r="BF33" s="2">
        <f t="shared" si="22"/>
        <v>0.1281474148768704</v>
      </c>
      <c r="BG33" s="1">
        <f t="shared" si="23"/>
        <v>0.12342067715223413</v>
      </c>
      <c r="BH33" s="1">
        <f t="shared" si="24"/>
        <v>0.27829693679504047</v>
      </c>
      <c r="BI33" s="2">
        <f t="shared" si="25"/>
        <v>0.53592609202910457</v>
      </c>
      <c r="BJ33" s="1">
        <f t="shared" si="26"/>
        <v>0.81422302882414499</v>
      </c>
      <c r="BK33" s="1">
        <f t="shared" si="27"/>
        <v>0.2576291552340641</v>
      </c>
    </row>
    <row r="34" spans="1:63">
      <c r="A34" t="s">
        <v>30</v>
      </c>
      <c r="B34">
        <v>2007</v>
      </c>
      <c r="C34" s="1">
        <v>0.67574999999999996</v>
      </c>
      <c r="D34" s="1">
        <v>4.4080000000000001E-2</v>
      </c>
      <c r="E34" s="1">
        <v>3.0000000000000027E-2</v>
      </c>
      <c r="F34" s="1">
        <v>0.52500000000000002</v>
      </c>
      <c r="G34" s="1">
        <v>3.3333333333333333E-2</v>
      </c>
      <c r="H34" s="1">
        <v>2.6666666666666727E-2</v>
      </c>
      <c r="I34" s="2">
        <v>0.28591666666666671</v>
      </c>
      <c r="J34" s="1">
        <v>0.53920000000000001</v>
      </c>
      <c r="K34" s="1">
        <v>0.60633991824132005</v>
      </c>
      <c r="L34" s="2">
        <v>0.34</v>
      </c>
      <c r="M34" s="2">
        <v>0.53</v>
      </c>
      <c r="N34" s="1">
        <v>0.12479999989271165</v>
      </c>
      <c r="O34" s="2">
        <v>7.4999999999999997E-2</v>
      </c>
      <c r="P34" s="1">
        <v>0.74712000000000001</v>
      </c>
      <c r="Q34" s="1">
        <v>0.16963560975609793</v>
      </c>
      <c r="R34" s="3">
        <v>0.11386138599999999</v>
      </c>
      <c r="S34" s="1">
        <v>4.2124582439999995E-2</v>
      </c>
      <c r="T34" s="2">
        <v>1.518497525E-2</v>
      </c>
      <c r="U34" s="1">
        <v>6.0117243360477038E-2</v>
      </c>
      <c r="V34" s="1">
        <v>0.101428297547159</v>
      </c>
      <c r="W34" s="1">
        <v>0</v>
      </c>
      <c r="X34" s="1">
        <v>1</v>
      </c>
      <c r="Y34" s="2">
        <v>0.32846715328467158</v>
      </c>
      <c r="Z34" s="1">
        <v>0.64899999912828199</v>
      </c>
      <c r="AA34" s="1">
        <v>0.61399999999999999</v>
      </c>
      <c r="AB34" s="2">
        <v>0.45553930509167795</v>
      </c>
      <c r="AC34" s="2">
        <v>0.50575912920838095</v>
      </c>
      <c r="AD34" s="1">
        <v>0.82378900034555769</v>
      </c>
      <c r="AE34" s="1">
        <v>0.29174516248802895</v>
      </c>
      <c r="AF34" s="1">
        <v>0.77419354838709675</v>
      </c>
      <c r="AG34" s="4">
        <v>7363.6029188729599</v>
      </c>
      <c r="AH34" s="4">
        <v>7570</v>
      </c>
      <c r="AI34" s="4">
        <v>3132458</v>
      </c>
      <c r="AJ34" s="2">
        <v>0.6409999999999999</v>
      </c>
      <c r="AK34" s="2">
        <v>0.7</v>
      </c>
      <c r="AL34" s="2">
        <v>0.873</v>
      </c>
      <c r="AM34" s="2"/>
      <c r="AN34" s="2">
        <v>0.75099999999999989</v>
      </c>
      <c r="AO34" s="2">
        <v>0.6</v>
      </c>
      <c r="AP34" s="2">
        <v>0.49700000000000005</v>
      </c>
      <c r="AQ34" s="2">
        <v>0.80299999999999994</v>
      </c>
      <c r="AR34" s="2">
        <v>30</v>
      </c>
      <c r="AS34" s="2">
        <v>0.73199999999999998</v>
      </c>
      <c r="AT34" s="2">
        <v>0.37916058937480834</v>
      </c>
      <c r="AU34" s="2">
        <v>0.36428141669965736</v>
      </c>
      <c r="AV34" s="4"/>
      <c r="AW34" s="4"/>
      <c r="AX34" s="1">
        <f t="shared" si="14"/>
        <v>0.22247166666666671</v>
      </c>
      <c r="AY34" s="2">
        <f t="shared" si="15"/>
        <v>0.35732236925724264</v>
      </c>
      <c r="AZ34" s="1">
        <f t="shared" si="16"/>
        <v>0.2175853106892196</v>
      </c>
      <c r="BA34" s="1">
        <f t="shared" si="17"/>
        <v>0.35650211555343159</v>
      </c>
      <c r="BB34" s="1">
        <f t="shared" si="18"/>
        <v>0.26712360547909059</v>
      </c>
      <c r="BC34" s="1">
        <f t="shared" si="19"/>
        <v>0.4095873569387527</v>
      </c>
      <c r="BD34" s="1">
        <f t="shared" si="20"/>
        <v>0.16210452830113273</v>
      </c>
      <c r="BE34" s="1">
        <f t="shared" si="21"/>
        <v>0.29120999999999997</v>
      </c>
      <c r="BF34" s="2">
        <f t="shared" si="22"/>
        <v>0.13404590236748673</v>
      </c>
      <c r="BG34" s="1">
        <f t="shared" si="23"/>
        <v>0.13164210793604655</v>
      </c>
      <c r="BH34" s="1">
        <f t="shared" si="24"/>
        <v>0.27960516357299203</v>
      </c>
      <c r="BI34" s="2">
        <f t="shared" si="25"/>
        <v>0.55689801030353325</v>
      </c>
      <c r="BJ34" s="1">
        <f t="shared" si="26"/>
        <v>0.83650317387652529</v>
      </c>
      <c r="BK34" s="1">
        <f t="shared" si="27"/>
        <v>0.27729284673054122</v>
      </c>
    </row>
    <row r="35" spans="1:63">
      <c r="A35" t="s">
        <v>30</v>
      </c>
      <c r="B35">
        <v>2008</v>
      </c>
      <c r="C35" s="1">
        <v>0.67574999999999996</v>
      </c>
      <c r="D35" s="1">
        <v>4.4080000000000001E-2</v>
      </c>
      <c r="E35" s="1">
        <v>3.0000000000000027E-2</v>
      </c>
      <c r="F35" s="1">
        <v>0.52500000000000002</v>
      </c>
      <c r="G35" s="1">
        <v>3.3333333333333333E-2</v>
      </c>
      <c r="H35" s="1">
        <v>2.0000000000000018E-2</v>
      </c>
      <c r="I35" s="2">
        <v>0.28591666666666671</v>
      </c>
      <c r="J35" s="1">
        <v>0.53280000000000005</v>
      </c>
      <c r="K35" s="1">
        <v>0.7141584444969058</v>
      </c>
      <c r="L35" s="2">
        <v>0.34</v>
      </c>
      <c r="M35" s="2">
        <v>0.5405999997630716</v>
      </c>
      <c r="N35" s="1">
        <v>0.12719999983906743</v>
      </c>
      <c r="O35" s="2">
        <v>7.4999999999999997E-2</v>
      </c>
      <c r="P35" s="1">
        <v>0.74712000000000001</v>
      </c>
      <c r="Q35" s="1">
        <v>0.16732585365853792</v>
      </c>
      <c r="R35" s="3">
        <v>0.11386138599999999</v>
      </c>
      <c r="S35" s="1">
        <v>2.1397761110000003E-2</v>
      </c>
      <c r="T35" s="2">
        <v>1.479809875E-2</v>
      </c>
      <c r="U35" s="1">
        <v>6.0117243360477038E-2</v>
      </c>
      <c r="V35" s="1">
        <v>0.101428297547159</v>
      </c>
      <c r="W35" s="1">
        <v>0</v>
      </c>
      <c r="X35" s="1">
        <v>1</v>
      </c>
      <c r="Y35" s="2">
        <v>0.32846715328467158</v>
      </c>
      <c r="Z35" s="1">
        <v>0.65679999895393848</v>
      </c>
      <c r="AA35" s="1">
        <v>0.624</v>
      </c>
      <c r="AB35" s="2">
        <v>0.4872991899905304</v>
      </c>
      <c r="AC35" s="2">
        <v>0.52679215999733398</v>
      </c>
      <c r="AD35" s="1">
        <v>1</v>
      </c>
      <c r="AE35" s="1">
        <v>0.29724978807927671</v>
      </c>
      <c r="AF35" s="1">
        <v>0.58064516129032262</v>
      </c>
      <c r="AG35" s="4">
        <v>8414.6467663667208</v>
      </c>
      <c r="AH35" s="4">
        <v>8520</v>
      </c>
      <c r="AI35" s="4">
        <v>3143291</v>
      </c>
      <c r="AJ35" s="2">
        <v>0.55600000000000005</v>
      </c>
      <c r="AK35" s="2">
        <v>0.7</v>
      </c>
      <c r="AL35" s="2">
        <v>0.90300000000000002</v>
      </c>
      <c r="AM35" s="2"/>
      <c r="AN35" s="2">
        <v>0.76</v>
      </c>
      <c r="AO35" s="2">
        <v>0.7</v>
      </c>
      <c r="AP35" s="2">
        <v>0.495</v>
      </c>
      <c r="AQ35" s="2">
        <v>0.80400000000000005</v>
      </c>
      <c r="AR35" s="2">
        <v>30</v>
      </c>
      <c r="AS35" s="2">
        <v>0.75800000000000001</v>
      </c>
      <c r="AT35" s="2">
        <v>0.40754660283682387</v>
      </c>
      <c r="AU35" s="2">
        <v>0.37926824463090425</v>
      </c>
      <c r="AV35" s="4">
        <v>4.25</v>
      </c>
      <c r="AW35" s="4">
        <v>34.510000000000005</v>
      </c>
      <c r="AX35" s="1">
        <f t="shared" si="14"/>
        <v>0.22136055555555559</v>
      </c>
      <c r="AY35" s="2">
        <f t="shared" si="15"/>
        <v>0.37366787296653031</v>
      </c>
      <c r="AZ35" s="1">
        <f t="shared" si="16"/>
        <v>0.21290061990370762</v>
      </c>
      <c r="BA35" s="1">
        <f t="shared" si="17"/>
        <v>0.35780211552437441</v>
      </c>
      <c r="BB35" s="1">
        <f t="shared" si="18"/>
        <v>0.26712360547909059</v>
      </c>
      <c r="BC35" s="1">
        <f t="shared" si="19"/>
        <v>0.40861771007861142</v>
      </c>
      <c r="BD35" s="1">
        <f t="shared" si="20"/>
        <v>0.17891373279075187</v>
      </c>
      <c r="BE35" s="1">
        <f t="shared" si="21"/>
        <v>0.29583510000000002</v>
      </c>
      <c r="BF35" s="2">
        <f t="shared" si="22"/>
        <v>0.14216379528246884</v>
      </c>
      <c r="BG35" s="1">
        <f t="shared" si="23"/>
        <v>0.14240180327101812</v>
      </c>
      <c r="BH35" s="1">
        <f t="shared" si="24"/>
        <v>0.2848850161161513</v>
      </c>
      <c r="BI35" s="2">
        <f t="shared" si="25"/>
        <v>0.58040069855348697</v>
      </c>
      <c r="BJ35" s="1">
        <f t="shared" si="26"/>
        <v>0.86528571466963822</v>
      </c>
      <c r="BK35" s="1">
        <f t="shared" si="27"/>
        <v>0.29551568243733567</v>
      </c>
    </row>
    <row r="36" spans="1:63">
      <c r="A36" t="s">
        <v>30</v>
      </c>
      <c r="B36">
        <v>2009</v>
      </c>
      <c r="C36" s="1">
        <v>0.67574999999999996</v>
      </c>
      <c r="D36" s="1">
        <v>4.4080000000000001E-2</v>
      </c>
      <c r="E36" s="1">
        <v>4.9399999566376196E-2</v>
      </c>
      <c r="F36" s="1">
        <v>0.52500000000000002</v>
      </c>
      <c r="G36" s="1">
        <v>3.3333333333333333E-2</v>
      </c>
      <c r="H36" s="1">
        <v>3.9599999561905852E-2</v>
      </c>
      <c r="I36" s="2">
        <v>0.28591666666666671</v>
      </c>
      <c r="J36" s="1">
        <v>0.52639999999999998</v>
      </c>
      <c r="K36" s="1">
        <v>0.83609287072641369</v>
      </c>
      <c r="L36" s="2">
        <v>0.34</v>
      </c>
      <c r="M36" s="2">
        <v>0.55119999952614307</v>
      </c>
      <c r="N36" s="1">
        <v>0.12959999978542328</v>
      </c>
      <c r="O36" s="2">
        <v>7.4999999999999997E-2</v>
      </c>
      <c r="P36" s="1">
        <v>0.74712000000000001</v>
      </c>
      <c r="Q36" s="1">
        <v>0.19797933590020844</v>
      </c>
      <c r="R36" s="3">
        <v>0.11386138599999999</v>
      </c>
      <c r="S36" s="1">
        <v>2.6541994949999998E-2</v>
      </c>
      <c r="T36" s="2">
        <v>1.5094060718384735E-2</v>
      </c>
      <c r="U36" s="1">
        <v>6.0117243360477038E-2</v>
      </c>
      <c r="V36" s="1">
        <v>0.101428297547159</v>
      </c>
      <c r="W36" s="1">
        <v>0</v>
      </c>
      <c r="X36" s="1">
        <v>1</v>
      </c>
      <c r="Y36" s="2">
        <v>0.32846715328467158</v>
      </c>
      <c r="Z36" s="1">
        <v>0.66459999877959497</v>
      </c>
      <c r="AA36" s="1">
        <v>0.63700000000000001</v>
      </c>
      <c r="AB36" s="2">
        <v>0.48581098122679717</v>
      </c>
      <c r="AC36" s="2">
        <v>0.53151637129126406</v>
      </c>
      <c r="AD36" s="1">
        <v>1</v>
      </c>
      <c r="AE36" s="1">
        <v>0.30275441367052441</v>
      </c>
      <c r="AF36" s="1">
        <v>0.35483870967741937</v>
      </c>
      <c r="AG36" s="4">
        <v>8716.0067291809592</v>
      </c>
      <c r="AH36" s="4">
        <v>8640</v>
      </c>
      <c r="AI36" s="4">
        <v>3155271</v>
      </c>
      <c r="AJ36" s="2">
        <v>0.67</v>
      </c>
      <c r="AK36" s="2">
        <v>0.7</v>
      </c>
      <c r="AL36" s="2">
        <v>0.92799999999999994</v>
      </c>
      <c r="AM36" s="2"/>
      <c r="AN36" s="2">
        <v>0.75599999999999989</v>
      </c>
      <c r="AO36" s="2">
        <v>0.7</v>
      </c>
      <c r="AP36" s="2">
        <v>0.47200000000000003</v>
      </c>
      <c r="AQ36" s="2">
        <v>0.79599999999999993</v>
      </c>
      <c r="AR36" s="2">
        <v>30</v>
      </c>
      <c r="AS36" s="2">
        <v>0.75800000000000001</v>
      </c>
      <c r="AT36" s="2">
        <v>0.42055929720113883</v>
      </c>
      <c r="AU36" s="2">
        <v>0.39689930391109918</v>
      </c>
      <c r="AV36" s="4"/>
      <c r="AW36" s="4"/>
      <c r="AX36" s="1">
        <f t="shared" si="14"/>
        <v>0.22786055541026926</v>
      </c>
      <c r="AY36" s="2">
        <f t="shared" si="15"/>
        <v>0.39202993381494949</v>
      </c>
      <c r="AZ36" s="1">
        <f t="shared" si="16"/>
        <v>0.22011935551371864</v>
      </c>
      <c r="BA36" s="1">
        <f t="shared" si="17"/>
        <v>0.35910211549531712</v>
      </c>
      <c r="BB36" s="1">
        <f t="shared" si="18"/>
        <v>0.26712360547909059</v>
      </c>
      <c r="BC36" s="1">
        <f t="shared" si="19"/>
        <v>0.41052262490402558</v>
      </c>
      <c r="BD36" s="1">
        <f t="shared" si="20"/>
        <v>0.21129437770978535</v>
      </c>
      <c r="BE36" s="1">
        <f t="shared" si="21"/>
        <v>0.30308679999999999</v>
      </c>
      <c r="BF36" s="2">
        <f t="shared" si="22"/>
        <v>0.14378866497192</v>
      </c>
      <c r="BG36" s="1">
        <f t="shared" si="23"/>
        <v>0.14356537175816239</v>
      </c>
      <c r="BH36" s="1">
        <f t="shared" si="24"/>
        <v>0.29631353603096716</v>
      </c>
      <c r="BI36" s="2">
        <f t="shared" si="25"/>
        <v>0.59044083673008241</v>
      </c>
      <c r="BJ36" s="1">
        <f t="shared" si="26"/>
        <v>0.88675437276104963</v>
      </c>
      <c r="BK36" s="1">
        <f t="shared" si="27"/>
        <v>0.29412730069911525</v>
      </c>
    </row>
    <row r="37" spans="1:63">
      <c r="A37" t="s">
        <v>30</v>
      </c>
      <c r="B37">
        <v>2010</v>
      </c>
      <c r="C37" s="1">
        <v>0.67574999999999996</v>
      </c>
      <c r="D37" s="1">
        <v>4.4080000000000001E-2</v>
      </c>
      <c r="E37" s="1">
        <v>6.8799999132752365E-2</v>
      </c>
      <c r="F37" s="1">
        <v>0.52500000000000002</v>
      </c>
      <c r="G37" s="1">
        <v>3.3333333333333333E-2</v>
      </c>
      <c r="H37" s="1">
        <v>5.9199999123811686E-2</v>
      </c>
      <c r="I37" s="2">
        <v>0.28591666666666671</v>
      </c>
      <c r="J37" s="1">
        <v>0.53166399988234048</v>
      </c>
      <c r="K37" s="1">
        <v>0.83609287072641369</v>
      </c>
      <c r="L37" s="2">
        <v>0.34</v>
      </c>
      <c r="M37" s="2">
        <v>0.56179999928921465</v>
      </c>
      <c r="N37" s="1">
        <v>0.13199999973177909</v>
      </c>
      <c r="O37" s="2">
        <v>7.4999999999999997E-2</v>
      </c>
      <c r="P37" s="1">
        <v>0.74712000000000001</v>
      </c>
      <c r="Q37" s="1">
        <v>0.22863281814187897</v>
      </c>
      <c r="R37" s="3">
        <v>0.11386138599999999</v>
      </c>
      <c r="S37" s="1">
        <v>2.6807414893567402E-2</v>
      </c>
      <c r="T37" s="2">
        <v>1.5390022686769469E-2</v>
      </c>
      <c r="U37" s="1">
        <v>6.0117243360477038E-2</v>
      </c>
      <c r="V37" s="1">
        <v>0.101428297547159</v>
      </c>
      <c r="W37" s="1">
        <v>0</v>
      </c>
      <c r="X37" s="1">
        <v>1</v>
      </c>
      <c r="Y37" s="2">
        <v>0.32846715328467158</v>
      </c>
      <c r="Z37" s="1">
        <v>0.67239999860525135</v>
      </c>
      <c r="AA37" s="1">
        <v>0.66</v>
      </c>
      <c r="AB37" s="2">
        <v>0.48566909104223666</v>
      </c>
      <c r="AC37" s="2">
        <v>0.53183153499713209</v>
      </c>
      <c r="AD37" s="1">
        <v>1</v>
      </c>
      <c r="AE37" s="1">
        <v>0.30825903926177217</v>
      </c>
      <c r="AF37" s="1">
        <v>0.35483870967741937</v>
      </c>
      <c r="AG37" s="4"/>
      <c r="AH37" s="4">
        <v>9089.3333333333721</v>
      </c>
      <c r="AI37" s="4"/>
      <c r="AJ37" s="2">
        <v>0.68</v>
      </c>
      <c r="AK37" s="2">
        <v>0.7</v>
      </c>
      <c r="AL37" s="2">
        <v>0.92599999999999993</v>
      </c>
      <c r="AM37" s="2"/>
      <c r="AN37" s="2">
        <v>0.74199999999999999</v>
      </c>
      <c r="AO37" s="2">
        <v>0.7</v>
      </c>
      <c r="AP37" s="2">
        <v>0.52100000000000002</v>
      </c>
      <c r="AQ37" s="2">
        <v>0.78700000000000003</v>
      </c>
      <c r="AR37" s="2">
        <v>35</v>
      </c>
      <c r="AS37" s="2">
        <v>0.85799999999999998</v>
      </c>
      <c r="AT37" s="2">
        <v>0.42135370421137103</v>
      </c>
      <c r="AU37" s="2">
        <v>0.39793031084894342</v>
      </c>
      <c r="AV37" s="4"/>
      <c r="AW37" s="4"/>
      <c r="AX37" s="1">
        <f t="shared" si="14"/>
        <v>0.23436055526498289</v>
      </c>
      <c r="AY37" s="2">
        <f t="shared" si="15"/>
        <v>0.39463907661377357</v>
      </c>
      <c r="AZ37" s="1">
        <f t="shared" si="16"/>
        <v>0.22636232834444314</v>
      </c>
      <c r="BA37" s="1">
        <f t="shared" si="17"/>
        <v>0.36040211546625983</v>
      </c>
      <c r="BB37" s="1">
        <f t="shared" si="18"/>
        <v>0.26712360547909059</v>
      </c>
      <c r="BC37" s="1">
        <f t="shared" si="19"/>
        <v>0.41318144928342959</v>
      </c>
      <c r="BD37" s="1">
        <f t="shared" si="20"/>
        <v>0.22335261825723421</v>
      </c>
      <c r="BE37" s="1">
        <f t="shared" si="21"/>
        <v>0.3079403</v>
      </c>
      <c r="BF37" s="2">
        <f t="shared" si="22"/>
        <v>0.14388543302507398</v>
      </c>
      <c r="BG37" s="1">
        <f t="shared" si="23"/>
        <v>0.14666893501107156</v>
      </c>
      <c r="BH37" s="1">
        <f t="shared" si="24"/>
        <v>0.30121922433991816</v>
      </c>
      <c r="BI37" s="2">
        <f t="shared" si="25"/>
        <v>0.59849466803614559</v>
      </c>
      <c r="BJ37" s="1">
        <f t="shared" si="26"/>
        <v>0.8997138923760637</v>
      </c>
      <c r="BK37" s="1">
        <f t="shared" si="27"/>
        <v>0.29727544369622744</v>
      </c>
    </row>
    <row r="38" spans="1:63">
      <c r="A38" t="s">
        <v>31</v>
      </c>
      <c r="B38">
        <v>1995</v>
      </c>
      <c r="C38" s="1">
        <v>0.42351724137931035</v>
      </c>
      <c r="D38" s="1">
        <v>0.52649999999999997</v>
      </c>
      <c r="E38" s="1">
        <v>6.9999999999999951E-2</v>
      </c>
      <c r="F38" s="1">
        <v>0.57499999999999996</v>
      </c>
      <c r="G38" s="1">
        <v>6.7333333333333328E-2</v>
      </c>
      <c r="H38" s="1">
        <v>9.9999999999999978E-2</v>
      </c>
      <c r="I38" s="2">
        <v>0.66583333333333339</v>
      </c>
      <c r="J38" s="1">
        <v>0.44</v>
      </c>
      <c r="K38" s="1">
        <v>0.88911972597481137</v>
      </c>
      <c r="L38" s="2">
        <v>0.08</v>
      </c>
      <c r="M38" s="2">
        <v>0.77</v>
      </c>
      <c r="N38" s="1">
        <v>0.3</v>
      </c>
      <c r="O38" s="2">
        <v>0.20749999999999999</v>
      </c>
      <c r="P38" s="1">
        <v>0.82040000000000002</v>
      </c>
      <c r="Q38" s="1">
        <v>0.33068243902439209</v>
      </c>
      <c r="R38" s="3">
        <v>0.52331606200000003</v>
      </c>
      <c r="S38" s="1">
        <v>4.9790393000000003E-4</v>
      </c>
      <c r="T38" s="2">
        <v>0.15854221025000001</v>
      </c>
      <c r="U38" s="1">
        <v>1.0060310681844005E-3</v>
      </c>
      <c r="V38" s="1">
        <v>3.96350430218027E-2</v>
      </c>
      <c r="W38" s="1">
        <v>7.0000000000000062E-3</v>
      </c>
      <c r="X38" s="1">
        <v>0</v>
      </c>
      <c r="Y38" s="2">
        <v>1.4485208293096644E-2</v>
      </c>
      <c r="Z38" s="1">
        <v>0.31099998470000001</v>
      </c>
      <c r="AA38" s="1">
        <v>0.55700000000000005</v>
      </c>
      <c r="AB38" s="2">
        <v>0</v>
      </c>
      <c r="AC38" s="2">
        <v>0.22829842517883306</v>
      </c>
      <c r="AD38" s="1">
        <v>1.8440362854294442E-4</v>
      </c>
      <c r="AE38" s="1">
        <v>0.15081114285714287</v>
      </c>
      <c r="AF38" s="1">
        <v>0.74193548387096775</v>
      </c>
      <c r="AG38" s="4">
        <v>4590.4590142177703</v>
      </c>
      <c r="AH38" s="4">
        <v>4350</v>
      </c>
      <c r="AI38" s="4">
        <v>28265291</v>
      </c>
      <c r="AJ38" s="2">
        <v>0.7</v>
      </c>
      <c r="AK38" s="2">
        <v>0.5</v>
      </c>
      <c r="AL38" s="2">
        <v>0.48799999999999999</v>
      </c>
      <c r="AM38" s="2"/>
      <c r="AN38" s="2">
        <v>0.69499999999999995</v>
      </c>
      <c r="AO38" s="2">
        <v>0.5</v>
      </c>
      <c r="AP38" s="2">
        <v>0.44720000249892472</v>
      </c>
      <c r="AQ38" s="2">
        <v>0.59200000000000008</v>
      </c>
      <c r="AR38" s="2">
        <v>50</v>
      </c>
      <c r="AS38" s="2">
        <v>0.54200000000000004</v>
      </c>
      <c r="AT38" s="2">
        <v>0.44657605138231843</v>
      </c>
      <c r="AU38" s="2">
        <v>0.22406522902737741</v>
      </c>
      <c r="AV38" s="4">
        <v>23.61</v>
      </c>
      <c r="AW38" s="4">
        <v>35.33</v>
      </c>
      <c r="AX38" s="1">
        <f t="shared" si="14"/>
        <v>0.29372509578544054</v>
      </c>
      <c r="AY38" s="2">
        <f t="shared" si="15"/>
        <v>0.47892186561544925</v>
      </c>
      <c r="AZ38" s="1">
        <f t="shared" si="16"/>
        <v>0.36668772304087843</v>
      </c>
      <c r="BA38" s="1">
        <f t="shared" si="17"/>
        <v>6.2187711180513965E-2</v>
      </c>
      <c r="BB38" s="1">
        <f t="shared" si="18"/>
        <v>0.27751754178599164</v>
      </c>
      <c r="BC38" s="1">
        <f t="shared" si="19"/>
        <v>0.33059625166501516</v>
      </c>
      <c r="BD38" s="1">
        <f t="shared" si="20"/>
        <v>0.30805739587486725</v>
      </c>
      <c r="BE38" s="1">
        <f t="shared" si="21"/>
        <v>0.22937069999999996</v>
      </c>
      <c r="BF38" s="2">
        <f t="shared" si="22"/>
        <v>6.7487447656115154E-2</v>
      </c>
      <c r="BG38" s="1">
        <f t="shared" si="23"/>
        <v>5.9856857494825416E-2</v>
      </c>
      <c r="BH38" s="1">
        <f t="shared" si="24"/>
        <v>0.30539039644195803</v>
      </c>
      <c r="BI38" s="2">
        <f t="shared" si="25"/>
        <v>0.35671500515094057</v>
      </c>
      <c r="BJ38" s="1">
        <f t="shared" si="26"/>
        <v>0.66210540159289866</v>
      </c>
      <c r="BK38" s="1">
        <f t="shared" si="27"/>
        <v>5.1324608708982533E-2</v>
      </c>
    </row>
    <row r="39" spans="1:63">
      <c r="A39" t="s">
        <v>31</v>
      </c>
      <c r="B39">
        <v>1996</v>
      </c>
      <c r="C39" s="1">
        <v>0.42351724137931035</v>
      </c>
      <c r="D39" s="1">
        <v>0.52649999999999997</v>
      </c>
      <c r="E39" s="1">
        <v>7.7999999999999958E-2</v>
      </c>
      <c r="F39" s="1">
        <v>0.57499999999999996</v>
      </c>
      <c r="G39" s="1">
        <v>6.7333333333333328E-2</v>
      </c>
      <c r="H39" s="1">
        <v>9.5999999999999974E-2</v>
      </c>
      <c r="I39" s="2">
        <v>0.66583333333333339</v>
      </c>
      <c r="J39" s="1">
        <v>0.43240000000000001</v>
      </c>
      <c r="K39" s="1">
        <v>0.88859137842062341</v>
      </c>
      <c r="L39" s="2">
        <v>0.08</v>
      </c>
      <c r="M39" s="2">
        <v>0.47</v>
      </c>
      <c r="N39" s="1">
        <v>0.26399999999999996</v>
      </c>
      <c r="O39" s="2">
        <v>0.20749999999999999</v>
      </c>
      <c r="P39" s="1">
        <v>0.82040000000000002</v>
      </c>
      <c r="Q39" s="1">
        <v>0.32531024390244001</v>
      </c>
      <c r="R39" s="3">
        <v>0.52331606200000003</v>
      </c>
      <c r="S39" s="1">
        <v>4.9164065999999997E-4</v>
      </c>
      <c r="T39" s="2">
        <v>0.14569639795</v>
      </c>
      <c r="U39" s="1">
        <v>1.0060310681844005E-3</v>
      </c>
      <c r="V39" s="1">
        <v>3.96350430218027E-2</v>
      </c>
      <c r="W39" s="1">
        <v>7.0000000000000062E-3</v>
      </c>
      <c r="X39" s="1">
        <v>0</v>
      </c>
      <c r="Y39" s="2">
        <v>1.4485208293096644E-2</v>
      </c>
      <c r="Z39" s="1">
        <v>0.31099998470000001</v>
      </c>
      <c r="AA39" s="1">
        <v>0.54500000000000004</v>
      </c>
      <c r="AB39" s="2">
        <v>0</v>
      </c>
      <c r="AC39" s="2">
        <v>0.23362590692132801</v>
      </c>
      <c r="AD39" s="1">
        <v>4.5201863874517773E-4</v>
      </c>
      <c r="AE39" s="1">
        <v>0.17002728571428571</v>
      </c>
      <c r="AF39" s="1">
        <v>0.67741935483870963</v>
      </c>
      <c r="AG39" s="4">
        <v>4786.2939587609999</v>
      </c>
      <c r="AH39" s="4">
        <v>4530</v>
      </c>
      <c r="AI39" s="4">
        <v>28759876</v>
      </c>
      <c r="AJ39" s="2">
        <v>0.7</v>
      </c>
      <c r="AK39" s="2">
        <v>0.5</v>
      </c>
      <c r="AL39" s="2">
        <v>0.48799999999999999</v>
      </c>
      <c r="AM39" s="2"/>
      <c r="AN39" s="2">
        <v>0.60699999999999998</v>
      </c>
      <c r="AO39" s="2">
        <v>0.5</v>
      </c>
      <c r="AP39" s="2">
        <v>0.45838000224903225</v>
      </c>
      <c r="AQ39" s="2">
        <v>0.56999999999999995</v>
      </c>
      <c r="AR39" s="2">
        <v>50</v>
      </c>
      <c r="AS39" s="2">
        <v>0.54200000000000004</v>
      </c>
      <c r="AT39" s="2">
        <v>0.44548576674151857</v>
      </c>
      <c r="AU39" s="2">
        <v>0.21843390729923193</v>
      </c>
      <c r="AV39" s="4"/>
      <c r="AW39" s="4"/>
      <c r="AX39" s="1">
        <f t="shared" si="14"/>
        <v>0.29439176245210724</v>
      </c>
      <c r="AY39" s="2">
        <f t="shared" si="15"/>
        <v>0.42976067310770805</v>
      </c>
      <c r="AZ39" s="1">
        <f t="shared" si="16"/>
        <v>0.36304286890248799</v>
      </c>
      <c r="BA39" s="1">
        <f t="shared" si="17"/>
        <v>6.2187711180513965E-2</v>
      </c>
      <c r="BB39" s="1">
        <f t="shared" si="18"/>
        <v>0.27751754178599164</v>
      </c>
      <c r="BC39" s="1">
        <f t="shared" si="19"/>
        <v>0.29641777796834845</v>
      </c>
      <c r="BD39" s="1">
        <f t="shared" si="20"/>
        <v>0.29959967004551058</v>
      </c>
      <c r="BE39" s="1">
        <f t="shared" si="21"/>
        <v>0.22308969999999997</v>
      </c>
      <c r="BF39" s="2">
        <f t="shared" si="22"/>
        <v>6.7911167366284664E-2</v>
      </c>
      <c r="BG39" s="1">
        <f t="shared" si="23"/>
        <v>6.1787720345740628E-2</v>
      </c>
      <c r="BH39" s="1">
        <f t="shared" si="24"/>
        <v>0.29117832993328358</v>
      </c>
      <c r="BI39" s="2">
        <f t="shared" si="25"/>
        <v>0.35278858771202526</v>
      </c>
      <c r="BJ39" s="1">
        <f t="shared" si="26"/>
        <v>0.64396691764530889</v>
      </c>
      <c r="BK39" s="1">
        <f t="shared" si="27"/>
        <v>6.1610257778741684E-2</v>
      </c>
    </row>
    <row r="40" spans="1:63">
      <c r="A40" t="s">
        <v>31</v>
      </c>
      <c r="B40">
        <v>1997</v>
      </c>
      <c r="C40" s="1">
        <v>0.42351724137931035</v>
      </c>
      <c r="D40" s="1">
        <v>0.52649999999999997</v>
      </c>
      <c r="E40" s="1">
        <v>8.5999999999999965E-2</v>
      </c>
      <c r="F40" s="1">
        <v>0.57499999999999996</v>
      </c>
      <c r="G40" s="1">
        <v>6.7333333333333328E-2</v>
      </c>
      <c r="H40" s="1">
        <v>9.2000000000000082E-2</v>
      </c>
      <c r="I40" s="2">
        <v>0.66583333333333339</v>
      </c>
      <c r="J40" s="1">
        <v>0.42479999999999996</v>
      </c>
      <c r="K40" s="1">
        <v>0.8893595981244069</v>
      </c>
      <c r="L40" s="2">
        <v>0.08</v>
      </c>
      <c r="M40" s="2">
        <v>0.74</v>
      </c>
      <c r="N40" s="1">
        <v>0.22800000000000004</v>
      </c>
      <c r="O40" s="2">
        <v>0.20749999999999999</v>
      </c>
      <c r="P40" s="1">
        <v>0.82040000000000002</v>
      </c>
      <c r="Q40" s="1">
        <v>0.31948682926829408</v>
      </c>
      <c r="R40" s="3">
        <v>0.52331606200000003</v>
      </c>
      <c r="S40" s="1">
        <v>2.7315024000000002E-4</v>
      </c>
      <c r="T40" s="2">
        <v>0.13285058565000002</v>
      </c>
      <c r="U40" s="1">
        <v>1.0060310681844005E-3</v>
      </c>
      <c r="V40" s="1">
        <v>3.96350430218027E-2</v>
      </c>
      <c r="W40" s="1">
        <v>7.0000000000000062E-3</v>
      </c>
      <c r="X40" s="1">
        <v>0</v>
      </c>
      <c r="Y40" s="2">
        <v>1.4485208293096644E-2</v>
      </c>
      <c r="Z40" s="1">
        <v>0.31099998470000001</v>
      </c>
      <c r="AA40" s="1">
        <v>0.54899999999999993</v>
      </c>
      <c r="AB40" s="2">
        <v>0</v>
      </c>
      <c r="AC40" s="2">
        <v>0.22940893407762902</v>
      </c>
      <c r="AD40" s="1">
        <v>6.6174540301726663E-4</v>
      </c>
      <c r="AE40" s="1">
        <v>0.18080019047619048</v>
      </c>
      <c r="AF40" s="1">
        <v>0.74193548387096775</v>
      </c>
      <c r="AG40" s="4">
        <v>4847.9176316522799</v>
      </c>
      <c r="AH40" s="4">
        <v>4620</v>
      </c>
      <c r="AI40" s="4">
        <v>29215667</v>
      </c>
      <c r="AJ40" s="2">
        <v>0.7</v>
      </c>
      <c r="AK40" s="2">
        <v>0.5</v>
      </c>
      <c r="AL40" s="2">
        <v>0.48799999999999999</v>
      </c>
      <c r="AM40" s="2"/>
      <c r="AN40" s="2">
        <v>0.65500000000000003</v>
      </c>
      <c r="AO40" s="2">
        <v>0.5</v>
      </c>
      <c r="AP40" s="2">
        <v>0.46956000199913978</v>
      </c>
      <c r="AQ40" s="2">
        <v>0.56000000000000005</v>
      </c>
      <c r="AR40" s="2">
        <v>50</v>
      </c>
      <c r="AS40" s="2">
        <v>0.54200000000000004</v>
      </c>
      <c r="AT40" s="2">
        <v>0.38341158912827267</v>
      </c>
      <c r="AU40" s="2">
        <v>0.22739454883462579</v>
      </c>
      <c r="AV40" s="4"/>
      <c r="AW40" s="4"/>
      <c r="AX40" s="1">
        <f t="shared" si="14"/>
        <v>0.29505842911877395</v>
      </c>
      <c r="AY40" s="2">
        <f t="shared" si="15"/>
        <v>0.46221327592253431</v>
      </c>
      <c r="AZ40" s="1">
        <f t="shared" si="16"/>
        <v>0.35926532543165884</v>
      </c>
      <c r="BA40" s="1">
        <f t="shared" si="17"/>
        <v>6.2187711180513965E-2</v>
      </c>
      <c r="BB40" s="1">
        <f t="shared" si="18"/>
        <v>0.27751754178599164</v>
      </c>
      <c r="BC40" s="1">
        <f t="shared" si="19"/>
        <v>0.32554905681057067</v>
      </c>
      <c r="BD40" s="1">
        <f t="shared" si="20"/>
        <v>0.29128283550711687</v>
      </c>
      <c r="BE40" s="1">
        <f t="shared" si="21"/>
        <v>0.22525949999999997</v>
      </c>
      <c r="BF40" s="2">
        <f t="shared" si="22"/>
        <v>6.1282052320590169E-2</v>
      </c>
      <c r="BG40" s="1">
        <f t="shared" si="23"/>
        <v>6.4330561301189484E-2</v>
      </c>
      <c r="BH40" s="1">
        <f t="shared" si="24"/>
        <v>0.29811647803455971</v>
      </c>
      <c r="BI40" s="2">
        <f t="shared" si="25"/>
        <v>0.35087211362177961</v>
      </c>
      <c r="BJ40" s="1">
        <f t="shared" si="26"/>
        <v>0.64898859165633938</v>
      </c>
      <c r="BK40" s="1">
        <f t="shared" si="27"/>
        <v>5.2755635587219907E-2</v>
      </c>
    </row>
    <row r="41" spans="1:63">
      <c r="A41" t="s">
        <v>31</v>
      </c>
      <c r="B41">
        <v>1998</v>
      </c>
      <c r="C41" s="1">
        <v>0.42351724137931035</v>
      </c>
      <c r="D41" s="1">
        <v>0.52649999999999997</v>
      </c>
      <c r="E41" s="1">
        <v>9.4000000000000083E-2</v>
      </c>
      <c r="F41" s="1">
        <v>0.57499999999999996</v>
      </c>
      <c r="G41" s="1">
        <v>6.7333333333333328E-2</v>
      </c>
      <c r="H41" s="1">
        <v>8.7999999999999967E-2</v>
      </c>
      <c r="I41" s="2">
        <v>0.66583333333333339</v>
      </c>
      <c r="J41" s="1">
        <v>0.41720000000000002</v>
      </c>
      <c r="K41" s="1">
        <v>0.88920224277309434</v>
      </c>
      <c r="L41" s="2">
        <v>0.08</v>
      </c>
      <c r="M41" s="2">
        <v>0.61</v>
      </c>
      <c r="N41" s="1">
        <v>0.192</v>
      </c>
      <c r="O41" s="2">
        <v>0.20749999999999999</v>
      </c>
      <c r="P41" s="1">
        <v>0.82040000000000002</v>
      </c>
      <c r="Q41" s="1">
        <v>0.31323268292682993</v>
      </c>
      <c r="R41" s="3">
        <v>0.52331606200000003</v>
      </c>
      <c r="S41" s="1">
        <v>3.2192131999999999E-4</v>
      </c>
      <c r="T41" s="2">
        <v>0.12000477335000001</v>
      </c>
      <c r="U41" s="1">
        <v>1.0060310681844005E-3</v>
      </c>
      <c r="V41" s="1">
        <v>3.96350430218027E-2</v>
      </c>
      <c r="W41" s="1">
        <v>7.0000000000000062E-3</v>
      </c>
      <c r="X41" s="1">
        <v>0</v>
      </c>
      <c r="Y41" s="2">
        <v>1.4485208293096644E-2</v>
      </c>
      <c r="Z41" s="1">
        <v>0.31099998470000001</v>
      </c>
      <c r="AA41" s="1">
        <v>0.55799999999999994</v>
      </c>
      <c r="AB41" s="2">
        <v>3.5940227971087958E-2</v>
      </c>
      <c r="AC41" s="2">
        <v>0.22519196123393001</v>
      </c>
      <c r="AD41" s="1">
        <v>6.7461848469489998E-4</v>
      </c>
      <c r="AE41" s="1">
        <v>0.19157309523809524</v>
      </c>
      <c r="AF41" s="1">
        <v>0.67741935483870963</v>
      </c>
      <c r="AG41" s="4">
        <v>5077.9338386571499</v>
      </c>
      <c r="AH41" s="4">
        <v>4870</v>
      </c>
      <c r="AI41" s="4">
        <v>29646386</v>
      </c>
      <c r="AJ41" s="2">
        <v>0.7</v>
      </c>
      <c r="AK41" s="2">
        <v>0.5</v>
      </c>
      <c r="AL41" s="2">
        <v>0.48599999999999999</v>
      </c>
      <c r="AM41" s="2"/>
      <c r="AN41" s="2">
        <v>0.69299999999999995</v>
      </c>
      <c r="AO41" s="2">
        <v>0.5</v>
      </c>
      <c r="AP41" s="2">
        <v>0.48074000174924736</v>
      </c>
      <c r="AQ41" s="2">
        <v>0.60099999999999998</v>
      </c>
      <c r="AR41" s="2">
        <v>50</v>
      </c>
      <c r="AS41" s="2">
        <v>0.54200000000000004</v>
      </c>
      <c r="AT41" s="2">
        <v>0.32133741151502671</v>
      </c>
      <c r="AU41" s="2">
        <v>0.23635519037001962</v>
      </c>
      <c r="AV41" s="4"/>
      <c r="AW41" s="4"/>
      <c r="AX41" s="1">
        <f t="shared" si="14"/>
        <v>0.29572509578544065</v>
      </c>
      <c r="AY41" s="2">
        <f t="shared" si="15"/>
        <v>0.43739079658663249</v>
      </c>
      <c r="AZ41" s="1">
        <f t="shared" si="16"/>
        <v>0.35545508791936598</v>
      </c>
      <c r="BA41" s="1">
        <f t="shared" si="17"/>
        <v>6.2187711180513965E-2</v>
      </c>
      <c r="BB41" s="1">
        <f t="shared" si="18"/>
        <v>0.27751754178599164</v>
      </c>
      <c r="BC41" s="1">
        <f t="shared" si="19"/>
        <v>0.31026558693057066</v>
      </c>
      <c r="BD41" s="1">
        <f t="shared" si="20"/>
        <v>0.28273994984165407</v>
      </c>
      <c r="BE41" s="1">
        <f t="shared" si="21"/>
        <v>0.2296562</v>
      </c>
      <c r="BF41" s="2">
        <f t="shared" si="22"/>
        <v>5.8246960072004472E-2</v>
      </c>
      <c r="BG41" s="1">
        <f t="shared" si="23"/>
        <v>6.6863559572508599E-2</v>
      </c>
      <c r="BH41" s="1">
        <f t="shared" si="24"/>
        <v>0.29017435951940546</v>
      </c>
      <c r="BI41" s="2">
        <f t="shared" si="25"/>
        <v>0.35476671964451306</v>
      </c>
      <c r="BJ41" s="1">
        <f t="shared" si="26"/>
        <v>0.64494107916391852</v>
      </c>
      <c r="BK41" s="1">
        <f t="shared" si="27"/>
        <v>6.4592360125107606E-2</v>
      </c>
    </row>
    <row r="42" spans="1:63">
      <c r="A42" t="s">
        <v>31</v>
      </c>
      <c r="B42">
        <v>1999</v>
      </c>
      <c r="C42" s="1">
        <v>0.42351724137931035</v>
      </c>
      <c r="D42" s="1">
        <v>0.52649999999999997</v>
      </c>
      <c r="E42" s="1">
        <v>0.10199999999999998</v>
      </c>
      <c r="F42" s="1">
        <v>0.57499999999999996</v>
      </c>
      <c r="G42" s="1">
        <v>6.7333333333333328E-2</v>
      </c>
      <c r="H42" s="1">
        <v>8.4000000000000075E-2</v>
      </c>
      <c r="I42" s="2">
        <v>0.66583333333333339</v>
      </c>
      <c r="J42" s="1">
        <v>0.40960000000000002</v>
      </c>
      <c r="K42" s="1">
        <v>0.88834622792468287</v>
      </c>
      <c r="L42" s="2">
        <v>0.08</v>
      </c>
      <c r="M42" s="2">
        <v>0.84</v>
      </c>
      <c r="N42" s="1">
        <v>0.156</v>
      </c>
      <c r="O42" s="2">
        <v>0.20749999999999999</v>
      </c>
      <c r="P42" s="1">
        <v>0.82040000000000002</v>
      </c>
      <c r="Q42" s="1">
        <v>0.30653902439024394</v>
      </c>
      <c r="R42" s="3">
        <v>0.52331606200000003</v>
      </c>
      <c r="S42" s="1">
        <v>7.1128449999999992E-4</v>
      </c>
      <c r="T42" s="2">
        <v>0.10715896105</v>
      </c>
      <c r="U42" s="1">
        <v>1.0060310681844005E-3</v>
      </c>
      <c r="V42" s="1">
        <v>3.96350430218027E-2</v>
      </c>
      <c r="W42" s="1">
        <v>7.0000000000000062E-3</v>
      </c>
      <c r="X42" s="1">
        <v>0</v>
      </c>
      <c r="Y42" s="2">
        <v>1.4485208293096644E-2</v>
      </c>
      <c r="Z42" s="1">
        <v>0.31099998470000001</v>
      </c>
      <c r="AA42" s="1">
        <v>0.57200000000000006</v>
      </c>
      <c r="AB42" s="2">
        <v>8.0710898578879947E-2</v>
      </c>
      <c r="AC42" s="2">
        <v>0.23698015825947003</v>
      </c>
      <c r="AD42" s="1">
        <v>2.6603179066596668E-3</v>
      </c>
      <c r="AE42" s="1">
        <v>0.202346</v>
      </c>
      <c r="AF42" s="1">
        <v>0.90322580645161288</v>
      </c>
      <c r="AG42" s="4">
        <v>5242.0451327825504</v>
      </c>
      <c r="AH42" s="4">
        <v>5000</v>
      </c>
      <c r="AI42" s="4">
        <v>30071594</v>
      </c>
      <c r="AJ42" s="2">
        <v>0.7</v>
      </c>
      <c r="AK42" s="2">
        <v>0.5</v>
      </c>
      <c r="AL42" s="2">
        <v>0.48700000000000004</v>
      </c>
      <c r="AM42" s="2"/>
      <c r="AN42" s="2">
        <v>0.72799999999999998</v>
      </c>
      <c r="AO42" s="2">
        <v>0.5</v>
      </c>
      <c r="AP42" s="2">
        <v>0.49192000149935483</v>
      </c>
      <c r="AQ42" s="2">
        <v>0.69</v>
      </c>
      <c r="AR42" s="2">
        <v>50</v>
      </c>
      <c r="AS42" s="2">
        <v>0.54200000000000004</v>
      </c>
      <c r="AT42" s="2">
        <v>0.33084168282654941</v>
      </c>
      <c r="AU42" s="2">
        <v>0.25361399883189806</v>
      </c>
      <c r="AV42" s="4"/>
      <c r="AW42" s="4"/>
      <c r="AX42" s="1">
        <f t="shared" si="14"/>
        <v>0.29639176245210724</v>
      </c>
      <c r="AY42" s="2">
        <f t="shared" si="15"/>
        <v>0.46389708017971659</v>
      </c>
      <c r="AZ42" s="1">
        <f t="shared" si="16"/>
        <v>0.3516250663880488</v>
      </c>
      <c r="BA42" s="1">
        <f t="shared" si="17"/>
        <v>6.2187711180513965E-2</v>
      </c>
      <c r="BB42" s="1">
        <f t="shared" si="18"/>
        <v>0.27751754178599164</v>
      </c>
      <c r="BC42" s="1">
        <f t="shared" si="19"/>
        <v>0.33501996061723738</v>
      </c>
      <c r="BD42" s="1">
        <f t="shared" si="20"/>
        <v>0.27400736889415445</v>
      </c>
      <c r="BE42" s="1">
        <f t="shared" si="21"/>
        <v>0.2367937</v>
      </c>
      <c r="BF42" s="2">
        <f t="shared" si="22"/>
        <v>6.4853273966489947E-2</v>
      </c>
      <c r="BG42" s="1">
        <f t="shared" si="23"/>
        <v>7.0325015853490533E-2</v>
      </c>
      <c r="BH42" s="1">
        <f t="shared" si="24"/>
        <v>0.29551495709912784</v>
      </c>
      <c r="BI42" s="2">
        <f t="shared" si="25"/>
        <v>0.37197198981998048</v>
      </c>
      <c r="BJ42" s="1">
        <f t="shared" si="26"/>
        <v>0.66748694691910826</v>
      </c>
      <c r="BK42" s="1">
        <f t="shared" si="27"/>
        <v>7.6457032720852636E-2</v>
      </c>
    </row>
    <row r="43" spans="1:63">
      <c r="A43" t="s">
        <v>31</v>
      </c>
      <c r="B43">
        <v>2000</v>
      </c>
      <c r="C43" s="1">
        <v>0.42351724137931035</v>
      </c>
      <c r="D43" s="1">
        <v>0.52649999999999997</v>
      </c>
      <c r="E43" s="1">
        <v>0.10999999999999999</v>
      </c>
      <c r="F43" s="1">
        <v>0.57499999999999996</v>
      </c>
      <c r="G43" s="1">
        <v>6.7333333333333328E-2</v>
      </c>
      <c r="H43" s="1">
        <v>7.999999999999996E-2</v>
      </c>
      <c r="I43" s="2">
        <v>0.66583333333333339</v>
      </c>
      <c r="J43" s="1">
        <v>0.40200000000000002</v>
      </c>
      <c r="K43" s="1">
        <v>0.88730659757675889</v>
      </c>
      <c r="L43" s="2">
        <v>0.08</v>
      </c>
      <c r="M43" s="2">
        <v>0.86</v>
      </c>
      <c r="N43" s="1">
        <v>0.12</v>
      </c>
      <c r="O43" s="2">
        <v>0.20749999999999999</v>
      </c>
      <c r="P43" s="1">
        <v>0.82040000000000002</v>
      </c>
      <c r="Q43" s="1">
        <v>0.29951658536585402</v>
      </c>
      <c r="R43" s="3">
        <v>0.52331606200000003</v>
      </c>
      <c r="S43" s="1">
        <v>1.0272379600000001E-3</v>
      </c>
      <c r="T43" s="2">
        <v>9.4313148750000006E-2</v>
      </c>
      <c r="U43" s="1">
        <v>1.0060310681844005E-3</v>
      </c>
      <c r="V43" s="1">
        <v>3.96350430218027E-2</v>
      </c>
      <c r="W43" s="1">
        <v>7.0000000000000062E-3</v>
      </c>
      <c r="X43" s="1">
        <v>0</v>
      </c>
      <c r="Y43" s="2">
        <v>1.4485208293096644E-2</v>
      </c>
      <c r="Z43" s="1">
        <v>0.31099998470000001</v>
      </c>
      <c r="AA43" s="1">
        <v>0.56799999999999995</v>
      </c>
      <c r="AB43" s="2">
        <v>0.12548156918667203</v>
      </c>
      <c r="AC43" s="2">
        <v>0.24876835528501001</v>
      </c>
      <c r="AD43" s="1">
        <v>3.1323472893464445E-3</v>
      </c>
      <c r="AE43" s="1">
        <v>0.2158427142857143</v>
      </c>
      <c r="AF43" s="1">
        <v>0.64516129032258063</v>
      </c>
      <c r="AG43" s="4">
        <v>5395.33200643071</v>
      </c>
      <c r="AH43" s="4">
        <v>5130</v>
      </c>
      <c r="AI43" s="4">
        <v>30506054</v>
      </c>
      <c r="AJ43" s="2">
        <v>0.7</v>
      </c>
      <c r="AK43" s="2">
        <v>0.5</v>
      </c>
      <c r="AL43" s="2">
        <v>0.64700000000000002</v>
      </c>
      <c r="AM43" s="2"/>
      <c r="AN43" s="2">
        <v>0.63300000000000001</v>
      </c>
      <c r="AO43" s="2">
        <v>0.5</v>
      </c>
      <c r="AP43" s="2">
        <v>0.5031000012494623</v>
      </c>
      <c r="AQ43" s="2">
        <v>0.74</v>
      </c>
      <c r="AR43" s="2">
        <v>50</v>
      </c>
      <c r="AS43" s="2">
        <v>0.39600000000000002</v>
      </c>
      <c r="AT43" s="2">
        <v>0.34034595413807212</v>
      </c>
      <c r="AU43" s="2">
        <v>0.27087280729377661</v>
      </c>
      <c r="AV43" s="4"/>
      <c r="AW43" s="4"/>
      <c r="AX43" s="1">
        <f t="shared" si="14"/>
        <v>0.29705842911877389</v>
      </c>
      <c r="AY43" s="2">
        <f t="shared" si="15"/>
        <v>0.46037713298715605</v>
      </c>
      <c r="AZ43" s="1">
        <f t="shared" si="16"/>
        <v>0.3477146068151708</v>
      </c>
      <c r="BA43" s="1">
        <f t="shared" si="17"/>
        <v>6.2187711180513965E-2</v>
      </c>
      <c r="BB43" s="1">
        <f t="shared" si="18"/>
        <v>0.27751754178599164</v>
      </c>
      <c r="BC43" s="1">
        <f t="shared" si="19"/>
        <v>0.33643284433501508</v>
      </c>
      <c r="BD43" s="1">
        <f t="shared" si="20"/>
        <v>0.26518938861543551</v>
      </c>
      <c r="BE43" s="1">
        <f t="shared" si="21"/>
        <v>0.23502360000000003</v>
      </c>
      <c r="BF43" s="2">
        <f t="shared" si="22"/>
        <v>7.1459587860975421E-2</v>
      </c>
      <c r="BG43" s="1">
        <f t="shared" si="23"/>
        <v>7.3983169584889527E-2</v>
      </c>
      <c r="BH43" s="1">
        <f t="shared" si="24"/>
        <v>0.29304659157881408</v>
      </c>
      <c r="BI43" s="2">
        <f t="shared" si="25"/>
        <v>0.38046635744586499</v>
      </c>
      <c r="BJ43" s="1">
        <f t="shared" si="26"/>
        <v>0.67351294902467906</v>
      </c>
      <c r="BK43" s="1">
        <f t="shared" si="27"/>
        <v>8.7419765867050914E-2</v>
      </c>
    </row>
    <row r="44" spans="1:63">
      <c r="A44" t="s">
        <v>31</v>
      </c>
      <c r="B44">
        <v>2001</v>
      </c>
      <c r="C44" s="1">
        <v>0.42351724137931035</v>
      </c>
      <c r="D44" s="1">
        <v>0.52649999999999997</v>
      </c>
      <c r="E44" s="1">
        <v>0.11799999999999999</v>
      </c>
      <c r="F44" s="1">
        <v>0.57499999999999996</v>
      </c>
      <c r="G44" s="1">
        <v>6.7333333333333328E-2</v>
      </c>
      <c r="H44" s="1">
        <v>7.5999999999999956E-2</v>
      </c>
      <c r="I44" s="2">
        <v>0.66583333333333339</v>
      </c>
      <c r="J44" s="1">
        <v>0.39500000000000002</v>
      </c>
      <c r="K44" s="1">
        <v>0.88569384405980234</v>
      </c>
      <c r="L44" s="2">
        <v>0.08</v>
      </c>
      <c r="M44" s="2">
        <v>0.72</v>
      </c>
      <c r="N44" s="1">
        <v>0.185</v>
      </c>
      <c r="O44" s="2">
        <v>0.20749999999999999</v>
      </c>
      <c r="P44" s="1">
        <v>0.82040000000000002</v>
      </c>
      <c r="Q44" s="1">
        <v>0.29237756097561007</v>
      </c>
      <c r="R44" s="3">
        <v>0.52331606200000003</v>
      </c>
      <c r="S44" s="1">
        <v>1.30257555E-3</v>
      </c>
      <c r="T44" s="2">
        <v>9.1075217950000009E-2</v>
      </c>
      <c r="U44" s="1">
        <v>1.0060310681844005E-3</v>
      </c>
      <c r="V44" s="1">
        <v>3.96350430218027E-2</v>
      </c>
      <c r="W44" s="1">
        <v>7.0000000000000062E-3</v>
      </c>
      <c r="X44" s="1">
        <v>0</v>
      </c>
      <c r="Y44" s="2">
        <v>1.4485208293096644E-2</v>
      </c>
      <c r="Z44" s="1">
        <v>0.30774999614999998</v>
      </c>
      <c r="AA44" s="1">
        <v>0.57299999999999995</v>
      </c>
      <c r="AB44" s="2">
        <v>0.12948477322674901</v>
      </c>
      <c r="AC44" s="2">
        <v>0.26872199983477996</v>
      </c>
      <c r="AD44" s="1">
        <v>3.5895223150211111E-3</v>
      </c>
      <c r="AE44" s="1">
        <v>0.22933942857142858</v>
      </c>
      <c r="AF44" s="1">
        <v>0.77419354838709675</v>
      </c>
      <c r="AG44" s="4">
        <v>5579.1344379397297</v>
      </c>
      <c r="AH44" s="4">
        <v>5410</v>
      </c>
      <c r="AI44" s="4">
        <v>30954289</v>
      </c>
      <c r="AJ44" s="2">
        <v>0.7</v>
      </c>
      <c r="AK44" s="2">
        <v>0.5</v>
      </c>
      <c r="AL44" s="2">
        <v>0.64599999999999991</v>
      </c>
      <c r="AM44" s="2"/>
      <c r="AN44" s="2">
        <v>0.63300000000000001</v>
      </c>
      <c r="AO44" s="2">
        <v>0.5</v>
      </c>
      <c r="AP44" s="2">
        <v>0.51428000099956994</v>
      </c>
      <c r="AQ44" s="2">
        <v>0.78200000000000003</v>
      </c>
      <c r="AR44" s="2">
        <v>30</v>
      </c>
      <c r="AS44" s="2">
        <v>0.59599999999999997</v>
      </c>
      <c r="AT44" s="2">
        <v>0.34082406034375001</v>
      </c>
      <c r="AU44" s="2">
        <v>0.31687289992241674</v>
      </c>
      <c r="AV44" s="4"/>
      <c r="AW44" s="4"/>
      <c r="AX44" s="1">
        <f t="shared" si="14"/>
        <v>0.29772509578544054</v>
      </c>
      <c r="AY44" s="2">
        <f t="shared" si="15"/>
        <v>0.44843245391330516</v>
      </c>
      <c r="AZ44" s="1">
        <f t="shared" si="16"/>
        <v>0.34569428329512203</v>
      </c>
      <c r="BA44" s="1">
        <f t="shared" si="17"/>
        <v>6.1646046422180627E-2</v>
      </c>
      <c r="BB44" s="1">
        <f t="shared" si="18"/>
        <v>0.27751754178599164</v>
      </c>
      <c r="BC44" s="1">
        <f t="shared" si="19"/>
        <v>0.31976899422834842</v>
      </c>
      <c r="BD44" s="1">
        <f t="shared" si="20"/>
        <v>0.27469110383090206</v>
      </c>
      <c r="BE44" s="1">
        <f t="shared" si="21"/>
        <v>0.24878469999999994</v>
      </c>
      <c r="BF44" s="2">
        <f t="shared" si="22"/>
        <v>7.3903083340527906E-2</v>
      </c>
      <c r="BG44" s="1">
        <f t="shared" si="23"/>
        <v>8.0514709015114094E-2</v>
      </c>
      <c r="BH44" s="1">
        <f t="shared" si="24"/>
        <v>0.29065921328174738</v>
      </c>
      <c r="BI44" s="2">
        <f t="shared" si="25"/>
        <v>0.40320249235564193</v>
      </c>
      <c r="BJ44" s="1">
        <f t="shared" si="26"/>
        <v>0.69386170563738925</v>
      </c>
      <c r="BK44" s="1">
        <f t="shared" si="27"/>
        <v>0.11254327907389455</v>
      </c>
    </row>
    <row r="45" spans="1:63">
      <c r="A45" t="s">
        <v>31</v>
      </c>
      <c r="B45">
        <v>2002</v>
      </c>
      <c r="C45" s="1">
        <v>0.42351724137931035</v>
      </c>
      <c r="D45" s="1">
        <v>0.52649999999999997</v>
      </c>
      <c r="E45" s="1">
        <v>0.12599999999999989</v>
      </c>
      <c r="F45" s="1">
        <v>0.57499999999999996</v>
      </c>
      <c r="G45" s="1">
        <v>6.7333333333333328E-2</v>
      </c>
      <c r="H45" s="1">
        <v>7.2000000000000064E-2</v>
      </c>
      <c r="I45" s="2">
        <v>0.66583333333333339</v>
      </c>
      <c r="J45" s="1">
        <v>0.38799999999999996</v>
      </c>
      <c r="K45" s="1">
        <v>0.88504104207781087</v>
      </c>
      <c r="L45" s="2">
        <v>0.08</v>
      </c>
      <c r="M45" s="2">
        <v>0.87</v>
      </c>
      <c r="N45" s="1">
        <v>0.25</v>
      </c>
      <c r="O45" s="2">
        <v>0.20749999999999999</v>
      </c>
      <c r="P45" s="1">
        <v>0.82040000000000002</v>
      </c>
      <c r="Q45" s="1">
        <v>0.28540195121951195</v>
      </c>
      <c r="R45" s="3">
        <v>0.52331606200000003</v>
      </c>
      <c r="S45" s="1">
        <v>4.9277453999999998E-4</v>
      </c>
      <c r="T45" s="2">
        <v>8.7837287149999999E-2</v>
      </c>
      <c r="U45" s="1">
        <v>1.0060310681844005E-3</v>
      </c>
      <c r="V45" s="1">
        <v>3.96350430218027E-2</v>
      </c>
      <c r="W45" s="1">
        <v>7.0000000000000062E-3</v>
      </c>
      <c r="X45" s="1">
        <v>0</v>
      </c>
      <c r="Y45" s="2">
        <v>1.4485208293096644E-2</v>
      </c>
      <c r="Z45" s="1">
        <v>0.30450000759999996</v>
      </c>
      <c r="AA45" s="1">
        <v>0.61</v>
      </c>
      <c r="AB45" s="2">
        <v>0.13348797726682599</v>
      </c>
      <c r="AC45" s="2">
        <v>0.28867564438455001</v>
      </c>
      <c r="AD45" s="1">
        <v>1.5925042836194888E-2</v>
      </c>
      <c r="AE45" s="1">
        <v>0.25443371428571426</v>
      </c>
      <c r="AF45" s="1">
        <v>0.74193548387096775</v>
      </c>
      <c r="AG45" s="4">
        <v>5849.3586867800896</v>
      </c>
      <c r="AH45" s="4">
        <v>5620</v>
      </c>
      <c r="AI45" s="4">
        <v>31414114</v>
      </c>
      <c r="AJ45" s="2">
        <v>0.7</v>
      </c>
      <c r="AK45" s="2">
        <v>0.5</v>
      </c>
      <c r="AL45" s="2">
        <v>0.65</v>
      </c>
      <c r="AM45" s="2"/>
      <c r="AN45" s="2">
        <v>0.71200000000000008</v>
      </c>
      <c r="AO45" s="2">
        <v>0.7</v>
      </c>
      <c r="AP45" s="2">
        <v>0.52546000074967747</v>
      </c>
      <c r="AQ45" s="2">
        <v>0.82799999999999996</v>
      </c>
      <c r="AR45" s="2">
        <v>30</v>
      </c>
      <c r="AS45" s="2">
        <v>0.6</v>
      </c>
      <c r="AT45" s="2">
        <v>0.34130216654942791</v>
      </c>
      <c r="AU45" s="2">
        <v>0.36287299255105687</v>
      </c>
      <c r="AV45" s="4"/>
      <c r="AW45" s="4"/>
      <c r="AX45" s="1">
        <f t="shared" si="14"/>
        <v>0.29839176245210725</v>
      </c>
      <c r="AY45" s="2">
        <f t="shared" si="15"/>
        <v>0.47805348220159205</v>
      </c>
      <c r="AZ45" s="1">
        <f t="shared" si="16"/>
        <v>0.34348961498190245</v>
      </c>
      <c r="BA45" s="1">
        <f t="shared" si="17"/>
        <v>6.1104381663847289E-2</v>
      </c>
      <c r="BB45" s="1">
        <f t="shared" si="18"/>
        <v>0.27751754178599164</v>
      </c>
      <c r="BC45" s="1">
        <f t="shared" si="19"/>
        <v>0.33520679538834852</v>
      </c>
      <c r="BD45" s="1">
        <f t="shared" si="20"/>
        <v>0.28438004674122042</v>
      </c>
      <c r="BE45" s="1">
        <f t="shared" si="21"/>
        <v>0.26779899999999995</v>
      </c>
      <c r="BF45" s="2">
        <f t="shared" si="22"/>
        <v>7.6346578820080391E-2</v>
      </c>
      <c r="BG45" s="1">
        <f t="shared" si="23"/>
        <v>8.8799922862970726E-2</v>
      </c>
      <c r="BH45" s="1">
        <f t="shared" si="24"/>
        <v>0.29903479463852017</v>
      </c>
      <c r="BI45" s="2">
        <f t="shared" si="25"/>
        <v>0.43294550168305107</v>
      </c>
      <c r="BJ45" s="1">
        <f t="shared" si="26"/>
        <v>0.73198029632157124</v>
      </c>
      <c r="BK45" s="1">
        <f t="shared" si="27"/>
        <v>0.1339107070445309</v>
      </c>
    </row>
    <row r="46" spans="1:63">
      <c r="A46" t="s">
        <v>31</v>
      </c>
      <c r="B46">
        <v>2003</v>
      </c>
      <c r="C46" s="1">
        <v>0.42351724137931035</v>
      </c>
      <c r="D46" s="1">
        <v>0.52649999999999997</v>
      </c>
      <c r="E46" s="1">
        <v>0.13400000000000001</v>
      </c>
      <c r="F46" s="1">
        <v>0.57499999999999996</v>
      </c>
      <c r="G46" s="1">
        <v>6.7333333333333328E-2</v>
      </c>
      <c r="H46" s="1">
        <v>6.7999999999999949E-2</v>
      </c>
      <c r="I46" s="2">
        <v>0.66583333333333339</v>
      </c>
      <c r="J46" s="1">
        <v>0.38100000000000001</v>
      </c>
      <c r="K46" s="1">
        <v>0.89673558685979748</v>
      </c>
      <c r="L46" s="2">
        <v>0.08</v>
      </c>
      <c r="M46" s="2">
        <v>0.66</v>
      </c>
      <c r="N46" s="1">
        <v>0.20249999999999999</v>
      </c>
      <c r="O46" s="2">
        <v>0.20749999999999999</v>
      </c>
      <c r="P46" s="1">
        <v>0.82522666666666666</v>
      </c>
      <c r="Q46" s="1">
        <v>0.27882000000000007</v>
      </c>
      <c r="R46" s="3">
        <v>0.52331606200000003</v>
      </c>
      <c r="S46" s="1">
        <v>8.8530553999999998E-4</v>
      </c>
      <c r="T46" s="2">
        <v>8.4599356350000002E-2</v>
      </c>
      <c r="U46" s="1">
        <v>1.0060310681844005E-3</v>
      </c>
      <c r="V46" s="1">
        <v>3.96350430218027E-2</v>
      </c>
      <c r="W46" s="1">
        <v>7.0000000000000062E-3</v>
      </c>
      <c r="X46" s="1">
        <v>0</v>
      </c>
      <c r="Y46" s="2">
        <v>1.4485208293096644E-2</v>
      </c>
      <c r="Z46" s="1">
        <v>0.30125001905000004</v>
      </c>
      <c r="AA46" s="1">
        <v>0.57700000000000007</v>
      </c>
      <c r="AB46" s="2">
        <v>0.13127667363416401</v>
      </c>
      <c r="AC46" s="2">
        <v>0.28606393759006199</v>
      </c>
      <c r="AD46" s="1">
        <v>5.0421036020573892E-2</v>
      </c>
      <c r="AE46" s="1">
        <v>0.2718605714285714</v>
      </c>
      <c r="AF46" s="1">
        <v>0.77419354838709675</v>
      </c>
      <c r="AG46" s="4">
        <v>6293.3177347852097</v>
      </c>
      <c r="AH46" s="4">
        <v>6040</v>
      </c>
      <c r="AI46" s="4">
        <v>31885435</v>
      </c>
      <c r="AJ46" s="2">
        <v>0.7</v>
      </c>
      <c r="AK46" s="2">
        <v>0.3</v>
      </c>
      <c r="AL46" s="2">
        <v>0.65200000000000002</v>
      </c>
      <c r="AM46" s="2"/>
      <c r="AN46" s="2">
        <v>0.74900000000000011</v>
      </c>
      <c r="AO46" s="2">
        <v>0.7</v>
      </c>
      <c r="AP46" s="2">
        <v>0.53664000049978489</v>
      </c>
      <c r="AQ46" s="2">
        <v>0.78900000000000003</v>
      </c>
      <c r="AR46" s="2">
        <v>30</v>
      </c>
      <c r="AS46" s="2">
        <v>0.504</v>
      </c>
      <c r="AT46" s="2">
        <v>0.400755440585153</v>
      </c>
      <c r="AU46" s="2">
        <v>0.3734098166357317</v>
      </c>
      <c r="AV46" s="4"/>
      <c r="AW46" s="4"/>
      <c r="AX46" s="1">
        <f t="shared" si="14"/>
        <v>0.29905842911877389</v>
      </c>
      <c r="AY46" s="2">
        <f t="shared" si="15"/>
        <v>0.4419384171704473</v>
      </c>
      <c r="AZ46" s="1">
        <f t="shared" si="16"/>
        <v>0.34256947811133337</v>
      </c>
      <c r="BA46" s="1">
        <f t="shared" si="17"/>
        <v>6.0562716905513965E-2</v>
      </c>
      <c r="BB46" s="1">
        <f t="shared" si="18"/>
        <v>0.27751754178599164</v>
      </c>
      <c r="BC46" s="1">
        <f t="shared" si="19"/>
        <v>0.31131448529020034</v>
      </c>
      <c r="BD46" s="1">
        <f t="shared" si="20"/>
        <v>0.27744249053496622</v>
      </c>
      <c r="BE46" s="1">
        <f t="shared" si="21"/>
        <v>0.25089739999999999</v>
      </c>
      <c r="BF46" s="2">
        <f t="shared" si="22"/>
        <v>8.1809605180937897E-2</v>
      </c>
      <c r="BG46" s="1">
        <f t="shared" si="23"/>
        <v>9.3880090632448246E-2</v>
      </c>
      <c r="BH46" s="1">
        <f t="shared" si="24"/>
        <v>0.28875817253705272</v>
      </c>
      <c r="BI46" s="2">
        <f t="shared" si="25"/>
        <v>0.42658709581338611</v>
      </c>
      <c r="BJ46" s="1">
        <f t="shared" si="26"/>
        <v>0.71534526835043888</v>
      </c>
      <c r="BK46" s="1">
        <f t="shared" si="27"/>
        <v>0.13782892327633339</v>
      </c>
    </row>
    <row r="47" spans="1:63">
      <c r="A47" t="s">
        <v>31</v>
      </c>
      <c r="B47">
        <v>2004</v>
      </c>
      <c r="C47" s="1">
        <v>0.42351724137931035</v>
      </c>
      <c r="D47" s="1">
        <v>0.52649999999999997</v>
      </c>
      <c r="E47" s="1">
        <v>0.14200000000000002</v>
      </c>
      <c r="F47" s="1">
        <v>0.57499999999999996</v>
      </c>
      <c r="G47" s="1">
        <v>6.7333333333333328E-2</v>
      </c>
      <c r="H47" s="1">
        <v>6.4000000000000057E-2</v>
      </c>
      <c r="I47" s="2">
        <v>0.66583333333333339</v>
      </c>
      <c r="J47" s="1">
        <v>0.374</v>
      </c>
      <c r="K47" s="1">
        <v>0.85436122160575101</v>
      </c>
      <c r="L47" s="2">
        <v>0.08</v>
      </c>
      <c r="M47" s="2">
        <v>0.67</v>
      </c>
      <c r="N47" s="1">
        <v>0.15499999999999997</v>
      </c>
      <c r="O47" s="2">
        <v>0.20749999999999999</v>
      </c>
      <c r="P47" s="1">
        <v>0.83005333333333331</v>
      </c>
      <c r="Q47" s="1">
        <v>0.27270195121951391</v>
      </c>
      <c r="R47" s="3">
        <v>0.52331606200000003</v>
      </c>
      <c r="S47" s="1">
        <v>4.4614471000000003E-4</v>
      </c>
      <c r="T47" s="2">
        <v>8.1361425549999991E-2</v>
      </c>
      <c r="U47" s="1">
        <v>1.0060310681844005E-3</v>
      </c>
      <c r="V47" s="1">
        <v>3.96350430218027E-2</v>
      </c>
      <c r="W47" s="1">
        <v>7.0000000000000062E-3</v>
      </c>
      <c r="X47" s="1">
        <v>0</v>
      </c>
      <c r="Y47" s="2">
        <v>1.4485208293096644E-2</v>
      </c>
      <c r="Z47" s="1">
        <v>0.29800003050000001</v>
      </c>
      <c r="AA47" s="1">
        <v>0.58099999999999996</v>
      </c>
      <c r="AB47" s="2">
        <v>0.21252316953141398</v>
      </c>
      <c r="AC47" s="2">
        <v>0.34605352733209999</v>
      </c>
      <c r="AD47" s="1">
        <v>0.16761056334190333</v>
      </c>
      <c r="AE47" s="1">
        <v>0.27992</v>
      </c>
      <c r="AF47" s="1">
        <v>0.83870967741935487</v>
      </c>
      <c r="AG47" s="4">
        <v>6707.1212757272197</v>
      </c>
      <c r="AH47" s="4">
        <v>6420</v>
      </c>
      <c r="AI47" s="4">
        <v>32366125</v>
      </c>
      <c r="AJ47" s="2">
        <v>0.7</v>
      </c>
      <c r="AK47" s="2">
        <v>0.3</v>
      </c>
      <c r="AL47" s="2">
        <v>0.74099999999999999</v>
      </c>
      <c r="AM47" s="2"/>
      <c r="AN47" s="2">
        <v>0.624</v>
      </c>
      <c r="AO47" s="2">
        <v>0.7</v>
      </c>
      <c r="AP47" s="2">
        <v>0.54782000024989241</v>
      </c>
      <c r="AQ47" s="2">
        <v>0.81099999999999994</v>
      </c>
      <c r="AR47" s="2">
        <v>30</v>
      </c>
      <c r="AS47" s="2">
        <v>0.55000000000000004</v>
      </c>
      <c r="AT47" s="2">
        <v>0.38873675121272566</v>
      </c>
      <c r="AU47" s="2">
        <v>0.37828963326315851</v>
      </c>
      <c r="AV47" s="4"/>
      <c r="AW47" s="4"/>
      <c r="AX47" s="1">
        <f t="shared" si="14"/>
        <v>0.2997250957854406</v>
      </c>
      <c r="AY47" s="2">
        <f t="shared" si="15"/>
        <v>0.42952779356272636</v>
      </c>
      <c r="AZ47" s="1">
        <f t="shared" si="16"/>
        <v>0.34157578336256944</v>
      </c>
      <c r="BA47" s="1">
        <f t="shared" si="17"/>
        <v>6.0021052147180627E-2</v>
      </c>
      <c r="BB47" s="1">
        <f t="shared" si="18"/>
        <v>0.27751754178599164</v>
      </c>
      <c r="BC47" s="1">
        <f t="shared" si="19"/>
        <v>0.31177420943316325</v>
      </c>
      <c r="BD47" s="1">
        <f t="shared" si="20"/>
        <v>0.26157076639587745</v>
      </c>
      <c r="BE47" s="1">
        <f t="shared" si="21"/>
        <v>0.25272460000000002</v>
      </c>
      <c r="BF47" s="2">
        <f t="shared" si="22"/>
        <v>9.4731344807623963E-2</v>
      </c>
      <c r="BG47" s="1">
        <f t="shared" si="23"/>
        <v>0.10159249150590564</v>
      </c>
      <c r="BH47" s="1">
        <f t="shared" si="24"/>
        <v>0.2836208392050108</v>
      </c>
      <c r="BI47" s="2">
        <f t="shared" si="25"/>
        <v>0.44904843631352964</v>
      </c>
      <c r="BJ47" s="1">
        <f t="shared" si="26"/>
        <v>0.73266927551854044</v>
      </c>
      <c r="BK47" s="1">
        <f t="shared" si="27"/>
        <v>0.16542759710851884</v>
      </c>
    </row>
    <row r="48" spans="1:63">
      <c r="A48" t="s">
        <v>31</v>
      </c>
      <c r="B48">
        <v>2005</v>
      </c>
      <c r="C48" s="1">
        <v>0.42351724137931035</v>
      </c>
      <c r="D48" s="1">
        <v>0.52649999999999997</v>
      </c>
      <c r="E48" s="1">
        <v>0.15000000000000002</v>
      </c>
      <c r="F48" s="1">
        <v>0.57499999999999996</v>
      </c>
      <c r="G48" s="1">
        <v>6.7333333333333328E-2</v>
      </c>
      <c r="H48" s="1">
        <v>6.0000000000000053E-2</v>
      </c>
      <c r="I48" s="2">
        <v>0.66583333333333339</v>
      </c>
      <c r="J48" s="1">
        <v>0.36700000000000005</v>
      </c>
      <c r="K48" s="1">
        <v>0.88856048986980907</v>
      </c>
      <c r="L48" s="2">
        <v>0.08</v>
      </c>
      <c r="M48" s="2">
        <v>0.77</v>
      </c>
      <c r="N48" s="1">
        <v>0.1075</v>
      </c>
      <c r="O48" s="2">
        <v>0.20749999999999999</v>
      </c>
      <c r="P48" s="1">
        <v>0.83487999999999996</v>
      </c>
      <c r="Q48" s="1">
        <v>0.26707707317073182</v>
      </c>
      <c r="R48" s="3">
        <v>0.52331606200000003</v>
      </c>
      <c r="S48" s="1">
        <v>8.1032146000000003E-4</v>
      </c>
      <c r="T48" s="2">
        <v>7.8123494749999994E-2</v>
      </c>
      <c r="U48" s="1">
        <v>1.0060310681844005E-3</v>
      </c>
      <c r="V48" s="1">
        <v>3.96350430218027E-2</v>
      </c>
      <c r="W48" s="1">
        <v>7.0000000000000062E-3</v>
      </c>
      <c r="X48" s="1">
        <v>0</v>
      </c>
      <c r="Y48" s="2">
        <v>1.4485208293096644E-2</v>
      </c>
      <c r="Z48" s="1">
        <v>0.28985002287500006</v>
      </c>
      <c r="AA48" s="1">
        <v>0.53200000000000003</v>
      </c>
      <c r="AB48" s="2">
        <v>0.29583092244117604</v>
      </c>
      <c r="AC48" s="2">
        <v>0.35235117055415599</v>
      </c>
      <c r="AD48" s="1">
        <v>0.46201485832422667</v>
      </c>
      <c r="AE48" s="1">
        <v>0.3049728571428571</v>
      </c>
      <c r="AF48" s="1">
        <v>0.77419354838709675</v>
      </c>
      <c r="AG48" s="4">
        <v>7175.9642740297304</v>
      </c>
      <c r="AH48" s="4">
        <v>6820</v>
      </c>
      <c r="AI48" s="4">
        <v>32854535</v>
      </c>
      <c r="AJ48" s="2">
        <v>0.7</v>
      </c>
      <c r="AK48" s="2">
        <v>0.3</v>
      </c>
      <c r="AL48" s="2">
        <v>0.7390000000000001</v>
      </c>
      <c r="AM48" s="2"/>
      <c r="AN48" s="2">
        <v>0.61799999999999999</v>
      </c>
      <c r="AO48" s="2">
        <v>0.5</v>
      </c>
      <c r="AP48" s="2">
        <v>0.55899999999999994</v>
      </c>
      <c r="AQ48" s="2">
        <v>0.80099999999999993</v>
      </c>
      <c r="AR48" s="2">
        <v>30</v>
      </c>
      <c r="AS48" s="2">
        <v>0.54400000000000004</v>
      </c>
      <c r="AT48" s="2">
        <v>0.41794042737990356</v>
      </c>
      <c r="AU48" s="2">
        <v>0.36466231711618624</v>
      </c>
      <c r="AV48" s="4"/>
      <c r="AW48" s="4"/>
      <c r="AX48" s="1">
        <f t="shared" si="14"/>
        <v>0.30039176245210725</v>
      </c>
      <c r="AY48" s="2">
        <f t="shared" si="15"/>
        <v>0.44091340331473466</v>
      </c>
      <c r="AZ48" s="1">
        <f t="shared" si="16"/>
        <v>0.34084139027614635</v>
      </c>
      <c r="BA48" s="1">
        <f t="shared" si="17"/>
        <v>5.866271754301397E-2</v>
      </c>
      <c r="BB48" s="1">
        <f t="shared" si="18"/>
        <v>0.27751754178599164</v>
      </c>
      <c r="BC48" s="1">
        <f t="shared" si="19"/>
        <v>0.32177874674334844</v>
      </c>
      <c r="BD48" s="1">
        <f t="shared" si="20"/>
        <v>0.25854350963175682</v>
      </c>
      <c r="BE48" s="1">
        <f t="shared" si="21"/>
        <v>0.23993419999999999</v>
      </c>
      <c r="BF48" s="2">
        <f t="shared" si="22"/>
        <v>0.10661225203752356</v>
      </c>
      <c r="BG48" s="1">
        <f t="shared" si="23"/>
        <v>0.11801426034211566</v>
      </c>
      <c r="BH48" s="1">
        <f t="shared" si="24"/>
        <v>0.28594659938703226</v>
      </c>
      <c r="BI48" s="2">
        <f t="shared" si="25"/>
        <v>0.4645607123796392</v>
      </c>
      <c r="BJ48" s="1">
        <f t="shared" si="26"/>
        <v>0.7505073117666714</v>
      </c>
      <c r="BK48" s="1">
        <f t="shared" si="27"/>
        <v>0.17861411299260693</v>
      </c>
    </row>
    <row r="49" spans="1:63">
      <c r="A49" t="s">
        <v>31</v>
      </c>
      <c r="B49">
        <v>2006</v>
      </c>
      <c r="C49" s="1">
        <v>0.42351724137931035</v>
      </c>
      <c r="D49" s="1">
        <v>0.52649999999999997</v>
      </c>
      <c r="E49" s="1">
        <v>0.15666666666666673</v>
      </c>
      <c r="F49" s="1">
        <v>0.57499999999999996</v>
      </c>
      <c r="G49" s="1">
        <v>6.7333333333333328E-2</v>
      </c>
      <c r="H49" s="1">
        <v>5.6666666666666754E-2</v>
      </c>
      <c r="I49" s="2">
        <v>0.66583333333333339</v>
      </c>
      <c r="J49" s="1">
        <v>0.36060000000000003</v>
      </c>
      <c r="K49" s="1">
        <v>0.86882683601018929</v>
      </c>
      <c r="L49" s="2">
        <v>0.08</v>
      </c>
      <c r="M49" s="2">
        <v>0.68</v>
      </c>
      <c r="N49" s="1">
        <v>0.06</v>
      </c>
      <c r="O49" s="2">
        <v>0.20749999999999999</v>
      </c>
      <c r="P49" s="1">
        <v>0.83016000000000001</v>
      </c>
      <c r="Q49" s="1">
        <v>0.26189414634146402</v>
      </c>
      <c r="R49" s="3">
        <v>0.52331606200000003</v>
      </c>
      <c r="S49" s="1">
        <v>6.6744733999999999E-4</v>
      </c>
      <c r="T49" s="2">
        <v>7.6472388416666662E-2</v>
      </c>
      <c r="U49" s="1">
        <v>1.0060310681844005E-3</v>
      </c>
      <c r="V49" s="1">
        <v>3.96350430218027E-2</v>
      </c>
      <c r="W49" s="1">
        <v>7.0000000000000062E-3</v>
      </c>
      <c r="X49" s="1">
        <v>0</v>
      </c>
      <c r="Y49" s="2">
        <v>1.4485208293096644E-2</v>
      </c>
      <c r="Z49" s="1">
        <v>0.28170001524999999</v>
      </c>
      <c r="AA49" s="1">
        <v>0.55700000000000005</v>
      </c>
      <c r="AB49" s="2">
        <v>0.29003810521075801</v>
      </c>
      <c r="AC49" s="2">
        <v>0.308081691245364</v>
      </c>
      <c r="AD49" s="1">
        <v>0.69955100640517331</v>
      </c>
      <c r="AE49" s="1">
        <v>0.31179342857142855</v>
      </c>
      <c r="AF49" s="1">
        <v>0.77419354838709675</v>
      </c>
      <c r="AG49" s="4">
        <v>7444.9430647512399</v>
      </c>
      <c r="AH49" s="4">
        <v>7160</v>
      </c>
      <c r="AI49" s="4">
        <v>33351478</v>
      </c>
      <c r="AJ49" s="2">
        <v>0.748</v>
      </c>
      <c r="AK49" s="2">
        <v>0.3</v>
      </c>
      <c r="AL49" s="2">
        <v>0.7390000000000001</v>
      </c>
      <c r="AM49" s="2"/>
      <c r="AN49" s="2">
        <v>0.74400000000000011</v>
      </c>
      <c r="AO49" s="2">
        <v>0.5</v>
      </c>
      <c r="AP49" s="2">
        <v>0.57399999999999995</v>
      </c>
      <c r="AQ49" s="2">
        <v>0.78799999999999992</v>
      </c>
      <c r="AR49" s="2">
        <v>30</v>
      </c>
      <c r="AS49" s="2">
        <v>0.61</v>
      </c>
      <c r="AT49" s="2">
        <v>0.4141342952792389</v>
      </c>
      <c r="AU49" s="2">
        <v>0.37916549338571137</v>
      </c>
      <c r="AV49" s="4"/>
      <c r="AW49" s="4"/>
      <c r="AX49" s="1">
        <f t="shared" si="14"/>
        <v>0.30094731800766278</v>
      </c>
      <c r="AY49" s="2">
        <f t="shared" si="15"/>
        <v>0.41753716704907473</v>
      </c>
      <c r="AZ49" s="1">
        <f t="shared" si="16"/>
        <v>0.33850200881962611</v>
      </c>
      <c r="BA49" s="1">
        <f t="shared" si="17"/>
        <v>5.7304382938847293E-2</v>
      </c>
      <c r="BB49" s="1">
        <f t="shared" si="18"/>
        <v>0.27751754178599164</v>
      </c>
      <c r="BC49" s="1">
        <f t="shared" si="19"/>
        <v>0.30962175988279284</v>
      </c>
      <c r="BD49" s="1">
        <f t="shared" si="20"/>
        <v>0.24675445068360893</v>
      </c>
      <c r="BE49" s="1">
        <f t="shared" si="21"/>
        <v>0.25289590000000001</v>
      </c>
      <c r="BF49" s="2">
        <f t="shared" si="22"/>
        <v>0.10122540917353612</v>
      </c>
      <c r="BG49" s="1">
        <f t="shared" si="23"/>
        <v>0.13277344251597265</v>
      </c>
      <c r="BH49" s="1">
        <f t="shared" si="24"/>
        <v>0.27796458411746444</v>
      </c>
      <c r="BI49" s="2">
        <f t="shared" si="25"/>
        <v>0.4868947516895088</v>
      </c>
      <c r="BJ49" s="1">
        <f t="shared" si="26"/>
        <v>0.7648593358069733</v>
      </c>
      <c r="BK49" s="1">
        <f t="shared" si="27"/>
        <v>0.20893016757204436</v>
      </c>
    </row>
    <row r="50" spans="1:63">
      <c r="A50" t="s">
        <v>31</v>
      </c>
      <c r="B50">
        <v>2007</v>
      </c>
      <c r="C50" s="1">
        <v>0.42351724137931035</v>
      </c>
      <c r="D50" s="1">
        <v>0.52649999999999997</v>
      </c>
      <c r="E50" s="1">
        <v>0.16333333333333333</v>
      </c>
      <c r="F50" s="1">
        <v>0.57499999999999996</v>
      </c>
      <c r="G50" s="1">
        <v>6.7333333333333328E-2</v>
      </c>
      <c r="H50" s="1">
        <v>5.3333333333333233E-2</v>
      </c>
      <c r="I50" s="2">
        <v>0.66583333333333339</v>
      </c>
      <c r="J50" s="1">
        <v>0.35420000000000001</v>
      </c>
      <c r="K50" s="1">
        <v>0.86186217108951402</v>
      </c>
      <c r="L50" s="2">
        <v>0.08</v>
      </c>
      <c r="M50" s="2">
        <v>0.67</v>
      </c>
      <c r="N50" s="1">
        <v>6.1199999973177911E-2</v>
      </c>
      <c r="O50" s="2">
        <v>0.20749999999999999</v>
      </c>
      <c r="P50" s="1">
        <v>0.82543999999999995</v>
      </c>
      <c r="Q50" s="1">
        <v>0.25698195121951184</v>
      </c>
      <c r="R50" s="3">
        <v>0.52331606200000003</v>
      </c>
      <c r="S50" s="1">
        <v>6.1090344999999993E-4</v>
      </c>
      <c r="T50" s="2">
        <v>7.4821282083333329E-2</v>
      </c>
      <c r="U50" s="1">
        <v>1.0060310681844005E-3</v>
      </c>
      <c r="V50" s="1">
        <v>3.96350430218027E-2</v>
      </c>
      <c r="W50" s="1">
        <v>7.0000000000000062E-3</v>
      </c>
      <c r="X50" s="1">
        <v>0</v>
      </c>
      <c r="Y50" s="2">
        <v>1.4485208293096644E-2</v>
      </c>
      <c r="Z50" s="1">
        <v>0.27355000762499992</v>
      </c>
      <c r="AA50" s="1">
        <v>0.55399999999999994</v>
      </c>
      <c r="AB50" s="2">
        <v>0.28448073887365999</v>
      </c>
      <c r="AC50" s="2">
        <v>0.30131815132164802</v>
      </c>
      <c r="AD50" s="1">
        <v>0.90451569749563676</v>
      </c>
      <c r="AE50" s="1">
        <v>0.34320428571428574</v>
      </c>
      <c r="AF50" s="1">
        <v>0.80645161290322576</v>
      </c>
      <c r="AG50" s="4">
        <v>7812.3708103690396</v>
      </c>
      <c r="AH50" s="4">
        <v>7710</v>
      </c>
      <c r="AI50" s="4">
        <v>33858168</v>
      </c>
      <c r="AJ50" s="2">
        <v>0.73699999999999999</v>
      </c>
      <c r="AK50" s="2">
        <v>0.2</v>
      </c>
      <c r="AL50" s="2">
        <v>0.73799999999999999</v>
      </c>
      <c r="AM50" s="2"/>
      <c r="AN50" s="2">
        <v>0.74199999999999999</v>
      </c>
      <c r="AO50" s="2">
        <v>0.5</v>
      </c>
      <c r="AP50" s="2">
        <v>0.57600000000000007</v>
      </c>
      <c r="AQ50" s="2">
        <v>0.80700000000000005</v>
      </c>
      <c r="AR50" s="2">
        <v>30</v>
      </c>
      <c r="AS50" s="2">
        <v>0.66</v>
      </c>
      <c r="AT50" s="2">
        <v>0.41954452180350854</v>
      </c>
      <c r="AU50" s="2">
        <v>0.36802690638048557</v>
      </c>
      <c r="AV50" s="4"/>
      <c r="AW50" s="4"/>
      <c r="AX50" s="1">
        <f t="shared" si="14"/>
        <v>0.30150287356321837</v>
      </c>
      <c r="AY50" s="2">
        <f t="shared" si="15"/>
        <v>0.41437078634228935</v>
      </c>
      <c r="AZ50" s="1">
        <f t="shared" si="16"/>
        <v>0.33623403975056904</v>
      </c>
      <c r="BA50" s="1">
        <f t="shared" si="17"/>
        <v>5.5946048334680615E-2</v>
      </c>
      <c r="BB50" s="1">
        <f t="shared" si="18"/>
        <v>0.27751754178599164</v>
      </c>
      <c r="BC50" s="1">
        <f t="shared" si="19"/>
        <v>0.30636325415890403</v>
      </c>
      <c r="BD50" s="1">
        <f t="shared" si="20"/>
        <v>0.24525534517203396</v>
      </c>
      <c r="BE50" s="1">
        <f t="shared" si="21"/>
        <v>0.25032639999999995</v>
      </c>
      <c r="BF50" s="2">
        <f t="shared" si="22"/>
        <v>0.10053434119988165</v>
      </c>
      <c r="BG50" s="1">
        <f t="shared" si="23"/>
        <v>0.14514890408425898</v>
      </c>
      <c r="BH50" s="1">
        <f t="shared" si="24"/>
        <v>0.27637871370564321</v>
      </c>
      <c r="BI50" s="2">
        <f t="shared" si="25"/>
        <v>0.4960096452841406</v>
      </c>
      <c r="BJ50" s="1">
        <f t="shared" si="26"/>
        <v>0.77238835898978375</v>
      </c>
      <c r="BK50" s="1">
        <f t="shared" si="27"/>
        <v>0.21963093157849739</v>
      </c>
    </row>
    <row r="51" spans="1:63">
      <c r="A51" t="s">
        <v>31</v>
      </c>
      <c r="B51">
        <v>2008</v>
      </c>
      <c r="C51" s="1">
        <v>0.42351724137931035</v>
      </c>
      <c r="D51" s="1">
        <v>0.52649999999999997</v>
      </c>
      <c r="E51" s="1">
        <v>0.17000000000000004</v>
      </c>
      <c r="F51" s="1">
        <v>0.57499999999999996</v>
      </c>
      <c r="G51" s="1">
        <v>6.7333333333333328E-2</v>
      </c>
      <c r="H51" s="1">
        <v>5.0000000000000044E-2</v>
      </c>
      <c r="I51" s="2">
        <v>0.66583333333333339</v>
      </c>
      <c r="J51" s="1">
        <v>0.3478</v>
      </c>
      <c r="K51" s="1">
        <v>0.88672277007694089</v>
      </c>
      <c r="L51" s="2">
        <v>0.08</v>
      </c>
      <c r="M51" s="2">
        <v>0.6833999997004867</v>
      </c>
      <c r="N51" s="1">
        <v>6.2399999946355811E-2</v>
      </c>
      <c r="O51" s="2">
        <v>0.20749999999999999</v>
      </c>
      <c r="P51" s="1">
        <v>0.82543999999999995</v>
      </c>
      <c r="Q51" s="1">
        <v>0.25221902439024402</v>
      </c>
      <c r="R51" s="3">
        <v>0.52331606200000003</v>
      </c>
      <c r="S51" s="1">
        <v>3.0837779999999998E-4</v>
      </c>
      <c r="T51" s="2">
        <v>7.3170175749999997E-2</v>
      </c>
      <c r="U51" s="1">
        <v>1.0060310681844005E-3</v>
      </c>
      <c r="V51" s="1">
        <v>3.96350430218027E-2</v>
      </c>
      <c r="W51" s="1">
        <v>7.0000000000000062E-3</v>
      </c>
      <c r="X51" s="1">
        <v>0</v>
      </c>
      <c r="Y51" s="2">
        <v>1.4485208293096644E-2</v>
      </c>
      <c r="Z51" s="1">
        <v>0.26540000000000008</v>
      </c>
      <c r="AA51" s="1">
        <v>0.56200000000000006</v>
      </c>
      <c r="AB51" s="2">
        <v>0.29804005903983199</v>
      </c>
      <c r="AC51" s="2">
        <v>0.30057530828180001</v>
      </c>
      <c r="AD51" s="1">
        <v>0.87378455929556997</v>
      </c>
      <c r="AE51" s="1">
        <v>0.39029600000000003</v>
      </c>
      <c r="AF51" s="1">
        <v>0.58064516129032262</v>
      </c>
      <c r="AG51" s="4">
        <v>8052.21521419691</v>
      </c>
      <c r="AH51" s="4">
        <v>7990</v>
      </c>
      <c r="AI51" s="4">
        <v>34373426</v>
      </c>
      <c r="AJ51" s="2">
        <v>0.73599999999999999</v>
      </c>
      <c r="AK51" s="2">
        <v>0.3</v>
      </c>
      <c r="AL51" s="2">
        <v>0.77</v>
      </c>
      <c r="AM51" s="2"/>
      <c r="AN51" s="2">
        <v>0.746</v>
      </c>
      <c r="AO51" s="2">
        <v>0.4</v>
      </c>
      <c r="AP51" s="2">
        <v>0.56999999999999995</v>
      </c>
      <c r="AQ51" s="2">
        <v>0.80200000000000005</v>
      </c>
      <c r="AR51" s="2">
        <v>30</v>
      </c>
      <c r="AS51" s="2">
        <v>0.68799999999999994</v>
      </c>
      <c r="AT51" s="2">
        <v>0.41183911595428474</v>
      </c>
      <c r="AU51" s="2">
        <v>0.36244097461769265</v>
      </c>
      <c r="AV51" s="4"/>
      <c r="AW51" s="4"/>
      <c r="AX51" s="1">
        <f t="shared" si="14"/>
        <v>0.30205842911877395</v>
      </c>
      <c r="AY51" s="2">
        <f t="shared" si="15"/>
        <v>0.41909372900815961</v>
      </c>
      <c r="AZ51" s="1">
        <f t="shared" si="16"/>
        <v>0.33489072798804875</v>
      </c>
      <c r="BA51" s="1">
        <f t="shared" si="17"/>
        <v>5.4587713730513972E-2</v>
      </c>
      <c r="BB51" s="1">
        <f t="shared" si="18"/>
        <v>0.27751754178599164</v>
      </c>
      <c r="BC51" s="1">
        <f t="shared" si="19"/>
        <v>0.30620186153951362</v>
      </c>
      <c r="BD51" s="1">
        <f t="shared" si="20"/>
        <v>0.24908532836059014</v>
      </c>
      <c r="BE51" s="1">
        <f t="shared" si="21"/>
        <v>0.25363819999999998</v>
      </c>
      <c r="BF51" s="2">
        <f t="shared" si="22"/>
        <v>0.10104544832759169</v>
      </c>
      <c r="BG51" s="1">
        <f t="shared" si="23"/>
        <v>0.14746292542654776</v>
      </c>
      <c r="BH51" s="1">
        <f t="shared" si="24"/>
        <v>0.27760157722869849</v>
      </c>
      <c r="BI51" s="2">
        <f t="shared" si="25"/>
        <v>0.50214657375413951</v>
      </c>
      <c r="BJ51" s="1">
        <f t="shared" si="26"/>
        <v>0.77974815098283801</v>
      </c>
      <c r="BK51" s="1">
        <f t="shared" si="27"/>
        <v>0.22454499652544102</v>
      </c>
    </row>
    <row r="52" spans="1:63">
      <c r="A52" t="s">
        <v>31</v>
      </c>
      <c r="B52">
        <v>2009</v>
      </c>
      <c r="C52" s="1">
        <v>0.42351724137931035</v>
      </c>
      <c r="D52" s="1">
        <v>0.52649999999999997</v>
      </c>
      <c r="E52" s="1">
        <v>0.18659999962896112</v>
      </c>
      <c r="F52" s="1">
        <v>0.57499999999999996</v>
      </c>
      <c r="G52" s="1">
        <v>6.7333333333333328E-2</v>
      </c>
      <c r="H52" s="1">
        <v>6.8999999575316884E-2</v>
      </c>
      <c r="I52" s="2">
        <v>0.66583333333333339</v>
      </c>
      <c r="J52" s="1">
        <v>0.34139999999999998</v>
      </c>
      <c r="K52" s="1">
        <v>0.9679067287719495</v>
      </c>
      <c r="L52" s="2">
        <v>0.08</v>
      </c>
      <c r="M52" s="2">
        <v>0.69679999940097337</v>
      </c>
      <c r="N52" s="1">
        <v>6.3599999919533717E-2</v>
      </c>
      <c r="O52" s="2">
        <v>0.20749999999999999</v>
      </c>
      <c r="P52" s="1">
        <v>0.82543999999999995</v>
      </c>
      <c r="Q52" s="1">
        <v>0.28117464325523056</v>
      </c>
      <c r="R52" s="3">
        <v>0.52331606200000003</v>
      </c>
      <c r="S52" s="1">
        <v>3.6068560999999997E-4</v>
      </c>
      <c r="T52" s="2">
        <v>7.4633579232290387E-2</v>
      </c>
      <c r="U52" s="1">
        <v>1.0060310681844005E-3</v>
      </c>
      <c r="V52" s="1">
        <v>3.96350430218027E-2</v>
      </c>
      <c r="W52" s="1">
        <v>7.0000000000000062E-3</v>
      </c>
      <c r="X52" s="1">
        <v>0</v>
      </c>
      <c r="Y52" s="2">
        <v>1.4485208293096644E-2</v>
      </c>
      <c r="Z52" s="1">
        <v>0.28009199967160825</v>
      </c>
      <c r="AA52" s="1">
        <v>0.56600000000000006</v>
      </c>
      <c r="AB52" s="2">
        <v>0.260557008849786</v>
      </c>
      <c r="AC52" s="2">
        <v>0.29121676287445403</v>
      </c>
      <c r="AD52" s="1">
        <v>1</v>
      </c>
      <c r="AE52" s="1">
        <v>0.43738771428571427</v>
      </c>
      <c r="AF52" s="1">
        <v>0.35483870967741937</v>
      </c>
      <c r="AG52" s="4">
        <v>8172.4752171015598</v>
      </c>
      <c r="AH52" s="4">
        <v>8110</v>
      </c>
      <c r="AI52" s="4">
        <v>34895470</v>
      </c>
      <c r="AJ52" s="2">
        <v>0.72499999999999998</v>
      </c>
      <c r="AK52" s="2">
        <v>0.3</v>
      </c>
      <c r="AL52" s="2">
        <v>0.77200000000000002</v>
      </c>
      <c r="AM52" s="2"/>
      <c r="AN52" s="2">
        <v>0.74099999999999999</v>
      </c>
      <c r="AO52" s="2">
        <v>0.5</v>
      </c>
      <c r="AP52" s="2">
        <v>0.55500000000000005</v>
      </c>
      <c r="AQ52" s="2">
        <v>0.78599999999999992</v>
      </c>
      <c r="AR52" s="2">
        <v>30</v>
      </c>
      <c r="AS52" s="2">
        <v>0.68599999999999994</v>
      </c>
      <c r="AT52" s="2">
        <v>0.40188774992247928</v>
      </c>
      <c r="AU52" s="2">
        <v>0.3536879202581058</v>
      </c>
      <c r="AV52" s="4"/>
      <c r="AW52" s="4"/>
      <c r="AX52" s="1">
        <f t="shared" si="14"/>
        <v>0.30799176231948694</v>
      </c>
      <c r="AY52" s="2">
        <f t="shared" si="15"/>
        <v>0.43186286591797002</v>
      </c>
      <c r="AZ52" s="1">
        <f t="shared" si="16"/>
        <v>0.34098499401950416</v>
      </c>
      <c r="BA52" s="1">
        <f t="shared" si="17"/>
        <v>5.7036380342448671E-2</v>
      </c>
      <c r="BB52" s="1">
        <f t="shared" si="18"/>
        <v>0.27751754178599164</v>
      </c>
      <c r="BC52" s="1">
        <f t="shared" si="19"/>
        <v>0.30861789567085751</v>
      </c>
      <c r="BD52" s="1">
        <f t="shared" si="20"/>
        <v>0.27381915839721371</v>
      </c>
      <c r="BE52" s="1">
        <f t="shared" si="21"/>
        <v>0.257521</v>
      </c>
      <c r="BF52" s="2">
        <f t="shared" si="22"/>
        <v>9.5366152164671925E-2</v>
      </c>
      <c r="BG52" s="1">
        <f t="shared" si="23"/>
        <v>0.15685756345438204</v>
      </c>
      <c r="BH52" s="1">
        <f t="shared" si="24"/>
        <v>0.28665153195135429</v>
      </c>
      <c r="BI52" s="2">
        <f t="shared" si="25"/>
        <v>0.50974471561905399</v>
      </c>
      <c r="BJ52" s="1">
        <f t="shared" si="26"/>
        <v>0.79639624757040828</v>
      </c>
      <c r="BK52" s="1">
        <f t="shared" si="27"/>
        <v>0.2230931836676997</v>
      </c>
    </row>
    <row r="53" spans="1:63">
      <c r="A53" t="s">
        <v>31</v>
      </c>
      <c r="B53">
        <v>2010</v>
      </c>
      <c r="C53" s="1">
        <v>0.42351724137931035</v>
      </c>
      <c r="D53" s="1">
        <v>0.52649999999999997</v>
      </c>
      <c r="E53" s="1">
        <v>0.2031999992579222</v>
      </c>
      <c r="F53" s="1">
        <v>0.57499999999999996</v>
      </c>
      <c r="G53" s="1">
        <v>6.7333333333333328E-2</v>
      </c>
      <c r="H53" s="1">
        <v>8.7999999150633834E-2</v>
      </c>
      <c r="I53" s="2">
        <v>0.66583333333333339</v>
      </c>
      <c r="J53" s="1">
        <v>0.34481399992369122</v>
      </c>
      <c r="K53" s="1">
        <v>0.9679067287719495</v>
      </c>
      <c r="L53" s="2">
        <v>0.08</v>
      </c>
      <c r="M53" s="2">
        <v>0.71019999910146003</v>
      </c>
      <c r="N53" s="1">
        <v>6.4799999892711638E-2</v>
      </c>
      <c r="O53" s="2">
        <v>0.20749999999999999</v>
      </c>
      <c r="P53" s="1">
        <v>0.82543999999999995</v>
      </c>
      <c r="Q53" s="1">
        <v>0.3101302621202171</v>
      </c>
      <c r="R53" s="3">
        <v>0.52331606200000003</v>
      </c>
      <c r="S53" s="1">
        <v>3.6429246601938048E-4</v>
      </c>
      <c r="T53" s="2">
        <v>7.6096982714580763E-2</v>
      </c>
      <c r="U53" s="1">
        <v>1.0060310681844005E-3</v>
      </c>
      <c r="V53" s="1">
        <v>3.96350430218027E-2</v>
      </c>
      <c r="W53" s="1">
        <v>7.0000000000000062E-3</v>
      </c>
      <c r="X53" s="1">
        <v>0</v>
      </c>
      <c r="Y53" s="2">
        <v>1.4485208293096644E-2</v>
      </c>
      <c r="Z53" s="1">
        <v>0.29478399934321642</v>
      </c>
      <c r="AA53" s="1">
        <v>0.56899999999999995</v>
      </c>
      <c r="AB53" s="2">
        <v>0.2581625789918035</v>
      </c>
      <c r="AC53" s="2">
        <v>0.28912893054986527</v>
      </c>
      <c r="AD53" s="1">
        <v>1</v>
      </c>
      <c r="AE53" s="1">
        <v>0.44176159133080767</v>
      </c>
      <c r="AF53" s="1">
        <v>0.35483870967741937</v>
      </c>
      <c r="AG53" s="4"/>
      <c r="AH53" s="4">
        <v>8610.6666666666279</v>
      </c>
      <c r="AI53" s="4"/>
      <c r="AJ53" s="2">
        <v>0.71200000000000008</v>
      </c>
      <c r="AK53" s="2">
        <v>0.3</v>
      </c>
      <c r="AL53" s="2">
        <v>0.83499999999999996</v>
      </c>
      <c r="AM53" s="2"/>
      <c r="AN53" s="2">
        <v>0.7340000000000001</v>
      </c>
      <c r="AO53" s="2">
        <v>0.45</v>
      </c>
      <c r="AP53" s="2">
        <v>0.56399999999999995</v>
      </c>
      <c r="AQ53" s="2">
        <v>0.77200000000000002</v>
      </c>
      <c r="AR53" s="2">
        <v>30</v>
      </c>
      <c r="AS53" s="2">
        <v>0.70700000000000007</v>
      </c>
      <c r="AT53" s="2">
        <v>0.40286887240132463</v>
      </c>
      <c r="AU53" s="2">
        <v>0.35515104102282147</v>
      </c>
      <c r="AV53" s="4"/>
      <c r="AW53" s="4"/>
      <c r="AX53" s="1">
        <f t="shared" si="14"/>
        <v>0.31392509552019993</v>
      </c>
      <c r="AY53" s="2">
        <f t="shared" si="15"/>
        <v>0.43443629443187798</v>
      </c>
      <c r="AZ53" s="1">
        <f t="shared" si="16"/>
        <v>0.34706951986016349</v>
      </c>
      <c r="BA53" s="1">
        <f t="shared" si="17"/>
        <v>5.9485046954383364E-2</v>
      </c>
      <c r="BB53" s="1">
        <f t="shared" si="18"/>
        <v>0.27751754178599164</v>
      </c>
      <c r="BC53" s="1">
        <f t="shared" si="19"/>
        <v>0.31211896302105813</v>
      </c>
      <c r="BD53" s="1">
        <f t="shared" si="20"/>
        <v>0.28502232865133587</v>
      </c>
      <c r="BE53" s="1">
        <f t="shared" si="21"/>
        <v>0.257521</v>
      </c>
      <c r="BF53" s="2">
        <f t="shared" si="22"/>
        <v>9.5016038194299338E-2</v>
      </c>
      <c r="BG53" s="1">
        <f t="shared" si="23"/>
        <v>0.1578912632353629</v>
      </c>
      <c r="BH53" s="1">
        <f t="shared" si="24"/>
        <v>0.29155294448612851</v>
      </c>
      <c r="BI53" s="2">
        <f t="shared" si="25"/>
        <v>0.51042830142966222</v>
      </c>
      <c r="BJ53" s="1">
        <f t="shared" si="26"/>
        <v>0.80198124591579067</v>
      </c>
      <c r="BK53" s="1">
        <f t="shared" si="27"/>
        <v>0.21887535694353372</v>
      </c>
    </row>
    <row r="54" spans="1:63">
      <c r="A54" t="s">
        <v>32</v>
      </c>
      <c r="B54">
        <v>1995</v>
      </c>
      <c r="C54" s="1">
        <v>0.39662449799196786</v>
      </c>
      <c r="D54" s="1">
        <v>0.52649999999999997</v>
      </c>
      <c r="E54" s="1">
        <v>0</v>
      </c>
      <c r="F54" s="1">
        <v>0.55000000000000004</v>
      </c>
      <c r="G54" s="1">
        <v>0</v>
      </c>
      <c r="H54" s="1">
        <v>0</v>
      </c>
      <c r="I54" s="2">
        <v>0.66583333333333339</v>
      </c>
      <c r="J54" s="1">
        <v>6.3E-2</v>
      </c>
      <c r="K54" s="1">
        <v>1</v>
      </c>
      <c r="L54" s="2">
        <v>0.32</v>
      </c>
      <c r="M54" s="2">
        <v>0.71019999910146003</v>
      </c>
      <c r="N54" s="1">
        <v>0</v>
      </c>
      <c r="O54" s="2">
        <v>6.7499999999999991E-2</v>
      </c>
      <c r="P54" s="1">
        <v>0.54920000000000002</v>
      </c>
      <c r="Q54" s="1">
        <v>0.3101302621202171</v>
      </c>
      <c r="R54" s="3">
        <v>8.3989501999999994E-2</v>
      </c>
      <c r="S54" s="1">
        <v>0</v>
      </c>
      <c r="T54" s="2">
        <v>7.6096982714580763E-2</v>
      </c>
      <c r="U54" s="1">
        <v>0</v>
      </c>
      <c r="V54" s="1">
        <v>0</v>
      </c>
      <c r="W54" s="1">
        <v>0</v>
      </c>
      <c r="X54" s="1">
        <v>0</v>
      </c>
      <c r="Y54" s="2">
        <v>1.4485208293096644E-2</v>
      </c>
      <c r="Z54" s="1">
        <v>0</v>
      </c>
      <c r="AA54" s="1" t="e">
        <v>#N/A</v>
      </c>
      <c r="AB54" s="2">
        <v>0.73443893120591786</v>
      </c>
      <c r="AC54" s="2">
        <v>0.80346982868645189</v>
      </c>
      <c r="AD54" s="1">
        <v>0.95905235022808799</v>
      </c>
      <c r="AE54" s="1">
        <v>0.11439851111455315</v>
      </c>
      <c r="AF54" s="1">
        <v>0.38709677419354838</v>
      </c>
      <c r="AG54" s="4"/>
      <c r="AH54" s="4" t="e">
        <v>#DIV/0!</v>
      </c>
      <c r="AI54" s="4"/>
      <c r="AJ54" s="2" t="e">
        <v>#N/A</v>
      </c>
      <c r="AK54" s="2" t="e">
        <v>#N/A</v>
      </c>
      <c r="AL54" s="2" t="e">
        <v>#N/A</v>
      </c>
      <c r="AM54" s="2"/>
      <c r="AN54" s="2" t="e">
        <v>#N/A</v>
      </c>
      <c r="AO54" s="2" t="e">
        <v>#N/A</v>
      </c>
      <c r="AP54" s="2" t="e">
        <v>#N/A</v>
      </c>
      <c r="AQ54" s="2" t="e">
        <v>#N/A</v>
      </c>
      <c r="AR54" s="2"/>
      <c r="AS54" s="2" t="e">
        <v>#N/A</v>
      </c>
      <c r="AT54" s="2">
        <v>0.76721990498061365</v>
      </c>
      <c r="AU54" s="2">
        <v>0.78548580273736657</v>
      </c>
      <c r="AV54" s="4"/>
      <c r="AW54" s="4"/>
      <c r="AX54" s="1">
        <f t="shared" si="14"/>
        <v>0.245520749665328</v>
      </c>
      <c r="AY54" s="2">
        <f t="shared" si="15"/>
        <v>0.40379047606211332</v>
      </c>
      <c r="AZ54" s="1">
        <f t="shared" si="16"/>
        <v>0.20388334936695957</v>
      </c>
      <c r="BA54" s="1">
        <f t="shared" si="17"/>
        <v>2.4142013821827741E-3</v>
      </c>
      <c r="BB54" s="1">
        <f t="shared" si="18"/>
        <v>0.23315917129093311</v>
      </c>
      <c r="BC54" s="1">
        <f t="shared" si="19"/>
        <v>0.20543333323349555</v>
      </c>
      <c r="BD54" s="1">
        <f t="shared" si="20"/>
        <v>0.23103787413913299</v>
      </c>
      <c r="BE54" s="1" t="e">
        <f t="shared" si="21"/>
        <v>#N/A</v>
      </c>
      <c r="BF54" s="2">
        <f t="shared" si="22"/>
        <v>0.23051286648729832</v>
      </c>
      <c r="BG54" s="1" t="e">
        <f t="shared" si="23"/>
        <v>#N/A</v>
      </c>
      <c r="BH54" s="1">
        <f t="shared" si="24"/>
        <v>0.22321012622118722</v>
      </c>
      <c r="BI54" s="2" t="e">
        <f t="shared" si="25"/>
        <v>#N/A</v>
      </c>
      <c r="BJ54" s="1" t="e">
        <f t="shared" si="26"/>
        <v>#N/A</v>
      </c>
      <c r="BK54" s="1" t="e">
        <f t="shared" si="27"/>
        <v>#N/A</v>
      </c>
    </row>
    <row r="55" spans="1:63">
      <c r="A55" t="s">
        <v>32</v>
      </c>
      <c r="B55">
        <v>1996</v>
      </c>
      <c r="C55" s="1">
        <v>0.39662449799196786</v>
      </c>
      <c r="D55" s="1">
        <v>0.52649999999999997</v>
      </c>
      <c r="E55" s="1">
        <v>0</v>
      </c>
      <c r="F55" s="1">
        <v>0.55000000000000004</v>
      </c>
      <c r="G55" s="1">
        <v>0</v>
      </c>
      <c r="H55" s="1">
        <v>0</v>
      </c>
      <c r="I55" s="2">
        <v>0.66583333333333339</v>
      </c>
      <c r="J55" s="1">
        <v>6.5599999999999992E-2</v>
      </c>
      <c r="K55" s="1">
        <v>1</v>
      </c>
      <c r="L55" s="2">
        <v>0.32</v>
      </c>
      <c r="M55" s="2">
        <v>0.71019999910146003</v>
      </c>
      <c r="N55" s="1">
        <v>0</v>
      </c>
      <c r="O55" s="2">
        <v>6.7499999999999991E-2</v>
      </c>
      <c r="P55" s="1">
        <v>0.54920000000000002</v>
      </c>
      <c r="Q55" s="1">
        <v>0.3101302621202171</v>
      </c>
      <c r="R55" s="3">
        <v>8.3989501999999994E-2</v>
      </c>
      <c r="S55" s="1">
        <v>0</v>
      </c>
      <c r="T55" s="2">
        <v>7.6096982714580763E-2</v>
      </c>
      <c r="U55" s="1">
        <v>0</v>
      </c>
      <c r="V55" s="1">
        <v>0</v>
      </c>
      <c r="W55" s="1">
        <v>0</v>
      </c>
      <c r="X55" s="1">
        <v>0</v>
      </c>
      <c r="Y55" s="2">
        <v>1.4485208293096644E-2</v>
      </c>
      <c r="Z55" s="1">
        <v>0</v>
      </c>
      <c r="AA55" s="1" t="e">
        <v>#N/A</v>
      </c>
      <c r="AB55" s="2">
        <v>0.73001555523870254</v>
      </c>
      <c r="AC55" s="2">
        <v>0.79751944001907193</v>
      </c>
      <c r="AD55" s="1">
        <v>0.94251696519794392</v>
      </c>
      <c r="AE55" s="1">
        <v>0.11239151973084148</v>
      </c>
      <c r="AF55" s="1">
        <v>0.35483870967741937</v>
      </c>
      <c r="AG55" s="4"/>
      <c r="AH55" s="4" t="e">
        <v>#DIV/0!</v>
      </c>
      <c r="AI55" s="4"/>
      <c r="AJ55" s="2" t="e">
        <v>#N/A</v>
      </c>
      <c r="AK55" s="2" t="e">
        <v>#N/A</v>
      </c>
      <c r="AL55" s="2" t="e">
        <v>#N/A</v>
      </c>
      <c r="AM55" s="2"/>
      <c r="AN55" s="2" t="e">
        <v>#N/A</v>
      </c>
      <c r="AO55" s="2" t="e">
        <v>#N/A</v>
      </c>
      <c r="AP55" s="2" t="e">
        <v>#N/A</v>
      </c>
      <c r="AQ55" s="2" t="e">
        <v>#N/A</v>
      </c>
      <c r="AR55" s="2"/>
      <c r="AS55" s="2" t="e">
        <v>#N/A</v>
      </c>
      <c r="AT55" s="2">
        <v>0.77290543473862527</v>
      </c>
      <c r="AU55" s="2">
        <v>0.79155996860862099</v>
      </c>
      <c r="AV55" s="4"/>
      <c r="AW55" s="4"/>
      <c r="AX55" s="1">
        <f t="shared" si="14"/>
        <v>0.245520749665328</v>
      </c>
      <c r="AY55" s="2">
        <f t="shared" si="15"/>
        <v>0.4041619046335419</v>
      </c>
      <c r="AZ55" s="1">
        <f t="shared" si="16"/>
        <v>0.20388334936695957</v>
      </c>
      <c r="BA55" s="1">
        <f t="shared" si="17"/>
        <v>2.4142013821827741E-3</v>
      </c>
      <c r="BB55" s="1">
        <f t="shared" si="18"/>
        <v>0.23315917129093311</v>
      </c>
      <c r="BC55" s="1">
        <f t="shared" si="19"/>
        <v>0.20572222212238442</v>
      </c>
      <c r="BD55" s="1">
        <f t="shared" si="20"/>
        <v>0.23103787413913299</v>
      </c>
      <c r="BE55" s="1" t="e">
        <f t="shared" si="21"/>
        <v>#N/A</v>
      </c>
      <c r="BF55" s="2">
        <f t="shared" si="22"/>
        <v>0.23004404299963996</v>
      </c>
      <c r="BG55" s="1" t="e">
        <f t="shared" si="23"/>
        <v>#N/A</v>
      </c>
      <c r="BH55" s="1">
        <f t="shared" si="24"/>
        <v>0.22330642251748353</v>
      </c>
      <c r="BI55" s="2" t="e">
        <f t="shared" si="25"/>
        <v>#N/A</v>
      </c>
      <c r="BJ55" s="1" t="e">
        <f t="shared" si="26"/>
        <v>#N/A</v>
      </c>
      <c r="BK55" s="1" t="e">
        <f t="shared" si="27"/>
        <v>#N/A</v>
      </c>
    </row>
    <row r="56" spans="1:63">
      <c r="A56" t="s">
        <v>32</v>
      </c>
      <c r="B56">
        <v>1997</v>
      </c>
      <c r="C56" s="1">
        <v>0.39662449799196786</v>
      </c>
      <c r="D56" s="1">
        <v>0.52649999999999997</v>
      </c>
      <c r="E56" s="1">
        <v>0</v>
      </c>
      <c r="F56" s="1">
        <v>0.55000000000000004</v>
      </c>
      <c r="G56" s="1">
        <v>0</v>
      </c>
      <c r="H56" s="1">
        <v>0</v>
      </c>
      <c r="I56" s="2">
        <v>0.66583333333333339</v>
      </c>
      <c r="J56" s="1">
        <v>6.81999999999999E-2</v>
      </c>
      <c r="K56" s="1">
        <v>1</v>
      </c>
      <c r="L56" s="2">
        <v>0.32</v>
      </c>
      <c r="M56" s="2">
        <v>0.71019999910146003</v>
      </c>
      <c r="N56" s="1">
        <v>0</v>
      </c>
      <c r="O56" s="2">
        <v>6.7499999999999991E-2</v>
      </c>
      <c r="P56" s="1">
        <v>0.54920000000000002</v>
      </c>
      <c r="Q56" s="1">
        <v>0.3101302621202171</v>
      </c>
      <c r="R56" s="3">
        <v>8.3989501999999994E-2</v>
      </c>
      <c r="S56" s="1">
        <v>0</v>
      </c>
      <c r="T56" s="2">
        <v>7.6096982714580763E-2</v>
      </c>
      <c r="U56" s="1">
        <v>0</v>
      </c>
      <c r="V56" s="1">
        <v>0</v>
      </c>
      <c r="W56" s="1">
        <v>0</v>
      </c>
      <c r="X56" s="1">
        <v>0</v>
      </c>
      <c r="Y56" s="2">
        <v>1.4485208293096644E-2</v>
      </c>
      <c r="Z56" s="1">
        <v>0</v>
      </c>
      <c r="AA56" s="1" t="e">
        <v>#N/A</v>
      </c>
      <c r="AB56" s="2">
        <v>0.72559217927148734</v>
      </c>
      <c r="AC56" s="2">
        <v>0.81073576389970192</v>
      </c>
      <c r="AD56" s="1">
        <v>0.92598158016779986</v>
      </c>
      <c r="AE56" s="1">
        <v>0.11038452834712979</v>
      </c>
      <c r="AF56" s="1">
        <v>0.41935483870967744</v>
      </c>
      <c r="AG56" s="4"/>
      <c r="AH56" s="4" t="e">
        <v>#DIV/0!</v>
      </c>
      <c r="AI56" s="4"/>
      <c r="AJ56" s="2" t="e">
        <v>#N/A</v>
      </c>
      <c r="AK56" s="2" t="e">
        <v>#N/A</v>
      </c>
      <c r="AL56" s="2" t="e">
        <v>#N/A</v>
      </c>
      <c r="AM56" s="2"/>
      <c r="AN56" s="2" t="e">
        <v>#N/A</v>
      </c>
      <c r="AO56" s="2" t="e">
        <v>#N/A</v>
      </c>
      <c r="AP56" s="2" t="e">
        <v>#N/A</v>
      </c>
      <c r="AQ56" s="2" t="e">
        <v>#N/A</v>
      </c>
      <c r="AR56" s="2"/>
      <c r="AS56" s="2" t="e">
        <v>#N/A</v>
      </c>
      <c r="AT56" s="2">
        <v>0.77859096449663667</v>
      </c>
      <c r="AU56" s="2">
        <v>0.79763413447987541</v>
      </c>
      <c r="AV56" s="4"/>
      <c r="AW56" s="4"/>
      <c r="AX56" s="1">
        <f t="shared" si="14"/>
        <v>0.245520749665328</v>
      </c>
      <c r="AY56" s="2">
        <f t="shared" si="15"/>
        <v>0.40453333320497048</v>
      </c>
      <c r="AZ56" s="1">
        <f t="shared" si="16"/>
        <v>0.20388334936695957</v>
      </c>
      <c r="BA56" s="1">
        <f t="shared" si="17"/>
        <v>2.4142013821827741E-3</v>
      </c>
      <c r="BB56" s="1">
        <f t="shared" si="18"/>
        <v>0.23315917129093311</v>
      </c>
      <c r="BC56" s="1">
        <f t="shared" si="19"/>
        <v>0.20601111101127334</v>
      </c>
      <c r="BD56" s="1">
        <f t="shared" si="20"/>
        <v>0.23103787413913299</v>
      </c>
      <c r="BE56" s="1" t="e">
        <f t="shared" si="21"/>
        <v>#N/A</v>
      </c>
      <c r="BF56" s="2">
        <f t="shared" si="22"/>
        <v>0.23149189076678259</v>
      </c>
      <c r="BG56" s="1" t="e">
        <f t="shared" si="23"/>
        <v>#N/A</v>
      </c>
      <c r="BH56" s="1">
        <f t="shared" si="24"/>
        <v>0.22340271881377982</v>
      </c>
      <c r="BI56" s="2" t="e">
        <f t="shared" si="25"/>
        <v>#N/A</v>
      </c>
      <c r="BJ56" s="1" t="e">
        <f t="shared" si="26"/>
        <v>#N/A</v>
      </c>
      <c r="BK56" s="1" t="e">
        <f t="shared" si="27"/>
        <v>#N/A</v>
      </c>
    </row>
    <row r="57" spans="1:63">
      <c r="A57" t="s">
        <v>32</v>
      </c>
      <c r="B57">
        <v>1998</v>
      </c>
      <c r="C57" s="1">
        <v>0.39662449799196786</v>
      </c>
      <c r="D57" s="1">
        <v>0.52649999999999997</v>
      </c>
      <c r="E57" s="1">
        <v>0</v>
      </c>
      <c r="F57" s="1">
        <v>0.55000000000000004</v>
      </c>
      <c r="G57" s="1">
        <v>0</v>
      </c>
      <c r="H57" s="1">
        <v>0</v>
      </c>
      <c r="I57" s="2">
        <v>0.66583333333333339</v>
      </c>
      <c r="J57" s="1">
        <v>7.0800000000000002E-2</v>
      </c>
      <c r="K57" s="1">
        <v>1</v>
      </c>
      <c r="L57" s="2">
        <v>0.32</v>
      </c>
      <c r="M57" s="2">
        <v>0.71019999910146003</v>
      </c>
      <c r="N57" s="1">
        <v>0</v>
      </c>
      <c r="O57" s="2">
        <v>6.7499999999999991E-2</v>
      </c>
      <c r="P57" s="1">
        <v>0.54920000000000002</v>
      </c>
      <c r="Q57" s="1">
        <v>0.3101302621202171</v>
      </c>
      <c r="R57" s="3">
        <v>8.3989501999999994E-2</v>
      </c>
      <c r="S57" s="1">
        <v>0</v>
      </c>
      <c r="T57" s="2">
        <v>7.6096982714580763E-2</v>
      </c>
      <c r="U57" s="1">
        <v>0</v>
      </c>
      <c r="V57" s="1">
        <v>0</v>
      </c>
      <c r="W57" s="1">
        <v>0</v>
      </c>
      <c r="X57" s="1">
        <v>0</v>
      </c>
      <c r="Y57" s="2">
        <v>1.4485208293096644E-2</v>
      </c>
      <c r="Z57" s="1">
        <v>0</v>
      </c>
      <c r="AA57" s="1" t="e">
        <v>#N/A</v>
      </c>
      <c r="AB57" s="2">
        <v>0.72116880330427202</v>
      </c>
      <c r="AC57" s="2">
        <v>0.82395208778033202</v>
      </c>
      <c r="AD57" s="1">
        <v>0.9094461951376559</v>
      </c>
      <c r="AE57" s="1">
        <v>0.10837753696341813</v>
      </c>
      <c r="AF57" s="1">
        <v>0.35483870967741937</v>
      </c>
      <c r="AG57" s="4"/>
      <c r="AH57" s="4" t="e">
        <v>#DIV/0!</v>
      </c>
      <c r="AI57" s="4"/>
      <c r="AJ57" s="2" t="e">
        <v>#N/A</v>
      </c>
      <c r="AK57" s="2" t="e">
        <v>#N/A</v>
      </c>
      <c r="AL57" s="2" t="e">
        <v>#N/A</v>
      </c>
      <c r="AM57" s="2"/>
      <c r="AN57" s="2" t="e">
        <v>#N/A</v>
      </c>
      <c r="AO57" s="2" t="e">
        <v>#N/A</v>
      </c>
      <c r="AP57" s="2" t="e">
        <v>#N/A</v>
      </c>
      <c r="AQ57" s="2" t="e">
        <v>#N/A</v>
      </c>
      <c r="AR57" s="2"/>
      <c r="AS57" s="2" t="e">
        <v>#N/A</v>
      </c>
      <c r="AT57" s="2">
        <v>0.78427649425464818</v>
      </c>
      <c r="AU57" s="2">
        <v>0.80370830035112983</v>
      </c>
      <c r="AV57" s="4"/>
      <c r="AW57" s="4"/>
      <c r="AX57" s="1">
        <f t="shared" si="14"/>
        <v>0.245520749665328</v>
      </c>
      <c r="AY57" s="2">
        <f t="shared" si="15"/>
        <v>0.404904761776399</v>
      </c>
      <c r="AZ57" s="1">
        <f t="shared" si="16"/>
        <v>0.20388334936695957</v>
      </c>
      <c r="BA57" s="1">
        <f t="shared" si="17"/>
        <v>2.4142013821827741E-3</v>
      </c>
      <c r="BB57" s="1">
        <f t="shared" si="18"/>
        <v>0.23315917129093311</v>
      </c>
      <c r="BC57" s="1">
        <f t="shared" si="19"/>
        <v>0.20629999990016223</v>
      </c>
      <c r="BD57" s="1">
        <f t="shared" si="20"/>
        <v>0.23103787413913299</v>
      </c>
      <c r="BE57" s="1" t="e">
        <f t="shared" si="21"/>
        <v>#N/A</v>
      </c>
      <c r="BF57" s="2">
        <f t="shared" si="22"/>
        <v>0.23293973853392524</v>
      </c>
      <c r="BG57" s="1" t="e">
        <f t="shared" si="23"/>
        <v>#N/A</v>
      </c>
      <c r="BH57" s="1">
        <f t="shared" si="24"/>
        <v>0.22349901511007611</v>
      </c>
      <c r="BI57" s="2" t="e">
        <f t="shared" si="25"/>
        <v>#N/A</v>
      </c>
      <c r="BJ57" s="1" t="e">
        <f t="shared" si="26"/>
        <v>#N/A</v>
      </c>
      <c r="BK57" s="1" t="e">
        <f t="shared" si="27"/>
        <v>#N/A</v>
      </c>
    </row>
    <row r="58" spans="1:63">
      <c r="A58" t="s">
        <v>32</v>
      </c>
      <c r="B58">
        <v>1999</v>
      </c>
      <c r="C58" s="1">
        <v>0.39662449799196786</v>
      </c>
      <c r="D58" s="1">
        <v>0.52649999999999997</v>
      </c>
      <c r="E58" s="1">
        <v>0</v>
      </c>
      <c r="F58" s="1">
        <v>0.55000000000000004</v>
      </c>
      <c r="G58" s="1">
        <v>0</v>
      </c>
      <c r="H58" s="1">
        <v>0</v>
      </c>
      <c r="I58" s="2">
        <v>0.66583333333333339</v>
      </c>
      <c r="J58" s="1">
        <v>7.3399999999999993E-2</v>
      </c>
      <c r="K58" s="1">
        <v>1</v>
      </c>
      <c r="L58" s="2">
        <v>0.32</v>
      </c>
      <c r="M58" s="2">
        <v>0.71019999910146003</v>
      </c>
      <c r="N58" s="1">
        <v>0</v>
      </c>
      <c r="O58" s="2">
        <v>6.7499999999999991E-2</v>
      </c>
      <c r="P58" s="1">
        <v>0.54920000000000002</v>
      </c>
      <c r="Q58" s="1">
        <v>0.3101302621202171</v>
      </c>
      <c r="R58" s="3">
        <v>8.3989501999999994E-2</v>
      </c>
      <c r="S58" s="1">
        <v>0</v>
      </c>
      <c r="T58" s="2">
        <v>7.6096982714580763E-2</v>
      </c>
      <c r="U58" s="1">
        <v>0</v>
      </c>
      <c r="V58" s="1">
        <v>0</v>
      </c>
      <c r="W58" s="1">
        <v>0</v>
      </c>
      <c r="X58" s="1">
        <v>0</v>
      </c>
      <c r="Y58" s="2">
        <v>1.4485208293096644E-2</v>
      </c>
      <c r="Z58" s="1">
        <v>0</v>
      </c>
      <c r="AA58" s="1" t="e">
        <v>#N/A</v>
      </c>
      <c r="AB58" s="2">
        <v>0.72353552094454698</v>
      </c>
      <c r="AC58" s="2">
        <v>0.82103737877155114</v>
      </c>
      <c r="AD58" s="1">
        <v>0.89291081010751172</v>
      </c>
      <c r="AE58" s="1">
        <v>0.10637054557970645</v>
      </c>
      <c r="AF58" s="1">
        <v>0.41935483870967744</v>
      </c>
      <c r="AG58" s="4"/>
      <c r="AH58" s="4" t="e">
        <v>#DIV/0!</v>
      </c>
      <c r="AI58" s="4"/>
      <c r="AJ58" s="2" t="e">
        <v>#N/A</v>
      </c>
      <c r="AK58" s="2" t="e">
        <v>#N/A</v>
      </c>
      <c r="AL58" s="2" t="e">
        <v>#N/A</v>
      </c>
      <c r="AM58" s="2"/>
      <c r="AN58" s="2" t="e">
        <v>#N/A</v>
      </c>
      <c r="AO58" s="2" t="e">
        <v>#N/A</v>
      </c>
      <c r="AP58" s="2" t="e">
        <v>#N/A</v>
      </c>
      <c r="AQ58" s="2" t="e">
        <v>#N/A</v>
      </c>
      <c r="AR58" s="2"/>
      <c r="AS58" s="2" t="e">
        <v>#N/A</v>
      </c>
      <c r="AT58" s="2">
        <v>0.78030221373261566</v>
      </c>
      <c r="AU58" s="2">
        <v>0.80279897071868755</v>
      </c>
      <c r="AV58" s="4"/>
      <c r="AW58" s="4"/>
      <c r="AX58" s="1">
        <f t="shared" si="14"/>
        <v>0.245520749665328</v>
      </c>
      <c r="AY58" s="2">
        <f t="shared" si="15"/>
        <v>0.40527619034782758</v>
      </c>
      <c r="AZ58" s="1">
        <f t="shared" si="16"/>
        <v>0.20388334936695957</v>
      </c>
      <c r="BA58" s="1">
        <f t="shared" si="17"/>
        <v>2.4142013821827741E-3</v>
      </c>
      <c r="BB58" s="1">
        <f t="shared" si="18"/>
        <v>0.23315917129093311</v>
      </c>
      <c r="BC58" s="1">
        <f t="shared" si="19"/>
        <v>0.2065888887890511</v>
      </c>
      <c r="BD58" s="1">
        <f t="shared" si="20"/>
        <v>0.23103787413913299</v>
      </c>
      <c r="BE58" s="1" t="e">
        <f t="shared" si="21"/>
        <v>#N/A</v>
      </c>
      <c r="BF58" s="2">
        <f t="shared" si="22"/>
        <v>0.23248751134487136</v>
      </c>
      <c r="BG58" s="1" t="e">
        <f t="shared" si="23"/>
        <v>#N/A</v>
      </c>
      <c r="BH58" s="1">
        <f t="shared" si="24"/>
        <v>0.22359531140637243</v>
      </c>
      <c r="BI58" s="2" t="e">
        <f t="shared" si="25"/>
        <v>#N/A</v>
      </c>
      <c r="BJ58" s="1" t="e">
        <f t="shared" si="26"/>
        <v>#N/A</v>
      </c>
      <c r="BK58" s="1" t="e">
        <f t="shared" si="27"/>
        <v>#N/A</v>
      </c>
    </row>
    <row r="59" spans="1:63">
      <c r="A59" t="s">
        <v>32</v>
      </c>
      <c r="B59">
        <v>2000</v>
      </c>
      <c r="C59" s="1">
        <v>0.39662449799196786</v>
      </c>
      <c r="D59" s="1">
        <v>0.52649999999999997</v>
      </c>
      <c r="E59" s="1">
        <v>0</v>
      </c>
      <c r="F59" s="1">
        <v>0.55000000000000004</v>
      </c>
      <c r="G59" s="1">
        <v>0</v>
      </c>
      <c r="H59" s="1">
        <v>0</v>
      </c>
      <c r="I59" s="2">
        <v>0.66583333333333339</v>
      </c>
      <c r="J59" s="1">
        <v>7.5999999999999901E-2</v>
      </c>
      <c r="K59" s="1">
        <v>1</v>
      </c>
      <c r="L59" s="2">
        <v>0.32</v>
      </c>
      <c r="M59" s="2">
        <v>0.71019999910146003</v>
      </c>
      <c r="N59" s="1">
        <v>0</v>
      </c>
      <c r="O59" s="2">
        <v>6.7499999999999991E-2</v>
      </c>
      <c r="P59" s="1">
        <v>0.54920000000000002</v>
      </c>
      <c r="Q59" s="1">
        <v>0.3101302621202171</v>
      </c>
      <c r="R59" s="3">
        <v>8.3989501999999994E-2</v>
      </c>
      <c r="S59" s="1">
        <v>0</v>
      </c>
      <c r="T59" s="2">
        <v>7.6096982714580763E-2</v>
      </c>
      <c r="U59" s="1">
        <v>0</v>
      </c>
      <c r="V59" s="1">
        <v>0</v>
      </c>
      <c r="W59" s="1">
        <v>0</v>
      </c>
      <c r="X59" s="1">
        <v>0</v>
      </c>
      <c r="Y59" s="2">
        <v>1.4485208293096644E-2</v>
      </c>
      <c r="Z59" s="1">
        <v>0</v>
      </c>
      <c r="AA59" s="1" t="e">
        <v>#N/A</v>
      </c>
      <c r="AB59" s="2">
        <v>0.72590223858482195</v>
      </c>
      <c r="AC59" s="2">
        <v>0.81812266976277004</v>
      </c>
      <c r="AD59" s="1">
        <v>0.87637542507736776</v>
      </c>
      <c r="AE59" s="1">
        <v>0.10436355419599477</v>
      </c>
      <c r="AF59" s="1">
        <v>0.35483870967741937</v>
      </c>
      <c r="AG59" s="4"/>
      <c r="AH59" s="4" t="e">
        <v>#DIV/0!</v>
      </c>
      <c r="AI59" s="4"/>
      <c r="AJ59" s="2" t="e">
        <v>#N/A</v>
      </c>
      <c r="AK59" s="2" t="e">
        <v>#N/A</v>
      </c>
      <c r="AL59" s="2" t="e">
        <v>#N/A</v>
      </c>
      <c r="AM59" s="2"/>
      <c r="AN59" s="2" t="e">
        <v>#N/A</v>
      </c>
      <c r="AO59" s="2" t="e">
        <v>#N/A</v>
      </c>
      <c r="AP59" s="2" t="e">
        <v>#N/A</v>
      </c>
      <c r="AQ59" s="2" t="e">
        <v>#N/A</v>
      </c>
      <c r="AR59" s="2"/>
      <c r="AS59" s="2" t="e">
        <v>#N/A</v>
      </c>
      <c r="AT59" s="2">
        <v>0.77632793321058324</v>
      </c>
      <c r="AU59" s="2">
        <v>0.80188964108624516</v>
      </c>
      <c r="AV59" s="4"/>
      <c r="AW59" s="4"/>
      <c r="AX59" s="1">
        <f t="shared" si="14"/>
        <v>0.245520749665328</v>
      </c>
      <c r="AY59" s="2">
        <f t="shared" si="15"/>
        <v>0.40564761891925621</v>
      </c>
      <c r="AZ59" s="1">
        <f t="shared" si="16"/>
        <v>0.20388334936695957</v>
      </c>
      <c r="BA59" s="1">
        <f t="shared" si="17"/>
        <v>2.4142013821827741E-3</v>
      </c>
      <c r="BB59" s="1">
        <f t="shared" si="18"/>
        <v>0.23315917129093311</v>
      </c>
      <c r="BC59" s="1">
        <f t="shared" si="19"/>
        <v>0.20687777767793999</v>
      </c>
      <c r="BD59" s="1">
        <f t="shared" si="20"/>
        <v>0.23103787413913299</v>
      </c>
      <c r="BE59" s="1" t="e">
        <f t="shared" si="21"/>
        <v>#N/A</v>
      </c>
      <c r="BF59" s="2">
        <f t="shared" si="22"/>
        <v>0.23203528415581753</v>
      </c>
      <c r="BG59" s="1" t="e">
        <f t="shared" si="23"/>
        <v>#N/A</v>
      </c>
      <c r="BH59" s="1">
        <f t="shared" si="24"/>
        <v>0.22369160770266872</v>
      </c>
      <c r="BI59" s="2" t="e">
        <f t="shared" si="25"/>
        <v>#N/A</v>
      </c>
      <c r="BJ59" s="1" t="e">
        <f t="shared" si="26"/>
        <v>#N/A</v>
      </c>
      <c r="BK59" s="1" t="e">
        <f t="shared" si="27"/>
        <v>#N/A</v>
      </c>
    </row>
    <row r="60" spans="1:63">
      <c r="A60" t="s">
        <v>32</v>
      </c>
      <c r="B60">
        <v>2001</v>
      </c>
      <c r="C60" s="1">
        <v>0.39662449799196786</v>
      </c>
      <c r="D60" s="1">
        <v>0.52649999999999997</v>
      </c>
      <c r="E60" s="1">
        <v>0</v>
      </c>
      <c r="F60" s="1">
        <v>0.55000000000000004</v>
      </c>
      <c r="G60" s="1">
        <v>0</v>
      </c>
      <c r="H60" s="1">
        <v>0</v>
      </c>
      <c r="I60" s="2">
        <v>0.66583333333333339</v>
      </c>
      <c r="J60" s="1">
        <v>8.0199999999999994E-2</v>
      </c>
      <c r="K60" s="1">
        <v>1</v>
      </c>
      <c r="L60" s="2">
        <v>0.32</v>
      </c>
      <c r="M60" s="2">
        <v>0.71019999910146003</v>
      </c>
      <c r="N60" s="1">
        <v>0</v>
      </c>
      <c r="O60" s="2">
        <v>6.7499999999999991E-2</v>
      </c>
      <c r="P60" s="1">
        <v>0.54920000000000002</v>
      </c>
      <c r="Q60" s="1">
        <v>0.3101302621202171</v>
      </c>
      <c r="R60" s="3">
        <v>8.3989501999999994E-2</v>
      </c>
      <c r="S60" s="1">
        <v>0</v>
      </c>
      <c r="T60" s="2">
        <v>7.6096982714580763E-2</v>
      </c>
      <c r="U60" s="1">
        <v>0</v>
      </c>
      <c r="V60" s="1">
        <v>0</v>
      </c>
      <c r="W60" s="1">
        <v>0</v>
      </c>
      <c r="X60" s="1">
        <v>0</v>
      </c>
      <c r="Y60" s="2">
        <v>1.4485208293096644E-2</v>
      </c>
      <c r="Z60" s="1">
        <v>0</v>
      </c>
      <c r="AA60" s="1" t="e">
        <v>#N/A</v>
      </c>
      <c r="AB60" s="2">
        <v>0.73218284940231793</v>
      </c>
      <c r="AC60" s="2">
        <v>0.80421736541533995</v>
      </c>
      <c r="AD60" s="1">
        <v>0.8598400400472237</v>
      </c>
      <c r="AE60" s="1">
        <v>0.10235656281228311</v>
      </c>
      <c r="AF60" s="1">
        <v>0.41935483870967744</v>
      </c>
      <c r="AG60" s="4"/>
      <c r="AH60" s="4" t="e">
        <v>#DIV/0!</v>
      </c>
      <c r="AI60" s="4"/>
      <c r="AJ60" s="2" t="e">
        <v>#N/A</v>
      </c>
      <c r="AK60" s="2" t="e">
        <v>#N/A</v>
      </c>
      <c r="AL60" s="2" t="e">
        <v>#N/A</v>
      </c>
      <c r="AM60" s="2"/>
      <c r="AN60" s="2" t="e">
        <v>#N/A</v>
      </c>
      <c r="AO60" s="2" t="e">
        <v>#N/A</v>
      </c>
      <c r="AP60" s="2" t="e">
        <v>#N/A</v>
      </c>
      <c r="AQ60" s="2" t="e">
        <v>#N/A</v>
      </c>
      <c r="AR60" s="2"/>
      <c r="AS60" s="2" t="e">
        <v>#N/A</v>
      </c>
      <c r="AT60" s="2">
        <v>0.77000086256635247</v>
      </c>
      <c r="AU60" s="2">
        <v>0.79954265732488994</v>
      </c>
      <c r="AV60" s="4"/>
      <c r="AW60" s="4"/>
      <c r="AX60" s="1">
        <f t="shared" si="14"/>
        <v>0.245520749665328</v>
      </c>
      <c r="AY60" s="2">
        <f t="shared" si="15"/>
        <v>0.4062476189192562</v>
      </c>
      <c r="AZ60" s="1">
        <f t="shared" si="16"/>
        <v>0.20388334936695957</v>
      </c>
      <c r="BA60" s="1">
        <f t="shared" si="17"/>
        <v>2.4142013821827741E-3</v>
      </c>
      <c r="BB60" s="1">
        <f t="shared" si="18"/>
        <v>0.23315917129093311</v>
      </c>
      <c r="BC60" s="1">
        <f t="shared" si="19"/>
        <v>0.20734444434460667</v>
      </c>
      <c r="BD60" s="1">
        <f t="shared" si="20"/>
        <v>0.23103787413913299</v>
      </c>
      <c r="BE60" s="1" t="e">
        <f t="shared" si="21"/>
        <v>#N/A</v>
      </c>
      <c r="BF60" s="2">
        <f t="shared" si="22"/>
        <v>0.23064010773840105</v>
      </c>
      <c r="BG60" s="1" t="e">
        <f t="shared" si="23"/>
        <v>#N/A</v>
      </c>
      <c r="BH60" s="1">
        <f t="shared" si="24"/>
        <v>0.22384716325822426</v>
      </c>
      <c r="BI60" s="2" t="e">
        <f t="shared" si="25"/>
        <v>#N/A</v>
      </c>
      <c r="BJ60" s="1" t="e">
        <f t="shared" si="26"/>
        <v>#N/A</v>
      </c>
      <c r="BK60" s="1" t="e">
        <f t="shared" si="27"/>
        <v>#N/A</v>
      </c>
    </row>
    <row r="61" spans="1:63">
      <c r="A61" t="s">
        <v>32</v>
      </c>
      <c r="B61">
        <v>2002</v>
      </c>
      <c r="C61" s="1">
        <v>0.39662449799196786</v>
      </c>
      <c r="D61" s="1">
        <v>0.52649999999999997</v>
      </c>
      <c r="E61" s="1">
        <v>0</v>
      </c>
      <c r="F61" s="1">
        <v>0.55000000000000004</v>
      </c>
      <c r="G61" s="1">
        <v>0</v>
      </c>
      <c r="H61" s="1">
        <v>0</v>
      </c>
      <c r="I61" s="2">
        <v>0.66583333333333339</v>
      </c>
      <c r="J61" s="1">
        <v>8.4399999999999989E-2</v>
      </c>
      <c r="K61" s="1">
        <v>1</v>
      </c>
      <c r="L61" s="2">
        <v>0.32</v>
      </c>
      <c r="M61" s="2">
        <v>0.71019999910146003</v>
      </c>
      <c r="N61" s="1">
        <v>0</v>
      </c>
      <c r="O61" s="2">
        <v>6.7499999999999991E-2</v>
      </c>
      <c r="P61" s="1">
        <v>0.54920000000000002</v>
      </c>
      <c r="Q61" s="1">
        <v>0.3101302621202171</v>
      </c>
      <c r="R61" s="3">
        <v>8.3989501999999994E-2</v>
      </c>
      <c r="S61" s="1">
        <v>0</v>
      </c>
      <c r="T61" s="2">
        <v>7.6096982714580763E-2</v>
      </c>
      <c r="U61" s="1">
        <v>0</v>
      </c>
      <c r="V61" s="1">
        <v>0</v>
      </c>
      <c r="W61" s="1">
        <v>0</v>
      </c>
      <c r="X61" s="1">
        <v>0</v>
      </c>
      <c r="Y61" s="2">
        <v>1.4485208293096644E-2</v>
      </c>
      <c r="Z61" s="1">
        <v>0</v>
      </c>
      <c r="AA61" s="1" t="e">
        <v>#N/A</v>
      </c>
      <c r="AB61" s="2">
        <v>0.73846346021981402</v>
      </c>
      <c r="AC61" s="2">
        <v>0.79031206106790997</v>
      </c>
      <c r="AD61" s="1">
        <v>0.84330465501707963</v>
      </c>
      <c r="AE61" s="1">
        <v>0.10034957142857143</v>
      </c>
      <c r="AF61" s="1">
        <v>0.4838709677419355</v>
      </c>
      <c r="AG61" s="4"/>
      <c r="AH61" s="4" t="e">
        <v>#DIV/0!</v>
      </c>
      <c r="AI61" s="4"/>
      <c r="AJ61" s="2" t="e">
        <v>#N/A</v>
      </c>
      <c r="AK61" s="2" t="e">
        <v>#N/A</v>
      </c>
      <c r="AL61" s="2" t="e">
        <v>#N/A</v>
      </c>
      <c r="AM61" s="2"/>
      <c r="AN61" s="2" t="e">
        <v>#N/A</v>
      </c>
      <c r="AO61" s="2" t="e">
        <v>#N/A</v>
      </c>
      <c r="AP61" s="2" t="e">
        <v>#N/A</v>
      </c>
      <c r="AQ61" s="2" t="e">
        <v>#N/A</v>
      </c>
      <c r="AR61" s="2"/>
      <c r="AS61" s="2" t="e">
        <v>#N/A</v>
      </c>
      <c r="AT61" s="2">
        <v>0.76367379192212181</v>
      </c>
      <c r="AU61" s="2">
        <v>0.79719567356353471</v>
      </c>
      <c r="AV61" s="4"/>
      <c r="AW61" s="4"/>
      <c r="AX61" s="1">
        <f t="shared" si="14"/>
        <v>0.245520749665328</v>
      </c>
      <c r="AY61" s="2">
        <f t="shared" si="15"/>
        <v>0.40684761891925619</v>
      </c>
      <c r="AZ61" s="1">
        <f t="shared" si="16"/>
        <v>0.20388334936695957</v>
      </c>
      <c r="BA61" s="1">
        <f t="shared" si="17"/>
        <v>2.4142013821827741E-3</v>
      </c>
      <c r="BB61" s="1">
        <f t="shared" si="18"/>
        <v>0.23315917129093311</v>
      </c>
      <c r="BC61" s="1">
        <f t="shared" si="19"/>
        <v>0.20781111101127334</v>
      </c>
      <c r="BD61" s="1">
        <f t="shared" si="20"/>
        <v>0.23103787413913299</v>
      </c>
      <c r="BE61" s="1" t="e">
        <f t="shared" si="21"/>
        <v>#N/A</v>
      </c>
      <c r="BF61" s="2">
        <f t="shared" si="22"/>
        <v>0.22924493132098461</v>
      </c>
      <c r="BG61" s="1" t="e">
        <f t="shared" si="23"/>
        <v>#N/A</v>
      </c>
      <c r="BH61" s="1">
        <f t="shared" si="24"/>
        <v>0.22400271881377984</v>
      </c>
      <c r="BI61" s="2" t="e">
        <f t="shared" si="25"/>
        <v>#N/A</v>
      </c>
      <c r="BJ61" s="1" t="e">
        <f t="shared" si="26"/>
        <v>#N/A</v>
      </c>
      <c r="BK61" s="1" t="e">
        <f t="shared" si="27"/>
        <v>#N/A</v>
      </c>
    </row>
    <row r="62" spans="1:63">
      <c r="A62" t="s">
        <v>32</v>
      </c>
      <c r="B62">
        <v>2003</v>
      </c>
      <c r="C62" s="1">
        <v>0.39662449799196786</v>
      </c>
      <c r="D62" s="1">
        <v>0.52649999999999997</v>
      </c>
      <c r="E62" s="1">
        <v>0</v>
      </c>
      <c r="F62" s="1">
        <v>0.55000000000000004</v>
      </c>
      <c r="G62" s="1">
        <v>0</v>
      </c>
      <c r="H62" s="1">
        <v>0</v>
      </c>
      <c r="I62" s="2">
        <v>0.66583333333333339</v>
      </c>
      <c r="J62" s="1">
        <v>8.8599999999999998E-2</v>
      </c>
      <c r="K62" s="1">
        <v>1</v>
      </c>
      <c r="L62" s="2">
        <v>0.32</v>
      </c>
      <c r="M62" s="2">
        <v>0.71019999910146003</v>
      </c>
      <c r="N62" s="1">
        <v>0</v>
      </c>
      <c r="O62" s="2">
        <v>6.7499999999999991E-2</v>
      </c>
      <c r="P62" s="1">
        <v>0.54920000000000002</v>
      </c>
      <c r="Q62" s="1">
        <v>0.3101302621202171</v>
      </c>
      <c r="R62" s="3">
        <v>8.3989501999999994E-2</v>
      </c>
      <c r="S62" s="1">
        <v>0</v>
      </c>
      <c r="T62" s="2">
        <v>7.6096982714580763E-2</v>
      </c>
      <c r="U62" s="1">
        <v>0</v>
      </c>
      <c r="V62" s="1">
        <v>0</v>
      </c>
      <c r="W62" s="1">
        <v>0</v>
      </c>
      <c r="X62" s="1">
        <v>0</v>
      </c>
      <c r="Y62" s="2">
        <v>1.4485208293096644E-2</v>
      </c>
      <c r="Z62" s="1">
        <v>0</v>
      </c>
      <c r="AA62" s="1" t="e">
        <v>#N/A</v>
      </c>
      <c r="AB62" s="2">
        <v>0.79184496657439796</v>
      </c>
      <c r="AC62" s="2">
        <v>0.76356799733140601</v>
      </c>
      <c r="AD62" s="1">
        <v>0.82676926998693556</v>
      </c>
      <c r="AE62" s="1">
        <v>0.11019485714285714</v>
      </c>
      <c r="AF62" s="1">
        <v>0.4838709677419355</v>
      </c>
      <c r="AG62" s="4"/>
      <c r="AH62" s="4" t="e">
        <v>#DIV/0!</v>
      </c>
      <c r="AI62" s="4">
        <v>69740</v>
      </c>
      <c r="AJ62" s="2" t="e">
        <v>#N/A</v>
      </c>
      <c r="AK62" s="2" t="e">
        <v>#N/A</v>
      </c>
      <c r="AL62" s="2" t="e">
        <v>#N/A</v>
      </c>
      <c r="AM62" s="2"/>
      <c r="AN62" s="2" t="e">
        <v>#N/A</v>
      </c>
      <c r="AO62" s="2" t="e">
        <v>#N/A</v>
      </c>
      <c r="AP62" s="2" t="e">
        <v>#N/A</v>
      </c>
      <c r="AQ62" s="2" t="e">
        <v>#N/A</v>
      </c>
      <c r="AR62" s="2"/>
      <c r="AS62" s="2" t="e">
        <v>#N/A</v>
      </c>
      <c r="AT62" s="2">
        <v>0.76197257597692702</v>
      </c>
      <c r="AU62" s="2">
        <v>0.74665117681973325</v>
      </c>
      <c r="AV62" s="4"/>
      <c r="AW62" s="4"/>
      <c r="AX62" s="1">
        <f t="shared" si="14"/>
        <v>0.245520749665328</v>
      </c>
      <c r="AY62" s="2">
        <f t="shared" si="15"/>
        <v>0.40744761891925618</v>
      </c>
      <c r="AZ62" s="1">
        <f t="shared" si="16"/>
        <v>0.20388334936695957</v>
      </c>
      <c r="BA62" s="1">
        <f t="shared" si="17"/>
        <v>2.4142013821827741E-3</v>
      </c>
      <c r="BB62" s="1">
        <f t="shared" si="18"/>
        <v>0.23315917129093311</v>
      </c>
      <c r="BC62" s="1">
        <f t="shared" si="19"/>
        <v>0.20827777767793998</v>
      </c>
      <c r="BD62" s="1">
        <f t="shared" si="20"/>
        <v>0.23103787413913299</v>
      </c>
      <c r="BE62" s="1" t="e">
        <f t="shared" si="21"/>
        <v>#N/A</v>
      </c>
      <c r="BF62" s="2">
        <f t="shared" si="22"/>
        <v>0.23173855398827314</v>
      </c>
      <c r="BG62" s="1" t="e">
        <f t="shared" si="23"/>
        <v>#N/A</v>
      </c>
      <c r="BH62" s="1">
        <f t="shared" si="24"/>
        <v>0.22415827436933536</v>
      </c>
      <c r="BI62" s="2" t="e">
        <f t="shared" si="25"/>
        <v>#N/A</v>
      </c>
      <c r="BJ62" s="1" t="e">
        <f t="shared" si="26"/>
        <v>#N/A</v>
      </c>
      <c r="BK62" s="1" t="e">
        <f t="shared" si="27"/>
        <v>#N/A</v>
      </c>
    </row>
    <row r="63" spans="1:63">
      <c r="A63" t="s">
        <v>32</v>
      </c>
      <c r="B63">
        <v>2004</v>
      </c>
      <c r="C63" s="1">
        <v>0.39662449799196786</v>
      </c>
      <c r="D63" s="1">
        <v>0.52649999999999997</v>
      </c>
      <c r="E63" s="1">
        <v>0</v>
      </c>
      <c r="F63" s="1">
        <v>0.55000000000000004</v>
      </c>
      <c r="G63" s="1">
        <v>0</v>
      </c>
      <c r="H63" s="1">
        <v>0</v>
      </c>
      <c r="I63" s="2">
        <v>0.66583333333333339</v>
      </c>
      <c r="J63" s="1">
        <v>9.2799999999999994E-2</v>
      </c>
      <c r="K63" s="1">
        <v>1</v>
      </c>
      <c r="L63" s="2">
        <v>0.32</v>
      </c>
      <c r="M63" s="2">
        <v>0.71019999910146003</v>
      </c>
      <c r="N63" s="1">
        <v>0</v>
      </c>
      <c r="O63" s="2">
        <v>6.7499999999999991E-2</v>
      </c>
      <c r="P63" s="1">
        <v>0.55983199999999989</v>
      </c>
      <c r="Q63" s="1">
        <v>0.3101302621202171</v>
      </c>
      <c r="R63" s="3">
        <v>8.3989501999999994E-2</v>
      </c>
      <c r="S63" s="1">
        <v>0</v>
      </c>
      <c r="T63" s="2">
        <v>7.6096982714580763E-2</v>
      </c>
      <c r="U63" s="1">
        <v>0</v>
      </c>
      <c r="V63" s="1">
        <v>0</v>
      </c>
      <c r="W63" s="1">
        <v>0</v>
      </c>
      <c r="X63" s="1">
        <v>0</v>
      </c>
      <c r="Y63" s="2">
        <v>1.4485208293096644E-2</v>
      </c>
      <c r="Z63" s="1">
        <v>0</v>
      </c>
      <c r="AA63" s="1" t="e">
        <v>#N/A</v>
      </c>
      <c r="AB63" s="2">
        <v>0.78517948256444803</v>
      </c>
      <c r="AC63" s="2">
        <v>0.79602306725114003</v>
      </c>
      <c r="AD63" s="1">
        <v>0.86934115004572665</v>
      </c>
      <c r="AE63" s="1">
        <v>0.11279985714285715</v>
      </c>
      <c r="AF63" s="1">
        <v>0.4838709677419355</v>
      </c>
      <c r="AG63" s="4"/>
      <c r="AH63" s="4" t="e">
        <v>#DIV/0!</v>
      </c>
      <c r="AI63" s="4">
        <v>74598</v>
      </c>
      <c r="AJ63" s="2" t="e">
        <v>#N/A</v>
      </c>
      <c r="AK63" s="2" t="e">
        <v>#N/A</v>
      </c>
      <c r="AL63" s="2" t="e">
        <v>#N/A</v>
      </c>
      <c r="AM63" s="2"/>
      <c r="AN63" s="2" t="e">
        <v>#N/A</v>
      </c>
      <c r="AO63" s="2" t="e">
        <v>#N/A</v>
      </c>
      <c r="AP63" s="2" t="e">
        <v>#N/A</v>
      </c>
      <c r="AQ63" s="2" t="e">
        <v>#N/A</v>
      </c>
      <c r="AR63" s="2"/>
      <c r="AS63" s="2" t="e">
        <v>#N/A</v>
      </c>
      <c r="AT63" s="2">
        <v>0.71869456351191252</v>
      </c>
      <c r="AU63" s="2">
        <v>0.75896851915227848</v>
      </c>
      <c r="AV63" s="4"/>
      <c r="AW63" s="4"/>
      <c r="AX63" s="1">
        <f t="shared" si="14"/>
        <v>0.245520749665328</v>
      </c>
      <c r="AY63" s="2">
        <f t="shared" si="15"/>
        <v>0.40804761891925617</v>
      </c>
      <c r="AZ63" s="1">
        <f t="shared" si="16"/>
        <v>0.20600974936695957</v>
      </c>
      <c r="BA63" s="1">
        <f t="shared" si="17"/>
        <v>2.4142013821827741E-3</v>
      </c>
      <c r="BB63" s="1">
        <f t="shared" si="18"/>
        <v>0.23315917129093311</v>
      </c>
      <c r="BC63" s="1">
        <f t="shared" si="19"/>
        <v>0.20992577767793999</v>
      </c>
      <c r="BD63" s="1">
        <f t="shared" si="20"/>
        <v>0.23103787413913299</v>
      </c>
      <c r="BE63" s="1" t="e">
        <f t="shared" si="21"/>
        <v>#N/A</v>
      </c>
      <c r="BF63" s="2">
        <f t="shared" si="22"/>
        <v>0.22998971133275009</v>
      </c>
      <c r="BG63" s="1" t="e">
        <f t="shared" si="23"/>
        <v>#N/A</v>
      </c>
      <c r="BH63" s="1">
        <f t="shared" si="24"/>
        <v>0.2247076077026687</v>
      </c>
      <c r="BI63" s="2" t="e">
        <f t="shared" si="25"/>
        <v>#N/A</v>
      </c>
      <c r="BJ63" s="1" t="e">
        <f t="shared" si="26"/>
        <v>#N/A</v>
      </c>
      <c r="BK63" s="1" t="e">
        <f t="shared" si="27"/>
        <v>#N/A</v>
      </c>
    </row>
    <row r="64" spans="1:63">
      <c r="A64" t="s">
        <v>32</v>
      </c>
      <c r="B64">
        <v>2005</v>
      </c>
      <c r="C64" s="1">
        <v>0.39662449799196786</v>
      </c>
      <c r="D64" s="1">
        <v>0.52649999999999997</v>
      </c>
      <c r="E64" s="1">
        <v>0</v>
      </c>
      <c r="F64" s="1">
        <v>0.55000000000000004</v>
      </c>
      <c r="G64" s="1">
        <v>0</v>
      </c>
      <c r="H64" s="1">
        <v>0</v>
      </c>
      <c r="I64" s="2">
        <v>0.66583333333333339</v>
      </c>
      <c r="J64" s="1">
        <v>9.6999999999999989E-2</v>
      </c>
      <c r="K64" s="1">
        <v>1</v>
      </c>
      <c r="L64" s="2">
        <v>0.32</v>
      </c>
      <c r="M64" s="2">
        <v>0.71019999910146003</v>
      </c>
      <c r="N64" s="1">
        <v>0</v>
      </c>
      <c r="O64" s="2">
        <v>6.7499999999999991E-2</v>
      </c>
      <c r="P64" s="1">
        <v>0.54072799999999999</v>
      </c>
      <c r="Q64" s="1">
        <v>0.3101302621202171</v>
      </c>
      <c r="R64" s="3">
        <v>8.3989501999999994E-2</v>
      </c>
      <c r="S64" s="1">
        <v>0</v>
      </c>
      <c r="T64" s="2">
        <v>7.6096982714580763E-2</v>
      </c>
      <c r="U64" s="1">
        <v>0</v>
      </c>
      <c r="V64" s="1">
        <v>0</v>
      </c>
      <c r="W64" s="1">
        <v>0</v>
      </c>
      <c r="X64" s="1">
        <v>0</v>
      </c>
      <c r="Y64" s="2">
        <v>1.4485208293096644E-2</v>
      </c>
      <c r="Z64" s="1">
        <v>0</v>
      </c>
      <c r="AA64" s="1" t="e">
        <v>#N/A</v>
      </c>
      <c r="AB64" s="2">
        <v>0.78148564283990996</v>
      </c>
      <c r="AC64" s="2">
        <v>0.79070901754641798</v>
      </c>
      <c r="AD64" s="1">
        <v>0.9230663646970011</v>
      </c>
      <c r="AE64" s="1">
        <v>0.11131728571428572</v>
      </c>
      <c r="AF64" s="1">
        <v>0.5161290322580645</v>
      </c>
      <c r="AG64" s="4"/>
      <c r="AH64" s="4" t="e">
        <v>#DIV/0!</v>
      </c>
      <c r="AI64" s="4">
        <v>77712</v>
      </c>
      <c r="AJ64" s="2" t="e">
        <v>#N/A</v>
      </c>
      <c r="AK64" s="2" t="e">
        <v>#N/A</v>
      </c>
      <c r="AL64" s="2" t="e">
        <v>#N/A</v>
      </c>
      <c r="AM64" s="2"/>
      <c r="AN64" s="2" t="e">
        <v>#N/A</v>
      </c>
      <c r="AO64" s="2" t="e">
        <v>#N/A</v>
      </c>
      <c r="AP64" s="2" t="e">
        <v>#N/A</v>
      </c>
      <c r="AQ64" s="2" t="e">
        <v>#N/A</v>
      </c>
      <c r="AR64" s="2"/>
      <c r="AS64" s="2" t="e">
        <v>#N/A</v>
      </c>
      <c r="AT64" s="2">
        <v>0.7532108847635246</v>
      </c>
      <c r="AU64" s="2">
        <v>0.73537255789415479</v>
      </c>
      <c r="AV64" s="4"/>
      <c r="AW64" s="4"/>
      <c r="AX64" s="1">
        <f t="shared" si="14"/>
        <v>0.245520749665328</v>
      </c>
      <c r="AY64" s="2">
        <f t="shared" si="15"/>
        <v>0.40864761891925616</v>
      </c>
      <c r="AZ64" s="1">
        <f t="shared" si="16"/>
        <v>0.20218894936695958</v>
      </c>
      <c r="BA64" s="1">
        <f t="shared" si="17"/>
        <v>2.4142013821827741E-3</v>
      </c>
      <c r="BB64" s="1">
        <f t="shared" si="18"/>
        <v>0.23315917129093311</v>
      </c>
      <c r="BC64" s="1">
        <f t="shared" si="19"/>
        <v>0.20826977767794</v>
      </c>
      <c r="BD64" s="1">
        <f t="shared" si="20"/>
        <v>0.23103787413913299</v>
      </c>
      <c r="BE64" s="1" t="e">
        <f t="shared" si="21"/>
        <v>#N/A</v>
      </c>
      <c r="BF64" s="2">
        <f t="shared" si="22"/>
        <v>0.23254055451498523</v>
      </c>
      <c r="BG64" s="1" t="e">
        <f t="shared" si="23"/>
        <v>#N/A</v>
      </c>
      <c r="BH64" s="1">
        <f t="shared" si="24"/>
        <v>0.22415560770266871</v>
      </c>
      <c r="BI64" s="2" t="e">
        <f t="shared" si="25"/>
        <v>#N/A</v>
      </c>
      <c r="BJ64" s="1" t="e">
        <f t="shared" si="26"/>
        <v>#N/A</v>
      </c>
      <c r="BK64" s="1" t="e">
        <f t="shared" si="27"/>
        <v>#N/A</v>
      </c>
    </row>
    <row r="65" spans="1:63">
      <c r="A65" t="s">
        <v>32</v>
      </c>
      <c r="B65">
        <v>2006</v>
      </c>
      <c r="C65" s="1">
        <v>0.39662449799196786</v>
      </c>
      <c r="D65" s="1">
        <v>0.52649999999999997</v>
      </c>
      <c r="E65" s="1">
        <v>0</v>
      </c>
      <c r="F65" s="1">
        <v>0.55000000000000004</v>
      </c>
      <c r="G65" s="1">
        <v>0</v>
      </c>
      <c r="H65" s="1">
        <v>0</v>
      </c>
      <c r="I65" s="2">
        <v>0.66583333333333339</v>
      </c>
      <c r="J65" s="1">
        <v>0.1016</v>
      </c>
      <c r="K65" s="1">
        <v>1</v>
      </c>
      <c r="L65" s="2">
        <v>0.32</v>
      </c>
      <c r="M65" s="2">
        <v>0.71019999910146003</v>
      </c>
      <c r="N65" s="1">
        <v>0</v>
      </c>
      <c r="O65" s="2">
        <v>6.7499999999999991E-2</v>
      </c>
      <c r="P65" s="1">
        <v>0.55386399999999991</v>
      </c>
      <c r="Q65" s="1">
        <v>0.3101302621202171</v>
      </c>
      <c r="R65" s="3">
        <v>8.3989501999999994E-2</v>
      </c>
      <c r="S65" s="1">
        <v>0</v>
      </c>
      <c r="T65" s="2">
        <v>7.6096982714580763E-2</v>
      </c>
      <c r="U65" s="1">
        <v>0</v>
      </c>
      <c r="V65" s="1">
        <v>0</v>
      </c>
      <c r="W65" s="1">
        <v>0</v>
      </c>
      <c r="X65" s="1">
        <v>0</v>
      </c>
      <c r="Y65" s="2">
        <v>1.4485208293096644E-2</v>
      </c>
      <c r="Z65" s="1">
        <v>0</v>
      </c>
      <c r="AA65" s="1" t="e">
        <v>#N/A</v>
      </c>
      <c r="AB65" s="2">
        <v>0.77873268680478003</v>
      </c>
      <c r="AC65" s="2">
        <v>0.76863043555701593</v>
      </c>
      <c r="AD65" s="1">
        <v>0.95975654196118332</v>
      </c>
      <c r="AE65" s="1">
        <v>0.12721671428571429</v>
      </c>
      <c r="AF65" s="1">
        <v>0.5161290322580645</v>
      </c>
      <c r="AG65" s="4"/>
      <c r="AH65" s="4" t="e">
        <v>#DIV/0!</v>
      </c>
      <c r="AI65" s="4">
        <v>79886</v>
      </c>
      <c r="AJ65" s="2" t="e">
        <v>#N/A</v>
      </c>
      <c r="AK65" s="2" t="e">
        <v>#N/A</v>
      </c>
      <c r="AL65" s="2" t="e">
        <v>#N/A</v>
      </c>
      <c r="AM65" s="2"/>
      <c r="AN65" s="2" t="e">
        <v>#N/A</v>
      </c>
      <c r="AO65" s="2" t="e">
        <v>#N/A</v>
      </c>
      <c r="AP65" s="2" t="e">
        <v>#N/A</v>
      </c>
      <c r="AQ65" s="2" t="e">
        <v>#N/A</v>
      </c>
      <c r="AR65" s="2"/>
      <c r="AS65" s="2" t="e">
        <v>#N/A</v>
      </c>
      <c r="AT65" s="2">
        <v>0.75674190959388954</v>
      </c>
      <c r="AU65" s="2">
        <v>0.74176309282120623</v>
      </c>
      <c r="AV65" s="4"/>
      <c r="AW65" s="4"/>
      <c r="AX65" s="1">
        <f t="shared" si="14"/>
        <v>0.245520749665328</v>
      </c>
      <c r="AY65" s="2">
        <f t="shared" si="15"/>
        <v>0.40930476177639902</v>
      </c>
      <c r="AZ65" s="1">
        <f t="shared" si="16"/>
        <v>0.20481614936695952</v>
      </c>
      <c r="BA65" s="1">
        <f t="shared" si="17"/>
        <v>2.4142013821827741E-3</v>
      </c>
      <c r="BB65" s="1">
        <f t="shared" si="18"/>
        <v>0.23315917129093311</v>
      </c>
      <c r="BC65" s="1">
        <f t="shared" si="19"/>
        <v>0.21024044434460665</v>
      </c>
      <c r="BD65" s="1">
        <f t="shared" si="20"/>
        <v>0.23103787413913299</v>
      </c>
      <c r="BE65" s="1" t="e">
        <f t="shared" si="21"/>
        <v>#N/A</v>
      </c>
      <c r="BF65" s="2">
        <f t="shared" si="22"/>
        <v>0.23041050319556855</v>
      </c>
      <c r="BG65" s="1" t="e">
        <f t="shared" si="23"/>
        <v>#N/A</v>
      </c>
      <c r="BH65" s="1">
        <f t="shared" si="24"/>
        <v>0.22481249659155758</v>
      </c>
      <c r="BI65" s="2" t="e">
        <f t="shared" si="25"/>
        <v>#N/A</v>
      </c>
      <c r="BJ65" s="1" t="e">
        <f t="shared" si="26"/>
        <v>#N/A</v>
      </c>
      <c r="BK65" s="1" t="e">
        <f t="shared" si="27"/>
        <v>#N/A</v>
      </c>
    </row>
    <row r="66" spans="1:63">
      <c r="A66" t="s">
        <v>32</v>
      </c>
      <c r="B66">
        <v>2007</v>
      </c>
      <c r="C66" s="1">
        <v>0.39662449799196786</v>
      </c>
      <c r="D66" s="1">
        <v>0.52649999999999997</v>
      </c>
      <c r="E66" s="1">
        <v>0</v>
      </c>
      <c r="F66" s="1">
        <v>0.55000000000000004</v>
      </c>
      <c r="G66" s="1">
        <v>0</v>
      </c>
      <c r="H66" s="1">
        <v>0</v>
      </c>
      <c r="I66" s="2">
        <v>0.66583333333333339</v>
      </c>
      <c r="J66" s="1">
        <v>0.10619999999999999</v>
      </c>
      <c r="K66" s="1">
        <v>1</v>
      </c>
      <c r="L66" s="2">
        <v>0.32</v>
      </c>
      <c r="M66" s="2">
        <v>0.71019999910146003</v>
      </c>
      <c r="N66" s="1">
        <v>0</v>
      </c>
      <c r="O66" s="2">
        <v>6.7499999999999991E-2</v>
      </c>
      <c r="P66" s="1">
        <v>0.53552</v>
      </c>
      <c r="Q66" s="1">
        <v>0.3101302621202171</v>
      </c>
      <c r="R66" s="3">
        <v>8.3989501999999994E-2</v>
      </c>
      <c r="S66" s="1">
        <v>0</v>
      </c>
      <c r="T66" s="2">
        <v>7.6096982714580763E-2</v>
      </c>
      <c r="U66" s="1">
        <v>0</v>
      </c>
      <c r="V66" s="1">
        <v>0</v>
      </c>
      <c r="W66" s="1">
        <v>0</v>
      </c>
      <c r="X66" s="1">
        <v>0</v>
      </c>
      <c r="Y66" s="2">
        <v>1.4485208293096644E-2</v>
      </c>
      <c r="Z66" s="1">
        <v>0</v>
      </c>
      <c r="AA66" s="1" t="e">
        <v>#N/A</v>
      </c>
      <c r="AB66" s="2">
        <v>0.77688557970151795</v>
      </c>
      <c r="AC66" s="2">
        <v>0.76649188352320596</v>
      </c>
      <c r="AD66" s="1">
        <v>0.85858954598307224</v>
      </c>
      <c r="AE66" s="1">
        <v>0.13745007142857141</v>
      </c>
      <c r="AF66" s="1">
        <v>0.45161290322580644</v>
      </c>
      <c r="AG66" s="4"/>
      <c r="AH66" s="4" t="e">
        <v>#DIV/0!</v>
      </c>
      <c r="AI66" s="4">
        <v>82180</v>
      </c>
      <c r="AJ66" s="2" t="e">
        <v>#N/A</v>
      </c>
      <c r="AK66" s="2" t="e">
        <v>#N/A</v>
      </c>
      <c r="AL66" s="2" t="e">
        <v>#N/A</v>
      </c>
      <c r="AM66" s="2"/>
      <c r="AN66" s="2" t="e">
        <v>#N/A</v>
      </c>
      <c r="AO66" s="2" t="e">
        <v>#N/A</v>
      </c>
      <c r="AP66" s="2" t="e">
        <v>#N/A</v>
      </c>
      <c r="AQ66" s="2" t="e">
        <v>#N/A</v>
      </c>
      <c r="AR66" s="2"/>
      <c r="AS66" s="2" t="e">
        <v>#N/A</v>
      </c>
      <c r="AT66" s="2">
        <v>0.76064957962430602</v>
      </c>
      <c r="AU66" s="2">
        <v>0.74314265274113001</v>
      </c>
      <c r="AV66" s="4"/>
      <c r="AW66" s="4"/>
      <c r="AX66" s="1">
        <f t="shared" si="14"/>
        <v>0.245520749665328</v>
      </c>
      <c r="AY66" s="2">
        <f t="shared" si="15"/>
        <v>0.40996190463354187</v>
      </c>
      <c r="AZ66" s="1">
        <f t="shared" si="16"/>
        <v>0.20114734936695955</v>
      </c>
      <c r="BA66" s="1">
        <f t="shared" si="17"/>
        <v>2.4142013821827741E-3</v>
      </c>
      <c r="BB66" s="1">
        <f t="shared" si="18"/>
        <v>0.23315917129093311</v>
      </c>
      <c r="BC66" s="1">
        <f t="shared" si="19"/>
        <v>0.20871333323349553</v>
      </c>
      <c r="BD66" s="1">
        <f t="shared" si="20"/>
        <v>0.23103787413913299</v>
      </c>
      <c r="BE66" s="1" t="e">
        <f t="shared" si="21"/>
        <v>#N/A</v>
      </c>
      <c r="BF66" s="2">
        <f t="shared" si="22"/>
        <v>0.23040270428490298</v>
      </c>
      <c r="BG66" s="1" t="e">
        <f t="shared" si="23"/>
        <v>#N/A</v>
      </c>
      <c r="BH66" s="1">
        <f t="shared" si="24"/>
        <v>0.22430345955452055</v>
      </c>
      <c r="BI66" s="2" t="e">
        <f t="shared" si="25"/>
        <v>#N/A</v>
      </c>
      <c r="BJ66" s="1" t="e">
        <f t="shared" si="26"/>
        <v>#N/A</v>
      </c>
      <c r="BK66" s="1" t="e">
        <f t="shared" si="27"/>
        <v>#N/A</v>
      </c>
    </row>
    <row r="67" spans="1:63">
      <c r="A67" t="s">
        <v>32</v>
      </c>
      <c r="B67">
        <v>2008</v>
      </c>
      <c r="C67" s="1">
        <v>0.39662449799196786</v>
      </c>
      <c r="D67" s="1">
        <v>0.52649999999999997</v>
      </c>
      <c r="E67" s="1">
        <v>0</v>
      </c>
      <c r="F67" s="1">
        <v>0.55000000000000004</v>
      </c>
      <c r="G67" s="1">
        <v>0</v>
      </c>
      <c r="H67" s="1">
        <v>0</v>
      </c>
      <c r="I67" s="2">
        <v>0.66583333333333339</v>
      </c>
      <c r="J67" s="1">
        <v>0.1108</v>
      </c>
      <c r="K67" s="1">
        <v>1</v>
      </c>
      <c r="L67" s="2">
        <v>0.32</v>
      </c>
      <c r="M67" s="2">
        <v>0.71019999910146003</v>
      </c>
      <c r="N67" s="1">
        <v>0</v>
      </c>
      <c r="O67" s="2">
        <v>6.7499999999999991E-2</v>
      </c>
      <c r="P67" s="1">
        <v>0.53552</v>
      </c>
      <c r="Q67" s="1">
        <v>0.3101302621202171</v>
      </c>
      <c r="R67" s="3">
        <v>8.3989501999999994E-2</v>
      </c>
      <c r="S67" s="1">
        <v>0</v>
      </c>
      <c r="T67" s="2">
        <v>7.6096982714580763E-2</v>
      </c>
      <c r="U67" s="1">
        <v>0</v>
      </c>
      <c r="V67" s="1">
        <v>0</v>
      </c>
      <c r="W67" s="1">
        <v>0</v>
      </c>
      <c r="X67" s="1">
        <v>0</v>
      </c>
      <c r="Y67" s="2">
        <v>1.4485208293096644E-2</v>
      </c>
      <c r="Z67" s="1">
        <v>0</v>
      </c>
      <c r="AA67" s="1" t="e">
        <v>#N/A</v>
      </c>
      <c r="AB67" s="2">
        <v>0.77595620985522396</v>
      </c>
      <c r="AC67" s="2">
        <v>0.77378006343200401</v>
      </c>
      <c r="AD67" s="1">
        <v>0.8511529647902778</v>
      </c>
      <c r="AE67" s="1">
        <v>0.14768342857142858</v>
      </c>
      <c r="AF67" s="1">
        <v>0.41935483870967744</v>
      </c>
      <c r="AG67" s="4"/>
      <c r="AH67" s="4" t="e">
        <v>#DIV/0!</v>
      </c>
      <c r="AI67" s="4">
        <v>83810.5</v>
      </c>
      <c r="AJ67" s="2" t="e">
        <v>#N/A</v>
      </c>
      <c r="AK67" s="2" t="e">
        <v>#N/A</v>
      </c>
      <c r="AL67" s="2" t="e">
        <v>#N/A</v>
      </c>
      <c r="AM67" s="2"/>
      <c r="AN67" s="2" t="e">
        <v>#N/A</v>
      </c>
      <c r="AO67" s="2" t="e">
        <v>#N/A</v>
      </c>
      <c r="AP67" s="2" t="e">
        <v>#N/A</v>
      </c>
      <c r="AQ67" s="2" t="e">
        <v>#N/A</v>
      </c>
      <c r="AR67" s="2"/>
      <c r="AS67" s="2" t="e">
        <v>#N/A</v>
      </c>
      <c r="AT67" s="2">
        <v>0.76593700687930832</v>
      </c>
      <c r="AU67" s="2">
        <v>0.74403868336111889</v>
      </c>
      <c r="AV67" s="4"/>
      <c r="AW67" s="4"/>
      <c r="AX67" s="1">
        <f t="shared" si="14"/>
        <v>0.245520749665328</v>
      </c>
      <c r="AY67" s="2">
        <f t="shared" si="15"/>
        <v>0.41061904749068473</v>
      </c>
      <c r="AZ67" s="1">
        <f t="shared" si="16"/>
        <v>0.20114734936695955</v>
      </c>
      <c r="BA67" s="1">
        <f t="shared" si="17"/>
        <v>2.4142013821827741E-3</v>
      </c>
      <c r="BB67" s="1">
        <f t="shared" si="18"/>
        <v>0.23315917129093311</v>
      </c>
      <c r="BC67" s="1">
        <f t="shared" si="19"/>
        <v>0.20922444434460666</v>
      </c>
      <c r="BD67" s="1">
        <f t="shared" si="20"/>
        <v>0.23103787413913299</v>
      </c>
      <c r="BE67" s="1" t="e">
        <f t="shared" si="21"/>
        <v>#N/A</v>
      </c>
      <c r="BF67" s="2">
        <f t="shared" si="22"/>
        <v>0.23156732801665367</v>
      </c>
      <c r="BG67" s="1" t="e">
        <f t="shared" si="23"/>
        <v>#N/A</v>
      </c>
      <c r="BH67" s="1">
        <f t="shared" si="24"/>
        <v>0.22447382992489093</v>
      </c>
      <c r="BI67" s="2" t="e">
        <f t="shared" si="25"/>
        <v>#N/A</v>
      </c>
      <c r="BJ67" s="1" t="e">
        <f t="shared" si="26"/>
        <v>#N/A</v>
      </c>
      <c r="BK67" s="1" t="e">
        <f t="shared" si="27"/>
        <v>#N/A</v>
      </c>
    </row>
    <row r="68" spans="1:63">
      <c r="A68" t="s">
        <v>32</v>
      </c>
      <c r="B68">
        <v>2009</v>
      </c>
      <c r="C68" s="1">
        <v>0.39662449799196786</v>
      </c>
      <c r="D68" s="1">
        <v>0.52649999999999997</v>
      </c>
      <c r="E68" s="1">
        <v>0</v>
      </c>
      <c r="F68" s="1">
        <v>0.55000000000000004</v>
      </c>
      <c r="G68" s="1">
        <v>0</v>
      </c>
      <c r="H68" s="1">
        <v>0</v>
      </c>
      <c r="I68" s="2">
        <v>0.66583333333333339</v>
      </c>
      <c r="J68" s="1">
        <v>0.11539999999999999</v>
      </c>
      <c r="K68" s="1">
        <v>1</v>
      </c>
      <c r="L68" s="2">
        <v>0.32</v>
      </c>
      <c r="M68" s="2">
        <v>0.71019999910146003</v>
      </c>
      <c r="N68" s="1">
        <v>0</v>
      </c>
      <c r="O68" s="2">
        <v>6.7499999999999991E-2</v>
      </c>
      <c r="P68" s="1">
        <v>0.53552</v>
      </c>
      <c r="Q68" s="1">
        <v>0.3101302621202171</v>
      </c>
      <c r="R68" s="3">
        <v>8.3989501999999994E-2</v>
      </c>
      <c r="S68" s="1">
        <v>0</v>
      </c>
      <c r="T68" s="2">
        <v>7.6096982714580763E-2</v>
      </c>
      <c r="U68" s="1">
        <v>0</v>
      </c>
      <c r="V68" s="1">
        <v>0</v>
      </c>
      <c r="W68" s="1">
        <v>0</v>
      </c>
      <c r="X68" s="1">
        <v>0</v>
      </c>
      <c r="Y68" s="2">
        <v>1.4485208293096644E-2</v>
      </c>
      <c r="Z68" s="1">
        <v>0</v>
      </c>
      <c r="AA68" s="1" t="e">
        <v>#N/A</v>
      </c>
      <c r="AB68" s="2">
        <v>0.76520221976021996</v>
      </c>
      <c r="AC68" s="2">
        <v>0.77437325213834396</v>
      </c>
      <c r="AD68" s="1">
        <v>0.86817602370558833</v>
      </c>
      <c r="AE68" s="1">
        <v>0.15063709707683751</v>
      </c>
      <c r="AF68" s="1">
        <v>0.29032258064516131</v>
      </c>
      <c r="AG68" s="4"/>
      <c r="AH68" s="4" t="e">
        <v>#DIV/0!</v>
      </c>
      <c r="AI68" s="4">
        <v>85168</v>
      </c>
      <c r="AJ68" s="2" t="e">
        <v>#N/A</v>
      </c>
      <c r="AK68" s="2" t="e">
        <v>#N/A</v>
      </c>
      <c r="AL68" s="2" t="e">
        <v>#N/A</v>
      </c>
      <c r="AM68" s="2"/>
      <c r="AN68" s="2" t="e">
        <v>#N/A</v>
      </c>
      <c r="AO68" s="2" t="e">
        <v>#N/A</v>
      </c>
      <c r="AP68" s="2" t="e">
        <v>#N/A</v>
      </c>
      <c r="AQ68" s="2" t="e">
        <v>#N/A</v>
      </c>
      <c r="AR68" s="2"/>
      <c r="AS68" s="2" t="e">
        <v>#N/A</v>
      </c>
      <c r="AT68" s="2">
        <v>0.77122730954568819</v>
      </c>
      <c r="AU68" s="2">
        <v>0.74790187407686282</v>
      </c>
      <c r="AV68" s="4"/>
      <c r="AW68" s="4"/>
      <c r="AX68" s="1">
        <f t="shared" si="14"/>
        <v>0.245520749665328</v>
      </c>
      <c r="AY68" s="2">
        <f t="shared" si="15"/>
        <v>0.41127619034782759</v>
      </c>
      <c r="AZ68" s="1">
        <f t="shared" si="16"/>
        <v>0.20114734936695955</v>
      </c>
      <c r="BA68" s="1">
        <f t="shared" si="17"/>
        <v>2.4142013821827741E-3</v>
      </c>
      <c r="BB68" s="1">
        <f t="shared" si="18"/>
        <v>0.23315917129093311</v>
      </c>
      <c r="BC68" s="1">
        <f t="shared" si="19"/>
        <v>0.20973555545571776</v>
      </c>
      <c r="BD68" s="1">
        <f t="shared" si="20"/>
        <v>0.23103787413913299</v>
      </c>
      <c r="BE68" s="1" t="e">
        <f t="shared" si="21"/>
        <v>#N/A</v>
      </c>
      <c r="BF68" s="2">
        <f t="shared" si="22"/>
        <v>0.23108027814442522</v>
      </c>
      <c r="BG68" s="1" t="e">
        <f t="shared" si="23"/>
        <v>#N/A</v>
      </c>
      <c r="BH68" s="1">
        <f t="shared" si="24"/>
        <v>0.2246442002952613</v>
      </c>
      <c r="BI68" s="2" t="e">
        <f t="shared" si="25"/>
        <v>#N/A</v>
      </c>
      <c r="BJ68" s="1" t="e">
        <f t="shared" si="26"/>
        <v>#N/A</v>
      </c>
      <c r="BK68" s="1" t="e">
        <f t="shared" si="27"/>
        <v>#N/A</v>
      </c>
    </row>
    <row r="69" spans="1:63">
      <c r="A69" t="s">
        <v>32</v>
      </c>
      <c r="B69">
        <v>2010</v>
      </c>
      <c r="C69" s="1">
        <v>0.39662449799196786</v>
      </c>
      <c r="D69" s="1">
        <v>0.52649999999999997</v>
      </c>
      <c r="E69" s="1">
        <v>0</v>
      </c>
      <c r="F69" s="1">
        <v>0.55000000000000004</v>
      </c>
      <c r="G69" s="1">
        <v>0</v>
      </c>
      <c r="H69" s="1">
        <v>0</v>
      </c>
      <c r="I69" s="2">
        <v>0.66583333333333339</v>
      </c>
      <c r="J69" s="1">
        <v>0.1165539999742061</v>
      </c>
      <c r="K69" s="1">
        <v>1</v>
      </c>
      <c r="L69" s="2">
        <v>0.32</v>
      </c>
      <c r="M69" s="2">
        <v>0.71019999910146003</v>
      </c>
      <c r="N69" s="1">
        <v>0</v>
      </c>
      <c r="O69" s="2">
        <v>6.7499999999999991E-2</v>
      </c>
      <c r="P69" s="1">
        <v>0.53552</v>
      </c>
      <c r="Q69" s="1">
        <v>0.3101302621202171</v>
      </c>
      <c r="R69" s="3">
        <v>8.3989501999999994E-2</v>
      </c>
      <c r="S69" s="1">
        <v>0</v>
      </c>
      <c r="T69" s="2">
        <v>7.6096982714580763E-2</v>
      </c>
      <c r="U69" s="1">
        <v>0</v>
      </c>
      <c r="V69" s="1">
        <v>0</v>
      </c>
      <c r="W69" s="1">
        <v>0</v>
      </c>
      <c r="X69" s="1">
        <v>0</v>
      </c>
      <c r="Y69" s="2">
        <v>1.4485208293096644E-2</v>
      </c>
      <c r="Z69" s="1">
        <v>0</v>
      </c>
      <c r="AA69" s="1" t="e">
        <v>#N/A</v>
      </c>
      <c r="AB69" s="2">
        <v>0.7678542418985449</v>
      </c>
      <c r="AC69" s="2">
        <v>0.77711698459840028</v>
      </c>
      <c r="AD69" s="1">
        <v>0.88519908262089886</v>
      </c>
      <c r="AE69" s="1">
        <v>0.15359076558224644</v>
      </c>
      <c r="AF69" s="1">
        <v>0.29032258064516131</v>
      </c>
      <c r="AG69" s="4"/>
      <c r="AH69" s="4" t="e">
        <v>#DIV/0!</v>
      </c>
      <c r="AI69" s="4"/>
      <c r="AJ69" s="2" t="e">
        <v>#N/A</v>
      </c>
      <c r="AK69" s="2" t="e">
        <v>#N/A</v>
      </c>
      <c r="AL69" s="2" t="e">
        <v>#N/A</v>
      </c>
      <c r="AM69" s="2"/>
      <c r="AN69" s="2" t="e">
        <v>#N/A</v>
      </c>
      <c r="AO69" s="2" t="e">
        <v>#N/A</v>
      </c>
      <c r="AP69" s="2" t="e">
        <v>#N/A</v>
      </c>
      <c r="AQ69" s="2" t="e">
        <v>#N/A</v>
      </c>
      <c r="AR69" s="2"/>
      <c r="AS69" s="2" t="e">
        <v>#N/A</v>
      </c>
      <c r="AT69" s="2">
        <v>0.76851503651085529</v>
      </c>
      <c r="AU69" s="2">
        <v>0.74542285539150466</v>
      </c>
      <c r="AV69" s="4"/>
      <c r="AW69" s="4"/>
      <c r="AX69" s="1">
        <f t="shared" si="14"/>
        <v>0.245520749665328</v>
      </c>
      <c r="AY69" s="2">
        <f t="shared" si="15"/>
        <v>0.41144104748699994</v>
      </c>
      <c r="AZ69" s="1">
        <f t="shared" si="16"/>
        <v>0.20114734936695955</v>
      </c>
      <c r="BA69" s="1">
        <f t="shared" si="17"/>
        <v>2.4142013821827741E-3</v>
      </c>
      <c r="BB69" s="1">
        <f t="shared" si="18"/>
        <v>0.23315917129093311</v>
      </c>
      <c r="BC69" s="1">
        <f t="shared" si="19"/>
        <v>0.20986377767507403</v>
      </c>
      <c r="BD69" s="1">
        <f t="shared" si="20"/>
        <v>0.23103787413913299</v>
      </c>
      <c r="BE69" s="1" t="e">
        <f t="shared" si="21"/>
        <v>#N/A</v>
      </c>
      <c r="BF69" s="2">
        <f t="shared" si="22"/>
        <v>0.23134862630078007</v>
      </c>
      <c r="BG69" s="1" t="e">
        <f t="shared" si="23"/>
        <v>#N/A</v>
      </c>
      <c r="BH69" s="1">
        <f t="shared" si="24"/>
        <v>0.22468694103504672</v>
      </c>
      <c r="BI69" s="2" t="e">
        <f t="shared" si="25"/>
        <v>#N/A</v>
      </c>
      <c r="BJ69" s="1" t="e">
        <f t="shared" si="26"/>
        <v>#N/A</v>
      </c>
      <c r="BK69" s="1" t="e">
        <f t="shared" si="27"/>
        <v>#N/A</v>
      </c>
    </row>
    <row r="70" spans="1:63">
      <c r="A70" t="s">
        <v>33</v>
      </c>
      <c r="B70">
        <v>1995</v>
      </c>
      <c r="C70" s="1">
        <v>0.33537626176218988</v>
      </c>
      <c r="D70" s="1">
        <v>4.3270000000000001E-3</v>
      </c>
      <c r="E70" s="1">
        <v>0.64</v>
      </c>
      <c r="F70" s="1">
        <v>0.35</v>
      </c>
      <c r="G70" s="1">
        <v>0.84399999999999997</v>
      </c>
      <c r="H70" s="1">
        <v>0.7</v>
      </c>
      <c r="I70" s="2">
        <v>0.52441666666666664</v>
      </c>
      <c r="J70" s="1">
        <v>0.56000000000000005</v>
      </c>
      <c r="K70" s="1">
        <v>0.9972349462365</v>
      </c>
      <c r="L70" s="2">
        <v>1</v>
      </c>
      <c r="M70" s="2">
        <v>0.6</v>
      </c>
      <c r="N70" s="1">
        <v>0.84000000000000008</v>
      </c>
      <c r="O70" s="2">
        <v>0.20749999999999999</v>
      </c>
      <c r="P70" s="1">
        <v>0.93959999999999999</v>
      </c>
      <c r="Q70" s="1">
        <v>0.84631609756097603</v>
      </c>
      <c r="R70" s="3">
        <v>0.92385786800000003</v>
      </c>
      <c r="S70" s="1">
        <v>5.7240887169999997E-2</v>
      </c>
      <c r="T70" s="2">
        <v>1</v>
      </c>
      <c r="U70" s="1">
        <v>2.8238353245001592E-3</v>
      </c>
      <c r="V70" s="1">
        <v>5.2795712771018903E-2</v>
      </c>
      <c r="W70" s="1">
        <v>0.73799999999999999</v>
      </c>
      <c r="X70" s="1">
        <v>0.64</v>
      </c>
      <c r="Y70" s="2">
        <v>1.8047645784872061E-2</v>
      </c>
      <c r="Z70" s="1">
        <v>0.90432000331003359</v>
      </c>
      <c r="AA70" s="1">
        <v>0.27399999999999997</v>
      </c>
      <c r="AB70" s="2">
        <v>4.0516444999764187E-2</v>
      </c>
      <c r="AC70" s="2">
        <v>0.18975000387014074</v>
      </c>
      <c r="AD70" s="1">
        <v>1.7669131581411112E-4</v>
      </c>
      <c r="AE70" s="1">
        <v>9.5066857022579245E-3</v>
      </c>
      <c r="AF70" s="1">
        <v>0.70967741935483875</v>
      </c>
      <c r="AG70" s="4">
        <v>1749.9343880316001</v>
      </c>
      <c r="AH70" s="4">
        <v>1280</v>
      </c>
      <c r="AI70" s="4">
        <v>12539131</v>
      </c>
      <c r="AJ70" s="2">
        <v>0.4</v>
      </c>
      <c r="AK70" s="2">
        <v>0.3</v>
      </c>
      <c r="AL70" s="2">
        <v>0.61599999999999999</v>
      </c>
      <c r="AM70" s="2"/>
      <c r="AN70" s="2">
        <v>0.31278000197187067</v>
      </c>
      <c r="AO70" s="2">
        <v>0.3</v>
      </c>
      <c r="AP70" s="2">
        <v>0.350220002207905</v>
      </c>
      <c r="AQ70" s="2">
        <v>0.31434000198170542</v>
      </c>
      <c r="AR70" s="2">
        <v>30</v>
      </c>
      <c r="AS70" s="2">
        <v>0.25</v>
      </c>
      <c r="AT70" s="2">
        <v>0.29150762803935815</v>
      </c>
      <c r="AU70" s="2">
        <v>0.19190953155981227</v>
      </c>
      <c r="AV70" s="4"/>
      <c r="AW70" s="4"/>
      <c r="AX70" s="1">
        <f t="shared" si="14"/>
        <v>0.4789505436270316</v>
      </c>
      <c r="AY70" s="2">
        <f t="shared" si="15"/>
        <v>0.67559308755759517</v>
      </c>
      <c r="AZ70" s="1">
        <f t="shared" si="16"/>
        <v>0.75340297054619521</v>
      </c>
      <c r="BA70" s="1">
        <f t="shared" si="17"/>
        <v>0.3926645328650708</v>
      </c>
      <c r="BB70" s="1">
        <f t="shared" si="18"/>
        <v>0.45555803083758101</v>
      </c>
      <c r="BC70" s="1">
        <f t="shared" si="19"/>
        <v>0.51136484480567246</v>
      </c>
      <c r="BD70" s="1">
        <f t="shared" si="20"/>
        <v>0.8372585072995794</v>
      </c>
      <c r="BE70" s="1">
        <f t="shared" si="21"/>
        <v>0.14235715222574918</v>
      </c>
      <c r="BF70" s="2">
        <f t="shared" si="22"/>
        <v>5.2177407690926318E-2</v>
      </c>
      <c r="BG70" s="1">
        <f t="shared" si="23"/>
        <v>3.7661456402392983E-2</v>
      </c>
      <c r="BH70" s="1">
        <f t="shared" si="24"/>
        <v>0.60139379431427764</v>
      </c>
      <c r="BI70" s="2">
        <f t="shared" si="25"/>
        <v>0.2321960163190685</v>
      </c>
      <c r="BJ70" s="1">
        <f t="shared" si="26"/>
        <v>0.83358981063334614</v>
      </c>
      <c r="BK70" s="1">
        <f t="shared" si="27"/>
        <v>-0.36919777799520914</v>
      </c>
    </row>
    <row r="71" spans="1:63">
      <c r="A71" t="s">
        <v>33</v>
      </c>
      <c r="B71">
        <v>1996</v>
      </c>
      <c r="C71" s="1">
        <v>0.33537626176218988</v>
      </c>
      <c r="D71" s="1">
        <v>4.3270000000000001E-3</v>
      </c>
      <c r="E71" s="1">
        <v>0.63</v>
      </c>
      <c r="F71" s="1">
        <v>0.35</v>
      </c>
      <c r="G71" s="1">
        <v>0.84399999999999997</v>
      </c>
      <c r="H71" s="1">
        <v>0.67999999999999994</v>
      </c>
      <c r="I71" s="2">
        <v>0.52441666666666664</v>
      </c>
      <c r="J71" s="1">
        <v>0.55000000000000004</v>
      </c>
      <c r="K71" s="1">
        <v>0.9972349462365</v>
      </c>
      <c r="L71" s="2">
        <v>1</v>
      </c>
      <c r="M71" s="2">
        <v>0.62</v>
      </c>
      <c r="N71" s="1">
        <v>0.84000000000000008</v>
      </c>
      <c r="O71" s="2">
        <v>0.20749999999999999</v>
      </c>
      <c r="P71" s="1">
        <v>0.93959999999999999</v>
      </c>
      <c r="Q71" s="1">
        <v>0.84392</v>
      </c>
      <c r="R71" s="3">
        <v>0.92385786800000003</v>
      </c>
      <c r="S71" s="1">
        <v>5.950536201E-2</v>
      </c>
      <c r="T71" s="2">
        <v>1</v>
      </c>
      <c r="U71" s="1">
        <v>2.8238353245001592E-3</v>
      </c>
      <c r="V71" s="1">
        <v>5.2795712771018903E-2</v>
      </c>
      <c r="W71" s="1">
        <v>0.73799999999999999</v>
      </c>
      <c r="X71" s="1">
        <v>0.64</v>
      </c>
      <c r="Y71" s="2">
        <v>1.8047645784872061E-2</v>
      </c>
      <c r="Z71" s="1">
        <v>0.90224000343252508</v>
      </c>
      <c r="AA71" s="1">
        <v>0.24399999999999999</v>
      </c>
      <c r="AB71" s="2">
        <v>4.9525926272927998E-2</v>
      </c>
      <c r="AC71" s="2">
        <v>0.19583333699428201</v>
      </c>
      <c r="AD71" s="1">
        <v>2.8433469711393333E-4</v>
      </c>
      <c r="AE71" s="1">
        <v>9.3273142776957585E-3</v>
      </c>
      <c r="AF71" s="1">
        <v>0.64516129032258063</v>
      </c>
      <c r="AG71" s="4">
        <v>1929.48669859284</v>
      </c>
      <c r="AH71" s="4">
        <v>1510</v>
      </c>
      <c r="AI71" s="4">
        <v>12887785</v>
      </c>
      <c r="AJ71" s="2">
        <v>0.4</v>
      </c>
      <c r="AK71" s="2">
        <v>0.3</v>
      </c>
      <c r="AL71" s="2">
        <v>0.54600000000000004</v>
      </c>
      <c r="AM71" s="2"/>
      <c r="AN71" s="2">
        <v>0.3208000017926097</v>
      </c>
      <c r="AO71" s="2">
        <v>0.3</v>
      </c>
      <c r="AP71" s="2">
        <v>0.35920000200718638</v>
      </c>
      <c r="AQ71" s="2">
        <v>0.32240000180155037</v>
      </c>
      <c r="AR71" s="2">
        <v>30</v>
      </c>
      <c r="AS71" s="2">
        <v>0.25</v>
      </c>
      <c r="AT71" s="2">
        <v>0.2872526817698608</v>
      </c>
      <c r="AU71" s="2">
        <v>0.18562197112280635</v>
      </c>
      <c r="AV71" s="4"/>
      <c r="AW71" s="4"/>
      <c r="AX71" s="1">
        <f t="shared" si="14"/>
        <v>0.47395054362703154</v>
      </c>
      <c r="AY71" s="2">
        <f t="shared" si="15"/>
        <v>0.67702165898616662</v>
      </c>
      <c r="AZ71" s="1">
        <f t="shared" si="16"/>
        <v>0.75337664600199994</v>
      </c>
      <c r="BA71" s="1">
        <f t="shared" si="17"/>
        <v>0.39231786621881937</v>
      </c>
      <c r="BB71" s="1">
        <f t="shared" si="18"/>
        <v>0.45555803083758101</v>
      </c>
      <c r="BC71" s="1">
        <f t="shared" si="19"/>
        <v>0.51249645313483816</v>
      </c>
      <c r="BD71" s="1">
        <f t="shared" si="20"/>
        <v>0.83185915770608332</v>
      </c>
      <c r="BE71" s="1">
        <f t="shared" si="21"/>
        <v>0.13927832020522654</v>
      </c>
      <c r="BF71" s="2">
        <f t="shared" si="22"/>
        <v>5.3261194503707081E-2</v>
      </c>
      <c r="BG71" s="1">
        <f t="shared" si="23"/>
        <v>3.7469145375265224E-2</v>
      </c>
      <c r="BH71" s="1">
        <f t="shared" si="24"/>
        <v>0.59997121389283414</v>
      </c>
      <c r="BI71" s="2">
        <f t="shared" si="25"/>
        <v>0.23000866008419885</v>
      </c>
      <c r="BJ71" s="1">
        <f t="shared" si="26"/>
        <v>0.82997987397703299</v>
      </c>
      <c r="BK71" s="1">
        <f t="shared" si="27"/>
        <v>-0.3699625538086353</v>
      </c>
    </row>
    <row r="72" spans="1:63">
      <c r="A72" t="s">
        <v>33</v>
      </c>
      <c r="B72">
        <v>1997</v>
      </c>
      <c r="C72" s="1">
        <v>0.33537626176218988</v>
      </c>
      <c r="D72" s="1">
        <v>4.3270000000000001E-3</v>
      </c>
      <c r="E72" s="1">
        <v>0.62</v>
      </c>
      <c r="F72" s="1">
        <v>0.35</v>
      </c>
      <c r="G72" s="1">
        <v>0.84399999999999997</v>
      </c>
      <c r="H72" s="1">
        <v>0.65999999999999992</v>
      </c>
      <c r="I72" s="2">
        <v>0.52441666666666664</v>
      </c>
      <c r="J72" s="1">
        <v>0.54</v>
      </c>
      <c r="K72" s="1">
        <v>0.9972349462365</v>
      </c>
      <c r="L72" s="2">
        <v>1</v>
      </c>
      <c r="M72" s="2">
        <v>0.44</v>
      </c>
      <c r="N72" s="1">
        <v>0.84000000000000008</v>
      </c>
      <c r="O72" s="2">
        <v>0.20749999999999999</v>
      </c>
      <c r="P72" s="1">
        <v>0.93959999999999999</v>
      </c>
      <c r="Q72" s="1">
        <v>0.84122341463414796</v>
      </c>
      <c r="R72" s="3">
        <v>0.92385786800000003</v>
      </c>
      <c r="S72" s="1">
        <v>0.20059466350000002</v>
      </c>
      <c r="T72" s="2">
        <v>1</v>
      </c>
      <c r="U72" s="1">
        <v>2.8238353245001592E-3</v>
      </c>
      <c r="V72" s="1">
        <v>5.2795712771018903E-2</v>
      </c>
      <c r="W72" s="1">
        <v>0.73799999999999999</v>
      </c>
      <c r="X72" s="1">
        <v>0.64</v>
      </c>
      <c r="Y72" s="2">
        <v>1.8047645784872061E-2</v>
      </c>
      <c r="Z72" s="1">
        <v>0.9001600035550168</v>
      </c>
      <c r="AA72" s="1">
        <v>0.24199999999999999</v>
      </c>
      <c r="AB72" s="2">
        <v>5.1831455691431036E-2</v>
      </c>
      <c r="AC72" s="2">
        <v>0.20697589943811501</v>
      </c>
      <c r="AD72" s="1">
        <v>5.9275935869691114E-4</v>
      </c>
      <c r="AE72" s="1">
        <v>9.1479428531335925E-3</v>
      </c>
      <c r="AF72" s="1">
        <v>0.70967741935483875</v>
      </c>
      <c r="AG72" s="4">
        <v>2065.7779950470999</v>
      </c>
      <c r="AH72" s="4">
        <v>1730</v>
      </c>
      <c r="AI72" s="4">
        <v>13218780</v>
      </c>
      <c r="AJ72" s="2">
        <v>0.4</v>
      </c>
      <c r="AK72" s="2">
        <v>0.3</v>
      </c>
      <c r="AL72" s="2">
        <v>0.52600000000000002</v>
      </c>
      <c r="AM72" s="2"/>
      <c r="AN72" s="2">
        <v>0.32882000161334873</v>
      </c>
      <c r="AO72" s="2">
        <v>0.3</v>
      </c>
      <c r="AP72" s="2">
        <v>0.36818000180646776</v>
      </c>
      <c r="AQ72" s="2">
        <v>0.33046000162139533</v>
      </c>
      <c r="AR72" s="2">
        <v>30</v>
      </c>
      <c r="AS72" s="2">
        <v>0.25</v>
      </c>
      <c r="AT72" s="2">
        <v>0.25207609161824812</v>
      </c>
      <c r="AU72" s="2">
        <v>0.17855295764659954</v>
      </c>
      <c r="AV72" s="4"/>
      <c r="AW72" s="4"/>
      <c r="AX72" s="1">
        <f t="shared" si="14"/>
        <v>0.46895054362703165</v>
      </c>
      <c r="AY72" s="2">
        <f t="shared" si="15"/>
        <v>0.64987880184330948</v>
      </c>
      <c r="AZ72" s="1">
        <f t="shared" si="16"/>
        <v>0.78105518922682959</v>
      </c>
      <c r="BA72" s="1">
        <f t="shared" si="17"/>
        <v>0.39197119957256793</v>
      </c>
      <c r="BB72" s="1">
        <f t="shared" si="18"/>
        <v>0.45555803083758101</v>
      </c>
      <c r="BC72" s="1">
        <f t="shared" si="19"/>
        <v>0.50683081998067059</v>
      </c>
      <c r="BD72" s="1">
        <f t="shared" si="20"/>
        <v>0.8264097268117746</v>
      </c>
      <c r="BE72" s="1">
        <f t="shared" si="21"/>
        <v>0.13905448818470387</v>
      </c>
      <c r="BF72" s="2">
        <f t="shared" si="22"/>
        <v>5.1088344674779421E-2</v>
      </c>
      <c r="BG72" s="1">
        <f t="shared" si="23"/>
        <v>3.7208728108231545E-2</v>
      </c>
      <c r="BH72" s="1">
        <f t="shared" si="24"/>
        <v>0.59626619254334212</v>
      </c>
      <c r="BI72" s="2">
        <f t="shared" si="25"/>
        <v>0.22735156096771486</v>
      </c>
      <c r="BJ72" s="1">
        <f t="shared" si="26"/>
        <v>0.82361775351105693</v>
      </c>
      <c r="BK72" s="1">
        <f t="shared" si="27"/>
        <v>-0.36891463157562726</v>
      </c>
    </row>
    <row r="73" spans="1:63">
      <c r="A73" t="s">
        <v>33</v>
      </c>
      <c r="B73">
        <v>1998</v>
      </c>
      <c r="C73" s="1">
        <v>0.33537626176218988</v>
      </c>
      <c r="D73" s="1">
        <v>4.3270000000000001E-3</v>
      </c>
      <c r="E73" s="1">
        <v>0.61</v>
      </c>
      <c r="F73" s="1">
        <v>0.35</v>
      </c>
      <c r="G73" s="1">
        <v>0.84399999999999997</v>
      </c>
      <c r="H73" s="1">
        <v>0.64</v>
      </c>
      <c r="I73" s="2">
        <v>0.52441666666666664</v>
      </c>
      <c r="J73" s="1">
        <v>0.53</v>
      </c>
      <c r="K73" s="1">
        <v>0.9972349462365</v>
      </c>
      <c r="L73" s="2">
        <v>1</v>
      </c>
      <c r="M73" s="2">
        <v>0.48</v>
      </c>
      <c r="N73" s="1">
        <v>0.84000000000000008</v>
      </c>
      <c r="O73" s="2">
        <v>0.20749999999999999</v>
      </c>
      <c r="P73" s="1">
        <v>0.93959999999999999</v>
      </c>
      <c r="Q73" s="1">
        <v>0.83798585365853795</v>
      </c>
      <c r="R73" s="3">
        <v>0.92385786800000003</v>
      </c>
      <c r="S73" s="1">
        <v>0.13165963310000001</v>
      </c>
      <c r="T73" s="2">
        <v>1</v>
      </c>
      <c r="U73" s="1">
        <v>2.8238353245001592E-3</v>
      </c>
      <c r="V73" s="1">
        <v>5.2795712771018903E-2</v>
      </c>
      <c r="W73" s="1">
        <v>0.73799999999999999</v>
      </c>
      <c r="X73" s="1">
        <v>0.64</v>
      </c>
      <c r="Y73" s="2">
        <v>1.8047645784872061E-2</v>
      </c>
      <c r="Z73" s="1">
        <v>0.8980800036775084</v>
      </c>
      <c r="AA73" s="1">
        <v>0.249</v>
      </c>
      <c r="AB73" s="2">
        <v>5.4136985109933991E-2</v>
      </c>
      <c r="AC73" s="2">
        <v>0.218118461881948</v>
      </c>
      <c r="AD73" s="1">
        <v>8.0540253522510001E-4</v>
      </c>
      <c r="AE73" s="1">
        <v>8.9685714285714282E-3</v>
      </c>
      <c r="AF73" s="1">
        <v>0.67741935483870963</v>
      </c>
      <c r="AG73" s="4">
        <v>2177.1817264969</v>
      </c>
      <c r="AH73" s="4">
        <v>1770</v>
      </c>
      <c r="AI73" s="4">
        <v>13547401</v>
      </c>
      <c r="AJ73" s="2">
        <v>0.4</v>
      </c>
      <c r="AK73" s="2">
        <v>0.3</v>
      </c>
      <c r="AL73" s="2">
        <v>0.59099999999999997</v>
      </c>
      <c r="AM73" s="2"/>
      <c r="AN73" s="2">
        <v>0.33684000143408777</v>
      </c>
      <c r="AO73" s="2">
        <v>0.3</v>
      </c>
      <c r="AP73" s="2">
        <v>0.37716000160574914</v>
      </c>
      <c r="AQ73" s="2">
        <v>0.33852000144124028</v>
      </c>
      <c r="AR73" s="2">
        <v>30</v>
      </c>
      <c r="AS73" s="2">
        <v>0.25</v>
      </c>
      <c r="AT73" s="2">
        <v>0.21689950146663542</v>
      </c>
      <c r="AU73" s="2">
        <v>0.17148394417039273</v>
      </c>
      <c r="AV73" s="4"/>
      <c r="AW73" s="4"/>
      <c r="AX73" s="1">
        <f t="shared" si="14"/>
        <v>0.46395054362703164</v>
      </c>
      <c r="AY73" s="2">
        <f t="shared" si="15"/>
        <v>0.65416451612902371</v>
      </c>
      <c r="AZ73" s="1">
        <f t="shared" si="16"/>
        <v>0.76662067095170749</v>
      </c>
      <c r="BA73" s="1">
        <f t="shared" si="17"/>
        <v>0.3916245329263166</v>
      </c>
      <c r="BB73" s="1">
        <f t="shared" si="18"/>
        <v>0.45555803083758101</v>
      </c>
      <c r="BC73" s="1">
        <f t="shared" si="19"/>
        <v>0.50227359439428076</v>
      </c>
      <c r="BD73" s="1">
        <f t="shared" si="20"/>
        <v>0.8208701333158398</v>
      </c>
      <c r="BE73" s="1">
        <f t="shared" si="21"/>
        <v>0.1436841561641812</v>
      </c>
      <c r="BF73" s="2">
        <f t="shared" si="22"/>
        <v>4.8915494845851747E-2</v>
      </c>
      <c r="BG73" s="1">
        <f t="shared" si="23"/>
        <v>3.6943521766945125E-2</v>
      </c>
      <c r="BH73" s="1">
        <f t="shared" si="24"/>
        <v>0.59290058618256714</v>
      </c>
      <c r="BI73" s="2">
        <f t="shared" si="25"/>
        <v>0.22954317277697808</v>
      </c>
      <c r="BJ73" s="1">
        <f t="shared" si="26"/>
        <v>0.82244375895954525</v>
      </c>
      <c r="BK73" s="1">
        <f t="shared" si="27"/>
        <v>-0.36335741340558902</v>
      </c>
    </row>
    <row r="74" spans="1:63">
      <c r="A74" t="s">
        <v>33</v>
      </c>
      <c r="B74">
        <v>1999</v>
      </c>
      <c r="C74" s="1">
        <v>0.33537626176218988</v>
      </c>
      <c r="D74" s="1">
        <v>4.3270000000000001E-3</v>
      </c>
      <c r="E74" s="1">
        <v>0.6</v>
      </c>
      <c r="F74" s="1">
        <v>0.35</v>
      </c>
      <c r="G74" s="1">
        <v>0.84399999999999997</v>
      </c>
      <c r="H74" s="1">
        <v>0.62</v>
      </c>
      <c r="I74" s="2">
        <v>0.52441666666666664</v>
      </c>
      <c r="J74" s="1">
        <v>0.52</v>
      </c>
      <c r="K74" s="1">
        <v>0.9972349462365</v>
      </c>
      <c r="L74" s="2">
        <v>1</v>
      </c>
      <c r="M74" s="2">
        <v>0.43</v>
      </c>
      <c r="N74" s="1">
        <v>0.84000000000000008</v>
      </c>
      <c r="O74" s="2">
        <v>0.20749999999999999</v>
      </c>
      <c r="P74" s="1">
        <v>0.93959999999999999</v>
      </c>
      <c r="Q74" s="1">
        <v>0.83400829268292798</v>
      </c>
      <c r="R74" s="3">
        <v>0.92385786800000003</v>
      </c>
      <c r="S74" s="1">
        <v>3.7673384179999998E-2</v>
      </c>
      <c r="T74" s="2">
        <v>1</v>
      </c>
      <c r="U74" s="1">
        <v>2.8238353245001592E-3</v>
      </c>
      <c r="V74" s="1">
        <v>5.2795712771018903E-2</v>
      </c>
      <c r="W74" s="1">
        <v>0.73799999999999999</v>
      </c>
      <c r="X74" s="1">
        <v>0.64</v>
      </c>
      <c r="Y74" s="2">
        <v>1.8047645784872061E-2</v>
      </c>
      <c r="Z74" s="1">
        <v>0.8960000038</v>
      </c>
      <c r="AA74" s="1">
        <v>0.23699999999999999</v>
      </c>
      <c r="AB74" s="2">
        <v>3.8234790896999993E-2</v>
      </c>
      <c r="AC74" s="2">
        <v>0.20487194868639</v>
      </c>
      <c r="AD74" s="1">
        <v>1.9190423211201111E-3</v>
      </c>
      <c r="AE74" s="1">
        <v>8.1799999999999998E-3</v>
      </c>
      <c r="AF74" s="1">
        <v>0.87096774193548387</v>
      </c>
      <c r="AG74" s="4">
        <v>2223.4754788034502</v>
      </c>
      <c r="AH74" s="4">
        <v>1700</v>
      </c>
      <c r="AI74" s="4">
        <v>13895820</v>
      </c>
      <c r="AJ74" s="2">
        <v>0.4</v>
      </c>
      <c r="AK74" s="2">
        <v>0.3</v>
      </c>
      <c r="AL74" s="2">
        <v>0.47899999999999998</v>
      </c>
      <c r="AM74" s="2"/>
      <c r="AN74" s="2">
        <v>0.34486000125482685</v>
      </c>
      <c r="AO74" s="2">
        <v>0.3</v>
      </c>
      <c r="AP74" s="2">
        <v>0.38614000140503046</v>
      </c>
      <c r="AQ74" s="2">
        <v>0.34658000126108524</v>
      </c>
      <c r="AR74" s="2">
        <v>30</v>
      </c>
      <c r="AS74" s="2">
        <v>0.25</v>
      </c>
      <c r="AT74" s="2">
        <v>0.19600683375703376</v>
      </c>
      <c r="AU74" s="2">
        <v>0.1670944407636358</v>
      </c>
      <c r="AV74" s="4"/>
      <c r="AW74" s="4"/>
      <c r="AX74" s="1">
        <f t="shared" si="14"/>
        <v>0.45895054362703164</v>
      </c>
      <c r="AY74" s="2">
        <f t="shared" si="15"/>
        <v>0.64559308755759515</v>
      </c>
      <c r="AZ74" s="1">
        <f t="shared" si="16"/>
        <v>0.74702790897258553</v>
      </c>
      <c r="BA74" s="1">
        <f t="shared" si="17"/>
        <v>0.39127786628006517</v>
      </c>
      <c r="BB74" s="1">
        <f t="shared" si="18"/>
        <v>0.45555803083758101</v>
      </c>
      <c r="BC74" s="1">
        <f t="shared" si="19"/>
        <v>0.48493290008344658</v>
      </c>
      <c r="BD74" s="1">
        <f t="shared" si="20"/>
        <v>0.8152072064865713</v>
      </c>
      <c r="BE74" s="1">
        <f t="shared" si="21"/>
        <v>0.13820712414365854</v>
      </c>
      <c r="BF74" s="2">
        <f t="shared" si="22"/>
        <v>4.3911357334042382E-2</v>
      </c>
      <c r="BG74" s="1">
        <f t="shared" si="23"/>
        <v>3.6930396262671111E-2</v>
      </c>
      <c r="BH74" s="1">
        <f t="shared" si="24"/>
        <v>0.58523271246919961</v>
      </c>
      <c r="BI74" s="2">
        <f t="shared" si="25"/>
        <v>0.21904887774037204</v>
      </c>
      <c r="BJ74" s="1">
        <f t="shared" si="26"/>
        <v>0.80428159020957168</v>
      </c>
      <c r="BK74" s="1">
        <f t="shared" si="27"/>
        <v>-0.36618383472882754</v>
      </c>
    </row>
    <row r="75" spans="1:63">
      <c r="A75" t="s">
        <v>33</v>
      </c>
      <c r="B75">
        <v>2000</v>
      </c>
      <c r="C75" s="1">
        <v>0.33537626176218988</v>
      </c>
      <c r="D75" s="1">
        <v>4.3270000000000001E-3</v>
      </c>
      <c r="E75" s="1">
        <v>0.59000000000000008</v>
      </c>
      <c r="F75" s="1">
        <v>0.35</v>
      </c>
      <c r="G75" s="1">
        <v>0.84399999999999997</v>
      </c>
      <c r="H75" s="1">
        <v>0.6</v>
      </c>
      <c r="I75" s="2">
        <v>0.52441666666666664</v>
      </c>
      <c r="J75" s="1">
        <v>0.51</v>
      </c>
      <c r="K75" s="1">
        <v>0.9972349462365</v>
      </c>
      <c r="L75" s="2">
        <v>1</v>
      </c>
      <c r="M75" s="2">
        <v>0.56999999999999995</v>
      </c>
      <c r="N75" s="1">
        <v>0.84000000000000008</v>
      </c>
      <c r="O75" s="2">
        <v>0.20749999999999999</v>
      </c>
      <c r="P75" s="1">
        <v>0.93959999999999999</v>
      </c>
      <c r="Q75" s="1">
        <v>0.82909073170731795</v>
      </c>
      <c r="R75" s="3">
        <v>0.92385786800000003</v>
      </c>
      <c r="S75" s="1">
        <v>3.5589816939999998E-2</v>
      </c>
      <c r="T75" s="2">
        <v>1</v>
      </c>
      <c r="U75" s="1">
        <v>2.8238353245001592E-3</v>
      </c>
      <c r="V75" s="1">
        <v>5.2795712771018903E-2</v>
      </c>
      <c r="W75" s="1">
        <v>0.73799999999999999</v>
      </c>
      <c r="X75" s="1">
        <v>0.64</v>
      </c>
      <c r="Y75" s="2">
        <v>1.8047645784872061E-2</v>
      </c>
      <c r="Z75" s="1">
        <v>0.8960000038</v>
      </c>
      <c r="AA75" s="1">
        <v>0.24299999999999999</v>
      </c>
      <c r="AB75" s="2">
        <v>2.2332596684065998E-2</v>
      </c>
      <c r="AC75" s="2">
        <v>0.191625435490832</v>
      </c>
      <c r="AD75" s="1">
        <v>2.0080042851119998E-3</v>
      </c>
      <c r="AE75" s="1">
        <v>9.402428571428572E-3</v>
      </c>
      <c r="AF75" s="1">
        <v>0.67741935483870963</v>
      </c>
      <c r="AG75" s="4">
        <v>2277.12683617115</v>
      </c>
      <c r="AH75" s="4">
        <v>1860</v>
      </c>
      <c r="AI75" s="4">
        <v>14279518</v>
      </c>
      <c r="AJ75" s="2">
        <v>0.4</v>
      </c>
      <c r="AK75" s="2">
        <v>0.3</v>
      </c>
      <c r="AL75" s="2">
        <v>0.53400000000000003</v>
      </c>
      <c r="AM75" s="2"/>
      <c r="AN75" s="2">
        <v>0.35288000107556583</v>
      </c>
      <c r="AO75" s="2">
        <v>0.3</v>
      </c>
      <c r="AP75" s="2">
        <v>0.39512000120431184</v>
      </c>
      <c r="AQ75" s="2">
        <v>0.35464000108093019</v>
      </c>
      <c r="AR75" s="2">
        <v>30</v>
      </c>
      <c r="AS75" s="2">
        <v>0.25</v>
      </c>
      <c r="AT75" s="2">
        <v>0.17511416604743216</v>
      </c>
      <c r="AU75" s="2">
        <v>0.16270493735687891</v>
      </c>
      <c r="AV75" s="4">
        <v>70.209999999999994</v>
      </c>
      <c r="AW75" s="4">
        <v>58.64</v>
      </c>
      <c r="AX75" s="1">
        <f t="shared" ref="AX75:AX138" si="28">AVERAGE(C75:H75)</f>
        <v>0.45395054362703169</v>
      </c>
      <c r="AY75" s="2">
        <f t="shared" ref="AY75:AY138" si="29">AVERAGE(I75:O75)</f>
        <v>0.66416451612902372</v>
      </c>
      <c r="AZ75" s="1">
        <f t="shared" ref="AZ75:AZ138" si="30">AVERAGE(P75:T75)</f>
        <v>0.74562768332946361</v>
      </c>
      <c r="BA75" s="1">
        <f t="shared" ref="BA75:BA138" si="31">AVERAGE(U75:Z75)</f>
        <v>0.39127786628006517</v>
      </c>
      <c r="BB75" s="1">
        <f t="shared" ref="BB75:BB138" si="32">AVERAGE(C75,F75,I75,L75,O75,R75,U75,W75,Y75)</f>
        <v>0.45555803083758101</v>
      </c>
      <c r="BC75" s="1">
        <f t="shared" ref="BC75:BC138" si="33">AVERAGE(D75,G75,J75,M75,P75,S75,V75,X75,Z75)</f>
        <v>0.49914583705677984</v>
      </c>
      <c r="BD75" s="1">
        <f t="shared" ref="BD75:BD138" si="34">AVERAGE(E75,H75,K75,N75,Q75,T75)</f>
        <v>0.80938761299063622</v>
      </c>
      <c r="BE75" s="1">
        <f t="shared" ref="BE75:BE138" si="35">(AJ75+AS75+AL75+AN75+AQ75+AO75+AK75)*0.0571</f>
        <v>0.14226579212313592</v>
      </c>
      <c r="BF75" s="2">
        <f t="shared" ref="BF75:BF138" si="36">(AT75+AB75+AC75)*0.1</f>
        <v>3.8907219822233025E-2</v>
      </c>
      <c r="BG75" s="1">
        <f t="shared" ref="BG75:BG138" si="37">(AD75+AP75+AE75+AE75+AU75+AU75)*0.05</f>
        <v>3.7067136867301946E-2</v>
      </c>
      <c r="BH75" s="1">
        <f t="shared" ref="BH75:BH138" si="38">AVERAGE(BB75,BC75,BD75)</f>
        <v>0.58803049362833237</v>
      </c>
      <c r="BI75" s="2">
        <f t="shared" ref="BI75:BI138" si="39">BE75+BF75+BG75</f>
        <v>0.2182401488126709</v>
      </c>
      <c r="BJ75" s="1">
        <f t="shared" ref="BJ75:BJ138" si="40">BI75+BH75</f>
        <v>0.80627064244100333</v>
      </c>
      <c r="BK75" s="1">
        <f t="shared" ref="BK75:BK138" si="41">BI75-BH75</f>
        <v>-0.36979034481566148</v>
      </c>
    </row>
    <row r="76" spans="1:63">
      <c r="A76" t="s">
        <v>33</v>
      </c>
      <c r="B76">
        <v>2001</v>
      </c>
      <c r="C76" s="1">
        <v>0.33537626176218988</v>
      </c>
      <c r="D76" s="1">
        <v>4.3270000000000001E-3</v>
      </c>
      <c r="E76" s="1">
        <v>0.57799999999999996</v>
      </c>
      <c r="F76" s="1">
        <v>0.35</v>
      </c>
      <c r="G76" s="1">
        <v>0.84399999999999997</v>
      </c>
      <c r="H76" s="1">
        <v>0.58000000000000007</v>
      </c>
      <c r="I76" s="2">
        <v>0.52441666666666664</v>
      </c>
      <c r="J76" s="1">
        <v>0.5</v>
      </c>
      <c r="K76" s="1">
        <v>0.9972349462365</v>
      </c>
      <c r="L76" s="2">
        <v>1</v>
      </c>
      <c r="M76" s="2">
        <v>0.49</v>
      </c>
      <c r="N76" s="1">
        <v>0.84000000000000008</v>
      </c>
      <c r="O76" s="2">
        <v>0.20749999999999999</v>
      </c>
      <c r="P76" s="1">
        <v>0.93959999999999999</v>
      </c>
      <c r="Q76" s="1">
        <v>0.82309463414634199</v>
      </c>
      <c r="R76" s="3">
        <v>0.92385786800000003</v>
      </c>
      <c r="S76" s="1">
        <v>9.0904669780000003E-2</v>
      </c>
      <c r="T76" s="2">
        <v>1</v>
      </c>
      <c r="U76" s="1">
        <v>2.8238353245001592E-3</v>
      </c>
      <c r="V76" s="1">
        <v>5.2795712771018903E-2</v>
      </c>
      <c r="W76" s="1">
        <v>0.73799999999999999</v>
      </c>
      <c r="X76" s="1">
        <v>0.64</v>
      </c>
      <c r="Y76" s="2">
        <v>1.8047645784872061E-2</v>
      </c>
      <c r="Z76" s="1">
        <v>0.8960000038</v>
      </c>
      <c r="AA76" s="1">
        <v>0.27500000000000002</v>
      </c>
      <c r="AB76" s="2">
        <v>0.11903302964962803</v>
      </c>
      <c r="AC76" s="2">
        <v>0.217966936523802</v>
      </c>
      <c r="AD76" s="1">
        <v>5.667244476244445E-3</v>
      </c>
      <c r="AE76" s="1">
        <v>1.0624857142857142E-2</v>
      </c>
      <c r="AF76" s="1">
        <v>0.67741935483870963</v>
      </c>
      <c r="AG76" s="4">
        <v>2332.5205565310698</v>
      </c>
      <c r="AH76" s="4">
        <v>1930</v>
      </c>
      <c r="AI76" s="4">
        <v>14704383</v>
      </c>
      <c r="AJ76" s="2">
        <v>0.37799999999999995</v>
      </c>
      <c r="AK76" s="2">
        <v>0.33333333333333326</v>
      </c>
      <c r="AL76" s="2">
        <v>0.58650000000000002</v>
      </c>
      <c r="AM76" s="2"/>
      <c r="AN76" s="2">
        <v>0.36090000089630486</v>
      </c>
      <c r="AO76" s="2">
        <v>0.3</v>
      </c>
      <c r="AP76" s="2">
        <v>0.40410000100359317</v>
      </c>
      <c r="AQ76" s="2">
        <v>0.36270000090077514</v>
      </c>
      <c r="AR76" s="2"/>
      <c r="AS76" s="2">
        <v>0.32166666666666666</v>
      </c>
      <c r="AT76" s="2">
        <v>0.21867437066021367</v>
      </c>
      <c r="AU76" s="2">
        <v>0.1843251869851974</v>
      </c>
      <c r="AV76" s="4"/>
      <c r="AW76" s="4"/>
      <c r="AX76" s="1">
        <f t="shared" si="28"/>
        <v>0.44861721029369828</v>
      </c>
      <c r="AY76" s="2">
        <f t="shared" si="29"/>
        <v>0.65130737327188093</v>
      </c>
      <c r="AZ76" s="1">
        <f t="shared" si="30"/>
        <v>0.75549143438526845</v>
      </c>
      <c r="BA76" s="1">
        <f t="shared" si="31"/>
        <v>0.39127786628006517</v>
      </c>
      <c r="BB76" s="1">
        <f t="shared" si="32"/>
        <v>0.45555803083758101</v>
      </c>
      <c r="BC76" s="1">
        <f t="shared" si="33"/>
        <v>0.49529193181677988</v>
      </c>
      <c r="BD76" s="1">
        <f t="shared" si="34"/>
        <v>0.8030549300638069</v>
      </c>
      <c r="BE76" s="1">
        <f t="shared" si="35"/>
        <v>0.15092101010261322</v>
      </c>
      <c r="BF76" s="2">
        <f t="shared" si="36"/>
        <v>5.5567433683364365E-2</v>
      </c>
      <c r="BG76" s="1">
        <f t="shared" si="37"/>
        <v>3.9983366686797341E-2</v>
      </c>
      <c r="BH76" s="1">
        <f t="shared" si="38"/>
        <v>0.58463496423938921</v>
      </c>
      <c r="BI76" s="2">
        <f t="shared" si="39"/>
        <v>0.24647181047277492</v>
      </c>
      <c r="BJ76" s="1">
        <f t="shared" si="40"/>
        <v>0.8311067747121641</v>
      </c>
      <c r="BK76" s="1">
        <f t="shared" si="41"/>
        <v>-0.33816315376661432</v>
      </c>
    </row>
    <row r="77" spans="1:63">
      <c r="A77" t="s">
        <v>33</v>
      </c>
      <c r="B77">
        <v>2002</v>
      </c>
      <c r="C77" s="1">
        <v>0.33537626176218988</v>
      </c>
      <c r="D77" s="1">
        <v>4.3270000000000001E-3</v>
      </c>
      <c r="E77" s="1">
        <v>0.56600000000000006</v>
      </c>
      <c r="F77" s="1">
        <v>0.35</v>
      </c>
      <c r="G77" s="1">
        <v>0.84399999999999997</v>
      </c>
      <c r="H77" s="1">
        <v>0.56000000000000005</v>
      </c>
      <c r="I77" s="2">
        <v>0.52441666666666664</v>
      </c>
      <c r="J77" s="1">
        <v>0.49</v>
      </c>
      <c r="K77" s="1">
        <v>0.9972349462365</v>
      </c>
      <c r="L77" s="2">
        <v>1</v>
      </c>
      <c r="M77" s="2">
        <v>0.59</v>
      </c>
      <c r="N77" s="1">
        <v>0.84000000000000008</v>
      </c>
      <c r="O77" s="2">
        <v>0.20749999999999999</v>
      </c>
      <c r="P77" s="1">
        <v>0.93959999999999999</v>
      </c>
      <c r="Q77" s="1">
        <v>0.81606000000000001</v>
      </c>
      <c r="R77" s="3">
        <v>0.92385786800000003</v>
      </c>
      <c r="S77" s="1">
        <v>0.13028910290000001</v>
      </c>
      <c r="T77" s="2">
        <v>1</v>
      </c>
      <c r="U77" s="1">
        <v>2.8238353245001592E-3</v>
      </c>
      <c r="V77" s="1">
        <v>5.2795712771018903E-2</v>
      </c>
      <c r="W77" s="1">
        <v>0.73799999999999999</v>
      </c>
      <c r="X77" s="1">
        <v>0.64</v>
      </c>
      <c r="Y77" s="2">
        <v>1.8047645784872061E-2</v>
      </c>
      <c r="Z77" s="1">
        <v>0.8980800036775084</v>
      </c>
      <c r="AA77" s="1">
        <v>0.30700000000000005</v>
      </c>
      <c r="AB77" s="2">
        <v>0.21573346261519002</v>
      </c>
      <c r="AC77" s="2">
        <v>0.24430843755677198</v>
      </c>
      <c r="AD77" s="1">
        <v>1.0258196309842444E-2</v>
      </c>
      <c r="AE77" s="1">
        <v>1.1847285714285715E-2</v>
      </c>
      <c r="AF77" s="1">
        <v>0.67741935483870963</v>
      </c>
      <c r="AG77" s="4">
        <v>2631.6377706738099</v>
      </c>
      <c r="AH77" s="4">
        <v>2250</v>
      </c>
      <c r="AI77" s="4">
        <v>15164026</v>
      </c>
      <c r="AJ77" s="2">
        <v>0.35600000000000004</v>
      </c>
      <c r="AK77" s="2">
        <v>0.36666666666666664</v>
      </c>
      <c r="AL77" s="2">
        <v>0.63900000000000001</v>
      </c>
      <c r="AM77" s="2"/>
      <c r="AN77" s="2">
        <v>0.36892000071704389</v>
      </c>
      <c r="AO77" s="2">
        <v>0.3</v>
      </c>
      <c r="AP77" s="2">
        <v>0.41308000080287455</v>
      </c>
      <c r="AQ77" s="2">
        <v>0.37076000072062015</v>
      </c>
      <c r="AR77" s="2"/>
      <c r="AS77" s="2">
        <v>0.39333333333333331</v>
      </c>
      <c r="AT77" s="2">
        <v>0.26223457527299515</v>
      </c>
      <c r="AU77" s="2">
        <v>0.20594543661351583</v>
      </c>
      <c r="AV77" s="4"/>
      <c r="AW77" s="4"/>
      <c r="AX77" s="1">
        <f t="shared" si="28"/>
        <v>0.44328387696036503</v>
      </c>
      <c r="AY77" s="2">
        <f t="shared" si="29"/>
        <v>0.66416451612902372</v>
      </c>
      <c r="AZ77" s="1">
        <f t="shared" si="30"/>
        <v>0.76196139417999997</v>
      </c>
      <c r="BA77" s="1">
        <f t="shared" si="31"/>
        <v>0.3916245329263166</v>
      </c>
      <c r="BB77" s="1">
        <f t="shared" si="32"/>
        <v>0.45555803083758101</v>
      </c>
      <c r="BC77" s="1">
        <f t="shared" si="33"/>
        <v>0.50989909103872533</v>
      </c>
      <c r="BD77" s="1">
        <f t="shared" si="34"/>
        <v>0.79654915770608337</v>
      </c>
      <c r="BE77" s="1">
        <f t="shared" si="35"/>
        <v>0.1595762280820906</v>
      </c>
      <c r="BF77" s="2">
        <f t="shared" si="36"/>
        <v>7.2227647544495718E-2</v>
      </c>
      <c r="BG77" s="1">
        <f t="shared" si="37"/>
        <v>4.294618208841601E-2</v>
      </c>
      <c r="BH77" s="1">
        <f t="shared" si="38"/>
        <v>0.58733542652746318</v>
      </c>
      <c r="BI77" s="2">
        <f t="shared" si="39"/>
        <v>0.27475005771500233</v>
      </c>
      <c r="BJ77" s="1">
        <f t="shared" si="40"/>
        <v>0.86208548424246545</v>
      </c>
      <c r="BK77" s="1">
        <f t="shared" si="41"/>
        <v>-0.31258536881246085</v>
      </c>
    </row>
    <row r="78" spans="1:63">
      <c r="A78" t="s">
        <v>33</v>
      </c>
      <c r="B78">
        <v>2003</v>
      </c>
      <c r="C78" s="1">
        <v>0.33537626176218988</v>
      </c>
      <c r="D78" s="1">
        <v>4.3270000000000001E-3</v>
      </c>
      <c r="E78" s="1">
        <v>0.55400000000000005</v>
      </c>
      <c r="F78" s="1">
        <v>0.35</v>
      </c>
      <c r="G78" s="1">
        <v>0.84399999999999997</v>
      </c>
      <c r="H78" s="1">
        <v>0.54</v>
      </c>
      <c r="I78" s="2">
        <v>0.52441666666666664</v>
      </c>
      <c r="J78" s="1">
        <v>0.48</v>
      </c>
      <c r="K78" s="1">
        <v>0.99701868686866668</v>
      </c>
      <c r="L78" s="2">
        <v>1</v>
      </c>
      <c r="M78" s="2">
        <v>0.56000000000000005</v>
      </c>
      <c r="N78" s="1">
        <v>0.84000000000000008</v>
      </c>
      <c r="O78" s="2">
        <v>0.20749999999999999</v>
      </c>
      <c r="P78" s="1">
        <v>0.93959999999999999</v>
      </c>
      <c r="Q78" s="1">
        <v>0.80812731707317198</v>
      </c>
      <c r="R78" s="3">
        <v>0.92385786800000003</v>
      </c>
      <c r="S78" s="1">
        <v>3.9150633300000001E-2</v>
      </c>
      <c r="T78" s="2">
        <v>1</v>
      </c>
      <c r="U78" s="1">
        <v>2.8238353245001592E-3</v>
      </c>
      <c r="V78" s="1">
        <v>5.2795712771018903E-2</v>
      </c>
      <c r="W78" s="1">
        <v>0.73799999999999999</v>
      </c>
      <c r="X78" s="1">
        <v>0.64</v>
      </c>
      <c r="Y78" s="2">
        <v>1.8047645784872061E-2</v>
      </c>
      <c r="Z78" s="1">
        <v>0.9001600035550168</v>
      </c>
      <c r="AA78" s="1">
        <v>0.33899999999999997</v>
      </c>
      <c r="AB78" s="2">
        <v>0.28478697621874799</v>
      </c>
      <c r="AC78" s="2">
        <v>0.274836683899154</v>
      </c>
      <c r="AD78" s="1">
        <v>2.4854161461495113E-2</v>
      </c>
      <c r="AE78" s="1">
        <v>4.3863714285714291E-2</v>
      </c>
      <c r="AF78" s="1">
        <v>0.70967741935483875</v>
      </c>
      <c r="AG78" s="4">
        <v>2691.6002395659102</v>
      </c>
      <c r="AH78" s="4">
        <v>2360</v>
      </c>
      <c r="AI78" s="4">
        <v>15646832</v>
      </c>
      <c r="AJ78" s="2">
        <v>0.33399999999999996</v>
      </c>
      <c r="AK78" s="2">
        <v>0.4</v>
      </c>
      <c r="AL78" s="2">
        <v>0.6915</v>
      </c>
      <c r="AM78" s="2"/>
      <c r="AN78" s="2">
        <v>0.37694000053778287</v>
      </c>
      <c r="AO78" s="2">
        <v>0.3</v>
      </c>
      <c r="AP78" s="2">
        <v>0.42206000060215593</v>
      </c>
      <c r="AQ78" s="2">
        <v>0.37882000054046505</v>
      </c>
      <c r="AR78" s="2"/>
      <c r="AS78" s="2">
        <v>0.46500000000000002</v>
      </c>
      <c r="AT78" s="2">
        <v>0.24516530851102414</v>
      </c>
      <c r="AU78" s="2">
        <v>0.20815821963845621</v>
      </c>
      <c r="AV78" s="4"/>
      <c r="AW78" s="4"/>
      <c r="AX78" s="1">
        <f t="shared" si="28"/>
        <v>0.43795054362703167</v>
      </c>
      <c r="AY78" s="2">
        <f t="shared" si="29"/>
        <v>0.65841933621933335</v>
      </c>
      <c r="AZ78" s="1">
        <f t="shared" si="30"/>
        <v>0.7421471636746344</v>
      </c>
      <c r="BA78" s="1">
        <f t="shared" si="31"/>
        <v>0.39197119957256793</v>
      </c>
      <c r="BB78" s="1">
        <f t="shared" si="32"/>
        <v>0.45555803083758101</v>
      </c>
      <c r="BC78" s="1">
        <f t="shared" si="33"/>
        <v>0.49555926106955955</v>
      </c>
      <c r="BD78" s="1">
        <f t="shared" si="34"/>
        <v>0.78985766732363982</v>
      </c>
      <c r="BE78" s="1">
        <f t="shared" si="35"/>
        <v>0.16823144606156795</v>
      </c>
      <c r="BF78" s="2">
        <f t="shared" si="36"/>
        <v>8.0478896862892627E-2</v>
      </c>
      <c r="BG78" s="1">
        <f t="shared" si="37"/>
        <v>4.75479014955996E-2</v>
      </c>
      <c r="BH78" s="1">
        <f t="shared" si="38"/>
        <v>0.58032498641026009</v>
      </c>
      <c r="BI78" s="2">
        <f t="shared" si="39"/>
        <v>0.29625824442006021</v>
      </c>
      <c r="BJ78" s="1">
        <f t="shared" si="40"/>
        <v>0.8765832308303203</v>
      </c>
      <c r="BK78" s="1">
        <f t="shared" si="41"/>
        <v>-0.28406674199019988</v>
      </c>
    </row>
    <row r="79" spans="1:63">
      <c r="A79" t="s">
        <v>33</v>
      </c>
      <c r="B79">
        <v>2004</v>
      </c>
      <c r="C79" s="1">
        <v>0.33537626176218988</v>
      </c>
      <c r="D79" s="1">
        <v>4.3270000000000001E-3</v>
      </c>
      <c r="E79" s="1">
        <v>0.54200000000000004</v>
      </c>
      <c r="F79" s="1">
        <v>0.35</v>
      </c>
      <c r="G79" s="1">
        <v>0.84399999999999997</v>
      </c>
      <c r="H79" s="1">
        <v>0.52</v>
      </c>
      <c r="I79" s="2">
        <v>0.52441666666666664</v>
      </c>
      <c r="J79" s="1">
        <v>0.47</v>
      </c>
      <c r="K79" s="1">
        <v>0.99249747474750005</v>
      </c>
      <c r="L79" s="2">
        <v>1</v>
      </c>
      <c r="M79" s="2">
        <v>0.69</v>
      </c>
      <c r="N79" s="1">
        <v>0.84000000000000008</v>
      </c>
      <c r="O79" s="2">
        <v>0.20749999999999999</v>
      </c>
      <c r="P79" s="1">
        <v>0.93959999999999999</v>
      </c>
      <c r="Q79" s="1">
        <v>0.79937658536585399</v>
      </c>
      <c r="R79" s="3">
        <v>0.92385786800000003</v>
      </c>
      <c r="S79" s="1">
        <v>7.959265888E-2</v>
      </c>
      <c r="T79" s="2">
        <v>1</v>
      </c>
      <c r="U79" s="1">
        <v>2.8238353245001592E-3</v>
      </c>
      <c r="V79" s="1">
        <v>5.2795712771018903E-2</v>
      </c>
      <c r="W79" s="1">
        <v>0.73799999999999999</v>
      </c>
      <c r="X79" s="1">
        <v>0.64</v>
      </c>
      <c r="Y79" s="2">
        <v>1.8047645784872061E-2</v>
      </c>
      <c r="Z79" s="1">
        <v>0.90224000343252508</v>
      </c>
      <c r="AA79" s="1">
        <v>0.371</v>
      </c>
      <c r="AB79" s="2">
        <v>0.31766743506242201</v>
      </c>
      <c r="AC79" s="2">
        <v>0.247613417214568</v>
      </c>
      <c r="AD79" s="1">
        <v>5.0957454416232999E-2</v>
      </c>
      <c r="AE79" s="1">
        <v>3.2989999999999998E-2</v>
      </c>
      <c r="AF79" s="1">
        <v>0.77419354838709675</v>
      </c>
      <c r="AG79" s="4">
        <v>2984.22979997627</v>
      </c>
      <c r="AH79" s="4">
        <v>2610</v>
      </c>
      <c r="AI79" s="4">
        <v>16135465</v>
      </c>
      <c r="AJ79" s="2">
        <v>0.312</v>
      </c>
      <c r="AK79" s="2">
        <v>0.43333333333333335</v>
      </c>
      <c r="AL79" s="2">
        <v>0.74400000000000011</v>
      </c>
      <c r="AM79" s="2"/>
      <c r="AN79" s="2">
        <v>0.38496000035852196</v>
      </c>
      <c r="AO79" s="2">
        <v>0.3</v>
      </c>
      <c r="AP79" s="2">
        <v>0.43104000040143725</v>
      </c>
      <c r="AQ79" s="2">
        <v>0.38688000036031006</v>
      </c>
      <c r="AR79" s="2"/>
      <c r="AS79" s="2">
        <v>0.53666666666666663</v>
      </c>
      <c r="AT79" s="2">
        <v>0.22467913181935989</v>
      </c>
      <c r="AU79" s="2">
        <v>0.22362789986884285</v>
      </c>
      <c r="AV79" s="4"/>
      <c r="AW79" s="4"/>
      <c r="AX79" s="1">
        <f t="shared" si="28"/>
        <v>0.43261721029369832</v>
      </c>
      <c r="AY79" s="2">
        <f t="shared" si="29"/>
        <v>0.67491630591630947</v>
      </c>
      <c r="AZ79" s="1">
        <f t="shared" si="30"/>
        <v>0.74848542244917093</v>
      </c>
      <c r="BA79" s="1">
        <f t="shared" si="31"/>
        <v>0.39231786621881937</v>
      </c>
      <c r="BB79" s="1">
        <f t="shared" si="32"/>
        <v>0.45555803083758101</v>
      </c>
      <c r="BC79" s="1">
        <f t="shared" si="33"/>
        <v>0.51361726389817153</v>
      </c>
      <c r="BD79" s="1">
        <f t="shared" si="34"/>
        <v>0.78231234335222577</v>
      </c>
      <c r="BE79" s="1">
        <f t="shared" si="35"/>
        <v>0.17688666404104528</v>
      </c>
      <c r="BF79" s="2">
        <f t="shared" si="36"/>
        <v>7.8995998409635004E-2</v>
      </c>
      <c r="BG79" s="1">
        <f t="shared" si="37"/>
        <v>4.9761662727767803E-2</v>
      </c>
      <c r="BH79" s="1">
        <f t="shared" si="38"/>
        <v>0.58382921269599286</v>
      </c>
      <c r="BI79" s="2">
        <f t="shared" si="39"/>
        <v>0.30564432517844808</v>
      </c>
      <c r="BJ79" s="1">
        <f t="shared" si="40"/>
        <v>0.88947353787444094</v>
      </c>
      <c r="BK79" s="1">
        <f t="shared" si="41"/>
        <v>-0.27818488751754478</v>
      </c>
    </row>
    <row r="80" spans="1:63">
      <c r="A80" t="s">
        <v>33</v>
      </c>
      <c r="B80">
        <v>2005</v>
      </c>
      <c r="C80" s="1">
        <v>0.33537626176218988</v>
      </c>
      <c r="D80" s="1">
        <v>4.3270000000000001E-3</v>
      </c>
      <c r="E80" s="1">
        <v>0.53</v>
      </c>
      <c r="F80" s="1">
        <v>0.35</v>
      </c>
      <c r="G80" s="1">
        <v>0.84399999999999997</v>
      </c>
      <c r="H80" s="1">
        <v>0.5</v>
      </c>
      <c r="I80" s="2">
        <v>0.52441666666666664</v>
      </c>
      <c r="J80" s="1">
        <v>0.46</v>
      </c>
      <c r="K80" s="1">
        <v>0.99623232323233335</v>
      </c>
      <c r="L80" s="2">
        <v>1</v>
      </c>
      <c r="M80" s="2">
        <v>0.55000000000000004</v>
      </c>
      <c r="N80" s="1">
        <v>0.84000000000000008</v>
      </c>
      <c r="O80" s="2">
        <v>0.20749999999999999</v>
      </c>
      <c r="P80" s="1">
        <v>0.93959999999999999</v>
      </c>
      <c r="Q80" s="1">
        <v>0.78992780487805003</v>
      </c>
      <c r="R80" s="3">
        <v>0.92385786800000003</v>
      </c>
      <c r="S80" s="1">
        <v>7.2180710430000003E-2</v>
      </c>
      <c r="T80" s="2">
        <v>1</v>
      </c>
      <c r="U80" s="1">
        <v>2.8238353245001592E-3</v>
      </c>
      <c r="V80" s="1">
        <v>5.2795712771018903E-2</v>
      </c>
      <c r="W80" s="1">
        <v>0.73799999999999999</v>
      </c>
      <c r="X80" s="1">
        <v>0.64</v>
      </c>
      <c r="Y80" s="2">
        <v>1.8047645784872061E-2</v>
      </c>
      <c r="Z80" s="1">
        <v>0.90432000331003359</v>
      </c>
      <c r="AA80" s="1">
        <v>0.40299999999999997</v>
      </c>
      <c r="AB80" s="2">
        <v>0.33343273484473801</v>
      </c>
      <c r="AC80" s="2">
        <v>0.24403340689476399</v>
      </c>
      <c r="AD80" s="1">
        <v>0.107725080401923</v>
      </c>
      <c r="AE80" s="1">
        <v>4.0855142857142854E-2</v>
      </c>
      <c r="AF80" s="1">
        <v>0.70967741935483875</v>
      </c>
      <c r="AG80" s="4">
        <v>3611.4926323315499</v>
      </c>
      <c r="AH80" s="4">
        <v>3140</v>
      </c>
      <c r="AI80" s="4">
        <v>16617589</v>
      </c>
      <c r="AJ80" s="2">
        <v>0.28999999999999998</v>
      </c>
      <c r="AK80" s="2">
        <v>0.46666666666666662</v>
      </c>
      <c r="AL80" s="2">
        <v>0.7965000000000001</v>
      </c>
      <c r="AM80" s="2"/>
      <c r="AN80" s="2">
        <v>0.39298000017926099</v>
      </c>
      <c r="AO80" s="2">
        <v>0.3</v>
      </c>
      <c r="AP80" s="2">
        <v>0.44002000020071863</v>
      </c>
      <c r="AQ80" s="2">
        <v>0.39494000018015496</v>
      </c>
      <c r="AR80" s="2"/>
      <c r="AS80" s="2">
        <v>0.60833333333333339</v>
      </c>
      <c r="AT80" s="2">
        <v>0.22860605004775145</v>
      </c>
      <c r="AU80" s="2">
        <v>0.21817854470916975</v>
      </c>
      <c r="AV80" s="4"/>
      <c r="AW80" s="4"/>
      <c r="AX80" s="1">
        <f t="shared" si="28"/>
        <v>0.42728387696036502</v>
      </c>
      <c r="AY80" s="2">
        <f t="shared" si="29"/>
        <v>0.6540212842712857</v>
      </c>
      <c r="AZ80" s="1">
        <f t="shared" si="30"/>
        <v>0.74511327666161009</v>
      </c>
      <c r="BA80" s="1">
        <f t="shared" si="31"/>
        <v>0.3926645328650708</v>
      </c>
      <c r="BB80" s="1">
        <f t="shared" si="32"/>
        <v>0.45555803083758101</v>
      </c>
      <c r="BC80" s="1">
        <f t="shared" si="33"/>
        <v>0.49635815850122811</v>
      </c>
      <c r="BD80" s="1">
        <f t="shared" si="34"/>
        <v>0.77602668801839725</v>
      </c>
      <c r="BE80" s="1">
        <f t="shared" si="35"/>
        <v>0.18554188202052266</v>
      </c>
      <c r="BF80" s="2">
        <f t="shared" si="36"/>
        <v>8.0607219178725362E-2</v>
      </c>
      <c r="BG80" s="1">
        <f t="shared" si="37"/>
        <v>5.3290622786763345E-2</v>
      </c>
      <c r="BH80" s="1">
        <f t="shared" si="38"/>
        <v>0.57598095911906877</v>
      </c>
      <c r="BI80" s="2">
        <f t="shared" si="39"/>
        <v>0.31943972398601134</v>
      </c>
      <c r="BJ80" s="1">
        <f t="shared" si="40"/>
        <v>0.89542068310508016</v>
      </c>
      <c r="BK80" s="1">
        <f t="shared" si="41"/>
        <v>-0.25654123513305743</v>
      </c>
    </row>
    <row r="81" spans="1:63">
      <c r="A81" t="s">
        <v>33</v>
      </c>
      <c r="B81">
        <v>2006</v>
      </c>
      <c r="C81" s="1">
        <v>0.33537626176218988</v>
      </c>
      <c r="D81" s="1">
        <v>4.3270000000000001E-3</v>
      </c>
      <c r="E81" s="1">
        <v>0.52</v>
      </c>
      <c r="F81" s="1">
        <v>0.35</v>
      </c>
      <c r="G81" s="1">
        <v>0.84399999999999997</v>
      </c>
      <c r="H81" s="1">
        <v>0.47666666666666668</v>
      </c>
      <c r="I81" s="2">
        <v>0.52441666666666664</v>
      </c>
      <c r="J81" s="1">
        <v>0.45100000000000001</v>
      </c>
      <c r="K81" s="1">
        <v>0.99390000000000001</v>
      </c>
      <c r="L81" s="2">
        <v>1</v>
      </c>
      <c r="M81" s="2">
        <v>0.57999999999999996</v>
      </c>
      <c r="N81" s="1">
        <v>0.84000000000000008</v>
      </c>
      <c r="O81" s="2">
        <v>0.20749999999999999</v>
      </c>
      <c r="P81" s="1">
        <v>0.93959999999999999</v>
      </c>
      <c r="Q81" s="1">
        <v>0.77995024390243994</v>
      </c>
      <c r="R81" s="3">
        <v>0.92385786800000003</v>
      </c>
      <c r="S81" s="1">
        <v>9.1269729680000009E-2</v>
      </c>
      <c r="T81" s="2">
        <v>1</v>
      </c>
      <c r="U81" s="1">
        <v>2.8238353245001592E-3</v>
      </c>
      <c r="V81" s="1">
        <v>5.2795712771018903E-2</v>
      </c>
      <c r="W81" s="1">
        <v>0.73799999999999999</v>
      </c>
      <c r="X81" s="1">
        <v>0.64</v>
      </c>
      <c r="Y81" s="2">
        <v>1.8047645784872061E-2</v>
      </c>
      <c r="Z81" s="1">
        <v>0.90640000318754188</v>
      </c>
      <c r="AA81" s="1">
        <v>0.435</v>
      </c>
      <c r="AB81" s="2">
        <v>0.39823093645430202</v>
      </c>
      <c r="AC81" s="2">
        <v>0.24266871577343402</v>
      </c>
      <c r="AD81" s="1">
        <v>0.19860730158650222</v>
      </c>
      <c r="AE81" s="1">
        <v>3.9829000000000003E-2</v>
      </c>
      <c r="AF81" s="1">
        <v>0.70967741935483875</v>
      </c>
      <c r="AG81" s="4">
        <v>4299.1876229910004</v>
      </c>
      <c r="AH81" s="4">
        <v>3780</v>
      </c>
      <c r="AI81" s="4">
        <v>17089111</v>
      </c>
      <c r="AJ81" s="2">
        <v>0.26800000000000002</v>
      </c>
      <c r="AK81" s="2">
        <v>0.5</v>
      </c>
      <c r="AL81" s="2">
        <v>0.84900000000000009</v>
      </c>
      <c r="AM81" s="2"/>
      <c r="AN81" s="2">
        <v>0.40100000000000002</v>
      </c>
      <c r="AO81" s="2">
        <v>0.3</v>
      </c>
      <c r="AP81" s="2">
        <v>0.44900000000000001</v>
      </c>
      <c r="AQ81" s="2">
        <v>0.40299999999999997</v>
      </c>
      <c r="AR81" s="2">
        <v>30</v>
      </c>
      <c r="AS81" s="2">
        <v>0.68</v>
      </c>
      <c r="AT81" s="2">
        <v>0.25054778108791209</v>
      </c>
      <c r="AU81" s="2">
        <v>0.24835502512445373</v>
      </c>
      <c r="AV81" s="4"/>
      <c r="AW81" s="4"/>
      <c r="AX81" s="1">
        <f t="shared" si="28"/>
        <v>0.42172832140480937</v>
      </c>
      <c r="AY81" s="2">
        <f t="shared" si="29"/>
        <v>0.65668809523809524</v>
      </c>
      <c r="AZ81" s="1">
        <f t="shared" si="30"/>
        <v>0.746935568316488</v>
      </c>
      <c r="BA81" s="1">
        <f t="shared" si="31"/>
        <v>0.39301119951132213</v>
      </c>
      <c r="BB81" s="1">
        <f t="shared" si="32"/>
        <v>0.45555803083758101</v>
      </c>
      <c r="BC81" s="1">
        <f t="shared" si="33"/>
        <v>0.50104360507095125</v>
      </c>
      <c r="BD81" s="1">
        <f t="shared" si="34"/>
        <v>0.76841948509485114</v>
      </c>
      <c r="BE81" s="1">
        <f t="shared" si="35"/>
        <v>0.19419710000000001</v>
      </c>
      <c r="BF81" s="2">
        <f t="shared" si="36"/>
        <v>8.9144743331564816E-2</v>
      </c>
      <c r="BG81" s="1">
        <f t="shared" si="37"/>
        <v>6.1198767591770488E-2</v>
      </c>
      <c r="BH81" s="1">
        <f t="shared" si="38"/>
        <v>0.57500704033446115</v>
      </c>
      <c r="BI81" s="2">
        <f t="shared" si="39"/>
        <v>0.34454061092333532</v>
      </c>
      <c r="BJ81" s="1">
        <f t="shared" si="40"/>
        <v>0.91954765125779647</v>
      </c>
      <c r="BK81" s="1">
        <f t="shared" si="41"/>
        <v>-0.23046642941112583</v>
      </c>
    </row>
    <row r="82" spans="1:63">
      <c r="A82" t="s">
        <v>33</v>
      </c>
      <c r="B82">
        <v>2007</v>
      </c>
      <c r="C82" s="1">
        <v>0.33537626176218988</v>
      </c>
      <c r="D82" s="1">
        <v>4.3270000000000001E-3</v>
      </c>
      <c r="E82" s="1">
        <v>0.51</v>
      </c>
      <c r="F82" s="1">
        <v>0.35</v>
      </c>
      <c r="G82" s="1">
        <v>0.84399999999999997</v>
      </c>
      <c r="H82" s="1">
        <v>0.45333333333333337</v>
      </c>
      <c r="I82" s="2">
        <v>0.52441666666666664</v>
      </c>
      <c r="J82" s="1">
        <v>0.442</v>
      </c>
      <c r="K82" s="1">
        <v>0.99449166666666666</v>
      </c>
      <c r="L82" s="2">
        <v>1</v>
      </c>
      <c r="M82" s="2">
        <v>0.55000000000000004</v>
      </c>
      <c r="N82" s="1">
        <v>0.84000000000000008</v>
      </c>
      <c r="O82" s="2">
        <v>0.20749999999999999</v>
      </c>
      <c r="P82" s="1">
        <v>0.93959999999999999</v>
      </c>
      <c r="Q82" s="1">
        <v>0.76964292682926994</v>
      </c>
      <c r="R82" s="3">
        <v>0.92385786800000003</v>
      </c>
      <c r="S82" s="1">
        <v>4.0985309919999997E-2</v>
      </c>
      <c r="T82" s="2">
        <v>0.94833376183333329</v>
      </c>
      <c r="U82" s="1">
        <v>2.8238353245001592E-3</v>
      </c>
      <c r="V82" s="1">
        <v>5.2795712771018903E-2</v>
      </c>
      <c r="W82" s="1">
        <v>0.73799999999999999</v>
      </c>
      <c r="X82" s="1">
        <v>0.64</v>
      </c>
      <c r="Y82" s="2">
        <v>1.8047645784872061E-2</v>
      </c>
      <c r="Z82" s="1">
        <v>0.90848000306505028</v>
      </c>
      <c r="AA82" s="1">
        <v>0.44700000000000001</v>
      </c>
      <c r="AB82" s="2">
        <v>0.38272435123115001</v>
      </c>
      <c r="AC82" s="2">
        <v>0.26326308326595199</v>
      </c>
      <c r="AD82" s="1">
        <v>0.31403862738867222</v>
      </c>
      <c r="AE82" s="1">
        <v>4.0625579982195049E-2</v>
      </c>
      <c r="AF82" s="1">
        <v>0.74193548387096775</v>
      </c>
      <c r="AG82" s="4">
        <v>5206.4274266838001</v>
      </c>
      <c r="AH82" s="4">
        <v>4440</v>
      </c>
      <c r="AI82" s="4">
        <v>17554585</v>
      </c>
      <c r="AJ82" s="2">
        <v>0.35299999999999998</v>
      </c>
      <c r="AK82" s="2">
        <v>0.4</v>
      </c>
      <c r="AL82" s="2">
        <v>0.85</v>
      </c>
      <c r="AM82" s="2"/>
      <c r="AN82" s="2">
        <v>0.61599999999999999</v>
      </c>
      <c r="AO82" s="2">
        <v>0.2</v>
      </c>
      <c r="AP82" s="2">
        <v>0.44900000000000001</v>
      </c>
      <c r="AQ82" s="2">
        <v>0.47700000000000004</v>
      </c>
      <c r="AR82" s="2">
        <v>20</v>
      </c>
      <c r="AS82" s="2">
        <v>0.73</v>
      </c>
      <c r="AT82" s="2">
        <v>0.24293905966772922</v>
      </c>
      <c r="AU82" s="2">
        <v>0.23404105327854055</v>
      </c>
      <c r="AV82" s="4"/>
      <c r="AW82" s="4"/>
      <c r="AX82" s="1">
        <f t="shared" si="28"/>
        <v>0.41617276584925395</v>
      </c>
      <c r="AY82" s="2">
        <f t="shared" si="29"/>
        <v>0.65120119047619041</v>
      </c>
      <c r="AZ82" s="1">
        <f t="shared" si="30"/>
        <v>0.72448397331652059</v>
      </c>
      <c r="BA82" s="1">
        <f t="shared" si="31"/>
        <v>0.39335786615757357</v>
      </c>
      <c r="BB82" s="1">
        <f t="shared" si="32"/>
        <v>0.45555803083758101</v>
      </c>
      <c r="BC82" s="1">
        <f t="shared" si="33"/>
        <v>0.49135422508400761</v>
      </c>
      <c r="BD82" s="1">
        <f t="shared" si="34"/>
        <v>0.75263361477710067</v>
      </c>
      <c r="BE82" s="1">
        <f t="shared" si="35"/>
        <v>0.2070446</v>
      </c>
      <c r="BF82" s="2">
        <f t="shared" si="36"/>
        <v>8.8892649416483116E-2</v>
      </c>
      <c r="BG82" s="1">
        <f t="shared" si="37"/>
        <v>6.5618594695507182E-2</v>
      </c>
      <c r="BH82" s="1">
        <f t="shared" si="38"/>
        <v>0.56651529023289637</v>
      </c>
      <c r="BI82" s="2">
        <f t="shared" si="39"/>
        <v>0.36155584411199032</v>
      </c>
      <c r="BJ82" s="1">
        <f t="shared" si="40"/>
        <v>0.92807113434488664</v>
      </c>
      <c r="BK82" s="1">
        <f t="shared" si="41"/>
        <v>-0.20495944612090605</v>
      </c>
    </row>
    <row r="83" spans="1:63">
      <c r="A83" t="s">
        <v>33</v>
      </c>
      <c r="B83">
        <v>2008</v>
      </c>
      <c r="C83" s="1">
        <v>0.33537626176218988</v>
      </c>
      <c r="D83" s="1">
        <v>4.3270000000000001E-3</v>
      </c>
      <c r="E83" s="1">
        <v>0.5</v>
      </c>
      <c r="F83" s="1">
        <v>0.35</v>
      </c>
      <c r="G83" s="1">
        <v>0.84399999999999997</v>
      </c>
      <c r="H83" s="1">
        <v>0.43000000000000005</v>
      </c>
      <c r="I83" s="2">
        <v>0.52441666666666664</v>
      </c>
      <c r="J83" s="1">
        <v>0.433</v>
      </c>
      <c r="K83" s="1">
        <v>0.98623529411766664</v>
      </c>
      <c r="L83" s="2">
        <v>1</v>
      </c>
      <c r="M83" s="2">
        <v>0.56099999975413084</v>
      </c>
      <c r="N83" s="1">
        <v>0.84000000000000008</v>
      </c>
      <c r="O83" s="2">
        <v>0.20749999999999999</v>
      </c>
      <c r="P83" s="1">
        <v>0.93959999999999999</v>
      </c>
      <c r="Q83" s="1">
        <v>0.75924536585365998</v>
      </c>
      <c r="R83" s="3">
        <v>0.92385786800000003</v>
      </c>
      <c r="S83" s="1">
        <v>3.0362445370000001E-2</v>
      </c>
      <c r="T83" s="2">
        <v>0.87492555925000004</v>
      </c>
      <c r="U83" s="1">
        <v>2.8238353245001592E-3</v>
      </c>
      <c r="V83" s="1">
        <v>5.2795712771018903E-2</v>
      </c>
      <c r="W83" s="1">
        <v>0.73799999999999999</v>
      </c>
      <c r="X83" s="1">
        <v>0.64</v>
      </c>
      <c r="Y83" s="2">
        <v>1.8047645784872061E-2</v>
      </c>
      <c r="Z83" s="1">
        <v>0.91056000294255868</v>
      </c>
      <c r="AA83" s="1">
        <v>0.46899999999999997</v>
      </c>
      <c r="AB83" s="2">
        <v>0.44856282667615799</v>
      </c>
      <c r="AC83" s="2">
        <v>0.27226144791236601</v>
      </c>
      <c r="AD83" s="1">
        <v>0.41762886431907559</v>
      </c>
      <c r="AE83" s="1">
        <v>4.1422159964390103E-2</v>
      </c>
      <c r="AF83" s="1">
        <v>0.58064516129032262</v>
      </c>
      <c r="AG83" s="4">
        <v>5873.04731169979</v>
      </c>
      <c r="AH83" s="4">
        <v>4860</v>
      </c>
      <c r="AI83" s="4">
        <v>18020668</v>
      </c>
      <c r="AJ83" s="2">
        <v>0.36700000000000005</v>
      </c>
      <c r="AK83" s="2">
        <v>0.4</v>
      </c>
      <c r="AL83" s="2">
        <v>0.85199999999999998</v>
      </c>
      <c r="AM83" s="2"/>
      <c r="AN83" s="2">
        <v>0.72799999999999998</v>
      </c>
      <c r="AO83" s="2">
        <v>0.2</v>
      </c>
      <c r="AP83" s="2">
        <v>0.41499999999999998</v>
      </c>
      <c r="AQ83" s="2">
        <v>0.57799999999999996</v>
      </c>
      <c r="AR83" s="2">
        <v>20</v>
      </c>
      <c r="AS83" s="2">
        <v>0.73</v>
      </c>
      <c r="AT83" s="2">
        <v>0.25254806322439327</v>
      </c>
      <c r="AU83" s="2">
        <v>0.22588096924350937</v>
      </c>
      <c r="AV83" s="4"/>
      <c r="AW83" s="4"/>
      <c r="AX83" s="1">
        <f t="shared" si="28"/>
        <v>0.4106172102936983</v>
      </c>
      <c r="AY83" s="2">
        <f t="shared" si="29"/>
        <v>0.65030742293406618</v>
      </c>
      <c r="AZ83" s="1">
        <f t="shared" si="30"/>
        <v>0.70559824769473212</v>
      </c>
      <c r="BA83" s="1">
        <f t="shared" si="31"/>
        <v>0.39370453280382495</v>
      </c>
      <c r="BB83" s="1">
        <f t="shared" si="32"/>
        <v>0.45555803083758101</v>
      </c>
      <c r="BC83" s="1">
        <f t="shared" si="33"/>
        <v>0.49062724009307868</v>
      </c>
      <c r="BD83" s="1">
        <f t="shared" si="34"/>
        <v>0.73173436987022111</v>
      </c>
      <c r="BE83" s="1">
        <f t="shared" si="35"/>
        <v>0.22012049999999997</v>
      </c>
      <c r="BF83" s="2">
        <f t="shared" si="36"/>
        <v>9.7337233781291735E-2</v>
      </c>
      <c r="BG83" s="1">
        <f t="shared" si="37"/>
        <v>6.8361756136743723E-2</v>
      </c>
      <c r="BH83" s="1">
        <f t="shared" si="38"/>
        <v>0.55930654693362702</v>
      </c>
      <c r="BI83" s="2">
        <f t="shared" si="39"/>
        <v>0.38581948991803544</v>
      </c>
      <c r="BJ83" s="1">
        <f t="shared" si="40"/>
        <v>0.94512603685166252</v>
      </c>
      <c r="BK83" s="1">
        <f t="shared" si="41"/>
        <v>-0.17348705701559158</v>
      </c>
    </row>
    <row r="84" spans="1:63">
      <c r="A84" t="s">
        <v>33</v>
      </c>
      <c r="B84">
        <v>2009</v>
      </c>
      <c r="C84" s="1">
        <v>0.33537626176218988</v>
      </c>
      <c r="D84" s="1">
        <v>4.3270000000000001E-3</v>
      </c>
      <c r="E84" s="1">
        <v>0.50999999977648258</v>
      </c>
      <c r="F84" s="1">
        <v>0.35</v>
      </c>
      <c r="G84" s="1">
        <v>0.84399999999999997</v>
      </c>
      <c r="H84" s="1">
        <v>0.44139999974519017</v>
      </c>
      <c r="I84" s="2">
        <v>0.52441666666666664</v>
      </c>
      <c r="J84" s="1">
        <v>0.42399999999999999</v>
      </c>
      <c r="K84" s="1">
        <v>0.98623529411766664</v>
      </c>
      <c r="L84" s="2">
        <v>1</v>
      </c>
      <c r="M84" s="2">
        <v>0.57199999950826175</v>
      </c>
      <c r="N84" s="1">
        <v>0.84000000000000008</v>
      </c>
      <c r="O84" s="2">
        <v>0.20749999999999999</v>
      </c>
      <c r="P84" s="1">
        <v>0.93959999999999999</v>
      </c>
      <c r="Q84" s="1">
        <v>0.77806045811603664</v>
      </c>
      <c r="R84" s="3">
        <v>0.92385786800000003</v>
      </c>
      <c r="S84" s="1">
        <v>2.7331363639999998E-2</v>
      </c>
      <c r="T84" s="2">
        <v>0.89242407004387792</v>
      </c>
      <c r="U84" s="1">
        <v>2.8238353245001592E-3</v>
      </c>
      <c r="V84" s="1">
        <v>5.2795712771018903E-2</v>
      </c>
      <c r="W84" s="1">
        <v>0.73799999999999999</v>
      </c>
      <c r="X84" s="1">
        <v>0.64</v>
      </c>
      <c r="Y84" s="2">
        <v>1.8047645784872061E-2</v>
      </c>
      <c r="Z84" s="1">
        <v>0.91264000282006708</v>
      </c>
      <c r="AA84" s="1">
        <v>0.47</v>
      </c>
      <c r="AB84" s="2">
        <v>0.45181788052889005</v>
      </c>
      <c r="AC84" s="2">
        <v>0.27164069721620998</v>
      </c>
      <c r="AD84" s="1">
        <v>0.4871146629891745</v>
      </c>
      <c r="AE84" s="1">
        <v>4.2218739946585149E-2</v>
      </c>
      <c r="AF84" s="1">
        <v>0.35483870967741937</v>
      </c>
      <c r="AG84" s="4">
        <v>5812.0219949393404</v>
      </c>
      <c r="AH84" s="4">
        <v>5190</v>
      </c>
      <c r="AI84" s="4">
        <v>18497632</v>
      </c>
      <c r="AJ84" s="2">
        <v>0.436</v>
      </c>
      <c r="AK84" s="2">
        <v>0.4</v>
      </c>
      <c r="AL84" s="2">
        <v>0.85199999999999998</v>
      </c>
      <c r="AM84" s="2"/>
      <c r="AN84" s="2">
        <v>0.622</v>
      </c>
      <c r="AO84" s="2">
        <v>0.2</v>
      </c>
      <c r="AP84" s="2">
        <v>0.435</v>
      </c>
      <c r="AQ84" s="2">
        <v>0.61799999999999999</v>
      </c>
      <c r="AR84" s="2">
        <v>20</v>
      </c>
      <c r="AS84" s="2">
        <v>0.72</v>
      </c>
      <c r="AT84" s="2">
        <v>0.23267480679265459</v>
      </c>
      <c r="AU84" s="2">
        <v>0.26126192460420267</v>
      </c>
      <c r="AV84" s="4"/>
      <c r="AW84" s="4"/>
      <c r="AX84" s="1">
        <f t="shared" si="28"/>
        <v>0.41418387688064379</v>
      </c>
      <c r="AY84" s="2">
        <f t="shared" si="29"/>
        <v>0.65059313718465639</v>
      </c>
      <c r="AZ84" s="1">
        <f t="shared" si="30"/>
        <v>0.712254751959983</v>
      </c>
      <c r="BA84" s="1">
        <f t="shared" si="31"/>
        <v>0.39405119945007638</v>
      </c>
      <c r="BB84" s="1">
        <f t="shared" si="32"/>
        <v>0.45555803083758101</v>
      </c>
      <c r="BC84" s="1">
        <f t="shared" si="33"/>
        <v>0.49074378652659423</v>
      </c>
      <c r="BD84" s="1">
        <f t="shared" si="34"/>
        <v>0.74135330363320906</v>
      </c>
      <c r="BE84" s="1">
        <f t="shared" si="35"/>
        <v>0.21972079999999999</v>
      </c>
      <c r="BF84" s="2">
        <f t="shared" si="36"/>
        <v>9.5613338453775468E-2</v>
      </c>
      <c r="BG84" s="1">
        <f t="shared" si="37"/>
        <v>7.645379960453752E-2</v>
      </c>
      <c r="BH84" s="1">
        <f t="shared" si="38"/>
        <v>0.56255170699912815</v>
      </c>
      <c r="BI84" s="2">
        <f t="shared" si="39"/>
        <v>0.39178793805831297</v>
      </c>
      <c r="BJ84" s="1">
        <f t="shared" si="40"/>
        <v>0.95433964505744107</v>
      </c>
      <c r="BK84" s="1">
        <f t="shared" si="41"/>
        <v>-0.17076376894081519</v>
      </c>
    </row>
    <row r="85" spans="1:63">
      <c r="A85" t="s">
        <v>33</v>
      </c>
      <c r="B85">
        <v>2010</v>
      </c>
      <c r="C85" s="1">
        <v>0.33537626176218988</v>
      </c>
      <c r="D85" s="1">
        <v>4.3270000000000001E-3</v>
      </c>
      <c r="E85" s="1">
        <v>0.51999999955296516</v>
      </c>
      <c r="F85" s="1">
        <v>0.35</v>
      </c>
      <c r="G85" s="1">
        <v>0.84399999999999997</v>
      </c>
      <c r="H85" s="1">
        <v>0.4527999994903803</v>
      </c>
      <c r="I85" s="2">
        <v>0.52441666666666664</v>
      </c>
      <c r="J85" s="1">
        <v>0.42823999990522865</v>
      </c>
      <c r="K85" s="1">
        <v>0.98623529411766664</v>
      </c>
      <c r="L85" s="2">
        <v>1</v>
      </c>
      <c r="M85" s="2">
        <v>0.58299999926239254</v>
      </c>
      <c r="N85" s="1">
        <v>0.84000000000000008</v>
      </c>
      <c r="O85" s="2">
        <v>0.20749999999999999</v>
      </c>
      <c r="P85" s="1">
        <v>0.93959999999999999</v>
      </c>
      <c r="Q85" s="1">
        <v>0.79687555037841329</v>
      </c>
      <c r="R85" s="3">
        <v>0.92385786800000003</v>
      </c>
      <c r="S85" s="1">
        <v>2.7604677270290964E-2</v>
      </c>
      <c r="T85" s="2">
        <v>0.90992258083775568</v>
      </c>
      <c r="U85" s="1">
        <v>2.8238353245001592E-3</v>
      </c>
      <c r="V85" s="1">
        <v>5.2795712771018903E-2</v>
      </c>
      <c r="W85" s="1">
        <v>0.73799999999999999</v>
      </c>
      <c r="X85" s="1">
        <v>0.64</v>
      </c>
      <c r="Y85" s="2">
        <v>1.8047645784872061E-2</v>
      </c>
      <c r="Z85" s="1">
        <v>0.91472000269757547</v>
      </c>
      <c r="AA85" s="1">
        <v>0.48399999999999999</v>
      </c>
      <c r="AB85" s="2">
        <v>0.45133605934494847</v>
      </c>
      <c r="AC85" s="2">
        <v>0.26935710423941439</v>
      </c>
      <c r="AD85" s="1">
        <v>0.49198580951018756</v>
      </c>
      <c r="AE85" s="1">
        <v>4.3015319928780195E-2</v>
      </c>
      <c r="AF85" s="1">
        <v>0.35483870967741937</v>
      </c>
      <c r="AG85" s="4"/>
      <c r="AH85" s="4">
        <v>5449.3333333333721</v>
      </c>
      <c r="AI85" s="4"/>
      <c r="AJ85" s="2">
        <v>0.434</v>
      </c>
      <c r="AK85" s="2">
        <v>0.4</v>
      </c>
      <c r="AL85" s="2">
        <v>0.85099999999999998</v>
      </c>
      <c r="AM85" s="2"/>
      <c r="AN85" s="2">
        <v>0.628</v>
      </c>
      <c r="AO85" s="2">
        <v>0.35</v>
      </c>
      <c r="AP85" s="2">
        <v>0.45200000000000001</v>
      </c>
      <c r="AQ85" s="2">
        <v>0.626</v>
      </c>
      <c r="AR85" s="2">
        <v>20</v>
      </c>
      <c r="AS85" s="2">
        <v>0.70400000000000007</v>
      </c>
      <c r="AT85" s="2">
        <v>0.23534805866497618</v>
      </c>
      <c r="AU85" s="2">
        <v>0.26364930530479852</v>
      </c>
      <c r="AV85" s="4"/>
      <c r="AW85" s="4"/>
      <c r="AX85" s="1">
        <f t="shared" si="28"/>
        <v>0.41775054346758922</v>
      </c>
      <c r="AY85" s="2">
        <f t="shared" si="29"/>
        <v>0.6527702799931363</v>
      </c>
      <c r="AZ85" s="1">
        <f t="shared" si="30"/>
        <v>0.71957213529729203</v>
      </c>
      <c r="BA85" s="1">
        <f t="shared" si="31"/>
        <v>0.39439786609632782</v>
      </c>
      <c r="BB85" s="1">
        <f t="shared" si="32"/>
        <v>0.45555803083758101</v>
      </c>
      <c r="BC85" s="1">
        <f t="shared" si="33"/>
        <v>0.49269859910072294</v>
      </c>
      <c r="BD85" s="1">
        <f t="shared" si="34"/>
        <v>0.75097223739619678</v>
      </c>
      <c r="BE85" s="1">
        <f t="shared" si="35"/>
        <v>0.22800029999999999</v>
      </c>
      <c r="BF85" s="2">
        <f t="shared" si="36"/>
        <v>9.5604122224933918E-2</v>
      </c>
      <c r="BG85" s="1">
        <f t="shared" si="37"/>
        <v>7.7865752998867263E-2</v>
      </c>
      <c r="BH85" s="1">
        <f t="shared" si="38"/>
        <v>0.56640962244483362</v>
      </c>
      <c r="BI85" s="2">
        <f t="shared" si="39"/>
        <v>0.40147017522380118</v>
      </c>
      <c r="BJ85" s="1">
        <f t="shared" si="40"/>
        <v>0.96787979766863486</v>
      </c>
      <c r="BK85" s="1">
        <f t="shared" si="41"/>
        <v>-0.16493944722103243</v>
      </c>
    </row>
    <row r="86" spans="1:63">
      <c r="A86" t="s">
        <v>34</v>
      </c>
      <c r="B86">
        <v>1995</v>
      </c>
      <c r="C86" s="1">
        <v>0.5</v>
      </c>
      <c r="D86" s="1">
        <v>0.5</v>
      </c>
      <c r="E86" s="1">
        <v>8.9999999999999969E-2</v>
      </c>
      <c r="F86" s="1">
        <v>0.17500000000000004</v>
      </c>
      <c r="G86" s="1">
        <v>0</v>
      </c>
      <c r="H86" s="1">
        <v>5.0000000000000044E-2</v>
      </c>
      <c r="I86" s="2">
        <v>0.71158333333333335</v>
      </c>
      <c r="J86" s="1">
        <v>0.66</v>
      </c>
      <c r="K86" s="1">
        <v>1</v>
      </c>
      <c r="L86" s="2">
        <v>0.46</v>
      </c>
      <c r="M86" s="2">
        <v>0.99</v>
      </c>
      <c r="N86" s="1">
        <v>0</v>
      </c>
      <c r="O86" s="2">
        <v>0.3175</v>
      </c>
      <c r="P86" s="1">
        <v>0.85519999999999996</v>
      </c>
      <c r="Q86" s="1">
        <v>0.20924878048780615</v>
      </c>
      <c r="R86" s="3">
        <v>0.25294117599999999</v>
      </c>
      <c r="S86" s="1">
        <v>0</v>
      </c>
      <c r="T86" s="2">
        <v>5.0000000000000001E-3</v>
      </c>
      <c r="U86" s="1">
        <v>0.40674142063787289</v>
      </c>
      <c r="V86" s="1">
        <v>0.31135530638454401</v>
      </c>
      <c r="W86" s="1">
        <v>5.0000000000000044E-2</v>
      </c>
      <c r="X86" s="1">
        <v>0</v>
      </c>
      <c r="Y86" s="2">
        <v>0</v>
      </c>
      <c r="Z86" s="1">
        <v>0.67040000919999998</v>
      </c>
      <c r="AA86" s="1" t="e">
        <v>#N/A</v>
      </c>
      <c r="AB86" s="2">
        <v>0.63708290193634343</v>
      </c>
      <c r="AC86" s="2">
        <v>0.49288841297227853</v>
      </c>
      <c r="AD86" s="1">
        <v>2.1057245207632285E-2</v>
      </c>
      <c r="AE86" s="1">
        <v>0.21025099999999999</v>
      </c>
      <c r="AF86" s="1">
        <v>0.58064516129032262</v>
      </c>
      <c r="AG86" s="4">
        <v>10403.7700601916</v>
      </c>
      <c r="AH86" s="4">
        <v>9840</v>
      </c>
      <c r="AI86" s="4">
        <v>68158</v>
      </c>
      <c r="AJ86" s="2" t="e">
        <v>#N/A</v>
      </c>
      <c r="AK86" s="2" t="e">
        <v>#N/A</v>
      </c>
      <c r="AL86" s="2" t="e">
        <v>#N/A</v>
      </c>
      <c r="AM86" s="2"/>
      <c r="AN86" s="2" t="e">
        <v>#N/A</v>
      </c>
      <c r="AO86" s="2" t="e">
        <v>#N/A</v>
      </c>
      <c r="AP86" s="2" t="e">
        <v>#N/A</v>
      </c>
      <c r="AQ86" s="2" t="e">
        <v>#N/A</v>
      </c>
      <c r="AR86" s="2"/>
      <c r="AS86" s="2" t="e">
        <v>#N/A</v>
      </c>
      <c r="AT86" s="2">
        <v>0.67812135937888285</v>
      </c>
      <c r="AU86" s="2">
        <v>0.68654599876172362</v>
      </c>
      <c r="AV86" s="4"/>
      <c r="AW86" s="4"/>
      <c r="AX86" s="1">
        <f t="shared" si="28"/>
        <v>0.21916666666666665</v>
      </c>
      <c r="AY86" s="2">
        <f t="shared" si="29"/>
        <v>0.59129761904761913</v>
      </c>
      <c r="AZ86" s="1">
        <f t="shared" si="30"/>
        <v>0.26447799129756117</v>
      </c>
      <c r="BA86" s="1">
        <f t="shared" si="31"/>
        <v>0.23974945603706951</v>
      </c>
      <c r="BB86" s="1">
        <f t="shared" si="32"/>
        <v>0.31930732555235625</v>
      </c>
      <c r="BC86" s="1">
        <f t="shared" si="33"/>
        <v>0.44299503506494936</v>
      </c>
      <c r="BD86" s="1">
        <f t="shared" si="34"/>
        <v>0.225708130081301</v>
      </c>
      <c r="BE86" s="1" t="e">
        <f t="shared" si="35"/>
        <v>#N/A</v>
      </c>
      <c r="BF86" s="2">
        <f t="shared" si="36"/>
        <v>0.1808092674287505</v>
      </c>
      <c r="BG86" s="1" t="e">
        <f t="shared" si="37"/>
        <v>#N/A</v>
      </c>
      <c r="BH86" s="1">
        <f t="shared" si="38"/>
        <v>0.32933683023286886</v>
      </c>
      <c r="BI86" s="2" t="e">
        <f t="shared" si="39"/>
        <v>#N/A</v>
      </c>
      <c r="BJ86" s="1" t="e">
        <f t="shared" si="40"/>
        <v>#N/A</v>
      </c>
      <c r="BK86" s="1" t="e">
        <f t="shared" si="41"/>
        <v>#N/A</v>
      </c>
    </row>
    <row r="87" spans="1:63">
      <c r="A87" t="s">
        <v>34</v>
      </c>
      <c r="B87">
        <v>1996</v>
      </c>
      <c r="C87" s="1">
        <v>0.5</v>
      </c>
      <c r="D87" s="1">
        <v>0.5</v>
      </c>
      <c r="E87" s="1">
        <v>8.9999999999999969E-2</v>
      </c>
      <c r="F87" s="1">
        <v>0.17500000000000004</v>
      </c>
      <c r="G87" s="1">
        <v>0</v>
      </c>
      <c r="H87" s="1">
        <v>5.0000000000000044E-2</v>
      </c>
      <c r="I87" s="2">
        <v>0.71158333333333335</v>
      </c>
      <c r="J87" s="1">
        <v>0.66379999999999995</v>
      </c>
      <c r="K87" s="1">
        <v>1</v>
      </c>
      <c r="L87" s="2">
        <v>0.46</v>
      </c>
      <c r="M87" s="2">
        <v>0.99</v>
      </c>
      <c r="N87" s="1">
        <v>0</v>
      </c>
      <c r="O87" s="2">
        <v>0.3175</v>
      </c>
      <c r="P87" s="1">
        <v>0.85519999999999996</v>
      </c>
      <c r="Q87" s="1">
        <v>0.20730731707317207</v>
      </c>
      <c r="R87" s="3">
        <v>0.25294117599999999</v>
      </c>
      <c r="S87" s="1">
        <v>0</v>
      </c>
      <c r="T87" s="2">
        <v>5.0000000000000001E-3</v>
      </c>
      <c r="U87" s="1">
        <v>0.40674142063787289</v>
      </c>
      <c r="V87" s="1">
        <v>0.31135530638454401</v>
      </c>
      <c r="W87" s="1">
        <v>5.0000000000000044E-2</v>
      </c>
      <c r="X87" s="1">
        <v>0</v>
      </c>
      <c r="Y87" s="2">
        <v>0</v>
      </c>
      <c r="Z87" s="1">
        <v>0.67040000919999998</v>
      </c>
      <c r="AA87" s="1" t="e">
        <v>#N/A</v>
      </c>
      <c r="AB87" s="2">
        <v>0.63449643214302764</v>
      </c>
      <c r="AC87" s="2">
        <v>0.49302785585211939</v>
      </c>
      <c r="AD87" s="1">
        <v>2.0644358055746111E-2</v>
      </c>
      <c r="AE87" s="1">
        <v>0.21025099999999999</v>
      </c>
      <c r="AF87" s="1">
        <v>0.58064516129032262</v>
      </c>
      <c r="AG87" s="4">
        <v>11024.5181407249</v>
      </c>
      <c r="AH87" s="4">
        <v>10150</v>
      </c>
      <c r="AI87" s="4">
        <v>69968</v>
      </c>
      <c r="AJ87" s="2" t="e">
        <v>#N/A</v>
      </c>
      <c r="AK87" s="2" t="e">
        <v>#N/A</v>
      </c>
      <c r="AL87" s="2" t="e">
        <v>#N/A</v>
      </c>
      <c r="AM87" s="2"/>
      <c r="AN87" s="2" t="e">
        <v>#N/A</v>
      </c>
      <c r="AO87" s="2" t="e">
        <v>#N/A</v>
      </c>
      <c r="AP87" s="2" t="e">
        <v>#N/A</v>
      </c>
      <c r="AQ87" s="2" t="e">
        <v>#N/A</v>
      </c>
      <c r="AR87" s="2"/>
      <c r="AS87" s="2" t="e">
        <v>#N/A</v>
      </c>
      <c r="AT87" s="2">
        <v>0.68191117544576441</v>
      </c>
      <c r="AU87" s="2">
        <v>0.69051506247078642</v>
      </c>
      <c r="AV87" s="4"/>
      <c r="AW87" s="4"/>
      <c r="AX87" s="1">
        <f t="shared" si="28"/>
        <v>0.21916666666666665</v>
      </c>
      <c r="AY87" s="2">
        <f t="shared" si="29"/>
        <v>0.59184047619047608</v>
      </c>
      <c r="AZ87" s="1">
        <f t="shared" si="30"/>
        <v>0.26408969861463438</v>
      </c>
      <c r="BA87" s="1">
        <f t="shared" si="31"/>
        <v>0.23974945603706951</v>
      </c>
      <c r="BB87" s="1">
        <f t="shared" si="32"/>
        <v>0.31930732555235625</v>
      </c>
      <c r="BC87" s="1">
        <f t="shared" si="33"/>
        <v>0.44341725728717152</v>
      </c>
      <c r="BD87" s="1">
        <f t="shared" si="34"/>
        <v>0.22538455284552869</v>
      </c>
      <c r="BE87" s="1" t="e">
        <f t="shared" si="35"/>
        <v>#N/A</v>
      </c>
      <c r="BF87" s="2">
        <f t="shared" si="36"/>
        <v>0.18094354634409116</v>
      </c>
      <c r="BG87" s="1" t="e">
        <f t="shared" si="37"/>
        <v>#N/A</v>
      </c>
      <c r="BH87" s="1">
        <f t="shared" si="38"/>
        <v>0.32936971189501879</v>
      </c>
      <c r="BI87" s="2" t="e">
        <f t="shared" si="39"/>
        <v>#N/A</v>
      </c>
      <c r="BJ87" s="1" t="e">
        <f t="shared" si="40"/>
        <v>#N/A</v>
      </c>
      <c r="BK87" s="1" t="e">
        <f t="shared" si="41"/>
        <v>#N/A</v>
      </c>
    </row>
    <row r="88" spans="1:63">
      <c r="A88" t="s">
        <v>34</v>
      </c>
      <c r="B88">
        <v>1997</v>
      </c>
      <c r="C88" s="1">
        <v>0.5</v>
      </c>
      <c r="D88" s="1">
        <v>0.5</v>
      </c>
      <c r="E88" s="1">
        <v>8.9999999999999969E-2</v>
      </c>
      <c r="F88" s="1">
        <v>0.17500000000000004</v>
      </c>
      <c r="G88" s="1">
        <v>0</v>
      </c>
      <c r="H88" s="1">
        <v>5.0000000000000044E-2</v>
      </c>
      <c r="I88" s="2">
        <v>0.71158333333333335</v>
      </c>
      <c r="J88" s="1">
        <v>0.66760000000000008</v>
      </c>
      <c r="K88" s="1">
        <v>1</v>
      </c>
      <c r="L88" s="2">
        <v>0.46</v>
      </c>
      <c r="M88" s="2">
        <v>1</v>
      </c>
      <c r="N88" s="1">
        <v>0</v>
      </c>
      <c r="O88" s="2">
        <v>0.3175</v>
      </c>
      <c r="P88" s="1">
        <v>0.85519999999999996</v>
      </c>
      <c r="Q88" s="1">
        <v>0.20536585365853799</v>
      </c>
      <c r="R88" s="3">
        <v>0.25294117599999999</v>
      </c>
      <c r="S88" s="1">
        <v>0</v>
      </c>
      <c r="T88" s="2">
        <v>5.0000000000000001E-3</v>
      </c>
      <c r="U88" s="1">
        <v>0.40674142063787289</v>
      </c>
      <c r="V88" s="1">
        <v>0.31135530638454401</v>
      </c>
      <c r="W88" s="1">
        <v>5.0000000000000044E-2</v>
      </c>
      <c r="X88" s="1">
        <v>0</v>
      </c>
      <c r="Y88" s="2">
        <v>0</v>
      </c>
      <c r="Z88" s="1">
        <v>0.67040000919999998</v>
      </c>
      <c r="AA88" s="1" t="e">
        <v>#N/A</v>
      </c>
      <c r="AB88" s="2">
        <v>0.63190996234971186</v>
      </c>
      <c r="AC88" s="2">
        <v>0.50502934793080367</v>
      </c>
      <c r="AD88" s="1">
        <v>2.1656673658678443E-2</v>
      </c>
      <c r="AE88" s="1">
        <v>0.21025099999999999</v>
      </c>
      <c r="AF88" s="1">
        <v>0.61290322580645162</v>
      </c>
      <c r="AG88" s="4">
        <v>11463.4592381414</v>
      </c>
      <c r="AH88" s="4">
        <v>11030</v>
      </c>
      <c r="AI88" s="4">
        <v>71828</v>
      </c>
      <c r="AJ88" s="2" t="e">
        <v>#N/A</v>
      </c>
      <c r="AK88" s="2" t="e">
        <v>#N/A</v>
      </c>
      <c r="AL88" s="2" t="e">
        <v>#N/A</v>
      </c>
      <c r="AM88" s="2"/>
      <c r="AN88" s="2" t="e">
        <v>#N/A</v>
      </c>
      <c r="AO88" s="2" t="e">
        <v>#N/A</v>
      </c>
      <c r="AP88" s="2" t="e">
        <v>#N/A</v>
      </c>
      <c r="AQ88" s="2" t="e">
        <v>#N/A</v>
      </c>
      <c r="AR88" s="2"/>
      <c r="AS88" s="2" t="e">
        <v>#N/A</v>
      </c>
      <c r="AT88" s="2">
        <v>0.68570099151264607</v>
      </c>
      <c r="AU88" s="2">
        <v>0.69448412617984911</v>
      </c>
      <c r="AV88" s="4"/>
      <c r="AW88" s="4"/>
      <c r="AX88" s="1">
        <f t="shared" si="28"/>
        <v>0.21916666666666665</v>
      </c>
      <c r="AY88" s="2">
        <f t="shared" si="29"/>
        <v>0.59381190476190482</v>
      </c>
      <c r="AZ88" s="1">
        <f t="shared" si="30"/>
        <v>0.2637014059317076</v>
      </c>
      <c r="BA88" s="1">
        <f t="shared" si="31"/>
        <v>0.23974945603706951</v>
      </c>
      <c r="BB88" s="1">
        <f t="shared" si="32"/>
        <v>0.31930732555235625</v>
      </c>
      <c r="BC88" s="1">
        <f t="shared" si="33"/>
        <v>0.4449505906205049</v>
      </c>
      <c r="BD88" s="1">
        <f t="shared" si="34"/>
        <v>0.22506097560975635</v>
      </c>
      <c r="BE88" s="1" t="e">
        <f t="shared" si="35"/>
        <v>#N/A</v>
      </c>
      <c r="BF88" s="2">
        <f t="shared" si="36"/>
        <v>0.18226403017931617</v>
      </c>
      <c r="BG88" s="1" t="e">
        <f t="shared" si="37"/>
        <v>#N/A</v>
      </c>
      <c r="BH88" s="1">
        <f t="shared" si="38"/>
        <v>0.32977296392753913</v>
      </c>
      <c r="BI88" s="2" t="e">
        <f t="shared" si="39"/>
        <v>#N/A</v>
      </c>
      <c r="BJ88" s="1" t="e">
        <f t="shared" si="40"/>
        <v>#N/A</v>
      </c>
      <c r="BK88" s="1" t="e">
        <f t="shared" si="41"/>
        <v>#N/A</v>
      </c>
    </row>
    <row r="89" spans="1:63">
      <c r="A89" t="s">
        <v>34</v>
      </c>
      <c r="B89">
        <v>1998</v>
      </c>
      <c r="C89" s="1">
        <v>0.5</v>
      </c>
      <c r="D89" s="1">
        <v>0.5</v>
      </c>
      <c r="E89" s="1">
        <v>8.9999999999999969E-2</v>
      </c>
      <c r="F89" s="1">
        <v>0.17500000000000004</v>
      </c>
      <c r="G89" s="1">
        <v>0</v>
      </c>
      <c r="H89" s="1">
        <v>5.0000000000000044E-2</v>
      </c>
      <c r="I89" s="2">
        <v>0.71158333333333335</v>
      </c>
      <c r="J89" s="1">
        <v>0.6714</v>
      </c>
      <c r="K89" s="1">
        <v>1</v>
      </c>
      <c r="L89" s="2">
        <v>0.46</v>
      </c>
      <c r="M89" s="2">
        <v>0.99</v>
      </c>
      <c r="N89" s="1">
        <v>0</v>
      </c>
      <c r="O89" s="2">
        <v>0.3175</v>
      </c>
      <c r="P89" s="1">
        <v>0.85519999999999996</v>
      </c>
      <c r="Q89" s="1">
        <v>0.2031707317073187</v>
      </c>
      <c r="R89" s="3">
        <v>0.25294117599999999</v>
      </c>
      <c r="S89" s="1">
        <v>0</v>
      </c>
      <c r="T89" s="2">
        <v>5.0000000000000001E-3</v>
      </c>
      <c r="U89" s="1">
        <v>0.40674142063787289</v>
      </c>
      <c r="V89" s="1">
        <v>0.31135530638454401</v>
      </c>
      <c r="W89" s="1">
        <v>5.0000000000000044E-2</v>
      </c>
      <c r="X89" s="1">
        <v>0</v>
      </c>
      <c r="Y89" s="2">
        <v>0</v>
      </c>
      <c r="Z89" s="1">
        <v>0.67040000919999998</v>
      </c>
      <c r="AA89" s="1" t="e">
        <v>#N/A</v>
      </c>
      <c r="AB89" s="2">
        <v>0.62932349255639597</v>
      </c>
      <c r="AC89" s="2">
        <v>0.51703084000948807</v>
      </c>
      <c r="AD89" s="1">
        <v>2.2620647221958334E-2</v>
      </c>
      <c r="AE89" s="1">
        <v>0.21025099999999999</v>
      </c>
      <c r="AF89" s="1">
        <v>0.58064516129032262</v>
      </c>
      <c r="AG89" s="4">
        <v>11800.0318429077</v>
      </c>
      <c r="AH89" s="4">
        <v>11400</v>
      </c>
      <c r="AI89" s="4">
        <v>73679</v>
      </c>
      <c r="AJ89" s="2" t="e">
        <v>#N/A</v>
      </c>
      <c r="AK89" s="2" t="e">
        <v>#N/A</v>
      </c>
      <c r="AL89" s="2" t="e">
        <v>#N/A</v>
      </c>
      <c r="AM89" s="2"/>
      <c r="AN89" s="2" t="e">
        <v>#N/A</v>
      </c>
      <c r="AO89" s="2" t="e">
        <v>#N/A</v>
      </c>
      <c r="AP89" s="2" t="e">
        <v>#N/A</v>
      </c>
      <c r="AQ89" s="2" t="e">
        <v>#N/A</v>
      </c>
      <c r="AR89" s="2"/>
      <c r="AS89" s="2" t="e">
        <v>#N/A</v>
      </c>
      <c r="AT89" s="2">
        <v>0.68949080757952763</v>
      </c>
      <c r="AU89" s="2">
        <v>0.69845318988891192</v>
      </c>
      <c r="AV89" s="4"/>
      <c r="AW89" s="4"/>
      <c r="AX89" s="1">
        <f t="shared" si="28"/>
        <v>0.21916666666666665</v>
      </c>
      <c r="AY89" s="2">
        <f t="shared" si="29"/>
        <v>0.59292619047619044</v>
      </c>
      <c r="AZ89" s="1">
        <f t="shared" si="30"/>
        <v>0.26326238154146375</v>
      </c>
      <c r="BA89" s="1">
        <f t="shared" si="31"/>
        <v>0.23974945603706951</v>
      </c>
      <c r="BB89" s="1">
        <f t="shared" si="32"/>
        <v>0.31930732555235625</v>
      </c>
      <c r="BC89" s="1">
        <f t="shared" si="33"/>
        <v>0.44426170173161594</v>
      </c>
      <c r="BD89" s="1">
        <f t="shared" si="34"/>
        <v>0.2246951219512198</v>
      </c>
      <c r="BE89" s="1" t="e">
        <f t="shared" si="35"/>
        <v>#N/A</v>
      </c>
      <c r="BF89" s="2">
        <f t="shared" si="36"/>
        <v>0.18358451401454118</v>
      </c>
      <c r="BG89" s="1" t="e">
        <f t="shared" si="37"/>
        <v>#N/A</v>
      </c>
      <c r="BH89" s="1">
        <f t="shared" si="38"/>
        <v>0.3294213830783973</v>
      </c>
      <c r="BI89" s="2" t="e">
        <f t="shared" si="39"/>
        <v>#N/A</v>
      </c>
      <c r="BJ89" s="1" t="e">
        <f t="shared" si="40"/>
        <v>#N/A</v>
      </c>
      <c r="BK89" s="1" t="e">
        <f t="shared" si="41"/>
        <v>#N/A</v>
      </c>
    </row>
    <row r="90" spans="1:63">
      <c r="A90" t="s">
        <v>34</v>
      </c>
      <c r="B90">
        <v>1999</v>
      </c>
      <c r="C90" s="1">
        <v>0.5</v>
      </c>
      <c r="D90" s="1">
        <v>0.5</v>
      </c>
      <c r="E90" s="1">
        <v>8.9999999999999969E-2</v>
      </c>
      <c r="F90" s="1">
        <v>0.17500000000000004</v>
      </c>
      <c r="G90" s="1">
        <v>0</v>
      </c>
      <c r="H90" s="1">
        <v>5.0000000000000044E-2</v>
      </c>
      <c r="I90" s="2">
        <v>0.71158333333333335</v>
      </c>
      <c r="J90" s="1">
        <v>0.67519999999999991</v>
      </c>
      <c r="K90" s="1">
        <v>1</v>
      </c>
      <c r="L90" s="2">
        <v>0.46</v>
      </c>
      <c r="M90" s="2">
        <v>0.99</v>
      </c>
      <c r="N90" s="1">
        <v>0</v>
      </c>
      <c r="O90" s="2">
        <v>0.3175</v>
      </c>
      <c r="P90" s="1">
        <v>0.85519999999999996</v>
      </c>
      <c r="Q90" s="1">
        <v>0.20097560975609918</v>
      </c>
      <c r="R90" s="3">
        <v>0.25294117599999999</v>
      </c>
      <c r="S90" s="1">
        <v>0</v>
      </c>
      <c r="T90" s="2">
        <v>5.0000000000000001E-3</v>
      </c>
      <c r="U90" s="1">
        <v>0.40674142063787289</v>
      </c>
      <c r="V90" s="1">
        <v>0.31135530638454401</v>
      </c>
      <c r="W90" s="1">
        <v>5.0000000000000044E-2</v>
      </c>
      <c r="X90" s="1">
        <v>0</v>
      </c>
      <c r="Y90" s="2">
        <v>0</v>
      </c>
      <c r="Z90" s="1">
        <v>0.67040000919999998</v>
      </c>
      <c r="AA90" s="1" t="e">
        <v>#N/A</v>
      </c>
      <c r="AB90" s="2">
        <v>0.63060973654675101</v>
      </c>
      <c r="AC90" s="2">
        <v>0.52329888976975303</v>
      </c>
      <c r="AD90" s="1">
        <v>0.12515497130270112</v>
      </c>
      <c r="AE90" s="1">
        <v>0.21025099999999999</v>
      </c>
      <c r="AF90" s="1">
        <v>0.70967741935483875</v>
      </c>
      <c r="AG90" s="4">
        <v>12171.893697271</v>
      </c>
      <c r="AH90" s="4">
        <v>11730</v>
      </c>
      <c r="AI90" s="4">
        <v>75462</v>
      </c>
      <c r="AJ90" s="2" t="e">
        <v>#N/A</v>
      </c>
      <c r="AK90" s="2" t="e">
        <v>#N/A</v>
      </c>
      <c r="AL90" s="2" t="e">
        <v>#N/A</v>
      </c>
      <c r="AM90" s="2"/>
      <c r="AN90" s="2" t="e">
        <v>#N/A</v>
      </c>
      <c r="AO90" s="2" t="e">
        <v>#N/A</v>
      </c>
      <c r="AP90" s="2" t="e">
        <v>#N/A</v>
      </c>
      <c r="AQ90" s="2" t="e">
        <v>#N/A</v>
      </c>
      <c r="AR90" s="2"/>
      <c r="AS90" s="2" t="e">
        <v>#N/A</v>
      </c>
      <c r="AT90" s="2">
        <v>0.68589388775298787</v>
      </c>
      <c r="AU90" s="2">
        <v>0.69690040859485425</v>
      </c>
      <c r="AV90" s="4"/>
      <c r="AW90" s="4"/>
      <c r="AX90" s="1">
        <f t="shared" si="28"/>
        <v>0.21916666666666665</v>
      </c>
      <c r="AY90" s="2">
        <f t="shared" si="29"/>
        <v>0.59346904761904751</v>
      </c>
      <c r="AZ90" s="1">
        <f t="shared" si="30"/>
        <v>0.26282335715121979</v>
      </c>
      <c r="BA90" s="1">
        <f t="shared" si="31"/>
        <v>0.23974945603706951</v>
      </c>
      <c r="BB90" s="1">
        <f t="shared" si="32"/>
        <v>0.31930732555235625</v>
      </c>
      <c r="BC90" s="1">
        <f t="shared" si="33"/>
        <v>0.44468392395383816</v>
      </c>
      <c r="BD90" s="1">
        <f t="shared" si="34"/>
        <v>0.22432926829268318</v>
      </c>
      <c r="BE90" s="1" t="e">
        <f t="shared" si="35"/>
        <v>#N/A</v>
      </c>
      <c r="BF90" s="2">
        <f t="shared" si="36"/>
        <v>0.18398025140694921</v>
      </c>
      <c r="BG90" s="1" t="e">
        <f t="shared" si="37"/>
        <v>#N/A</v>
      </c>
      <c r="BH90" s="1">
        <f t="shared" si="38"/>
        <v>0.32944017259962588</v>
      </c>
      <c r="BI90" s="2" t="e">
        <f t="shared" si="39"/>
        <v>#N/A</v>
      </c>
      <c r="BJ90" s="1" t="e">
        <f t="shared" si="40"/>
        <v>#N/A</v>
      </c>
      <c r="BK90" s="1" t="e">
        <f t="shared" si="41"/>
        <v>#N/A</v>
      </c>
    </row>
    <row r="91" spans="1:63">
      <c r="A91" t="s">
        <v>34</v>
      </c>
      <c r="B91">
        <v>2000</v>
      </c>
      <c r="C91" s="1">
        <v>0.5</v>
      </c>
      <c r="D91" s="1">
        <v>0.5</v>
      </c>
      <c r="E91" s="1">
        <v>8.9999999999999969E-2</v>
      </c>
      <c r="F91" s="1">
        <v>0.17500000000000004</v>
      </c>
      <c r="G91" s="1">
        <v>0</v>
      </c>
      <c r="H91" s="1">
        <v>5.0000000000000044E-2</v>
      </c>
      <c r="I91" s="2">
        <v>0.71158333333333335</v>
      </c>
      <c r="J91" s="1">
        <v>0.67900000000000005</v>
      </c>
      <c r="K91" s="1">
        <v>1</v>
      </c>
      <c r="L91" s="2">
        <v>0.46</v>
      </c>
      <c r="M91" s="2">
        <v>1</v>
      </c>
      <c r="N91" s="1">
        <v>0</v>
      </c>
      <c r="O91" s="2">
        <v>0.3175</v>
      </c>
      <c r="P91" s="1">
        <v>0.85519999999999996</v>
      </c>
      <c r="Q91" s="1">
        <v>0.19878048780488</v>
      </c>
      <c r="R91" s="3">
        <v>0.25294117599999999</v>
      </c>
      <c r="S91" s="1">
        <v>0</v>
      </c>
      <c r="T91" s="2">
        <v>5.0000000000000001E-3</v>
      </c>
      <c r="U91" s="1">
        <v>0.40674142063787289</v>
      </c>
      <c r="V91" s="1">
        <v>0.31135530638454401</v>
      </c>
      <c r="W91" s="1">
        <v>5.0000000000000044E-2</v>
      </c>
      <c r="X91" s="1">
        <v>0</v>
      </c>
      <c r="Y91" s="2">
        <v>0</v>
      </c>
      <c r="Z91" s="1">
        <v>0.67040000919999998</v>
      </c>
      <c r="AA91" s="1" t="e">
        <v>#N/A</v>
      </c>
      <c r="AB91" s="2">
        <v>0.63189598053710605</v>
      </c>
      <c r="AC91" s="2">
        <v>0.52956693953001799</v>
      </c>
      <c r="AD91" s="1">
        <v>0.31690881381031</v>
      </c>
      <c r="AE91" s="1">
        <v>0.21025099999999999</v>
      </c>
      <c r="AF91" s="1">
        <v>0.54838709677419351</v>
      </c>
      <c r="AG91" s="4">
        <v>12345.8171140416</v>
      </c>
      <c r="AH91" s="4">
        <v>11520</v>
      </c>
      <c r="AI91" s="4">
        <v>77134</v>
      </c>
      <c r="AJ91" s="2" t="e">
        <v>#N/A</v>
      </c>
      <c r="AK91" s="2" t="e">
        <v>#N/A</v>
      </c>
      <c r="AL91" s="2" t="e">
        <v>#N/A</v>
      </c>
      <c r="AM91" s="2"/>
      <c r="AN91" s="2" t="e">
        <v>#N/A</v>
      </c>
      <c r="AO91" s="2" t="e">
        <v>#N/A</v>
      </c>
      <c r="AP91" s="2" t="e">
        <v>#N/A</v>
      </c>
      <c r="AQ91" s="2" t="e">
        <v>#N/A</v>
      </c>
      <c r="AR91" s="2"/>
      <c r="AS91" s="2" t="e">
        <v>#N/A</v>
      </c>
      <c r="AT91" s="2">
        <v>0.68229696792644812</v>
      </c>
      <c r="AU91" s="2">
        <v>0.69534762730079658</v>
      </c>
      <c r="AV91" s="4"/>
      <c r="AW91" s="4"/>
      <c r="AX91" s="1">
        <f t="shared" si="28"/>
        <v>0.21916666666666665</v>
      </c>
      <c r="AY91" s="2">
        <f t="shared" si="29"/>
        <v>0.59544047619047624</v>
      </c>
      <c r="AZ91" s="1">
        <f t="shared" si="30"/>
        <v>0.26238433276097595</v>
      </c>
      <c r="BA91" s="1">
        <f t="shared" si="31"/>
        <v>0.23974945603706951</v>
      </c>
      <c r="BB91" s="1">
        <f t="shared" si="32"/>
        <v>0.31930732555235625</v>
      </c>
      <c r="BC91" s="1">
        <f t="shared" si="33"/>
        <v>0.4462172572871716</v>
      </c>
      <c r="BD91" s="1">
        <f t="shared" si="34"/>
        <v>0.22396341463414668</v>
      </c>
      <c r="BE91" s="1" t="e">
        <f t="shared" si="35"/>
        <v>#N/A</v>
      </c>
      <c r="BF91" s="2">
        <f t="shared" si="36"/>
        <v>0.18437598879935724</v>
      </c>
      <c r="BG91" s="1" t="e">
        <f t="shared" si="37"/>
        <v>#N/A</v>
      </c>
      <c r="BH91" s="1">
        <f t="shared" si="38"/>
        <v>0.32982933249122487</v>
      </c>
      <c r="BI91" s="2" t="e">
        <f t="shared" si="39"/>
        <v>#N/A</v>
      </c>
      <c r="BJ91" s="1" t="e">
        <f t="shared" si="40"/>
        <v>#N/A</v>
      </c>
      <c r="BK91" s="1" t="e">
        <f t="shared" si="41"/>
        <v>#N/A</v>
      </c>
    </row>
    <row r="92" spans="1:63">
      <c r="A92" t="s">
        <v>34</v>
      </c>
      <c r="B92">
        <v>2001</v>
      </c>
      <c r="C92" s="1">
        <v>0.5</v>
      </c>
      <c r="D92" s="1">
        <v>0.5</v>
      </c>
      <c r="E92" s="1">
        <v>8.9999999999999969E-2</v>
      </c>
      <c r="F92" s="1">
        <v>0.17500000000000004</v>
      </c>
      <c r="G92" s="1">
        <v>0</v>
      </c>
      <c r="H92" s="1">
        <v>5.0000000000000044E-2</v>
      </c>
      <c r="I92" s="2">
        <v>0.71158333333333335</v>
      </c>
      <c r="J92" s="1">
        <v>0.68180000000000007</v>
      </c>
      <c r="K92" s="1">
        <v>1</v>
      </c>
      <c r="L92" s="2">
        <v>0.46</v>
      </c>
      <c r="M92" s="2">
        <v>0.72</v>
      </c>
      <c r="N92" s="1">
        <v>0</v>
      </c>
      <c r="O92" s="2">
        <v>0.3175</v>
      </c>
      <c r="P92" s="1">
        <v>0.85519999999999996</v>
      </c>
      <c r="Q92" s="1">
        <v>0.19658536585365993</v>
      </c>
      <c r="R92" s="3">
        <v>0.25294117599999999</v>
      </c>
      <c r="S92" s="1">
        <v>0</v>
      </c>
      <c r="T92" s="2">
        <v>5.0000000000000001E-3</v>
      </c>
      <c r="U92" s="1">
        <v>0.40674142063787289</v>
      </c>
      <c r="V92" s="1">
        <v>0.31135530638454401</v>
      </c>
      <c r="W92" s="1">
        <v>5.0000000000000044E-2</v>
      </c>
      <c r="X92" s="1">
        <v>0</v>
      </c>
      <c r="Y92" s="2">
        <v>0</v>
      </c>
      <c r="Z92" s="1">
        <v>0.67040000919999998</v>
      </c>
      <c r="AA92" s="1" t="e">
        <v>#N/A</v>
      </c>
      <c r="AB92" s="2">
        <v>0.63638634273914096</v>
      </c>
      <c r="AC92" s="2">
        <v>0.52586304575476706</v>
      </c>
      <c r="AD92" s="1">
        <v>0.35314625057562893</v>
      </c>
      <c r="AE92" s="1">
        <v>0.21025099999999999</v>
      </c>
      <c r="AF92" s="1">
        <v>0.74193548387096775</v>
      </c>
      <c r="AG92" s="4">
        <v>12654.915931055401</v>
      </c>
      <c r="AH92" s="4">
        <v>12200</v>
      </c>
      <c r="AI92" s="4">
        <v>78658</v>
      </c>
      <c r="AJ92" s="2" t="e">
        <v>#N/A</v>
      </c>
      <c r="AK92" s="2" t="e">
        <v>#N/A</v>
      </c>
      <c r="AL92" s="2" t="e">
        <v>#N/A</v>
      </c>
      <c r="AM92" s="2"/>
      <c r="AN92" s="2" t="e">
        <v>#N/A</v>
      </c>
      <c r="AO92" s="2" t="e">
        <v>#N/A</v>
      </c>
      <c r="AP92" s="2" t="e">
        <v>#N/A</v>
      </c>
      <c r="AQ92" s="2" t="e">
        <v>#N/A</v>
      </c>
      <c r="AR92" s="2"/>
      <c r="AS92" s="2" t="e">
        <v>#N/A</v>
      </c>
      <c r="AT92" s="2">
        <v>0.67691055320158688</v>
      </c>
      <c r="AU92" s="2">
        <v>0.6931638495133281</v>
      </c>
      <c r="AV92" s="4"/>
      <c r="AW92" s="4"/>
      <c r="AX92" s="1">
        <f t="shared" si="28"/>
        <v>0.21916666666666665</v>
      </c>
      <c r="AY92" s="2">
        <f t="shared" si="29"/>
        <v>0.55584047619047616</v>
      </c>
      <c r="AZ92" s="1">
        <f t="shared" si="30"/>
        <v>0.26194530837073199</v>
      </c>
      <c r="BA92" s="1">
        <f t="shared" si="31"/>
        <v>0.23974945603706951</v>
      </c>
      <c r="BB92" s="1">
        <f t="shared" si="32"/>
        <v>0.31930732555235625</v>
      </c>
      <c r="BC92" s="1">
        <f t="shared" si="33"/>
        <v>0.41541725728717149</v>
      </c>
      <c r="BD92" s="1">
        <f t="shared" si="34"/>
        <v>0.22359756097561001</v>
      </c>
      <c r="BE92" s="1" t="e">
        <f t="shared" si="35"/>
        <v>#N/A</v>
      </c>
      <c r="BF92" s="2">
        <f t="shared" si="36"/>
        <v>0.18391599416954951</v>
      </c>
      <c r="BG92" s="1" t="e">
        <f t="shared" si="37"/>
        <v>#N/A</v>
      </c>
      <c r="BH92" s="1">
        <f t="shared" si="38"/>
        <v>0.31944071460504592</v>
      </c>
      <c r="BI92" s="2" t="e">
        <f t="shared" si="39"/>
        <v>#N/A</v>
      </c>
      <c r="BJ92" s="1" t="e">
        <f t="shared" si="40"/>
        <v>#N/A</v>
      </c>
      <c r="BK92" s="1" t="e">
        <f t="shared" si="41"/>
        <v>#N/A</v>
      </c>
    </row>
    <row r="93" spans="1:63">
      <c r="A93" t="s">
        <v>34</v>
      </c>
      <c r="B93">
        <v>2002</v>
      </c>
      <c r="C93" s="1">
        <v>0.5</v>
      </c>
      <c r="D93" s="1">
        <v>0.5</v>
      </c>
      <c r="E93" s="1">
        <v>8.9999999999999969E-2</v>
      </c>
      <c r="F93" s="1">
        <v>0.17500000000000004</v>
      </c>
      <c r="G93" s="1">
        <v>0</v>
      </c>
      <c r="H93" s="1">
        <v>5.0000000000000044E-2</v>
      </c>
      <c r="I93" s="2">
        <v>0.71158333333333335</v>
      </c>
      <c r="J93" s="1">
        <v>0.68459999999999999</v>
      </c>
      <c r="K93" s="1">
        <v>1</v>
      </c>
      <c r="L93" s="2">
        <v>0.46</v>
      </c>
      <c r="M93" s="2">
        <v>1</v>
      </c>
      <c r="N93" s="1">
        <v>0</v>
      </c>
      <c r="O93" s="2">
        <v>0.3175</v>
      </c>
      <c r="P93" s="1">
        <v>0.85519999999999996</v>
      </c>
      <c r="Q93" s="1">
        <v>0.19439024390243986</v>
      </c>
      <c r="R93" s="3">
        <v>0.25294117599999999</v>
      </c>
      <c r="S93" s="1">
        <v>0</v>
      </c>
      <c r="T93" s="2">
        <v>5.0000000000000001E-3</v>
      </c>
      <c r="U93" s="1">
        <v>0.40674142063787289</v>
      </c>
      <c r="V93" s="1">
        <v>0.31135530638454401</v>
      </c>
      <c r="W93" s="1">
        <v>5.0000000000000044E-2</v>
      </c>
      <c r="X93" s="1">
        <v>0</v>
      </c>
      <c r="Y93" s="2">
        <v>0</v>
      </c>
      <c r="Z93" s="1">
        <v>0.67040000919999998</v>
      </c>
      <c r="AA93" s="1" t="e">
        <v>#N/A</v>
      </c>
      <c r="AB93" s="2">
        <v>0.64087670494117599</v>
      </c>
      <c r="AC93" s="2">
        <v>0.52215915197951601</v>
      </c>
      <c r="AD93" s="1">
        <v>0.53046586024192777</v>
      </c>
      <c r="AE93" s="1">
        <v>0.21025099999999999</v>
      </c>
      <c r="AF93" s="1">
        <v>0.61290322580645162</v>
      </c>
      <c r="AG93" s="4">
        <v>12959.930077901699</v>
      </c>
      <c r="AH93" s="4">
        <v>12210</v>
      </c>
      <c r="AI93" s="4">
        <v>80024</v>
      </c>
      <c r="AJ93" s="2" t="e">
        <v>#N/A</v>
      </c>
      <c r="AK93" s="2" t="e">
        <v>#N/A</v>
      </c>
      <c r="AL93" s="2" t="e">
        <v>#N/A</v>
      </c>
      <c r="AM93" s="2"/>
      <c r="AN93" s="2" t="e">
        <v>#N/A</v>
      </c>
      <c r="AO93" s="2" t="e">
        <v>#N/A</v>
      </c>
      <c r="AP93" s="2" t="e">
        <v>#N/A</v>
      </c>
      <c r="AQ93" s="2" t="e">
        <v>#N/A</v>
      </c>
      <c r="AR93" s="2"/>
      <c r="AS93" s="2" t="e">
        <v>#N/A</v>
      </c>
      <c r="AT93" s="2">
        <v>0.67152413847672565</v>
      </c>
      <c r="AU93" s="2">
        <v>0.6909800717258594</v>
      </c>
      <c r="AV93" s="4"/>
      <c r="AW93" s="4"/>
      <c r="AX93" s="1">
        <f t="shared" si="28"/>
        <v>0.21916666666666665</v>
      </c>
      <c r="AY93" s="2">
        <f t="shared" si="29"/>
        <v>0.59624047619047615</v>
      </c>
      <c r="AZ93" s="1">
        <f t="shared" si="30"/>
        <v>0.26150628398048792</v>
      </c>
      <c r="BA93" s="1">
        <f t="shared" si="31"/>
        <v>0.23974945603706951</v>
      </c>
      <c r="BB93" s="1">
        <f t="shared" si="32"/>
        <v>0.31930732555235625</v>
      </c>
      <c r="BC93" s="1">
        <f t="shared" si="33"/>
        <v>0.44683947950939373</v>
      </c>
      <c r="BD93" s="1">
        <f t="shared" si="34"/>
        <v>0.22323170731707331</v>
      </c>
      <c r="BE93" s="1" t="e">
        <f t="shared" si="35"/>
        <v>#N/A</v>
      </c>
      <c r="BF93" s="2">
        <f t="shared" si="36"/>
        <v>0.18345599953974176</v>
      </c>
      <c r="BG93" s="1" t="e">
        <f t="shared" si="37"/>
        <v>#N/A</v>
      </c>
      <c r="BH93" s="1">
        <f t="shared" si="38"/>
        <v>0.32979283745960775</v>
      </c>
      <c r="BI93" s="2" t="e">
        <f t="shared" si="39"/>
        <v>#N/A</v>
      </c>
      <c r="BJ93" s="1" t="e">
        <f t="shared" si="40"/>
        <v>#N/A</v>
      </c>
      <c r="BK93" s="1" t="e">
        <f t="shared" si="41"/>
        <v>#N/A</v>
      </c>
    </row>
    <row r="94" spans="1:63">
      <c r="A94" t="s">
        <v>34</v>
      </c>
      <c r="B94">
        <v>2003</v>
      </c>
      <c r="C94" s="1">
        <v>0.5</v>
      </c>
      <c r="D94" s="1">
        <v>0.5</v>
      </c>
      <c r="E94" s="1">
        <v>8.9999999999999969E-2</v>
      </c>
      <c r="F94" s="1">
        <v>0.17500000000000004</v>
      </c>
      <c r="G94" s="1">
        <v>0</v>
      </c>
      <c r="H94" s="1">
        <v>5.0000000000000044E-2</v>
      </c>
      <c r="I94" s="2">
        <v>0.71158333333333335</v>
      </c>
      <c r="J94" s="1">
        <v>0.6873999999999999</v>
      </c>
      <c r="K94" s="1">
        <v>1</v>
      </c>
      <c r="L94" s="2">
        <v>0.46</v>
      </c>
      <c r="M94" s="2">
        <v>0.99</v>
      </c>
      <c r="N94" s="1">
        <v>0</v>
      </c>
      <c r="O94" s="2">
        <v>0.3175</v>
      </c>
      <c r="P94" s="1">
        <v>0.85519999999999996</v>
      </c>
      <c r="Q94" s="1">
        <v>0.2245024383513311</v>
      </c>
      <c r="R94" s="3">
        <v>0.25294117599999999</v>
      </c>
      <c r="S94" s="1">
        <v>9.8716683099999997E-3</v>
      </c>
      <c r="T94" s="2">
        <v>5.0000000000000001E-3</v>
      </c>
      <c r="U94" s="1">
        <v>0.40674142063787289</v>
      </c>
      <c r="V94" s="1">
        <v>0.31135530638454401</v>
      </c>
      <c r="W94" s="1">
        <v>5.0000000000000044E-2</v>
      </c>
      <c r="X94" s="1">
        <v>0</v>
      </c>
      <c r="Y94" s="2">
        <v>0</v>
      </c>
      <c r="Z94" s="1">
        <v>0.67040000919999998</v>
      </c>
      <c r="AA94" s="1" t="e">
        <v>#N/A</v>
      </c>
      <c r="AB94" s="2">
        <v>0.66796063335565603</v>
      </c>
      <c r="AC94" s="2">
        <v>0.53742878543153194</v>
      </c>
      <c r="AD94" s="1">
        <v>0.63034976891732997</v>
      </c>
      <c r="AE94" s="1">
        <v>0.21025099999999999</v>
      </c>
      <c r="AF94" s="1">
        <v>0.67741935483870963</v>
      </c>
      <c r="AG94" s="4">
        <v>13699.0375334688</v>
      </c>
      <c r="AH94" s="4">
        <v>13000</v>
      </c>
      <c r="AI94" s="4">
        <v>81260</v>
      </c>
      <c r="AJ94" s="2" t="e">
        <v>#N/A</v>
      </c>
      <c r="AK94" s="2" t="e">
        <v>#N/A</v>
      </c>
      <c r="AL94" s="2" t="e">
        <v>#N/A</v>
      </c>
      <c r="AM94" s="2"/>
      <c r="AN94" s="2" t="e">
        <v>#N/A</v>
      </c>
      <c r="AO94" s="2" t="e">
        <v>#N/A</v>
      </c>
      <c r="AP94" s="2" t="e">
        <v>#N/A</v>
      </c>
      <c r="AQ94" s="2" t="e">
        <v>#N/A</v>
      </c>
      <c r="AR94" s="2"/>
      <c r="AS94" s="2" t="e">
        <v>#N/A</v>
      </c>
      <c r="AT94" s="2">
        <v>0.66583592129967939</v>
      </c>
      <c r="AU94" s="2">
        <v>0.69701424875424012</v>
      </c>
      <c r="AV94" s="4"/>
      <c r="AW94" s="4"/>
      <c r="AX94" s="1">
        <f t="shared" si="28"/>
        <v>0.21916666666666665</v>
      </c>
      <c r="AY94" s="2">
        <f t="shared" si="29"/>
        <v>0.59521190476190466</v>
      </c>
      <c r="AZ94" s="1">
        <f t="shared" si="30"/>
        <v>0.26950305653226614</v>
      </c>
      <c r="BA94" s="1">
        <f t="shared" si="31"/>
        <v>0.23974945603706951</v>
      </c>
      <c r="BB94" s="1">
        <f t="shared" si="32"/>
        <v>0.31930732555235625</v>
      </c>
      <c r="BC94" s="1">
        <f t="shared" si="33"/>
        <v>0.44713633154383814</v>
      </c>
      <c r="BD94" s="1">
        <f t="shared" si="34"/>
        <v>0.22825040639188851</v>
      </c>
      <c r="BE94" s="1" t="e">
        <f t="shared" si="35"/>
        <v>#N/A</v>
      </c>
      <c r="BF94" s="2">
        <f t="shared" si="36"/>
        <v>0.18712253400868675</v>
      </c>
      <c r="BG94" s="1" t="e">
        <f t="shared" si="37"/>
        <v>#N/A</v>
      </c>
      <c r="BH94" s="1">
        <f t="shared" si="38"/>
        <v>0.33156468782936094</v>
      </c>
      <c r="BI94" s="2" t="e">
        <f t="shared" si="39"/>
        <v>#N/A</v>
      </c>
      <c r="BJ94" s="1" t="e">
        <f t="shared" si="40"/>
        <v>#N/A</v>
      </c>
      <c r="BK94" s="1" t="e">
        <f t="shared" si="41"/>
        <v>#N/A</v>
      </c>
    </row>
    <row r="95" spans="1:63">
      <c r="A95" t="s">
        <v>34</v>
      </c>
      <c r="B95">
        <v>2004</v>
      </c>
      <c r="C95" s="1">
        <v>0.5</v>
      </c>
      <c r="D95" s="1">
        <v>0.5</v>
      </c>
      <c r="E95" s="1">
        <v>8.9999999999999969E-2</v>
      </c>
      <c r="F95" s="1">
        <v>0.17500000000000004</v>
      </c>
      <c r="G95" s="1">
        <v>0</v>
      </c>
      <c r="H95" s="1">
        <v>5.0000000000000044E-2</v>
      </c>
      <c r="I95" s="2">
        <v>0.71158333333333335</v>
      </c>
      <c r="J95" s="1">
        <v>0.69019999999999992</v>
      </c>
      <c r="K95" s="1">
        <v>1</v>
      </c>
      <c r="L95" s="2">
        <v>0.46</v>
      </c>
      <c r="M95" s="2">
        <v>0.96</v>
      </c>
      <c r="N95" s="1">
        <v>0</v>
      </c>
      <c r="O95" s="2">
        <v>0.3175</v>
      </c>
      <c r="P95" s="1">
        <v>0.85519999999999996</v>
      </c>
      <c r="Q95" s="1">
        <v>0.25461463280022234</v>
      </c>
      <c r="R95" s="3">
        <v>0.25294117599999999</v>
      </c>
      <c r="S95" s="1">
        <v>0</v>
      </c>
      <c r="T95" s="2">
        <v>5.0000000000000001E-3</v>
      </c>
      <c r="U95" s="1">
        <v>0.40674142063787289</v>
      </c>
      <c r="V95" s="1">
        <v>0.31135530638454401</v>
      </c>
      <c r="W95" s="1">
        <v>5.0000000000000044E-2</v>
      </c>
      <c r="X95" s="1">
        <v>0</v>
      </c>
      <c r="Y95" s="2">
        <v>0</v>
      </c>
      <c r="Z95" s="1">
        <v>0.67040000919999998</v>
      </c>
      <c r="AA95" s="1" t="e">
        <v>#N/A</v>
      </c>
      <c r="AB95" s="2">
        <v>0.74335560471831996</v>
      </c>
      <c r="AC95" s="2">
        <v>0.60631091226641609</v>
      </c>
      <c r="AD95" s="1">
        <v>0.72799631148535549</v>
      </c>
      <c r="AE95" s="1">
        <v>0.21025099999999999</v>
      </c>
      <c r="AF95" s="1">
        <v>0.61290322580645162</v>
      </c>
      <c r="AG95" s="4">
        <v>14866.3710820124</v>
      </c>
      <c r="AH95" s="4">
        <v>13620</v>
      </c>
      <c r="AI95" s="4">
        <v>82418</v>
      </c>
      <c r="AJ95" s="2" t="e">
        <v>#N/A</v>
      </c>
      <c r="AK95" s="2" t="e">
        <v>#N/A</v>
      </c>
      <c r="AL95" s="2" t="e">
        <v>#N/A</v>
      </c>
      <c r="AM95" s="2"/>
      <c r="AN95" s="2" t="e">
        <v>#N/A</v>
      </c>
      <c r="AO95" s="2" t="e">
        <v>#N/A</v>
      </c>
      <c r="AP95" s="2" t="e">
        <v>#N/A</v>
      </c>
      <c r="AQ95" s="2" t="e">
        <v>#N/A</v>
      </c>
      <c r="AR95" s="2"/>
      <c r="AS95" s="2" t="e">
        <v>#N/A</v>
      </c>
      <c r="AT95" s="2">
        <v>0.6714399496069603</v>
      </c>
      <c r="AU95" s="2">
        <v>0.6831320231465059</v>
      </c>
      <c r="AV95" s="4"/>
      <c r="AW95" s="4"/>
      <c r="AX95" s="1">
        <f t="shared" si="28"/>
        <v>0.21916666666666665</v>
      </c>
      <c r="AY95" s="2">
        <f t="shared" si="29"/>
        <v>0.59132619047619051</v>
      </c>
      <c r="AZ95" s="1">
        <f t="shared" si="30"/>
        <v>0.27355116176004446</v>
      </c>
      <c r="BA95" s="1">
        <f t="shared" si="31"/>
        <v>0.23974945603706951</v>
      </c>
      <c r="BB95" s="1">
        <f t="shared" si="32"/>
        <v>0.31930732555235625</v>
      </c>
      <c r="BC95" s="1">
        <f t="shared" si="33"/>
        <v>0.44301725728717156</v>
      </c>
      <c r="BD95" s="1">
        <f t="shared" si="34"/>
        <v>0.23326910546670374</v>
      </c>
      <c r="BE95" s="1" t="e">
        <f t="shared" si="35"/>
        <v>#N/A</v>
      </c>
      <c r="BF95" s="2">
        <f t="shared" si="36"/>
        <v>0.20211064665916967</v>
      </c>
      <c r="BG95" s="1" t="e">
        <f t="shared" si="37"/>
        <v>#N/A</v>
      </c>
      <c r="BH95" s="1">
        <f t="shared" si="38"/>
        <v>0.33186456276874382</v>
      </c>
      <c r="BI95" s="2" t="e">
        <f t="shared" si="39"/>
        <v>#N/A</v>
      </c>
      <c r="BJ95" s="1" t="e">
        <f t="shared" si="40"/>
        <v>#N/A</v>
      </c>
      <c r="BK95" s="1" t="e">
        <f t="shared" si="41"/>
        <v>#N/A</v>
      </c>
    </row>
    <row r="96" spans="1:63">
      <c r="A96" t="s">
        <v>34</v>
      </c>
      <c r="B96">
        <v>2005</v>
      </c>
      <c r="C96" s="1">
        <v>0.5</v>
      </c>
      <c r="D96" s="1">
        <v>0.5</v>
      </c>
      <c r="E96" s="1">
        <v>0.10819999959319826</v>
      </c>
      <c r="F96" s="1">
        <v>0.17500000000000004</v>
      </c>
      <c r="G96" s="1">
        <v>0</v>
      </c>
      <c r="H96" s="1">
        <v>6.8999999575316884E-2</v>
      </c>
      <c r="I96" s="2">
        <v>0.71158333333333335</v>
      </c>
      <c r="J96" s="1">
        <v>0.69299999999999995</v>
      </c>
      <c r="K96" s="1">
        <v>0.995</v>
      </c>
      <c r="L96" s="2">
        <v>0.46</v>
      </c>
      <c r="M96" s="2">
        <v>1</v>
      </c>
      <c r="N96" s="1">
        <v>0</v>
      </c>
      <c r="O96" s="2">
        <v>0.3175</v>
      </c>
      <c r="P96" s="1">
        <v>0.85519999999999996</v>
      </c>
      <c r="Q96" s="1">
        <v>0.28472682724911347</v>
      </c>
      <c r="R96" s="3">
        <v>0.25294117599999999</v>
      </c>
      <c r="S96" s="1">
        <v>0</v>
      </c>
      <c r="T96" s="2">
        <v>5.0000000000000001E-3</v>
      </c>
      <c r="U96" s="1">
        <v>0.40674142063787289</v>
      </c>
      <c r="V96" s="1">
        <v>0.31135530638454401</v>
      </c>
      <c r="W96" s="1">
        <v>5.0000000000000044E-2</v>
      </c>
      <c r="X96" s="1">
        <v>0</v>
      </c>
      <c r="Y96" s="2">
        <v>0</v>
      </c>
      <c r="Z96" s="1">
        <v>0.67040000919999998</v>
      </c>
      <c r="AA96" s="1" t="e">
        <v>#N/A</v>
      </c>
      <c r="AB96" s="2">
        <v>0.66828388324763599</v>
      </c>
      <c r="AC96" s="2">
        <v>0.60244512619420409</v>
      </c>
      <c r="AD96" s="1">
        <v>1</v>
      </c>
      <c r="AE96" s="1">
        <v>0.21025099999999999</v>
      </c>
      <c r="AF96" s="1">
        <v>0.61290322580645162</v>
      </c>
      <c r="AG96" s="4">
        <v>15791.642954037299</v>
      </c>
      <c r="AH96" s="4">
        <v>14720</v>
      </c>
      <c r="AI96" s="4">
        <v>83534</v>
      </c>
      <c r="AJ96" s="2" t="e">
        <v>#N/A</v>
      </c>
      <c r="AK96" s="2" t="e">
        <v>#N/A</v>
      </c>
      <c r="AL96" s="2" t="e">
        <v>#N/A</v>
      </c>
      <c r="AM96" s="2"/>
      <c r="AN96" s="2" t="e">
        <v>#N/A</v>
      </c>
      <c r="AO96" s="2" t="e">
        <v>#N/A</v>
      </c>
      <c r="AP96" s="2" t="e">
        <v>#N/A</v>
      </c>
      <c r="AQ96" s="2" t="e">
        <v>#N/A</v>
      </c>
      <c r="AR96" s="2"/>
      <c r="AS96" s="2" t="e">
        <v>#N/A</v>
      </c>
      <c r="AT96" s="2">
        <v>0.65365811376059513</v>
      </c>
      <c r="AU96" s="2">
        <v>0.6329067429802111</v>
      </c>
      <c r="AV96" s="4"/>
      <c r="AW96" s="4"/>
      <c r="AX96" s="1">
        <f t="shared" si="28"/>
        <v>0.22536666652808587</v>
      </c>
      <c r="AY96" s="2">
        <f t="shared" si="29"/>
        <v>0.59672619047619047</v>
      </c>
      <c r="AZ96" s="1">
        <f t="shared" si="30"/>
        <v>0.27957360064982267</v>
      </c>
      <c r="BA96" s="1">
        <f t="shared" si="31"/>
        <v>0.23974945603706951</v>
      </c>
      <c r="BB96" s="1">
        <f t="shared" si="32"/>
        <v>0.31930732555235625</v>
      </c>
      <c r="BC96" s="1">
        <f t="shared" si="33"/>
        <v>0.44777281284272707</v>
      </c>
      <c r="BD96" s="1">
        <f t="shared" si="34"/>
        <v>0.24365447106960472</v>
      </c>
      <c r="BE96" s="1" t="e">
        <f t="shared" si="35"/>
        <v>#N/A</v>
      </c>
      <c r="BF96" s="2">
        <f t="shared" si="36"/>
        <v>0.19243871232024354</v>
      </c>
      <c r="BG96" s="1" t="e">
        <f t="shared" si="37"/>
        <v>#N/A</v>
      </c>
      <c r="BH96" s="1">
        <f t="shared" si="38"/>
        <v>0.33691153648822936</v>
      </c>
      <c r="BI96" s="2" t="e">
        <f t="shared" si="39"/>
        <v>#N/A</v>
      </c>
      <c r="BJ96" s="1" t="e">
        <f t="shared" si="40"/>
        <v>#N/A</v>
      </c>
      <c r="BK96" s="1" t="e">
        <f t="shared" si="41"/>
        <v>#N/A</v>
      </c>
    </row>
    <row r="97" spans="1:63">
      <c r="A97" t="s">
        <v>34</v>
      </c>
      <c r="B97">
        <v>2006</v>
      </c>
      <c r="C97" s="1">
        <v>0.5</v>
      </c>
      <c r="D97" s="1">
        <v>0.5</v>
      </c>
      <c r="E97" s="1">
        <v>0.12639999918639655</v>
      </c>
      <c r="F97" s="1">
        <v>0.17500000000000004</v>
      </c>
      <c r="G97" s="1">
        <v>0</v>
      </c>
      <c r="H97" s="1">
        <v>8.7999999150633834E-2</v>
      </c>
      <c r="I97" s="2">
        <v>0.71158333333333335</v>
      </c>
      <c r="J97" s="1">
        <v>0.69379999999999997</v>
      </c>
      <c r="K97" s="1">
        <v>0.99624999999999997</v>
      </c>
      <c r="L97" s="2">
        <v>0.46</v>
      </c>
      <c r="M97" s="2">
        <v>1</v>
      </c>
      <c r="N97" s="1">
        <v>0</v>
      </c>
      <c r="O97" s="2">
        <v>0.3175</v>
      </c>
      <c r="P97" s="1">
        <v>0.85519999999999996</v>
      </c>
      <c r="Q97" s="1">
        <v>0.31483902169800471</v>
      </c>
      <c r="R97" s="3">
        <v>0.25294117599999999</v>
      </c>
      <c r="S97" s="1">
        <v>0</v>
      </c>
      <c r="T97" s="2">
        <v>5.0000000000000001E-3</v>
      </c>
      <c r="U97" s="1">
        <v>0.40674142063787289</v>
      </c>
      <c r="V97" s="1">
        <v>0.31135530638454401</v>
      </c>
      <c r="W97" s="1">
        <v>5.0000000000000044E-2</v>
      </c>
      <c r="X97" s="1">
        <v>0</v>
      </c>
      <c r="Y97" s="2">
        <v>0</v>
      </c>
      <c r="Z97" s="1">
        <v>0.67040000919999998</v>
      </c>
      <c r="AA97" s="1" t="e">
        <v>#N/A</v>
      </c>
      <c r="AB97" s="2">
        <v>0.66630194833588008</v>
      </c>
      <c r="AC97" s="2">
        <v>0.61885729433005998</v>
      </c>
      <c r="AD97" s="1">
        <v>1</v>
      </c>
      <c r="AE97" s="1">
        <v>0.21025099999999999</v>
      </c>
      <c r="AF97" s="1">
        <v>0.61290322580645162</v>
      </c>
      <c r="AG97" s="4">
        <v>18234.802701605498</v>
      </c>
      <c r="AH97" s="4">
        <v>17060</v>
      </c>
      <c r="AI97" s="4">
        <v>84612</v>
      </c>
      <c r="AJ97" s="2" t="e">
        <v>#N/A</v>
      </c>
      <c r="AK97" s="2" t="e">
        <v>#N/A</v>
      </c>
      <c r="AL97" s="2" t="e">
        <v>#N/A</v>
      </c>
      <c r="AM97" s="2"/>
      <c r="AN97" s="2" t="e">
        <v>#N/A</v>
      </c>
      <c r="AO97" s="2" t="e">
        <v>#N/A</v>
      </c>
      <c r="AP97" s="2" t="e">
        <v>#N/A</v>
      </c>
      <c r="AQ97" s="2" t="e">
        <v>#N/A</v>
      </c>
      <c r="AR97" s="2"/>
      <c r="AS97" s="2" t="e">
        <v>#N/A</v>
      </c>
      <c r="AT97" s="2">
        <v>0.75674190959388954</v>
      </c>
      <c r="AU97" s="2">
        <v>0.69658677950455061</v>
      </c>
      <c r="AV97" s="4"/>
      <c r="AW97" s="4"/>
      <c r="AX97" s="1">
        <f t="shared" si="28"/>
        <v>0.23156666638950507</v>
      </c>
      <c r="AY97" s="2">
        <f t="shared" si="29"/>
        <v>0.59701904761904767</v>
      </c>
      <c r="AZ97" s="1">
        <f t="shared" si="30"/>
        <v>0.28559603953960094</v>
      </c>
      <c r="BA97" s="1">
        <f t="shared" si="31"/>
        <v>0.23974945603706951</v>
      </c>
      <c r="BB97" s="1">
        <f t="shared" si="32"/>
        <v>0.31930732555235625</v>
      </c>
      <c r="BC97" s="1">
        <f t="shared" si="33"/>
        <v>0.44786170173161594</v>
      </c>
      <c r="BD97" s="1">
        <f t="shared" si="34"/>
        <v>0.25508150333917251</v>
      </c>
      <c r="BE97" s="1" t="e">
        <f t="shared" si="35"/>
        <v>#N/A</v>
      </c>
      <c r="BF97" s="2">
        <f t="shared" si="36"/>
        <v>0.20419011522598299</v>
      </c>
      <c r="BG97" s="1" t="e">
        <f t="shared" si="37"/>
        <v>#N/A</v>
      </c>
      <c r="BH97" s="1">
        <f t="shared" si="38"/>
        <v>0.34075017687438153</v>
      </c>
      <c r="BI97" s="2" t="e">
        <f t="shared" si="39"/>
        <v>#N/A</v>
      </c>
      <c r="BJ97" s="1" t="e">
        <f t="shared" si="40"/>
        <v>#N/A</v>
      </c>
      <c r="BK97" s="1" t="e">
        <f t="shared" si="41"/>
        <v>#N/A</v>
      </c>
    </row>
    <row r="98" spans="1:63">
      <c r="A98" t="s">
        <v>34</v>
      </c>
      <c r="B98">
        <v>2007</v>
      </c>
      <c r="C98" s="1">
        <v>0.5</v>
      </c>
      <c r="D98" s="1">
        <v>0.5</v>
      </c>
      <c r="E98" s="1">
        <v>0.14459999877959495</v>
      </c>
      <c r="F98" s="1">
        <v>0.17500000000000004</v>
      </c>
      <c r="G98" s="1">
        <v>0</v>
      </c>
      <c r="H98" s="1">
        <v>0.10699999872595067</v>
      </c>
      <c r="I98" s="2">
        <v>0.71158333333333335</v>
      </c>
      <c r="J98" s="1">
        <v>0.69459999999999988</v>
      </c>
      <c r="K98" s="1">
        <v>0.99979166666666663</v>
      </c>
      <c r="L98" s="2">
        <v>0.46</v>
      </c>
      <c r="M98" s="2">
        <v>0.93</v>
      </c>
      <c r="N98" s="1">
        <v>0</v>
      </c>
      <c r="O98" s="2">
        <v>0.3175</v>
      </c>
      <c r="P98" s="1">
        <v>0.85519999999999996</v>
      </c>
      <c r="Q98" s="1">
        <v>0.34495121614689594</v>
      </c>
      <c r="R98" s="3">
        <v>0.25294117599999999</v>
      </c>
      <c r="S98" s="1">
        <v>0</v>
      </c>
      <c r="T98" s="2">
        <v>5.0000000000000001E-3</v>
      </c>
      <c r="U98" s="1">
        <v>0.40674142063787289</v>
      </c>
      <c r="V98" s="1">
        <v>0.31135530638454401</v>
      </c>
      <c r="W98" s="1">
        <v>5.0000000000000044E-2</v>
      </c>
      <c r="X98" s="1">
        <v>0</v>
      </c>
      <c r="Y98" s="2">
        <v>0</v>
      </c>
      <c r="Z98" s="1">
        <v>0.67040000919999998</v>
      </c>
      <c r="AA98" s="1" t="e">
        <v>#N/A</v>
      </c>
      <c r="AB98" s="2">
        <v>0.66575873521872797</v>
      </c>
      <c r="AC98" s="2">
        <v>0.60677101952620194</v>
      </c>
      <c r="AD98" s="1">
        <v>1</v>
      </c>
      <c r="AE98" s="1">
        <v>0.21025099999999999</v>
      </c>
      <c r="AF98" s="1">
        <v>0.54838709677419351</v>
      </c>
      <c r="AG98" s="4">
        <v>20324.142667260599</v>
      </c>
      <c r="AH98" s="4">
        <v>19160</v>
      </c>
      <c r="AI98" s="4">
        <v>85641</v>
      </c>
      <c r="AJ98" s="2" t="e">
        <v>#N/A</v>
      </c>
      <c r="AK98" s="2" t="e">
        <v>#N/A</v>
      </c>
      <c r="AL98" s="2" t="e">
        <v>#N/A</v>
      </c>
      <c r="AM98" s="2"/>
      <c r="AN98" s="2" t="e">
        <v>#N/A</v>
      </c>
      <c r="AO98" s="2" t="e">
        <v>#N/A</v>
      </c>
      <c r="AP98" s="2" t="e">
        <v>#N/A</v>
      </c>
      <c r="AQ98" s="2" t="e">
        <v>#N/A</v>
      </c>
      <c r="AR98" s="2"/>
      <c r="AS98" s="2" t="e">
        <v>#N/A</v>
      </c>
      <c r="AT98" s="2">
        <v>0.76064957962430602</v>
      </c>
      <c r="AU98" s="2">
        <v>0.69497071854164127</v>
      </c>
      <c r="AV98" s="4"/>
      <c r="AW98" s="4"/>
      <c r="AX98" s="1">
        <f t="shared" si="28"/>
        <v>0.23776666625092427</v>
      </c>
      <c r="AY98" s="2">
        <f t="shared" si="29"/>
        <v>0.5876392857142857</v>
      </c>
      <c r="AZ98" s="1">
        <f t="shared" si="30"/>
        <v>0.29161847842937916</v>
      </c>
      <c r="BA98" s="1">
        <f t="shared" si="31"/>
        <v>0.23974945603706951</v>
      </c>
      <c r="BB98" s="1">
        <f t="shared" si="32"/>
        <v>0.31930732555235625</v>
      </c>
      <c r="BC98" s="1">
        <f t="shared" si="33"/>
        <v>0.44017281284272713</v>
      </c>
      <c r="BD98" s="1">
        <f t="shared" si="34"/>
        <v>0.26689048005318466</v>
      </c>
      <c r="BE98" s="1" t="e">
        <f t="shared" si="35"/>
        <v>#N/A</v>
      </c>
      <c r="BF98" s="2">
        <f t="shared" si="36"/>
        <v>0.20331793343692361</v>
      </c>
      <c r="BG98" s="1" t="e">
        <f t="shared" si="37"/>
        <v>#N/A</v>
      </c>
      <c r="BH98" s="1">
        <f t="shared" si="38"/>
        <v>0.34212353948275598</v>
      </c>
      <c r="BI98" s="2" t="e">
        <f t="shared" si="39"/>
        <v>#N/A</v>
      </c>
      <c r="BJ98" s="1" t="e">
        <f t="shared" si="40"/>
        <v>#N/A</v>
      </c>
      <c r="BK98" s="1" t="e">
        <f t="shared" si="41"/>
        <v>#N/A</v>
      </c>
    </row>
    <row r="99" spans="1:63">
      <c r="A99" t="s">
        <v>34</v>
      </c>
      <c r="B99">
        <v>2008</v>
      </c>
      <c r="C99" s="1">
        <v>0.5</v>
      </c>
      <c r="D99" s="1">
        <v>0.5</v>
      </c>
      <c r="E99" s="1">
        <v>0.16279999837279324</v>
      </c>
      <c r="F99" s="1">
        <v>0.17500000000000004</v>
      </c>
      <c r="G99" s="1">
        <v>0</v>
      </c>
      <c r="H99" s="1">
        <v>0.12599999830126762</v>
      </c>
      <c r="I99" s="2">
        <v>0.71158333333333335</v>
      </c>
      <c r="J99" s="1">
        <v>0.69540000000000002</v>
      </c>
      <c r="K99" s="1">
        <v>0.99729166666666669</v>
      </c>
      <c r="L99" s="2">
        <v>0.46</v>
      </c>
      <c r="M99" s="2">
        <v>0.94859999958425767</v>
      </c>
      <c r="N99" s="1">
        <v>0</v>
      </c>
      <c r="O99" s="2">
        <v>0.3175</v>
      </c>
      <c r="P99" s="1">
        <v>0.85519999999999996</v>
      </c>
      <c r="Q99" s="1">
        <v>0.37506341059578718</v>
      </c>
      <c r="R99" s="3">
        <v>0.25294117599999999</v>
      </c>
      <c r="S99" s="1">
        <v>0</v>
      </c>
      <c r="T99" s="2">
        <v>5.0000000000000001E-3</v>
      </c>
      <c r="U99" s="1">
        <v>0.40674142063787289</v>
      </c>
      <c r="V99" s="1">
        <v>0.31135530638454401</v>
      </c>
      <c r="W99" s="1">
        <v>5.0000000000000044E-2</v>
      </c>
      <c r="X99" s="1">
        <v>0</v>
      </c>
      <c r="Y99" s="2">
        <v>0</v>
      </c>
      <c r="Z99" s="1">
        <v>0.67040000919999998</v>
      </c>
      <c r="AA99" s="1" t="e">
        <v>#N/A</v>
      </c>
      <c r="AB99" s="2">
        <v>0.67009145988977203</v>
      </c>
      <c r="AC99" s="2">
        <v>0.61449929958951599</v>
      </c>
      <c r="AD99" s="1">
        <v>1</v>
      </c>
      <c r="AE99" s="1">
        <v>0.21025099999999999</v>
      </c>
      <c r="AF99" s="1">
        <v>0.54838709677419351</v>
      </c>
      <c r="AG99" s="4">
        <v>20565.859537240001</v>
      </c>
      <c r="AH99" s="4">
        <v>19390</v>
      </c>
      <c r="AI99" s="4">
        <v>86634</v>
      </c>
      <c r="AJ99" s="2" t="e">
        <v>#N/A</v>
      </c>
      <c r="AK99" s="2" t="e">
        <v>#N/A</v>
      </c>
      <c r="AL99" s="2" t="e">
        <v>#N/A</v>
      </c>
      <c r="AM99" s="2"/>
      <c r="AN99" s="2" t="e">
        <v>#N/A</v>
      </c>
      <c r="AO99" s="2" t="e">
        <v>#N/A</v>
      </c>
      <c r="AP99" s="2" t="e">
        <v>#N/A</v>
      </c>
      <c r="AQ99" s="2" t="e">
        <v>#N/A</v>
      </c>
      <c r="AR99" s="2"/>
      <c r="AS99" s="2" t="e">
        <v>#N/A</v>
      </c>
      <c r="AT99" s="2">
        <v>0.76593700687930832</v>
      </c>
      <c r="AU99" s="2">
        <v>0.69279788718508151</v>
      </c>
      <c r="AV99" s="4"/>
      <c r="AW99" s="4"/>
      <c r="AX99" s="1">
        <f t="shared" si="28"/>
        <v>0.24396666611234349</v>
      </c>
      <c r="AY99" s="2">
        <f t="shared" si="29"/>
        <v>0.59005357136917969</v>
      </c>
      <c r="AZ99" s="1">
        <f t="shared" si="30"/>
        <v>0.29764091731915737</v>
      </c>
      <c r="BA99" s="1">
        <f t="shared" si="31"/>
        <v>0.23974945603706951</v>
      </c>
      <c r="BB99" s="1">
        <f t="shared" si="32"/>
        <v>0.31930732555235625</v>
      </c>
      <c r="BC99" s="1">
        <f t="shared" si="33"/>
        <v>0.442328368352089</v>
      </c>
      <c r="BD99" s="1">
        <f t="shared" si="34"/>
        <v>0.27769251232275244</v>
      </c>
      <c r="BE99" s="1" t="e">
        <f t="shared" si="35"/>
        <v>#N/A</v>
      </c>
      <c r="BF99" s="2">
        <f t="shared" si="36"/>
        <v>0.20505277663585963</v>
      </c>
      <c r="BG99" s="1" t="e">
        <f t="shared" si="37"/>
        <v>#N/A</v>
      </c>
      <c r="BH99" s="1">
        <f t="shared" si="38"/>
        <v>0.34644273540906595</v>
      </c>
      <c r="BI99" s="2" t="e">
        <f t="shared" si="39"/>
        <v>#N/A</v>
      </c>
      <c r="BJ99" s="1" t="e">
        <f t="shared" si="40"/>
        <v>#N/A</v>
      </c>
      <c r="BK99" s="1" t="e">
        <f t="shared" si="41"/>
        <v>#N/A</v>
      </c>
    </row>
    <row r="100" spans="1:63">
      <c r="A100" t="s">
        <v>34</v>
      </c>
      <c r="B100">
        <v>2009</v>
      </c>
      <c r="C100" s="1">
        <v>0.5</v>
      </c>
      <c r="D100" s="1">
        <v>0.5</v>
      </c>
      <c r="E100" s="1">
        <v>0.18099999796599153</v>
      </c>
      <c r="F100" s="1">
        <v>0.17500000000000004</v>
      </c>
      <c r="G100" s="1">
        <v>0</v>
      </c>
      <c r="H100" s="1">
        <v>0.14499999787658457</v>
      </c>
      <c r="I100" s="2">
        <v>0.71158333333333335</v>
      </c>
      <c r="J100" s="1">
        <v>0.69620000000000004</v>
      </c>
      <c r="K100" s="1">
        <v>0.99729166666666669</v>
      </c>
      <c r="L100" s="2">
        <v>0.46</v>
      </c>
      <c r="M100" s="2">
        <v>0.96719999916851529</v>
      </c>
      <c r="N100" s="1">
        <v>0</v>
      </c>
      <c r="O100" s="2">
        <v>0.3175</v>
      </c>
      <c r="P100" s="1">
        <v>0.85519999999999996</v>
      </c>
      <c r="Q100" s="1">
        <v>0.40517560504467842</v>
      </c>
      <c r="R100" s="3">
        <v>0.25294117599999999</v>
      </c>
      <c r="S100" s="1">
        <v>0</v>
      </c>
      <c r="T100" s="2">
        <v>5.0000000000000001E-3</v>
      </c>
      <c r="U100" s="1">
        <v>0.40674142063787289</v>
      </c>
      <c r="V100" s="1">
        <v>0.31135530638454401</v>
      </c>
      <c r="W100" s="1">
        <v>5.0000000000000044E-2</v>
      </c>
      <c r="X100" s="1">
        <v>0</v>
      </c>
      <c r="Y100" s="2">
        <v>0</v>
      </c>
      <c r="Z100" s="1">
        <v>0.67040000919999998</v>
      </c>
      <c r="AA100" s="1" t="e">
        <v>#N/A</v>
      </c>
      <c r="AB100" s="2">
        <v>0.65048591599026007</v>
      </c>
      <c r="AC100" s="2">
        <v>0.60154527746142195</v>
      </c>
      <c r="AD100" s="1">
        <v>1</v>
      </c>
      <c r="AE100" s="1">
        <v>0.21025099999999999</v>
      </c>
      <c r="AF100" s="1">
        <v>0.32258064516129031</v>
      </c>
      <c r="AG100" s="4">
        <v>18778.4906315929</v>
      </c>
      <c r="AH100" s="4">
        <v>17670</v>
      </c>
      <c r="AI100" s="4">
        <v>87600</v>
      </c>
      <c r="AJ100" s="2" t="e">
        <v>#N/A</v>
      </c>
      <c r="AK100" s="2" t="e">
        <v>#N/A</v>
      </c>
      <c r="AL100" s="2" t="e">
        <v>#N/A</v>
      </c>
      <c r="AM100" s="2"/>
      <c r="AN100" s="2" t="e">
        <v>#N/A</v>
      </c>
      <c r="AO100" s="2" t="e">
        <v>#N/A</v>
      </c>
      <c r="AP100" s="2" t="e">
        <v>#N/A</v>
      </c>
      <c r="AQ100" s="2" t="e">
        <v>#N/A</v>
      </c>
      <c r="AR100" s="2"/>
      <c r="AS100" s="2" t="e">
        <v>#N/A</v>
      </c>
      <c r="AT100" s="2">
        <v>0.77122730954568819</v>
      </c>
      <c r="AU100" s="2">
        <v>0.69693831176495613</v>
      </c>
      <c r="AV100" s="4"/>
      <c r="AW100" s="4"/>
      <c r="AX100" s="1">
        <f t="shared" si="28"/>
        <v>0.25016666597376269</v>
      </c>
      <c r="AY100" s="2">
        <f t="shared" si="29"/>
        <v>0.59282499988121651</v>
      </c>
      <c r="AZ100" s="1">
        <f t="shared" si="30"/>
        <v>0.30366335620893564</v>
      </c>
      <c r="BA100" s="1">
        <f t="shared" si="31"/>
        <v>0.23974945603706951</v>
      </c>
      <c r="BB100" s="1">
        <f t="shared" si="32"/>
        <v>0.31930732555235625</v>
      </c>
      <c r="BC100" s="1">
        <f t="shared" si="33"/>
        <v>0.44448392386145102</v>
      </c>
      <c r="BD100" s="1">
        <f t="shared" si="34"/>
        <v>0.28891121125898683</v>
      </c>
      <c r="BE100" s="1" t="e">
        <f t="shared" si="35"/>
        <v>#N/A</v>
      </c>
      <c r="BF100" s="2">
        <f t="shared" si="36"/>
        <v>0.20232585029973704</v>
      </c>
      <c r="BG100" s="1" t="e">
        <f t="shared" si="37"/>
        <v>#N/A</v>
      </c>
      <c r="BH100" s="1">
        <f t="shared" si="38"/>
        <v>0.35090082022426472</v>
      </c>
      <c r="BI100" s="2" t="e">
        <f t="shared" si="39"/>
        <v>#N/A</v>
      </c>
      <c r="BJ100" s="1" t="e">
        <f t="shared" si="40"/>
        <v>#N/A</v>
      </c>
      <c r="BK100" s="1" t="e">
        <f t="shared" si="41"/>
        <v>#N/A</v>
      </c>
    </row>
    <row r="101" spans="1:63">
      <c r="A101" t="s">
        <v>34</v>
      </c>
      <c r="B101">
        <v>2010</v>
      </c>
      <c r="C101" s="1">
        <v>0.5</v>
      </c>
      <c r="D101" s="1">
        <v>0.5</v>
      </c>
      <c r="E101" s="1">
        <v>0.19919999755918982</v>
      </c>
      <c r="F101" s="1">
        <v>0.17500000000000004</v>
      </c>
      <c r="G101" s="1">
        <v>0</v>
      </c>
      <c r="H101" s="1">
        <v>0.16399999745190141</v>
      </c>
      <c r="I101" s="2">
        <v>0.71158333333333335</v>
      </c>
      <c r="J101" s="1">
        <v>0.70316199984438721</v>
      </c>
      <c r="K101" s="1">
        <v>0.99729166666666669</v>
      </c>
      <c r="L101" s="2">
        <v>0.46</v>
      </c>
      <c r="M101" s="2">
        <v>0.98579999875277291</v>
      </c>
      <c r="N101" s="1">
        <v>0</v>
      </c>
      <c r="O101" s="2">
        <v>0.3175</v>
      </c>
      <c r="P101" s="1">
        <v>0.85519999999999996</v>
      </c>
      <c r="Q101" s="1">
        <v>0.43528779949356944</v>
      </c>
      <c r="R101" s="3">
        <v>0.25294117599999999</v>
      </c>
      <c r="S101" s="1">
        <v>0</v>
      </c>
      <c r="T101" s="2">
        <v>5.0000000000000001E-3</v>
      </c>
      <c r="U101" s="1">
        <v>0.40674142063787289</v>
      </c>
      <c r="V101" s="1">
        <v>0.31135530638454401</v>
      </c>
      <c r="W101" s="1">
        <v>5.0000000000000044E-2</v>
      </c>
      <c r="X101" s="1">
        <v>0</v>
      </c>
      <c r="Y101" s="2">
        <v>0</v>
      </c>
      <c r="Z101" s="1">
        <v>0.67040000919999998</v>
      </c>
      <c r="AA101" s="1" t="e">
        <v>#N/A</v>
      </c>
      <c r="AB101" s="2">
        <v>0.65199077511652637</v>
      </c>
      <c r="AC101" s="2">
        <v>0.60256073021333911</v>
      </c>
      <c r="AD101" s="1">
        <v>1</v>
      </c>
      <c r="AE101" s="1">
        <v>0.21025099999999999</v>
      </c>
      <c r="AF101" s="1">
        <v>0.32258064516129031</v>
      </c>
      <c r="AG101" s="4"/>
      <c r="AH101" s="4">
        <v>20178.666666666511</v>
      </c>
      <c r="AI101" s="4"/>
      <c r="AJ101" s="2" t="e">
        <v>#N/A</v>
      </c>
      <c r="AK101" s="2" t="e">
        <v>#N/A</v>
      </c>
      <c r="AL101" s="2" t="e">
        <v>#N/A</v>
      </c>
      <c r="AM101" s="2"/>
      <c r="AN101" s="2" t="e">
        <v>#N/A</v>
      </c>
      <c r="AO101" s="2" t="e">
        <v>#N/A</v>
      </c>
      <c r="AP101" s="2" t="e">
        <v>#N/A</v>
      </c>
      <c r="AQ101" s="2" t="e">
        <v>#N/A</v>
      </c>
      <c r="AR101" s="2"/>
      <c r="AS101" s="2" t="e">
        <v>#N/A</v>
      </c>
      <c r="AT101" s="2">
        <v>0.76851503651085529</v>
      </c>
      <c r="AU101" s="2">
        <v>0.69496892869132576</v>
      </c>
      <c r="AV101" s="4"/>
      <c r="AW101" s="4"/>
      <c r="AX101" s="1">
        <f t="shared" si="28"/>
        <v>0.25636666583518192</v>
      </c>
      <c r="AY101" s="2">
        <f t="shared" si="29"/>
        <v>0.59647671408530856</v>
      </c>
      <c r="AZ101" s="1">
        <f t="shared" si="30"/>
        <v>0.30968579509871386</v>
      </c>
      <c r="BA101" s="1">
        <f t="shared" si="31"/>
        <v>0.23974945603706951</v>
      </c>
      <c r="BB101" s="1">
        <f t="shared" si="32"/>
        <v>0.31930732555235625</v>
      </c>
      <c r="BC101" s="1">
        <f t="shared" si="33"/>
        <v>0.44732414602018927</v>
      </c>
      <c r="BD101" s="1">
        <f t="shared" si="34"/>
        <v>0.30012991019522123</v>
      </c>
      <c r="BE101" s="1" t="e">
        <f t="shared" si="35"/>
        <v>#N/A</v>
      </c>
      <c r="BF101" s="2">
        <f t="shared" si="36"/>
        <v>0.20230665418407209</v>
      </c>
      <c r="BG101" s="1" t="e">
        <f t="shared" si="37"/>
        <v>#N/A</v>
      </c>
      <c r="BH101" s="1">
        <f t="shared" si="38"/>
        <v>0.35558712725592229</v>
      </c>
      <c r="BI101" s="2" t="e">
        <f t="shared" si="39"/>
        <v>#N/A</v>
      </c>
      <c r="BJ101" s="1" t="e">
        <f t="shared" si="40"/>
        <v>#N/A</v>
      </c>
      <c r="BK101" s="1" t="e">
        <f t="shared" si="41"/>
        <v>#N/A</v>
      </c>
    </row>
    <row r="102" spans="1:63">
      <c r="A102" t="s">
        <v>35</v>
      </c>
      <c r="B102">
        <v>1995</v>
      </c>
      <c r="C102" s="1">
        <v>0.20756588419405322</v>
      </c>
      <c r="D102" s="1">
        <v>3.5110000000000002E-2</v>
      </c>
      <c r="E102" s="1">
        <v>5.0000000000000044E-2</v>
      </c>
      <c r="F102" s="1">
        <v>0.19999999999999996</v>
      </c>
      <c r="G102" s="1">
        <v>2E-3</v>
      </c>
      <c r="H102" s="1">
        <v>8.9999999999999969E-2</v>
      </c>
      <c r="I102" s="2">
        <v>0.32058333333333333</v>
      </c>
      <c r="J102" s="1">
        <v>0.113</v>
      </c>
      <c r="K102" s="1">
        <v>0.8816364496303869</v>
      </c>
      <c r="L102" s="2">
        <v>0.08</v>
      </c>
      <c r="M102" s="2">
        <v>0.01</v>
      </c>
      <c r="N102" s="1">
        <v>0.12</v>
      </c>
      <c r="O102" s="2">
        <v>0.3175</v>
      </c>
      <c r="P102" s="1">
        <v>0.72720000000000007</v>
      </c>
      <c r="Q102" s="1">
        <v>0.24662000000000006</v>
      </c>
      <c r="R102" s="3">
        <v>0.27358490600000002</v>
      </c>
      <c r="S102" s="1">
        <v>1.1657729E-4</v>
      </c>
      <c r="T102" s="2">
        <v>4.3784266000000002E-2</v>
      </c>
      <c r="U102" s="1">
        <v>1.8841976410093067E-2</v>
      </c>
      <c r="V102" s="1">
        <v>0.109338425914286</v>
      </c>
      <c r="W102" s="1">
        <v>2.8000000000000025E-2</v>
      </c>
      <c r="X102" s="1">
        <v>0.19</v>
      </c>
      <c r="Y102" s="2">
        <v>1.1510255089177072E-2</v>
      </c>
      <c r="Z102" s="1">
        <v>0.70899999619999998</v>
      </c>
      <c r="AA102" s="1">
        <v>0.68</v>
      </c>
      <c r="AB102" s="2">
        <v>0.5364936553320474</v>
      </c>
      <c r="AC102" s="2">
        <v>0.5785794716496796</v>
      </c>
      <c r="AD102" s="1">
        <v>1.2954184163459E-2</v>
      </c>
      <c r="AE102" s="1">
        <v>0.71549000480905278</v>
      </c>
      <c r="AF102" s="1">
        <v>0.77419354838709675</v>
      </c>
      <c r="AG102" s="4">
        <v>7839.2404371929697</v>
      </c>
      <c r="AH102" s="4">
        <v>7700</v>
      </c>
      <c r="AI102" s="4">
        <v>34771691</v>
      </c>
      <c r="AJ102" s="2">
        <v>0.85</v>
      </c>
      <c r="AK102" s="2">
        <v>0.5</v>
      </c>
      <c r="AL102" s="2">
        <v>0.80700000000000005</v>
      </c>
      <c r="AM102" s="2"/>
      <c r="AN102" s="2">
        <v>0.86599999999999999</v>
      </c>
      <c r="AO102" s="2">
        <v>0.7</v>
      </c>
      <c r="AP102" s="2">
        <v>0.35120000196248291</v>
      </c>
      <c r="AQ102" s="2">
        <v>0.61099999999999999</v>
      </c>
      <c r="AR102" s="2">
        <v>70</v>
      </c>
      <c r="AS102" s="2">
        <v>0.58399999999999996</v>
      </c>
      <c r="AT102" s="2">
        <v>0.45285808635627645</v>
      </c>
      <c r="AU102" s="2">
        <v>0.53763437823102656</v>
      </c>
      <c r="AV102" s="4"/>
      <c r="AW102" s="4"/>
      <c r="AX102" s="1">
        <f t="shared" si="28"/>
        <v>9.7445980699008852E-2</v>
      </c>
      <c r="AY102" s="2">
        <f t="shared" si="29"/>
        <v>0.2632456832805315</v>
      </c>
      <c r="AZ102" s="1">
        <f t="shared" si="30"/>
        <v>0.25826114985800003</v>
      </c>
      <c r="BA102" s="1">
        <f t="shared" si="31"/>
        <v>0.17778177560225936</v>
      </c>
      <c r="BB102" s="1">
        <f t="shared" si="32"/>
        <v>0.16195403944740627</v>
      </c>
      <c r="BC102" s="1">
        <f t="shared" si="33"/>
        <v>0.21064055548936511</v>
      </c>
      <c r="BD102" s="1">
        <f t="shared" si="34"/>
        <v>0.23867345260506448</v>
      </c>
      <c r="BE102" s="1">
        <f t="shared" si="35"/>
        <v>0.28081780000000001</v>
      </c>
      <c r="BF102" s="2">
        <f t="shared" si="36"/>
        <v>0.15679312133380036</v>
      </c>
      <c r="BG102" s="1">
        <f t="shared" si="37"/>
        <v>0.14352014761030504</v>
      </c>
      <c r="BH102" s="1">
        <f t="shared" si="38"/>
        <v>0.20375601584727862</v>
      </c>
      <c r="BI102" s="2">
        <f t="shared" si="39"/>
        <v>0.58113106894410538</v>
      </c>
      <c r="BJ102" s="1">
        <f t="shared" si="40"/>
        <v>0.78488708479138403</v>
      </c>
      <c r="BK102" s="1">
        <f t="shared" si="41"/>
        <v>0.37737505309682673</v>
      </c>
    </row>
    <row r="103" spans="1:63">
      <c r="A103" t="s">
        <v>35</v>
      </c>
      <c r="B103">
        <v>1996</v>
      </c>
      <c r="C103" s="1">
        <v>0.20756588419405322</v>
      </c>
      <c r="D103" s="1">
        <v>3.6089999999999997E-2</v>
      </c>
      <c r="E103" s="1">
        <v>4.7999999999999932E-2</v>
      </c>
      <c r="F103" s="1">
        <v>0.19999999999999996</v>
      </c>
      <c r="G103" s="1">
        <v>2E-3</v>
      </c>
      <c r="H103" s="1">
        <v>8.9999999999999969E-2</v>
      </c>
      <c r="I103" s="2">
        <v>0.32058333333333333</v>
      </c>
      <c r="J103" s="1">
        <v>0.11019999999999999</v>
      </c>
      <c r="K103" s="1">
        <v>0.88280783010176733</v>
      </c>
      <c r="L103" s="2">
        <v>0.08</v>
      </c>
      <c r="M103" s="2">
        <v>0.01</v>
      </c>
      <c r="N103" s="1">
        <v>0.12</v>
      </c>
      <c r="O103" s="2">
        <v>0.3175</v>
      </c>
      <c r="P103" s="1">
        <v>0.72720000000000007</v>
      </c>
      <c r="Q103" s="1">
        <v>0.24219609756097615</v>
      </c>
      <c r="R103" s="3">
        <v>0.27358490600000002</v>
      </c>
      <c r="S103" s="1">
        <v>5.2197802000000001E-4</v>
      </c>
      <c r="T103" s="2">
        <v>4.3265115550000004E-2</v>
      </c>
      <c r="U103" s="1">
        <v>1.8841976410093067E-2</v>
      </c>
      <c r="V103" s="1">
        <v>0.109338425914286</v>
      </c>
      <c r="W103" s="1">
        <v>2.8000000000000025E-2</v>
      </c>
      <c r="X103" s="1">
        <v>0.19</v>
      </c>
      <c r="Y103" s="2">
        <v>1.1510255089177072E-2</v>
      </c>
      <c r="Z103" s="1">
        <v>0.70899999619999998</v>
      </c>
      <c r="AA103" s="1">
        <v>0.747</v>
      </c>
      <c r="AB103" s="2">
        <v>0.53577809347847194</v>
      </c>
      <c r="AC103" s="2">
        <v>0.57703869772952798</v>
      </c>
      <c r="AD103" s="1">
        <v>2.1041472644159665E-2</v>
      </c>
      <c r="AE103" s="1">
        <v>0.70199019368222559</v>
      </c>
      <c r="AF103" s="1">
        <v>0.67741935483870963</v>
      </c>
      <c r="AG103" s="4">
        <v>8322.7715897633298</v>
      </c>
      <c r="AH103" s="4">
        <v>8160</v>
      </c>
      <c r="AI103" s="4">
        <v>35222503</v>
      </c>
      <c r="AJ103" s="2">
        <v>0.85</v>
      </c>
      <c r="AK103" s="2">
        <v>0.7</v>
      </c>
      <c r="AL103" s="2">
        <v>0.80200000000000005</v>
      </c>
      <c r="AM103" s="2"/>
      <c r="AN103" s="2">
        <v>0.89400000000000002</v>
      </c>
      <c r="AO103" s="2">
        <v>0.7</v>
      </c>
      <c r="AP103" s="2">
        <v>0.35998000176623463</v>
      </c>
      <c r="AQ103" s="2">
        <v>0.77500000000000002</v>
      </c>
      <c r="AR103" s="2">
        <v>70</v>
      </c>
      <c r="AS103" s="2">
        <v>0.6</v>
      </c>
      <c r="AT103" s="2">
        <v>0.45189600650793943</v>
      </c>
      <c r="AU103" s="2">
        <v>0.53840242674883609</v>
      </c>
      <c r="AV103" s="4">
        <v>7.02</v>
      </c>
      <c r="AW103" s="4">
        <v>48.58</v>
      </c>
      <c r="AX103" s="1">
        <f t="shared" si="28"/>
        <v>9.7275980699008849E-2</v>
      </c>
      <c r="AY103" s="2">
        <f t="shared" si="29"/>
        <v>0.26301302334787152</v>
      </c>
      <c r="AZ103" s="1">
        <f t="shared" si="30"/>
        <v>0.25735361942619528</v>
      </c>
      <c r="BA103" s="1">
        <f t="shared" si="31"/>
        <v>0.17778177560225936</v>
      </c>
      <c r="BB103" s="1">
        <f t="shared" si="32"/>
        <v>0.16195403944740627</v>
      </c>
      <c r="BC103" s="1">
        <f t="shared" si="33"/>
        <v>0.21048337779269846</v>
      </c>
      <c r="BD103" s="1">
        <f t="shared" si="34"/>
        <v>0.23771150720212389</v>
      </c>
      <c r="BE103" s="1">
        <f t="shared" si="35"/>
        <v>0.30382909999999996</v>
      </c>
      <c r="BF103" s="2">
        <f t="shared" si="36"/>
        <v>0.15647127977159392</v>
      </c>
      <c r="BG103" s="1">
        <f t="shared" si="37"/>
        <v>0.14309033576362587</v>
      </c>
      <c r="BH103" s="1">
        <f t="shared" si="38"/>
        <v>0.20338297481407619</v>
      </c>
      <c r="BI103" s="2">
        <f t="shared" si="39"/>
        <v>0.60339071553521972</v>
      </c>
      <c r="BJ103" s="1">
        <f t="shared" si="40"/>
        <v>0.80677369034929591</v>
      </c>
      <c r="BK103" s="1">
        <f t="shared" si="41"/>
        <v>0.40000774072114353</v>
      </c>
    </row>
    <row r="104" spans="1:63">
      <c r="A104" t="s">
        <v>35</v>
      </c>
      <c r="B104">
        <v>1997</v>
      </c>
      <c r="C104" s="1">
        <v>0.20756588419405322</v>
      </c>
      <c r="D104" s="1">
        <v>3.7070000000000006E-2</v>
      </c>
      <c r="E104" s="1">
        <v>4.599999999999993E-2</v>
      </c>
      <c r="F104" s="1">
        <v>0.19999999999999996</v>
      </c>
      <c r="G104" s="1">
        <v>2E-3</v>
      </c>
      <c r="H104" s="1">
        <v>8.9999999999999969E-2</v>
      </c>
      <c r="I104" s="2">
        <v>0.32058333333333333</v>
      </c>
      <c r="J104" s="1">
        <v>0.1074</v>
      </c>
      <c r="K104" s="1">
        <v>0.88311692101085826</v>
      </c>
      <c r="L104" s="2">
        <v>0.08</v>
      </c>
      <c r="M104" s="2">
        <v>0.02</v>
      </c>
      <c r="N104" s="1">
        <v>0.12</v>
      </c>
      <c r="O104" s="2">
        <v>0.3175</v>
      </c>
      <c r="P104" s="1">
        <v>0.72720000000000007</v>
      </c>
      <c r="Q104" s="1">
        <v>0.23781317073170816</v>
      </c>
      <c r="R104" s="3">
        <v>0.27358490600000002</v>
      </c>
      <c r="S104" s="1">
        <v>4.5961643000000006E-4</v>
      </c>
      <c r="T104" s="2">
        <v>4.2745965100000005E-2</v>
      </c>
      <c r="U104" s="1">
        <v>1.8841976410093067E-2</v>
      </c>
      <c r="V104" s="1">
        <v>0.109338425914286</v>
      </c>
      <c r="W104" s="1">
        <v>2.8000000000000025E-2</v>
      </c>
      <c r="X104" s="1">
        <v>0.19</v>
      </c>
      <c r="Y104" s="2">
        <v>1.1510255089177072E-2</v>
      </c>
      <c r="Z104" s="1">
        <v>0.70500000000000007</v>
      </c>
      <c r="AA104" s="1">
        <v>0.73299999999999998</v>
      </c>
      <c r="AB104" s="2">
        <v>0.53238003710405102</v>
      </c>
      <c r="AC104" s="2">
        <v>0.55491135967096594</v>
      </c>
      <c r="AD104" s="1">
        <v>6.258036526754078E-2</v>
      </c>
      <c r="AE104" s="1">
        <v>0.68849038255539852</v>
      </c>
      <c r="AF104" s="1">
        <v>0.77419354838709675</v>
      </c>
      <c r="AG104" s="4">
        <v>9042.2530066836007</v>
      </c>
      <c r="AH104" s="4">
        <v>8850</v>
      </c>
      <c r="AI104" s="4">
        <v>35670986</v>
      </c>
      <c r="AJ104" s="2">
        <v>0.85</v>
      </c>
      <c r="AK104" s="2">
        <v>0.7</v>
      </c>
      <c r="AL104" s="2">
        <v>0.80200000000000005</v>
      </c>
      <c r="AM104" s="2"/>
      <c r="AN104" s="2">
        <v>0.9</v>
      </c>
      <c r="AO104" s="2">
        <v>0.7</v>
      </c>
      <c r="AP104" s="2">
        <v>0.36876000156998634</v>
      </c>
      <c r="AQ104" s="2">
        <v>0.82</v>
      </c>
      <c r="AR104" s="2">
        <v>70</v>
      </c>
      <c r="AS104" s="2">
        <v>0.6</v>
      </c>
      <c r="AT104" s="2">
        <v>0.46893786776303459</v>
      </c>
      <c r="AU104" s="2">
        <v>0.53020543892665872</v>
      </c>
      <c r="AV104" s="4"/>
      <c r="AW104" s="4"/>
      <c r="AX104" s="1">
        <f t="shared" si="28"/>
        <v>9.7105980699008845E-2</v>
      </c>
      <c r="AY104" s="2">
        <f t="shared" si="29"/>
        <v>0.2640857506205988</v>
      </c>
      <c r="AZ104" s="1">
        <f t="shared" si="30"/>
        <v>0.25636073165234163</v>
      </c>
      <c r="BA104" s="1">
        <f t="shared" si="31"/>
        <v>0.17711510956892604</v>
      </c>
      <c r="BB104" s="1">
        <f t="shared" si="32"/>
        <v>0.16195403944740627</v>
      </c>
      <c r="BC104" s="1">
        <f t="shared" si="33"/>
        <v>0.21094089359380958</v>
      </c>
      <c r="BD104" s="1">
        <f t="shared" si="34"/>
        <v>0.23661267614042772</v>
      </c>
      <c r="BE104" s="1">
        <f t="shared" si="35"/>
        <v>0.30674119999999999</v>
      </c>
      <c r="BF104" s="2">
        <f t="shared" si="36"/>
        <v>0.15562292645380515</v>
      </c>
      <c r="BG104" s="1">
        <f t="shared" si="37"/>
        <v>0.14343660049008208</v>
      </c>
      <c r="BH104" s="1">
        <f t="shared" si="38"/>
        <v>0.20316920306054786</v>
      </c>
      <c r="BI104" s="2">
        <f t="shared" si="39"/>
        <v>0.6058007269438872</v>
      </c>
      <c r="BJ104" s="1">
        <f t="shared" si="40"/>
        <v>0.80896993000443507</v>
      </c>
      <c r="BK104" s="1">
        <f t="shared" si="41"/>
        <v>0.40263152388333934</v>
      </c>
    </row>
    <row r="105" spans="1:63">
      <c r="A105" t="s">
        <v>35</v>
      </c>
      <c r="B105">
        <v>1998</v>
      </c>
      <c r="C105" s="1">
        <v>0.20756588419405322</v>
      </c>
      <c r="D105" s="1">
        <v>3.805E-2</v>
      </c>
      <c r="E105" s="1">
        <v>4.4000000000000039E-2</v>
      </c>
      <c r="F105" s="1">
        <v>0.19999999999999996</v>
      </c>
      <c r="G105" s="1">
        <v>2E-3</v>
      </c>
      <c r="H105" s="1">
        <v>8.9999999999999969E-2</v>
      </c>
      <c r="I105" s="2">
        <v>0.32058333333333333</v>
      </c>
      <c r="J105" s="1">
        <v>0.10460000000000001</v>
      </c>
      <c r="K105" s="1">
        <v>0.88342601191994918</v>
      </c>
      <c r="L105" s="2">
        <v>0.08</v>
      </c>
      <c r="M105" s="2">
        <v>0.01</v>
      </c>
      <c r="N105" s="1">
        <v>0.12</v>
      </c>
      <c r="O105" s="2">
        <v>0.3175</v>
      </c>
      <c r="P105" s="1">
        <v>0.72720000000000007</v>
      </c>
      <c r="Q105" s="1">
        <v>0.2334717073170739</v>
      </c>
      <c r="R105" s="3">
        <v>0.27358490600000002</v>
      </c>
      <c r="S105" s="1">
        <v>5.0753243000000001E-4</v>
      </c>
      <c r="T105" s="2">
        <v>4.222681465E-2</v>
      </c>
      <c r="U105" s="1">
        <v>1.8841976410093067E-2</v>
      </c>
      <c r="V105" s="1">
        <v>0.109338425914286</v>
      </c>
      <c r="W105" s="1">
        <v>2.8000000000000025E-2</v>
      </c>
      <c r="X105" s="1">
        <v>0.19</v>
      </c>
      <c r="Y105" s="2">
        <v>1.1510255089177072E-2</v>
      </c>
      <c r="Z105" s="1">
        <v>0.70500000000000007</v>
      </c>
      <c r="AA105" s="1">
        <v>0.70900000000000007</v>
      </c>
      <c r="AB105" s="2">
        <v>0.52898198072962999</v>
      </c>
      <c r="AC105" s="2">
        <v>0.53278402161240401</v>
      </c>
      <c r="AD105" s="1">
        <v>8.2180116874595005E-2</v>
      </c>
      <c r="AE105" s="1">
        <v>0.67499057142857133</v>
      </c>
      <c r="AF105" s="1">
        <v>0.67741935483870963</v>
      </c>
      <c r="AG105" s="4">
        <v>9380.8428431090797</v>
      </c>
      <c r="AH105" s="4">
        <v>9150</v>
      </c>
      <c r="AI105" s="4">
        <v>36111222</v>
      </c>
      <c r="AJ105" s="2">
        <v>0.85</v>
      </c>
      <c r="AK105" s="2">
        <v>0.7</v>
      </c>
      <c r="AL105" s="2">
        <v>0.77700000000000002</v>
      </c>
      <c r="AM105" s="2"/>
      <c r="AN105" s="2">
        <v>0.83299999999999996</v>
      </c>
      <c r="AO105" s="2">
        <v>0.7</v>
      </c>
      <c r="AP105" s="2">
        <v>0.377540001373738</v>
      </c>
      <c r="AQ105" s="2">
        <v>0.877</v>
      </c>
      <c r="AR105" s="2">
        <v>70</v>
      </c>
      <c r="AS105" s="2">
        <v>0.6</v>
      </c>
      <c r="AT105" s="2">
        <v>0.4859797290181298</v>
      </c>
      <c r="AU105" s="2">
        <v>0.52200845110448124</v>
      </c>
      <c r="AV105" s="4">
        <v>8.9</v>
      </c>
      <c r="AW105" s="4">
        <v>49.84</v>
      </c>
      <c r="AX105" s="1">
        <f t="shared" si="28"/>
        <v>9.693598069900887E-2</v>
      </c>
      <c r="AY105" s="2">
        <f t="shared" si="29"/>
        <v>0.26230133503618319</v>
      </c>
      <c r="AZ105" s="1">
        <f t="shared" si="30"/>
        <v>0.25539819207941478</v>
      </c>
      <c r="BA105" s="1">
        <f t="shared" si="31"/>
        <v>0.17711510956892604</v>
      </c>
      <c r="BB105" s="1">
        <f t="shared" si="32"/>
        <v>0.16195403944740627</v>
      </c>
      <c r="BC105" s="1">
        <f t="shared" si="33"/>
        <v>0.20963288426047624</v>
      </c>
      <c r="BD105" s="1">
        <f t="shared" si="34"/>
        <v>0.23552075564783717</v>
      </c>
      <c r="BE105" s="1">
        <f t="shared" si="35"/>
        <v>0.30474269999999998</v>
      </c>
      <c r="BF105" s="2">
        <f t="shared" si="36"/>
        <v>0.15477457313601639</v>
      </c>
      <c r="BG105" s="1">
        <f t="shared" si="37"/>
        <v>0.14268590816572191</v>
      </c>
      <c r="BH105" s="1">
        <f t="shared" si="38"/>
        <v>0.20236922645190655</v>
      </c>
      <c r="BI105" s="2">
        <f t="shared" si="39"/>
        <v>0.60220318130173833</v>
      </c>
      <c r="BJ105" s="1">
        <f t="shared" si="40"/>
        <v>0.80457240775364491</v>
      </c>
      <c r="BK105" s="1">
        <f t="shared" si="41"/>
        <v>0.39983395484983175</v>
      </c>
    </row>
    <row r="106" spans="1:63">
      <c r="A106" t="s">
        <v>35</v>
      </c>
      <c r="B106">
        <v>1999</v>
      </c>
      <c r="C106" s="1">
        <v>0.20756588419405322</v>
      </c>
      <c r="D106" s="1">
        <v>3.9030000000000002E-2</v>
      </c>
      <c r="E106" s="1">
        <v>4.2000000000000037E-2</v>
      </c>
      <c r="F106" s="1">
        <v>0.19999999999999996</v>
      </c>
      <c r="G106" s="1">
        <v>2E-3</v>
      </c>
      <c r="H106" s="1">
        <v>8.9999999999999969E-2</v>
      </c>
      <c r="I106" s="2">
        <v>0.32058333333333333</v>
      </c>
      <c r="J106" s="1">
        <v>0.1018</v>
      </c>
      <c r="K106" s="1">
        <v>0.8842242460599099</v>
      </c>
      <c r="L106" s="2">
        <v>0.08</v>
      </c>
      <c r="M106" s="2">
        <v>0.01</v>
      </c>
      <c r="N106" s="1">
        <v>0.12</v>
      </c>
      <c r="O106" s="2">
        <v>0.3175</v>
      </c>
      <c r="P106" s="1">
        <v>0.72740000000000005</v>
      </c>
      <c r="Q106" s="1">
        <v>0.22916146341463584</v>
      </c>
      <c r="R106" s="3">
        <v>0.27358490600000002</v>
      </c>
      <c r="S106" s="1">
        <v>0</v>
      </c>
      <c r="T106" s="2">
        <v>4.1707664200000001E-2</v>
      </c>
      <c r="U106" s="1">
        <v>1.8841976410093067E-2</v>
      </c>
      <c r="V106" s="1">
        <v>0.109338425914286</v>
      </c>
      <c r="W106" s="1">
        <v>2.8000000000000025E-2</v>
      </c>
      <c r="X106" s="1">
        <v>0.19</v>
      </c>
      <c r="Y106" s="2">
        <v>1.1510255089177072E-2</v>
      </c>
      <c r="Z106" s="1">
        <v>0.70600000380000005</v>
      </c>
      <c r="AA106" s="1">
        <v>0.70599999999999996</v>
      </c>
      <c r="AB106" s="2">
        <v>0.52241980561327872</v>
      </c>
      <c r="AC106" s="2">
        <v>0.54329803856863501</v>
      </c>
      <c r="AD106" s="1">
        <v>0.11705130352908001</v>
      </c>
      <c r="AE106" s="1">
        <v>0.69681842857142862</v>
      </c>
      <c r="AF106" s="1">
        <v>0.87096774193548387</v>
      </c>
      <c r="AG106" s="4">
        <v>9089.3094158916501</v>
      </c>
      <c r="AH106" s="4">
        <v>8850</v>
      </c>
      <c r="AI106" s="4">
        <v>36535442</v>
      </c>
      <c r="AJ106" s="2">
        <v>0.85</v>
      </c>
      <c r="AK106" s="2">
        <v>0.7</v>
      </c>
      <c r="AL106" s="2">
        <v>0.77599999999999991</v>
      </c>
      <c r="AM106" s="2"/>
      <c r="AN106" s="2">
        <v>0.83900000000000008</v>
      </c>
      <c r="AO106" s="2">
        <v>0.7</v>
      </c>
      <c r="AP106" s="2">
        <v>0.38632000117748971</v>
      </c>
      <c r="AQ106" s="2">
        <v>0.89800000000000002</v>
      </c>
      <c r="AR106" s="2">
        <v>70</v>
      </c>
      <c r="AS106" s="2">
        <v>0.61199999999999999</v>
      </c>
      <c r="AT106" s="2">
        <v>0.46687395506262092</v>
      </c>
      <c r="AU106" s="2">
        <v>0.50873867215412738</v>
      </c>
      <c r="AV106" s="4"/>
      <c r="AW106" s="4"/>
      <c r="AX106" s="1">
        <f t="shared" si="28"/>
        <v>9.6765980699008866E-2</v>
      </c>
      <c r="AY106" s="2">
        <f t="shared" si="29"/>
        <v>0.26201536848474899</v>
      </c>
      <c r="AZ106" s="1">
        <f t="shared" si="30"/>
        <v>0.25437080672292722</v>
      </c>
      <c r="BA106" s="1">
        <f t="shared" si="31"/>
        <v>0.17728177686892602</v>
      </c>
      <c r="BB106" s="1">
        <f t="shared" si="32"/>
        <v>0.16195403944740627</v>
      </c>
      <c r="BC106" s="1">
        <f t="shared" si="33"/>
        <v>0.20950760330158735</v>
      </c>
      <c r="BD106" s="1">
        <f t="shared" si="34"/>
        <v>0.23451556227909101</v>
      </c>
      <c r="BE106" s="1">
        <f t="shared" si="35"/>
        <v>0.30691249999999998</v>
      </c>
      <c r="BF106" s="2">
        <f t="shared" si="36"/>
        <v>0.15325917992445348</v>
      </c>
      <c r="BG106" s="1">
        <f t="shared" si="37"/>
        <v>0.14572427530788407</v>
      </c>
      <c r="BH106" s="1">
        <f t="shared" si="38"/>
        <v>0.20199240167602819</v>
      </c>
      <c r="BI106" s="2">
        <f t="shared" si="39"/>
        <v>0.60589595523233752</v>
      </c>
      <c r="BJ106" s="1">
        <f t="shared" si="40"/>
        <v>0.80788835690836569</v>
      </c>
      <c r="BK106" s="1">
        <f t="shared" si="41"/>
        <v>0.40390355355630936</v>
      </c>
    </row>
    <row r="107" spans="1:63">
      <c r="A107" t="s">
        <v>35</v>
      </c>
      <c r="B107">
        <v>2000</v>
      </c>
      <c r="C107" s="1">
        <v>0.20756588419405322</v>
      </c>
      <c r="D107" s="1">
        <v>4.0010000000000004E-2</v>
      </c>
      <c r="E107" s="1">
        <v>4.0000000000000036E-2</v>
      </c>
      <c r="F107" s="1">
        <v>0.19999999999999996</v>
      </c>
      <c r="G107" s="1">
        <v>2E-3</v>
      </c>
      <c r="H107" s="1">
        <v>8.9999999999999969E-2</v>
      </c>
      <c r="I107" s="2">
        <v>0.32058333333333333</v>
      </c>
      <c r="J107" s="1">
        <v>9.9000000000000088E-2</v>
      </c>
      <c r="K107" s="1">
        <v>0.88468961569968196</v>
      </c>
      <c r="L107" s="2">
        <v>0.08</v>
      </c>
      <c r="M107" s="2">
        <v>0.01</v>
      </c>
      <c r="N107" s="1">
        <v>0.12</v>
      </c>
      <c r="O107" s="2">
        <v>0.3175</v>
      </c>
      <c r="P107" s="1">
        <v>0.72760000000000002</v>
      </c>
      <c r="Q107" s="1">
        <v>0.22490146341463402</v>
      </c>
      <c r="R107" s="3">
        <v>0.27358490600000002</v>
      </c>
      <c r="S107" s="1">
        <v>0</v>
      </c>
      <c r="T107" s="2">
        <v>4.1188513750000003E-2</v>
      </c>
      <c r="U107" s="1">
        <v>1.8841976410093067E-2</v>
      </c>
      <c r="V107" s="1">
        <v>0.109338425914286</v>
      </c>
      <c r="W107" s="1">
        <v>2.8000000000000025E-2</v>
      </c>
      <c r="X107" s="1">
        <v>0.19</v>
      </c>
      <c r="Y107" s="2">
        <v>1.1510255089177072E-2</v>
      </c>
      <c r="Z107" s="1">
        <v>0.70600000380000005</v>
      </c>
      <c r="AA107" s="1">
        <v>0.7</v>
      </c>
      <c r="AB107" s="2">
        <v>0.51585763049692757</v>
      </c>
      <c r="AC107" s="2">
        <v>0.55381205552486601</v>
      </c>
      <c r="AD107" s="1">
        <v>0.19515651251806332</v>
      </c>
      <c r="AE107" s="1">
        <v>0.7623888571428572</v>
      </c>
      <c r="AF107" s="1">
        <v>0.64516129032258063</v>
      </c>
      <c r="AG107" s="4">
        <v>9112.1163081705799</v>
      </c>
      <c r="AH107" s="4">
        <v>8870</v>
      </c>
      <c r="AI107" s="4">
        <v>36938728</v>
      </c>
      <c r="AJ107" s="2">
        <v>0.85</v>
      </c>
      <c r="AK107" s="2">
        <v>0.7</v>
      </c>
      <c r="AL107" s="2">
        <v>0.74</v>
      </c>
      <c r="AM107" s="2"/>
      <c r="AN107" s="2">
        <v>0.79700000000000004</v>
      </c>
      <c r="AO107" s="2">
        <v>0.7</v>
      </c>
      <c r="AP107" s="2">
        <v>0.39510000098124143</v>
      </c>
      <c r="AQ107" s="2">
        <v>0.89599999999999991</v>
      </c>
      <c r="AR107" s="2">
        <v>70</v>
      </c>
      <c r="AS107" s="2">
        <v>0.62</v>
      </c>
      <c r="AT107" s="2">
        <v>0.44776818110711203</v>
      </c>
      <c r="AU107" s="2">
        <v>0.49546889320377369</v>
      </c>
      <c r="AV107" s="4"/>
      <c r="AW107" s="4"/>
      <c r="AX107" s="1">
        <f t="shared" si="28"/>
        <v>9.6595980699008877E-2</v>
      </c>
      <c r="AY107" s="2">
        <f t="shared" si="29"/>
        <v>0.26168184986185933</v>
      </c>
      <c r="AZ107" s="1">
        <f t="shared" si="30"/>
        <v>0.25345497663292682</v>
      </c>
      <c r="BA107" s="1">
        <f t="shared" si="31"/>
        <v>0.17728177686892602</v>
      </c>
      <c r="BB107" s="1">
        <f t="shared" si="32"/>
        <v>0.16195403944740627</v>
      </c>
      <c r="BC107" s="1">
        <f t="shared" si="33"/>
        <v>0.20932760330158734</v>
      </c>
      <c r="BD107" s="1">
        <f t="shared" si="34"/>
        <v>0.23346326547738605</v>
      </c>
      <c r="BE107" s="1">
        <f t="shared" si="35"/>
        <v>0.3028013</v>
      </c>
      <c r="BF107" s="2">
        <f t="shared" si="36"/>
        <v>0.15174378671289057</v>
      </c>
      <c r="BG107" s="1">
        <f t="shared" si="37"/>
        <v>0.15529860070962834</v>
      </c>
      <c r="BH107" s="1">
        <f t="shared" si="38"/>
        <v>0.20158163607545987</v>
      </c>
      <c r="BI107" s="2">
        <f t="shared" si="39"/>
        <v>0.60984368742251893</v>
      </c>
      <c r="BJ107" s="1">
        <f t="shared" si="40"/>
        <v>0.8114253234979788</v>
      </c>
      <c r="BK107" s="1">
        <f t="shared" si="41"/>
        <v>0.40826205134705906</v>
      </c>
    </row>
    <row r="108" spans="1:63">
      <c r="A108" t="s">
        <v>35</v>
      </c>
      <c r="B108">
        <v>2001</v>
      </c>
      <c r="C108" s="1">
        <v>0.20756588419405322</v>
      </c>
      <c r="D108" s="1">
        <v>4.0810199982114131E-2</v>
      </c>
      <c r="E108" s="1">
        <v>4.0000000000000036E-2</v>
      </c>
      <c r="F108" s="1">
        <v>0.19999999999999996</v>
      </c>
      <c r="G108" s="1">
        <v>2E-3</v>
      </c>
      <c r="H108" s="1">
        <v>9.2000000000000082E-2</v>
      </c>
      <c r="I108" s="2">
        <v>0.32058333333333333</v>
      </c>
      <c r="J108" s="1">
        <v>9.64E-2</v>
      </c>
      <c r="K108" s="1">
        <v>0.88515166127059852</v>
      </c>
      <c r="L108" s="2">
        <v>0.08</v>
      </c>
      <c r="M108" s="2">
        <v>0.01</v>
      </c>
      <c r="N108" s="1">
        <v>0.12</v>
      </c>
      <c r="O108" s="2">
        <v>0.3175</v>
      </c>
      <c r="P108" s="1">
        <v>0.7278</v>
      </c>
      <c r="Q108" s="1">
        <v>0.22070097560975599</v>
      </c>
      <c r="R108" s="3">
        <v>0.27358490600000002</v>
      </c>
      <c r="S108" s="1">
        <v>0</v>
      </c>
      <c r="T108" s="2">
        <v>4.1461698650000003E-2</v>
      </c>
      <c r="U108" s="1">
        <v>1.8841976410093067E-2</v>
      </c>
      <c r="V108" s="1">
        <v>0.109338425914286</v>
      </c>
      <c r="W108" s="1">
        <v>2.8000000000000025E-2</v>
      </c>
      <c r="X108" s="1">
        <v>0.19</v>
      </c>
      <c r="Y108" s="2">
        <v>1.1510255089177072E-2</v>
      </c>
      <c r="Z108" s="1">
        <v>0.70400000253333328</v>
      </c>
      <c r="AA108" s="1">
        <v>0.68599999999999994</v>
      </c>
      <c r="AB108" s="2">
        <v>0.39055163949359584</v>
      </c>
      <c r="AC108" s="2">
        <v>0.54332035916080501</v>
      </c>
      <c r="AD108" s="1">
        <v>0.20073107619157446</v>
      </c>
      <c r="AE108" s="1">
        <v>0.827206</v>
      </c>
      <c r="AF108" s="1">
        <v>0.74193548387096775</v>
      </c>
      <c r="AG108" s="4">
        <v>8817.3254578739397</v>
      </c>
      <c r="AH108" s="4">
        <v>8560</v>
      </c>
      <c r="AI108" s="4">
        <v>37317983</v>
      </c>
      <c r="AJ108" s="2">
        <v>0.85</v>
      </c>
      <c r="AK108" s="2">
        <v>0.7</v>
      </c>
      <c r="AL108" s="2">
        <v>0.72499999999999998</v>
      </c>
      <c r="AM108" s="2"/>
      <c r="AN108" s="2">
        <v>0.79700000000000004</v>
      </c>
      <c r="AO108" s="2">
        <v>0.7</v>
      </c>
      <c r="AP108" s="2">
        <v>0.4038800007849932</v>
      </c>
      <c r="AQ108" s="2">
        <v>0.95400000000000007</v>
      </c>
      <c r="AR108" s="2">
        <v>50</v>
      </c>
      <c r="AS108" s="2">
        <v>0.65</v>
      </c>
      <c r="AT108" s="2">
        <v>0.40420946048127354</v>
      </c>
      <c r="AU108" s="2">
        <v>0.39318981987794832</v>
      </c>
      <c r="AV108" s="4"/>
      <c r="AW108" s="4"/>
      <c r="AX108" s="1">
        <f t="shared" si="28"/>
        <v>9.70626806960279E-2</v>
      </c>
      <c r="AY108" s="2">
        <f t="shared" si="29"/>
        <v>0.26137642780056164</v>
      </c>
      <c r="AZ108" s="1">
        <f t="shared" si="30"/>
        <v>0.25270951605195119</v>
      </c>
      <c r="BA108" s="1">
        <f t="shared" si="31"/>
        <v>0.17694844332448156</v>
      </c>
      <c r="BB108" s="1">
        <f t="shared" si="32"/>
        <v>0.16195403944740627</v>
      </c>
      <c r="BC108" s="1">
        <f t="shared" si="33"/>
        <v>0.20892762538108151</v>
      </c>
      <c r="BD108" s="1">
        <f t="shared" si="34"/>
        <v>0.23321905592172576</v>
      </c>
      <c r="BE108" s="1">
        <f t="shared" si="35"/>
        <v>0.30696960000000001</v>
      </c>
      <c r="BF108" s="2">
        <f t="shared" si="36"/>
        <v>0.13380814591356743</v>
      </c>
      <c r="BG108" s="1">
        <f t="shared" si="37"/>
        <v>0.15227013583662322</v>
      </c>
      <c r="BH108" s="1">
        <f t="shared" si="38"/>
        <v>0.20136690691673786</v>
      </c>
      <c r="BI108" s="2">
        <f t="shared" si="39"/>
        <v>0.59304788175019063</v>
      </c>
      <c r="BJ108" s="1">
        <f t="shared" si="40"/>
        <v>0.7944147886669285</v>
      </c>
      <c r="BK108" s="1">
        <f t="shared" si="41"/>
        <v>0.39168097483345277</v>
      </c>
    </row>
    <row r="109" spans="1:63">
      <c r="A109" t="s">
        <v>35</v>
      </c>
      <c r="B109">
        <v>2002</v>
      </c>
      <c r="C109" s="1">
        <v>0.20756588419405322</v>
      </c>
      <c r="D109" s="1">
        <v>4.1610399964228273E-2</v>
      </c>
      <c r="E109" s="1">
        <v>4.0000000000000036E-2</v>
      </c>
      <c r="F109" s="1">
        <v>0.19999999999999996</v>
      </c>
      <c r="G109" s="1">
        <v>2E-3</v>
      </c>
      <c r="H109" s="1">
        <v>9.4000000000000083E-2</v>
      </c>
      <c r="I109" s="2">
        <v>0.32058333333333333</v>
      </c>
      <c r="J109" s="1">
        <v>9.3800000000000008E-2</v>
      </c>
      <c r="K109" s="1">
        <v>0.88563388538602594</v>
      </c>
      <c r="L109" s="2">
        <v>0.08</v>
      </c>
      <c r="M109" s="2">
        <v>0</v>
      </c>
      <c r="N109" s="1">
        <v>0.12</v>
      </c>
      <c r="O109" s="2">
        <v>0.3175</v>
      </c>
      <c r="P109" s="1">
        <v>0.72799999999999998</v>
      </c>
      <c r="Q109" s="1">
        <v>0.21657951219512195</v>
      </c>
      <c r="R109" s="3">
        <v>0.27358490600000002</v>
      </c>
      <c r="S109" s="1">
        <v>0</v>
      </c>
      <c r="T109" s="2">
        <v>4.1734883550000004E-2</v>
      </c>
      <c r="U109" s="1">
        <v>1.8841976410093067E-2</v>
      </c>
      <c r="V109" s="1">
        <v>0.109338425914286</v>
      </c>
      <c r="W109" s="1">
        <v>2.8000000000000025E-2</v>
      </c>
      <c r="X109" s="1">
        <v>0.19</v>
      </c>
      <c r="Y109" s="2">
        <v>1.1510255089177072E-2</v>
      </c>
      <c r="Z109" s="1">
        <v>0.70200000126666673</v>
      </c>
      <c r="AA109" s="1">
        <v>0.65700000000000003</v>
      </c>
      <c r="AB109" s="2">
        <v>0.265245648490264</v>
      </c>
      <c r="AC109" s="2">
        <v>0.53282866279674401</v>
      </c>
      <c r="AD109" s="1">
        <v>0.19365875727619999</v>
      </c>
      <c r="AE109" s="1">
        <v>0.87918685714285716</v>
      </c>
      <c r="AF109" s="1">
        <v>0.74193548387096775</v>
      </c>
      <c r="AG109" s="4">
        <v>7908.3914231032604</v>
      </c>
      <c r="AH109" s="4">
        <v>7330</v>
      </c>
      <c r="AI109" s="4">
        <v>37676467</v>
      </c>
      <c r="AJ109" s="2">
        <v>0.7</v>
      </c>
      <c r="AK109" s="2">
        <v>0.7</v>
      </c>
      <c r="AL109" s="2">
        <v>0.72400000000000009</v>
      </c>
      <c r="AM109" s="2"/>
      <c r="AN109" s="2">
        <v>0.76500000000000001</v>
      </c>
      <c r="AO109" s="2">
        <v>0.7</v>
      </c>
      <c r="AP109" s="2">
        <v>0.41266000058874491</v>
      </c>
      <c r="AQ109" s="2">
        <v>0.94299999999999995</v>
      </c>
      <c r="AR109" s="2">
        <v>50</v>
      </c>
      <c r="AS109" s="2">
        <v>0.53</v>
      </c>
      <c r="AT109" s="2">
        <v>0.36065073985543511</v>
      </c>
      <c r="AU109" s="2">
        <v>0.2909107465521229</v>
      </c>
      <c r="AV109" s="4">
        <v>19.73</v>
      </c>
      <c r="AW109" s="4">
        <v>52.52</v>
      </c>
      <c r="AX109" s="1">
        <f t="shared" si="28"/>
        <v>9.7529380693046938E-2</v>
      </c>
      <c r="AY109" s="2">
        <f t="shared" si="29"/>
        <v>0.25964531695990845</v>
      </c>
      <c r="AZ109" s="1">
        <f t="shared" si="30"/>
        <v>0.25197986034902436</v>
      </c>
      <c r="BA109" s="1">
        <f t="shared" si="31"/>
        <v>0.17661510978003714</v>
      </c>
      <c r="BB109" s="1">
        <f t="shared" si="32"/>
        <v>0.16195403944740627</v>
      </c>
      <c r="BC109" s="1">
        <f t="shared" si="33"/>
        <v>0.20741653634946455</v>
      </c>
      <c r="BD109" s="1">
        <f t="shared" si="34"/>
        <v>0.23299138018852469</v>
      </c>
      <c r="BE109" s="1">
        <f t="shared" si="35"/>
        <v>0.28904020000000002</v>
      </c>
      <c r="BF109" s="2">
        <f t="shared" si="36"/>
        <v>0.11587250511424432</v>
      </c>
      <c r="BG109" s="1">
        <f t="shared" si="37"/>
        <v>0.14732569826274527</v>
      </c>
      <c r="BH109" s="1">
        <f t="shared" si="38"/>
        <v>0.20078731866179853</v>
      </c>
      <c r="BI109" s="2">
        <f t="shared" si="39"/>
        <v>0.5522384033769896</v>
      </c>
      <c r="BJ109" s="1">
        <f t="shared" si="40"/>
        <v>0.75302572203878815</v>
      </c>
      <c r="BK109" s="1">
        <f t="shared" si="41"/>
        <v>0.35145108471519104</v>
      </c>
    </row>
    <row r="110" spans="1:63">
      <c r="A110" t="s">
        <v>35</v>
      </c>
      <c r="B110">
        <v>2003</v>
      </c>
      <c r="C110" s="1">
        <v>0.20756588419405322</v>
      </c>
      <c r="D110" s="1">
        <v>4.2410599946342414E-2</v>
      </c>
      <c r="E110" s="1">
        <v>4.0000000000000036E-2</v>
      </c>
      <c r="F110" s="1">
        <v>0.19999999999999996</v>
      </c>
      <c r="G110" s="1">
        <v>2E-3</v>
      </c>
      <c r="H110" s="1">
        <v>9.5999999999999974E-2</v>
      </c>
      <c r="I110" s="2">
        <v>0.32058333333333333</v>
      </c>
      <c r="J110" s="1">
        <v>9.1199999999999989E-2</v>
      </c>
      <c r="K110" s="1">
        <v>0.91978257318448975</v>
      </c>
      <c r="L110" s="2">
        <v>0.08</v>
      </c>
      <c r="M110" s="2">
        <v>0</v>
      </c>
      <c r="N110" s="1">
        <v>0.12</v>
      </c>
      <c r="O110" s="2">
        <v>0.3175</v>
      </c>
      <c r="P110" s="1">
        <v>0.72819999999999996</v>
      </c>
      <c r="Q110" s="1">
        <v>0.21252585365853804</v>
      </c>
      <c r="R110" s="3">
        <v>0.27358490600000002</v>
      </c>
      <c r="S110" s="1">
        <v>0</v>
      </c>
      <c r="T110" s="2">
        <v>4.2008068449999998E-2</v>
      </c>
      <c r="U110" s="1">
        <v>1.8841976410093067E-2</v>
      </c>
      <c r="V110" s="1">
        <v>0.109338425914286</v>
      </c>
      <c r="W110" s="1">
        <v>2.8000000000000025E-2</v>
      </c>
      <c r="X110" s="1">
        <v>0.19</v>
      </c>
      <c r="Y110" s="2">
        <v>1.1510255089177072E-2</v>
      </c>
      <c r="Z110" s="1">
        <v>0.7</v>
      </c>
      <c r="AA110" s="1">
        <v>0.56299999999999994</v>
      </c>
      <c r="AB110" s="2">
        <v>0.45102363568140202</v>
      </c>
      <c r="AC110" s="2">
        <v>0.56032541210427</v>
      </c>
      <c r="AD110" s="1">
        <v>0.22916356204121222</v>
      </c>
      <c r="AE110" s="1">
        <v>0.9204862857142857</v>
      </c>
      <c r="AF110" s="1">
        <v>0.74193548387096775</v>
      </c>
      <c r="AG110" s="4">
        <v>8712.5364738354601</v>
      </c>
      <c r="AH110" s="4">
        <v>8180</v>
      </c>
      <c r="AI110" s="4">
        <v>38023463</v>
      </c>
      <c r="AJ110" s="2">
        <v>0.7</v>
      </c>
      <c r="AK110" s="2">
        <v>0.3</v>
      </c>
      <c r="AL110" s="2">
        <v>0.72199999999999998</v>
      </c>
      <c r="AM110" s="2"/>
      <c r="AN110" s="2">
        <v>0.76800000000000002</v>
      </c>
      <c r="AO110" s="2">
        <v>0.5</v>
      </c>
      <c r="AP110" s="2">
        <v>0.42144000039249652</v>
      </c>
      <c r="AQ110" s="2">
        <v>0.88500000000000001</v>
      </c>
      <c r="AR110" s="2">
        <v>30</v>
      </c>
      <c r="AS110" s="2">
        <v>0.54</v>
      </c>
      <c r="AT110" s="2">
        <v>0.42262049332151441</v>
      </c>
      <c r="AU110" s="2">
        <v>0.35922427243897131</v>
      </c>
      <c r="AV110" s="4"/>
      <c r="AW110" s="4"/>
      <c r="AX110" s="1">
        <f t="shared" si="28"/>
        <v>9.7996080690065934E-2</v>
      </c>
      <c r="AY110" s="2">
        <f t="shared" si="29"/>
        <v>0.26415227235968902</v>
      </c>
      <c r="AZ110" s="1">
        <f t="shared" si="30"/>
        <v>0.2512637656217076</v>
      </c>
      <c r="BA110" s="1">
        <f t="shared" si="31"/>
        <v>0.17628177623559269</v>
      </c>
      <c r="BB110" s="1">
        <f t="shared" si="32"/>
        <v>0.16195403944740627</v>
      </c>
      <c r="BC110" s="1">
        <f t="shared" si="33"/>
        <v>0.20701655842895869</v>
      </c>
      <c r="BD110" s="1">
        <f t="shared" si="34"/>
        <v>0.23838608254883797</v>
      </c>
      <c r="BE110" s="1">
        <f t="shared" si="35"/>
        <v>0.2520965</v>
      </c>
      <c r="BF110" s="2">
        <f t="shared" si="36"/>
        <v>0.14339695411071865</v>
      </c>
      <c r="BG110" s="1">
        <f t="shared" si="37"/>
        <v>0.16050123393701113</v>
      </c>
      <c r="BH110" s="1">
        <f t="shared" si="38"/>
        <v>0.202452226808401</v>
      </c>
      <c r="BI110" s="2">
        <f t="shared" si="39"/>
        <v>0.55599468804772978</v>
      </c>
      <c r="BJ110" s="1">
        <f t="shared" si="40"/>
        <v>0.7584469148561308</v>
      </c>
      <c r="BK110" s="1">
        <f t="shared" si="41"/>
        <v>0.35354246123932875</v>
      </c>
    </row>
    <row r="111" spans="1:63">
      <c r="A111" t="s">
        <v>35</v>
      </c>
      <c r="B111">
        <v>2004</v>
      </c>
      <c r="C111" s="1">
        <v>0.20756588419405322</v>
      </c>
      <c r="D111" s="1">
        <v>4.3210799928456549E-2</v>
      </c>
      <c r="E111" s="1">
        <v>4.0000000000000036E-2</v>
      </c>
      <c r="F111" s="1">
        <v>0.19999999999999996</v>
      </c>
      <c r="G111" s="1">
        <v>2E-3</v>
      </c>
      <c r="H111" s="1">
        <v>9.7999999999999976E-2</v>
      </c>
      <c r="I111" s="2">
        <v>0.32058333333333333</v>
      </c>
      <c r="J111" s="1">
        <v>8.8599999999999998E-2</v>
      </c>
      <c r="K111" s="1">
        <v>0.9132909210833231</v>
      </c>
      <c r="L111" s="2">
        <v>0.08</v>
      </c>
      <c r="M111" s="2">
        <v>0</v>
      </c>
      <c r="N111" s="1">
        <v>0.12</v>
      </c>
      <c r="O111" s="2">
        <v>0.3175</v>
      </c>
      <c r="P111" s="1">
        <v>0.72840000000000005</v>
      </c>
      <c r="Q111" s="1">
        <v>0.20854000000000017</v>
      </c>
      <c r="R111" s="3">
        <v>0.27358490600000002</v>
      </c>
      <c r="S111" s="1">
        <v>0</v>
      </c>
      <c r="T111" s="2">
        <v>4.2281253349999999E-2</v>
      </c>
      <c r="U111" s="1">
        <v>1.8841976410093067E-2</v>
      </c>
      <c r="V111" s="1">
        <v>0.109338425914286</v>
      </c>
      <c r="W111" s="1">
        <v>2.8000000000000025E-2</v>
      </c>
      <c r="X111" s="1">
        <v>0.19</v>
      </c>
      <c r="Y111" s="2">
        <v>1.1510255089177072E-2</v>
      </c>
      <c r="Z111" s="1">
        <v>0.70599999986588957</v>
      </c>
      <c r="AA111" s="1">
        <v>0.53900000000000003</v>
      </c>
      <c r="AB111" s="2">
        <v>0.44371209256717403</v>
      </c>
      <c r="AC111" s="2">
        <v>0.56777735421718001</v>
      </c>
      <c r="AD111" s="1">
        <v>0.39126818635706334</v>
      </c>
      <c r="AE111" s="1">
        <v>0.93499728571428575</v>
      </c>
      <c r="AF111" s="1">
        <v>0.80645161290322576</v>
      </c>
      <c r="AG111" s="4">
        <v>9679.76520453378</v>
      </c>
      <c r="AH111" s="4">
        <v>9120</v>
      </c>
      <c r="AI111" s="4">
        <v>38372041</v>
      </c>
      <c r="AJ111" s="2">
        <v>0.7</v>
      </c>
      <c r="AK111" s="2">
        <v>0.3</v>
      </c>
      <c r="AL111" s="2">
        <v>0.72400000000000009</v>
      </c>
      <c r="AM111" s="2"/>
      <c r="AN111" s="2">
        <v>0.78799999999999992</v>
      </c>
      <c r="AO111" s="2">
        <v>0.5</v>
      </c>
      <c r="AP111" s="2">
        <v>0.43022000019624829</v>
      </c>
      <c r="AQ111" s="2">
        <v>0.64</v>
      </c>
      <c r="AR111" s="2">
        <v>30</v>
      </c>
      <c r="AS111" s="2">
        <v>0.61599999999999999</v>
      </c>
      <c r="AT111" s="2">
        <v>0.42507292990264611</v>
      </c>
      <c r="AU111" s="2">
        <v>0.34179751360491306</v>
      </c>
      <c r="AV111" s="4">
        <v>15.98</v>
      </c>
      <c r="AW111" s="4">
        <v>51.28</v>
      </c>
      <c r="AX111" s="1">
        <f t="shared" si="28"/>
        <v>9.8462780687084958E-2</v>
      </c>
      <c r="AY111" s="2">
        <f t="shared" si="29"/>
        <v>0.26285346491666522</v>
      </c>
      <c r="AZ111" s="1">
        <f t="shared" si="30"/>
        <v>0.25056123187000007</v>
      </c>
      <c r="BA111" s="1">
        <f t="shared" si="31"/>
        <v>0.17728177621324095</v>
      </c>
      <c r="BB111" s="1">
        <f t="shared" si="32"/>
        <v>0.16195403944740627</v>
      </c>
      <c r="BC111" s="1">
        <f t="shared" si="33"/>
        <v>0.20750546952318136</v>
      </c>
      <c r="BD111" s="1">
        <f t="shared" si="34"/>
        <v>0.23701869573888726</v>
      </c>
      <c r="BE111" s="1">
        <f t="shared" si="35"/>
        <v>0.24370279999999997</v>
      </c>
      <c r="BF111" s="2">
        <f t="shared" si="36"/>
        <v>0.14365623766870003</v>
      </c>
      <c r="BG111" s="1">
        <f t="shared" si="37"/>
        <v>0.16875388925958545</v>
      </c>
      <c r="BH111" s="1">
        <f t="shared" si="38"/>
        <v>0.20215940156982495</v>
      </c>
      <c r="BI111" s="2">
        <f t="shared" si="39"/>
        <v>0.5561129269282854</v>
      </c>
      <c r="BJ111" s="1">
        <f t="shared" si="40"/>
        <v>0.75827232849811033</v>
      </c>
      <c r="BK111" s="1">
        <f t="shared" si="41"/>
        <v>0.35395352535846047</v>
      </c>
    </row>
    <row r="112" spans="1:63">
      <c r="A112" t="s">
        <v>35</v>
      </c>
      <c r="B112">
        <v>2005</v>
      </c>
      <c r="C112" s="1">
        <v>0.20756588419405322</v>
      </c>
      <c r="D112" s="1">
        <v>4.4010999910570676E-2</v>
      </c>
      <c r="E112" s="1">
        <v>4.0000000000000036E-2</v>
      </c>
      <c r="F112" s="1">
        <v>0.19999999999999996</v>
      </c>
      <c r="G112" s="1">
        <v>2E-3</v>
      </c>
      <c r="H112" s="1">
        <v>9.9999999999999978E-2</v>
      </c>
      <c r="I112" s="2">
        <v>0.32058333333333333</v>
      </c>
      <c r="J112" s="1">
        <v>8.599999999999991E-2</v>
      </c>
      <c r="K112" s="1">
        <v>0.92404736917082309</v>
      </c>
      <c r="L112" s="2">
        <v>0.08</v>
      </c>
      <c r="M112" s="2">
        <v>0</v>
      </c>
      <c r="N112" s="1">
        <v>0.12</v>
      </c>
      <c r="O112" s="2">
        <v>0.3175</v>
      </c>
      <c r="P112" s="1">
        <v>0.72840000000000005</v>
      </c>
      <c r="Q112" s="1">
        <v>0.20464195121951401</v>
      </c>
      <c r="R112" s="3">
        <v>0.27358490600000002</v>
      </c>
      <c r="S112" s="1">
        <v>0</v>
      </c>
      <c r="T112" s="2">
        <v>4.255443825E-2</v>
      </c>
      <c r="U112" s="1">
        <v>1.8841976410093067E-2</v>
      </c>
      <c r="V112" s="1">
        <v>0.109338425914286</v>
      </c>
      <c r="W112" s="1">
        <v>2.8000000000000025E-2</v>
      </c>
      <c r="X112" s="1">
        <v>0.19</v>
      </c>
      <c r="Y112" s="2">
        <v>1.1510255089177072E-2</v>
      </c>
      <c r="Z112" s="1">
        <v>0.71199999973177908</v>
      </c>
      <c r="AA112" s="1">
        <v>0.51700000000000002</v>
      </c>
      <c r="AB112" s="2">
        <v>0.50639164878787224</v>
      </c>
      <c r="AC112" s="2">
        <v>0.54489522372565402</v>
      </c>
      <c r="AD112" s="1">
        <v>0.63561146981474337</v>
      </c>
      <c r="AE112" s="1">
        <v>0.92289699999999997</v>
      </c>
      <c r="AF112" s="1">
        <v>0.70967741935483875</v>
      </c>
      <c r="AG112" s="4">
        <v>10819.3003889965</v>
      </c>
      <c r="AH112" s="4">
        <v>10430</v>
      </c>
      <c r="AI112" s="4">
        <v>38731603</v>
      </c>
      <c r="AJ112" s="2">
        <v>0.7</v>
      </c>
      <c r="AK112" s="2">
        <v>0.3</v>
      </c>
      <c r="AL112" s="2">
        <v>0.72699999999999998</v>
      </c>
      <c r="AM112" s="2"/>
      <c r="AN112" s="2">
        <v>0.73699999999999999</v>
      </c>
      <c r="AO112" s="2">
        <v>0.5</v>
      </c>
      <c r="AP112" s="2">
        <v>0.439</v>
      </c>
      <c r="AQ112" s="2">
        <v>0.65400000000000003</v>
      </c>
      <c r="AR112" s="2">
        <v>30</v>
      </c>
      <c r="AS112" s="2">
        <v>0.56200000000000006</v>
      </c>
      <c r="AT112" s="2">
        <v>0.41794695946548177</v>
      </c>
      <c r="AU112" s="2">
        <v>0.38645732690331769</v>
      </c>
      <c r="AV112" s="4">
        <v>11.3</v>
      </c>
      <c r="AW112" s="4">
        <v>50.03</v>
      </c>
      <c r="AX112" s="1">
        <f t="shared" si="28"/>
        <v>9.8929480684103968E-2</v>
      </c>
      <c r="AY112" s="2">
        <f t="shared" si="29"/>
        <v>0.26401867178630806</v>
      </c>
      <c r="AZ112" s="1">
        <f t="shared" si="30"/>
        <v>0.24983625909390281</v>
      </c>
      <c r="BA112" s="1">
        <f t="shared" si="31"/>
        <v>0.17828177619088922</v>
      </c>
      <c r="BB112" s="1">
        <f t="shared" si="32"/>
        <v>0.16195403944740627</v>
      </c>
      <c r="BC112" s="1">
        <f t="shared" si="33"/>
        <v>0.20797215839518174</v>
      </c>
      <c r="BD112" s="1">
        <f t="shared" si="34"/>
        <v>0.23854062644005622</v>
      </c>
      <c r="BE112" s="1">
        <f t="shared" si="35"/>
        <v>0.23867799999999997</v>
      </c>
      <c r="BF112" s="2">
        <f t="shared" si="36"/>
        <v>0.1469233831979008</v>
      </c>
      <c r="BG112" s="1">
        <f t="shared" si="37"/>
        <v>0.18466600618106896</v>
      </c>
      <c r="BH112" s="1">
        <f t="shared" si="38"/>
        <v>0.20282227476088141</v>
      </c>
      <c r="BI112" s="2">
        <f t="shared" si="39"/>
        <v>0.5702673893789697</v>
      </c>
      <c r="BJ112" s="1">
        <f t="shared" si="40"/>
        <v>0.77308966413985114</v>
      </c>
      <c r="BK112" s="1">
        <f t="shared" si="41"/>
        <v>0.36744511461808826</v>
      </c>
    </row>
    <row r="113" spans="1:63">
      <c r="A113" t="s">
        <v>35</v>
      </c>
      <c r="B113">
        <v>2006</v>
      </c>
      <c r="C113" s="1">
        <v>0.20756588419405322</v>
      </c>
      <c r="D113" s="1">
        <v>4.4811199892684818E-2</v>
      </c>
      <c r="E113" s="1">
        <v>3.6666666666666736E-2</v>
      </c>
      <c r="F113" s="1">
        <v>0.19999999999999996</v>
      </c>
      <c r="G113" s="1">
        <v>2E-3</v>
      </c>
      <c r="H113" s="1">
        <v>9.9999999999999978E-2</v>
      </c>
      <c r="I113" s="2">
        <v>0.32058333333333333</v>
      </c>
      <c r="J113" s="1">
        <v>8.4000000000000088E-2</v>
      </c>
      <c r="K113" s="1">
        <v>0.91311936760948975</v>
      </c>
      <c r="L113" s="2">
        <v>0.08</v>
      </c>
      <c r="M113" s="2">
        <v>0</v>
      </c>
      <c r="N113" s="1">
        <v>0.12</v>
      </c>
      <c r="O113" s="2">
        <v>0.3175</v>
      </c>
      <c r="P113" s="1">
        <v>0.72840000000000005</v>
      </c>
      <c r="Q113" s="1">
        <v>0.20081219512195192</v>
      </c>
      <c r="R113" s="3">
        <v>0.27358490600000002</v>
      </c>
      <c r="S113" s="1">
        <v>0</v>
      </c>
      <c r="T113" s="2">
        <v>4.2212275083333334E-2</v>
      </c>
      <c r="U113" s="1">
        <v>1.8841976410093067E-2</v>
      </c>
      <c r="V113" s="1">
        <v>0.109338425914286</v>
      </c>
      <c r="W113" s="1">
        <v>2.8000000000000025E-2</v>
      </c>
      <c r="X113" s="1">
        <v>0.19</v>
      </c>
      <c r="Y113" s="2">
        <v>1.1510255089177072E-2</v>
      </c>
      <c r="Z113" s="1">
        <v>0.71799999959766869</v>
      </c>
      <c r="AA113" s="1">
        <v>0.53400000000000003</v>
      </c>
      <c r="AB113" s="2">
        <v>0.52027715117659201</v>
      </c>
      <c r="AC113" s="2">
        <v>0.56863810830726402</v>
      </c>
      <c r="AD113" s="1">
        <v>0.89531348345903772</v>
      </c>
      <c r="AE113" s="1">
        <v>0.97284971428571432</v>
      </c>
      <c r="AF113" s="1">
        <v>0.70967741935483875</v>
      </c>
      <c r="AG113" s="4">
        <v>12001.1560626882</v>
      </c>
      <c r="AH113" s="4">
        <v>11710</v>
      </c>
      <c r="AI113" s="4">
        <v>39105347</v>
      </c>
      <c r="AJ113" s="2">
        <v>0.629</v>
      </c>
      <c r="AK113" s="2">
        <v>0.3</v>
      </c>
      <c r="AL113" s="2">
        <v>0.71499999999999997</v>
      </c>
      <c r="AM113" s="2"/>
      <c r="AN113" s="2">
        <v>0.81499999999999995</v>
      </c>
      <c r="AO113" s="2">
        <v>0.5</v>
      </c>
      <c r="AP113" s="2">
        <v>0.44400000000000001</v>
      </c>
      <c r="AQ113" s="2">
        <v>0.71499999999999997</v>
      </c>
      <c r="AR113" s="2">
        <v>30</v>
      </c>
      <c r="AS113" s="2">
        <v>0.67400000000000004</v>
      </c>
      <c r="AT113" s="2">
        <v>0.42497040159669064</v>
      </c>
      <c r="AU113" s="2">
        <v>0.38681495391983034</v>
      </c>
      <c r="AV113" s="4">
        <v>8.6</v>
      </c>
      <c r="AW113" s="4">
        <v>48.81</v>
      </c>
      <c r="AX113" s="1">
        <f t="shared" si="28"/>
        <v>9.8507291792234122E-2</v>
      </c>
      <c r="AY113" s="2">
        <f t="shared" si="29"/>
        <v>0.26217181442040333</v>
      </c>
      <c r="AZ113" s="1">
        <f t="shared" si="30"/>
        <v>0.24900187524105707</v>
      </c>
      <c r="BA113" s="1">
        <f t="shared" si="31"/>
        <v>0.17928177616853747</v>
      </c>
      <c r="BB113" s="1">
        <f t="shared" si="32"/>
        <v>0.16195403944740627</v>
      </c>
      <c r="BC113" s="1">
        <f t="shared" si="33"/>
        <v>0.20850551393384886</v>
      </c>
      <c r="BD113" s="1">
        <f t="shared" si="34"/>
        <v>0.23546841741357361</v>
      </c>
      <c r="BE113" s="1">
        <f t="shared" si="35"/>
        <v>0.24827079999999999</v>
      </c>
      <c r="BF113" s="2">
        <f t="shared" si="36"/>
        <v>0.15138856610805468</v>
      </c>
      <c r="BG113" s="1">
        <f t="shared" si="37"/>
        <v>0.20293214099350637</v>
      </c>
      <c r="BH113" s="1">
        <f t="shared" si="38"/>
        <v>0.20197599026494292</v>
      </c>
      <c r="BI113" s="2">
        <f t="shared" si="39"/>
        <v>0.60259150710156106</v>
      </c>
      <c r="BJ113" s="1">
        <f t="shared" si="40"/>
        <v>0.80456749736650401</v>
      </c>
      <c r="BK113" s="1">
        <f t="shared" si="41"/>
        <v>0.40061551683661811</v>
      </c>
    </row>
    <row r="114" spans="1:63">
      <c r="A114" t="s">
        <v>35</v>
      </c>
      <c r="B114">
        <v>2007</v>
      </c>
      <c r="C114" s="1">
        <v>0.20756588419405322</v>
      </c>
      <c r="D114" s="1">
        <v>4.5611399874798959E-2</v>
      </c>
      <c r="E114" s="1">
        <v>3.3333333333333326E-2</v>
      </c>
      <c r="F114" s="1">
        <v>0.19999999999999996</v>
      </c>
      <c r="G114" s="1">
        <v>2E-3</v>
      </c>
      <c r="H114" s="1">
        <v>9.9999999999999978E-2</v>
      </c>
      <c r="I114" s="2">
        <v>0.32058333333333333</v>
      </c>
      <c r="J114" s="1">
        <v>8.199999999999999E-2</v>
      </c>
      <c r="K114" s="1">
        <v>0.89745775588798971</v>
      </c>
      <c r="L114" s="2">
        <v>0.08</v>
      </c>
      <c r="M114" s="2">
        <v>0</v>
      </c>
      <c r="N114" s="1">
        <v>0.12</v>
      </c>
      <c r="O114" s="2">
        <v>0.3175</v>
      </c>
      <c r="P114" s="1">
        <v>0.72840000000000005</v>
      </c>
      <c r="Q114" s="1">
        <v>0.19704146341463402</v>
      </c>
      <c r="R114" s="3">
        <v>0.27358490600000002</v>
      </c>
      <c r="S114" s="1">
        <v>0</v>
      </c>
      <c r="T114" s="2">
        <v>4.1870111916666668E-2</v>
      </c>
      <c r="U114" s="1">
        <v>1.8841976410093067E-2</v>
      </c>
      <c r="V114" s="1">
        <v>0.109338425914286</v>
      </c>
      <c r="W114" s="1">
        <v>2.8000000000000025E-2</v>
      </c>
      <c r="X114" s="1">
        <v>0.19</v>
      </c>
      <c r="Y114" s="2">
        <v>1.1510255089177072E-2</v>
      </c>
      <c r="Z114" s="1">
        <v>0.7239999994635582</v>
      </c>
      <c r="AA114" s="1">
        <v>0.54</v>
      </c>
      <c r="AB114" s="2">
        <v>0.53411397529490601</v>
      </c>
      <c r="AC114" s="2">
        <v>0.57147967844943204</v>
      </c>
      <c r="AD114" s="1">
        <v>1</v>
      </c>
      <c r="AE114" s="1">
        <v>0.96762142857142863</v>
      </c>
      <c r="AF114" s="1">
        <v>0.74193548387096775</v>
      </c>
      <c r="AG114" s="4">
        <v>13354.962166725199</v>
      </c>
      <c r="AH114" s="4">
        <v>13090</v>
      </c>
      <c r="AI114" s="4">
        <v>39490465</v>
      </c>
      <c r="AJ114" s="2">
        <v>0.63900000000000001</v>
      </c>
      <c r="AK114" s="2">
        <v>0.4</v>
      </c>
      <c r="AL114" s="2">
        <v>0.70700000000000007</v>
      </c>
      <c r="AM114" s="2"/>
      <c r="AN114" s="2">
        <v>0.81499999999999995</v>
      </c>
      <c r="AO114" s="2">
        <v>0.5</v>
      </c>
      <c r="AP114" s="2">
        <v>0.42899999999999999</v>
      </c>
      <c r="AQ114" s="2">
        <v>0.71400000000000008</v>
      </c>
      <c r="AR114" s="2">
        <v>30</v>
      </c>
      <c r="AS114" s="2">
        <v>0.61399999999999999</v>
      </c>
      <c r="AT114" s="2">
        <v>0.42387656159895953</v>
      </c>
      <c r="AU114" s="2">
        <v>0.37763044406639701</v>
      </c>
      <c r="AV114" s="4"/>
      <c r="AW114" s="4"/>
      <c r="AX114" s="1">
        <f t="shared" si="28"/>
        <v>9.8085102900364249E-2</v>
      </c>
      <c r="AY114" s="2">
        <f t="shared" si="29"/>
        <v>0.25964872703161757</v>
      </c>
      <c r="AZ114" s="1">
        <f t="shared" si="30"/>
        <v>0.24817929626626017</v>
      </c>
      <c r="BA114" s="1">
        <f t="shared" si="31"/>
        <v>0.18028177614618571</v>
      </c>
      <c r="BB114" s="1">
        <f t="shared" si="32"/>
        <v>0.16195403944740627</v>
      </c>
      <c r="BC114" s="1">
        <f t="shared" si="33"/>
        <v>0.20903886947251593</v>
      </c>
      <c r="BD114" s="1">
        <f t="shared" si="34"/>
        <v>0.23161711075877064</v>
      </c>
      <c r="BE114" s="1">
        <f t="shared" si="35"/>
        <v>0.2506119</v>
      </c>
      <c r="BF114" s="2">
        <f t="shared" si="36"/>
        <v>0.15294702153432976</v>
      </c>
      <c r="BG114" s="1">
        <f t="shared" si="37"/>
        <v>0.20597518726378256</v>
      </c>
      <c r="BH114" s="1">
        <f t="shared" si="38"/>
        <v>0.2008700065595643</v>
      </c>
      <c r="BI114" s="2">
        <f t="shared" si="39"/>
        <v>0.60953410879811232</v>
      </c>
      <c r="BJ114" s="1">
        <f t="shared" si="40"/>
        <v>0.81040411535767665</v>
      </c>
      <c r="BK114" s="1">
        <f t="shared" si="41"/>
        <v>0.40866410223854799</v>
      </c>
    </row>
    <row r="115" spans="1:63">
      <c r="A115" t="s">
        <v>35</v>
      </c>
      <c r="B115">
        <v>2008</v>
      </c>
      <c r="C115" s="1">
        <v>0.20756588419405322</v>
      </c>
      <c r="D115" s="1">
        <v>4.6411599856913094E-2</v>
      </c>
      <c r="E115" s="1">
        <v>3.0000000000000027E-2</v>
      </c>
      <c r="F115" s="1">
        <v>0.19999999999999996</v>
      </c>
      <c r="G115" s="1">
        <v>2E-3</v>
      </c>
      <c r="H115" s="1">
        <v>9.9999999999999978E-2</v>
      </c>
      <c r="I115" s="2">
        <v>0.32058333333333333</v>
      </c>
      <c r="J115" s="1">
        <v>0.08</v>
      </c>
      <c r="K115" s="1">
        <v>0.92481438249048975</v>
      </c>
      <c r="L115" s="2">
        <v>0.08</v>
      </c>
      <c r="M115" s="2">
        <v>0</v>
      </c>
      <c r="N115" s="1">
        <v>0.12</v>
      </c>
      <c r="O115" s="2">
        <v>0.3175</v>
      </c>
      <c r="P115" s="1">
        <v>0.72840000000000005</v>
      </c>
      <c r="Q115" s="1">
        <v>0.19332048780487809</v>
      </c>
      <c r="R115" s="3">
        <v>0.27358490600000002</v>
      </c>
      <c r="S115" s="1">
        <v>0</v>
      </c>
      <c r="T115" s="2">
        <v>4.1527948750000002E-2</v>
      </c>
      <c r="U115" s="1">
        <v>1.8841976410093067E-2</v>
      </c>
      <c r="V115" s="1">
        <v>0.109338425914286</v>
      </c>
      <c r="W115" s="1">
        <v>2.8000000000000025E-2</v>
      </c>
      <c r="X115" s="1">
        <v>0.19</v>
      </c>
      <c r="Y115" s="2">
        <v>1.1510255089177072E-2</v>
      </c>
      <c r="Z115" s="1">
        <v>0.7299999993294477</v>
      </c>
      <c r="AA115" s="1">
        <v>0.54200000000000004</v>
      </c>
      <c r="AB115" s="2">
        <v>0.50426569642991992</v>
      </c>
      <c r="AC115" s="2">
        <v>0.550008310066182</v>
      </c>
      <c r="AD115" s="1">
        <v>1</v>
      </c>
      <c r="AE115" s="1">
        <v>0.98697385671029669</v>
      </c>
      <c r="AF115" s="1">
        <v>0.58064516129032262</v>
      </c>
      <c r="AG115" s="4">
        <v>14425.851560097401</v>
      </c>
      <c r="AH115" s="4">
        <v>14110</v>
      </c>
      <c r="AI115" s="4">
        <v>39882980</v>
      </c>
      <c r="AJ115" s="2">
        <v>0.63700000000000001</v>
      </c>
      <c r="AK115" s="2">
        <v>0.4</v>
      </c>
      <c r="AL115" s="2">
        <v>0.70499999999999996</v>
      </c>
      <c r="AM115" s="2"/>
      <c r="AN115" s="2">
        <v>0.80900000000000005</v>
      </c>
      <c r="AO115" s="2">
        <v>0.5</v>
      </c>
      <c r="AP115" s="2">
        <v>0.42899999999999999</v>
      </c>
      <c r="AQ115" s="2">
        <v>0.65</v>
      </c>
      <c r="AR115" s="2">
        <v>30</v>
      </c>
      <c r="AS115" s="2">
        <v>0.69599999999999995</v>
      </c>
      <c r="AT115" s="2">
        <v>0.40973529896768957</v>
      </c>
      <c r="AU115" s="2">
        <v>0.36782832579764779</v>
      </c>
      <c r="AV115" s="4"/>
      <c r="AW115" s="4"/>
      <c r="AX115" s="1">
        <f t="shared" si="28"/>
        <v>9.7662914008494375E-2</v>
      </c>
      <c r="AY115" s="2">
        <f t="shared" si="29"/>
        <v>0.26327110226054617</v>
      </c>
      <c r="AZ115" s="1">
        <f t="shared" si="30"/>
        <v>0.24736666851097561</v>
      </c>
      <c r="BA115" s="1">
        <f t="shared" si="31"/>
        <v>0.18128177612383398</v>
      </c>
      <c r="BB115" s="1">
        <f t="shared" si="32"/>
        <v>0.16195403944740627</v>
      </c>
      <c r="BC115" s="1">
        <f t="shared" si="33"/>
        <v>0.209572225011183</v>
      </c>
      <c r="BD115" s="1">
        <f t="shared" si="34"/>
        <v>0.23494380317422803</v>
      </c>
      <c r="BE115" s="1">
        <f t="shared" si="35"/>
        <v>0.25106869999999998</v>
      </c>
      <c r="BF115" s="2">
        <f t="shared" si="36"/>
        <v>0.14640093054637915</v>
      </c>
      <c r="BG115" s="1">
        <f t="shared" si="37"/>
        <v>0.20693021825079444</v>
      </c>
      <c r="BH115" s="1">
        <f t="shared" si="38"/>
        <v>0.2021566892109391</v>
      </c>
      <c r="BI115" s="2">
        <f t="shared" si="39"/>
        <v>0.60439984879717357</v>
      </c>
      <c r="BJ115" s="1">
        <f t="shared" si="40"/>
        <v>0.80655653800811267</v>
      </c>
      <c r="BK115" s="1">
        <f t="shared" si="41"/>
        <v>0.40224315958623447</v>
      </c>
    </row>
    <row r="116" spans="1:63">
      <c r="A116" t="s">
        <v>35</v>
      </c>
      <c r="B116">
        <v>2009</v>
      </c>
      <c r="C116" s="1">
        <v>0.20756588419405322</v>
      </c>
      <c r="D116" s="1">
        <v>4.7211799839027221E-2</v>
      </c>
      <c r="E116" s="1">
        <v>4.9399999566376196E-2</v>
      </c>
      <c r="F116" s="1">
        <v>0.19999999999999996</v>
      </c>
      <c r="G116" s="1">
        <v>2E-3</v>
      </c>
      <c r="H116" s="1">
        <v>0.1179999995976686</v>
      </c>
      <c r="I116" s="2">
        <v>0.32058333333333333</v>
      </c>
      <c r="J116" s="1">
        <v>7.8E-2</v>
      </c>
      <c r="K116" s="1">
        <v>0.92481438249048975</v>
      </c>
      <c r="L116" s="2">
        <v>0.08</v>
      </c>
      <c r="M116" s="2">
        <v>0</v>
      </c>
      <c r="N116" s="1">
        <v>0.12</v>
      </c>
      <c r="O116" s="2">
        <v>0.3175</v>
      </c>
      <c r="P116" s="1">
        <v>0.72840000000000005</v>
      </c>
      <c r="Q116" s="1">
        <v>0.22345407737524225</v>
      </c>
      <c r="R116" s="3">
        <v>0.27358490600000002</v>
      </c>
      <c r="S116" s="1">
        <v>0</v>
      </c>
      <c r="T116" s="2">
        <v>4.2358507706435566E-2</v>
      </c>
      <c r="U116" s="1">
        <v>1.8841976410093067E-2</v>
      </c>
      <c r="V116" s="1">
        <v>0.109338425914286</v>
      </c>
      <c r="W116" s="1">
        <v>2.8000000000000025E-2</v>
      </c>
      <c r="X116" s="1">
        <v>0.19</v>
      </c>
      <c r="Y116" s="2">
        <v>1.1510255089177072E-2</v>
      </c>
      <c r="Z116" s="1">
        <v>0.73599999919533732</v>
      </c>
      <c r="AA116" s="1">
        <v>0.52300000000000002</v>
      </c>
      <c r="AB116" s="2">
        <v>0.49678638882192605</v>
      </c>
      <c r="AC116" s="2">
        <v>0.54999825582462802</v>
      </c>
      <c r="AD116" s="1">
        <v>1</v>
      </c>
      <c r="AE116" s="1">
        <v>1</v>
      </c>
      <c r="AF116" s="1">
        <v>0.35483870967741937</v>
      </c>
      <c r="AG116" s="4">
        <v>14538.324010767201</v>
      </c>
      <c r="AH116" s="4">
        <v>14090</v>
      </c>
      <c r="AI116" s="4">
        <v>40276376</v>
      </c>
      <c r="AJ116" s="2">
        <v>0.621</v>
      </c>
      <c r="AK116" s="2">
        <v>0.4</v>
      </c>
      <c r="AL116" s="2">
        <v>0.70299999999999996</v>
      </c>
      <c r="AM116" s="2"/>
      <c r="AN116" s="2">
        <v>0.75599999999999989</v>
      </c>
      <c r="AO116" s="2">
        <v>0.5</v>
      </c>
      <c r="AP116" s="2">
        <v>0.45600000000000002</v>
      </c>
      <c r="AQ116" s="2">
        <v>0.60599999999999998</v>
      </c>
      <c r="AR116" s="2">
        <v>20</v>
      </c>
      <c r="AS116" s="2">
        <v>0.7</v>
      </c>
      <c r="AT116" s="2">
        <v>0.40267817356483987</v>
      </c>
      <c r="AU116" s="2">
        <v>0.36732497247776064</v>
      </c>
      <c r="AV116" s="4">
        <v>2.35</v>
      </c>
      <c r="AW116" s="4">
        <v>45.769999999999996</v>
      </c>
      <c r="AX116" s="1">
        <f t="shared" si="28"/>
        <v>0.10402961386618753</v>
      </c>
      <c r="AY116" s="2">
        <f t="shared" si="29"/>
        <v>0.26298538797483184</v>
      </c>
      <c r="AZ116" s="1">
        <f t="shared" si="30"/>
        <v>0.25355949821633555</v>
      </c>
      <c r="BA116" s="1">
        <f t="shared" si="31"/>
        <v>0.18228177610148225</v>
      </c>
      <c r="BB116" s="1">
        <f t="shared" si="32"/>
        <v>0.16195403944740627</v>
      </c>
      <c r="BC116" s="1">
        <f t="shared" si="33"/>
        <v>0.21010558054985007</v>
      </c>
      <c r="BD116" s="1">
        <f t="shared" si="34"/>
        <v>0.24633782778936872</v>
      </c>
      <c r="BE116" s="1">
        <f t="shared" si="35"/>
        <v>0.24473059999999996</v>
      </c>
      <c r="BF116" s="2">
        <f t="shared" si="36"/>
        <v>0.14494628182113939</v>
      </c>
      <c r="BG116" s="1">
        <f t="shared" si="37"/>
        <v>0.20953249724777609</v>
      </c>
      <c r="BH116" s="1">
        <f t="shared" si="38"/>
        <v>0.20613248259554171</v>
      </c>
      <c r="BI116" s="2">
        <f t="shared" si="39"/>
        <v>0.59920937906891547</v>
      </c>
      <c r="BJ116" s="1">
        <f t="shared" si="40"/>
        <v>0.8053418616644572</v>
      </c>
      <c r="BK116" s="1">
        <f t="shared" si="41"/>
        <v>0.39307689647337374</v>
      </c>
    </row>
    <row r="117" spans="1:63">
      <c r="A117" t="s">
        <v>35</v>
      </c>
      <c r="B117">
        <v>2010</v>
      </c>
      <c r="C117" s="1">
        <v>0.20756588419405322</v>
      </c>
      <c r="D117" s="1">
        <v>4.8011999821141363E-2</v>
      </c>
      <c r="E117" s="1">
        <v>6.8799999132752365E-2</v>
      </c>
      <c r="F117" s="1">
        <v>0.19999999999999996</v>
      </c>
      <c r="G117" s="1">
        <v>2E-3</v>
      </c>
      <c r="H117" s="1">
        <v>0.13599999919533734</v>
      </c>
      <c r="I117" s="2">
        <v>0.32058333333333333</v>
      </c>
      <c r="J117" s="1">
        <v>7.8779999982565643E-2</v>
      </c>
      <c r="K117" s="1">
        <v>0.92481438249048975</v>
      </c>
      <c r="L117" s="2">
        <v>0.08</v>
      </c>
      <c r="M117" s="2">
        <v>0</v>
      </c>
      <c r="N117" s="1">
        <v>0.12</v>
      </c>
      <c r="O117" s="2">
        <v>0.3175</v>
      </c>
      <c r="P117" s="1">
        <v>0.72840000000000005</v>
      </c>
      <c r="Q117" s="1">
        <v>0.25358766694560642</v>
      </c>
      <c r="R117" s="3">
        <v>0.27358490600000002</v>
      </c>
      <c r="S117" s="1">
        <v>0</v>
      </c>
      <c r="T117" s="2">
        <v>4.3189066662871124E-2</v>
      </c>
      <c r="U117" s="1">
        <v>1.8841976410093067E-2</v>
      </c>
      <c r="V117" s="1">
        <v>0.109338425914286</v>
      </c>
      <c r="W117" s="1">
        <v>2.8000000000000025E-2</v>
      </c>
      <c r="X117" s="1">
        <v>0.19</v>
      </c>
      <c r="Y117" s="2">
        <v>1.1510255089177072E-2</v>
      </c>
      <c r="Z117" s="1">
        <v>0.74199999906122682</v>
      </c>
      <c r="AA117" s="1">
        <v>0.51200000000000001</v>
      </c>
      <c r="AB117" s="2">
        <v>0.4967542527108636</v>
      </c>
      <c r="AC117" s="2">
        <v>0.55049823837169876</v>
      </c>
      <c r="AD117" s="1">
        <v>1</v>
      </c>
      <c r="AE117" s="1">
        <v>1</v>
      </c>
      <c r="AF117" s="1">
        <v>0.35483870967741937</v>
      </c>
      <c r="AG117" s="4"/>
      <c r="AH117" s="4">
        <v>14766.666666666744</v>
      </c>
      <c r="AI117" s="4"/>
      <c r="AJ117" s="2">
        <v>0.621</v>
      </c>
      <c r="AK117" s="2">
        <v>0.3</v>
      </c>
      <c r="AL117" s="2">
        <v>0.69499999999999995</v>
      </c>
      <c r="AM117" s="2"/>
      <c r="AN117" s="2">
        <v>0.75599999999999989</v>
      </c>
      <c r="AO117" s="2">
        <v>0.45</v>
      </c>
      <c r="AP117" s="2">
        <v>0.501</v>
      </c>
      <c r="AQ117" s="2">
        <v>0.61199999999999999</v>
      </c>
      <c r="AR117" s="2">
        <v>20</v>
      </c>
      <c r="AS117" s="2">
        <v>0.69499999999999995</v>
      </c>
      <c r="AT117" s="2">
        <v>0.40365139180743836</v>
      </c>
      <c r="AU117" s="2">
        <v>0.36865172272332786</v>
      </c>
      <c r="AV117" s="4"/>
      <c r="AW117" s="4"/>
      <c r="AX117" s="1">
        <f t="shared" si="28"/>
        <v>0.1103963137238807</v>
      </c>
      <c r="AY117" s="2">
        <f t="shared" si="29"/>
        <v>0.26309681654376982</v>
      </c>
      <c r="AZ117" s="1">
        <f t="shared" si="30"/>
        <v>0.2597523279216955</v>
      </c>
      <c r="BA117" s="1">
        <f t="shared" si="31"/>
        <v>0.18328177607913052</v>
      </c>
      <c r="BB117" s="1">
        <f t="shared" si="32"/>
        <v>0.16195403944740627</v>
      </c>
      <c r="BC117" s="1">
        <f t="shared" si="33"/>
        <v>0.21094782497546888</v>
      </c>
      <c r="BD117" s="1">
        <f t="shared" si="34"/>
        <v>0.25773185240450952</v>
      </c>
      <c r="BE117" s="1">
        <f t="shared" si="35"/>
        <v>0.23576589999999997</v>
      </c>
      <c r="BF117" s="2">
        <f t="shared" si="36"/>
        <v>0.14509038828900009</v>
      </c>
      <c r="BG117" s="1">
        <f t="shared" si="37"/>
        <v>0.21191517227233281</v>
      </c>
      <c r="BH117" s="1">
        <f t="shared" si="38"/>
        <v>0.21021123894246155</v>
      </c>
      <c r="BI117" s="2">
        <f t="shared" si="39"/>
        <v>0.5927714605613329</v>
      </c>
      <c r="BJ117" s="1">
        <f t="shared" si="40"/>
        <v>0.80298269950379442</v>
      </c>
      <c r="BK117" s="1">
        <f t="shared" si="41"/>
        <v>0.38256022161887138</v>
      </c>
    </row>
    <row r="118" spans="1:63">
      <c r="A118" t="s">
        <v>36</v>
      </c>
      <c r="B118">
        <v>1995</v>
      </c>
      <c r="C118" s="1">
        <v>0.62183219653179189</v>
      </c>
      <c r="D118" s="1">
        <v>0.3765</v>
      </c>
      <c r="E118" s="1">
        <v>7.999999999999996E-2</v>
      </c>
      <c r="F118" s="1">
        <v>0.67500000000000004</v>
      </c>
      <c r="G118" s="1">
        <v>4.3333333333333335E-2</v>
      </c>
      <c r="H118" s="1">
        <v>0.12</v>
      </c>
      <c r="I118" s="2">
        <v>0.27966666666666667</v>
      </c>
      <c r="J118" s="1">
        <v>0.33700000000000002</v>
      </c>
      <c r="K118" s="1">
        <v>0.64436480333831658</v>
      </c>
      <c r="L118" s="2">
        <v>0.14000000000000001</v>
      </c>
      <c r="M118" s="2">
        <v>0.64</v>
      </c>
      <c r="N118" s="1">
        <v>6.3599999919533717E-2</v>
      </c>
      <c r="O118" s="2">
        <v>7.4999999999999997E-2</v>
      </c>
      <c r="P118" s="1">
        <v>0.51600000000000001</v>
      </c>
      <c r="Q118" s="1">
        <v>0.32759073170731801</v>
      </c>
      <c r="R118" s="3">
        <v>0.144249512</v>
      </c>
      <c r="S118" s="1">
        <v>3.7843576279999999E-2</v>
      </c>
      <c r="T118" s="2">
        <v>2.3441023500000002E-2</v>
      </c>
      <c r="U118" s="1">
        <v>0</v>
      </c>
      <c r="V118" s="1">
        <v>0</v>
      </c>
      <c r="W118" s="1">
        <v>0</v>
      </c>
      <c r="X118" s="1">
        <v>0.82</v>
      </c>
      <c r="Y118" s="2">
        <v>0.15957446808510639</v>
      </c>
      <c r="Z118" s="1">
        <v>3.3000030499999999E-2</v>
      </c>
      <c r="AA118" s="1">
        <v>0.41356000018864875</v>
      </c>
      <c r="AB118" s="2">
        <v>0.54997628945192378</v>
      </c>
      <c r="AC118" s="2">
        <v>0.35557037304327832</v>
      </c>
      <c r="AD118" s="1">
        <v>1.0718262274963847E-4</v>
      </c>
      <c r="AE118" s="1">
        <v>0.24059453989455473</v>
      </c>
      <c r="AF118" s="1">
        <v>0.74193548387096775</v>
      </c>
      <c r="AG118" s="4">
        <v>1389.9983934408599</v>
      </c>
      <c r="AH118" s="4">
        <v>1390</v>
      </c>
      <c r="AI118" s="4">
        <v>3223169</v>
      </c>
      <c r="AJ118" s="2">
        <v>0.53900000024586914</v>
      </c>
      <c r="AK118" s="2">
        <v>0.49000000022351742</v>
      </c>
      <c r="AL118" s="2">
        <v>0.74284000033885234</v>
      </c>
      <c r="AM118" s="2"/>
      <c r="AN118" s="2">
        <v>0.40032000037282706</v>
      </c>
      <c r="AO118" s="2">
        <v>0.29400000013411043</v>
      </c>
      <c r="AP118" s="2">
        <v>0.49680000277608632</v>
      </c>
      <c r="AQ118" s="2">
        <v>0.51060000099241731</v>
      </c>
      <c r="AR118" s="2"/>
      <c r="AS118" s="2">
        <v>0.67620000030845406</v>
      </c>
      <c r="AT118" s="2">
        <v>0.38756511364048807</v>
      </c>
      <c r="AU118" s="2">
        <v>0.46458863989524657</v>
      </c>
      <c r="AV118" s="4"/>
      <c r="AW118" s="4"/>
      <c r="AX118" s="1">
        <f t="shared" si="28"/>
        <v>0.31944425497752088</v>
      </c>
      <c r="AY118" s="2">
        <f t="shared" si="29"/>
        <v>0.3113759242749311</v>
      </c>
      <c r="AZ118" s="1">
        <f t="shared" si="30"/>
        <v>0.20982496869746359</v>
      </c>
      <c r="BA118" s="1">
        <f t="shared" si="31"/>
        <v>0.16876241643085108</v>
      </c>
      <c r="BB118" s="1">
        <f t="shared" si="32"/>
        <v>0.23281364925372947</v>
      </c>
      <c r="BC118" s="1">
        <f t="shared" si="33"/>
        <v>0.31151966001259257</v>
      </c>
      <c r="BD118" s="1">
        <f t="shared" si="34"/>
        <v>0.20983275974419471</v>
      </c>
      <c r="BE118" s="1">
        <f t="shared" si="35"/>
        <v>0.2085840161493763</v>
      </c>
      <c r="BF118" s="2">
        <f t="shared" si="36"/>
        <v>0.129311177613569</v>
      </c>
      <c r="BG118" s="1">
        <f t="shared" si="37"/>
        <v>9.5363677248921919E-2</v>
      </c>
      <c r="BH118" s="1">
        <f t="shared" si="38"/>
        <v>0.25138868967017225</v>
      </c>
      <c r="BI118" s="2">
        <f t="shared" si="39"/>
        <v>0.43325887101186722</v>
      </c>
      <c r="BJ118" s="1">
        <f t="shared" si="40"/>
        <v>0.68464756068203947</v>
      </c>
      <c r="BK118" s="1">
        <f t="shared" si="41"/>
        <v>0.18187018134169497</v>
      </c>
    </row>
    <row r="119" spans="1:63">
      <c r="A119" t="s">
        <v>36</v>
      </c>
      <c r="B119">
        <v>1996</v>
      </c>
      <c r="C119" s="1">
        <v>0.62183219653179189</v>
      </c>
      <c r="D119" s="1">
        <v>0.34582000000000002</v>
      </c>
      <c r="E119" s="1">
        <v>7.7999999999999958E-2</v>
      </c>
      <c r="F119" s="1">
        <v>0.67500000000000004</v>
      </c>
      <c r="G119" s="1">
        <v>4.3333333333333335E-2</v>
      </c>
      <c r="H119" s="1">
        <v>0.11799999999999999</v>
      </c>
      <c r="I119" s="2">
        <v>0.27966666666666667</v>
      </c>
      <c r="J119" s="1">
        <v>0.33939999999999998</v>
      </c>
      <c r="K119" s="1">
        <v>0.65336863475594109</v>
      </c>
      <c r="L119" s="2">
        <v>0.14000000000000001</v>
      </c>
      <c r="M119" s="2">
        <v>0.69</v>
      </c>
      <c r="N119" s="1">
        <v>6.2399999946355825E-2</v>
      </c>
      <c r="O119" s="2">
        <v>7.4999999999999997E-2</v>
      </c>
      <c r="P119" s="1">
        <v>0.51600000000000001</v>
      </c>
      <c r="Q119" s="1">
        <v>0.31941121951219598</v>
      </c>
      <c r="R119" s="3">
        <v>0.144249512</v>
      </c>
      <c r="S119" s="1">
        <v>4.7182260609999999E-2</v>
      </c>
      <c r="T119" s="2">
        <v>2.1645151300000002E-2</v>
      </c>
      <c r="U119" s="1">
        <v>0</v>
      </c>
      <c r="V119" s="1">
        <v>0</v>
      </c>
      <c r="W119" s="1">
        <v>0</v>
      </c>
      <c r="X119" s="1">
        <v>0.82</v>
      </c>
      <c r="Y119" s="2">
        <v>0.15957446808510639</v>
      </c>
      <c r="Z119" s="1">
        <v>3.3000030499999999E-2</v>
      </c>
      <c r="AA119" s="1">
        <v>0.42200000000000004</v>
      </c>
      <c r="AB119" s="2">
        <v>0.54899636222924197</v>
      </c>
      <c r="AC119" s="2">
        <v>0.35840232645096004</v>
      </c>
      <c r="AD119" s="1">
        <v>1.0508100274177777E-4</v>
      </c>
      <c r="AE119" s="1">
        <v>0.23587699999999998</v>
      </c>
      <c r="AF119" s="1">
        <v>0.67741935483870963</v>
      </c>
      <c r="AG119" s="4">
        <v>1523.7824371413201</v>
      </c>
      <c r="AH119" s="4">
        <v>1570</v>
      </c>
      <c r="AI119" s="4">
        <v>3172156</v>
      </c>
      <c r="AJ119" s="2">
        <v>0.55000000000000004</v>
      </c>
      <c r="AK119" s="2">
        <v>0.5</v>
      </c>
      <c r="AL119" s="2">
        <v>0.75800000000000001</v>
      </c>
      <c r="AM119" s="2"/>
      <c r="AN119" s="2">
        <v>0.40866000018641357</v>
      </c>
      <c r="AO119" s="2">
        <v>0.3</v>
      </c>
      <c r="AP119" s="2">
        <v>0.50922000249847765</v>
      </c>
      <c r="AQ119" s="2">
        <v>0.521700000744313</v>
      </c>
      <c r="AR119" s="2">
        <v>50</v>
      </c>
      <c r="AS119" s="2">
        <v>0.69</v>
      </c>
      <c r="AT119" s="2">
        <v>0.38527052417528174</v>
      </c>
      <c r="AU119" s="2">
        <v>0.46386595909326511</v>
      </c>
      <c r="AV119" s="4">
        <v>38.869999999999997</v>
      </c>
      <c r="AW119" s="4">
        <v>44.42</v>
      </c>
      <c r="AX119" s="1">
        <f t="shared" si="28"/>
        <v>0.31366425497752082</v>
      </c>
      <c r="AY119" s="2">
        <f t="shared" si="29"/>
        <v>0.31997647162413767</v>
      </c>
      <c r="AZ119" s="1">
        <f t="shared" si="30"/>
        <v>0.2096976286844392</v>
      </c>
      <c r="BA119" s="1">
        <f t="shared" si="31"/>
        <v>0.16876241643085108</v>
      </c>
      <c r="BB119" s="1">
        <f t="shared" si="32"/>
        <v>0.23281364925372947</v>
      </c>
      <c r="BC119" s="1">
        <f t="shared" si="33"/>
        <v>0.3149706249381482</v>
      </c>
      <c r="BD119" s="1">
        <f t="shared" si="34"/>
        <v>0.20880416758574882</v>
      </c>
      <c r="BE119" s="1">
        <f t="shared" si="35"/>
        <v>0.21288935605314446</v>
      </c>
      <c r="BF119" s="2">
        <f t="shared" si="36"/>
        <v>0.12926692128554837</v>
      </c>
      <c r="BG119" s="1">
        <f t="shared" si="37"/>
        <v>9.5440550084387482E-2</v>
      </c>
      <c r="BH119" s="1">
        <f t="shared" si="38"/>
        <v>0.25219614725920886</v>
      </c>
      <c r="BI119" s="2">
        <f t="shared" si="39"/>
        <v>0.43759682742308026</v>
      </c>
      <c r="BJ119" s="1">
        <f t="shared" si="40"/>
        <v>0.68979297468228906</v>
      </c>
      <c r="BK119" s="1">
        <f t="shared" si="41"/>
        <v>0.1854006801638714</v>
      </c>
    </row>
    <row r="120" spans="1:63">
      <c r="A120" t="s">
        <v>36</v>
      </c>
      <c r="B120">
        <v>1997</v>
      </c>
      <c r="C120" s="1">
        <v>0.62183219653179189</v>
      </c>
      <c r="D120" s="1">
        <v>0.31513999999999998</v>
      </c>
      <c r="E120" s="1">
        <v>7.5999999999999956E-2</v>
      </c>
      <c r="F120" s="1">
        <v>0.67500000000000004</v>
      </c>
      <c r="G120" s="1">
        <v>4.3333333333333335E-2</v>
      </c>
      <c r="H120" s="1">
        <v>0.11599999999999999</v>
      </c>
      <c r="I120" s="2">
        <v>0.27966666666666667</v>
      </c>
      <c r="J120" s="1">
        <v>0.34179999999999999</v>
      </c>
      <c r="K120" s="1">
        <v>0.65825263963994607</v>
      </c>
      <c r="L120" s="2">
        <v>0.14000000000000001</v>
      </c>
      <c r="M120" s="2">
        <v>0.59</v>
      </c>
      <c r="N120" s="1">
        <v>6.1199999973177911E-2</v>
      </c>
      <c r="O120" s="2">
        <v>7.4999999999999997E-2</v>
      </c>
      <c r="P120" s="1">
        <v>0.51600000000000001</v>
      </c>
      <c r="Q120" s="1">
        <v>0.31016731707317202</v>
      </c>
      <c r="R120" s="3">
        <v>0.144249512</v>
      </c>
      <c r="S120" s="1">
        <v>5.1992817459999993E-2</v>
      </c>
      <c r="T120" s="2">
        <v>1.9849279099999999E-2</v>
      </c>
      <c r="U120" s="1">
        <v>0</v>
      </c>
      <c r="V120" s="1">
        <v>0</v>
      </c>
      <c r="W120" s="1">
        <v>0</v>
      </c>
      <c r="X120" s="1">
        <v>0.82</v>
      </c>
      <c r="Y120" s="2">
        <v>0.15957446808510639</v>
      </c>
      <c r="Z120" s="1">
        <v>3.1999969499999947E-2</v>
      </c>
      <c r="AA120" s="1">
        <v>0.46700000000000003</v>
      </c>
      <c r="AB120" s="2">
        <v>0.43906094335751505</v>
      </c>
      <c r="AC120" s="2">
        <v>0.37560959093027402</v>
      </c>
      <c r="AD120" s="1">
        <v>1.7722370558463335E-3</v>
      </c>
      <c r="AE120" s="1">
        <v>0.2095657142857143</v>
      </c>
      <c r="AF120" s="1">
        <v>0.77419354838709675</v>
      </c>
      <c r="AG120" s="4">
        <v>1621.4152749852001</v>
      </c>
      <c r="AH120" s="4">
        <v>1720</v>
      </c>
      <c r="AI120" s="4">
        <v>3134770</v>
      </c>
      <c r="AJ120" s="2">
        <v>0.55000000000000004</v>
      </c>
      <c r="AK120" s="2">
        <v>0.5</v>
      </c>
      <c r="AL120" s="2">
        <v>0.80700000000000005</v>
      </c>
      <c r="AM120" s="2"/>
      <c r="AN120" s="2">
        <v>0.41700000000000004</v>
      </c>
      <c r="AO120" s="2">
        <v>0.3</v>
      </c>
      <c r="AP120" s="2">
        <v>0.52164000222086904</v>
      </c>
      <c r="AQ120" s="2">
        <v>0.53280000049620868</v>
      </c>
      <c r="AR120" s="2">
        <v>50</v>
      </c>
      <c r="AS120" s="2">
        <v>0.83</v>
      </c>
      <c r="AT120" s="2">
        <v>0.36444978488128321</v>
      </c>
      <c r="AU120" s="2">
        <v>0.45657421803201642</v>
      </c>
      <c r="AV120" s="4"/>
      <c r="AW120" s="4"/>
      <c r="AX120" s="1">
        <f t="shared" si="28"/>
        <v>0.30788425497752087</v>
      </c>
      <c r="AY120" s="2">
        <f t="shared" si="29"/>
        <v>0.30655990089711294</v>
      </c>
      <c r="AZ120" s="1">
        <f t="shared" si="30"/>
        <v>0.2084517851266344</v>
      </c>
      <c r="BA120" s="1">
        <f t="shared" si="31"/>
        <v>0.16859573959751772</v>
      </c>
      <c r="BB120" s="1">
        <f t="shared" si="32"/>
        <v>0.23281364925372947</v>
      </c>
      <c r="BC120" s="1">
        <f t="shared" si="33"/>
        <v>0.30114068003259259</v>
      </c>
      <c r="BD120" s="1">
        <f t="shared" si="34"/>
        <v>0.206911539297716</v>
      </c>
      <c r="BE120" s="1">
        <f t="shared" si="35"/>
        <v>0.22479128002833351</v>
      </c>
      <c r="BF120" s="2">
        <f t="shared" si="36"/>
        <v>0.11791203191690723</v>
      </c>
      <c r="BG120" s="1">
        <f t="shared" si="37"/>
        <v>9.2784605195608855E-2</v>
      </c>
      <c r="BH120" s="1">
        <f t="shared" si="38"/>
        <v>0.24695528952801268</v>
      </c>
      <c r="BI120" s="2">
        <f t="shared" si="39"/>
        <v>0.43548791714084956</v>
      </c>
      <c r="BJ120" s="1">
        <f t="shared" si="40"/>
        <v>0.68244320666886227</v>
      </c>
      <c r="BK120" s="1">
        <f t="shared" si="41"/>
        <v>0.18853262761283687</v>
      </c>
    </row>
    <row r="121" spans="1:63">
      <c r="A121" t="s">
        <v>36</v>
      </c>
      <c r="B121">
        <v>1998</v>
      </c>
      <c r="C121" s="1">
        <v>0.62183219653179189</v>
      </c>
      <c r="D121" s="1">
        <v>0.28445999999999999</v>
      </c>
      <c r="E121" s="1">
        <v>7.4000000000000066E-2</v>
      </c>
      <c r="F121" s="1">
        <v>0.67500000000000004</v>
      </c>
      <c r="G121" s="1">
        <v>4.3333333333333335E-2</v>
      </c>
      <c r="H121" s="1">
        <v>0.1140000000000001</v>
      </c>
      <c r="I121" s="2">
        <v>0.27966666666666667</v>
      </c>
      <c r="J121" s="1">
        <v>0.34420000000000001</v>
      </c>
      <c r="K121" s="1">
        <v>0.65935154073884705</v>
      </c>
      <c r="L121" s="2">
        <v>0.14000000000000001</v>
      </c>
      <c r="M121" s="2">
        <v>0.72</v>
      </c>
      <c r="N121" s="1">
        <v>0.06</v>
      </c>
      <c r="O121" s="2">
        <v>7.4999999999999997E-2</v>
      </c>
      <c r="P121" s="1">
        <v>0.51600000000000001</v>
      </c>
      <c r="Q121" s="1">
        <v>0.3002892682926841</v>
      </c>
      <c r="R121" s="3">
        <v>0.144249512</v>
      </c>
      <c r="S121" s="1">
        <v>6.2957667750000001E-2</v>
      </c>
      <c r="T121" s="2">
        <v>1.8053406899999999E-2</v>
      </c>
      <c r="U121" s="1">
        <v>0</v>
      </c>
      <c r="V121" s="1">
        <v>0</v>
      </c>
      <c r="W121" s="1">
        <v>0</v>
      </c>
      <c r="X121" s="1">
        <v>0.82</v>
      </c>
      <c r="Y121" s="2">
        <v>0.15957446808510639</v>
      </c>
      <c r="Z121" s="1">
        <v>3.1999969499999947E-2</v>
      </c>
      <c r="AA121" s="1">
        <v>0.496</v>
      </c>
      <c r="AB121" s="2">
        <v>0.32912552448578802</v>
      </c>
      <c r="AC121" s="2">
        <v>0.39281685540958799</v>
      </c>
      <c r="AD121" s="1">
        <v>2.7987010253231115E-3</v>
      </c>
      <c r="AE121" s="1">
        <v>0.27392499999999997</v>
      </c>
      <c r="AF121" s="1">
        <v>0.64516129032258063</v>
      </c>
      <c r="AG121" s="4">
        <v>1774.0525666061401</v>
      </c>
      <c r="AH121" s="4">
        <v>1830</v>
      </c>
      <c r="AI121" s="4">
        <v>3108982</v>
      </c>
      <c r="AJ121" s="2">
        <v>0.55000000000000004</v>
      </c>
      <c r="AK121" s="2">
        <v>0.5</v>
      </c>
      <c r="AL121" s="2">
        <v>0.80900000000000005</v>
      </c>
      <c r="AM121" s="2"/>
      <c r="AN121" s="2">
        <v>0.75099999999999989</v>
      </c>
      <c r="AO121" s="2">
        <v>0.3</v>
      </c>
      <c r="AP121" s="2">
        <v>0.53406000194326042</v>
      </c>
      <c r="AQ121" s="2">
        <v>0.54390000024810436</v>
      </c>
      <c r="AR121" s="2">
        <v>50</v>
      </c>
      <c r="AS121" s="2">
        <v>0.75</v>
      </c>
      <c r="AT121" s="2">
        <v>0.34362904558728469</v>
      </c>
      <c r="AU121" s="2">
        <v>0.44928247697076779</v>
      </c>
      <c r="AV121" s="4"/>
      <c r="AW121" s="4"/>
      <c r="AX121" s="1">
        <f t="shared" si="28"/>
        <v>0.30210425497752091</v>
      </c>
      <c r="AY121" s="2">
        <f t="shared" si="29"/>
        <v>0.32545974391507348</v>
      </c>
      <c r="AZ121" s="1">
        <f t="shared" si="30"/>
        <v>0.20830997098853682</v>
      </c>
      <c r="BA121" s="1">
        <f t="shared" si="31"/>
        <v>0.16859573959751772</v>
      </c>
      <c r="BB121" s="1">
        <f t="shared" si="32"/>
        <v>0.23281364925372947</v>
      </c>
      <c r="BC121" s="1">
        <f t="shared" si="33"/>
        <v>0.31366121895370369</v>
      </c>
      <c r="BD121" s="1">
        <f t="shared" si="34"/>
        <v>0.2042823693219219</v>
      </c>
      <c r="BE121" s="1">
        <f t="shared" si="35"/>
        <v>0.24004269001416675</v>
      </c>
      <c r="BF121" s="2">
        <f t="shared" si="36"/>
        <v>0.10655714254826608</v>
      </c>
      <c r="BG121" s="1">
        <f t="shared" si="37"/>
        <v>9.9163682845505946E-2</v>
      </c>
      <c r="BH121" s="1">
        <f t="shared" si="38"/>
        <v>0.25025241250978503</v>
      </c>
      <c r="BI121" s="2">
        <f t="shared" si="39"/>
        <v>0.44576351540793879</v>
      </c>
      <c r="BJ121" s="1">
        <f t="shared" si="40"/>
        <v>0.69601592791772382</v>
      </c>
      <c r="BK121" s="1">
        <f t="shared" si="41"/>
        <v>0.19551110289815377</v>
      </c>
    </row>
    <row r="122" spans="1:63">
      <c r="A122" t="s">
        <v>36</v>
      </c>
      <c r="B122">
        <v>1999</v>
      </c>
      <c r="C122" s="1">
        <v>0.62183219653179189</v>
      </c>
      <c r="D122" s="1">
        <v>0.25378000000000001</v>
      </c>
      <c r="E122" s="1">
        <v>7.2000000000000064E-2</v>
      </c>
      <c r="F122" s="1">
        <v>0.67500000000000004</v>
      </c>
      <c r="G122" s="1">
        <v>4.3333333333333335E-2</v>
      </c>
      <c r="H122" s="1">
        <v>0.11199999999999999</v>
      </c>
      <c r="I122" s="2">
        <v>0.27966666666666667</v>
      </c>
      <c r="J122" s="1">
        <v>0.34659999999999996</v>
      </c>
      <c r="K122" s="1">
        <v>0.65877974586705212</v>
      </c>
      <c r="L122" s="2">
        <v>0.14000000000000001</v>
      </c>
      <c r="M122" s="2">
        <v>0.47</v>
      </c>
      <c r="N122" s="1">
        <v>0.04</v>
      </c>
      <c r="O122" s="2">
        <v>7.4999999999999997E-2</v>
      </c>
      <c r="P122" s="1">
        <v>0.51600000000000001</v>
      </c>
      <c r="Q122" s="1">
        <v>0.29015024390244004</v>
      </c>
      <c r="R122" s="3">
        <v>0.144249512</v>
      </c>
      <c r="S122" s="1">
        <v>0.14149476119999999</v>
      </c>
      <c r="T122" s="2">
        <v>1.62575347E-2</v>
      </c>
      <c r="U122" s="1">
        <v>0</v>
      </c>
      <c r="V122" s="1">
        <v>0</v>
      </c>
      <c r="W122" s="1">
        <v>0</v>
      </c>
      <c r="X122" s="1">
        <v>0.82</v>
      </c>
      <c r="Y122" s="2">
        <v>0.15957446808510639</v>
      </c>
      <c r="Z122" s="1">
        <v>4.3059982319999968E-2</v>
      </c>
      <c r="AA122" s="1">
        <v>0.56399999999999995</v>
      </c>
      <c r="AB122" s="2">
        <v>0.289219456633665</v>
      </c>
      <c r="AC122" s="2">
        <v>0.40316019391538499</v>
      </c>
      <c r="AD122" s="1">
        <v>2.9341447550482224E-3</v>
      </c>
      <c r="AE122" s="1">
        <v>0.3382842857142857</v>
      </c>
      <c r="AF122" s="1">
        <v>0.87096774193548387</v>
      </c>
      <c r="AG122" s="4">
        <v>1870.61488189329</v>
      </c>
      <c r="AH122" s="4">
        <v>1930</v>
      </c>
      <c r="AI122" s="4">
        <v>3090433</v>
      </c>
      <c r="AJ122" s="2">
        <v>0.55000000000000004</v>
      </c>
      <c r="AK122" s="2">
        <v>0.5</v>
      </c>
      <c r="AL122" s="2">
        <v>0.80299999999999994</v>
      </c>
      <c r="AM122" s="2"/>
      <c r="AN122" s="2">
        <v>0.82099999999999995</v>
      </c>
      <c r="AO122" s="2">
        <v>0.3</v>
      </c>
      <c r="AP122" s="2">
        <v>0.5464800016656518</v>
      </c>
      <c r="AQ122" s="2">
        <v>0.55500000000000005</v>
      </c>
      <c r="AR122" s="2">
        <v>50</v>
      </c>
      <c r="AS122" s="2">
        <v>0.75</v>
      </c>
      <c r="AT122" s="2">
        <v>0.34618586065889889</v>
      </c>
      <c r="AU122" s="2">
        <v>0.43369278428938307</v>
      </c>
      <c r="AV122" s="4">
        <v>48.81</v>
      </c>
      <c r="AW122" s="4">
        <v>36.01</v>
      </c>
      <c r="AX122" s="1">
        <f t="shared" si="28"/>
        <v>0.29632425497752091</v>
      </c>
      <c r="AY122" s="2">
        <f t="shared" si="29"/>
        <v>0.28714948750481695</v>
      </c>
      <c r="AZ122" s="1">
        <f t="shared" si="30"/>
        <v>0.22163041036048803</v>
      </c>
      <c r="BA122" s="1">
        <f t="shared" si="31"/>
        <v>0.17043907506751774</v>
      </c>
      <c r="BB122" s="1">
        <f t="shared" si="32"/>
        <v>0.23281364925372947</v>
      </c>
      <c r="BC122" s="1">
        <f t="shared" si="33"/>
        <v>0.29269645298370367</v>
      </c>
      <c r="BD122" s="1">
        <f t="shared" si="34"/>
        <v>0.19819792074491538</v>
      </c>
      <c r="BE122" s="1">
        <f t="shared" si="35"/>
        <v>0.24433089999999999</v>
      </c>
      <c r="BF122" s="2">
        <f t="shared" si="36"/>
        <v>0.10385655112079489</v>
      </c>
      <c r="BG122" s="1">
        <f t="shared" si="37"/>
        <v>0.10466841432140189</v>
      </c>
      <c r="BH122" s="1">
        <f t="shared" si="38"/>
        <v>0.24123600766078282</v>
      </c>
      <c r="BI122" s="2">
        <f t="shared" si="39"/>
        <v>0.45285586544219675</v>
      </c>
      <c r="BJ122" s="1">
        <f t="shared" si="40"/>
        <v>0.6940918731029796</v>
      </c>
      <c r="BK122" s="1">
        <f t="shared" si="41"/>
        <v>0.21161985778141393</v>
      </c>
    </row>
    <row r="123" spans="1:63">
      <c r="A123" t="s">
        <v>36</v>
      </c>
      <c r="B123">
        <v>2000</v>
      </c>
      <c r="C123" s="1">
        <v>0.62183219653179189</v>
      </c>
      <c r="D123" s="1">
        <v>0.22309999999999999</v>
      </c>
      <c r="E123" s="1">
        <v>6.9999999999999951E-2</v>
      </c>
      <c r="F123" s="1">
        <v>0.67500000000000004</v>
      </c>
      <c r="G123" s="1">
        <v>4.3333333333333335E-2</v>
      </c>
      <c r="H123" s="1">
        <v>0.10999999999999999</v>
      </c>
      <c r="I123" s="2">
        <v>0.27966666666666667</v>
      </c>
      <c r="J123" s="1">
        <v>0.34899999999999998</v>
      </c>
      <c r="K123" s="1">
        <v>0.65201307920038554</v>
      </c>
      <c r="L123" s="2">
        <v>0.14000000000000001</v>
      </c>
      <c r="M123" s="2">
        <v>0.7</v>
      </c>
      <c r="N123" s="1">
        <v>0.02</v>
      </c>
      <c r="O123" s="2">
        <v>7.4999999999999997E-2</v>
      </c>
      <c r="P123" s="1">
        <v>0.51600000000000001</v>
      </c>
      <c r="Q123" s="1">
        <v>0.28023121951219598</v>
      </c>
      <c r="R123" s="3">
        <v>0.144249512</v>
      </c>
      <c r="S123" s="1">
        <v>8.3246760589999996E-2</v>
      </c>
      <c r="T123" s="2">
        <v>1.44616625E-2</v>
      </c>
      <c r="U123" s="1">
        <v>0</v>
      </c>
      <c r="V123" s="1">
        <v>0</v>
      </c>
      <c r="W123" s="1">
        <v>0</v>
      </c>
      <c r="X123" s="1">
        <v>0.82</v>
      </c>
      <c r="Y123" s="2">
        <v>0.15957446808510639</v>
      </c>
      <c r="Z123" s="1">
        <v>5.4119995139999988E-2</v>
      </c>
      <c r="AA123" s="1">
        <v>0.63</v>
      </c>
      <c r="AB123" s="2">
        <v>0.24931338878154202</v>
      </c>
      <c r="AC123" s="2">
        <v>0.41350353242118204</v>
      </c>
      <c r="AD123" s="1">
        <v>6.3166718920274444E-3</v>
      </c>
      <c r="AE123" s="1">
        <v>0.33743357142857139</v>
      </c>
      <c r="AF123" s="1">
        <v>0.64516129032258063</v>
      </c>
      <c r="AG123" s="4">
        <v>2033.4623576613601</v>
      </c>
      <c r="AH123" s="4">
        <v>2090</v>
      </c>
      <c r="AI123" s="4">
        <v>3075811</v>
      </c>
      <c r="AJ123" s="2">
        <v>0.55000000000000004</v>
      </c>
      <c r="AK123" s="2">
        <v>0.7</v>
      </c>
      <c r="AL123" s="2">
        <v>0.79299999999999993</v>
      </c>
      <c r="AM123" s="2"/>
      <c r="AN123" s="2">
        <v>0.86799999999999999</v>
      </c>
      <c r="AO123" s="2">
        <v>0.5</v>
      </c>
      <c r="AP123" s="2">
        <v>0.55890000138804319</v>
      </c>
      <c r="AQ123" s="2">
        <v>0.69099999999999995</v>
      </c>
      <c r="AR123" s="2">
        <v>50</v>
      </c>
      <c r="AS123" s="2">
        <v>0.77</v>
      </c>
      <c r="AT123" s="2">
        <v>0.3487426757305131</v>
      </c>
      <c r="AU123" s="2">
        <v>0.41810309160799825</v>
      </c>
      <c r="AV123" s="4"/>
      <c r="AW123" s="4"/>
      <c r="AX123" s="1">
        <f t="shared" si="28"/>
        <v>0.29054425497752084</v>
      </c>
      <c r="AY123" s="2">
        <f t="shared" si="29"/>
        <v>0.31652567798100756</v>
      </c>
      <c r="AZ123" s="1">
        <f t="shared" si="30"/>
        <v>0.20763783092043919</v>
      </c>
      <c r="BA123" s="1">
        <f t="shared" si="31"/>
        <v>0.17228241053751772</v>
      </c>
      <c r="BB123" s="1">
        <f t="shared" si="32"/>
        <v>0.23281364925372947</v>
      </c>
      <c r="BC123" s="1">
        <f t="shared" si="33"/>
        <v>0.30986667656259254</v>
      </c>
      <c r="BD123" s="1">
        <f t="shared" si="34"/>
        <v>0.19111766020209689</v>
      </c>
      <c r="BE123" s="1">
        <f t="shared" si="35"/>
        <v>0.27819119999999997</v>
      </c>
      <c r="BF123" s="2">
        <f t="shared" si="36"/>
        <v>0.10115595969332372</v>
      </c>
      <c r="BG123" s="1">
        <f t="shared" si="37"/>
        <v>0.10381449996766051</v>
      </c>
      <c r="BH123" s="1">
        <f t="shared" si="38"/>
        <v>0.24459932867280629</v>
      </c>
      <c r="BI123" s="2">
        <f t="shared" si="39"/>
        <v>0.48316165966098418</v>
      </c>
      <c r="BJ123" s="1">
        <f t="shared" si="40"/>
        <v>0.72776098833379044</v>
      </c>
      <c r="BK123" s="1">
        <f t="shared" si="41"/>
        <v>0.23856233098817789</v>
      </c>
    </row>
    <row r="124" spans="1:63">
      <c r="A124" t="s">
        <v>36</v>
      </c>
      <c r="B124">
        <v>2001</v>
      </c>
      <c r="C124" s="1">
        <v>0.62183219653179189</v>
      </c>
      <c r="D124" s="1">
        <v>0.25125999999999998</v>
      </c>
      <c r="E124" s="1">
        <v>6.5999999999999948E-2</v>
      </c>
      <c r="F124" s="1">
        <v>0.67500000000000004</v>
      </c>
      <c r="G124" s="1">
        <v>4.3333333333333335E-2</v>
      </c>
      <c r="H124" s="1">
        <v>0.10999999999999999</v>
      </c>
      <c r="I124" s="2">
        <v>0.27966666666666667</v>
      </c>
      <c r="J124" s="1">
        <v>0.35100000000000003</v>
      </c>
      <c r="K124" s="1">
        <v>0.64161527700258358</v>
      </c>
      <c r="L124" s="2">
        <v>0.14000000000000001</v>
      </c>
      <c r="M124" s="2">
        <v>0.53</v>
      </c>
      <c r="N124" s="1">
        <v>1.7999999999999999E-2</v>
      </c>
      <c r="O124" s="2">
        <v>7.4999999999999997E-2</v>
      </c>
      <c r="P124" s="1">
        <v>0.51600000000000001</v>
      </c>
      <c r="Q124" s="1">
        <v>0.27093902439024387</v>
      </c>
      <c r="R124" s="3">
        <v>0.144249512</v>
      </c>
      <c r="S124" s="1">
        <v>0.16340297849999999</v>
      </c>
      <c r="T124" s="2">
        <v>1.4392726599999999E-2</v>
      </c>
      <c r="U124" s="1">
        <v>0</v>
      </c>
      <c r="V124" s="1">
        <v>0</v>
      </c>
      <c r="W124" s="1">
        <v>0</v>
      </c>
      <c r="X124" s="1">
        <v>0.82</v>
      </c>
      <c r="Y124" s="2">
        <v>0.15957446808510639</v>
      </c>
      <c r="Z124" s="1">
        <v>6.5180007960000008E-2</v>
      </c>
      <c r="AA124" s="1">
        <v>0.66400000000000003</v>
      </c>
      <c r="AB124" s="2">
        <v>0.29353480103127005</v>
      </c>
      <c r="AC124" s="2">
        <v>0.40086413391007403</v>
      </c>
      <c r="AD124" s="1">
        <v>9.2443196403298889E-3</v>
      </c>
      <c r="AE124" s="1">
        <v>0.35620057142857142</v>
      </c>
      <c r="AF124" s="1">
        <v>0.70967741935483875</v>
      </c>
      <c r="AG124" s="4">
        <v>2286.9233600977</v>
      </c>
      <c r="AH124" s="4">
        <v>2360</v>
      </c>
      <c r="AI124" s="4">
        <v>3065426</v>
      </c>
      <c r="AJ124" s="2">
        <v>0.55000000000000004</v>
      </c>
      <c r="AK124" s="2">
        <v>0.7</v>
      </c>
      <c r="AL124" s="2">
        <v>0.81900000000000006</v>
      </c>
      <c r="AM124" s="2"/>
      <c r="AN124" s="2">
        <v>0.85499999999999998</v>
      </c>
      <c r="AO124" s="2">
        <v>0.7</v>
      </c>
      <c r="AP124" s="2">
        <v>0.57132000111043457</v>
      </c>
      <c r="AQ124" s="2">
        <v>0.77800000000000002</v>
      </c>
      <c r="AR124" s="2">
        <v>50</v>
      </c>
      <c r="AS124" s="2">
        <v>0.77</v>
      </c>
      <c r="AT124" s="2">
        <v>0.35359775110814268</v>
      </c>
      <c r="AU124" s="2">
        <v>0.42346684375851879</v>
      </c>
      <c r="AV124" s="4">
        <v>37.61</v>
      </c>
      <c r="AW124" s="4">
        <v>36.22</v>
      </c>
      <c r="AX124" s="1">
        <f t="shared" si="28"/>
        <v>0.29457092164418758</v>
      </c>
      <c r="AY124" s="2">
        <f t="shared" si="29"/>
        <v>0.2907545633813215</v>
      </c>
      <c r="AZ124" s="1">
        <f t="shared" si="30"/>
        <v>0.22179684829804874</v>
      </c>
      <c r="BA124" s="1">
        <f t="shared" si="31"/>
        <v>0.17412574600751773</v>
      </c>
      <c r="BB124" s="1">
        <f t="shared" si="32"/>
        <v>0.23281364925372947</v>
      </c>
      <c r="BC124" s="1">
        <f t="shared" si="33"/>
        <v>0.3044640355325926</v>
      </c>
      <c r="BD124" s="1">
        <f t="shared" si="34"/>
        <v>0.18682450466547121</v>
      </c>
      <c r="BE124" s="1">
        <f t="shared" si="35"/>
        <v>0.29532120000000001</v>
      </c>
      <c r="BF124" s="2">
        <f t="shared" si="36"/>
        <v>0.10479966860494867</v>
      </c>
      <c r="BG124" s="1">
        <f t="shared" si="37"/>
        <v>0.10699495755624724</v>
      </c>
      <c r="BH124" s="1">
        <f t="shared" si="38"/>
        <v>0.2413673964839311</v>
      </c>
      <c r="BI124" s="2">
        <f t="shared" si="39"/>
        <v>0.50711582616119588</v>
      </c>
      <c r="BJ124" s="1">
        <f t="shared" si="40"/>
        <v>0.74848322264512701</v>
      </c>
      <c r="BK124" s="1">
        <f t="shared" si="41"/>
        <v>0.26574842967726475</v>
      </c>
    </row>
    <row r="125" spans="1:63">
      <c r="A125" t="s">
        <v>36</v>
      </c>
      <c r="B125">
        <v>2002</v>
      </c>
      <c r="C125" s="1">
        <v>0.62183219653179189</v>
      </c>
      <c r="D125" s="1">
        <v>0.27942</v>
      </c>
      <c r="E125" s="1">
        <v>6.2000000000000055E-2</v>
      </c>
      <c r="F125" s="1">
        <v>0.67500000000000004</v>
      </c>
      <c r="G125" s="1">
        <v>4.3333333333333335E-2</v>
      </c>
      <c r="H125" s="1">
        <v>0.10999999999999999</v>
      </c>
      <c r="I125" s="2">
        <v>0.27966666666666667</v>
      </c>
      <c r="J125" s="1">
        <v>0.35299999999999998</v>
      </c>
      <c r="K125" s="1">
        <v>0.63805483744214353</v>
      </c>
      <c r="L125" s="2">
        <v>0.14000000000000001</v>
      </c>
      <c r="M125" s="2">
        <v>0.61</v>
      </c>
      <c r="N125" s="1">
        <v>1.6E-2</v>
      </c>
      <c r="O125" s="2">
        <v>7.4999999999999997E-2</v>
      </c>
      <c r="P125" s="1">
        <v>0.51600000000000001</v>
      </c>
      <c r="Q125" s="1">
        <v>0.262407317073172</v>
      </c>
      <c r="R125" s="3">
        <v>0.144249512</v>
      </c>
      <c r="S125" s="1">
        <v>0.1029503411</v>
      </c>
      <c r="T125" s="2">
        <v>1.43237907E-2</v>
      </c>
      <c r="U125" s="1">
        <v>0</v>
      </c>
      <c r="V125" s="1">
        <v>0</v>
      </c>
      <c r="W125" s="1">
        <v>0</v>
      </c>
      <c r="X125" s="1">
        <v>0.82</v>
      </c>
      <c r="Y125" s="2">
        <v>0.15957446808510639</v>
      </c>
      <c r="Z125" s="1">
        <v>7.6240020780000028E-2</v>
      </c>
      <c r="AA125" s="1">
        <v>0.68</v>
      </c>
      <c r="AB125" s="2">
        <v>0.33775621328099803</v>
      </c>
      <c r="AC125" s="2">
        <v>0.38822473539896601</v>
      </c>
      <c r="AD125" s="1">
        <v>2.5902396224869777E-2</v>
      </c>
      <c r="AE125" s="1">
        <v>0.37822685714285714</v>
      </c>
      <c r="AF125" s="1">
        <v>0.74193548387096775</v>
      </c>
      <c r="AG125" s="4">
        <v>2634.69035906104</v>
      </c>
      <c r="AH125" s="4">
        <v>2730</v>
      </c>
      <c r="AI125" s="4">
        <v>3060592</v>
      </c>
      <c r="AJ125" s="2">
        <v>0.55000000000000004</v>
      </c>
      <c r="AK125" s="2">
        <v>0.7</v>
      </c>
      <c r="AL125" s="2">
        <v>0.88300000000000001</v>
      </c>
      <c r="AM125" s="2"/>
      <c r="AN125" s="2">
        <v>0.81299999999999994</v>
      </c>
      <c r="AO125" s="2">
        <v>0.7</v>
      </c>
      <c r="AP125" s="2">
        <v>0.58374000083282584</v>
      </c>
      <c r="AQ125" s="2">
        <v>0.91099999999999992</v>
      </c>
      <c r="AR125" s="2">
        <v>50</v>
      </c>
      <c r="AS125" s="2">
        <v>0.81400000000000006</v>
      </c>
      <c r="AT125" s="2">
        <v>0.3584528264857722</v>
      </c>
      <c r="AU125" s="2">
        <v>0.42883059590903932</v>
      </c>
      <c r="AV125" s="4">
        <v>46.74</v>
      </c>
      <c r="AW125" s="4">
        <v>35.659999999999997</v>
      </c>
      <c r="AX125" s="1">
        <f t="shared" si="28"/>
        <v>0.2985975883108542</v>
      </c>
      <c r="AY125" s="2">
        <f t="shared" si="29"/>
        <v>0.30167450058697293</v>
      </c>
      <c r="AZ125" s="1">
        <f t="shared" si="30"/>
        <v>0.20798619217463438</v>
      </c>
      <c r="BA125" s="1">
        <f t="shared" si="31"/>
        <v>0.17596908147751775</v>
      </c>
      <c r="BB125" s="1">
        <f t="shared" si="32"/>
        <v>0.23281364925372947</v>
      </c>
      <c r="BC125" s="1">
        <f t="shared" si="33"/>
        <v>0.31121596613481484</v>
      </c>
      <c r="BD125" s="1">
        <f t="shared" si="34"/>
        <v>0.18379765753588592</v>
      </c>
      <c r="BE125" s="1">
        <f t="shared" si="35"/>
        <v>0.30668409999999996</v>
      </c>
      <c r="BF125" s="2">
        <f t="shared" si="36"/>
        <v>0.10844337751657362</v>
      </c>
      <c r="BG125" s="1">
        <f t="shared" si="37"/>
        <v>0.11118786515807443</v>
      </c>
      <c r="BH125" s="1">
        <f t="shared" si="38"/>
        <v>0.24260909097481009</v>
      </c>
      <c r="BI125" s="2">
        <f t="shared" si="39"/>
        <v>0.52631534267464797</v>
      </c>
      <c r="BJ125" s="1">
        <f t="shared" si="40"/>
        <v>0.76892443364945806</v>
      </c>
      <c r="BK125" s="1">
        <f t="shared" si="41"/>
        <v>0.28370625169983787</v>
      </c>
    </row>
    <row r="126" spans="1:63">
      <c r="A126" t="s">
        <v>36</v>
      </c>
      <c r="B126">
        <v>2003</v>
      </c>
      <c r="C126" s="1">
        <v>0.62183219653179189</v>
      </c>
      <c r="D126" s="1">
        <v>0.30757999999999996</v>
      </c>
      <c r="E126" s="1">
        <v>5.799999999999994E-2</v>
      </c>
      <c r="F126" s="1">
        <v>0.67500000000000004</v>
      </c>
      <c r="G126" s="1">
        <v>4.3333333333333335E-2</v>
      </c>
      <c r="H126" s="1">
        <v>0.10999999999999999</v>
      </c>
      <c r="I126" s="2">
        <v>0.27966666666666667</v>
      </c>
      <c r="J126" s="1">
        <v>0.35499999999999998</v>
      </c>
      <c r="K126" s="1">
        <v>0.6799779143653053</v>
      </c>
      <c r="L126" s="2">
        <v>0.14000000000000001</v>
      </c>
      <c r="M126" s="2">
        <v>0.46</v>
      </c>
      <c r="N126" s="1">
        <v>1.4000000000000002E-2</v>
      </c>
      <c r="O126" s="2">
        <v>7.4999999999999997E-2</v>
      </c>
      <c r="P126" s="1">
        <v>0.51600000000000001</v>
      </c>
      <c r="Q126" s="1">
        <v>0.25478195121951386</v>
      </c>
      <c r="R126" s="3">
        <v>0.144249512</v>
      </c>
      <c r="S126" s="1">
        <v>7.4335146990000003E-2</v>
      </c>
      <c r="T126" s="2">
        <v>1.4254854799999999E-2</v>
      </c>
      <c r="U126" s="1">
        <v>0</v>
      </c>
      <c r="V126" s="1">
        <v>0</v>
      </c>
      <c r="W126" s="1">
        <v>0</v>
      </c>
      <c r="X126" s="1">
        <v>0.82</v>
      </c>
      <c r="Y126" s="2">
        <v>0.15957446808510639</v>
      </c>
      <c r="Z126" s="1">
        <v>8.7300033599999938E-2</v>
      </c>
      <c r="AA126" s="1">
        <v>0.67299999999999993</v>
      </c>
      <c r="AB126" s="2">
        <v>0.46141203957169602</v>
      </c>
      <c r="AC126" s="2">
        <v>0.36982749452574398</v>
      </c>
      <c r="AD126" s="1">
        <v>4.1532442139115999E-2</v>
      </c>
      <c r="AE126" s="1">
        <v>0.35727628571428571</v>
      </c>
      <c r="AF126" s="1">
        <v>0.74193548387096775</v>
      </c>
      <c r="AG126" s="4">
        <v>3068.9144316067</v>
      </c>
      <c r="AH126" s="4">
        <v>3170</v>
      </c>
      <c r="AI126" s="4">
        <v>3059964</v>
      </c>
      <c r="AJ126" s="2">
        <v>0.55000000000000004</v>
      </c>
      <c r="AK126" s="2">
        <v>0.7</v>
      </c>
      <c r="AL126" s="2">
        <v>0.88900000000000001</v>
      </c>
      <c r="AM126" s="2"/>
      <c r="AN126" s="2">
        <v>0.84099999999999997</v>
      </c>
      <c r="AO126" s="2">
        <v>0.7</v>
      </c>
      <c r="AP126" s="2">
        <v>0.59616000055521734</v>
      </c>
      <c r="AQ126" s="2">
        <v>0.81700000000000006</v>
      </c>
      <c r="AR126" s="2">
        <v>50</v>
      </c>
      <c r="AS126" s="2">
        <v>0.81200000000000006</v>
      </c>
      <c r="AT126" s="2">
        <v>0.37332662957072937</v>
      </c>
      <c r="AU126" s="2">
        <v>0.43629073968489795</v>
      </c>
      <c r="AV126" s="4">
        <v>43.45</v>
      </c>
      <c r="AW126" s="4">
        <v>33.799999999999997</v>
      </c>
      <c r="AX126" s="1">
        <f t="shared" si="28"/>
        <v>0.30262425497752088</v>
      </c>
      <c r="AY126" s="2">
        <f t="shared" si="29"/>
        <v>0.28623494014742457</v>
      </c>
      <c r="AZ126" s="1">
        <f t="shared" si="30"/>
        <v>0.20072429300190278</v>
      </c>
      <c r="BA126" s="1">
        <f t="shared" si="31"/>
        <v>0.1778124169475177</v>
      </c>
      <c r="BB126" s="1">
        <f t="shared" si="32"/>
        <v>0.23281364925372947</v>
      </c>
      <c r="BC126" s="1">
        <f t="shared" si="33"/>
        <v>0.29594983488037035</v>
      </c>
      <c r="BD126" s="1">
        <f t="shared" si="34"/>
        <v>0.18850245339746985</v>
      </c>
      <c r="BE126" s="1">
        <f t="shared" si="35"/>
        <v>0.30314390000000002</v>
      </c>
      <c r="BF126" s="2">
        <f t="shared" si="36"/>
        <v>0.12045661636681695</v>
      </c>
      <c r="BG126" s="1">
        <f t="shared" si="37"/>
        <v>0.11124132467463504</v>
      </c>
      <c r="BH126" s="1">
        <f t="shared" si="38"/>
        <v>0.23908864584385656</v>
      </c>
      <c r="BI126" s="2">
        <f t="shared" si="39"/>
        <v>0.53484184104145194</v>
      </c>
      <c r="BJ126" s="1">
        <f t="shared" si="40"/>
        <v>0.77393048688530852</v>
      </c>
      <c r="BK126" s="1">
        <f t="shared" si="41"/>
        <v>0.29575319519759535</v>
      </c>
    </row>
    <row r="127" spans="1:63">
      <c r="A127" t="s">
        <v>36</v>
      </c>
      <c r="B127">
        <v>2004</v>
      </c>
      <c r="C127" s="1">
        <v>0.62183219653179189</v>
      </c>
      <c r="D127" s="1">
        <v>0.33573999999999998</v>
      </c>
      <c r="E127" s="1">
        <v>5.4000000000000048E-2</v>
      </c>
      <c r="F127" s="1">
        <v>0.67500000000000004</v>
      </c>
      <c r="G127" s="1">
        <v>4.3333333333333335E-2</v>
      </c>
      <c r="H127" s="1">
        <v>0.10999999999999999</v>
      </c>
      <c r="I127" s="2">
        <v>0.27966666666666667</v>
      </c>
      <c r="J127" s="1">
        <v>0.35700000000000004</v>
      </c>
      <c r="K127" s="1">
        <v>0.65030025868780683</v>
      </c>
      <c r="L127" s="2">
        <v>0.14000000000000001</v>
      </c>
      <c r="M127" s="2">
        <v>0.6</v>
      </c>
      <c r="N127" s="1">
        <v>1.2E-2</v>
      </c>
      <c r="O127" s="2">
        <v>7.4999999999999997E-2</v>
      </c>
      <c r="P127" s="1">
        <v>0.52755200000000002</v>
      </c>
      <c r="Q127" s="1">
        <v>0.24814097560975601</v>
      </c>
      <c r="R127" s="3">
        <v>0.144249512</v>
      </c>
      <c r="S127" s="1">
        <v>6.6337389800000007E-2</v>
      </c>
      <c r="T127" s="2">
        <v>1.41859189E-2</v>
      </c>
      <c r="U127" s="1">
        <v>0</v>
      </c>
      <c r="V127" s="1">
        <v>0</v>
      </c>
      <c r="W127" s="1">
        <v>0</v>
      </c>
      <c r="X127" s="1">
        <v>0.82</v>
      </c>
      <c r="Y127" s="2">
        <v>0.15957446808510639</v>
      </c>
      <c r="Z127" s="1">
        <v>9.8799972500000055E-2</v>
      </c>
      <c r="AA127" s="1">
        <v>0.70299999999999996</v>
      </c>
      <c r="AB127" s="2">
        <v>0.401600079935994</v>
      </c>
      <c r="AC127" s="2">
        <v>0.394257166003736</v>
      </c>
      <c r="AD127" s="1">
        <v>7.3778706194335436E-2</v>
      </c>
      <c r="AE127" s="1">
        <v>0.37458999999999998</v>
      </c>
      <c r="AF127" s="1">
        <v>0.90322580645161288</v>
      </c>
      <c r="AG127" s="4">
        <v>3485.13373666402</v>
      </c>
      <c r="AH127" s="4">
        <v>3590</v>
      </c>
      <c r="AI127" s="4">
        <v>3061844</v>
      </c>
      <c r="AJ127" s="2">
        <v>0.55000000000000004</v>
      </c>
      <c r="AK127" s="2">
        <v>0.9</v>
      </c>
      <c r="AL127" s="2">
        <v>0.9</v>
      </c>
      <c r="AM127" s="2"/>
      <c r="AN127" s="2">
        <v>0.88700000000000001</v>
      </c>
      <c r="AO127" s="2">
        <v>0.7</v>
      </c>
      <c r="AP127" s="2">
        <v>0.60858000027760861</v>
      </c>
      <c r="AQ127" s="2">
        <v>0.84499999999999997</v>
      </c>
      <c r="AR127" s="2">
        <v>50</v>
      </c>
      <c r="AS127" s="2">
        <v>0.8</v>
      </c>
      <c r="AT127" s="2">
        <v>0.35808482983508905</v>
      </c>
      <c r="AU127" s="2">
        <v>0.40552164339632435</v>
      </c>
      <c r="AV127" s="4"/>
      <c r="AW127" s="4"/>
      <c r="AX127" s="1">
        <f t="shared" si="28"/>
        <v>0.3066509216441875</v>
      </c>
      <c r="AY127" s="2">
        <f t="shared" si="29"/>
        <v>0.30199527505063911</v>
      </c>
      <c r="AZ127" s="1">
        <f t="shared" si="30"/>
        <v>0.2000931592619512</v>
      </c>
      <c r="BA127" s="1">
        <f t="shared" si="31"/>
        <v>0.17972907343085107</v>
      </c>
      <c r="BB127" s="1">
        <f t="shared" si="32"/>
        <v>0.23281364925372947</v>
      </c>
      <c r="BC127" s="1">
        <f t="shared" si="33"/>
        <v>0.3165291884037037</v>
      </c>
      <c r="BD127" s="1">
        <f t="shared" si="34"/>
        <v>0.18143785886626049</v>
      </c>
      <c r="BE127" s="1">
        <f t="shared" si="35"/>
        <v>0.31873220000000002</v>
      </c>
      <c r="BF127" s="2">
        <f t="shared" si="36"/>
        <v>0.11539420757748192</v>
      </c>
      <c r="BG127" s="1">
        <f t="shared" si="37"/>
        <v>0.11212909966322965</v>
      </c>
      <c r="BH127" s="1">
        <f t="shared" si="38"/>
        <v>0.2435935655078979</v>
      </c>
      <c r="BI127" s="2">
        <f t="shared" si="39"/>
        <v>0.54625550724071159</v>
      </c>
      <c r="BJ127" s="1">
        <f t="shared" si="40"/>
        <v>0.78984907274860949</v>
      </c>
      <c r="BK127" s="1">
        <f t="shared" si="41"/>
        <v>0.30266194173281369</v>
      </c>
    </row>
    <row r="128" spans="1:63">
      <c r="A128" t="s">
        <v>36</v>
      </c>
      <c r="B128">
        <v>2005</v>
      </c>
      <c r="C128" s="1">
        <v>0.62183219653179189</v>
      </c>
      <c r="D128" s="1">
        <v>0.3639</v>
      </c>
      <c r="E128" s="1">
        <v>5.0000000000000044E-2</v>
      </c>
      <c r="F128" s="1">
        <v>0.67500000000000004</v>
      </c>
      <c r="G128" s="1">
        <v>4.3333333333333335E-2</v>
      </c>
      <c r="H128" s="1">
        <v>0.10999999999999999</v>
      </c>
      <c r="I128" s="2">
        <v>0.27966666666666667</v>
      </c>
      <c r="J128" s="1">
        <v>0.35899999999999999</v>
      </c>
      <c r="K128" s="1">
        <v>0.67976546015286909</v>
      </c>
      <c r="L128" s="2">
        <v>0.14000000000000001</v>
      </c>
      <c r="M128" s="2">
        <v>0.59</v>
      </c>
      <c r="N128" s="1">
        <v>0.01</v>
      </c>
      <c r="O128" s="2">
        <v>7.4999999999999997E-2</v>
      </c>
      <c r="P128" s="1">
        <v>0.50800800000000002</v>
      </c>
      <c r="Q128" s="1">
        <v>0.24247512195122001</v>
      </c>
      <c r="R128" s="3">
        <v>0.144249512</v>
      </c>
      <c r="S128" s="1">
        <v>0.14080898010000001</v>
      </c>
      <c r="T128" s="2">
        <v>1.4116983E-2</v>
      </c>
      <c r="U128" s="1">
        <v>0</v>
      </c>
      <c r="V128" s="1">
        <v>0</v>
      </c>
      <c r="W128" s="1">
        <v>0</v>
      </c>
      <c r="X128" s="1">
        <v>0.82</v>
      </c>
      <c r="Y128" s="2">
        <v>0.15957446808510639</v>
      </c>
      <c r="Z128" s="1">
        <v>0.10029998780000005</v>
      </c>
      <c r="AA128" s="1">
        <v>0.69799999999999995</v>
      </c>
      <c r="AB128" s="2">
        <v>0.46045936721369801</v>
      </c>
      <c r="AC128" s="2">
        <v>0.38370780117459402</v>
      </c>
      <c r="AD128" s="1">
        <v>0.11529881554107223</v>
      </c>
      <c r="AE128" s="1">
        <v>0.4006945714285714</v>
      </c>
      <c r="AF128" s="1">
        <v>0.80645161290322576</v>
      </c>
      <c r="AG128" s="4">
        <v>4097.8154335823901</v>
      </c>
      <c r="AH128" s="4">
        <v>4210</v>
      </c>
      <c r="AI128" s="4">
        <v>3064925</v>
      </c>
      <c r="AJ128" s="2">
        <v>0.55000000000000004</v>
      </c>
      <c r="AK128" s="2">
        <v>0.9</v>
      </c>
      <c r="AL128" s="2">
        <v>0.89900000000000002</v>
      </c>
      <c r="AM128" s="2"/>
      <c r="AN128" s="2">
        <v>0.88900000000000001</v>
      </c>
      <c r="AO128" s="2">
        <v>0.7</v>
      </c>
      <c r="AP128" s="2">
        <v>0.621</v>
      </c>
      <c r="AQ128" s="2">
        <v>0.82</v>
      </c>
      <c r="AR128" s="2">
        <v>50</v>
      </c>
      <c r="AS128" s="2">
        <v>0.8</v>
      </c>
      <c r="AT128" s="2">
        <v>0.38577764043887708</v>
      </c>
      <c r="AU128" s="2">
        <v>0.43159762945371316</v>
      </c>
      <c r="AV128" s="4"/>
      <c r="AW128" s="4"/>
      <c r="AX128" s="1">
        <f t="shared" si="28"/>
        <v>0.31067758831085418</v>
      </c>
      <c r="AY128" s="2">
        <f t="shared" si="29"/>
        <v>0.30477601811707655</v>
      </c>
      <c r="AZ128" s="1">
        <f t="shared" si="30"/>
        <v>0.20993171941024405</v>
      </c>
      <c r="BA128" s="1">
        <f t="shared" si="31"/>
        <v>0.17997907598085106</v>
      </c>
      <c r="BB128" s="1">
        <f t="shared" si="32"/>
        <v>0.23281364925372947</v>
      </c>
      <c r="BC128" s="1">
        <f t="shared" si="33"/>
        <v>0.32503892235925924</v>
      </c>
      <c r="BD128" s="1">
        <f t="shared" si="34"/>
        <v>0.18439292751734823</v>
      </c>
      <c r="BE128" s="1">
        <f t="shared" si="35"/>
        <v>0.31736179999999997</v>
      </c>
      <c r="BF128" s="2">
        <f t="shared" si="36"/>
        <v>0.12299448088271692</v>
      </c>
      <c r="BG128" s="1">
        <f t="shared" si="37"/>
        <v>0.12004416086528208</v>
      </c>
      <c r="BH128" s="1">
        <f t="shared" si="38"/>
        <v>0.24741516637677899</v>
      </c>
      <c r="BI128" s="2">
        <f t="shared" si="39"/>
        <v>0.56040044174799897</v>
      </c>
      <c r="BJ128" s="1">
        <f t="shared" si="40"/>
        <v>0.80781560812477793</v>
      </c>
      <c r="BK128" s="1">
        <f t="shared" si="41"/>
        <v>0.31298527537122001</v>
      </c>
    </row>
    <row r="129" spans="1:63">
      <c r="A129" t="s">
        <v>36</v>
      </c>
      <c r="B129">
        <v>2006</v>
      </c>
      <c r="C129" s="1">
        <v>0.62183219653179189</v>
      </c>
      <c r="D129" s="1">
        <v>0.37117799983732402</v>
      </c>
      <c r="E129" s="1">
        <v>4.6666666666666745E-2</v>
      </c>
      <c r="F129" s="1">
        <v>0.67500000000000004</v>
      </c>
      <c r="G129" s="1">
        <v>4.3333333333333335E-2</v>
      </c>
      <c r="H129" s="1">
        <v>0.10666666666666669</v>
      </c>
      <c r="I129" s="2">
        <v>0.27966666666666667</v>
      </c>
      <c r="J129" s="1">
        <v>0.35979999999999995</v>
      </c>
      <c r="K129" s="1">
        <v>0.65872793559611442</v>
      </c>
      <c r="L129" s="2">
        <v>0.14000000000000001</v>
      </c>
      <c r="M129" s="2">
        <v>0.69</v>
      </c>
      <c r="N129" s="1">
        <v>1.0199999995529651E-2</v>
      </c>
      <c r="O129" s="2">
        <v>7.4999999999999997E-2</v>
      </c>
      <c r="P129" s="1">
        <v>0.50701599999999991</v>
      </c>
      <c r="Q129" s="1">
        <v>0.23763512195121994</v>
      </c>
      <c r="R129" s="3">
        <v>0.144249512</v>
      </c>
      <c r="S129" s="1">
        <v>0.16208981580000001</v>
      </c>
      <c r="T129" s="2">
        <v>1.3871327499999999E-2</v>
      </c>
      <c r="U129" s="1">
        <v>0</v>
      </c>
      <c r="V129" s="1">
        <v>0</v>
      </c>
      <c r="W129" s="1">
        <v>0</v>
      </c>
      <c r="X129" s="1">
        <v>0.82</v>
      </c>
      <c r="Y129" s="2">
        <v>0.15957446808510639</v>
      </c>
      <c r="Z129" s="1">
        <v>0.1102100372</v>
      </c>
      <c r="AA129" s="1">
        <v>0.70599999999999996</v>
      </c>
      <c r="AB129" s="2">
        <v>0.44381704667865601</v>
      </c>
      <c r="AC129" s="2">
        <v>0.36506066587918801</v>
      </c>
      <c r="AD129" s="1">
        <v>0.45616651775085554</v>
      </c>
      <c r="AE129" s="1">
        <v>0.45360600000000001</v>
      </c>
      <c r="AF129" s="1">
        <v>0.80645161290322576</v>
      </c>
      <c r="AG129" s="4">
        <v>4784.0618323828303</v>
      </c>
      <c r="AH129" s="4">
        <v>4950</v>
      </c>
      <c r="AI129" s="4">
        <v>3068475</v>
      </c>
      <c r="AJ129" s="2">
        <v>0.77599999999999991</v>
      </c>
      <c r="AK129" s="2">
        <v>0.7</v>
      </c>
      <c r="AL129" s="2">
        <v>0.9</v>
      </c>
      <c r="AM129" s="2"/>
      <c r="AN129" s="2">
        <v>0.90700000000000003</v>
      </c>
      <c r="AO129" s="2">
        <v>0.7</v>
      </c>
      <c r="AP129" s="2">
        <v>0.65300000000000002</v>
      </c>
      <c r="AQ129" s="2">
        <v>0.80599999999999994</v>
      </c>
      <c r="AR129" s="2">
        <v>50</v>
      </c>
      <c r="AS129" s="2">
        <v>0.80599999999999994</v>
      </c>
      <c r="AT129" s="2">
        <v>0.39421964532213333</v>
      </c>
      <c r="AU129" s="2">
        <v>0.40599710504083797</v>
      </c>
      <c r="AV129" s="4"/>
      <c r="AW129" s="4"/>
      <c r="AX129" s="1">
        <f t="shared" si="28"/>
        <v>0.31077947717263049</v>
      </c>
      <c r="AY129" s="2">
        <f t="shared" si="29"/>
        <v>0.31619922889404439</v>
      </c>
      <c r="AZ129" s="1">
        <f t="shared" si="30"/>
        <v>0.21297235545024398</v>
      </c>
      <c r="BA129" s="1">
        <f t="shared" si="31"/>
        <v>0.18163075088085109</v>
      </c>
      <c r="BB129" s="1">
        <f t="shared" si="32"/>
        <v>0.23281364925372947</v>
      </c>
      <c r="BC129" s="1">
        <f t="shared" si="33"/>
        <v>0.34040302068562855</v>
      </c>
      <c r="BD129" s="1">
        <f t="shared" si="34"/>
        <v>0.1789612863960329</v>
      </c>
      <c r="BE129" s="1">
        <f t="shared" si="35"/>
        <v>0.31947449999999999</v>
      </c>
      <c r="BF129" s="2">
        <f t="shared" si="36"/>
        <v>0.12030973578799774</v>
      </c>
      <c r="BG129" s="1">
        <f t="shared" si="37"/>
        <v>0.14141863639162658</v>
      </c>
      <c r="BH129" s="1">
        <f t="shared" si="38"/>
        <v>0.25072598544513031</v>
      </c>
      <c r="BI129" s="2">
        <f t="shared" si="39"/>
        <v>0.5812028721796243</v>
      </c>
      <c r="BJ129" s="1">
        <f t="shared" si="40"/>
        <v>0.83192885762475455</v>
      </c>
      <c r="BK129" s="1">
        <f t="shared" si="41"/>
        <v>0.33047688673449399</v>
      </c>
    </row>
    <row r="130" spans="1:63">
      <c r="A130" t="s">
        <v>36</v>
      </c>
      <c r="B130">
        <v>2007</v>
      </c>
      <c r="C130" s="1">
        <v>0.62183219653179189</v>
      </c>
      <c r="D130" s="1">
        <v>0.37845599967464805</v>
      </c>
      <c r="E130" s="1">
        <v>4.3333333333333335E-2</v>
      </c>
      <c r="F130" s="1">
        <v>0.67500000000000004</v>
      </c>
      <c r="G130" s="1">
        <v>4.3333333333333335E-2</v>
      </c>
      <c r="H130" s="1">
        <v>0.10333333333333328</v>
      </c>
      <c r="I130" s="2">
        <v>0.27966666666666667</v>
      </c>
      <c r="J130" s="1">
        <v>0.36060000000000003</v>
      </c>
      <c r="K130" s="1">
        <v>0.69818996109844089</v>
      </c>
      <c r="L130" s="2">
        <v>0.14000000000000001</v>
      </c>
      <c r="M130" s="2">
        <v>0.82</v>
      </c>
      <c r="N130" s="1">
        <v>1.0399999991059304E-2</v>
      </c>
      <c r="O130" s="2">
        <v>7.4999999999999997E-2</v>
      </c>
      <c r="P130" s="1">
        <v>0.50944</v>
      </c>
      <c r="Q130" s="1">
        <v>0.23331365853658614</v>
      </c>
      <c r="R130" s="3">
        <v>0.144249512</v>
      </c>
      <c r="S130" s="1">
        <v>0.17302524789999998</v>
      </c>
      <c r="T130" s="2">
        <v>1.3625672E-2</v>
      </c>
      <c r="U130" s="1">
        <v>0</v>
      </c>
      <c r="V130" s="1">
        <v>0</v>
      </c>
      <c r="W130" s="1">
        <v>0</v>
      </c>
      <c r="X130" s="1">
        <v>0.82</v>
      </c>
      <c r="Y130" s="2">
        <v>0.15957446808510639</v>
      </c>
      <c r="Z130" s="1">
        <v>0.10959999999999992</v>
      </c>
      <c r="AA130" s="1">
        <v>0.68599999999999994</v>
      </c>
      <c r="AB130" s="2">
        <v>0.50721417921331846</v>
      </c>
      <c r="AC130" s="2">
        <v>0.37306514739851199</v>
      </c>
      <c r="AD130" s="1">
        <v>0.67857934583511892</v>
      </c>
      <c r="AE130" s="1">
        <v>0.48866199999999999</v>
      </c>
      <c r="AF130" s="1">
        <v>0.80645161290322576</v>
      </c>
      <c r="AG130" s="4">
        <v>5618.5937005532296</v>
      </c>
      <c r="AH130" s="4">
        <v>5790</v>
      </c>
      <c r="AI130" s="4">
        <v>3072450</v>
      </c>
      <c r="AJ130" s="2">
        <v>0.80799999999999994</v>
      </c>
      <c r="AK130" s="2">
        <v>0.7</v>
      </c>
      <c r="AL130" s="2">
        <v>0.89700000000000002</v>
      </c>
      <c r="AM130" s="2"/>
      <c r="AN130" s="2">
        <v>0.90799999999999992</v>
      </c>
      <c r="AO130" s="2">
        <v>0.6</v>
      </c>
      <c r="AP130" s="2">
        <v>0.70299999999999996</v>
      </c>
      <c r="AQ130" s="2">
        <v>0.80299999999999994</v>
      </c>
      <c r="AR130" s="2">
        <v>30</v>
      </c>
      <c r="AS130" s="2">
        <v>0.85599999999999998</v>
      </c>
      <c r="AT130" s="2">
        <v>0.36884746163234655</v>
      </c>
      <c r="AU130" s="2">
        <v>0.41755833033450501</v>
      </c>
      <c r="AV130" s="4"/>
      <c r="AW130" s="4">
        <v>30.245000000000001</v>
      </c>
      <c r="AX130" s="1">
        <f t="shared" si="28"/>
        <v>0.31088136603440664</v>
      </c>
      <c r="AY130" s="2">
        <f t="shared" si="29"/>
        <v>0.34055094682230963</v>
      </c>
      <c r="AZ130" s="1">
        <f t="shared" si="30"/>
        <v>0.21473081808731725</v>
      </c>
      <c r="BA130" s="1">
        <f t="shared" si="31"/>
        <v>0.18152907801418439</v>
      </c>
      <c r="BB130" s="1">
        <f t="shared" si="32"/>
        <v>0.23281364925372947</v>
      </c>
      <c r="BC130" s="1">
        <f t="shared" si="33"/>
        <v>0.35716162010088681</v>
      </c>
      <c r="BD130" s="1">
        <f t="shared" si="34"/>
        <v>0.18369932638212549</v>
      </c>
      <c r="BE130" s="1">
        <f t="shared" si="35"/>
        <v>0.31816119999999998</v>
      </c>
      <c r="BF130" s="2">
        <f t="shared" si="36"/>
        <v>0.1249126788244177</v>
      </c>
      <c r="BG130" s="1">
        <f t="shared" si="37"/>
        <v>0.15970100032520648</v>
      </c>
      <c r="BH130" s="1">
        <f t="shared" si="38"/>
        <v>0.25789153191224728</v>
      </c>
      <c r="BI130" s="2">
        <f t="shared" si="39"/>
        <v>0.60277487914962413</v>
      </c>
      <c r="BJ130" s="1">
        <f t="shared" si="40"/>
        <v>0.86066641106187136</v>
      </c>
      <c r="BK130" s="1">
        <f t="shared" si="41"/>
        <v>0.34488334723737685</v>
      </c>
    </row>
    <row r="131" spans="1:63">
      <c r="A131" t="s">
        <v>36</v>
      </c>
      <c r="B131">
        <v>2008</v>
      </c>
      <c r="C131" s="1">
        <v>0.62183219653179189</v>
      </c>
      <c r="D131" s="1">
        <v>0.38573399951197201</v>
      </c>
      <c r="E131" s="1">
        <v>4.0000000000000036E-2</v>
      </c>
      <c r="F131" s="1">
        <v>0.67500000000000004</v>
      </c>
      <c r="G131" s="1">
        <v>4.3333333333333335E-2</v>
      </c>
      <c r="H131" s="1">
        <v>9.9999999999999978E-2</v>
      </c>
      <c r="I131" s="2">
        <v>0.27966666666666667</v>
      </c>
      <c r="J131" s="1">
        <v>0.3614</v>
      </c>
      <c r="K131" s="1">
        <v>0.68719891068258088</v>
      </c>
      <c r="L131" s="2">
        <v>0.14000000000000001</v>
      </c>
      <c r="M131" s="2">
        <v>0.83639999963343137</v>
      </c>
      <c r="N131" s="1">
        <v>1.0599999986588955E-2</v>
      </c>
      <c r="O131" s="2">
        <v>7.4999999999999997E-2</v>
      </c>
      <c r="P131" s="1">
        <v>0.50944</v>
      </c>
      <c r="Q131" s="1">
        <v>0.22925219512195216</v>
      </c>
      <c r="R131" s="3">
        <v>0.144249512</v>
      </c>
      <c r="S131" s="1">
        <v>0.10376664520000001</v>
      </c>
      <c r="T131" s="2">
        <v>1.33800165E-2</v>
      </c>
      <c r="U131" s="1">
        <v>0</v>
      </c>
      <c r="V131" s="1">
        <v>0</v>
      </c>
      <c r="W131" s="1">
        <v>0</v>
      </c>
      <c r="X131" s="1">
        <v>0.82</v>
      </c>
      <c r="Y131" s="2">
        <v>0.15957446808510639</v>
      </c>
      <c r="Z131" s="1">
        <v>9.4799999999999995E-2</v>
      </c>
      <c r="AA131" s="1">
        <v>0.69900000000000007</v>
      </c>
      <c r="AB131" s="2">
        <v>0.48553446320041915</v>
      </c>
      <c r="AC131" s="2">
        <v>0.35663288075841199</v>
      </c>
      <c r="AD131" s="1">
        <v>0.84351061752740675</v>
      </c>
      <c r="AE131" s="1">
        <v>0.68182157142857147</v>
      </c>
      <c r="AF131" s="1">
        <v>0.58064516129032262</v>
      </c>
      <c r="AG131" s="4">
        <v>6122.5996549375404</v>
      </c>
      <c r="AH131" s="4">
        <v>6360</v>
      </c>
      <c r="AI131" s="4">
        <v>3077087</v>
      </c>
      <c r="AJ131" s="2">
        <v>0.81299999999999994</v>
      </c>
      <c r="AK131" s="2">
        <v>0.7</v>
      </c>
      <c r="AL131" s="2">
        <v>0.89</v>
      </c>
      <c r="AM131" s="2"/>
      <c r="AN131" s="2">
        <v>0.8640000000000001</v>
      </c>
      <c r="AO131" s="2">
        <v>0.7</v>
      </c>
      <c r="AP131" s="2">
        <v>0.68200000000000005</v>
      </c>
      <c r="AQ131" s="2">
        <v>0.84599999999999997</v>
      </c>
      <c r="AR131" s="2">
        <v>35</v>
      </c>
      <c r="AS131" s="2">
        <v>0.85</v>
      </c>
      <c r="AT131" s="2">
        <v>0.39107176916406028</v>
      </c>
      <c r="AU131" s="2">
        <v>0.44376617821124109</v>
      </c>
      <c r="AV131" s="4">
        <v>12.43</v>
      </c>
      <c r="AW131" s="4">
        <v>30.86</v>
      </c>
      <c r="AX131" s="1">
        <f t="shared" si="28"/>
        <v>0.31098325489618289</v>
      </c>
      <c r="AY131" s="2">
        <f t="shared" si="29"/>
        <v>0.34146651099560976</v>
      </c>
      <c r="AZ131" s="1">
        <f t="shared" si="30"/>
        <v>0.20001767376439045</v>
      </c>
      <c r="BA131" s="1">
        <f t="shared" si="31"/>
        <v>0.17906241134751774</v>
      </c>
      <c r="BB131" s="1">
        <f t="shared" si="32"/>
        <v>0.23281364925372947</v>
      </c>
      <c r="BC131" s="1">
        <f t="shared" si="33"/>
        <v>0.35054155307541518</v>
      </c>
      <c r="BD131" s="1">
        <f t="shared" si="34"/>
        <v>0.180071853715187</v>
      </c>
      <c r="BE131" s="1">
        <f t="shared" si="35"/>
        <v>0.32335730000000001</v>
      </c>
      <c r="BF131" s="2">
        <f t="shared" si="36"/>
        <v>0.12332391131228915</v>
      </c>
      <c r="BG131" s="1">
        <f t="shared" si="37"/>
        <v>0.18883430584035157</v>
      </c>
      <c r="BH131" s="1">
        <f t="shared" si="38"/>
        <v>0.25447568534811055</v>
      </c>
      <c r="BI131" s="2">
        <f t="shared" si="39"/>
        <v>0.63551551715264076</v>
      </c>
      <c r="BJ131" s="1">
        <f t="shared" si="40"/>
        <v>0.88999120250075126</v>
      </c>
      <c r="BK131" s="1">
        <f t="shared" si="41"/>
        <v>0.38103983180453022</v>
      </c>
    </row>
    <row r="132" spans="1:63">
      <c r="A132" t="s">
        <v>36</v>
      </c>
      <c r="B132">
        <v>2009</v>
      </c>
      <c r="C132" s="1">
        <v>0.62183219653179189</v>
      </c>
      <c r="D132" s="1">
        <v>0.39301199934929604</v>
      </c>
      <c r="E132" s="1">
        <v>5.919999957084654E-2</v>
      </c>
      <c r="F132" s="1">
        <v>0.67500000000000004</v>
      </c>
      <c r="G132" s="1">
        <v>4.3333333333333335E-2</v>
      </c>
      <c r="H132" s="1">
        <v>0.1179999995976686</v>
      </c>
      <c r="I132" s="2">
        <v>0.27966666666666667</v>
      </c>
      <c r="J132" s="1">
        <v>0.36219999999999997</v>
      </c>
      <c r="K132" s="1">
        <v>0.88119770910725392</v>
      </c>
      <c r="L132" s="2">
        <v>0.14000000000000001</v>
      </c>
      <c r="M132" s="2">
        <v>0.85279999926686278</v>
      </c>
      <c r="N132" s="1">
        <v>1.0799999982118608E-2</v>
      </c>
      <c r="O132" s="2">
        <v>7.4999999999999997E-2</v>
      </c>
      <c r="P132" s="1">
        <v>0.50944</v>
      </c>
      <c r="Q132" s="1">
        <v>0.2586671505620376</v>
      </c>
      <c r="R132" s="3">
        <v>0.144249512</v>
      </c>
      <c r="S132" s="1">
        <v>8.4355135489999997E-2</v>
      </c>
      <c r="T132" s="2">
        <v>1.3647616824018667E-2</v>
      </c>
      <c r="U132" s="1">
        <v>0</v>
      </c>
      <c r="V132" s="1">
        <v>0</v>
      </c>
      <c r="W132" s="1">
        <v>0</v>
      </c>
      <c r="X132" s="1">
        <v>0.82</v>
      </c>
      <c r="Y132" s="2">
        <v>0.15957446808510639</v>
      </c>
      <c r="Z132" s="1">
        <v>0.11290399959534414</v>
      </c>
      <c r="AA132" s="1">
        <v>0.69900000000000007</v>
      </c>
      <c r="AB132" s="2">
        <v>0.51799822023955644</v>
      </c>
      <c r="AC132" s="2">
        <v>0.33514340296433598</v>
      </c>
      <c r="AD132" s="1">
        <v>0.94426123253697891</v>
      </c>
      <c r="AE132" s="1">
        <v>0.71639128571428579</v>
      </c>
      <c r="AF132" s="1">
        <v>0.35483870967741937</v>
      </c>
      <c r="AG132" s="4">
        <v>5278.8765833541402</v>
      </c>
      <c r="AH132" s="4">
        <v>5410</v>
      </c>
      <c r="AI132" s="4">
        <v>3082951</v>
      </c>
      <c r="AJ132" s="2">
        <v>0.83700000000000008</v>
      </c>
      <c r="AK132" s="2">
        <v>0.7</v>
      </c>
      <c r="AL132" s="2">
        <v>0.9</v>
      </c>
      <c r="AM132" s="2"/>
      <c r="AN132" s="2">
        <v>0.89700000000000002</v>
      </c>
      <c r="AO132" s="2">
        <v>0.7</v>
      </c>
      <c r="AP132" s="2">
        <v>0.66299999999999992</v>
      </c>
      <c r="AQ132" s="2">
        <v>0.77800000000000002</v>
      </c>
      <c r="AR132" s="2">
        <v>35</v>
      </c>
      <c r="AS132" s="2">
        <v>0.8640000000000001</v>
      </c>
      <c r="AT132" s="2">
        <v>0.38187255152706873</v>
      </c>
      <c r="AU132" s="2">
        <v>0.42033217511386561</v>
      </c>
      <c r="AV132" s="4"/>
      <c r="AW132" s="4"/>
      <c r="AX132" s="1">
        <f t="shared" si="28"/>
        <v>0.31839625473048938</v>
      </c>
      <c r="AY132" s="2">
        <f t="shared" si="29"/>
        <v>0.37166633928898601</v>
      </c>
      <c r="AZ132" s="1">
        <f t="shared" si="30"/>
        <v>0.20207188297521123</v>
      </c>
      <c r="BA132" s="1">
        <f t="shared" si="31"/>
        <v>0.18207974461340845</v>
      </c>
      <c r="BB132" s="1">
        <f t="shared" si="32"/>
        <v>0.23281364925372947</v>
      </c>
      <c r="BC132" s="1">
        <f t="shared" si="33"/>
        <v>0.35311605189275957</v>
      </c>
      <c r="BD132" s="1">
        <f t="shared" si="34"/>
        <v>0.22358541260732401</v>
      </c>
      <c r="BE132" s="1">
        <f t="shared" si="35"/>
        <v>0.32409959999999999</v>
      </c>
      <c r="BF132" s="2">
        <f t="shared" si="36"/>
        <v>0.12350141747309613</v>
      </c>
      <c r="BG132" s="1">
        <f t="shared" si="37"/>
        <v>0.1940354077096641</v>
      </c>
      <c r="BH132" s="1">
        <f t="shared" si="38"/>
        <v>0.26983837125127103</v>
      </c>
      <c r="BI132" s="2">
        <f t="shared" si="39"/>
        <v>0.64163642518276021</v>
      </c>
      <c r="BJ132" s="1">
        <f t="shared" si="40"/>
        <v>0.91147479643403129</v>
      </c>
      <c r="BK132" s="1">
        <f t="shared" si="41"/>
        <v>0.37179805393148918</v>
      </c>
    </row>
    <row r="133" spans="1:63">
      <c r="A133" t="s">
        <v>36</v>
      </c>
      <c r="B133">
        <v>2010</v>
      </c>
      <c r="C133" s="1">
        <v>0.62183219653179189</v>
      </c>
      <c r="D133" s="1">
        <v>0.40028999918662012</v>
      </c>
      <c r="E133" s="1">
        <v>7.8399999141693155E-2</v>
      </c>
      <c r="F133" s="1">
        <v>0.67500000000000004</v>
      </c>
      <c r="G133" s="1">
        <v>4.3333333333333335E-2</v>
      </c>
      <c r="H133" s="1">
        <v>0.13599999919533734</v>
      </c>
      <c r="I133" s="2">
        <v>0.27966666666666667</v>
      </c>
      <c r="J133" s="1">
        <v>0.36582199991904196</v>
      </c>
      <c r="K133" s="1">
        <v>0.88119770910725392</v>
      </c>
      <c r="L133" s="2">
        <v>0.14000000000000001</v>
      </c>
      <c r="M133" s="2">
        <v>0.8691999989002942</v>
      </c>
      <c r="N133" s="1">
        <v>1.0999999977648259E-2</v>
      </c>
      <c r="O133" s="2">
        <v>7.4999999999999997E-2</v>
      </c>
      <c r="P133" s="1">
        <v>0.50944</v>
      </c>
      <c r="Q133" s="1">
        <v>0.28808210600212303</v>
      </c>
      <c r="R133" s="3">
        <v>0.144249512</v>
      </c>
      <c r="S133" s="1">
        <v>8.5198686826045145E-2</v>
      </c>
      <c r="T133" s="2">
        <v>1.3915217148037333E-2</v>
      </c>
      <c r="U133" s="1">
        <v>0</v>
      </c>
      <c r="V133" s="1">
        <v>0</v>
      </c>
      <c r="W133" s="1">
        <v>0</v>
      </c>
      <c r="X133" s="1">
        <v>0.82</v>
      </c>
      <c r="Y133" s="2">
        <v>0.15957446808510639</v>
      </c>
      <c r="Z133" s="1">
        <v>0.13100799919068817</v>
      </c>
      <c r="AA133" s="1">
        <v>0.69200000000000006</v>
      </c>
      <c r="AB133" s="2">
        <v>0.51817820243792911</v>
      </c>
      <c r="AC133" s="2">
        <v>0.33349483703082766</v>
      </c>
      <c r="AD133" s="1">
        <v>0.95370384465128977</v>
      </c>
      <c r="AE133" s="1">
        <v>0.72355519841130267</v>
      </c>
      <c r="AF133" s="1">
        <v>0.35483870967741937</v>
      </c>
      <c r="AG133" s="4"/>
      <c r="AH133" s="4">
        <v>6704</v>
      </c>
      <c r="AI133" s="4"/>
      <c r="AJ133" s="2">
        <v>0.83400000000000007</v>
      </c>
      <c r="AK133" s="2">
        <v>0.7</v>
      </c>
      <c r="AL133" s="2">
        <v>0.89300000000000002</v>
      </c>
      <c r="AM133" s="2"/>
      <c r="AN133" s="2">
        <v>0.90900000000000003</v>
      </c>
      <c r="AO133" s="2">
        <v>0.75</v>
      </c>
      <c r="AP133" s="2">
        <v>0.70599999999999996</v>
      </c>
      <c r="AQ133" s="2">
        <v>0.72900000000000009</v>
      </c>
      <c r="AR133" s="2">
        <v>30</v>
      </c>
      <c r="AS133" s="2">
        <v>0.80500000000000005</v>
      </c>
      <c r="AT133" s="2">
        <v>0.3830538259853945</v>
      </c>
      <c r="AU133" s="2">
        <v>0.42112885334491984</v>
      </c>
      <c r="AV133" s="4"/>
      <c r="AW133" s="4"/>
      <c r="AX133" s="1">
        <f t="shared" si="28"/>
        <v>0.32580925456479598</v>
      </c>
      <c r="AY133" s="2">
        <f t="shared" si="29"/>
        <v>0.37455519636727219</v>
      </c>
      <c r="AZ133" s="1">
        <f t="shared" si="30"/>
        <v>0.20817710439524109</v>
      </c>
      <c r="BA133" s="1">
        <f t="shared" si="31"/>
        <v>0.18509707787929908</v>
      </c>
      <c r="BB133" s="1">
        <f t="shared" si="32"/>
        <v>0.23281364925372947</v>
      </c>
      <c r="BC133" s="1">
        <f t="shared" si="33"/>
        <v>0.35825466859511368</v>
      </c>
      <c r="BD133" s="1">
        <f t="shared" si="34"/>
        <v>0.23476583842868215</v>
      </c>
      <c r="BE133" s="1">
        <f t="shared" si="35"/>
        <v>0.32090200000000002</v>
      </c>
      <c r="BF133" s="2">
        <f t="shared" si="36"/>
        <v>0.12347268654541513</v>
      </c>
      <c r="BG133" s="1">
        <f t="shared" si="37"/>
        <v>0.19745359740818677</v>
      </c>
      <c r="BH133" s="1">
        <f t="shared" si="38"/>
        <v>0.27527805209250844</v>
      </c>
      <c r="BI133" s="2">
        <f t="shared" si="39"/>
        <v>0.64182828395360192</v>
      </c>
      <c r="BJ133" s="1">
        <f t="shared" si="40"/>
        <v>0.91710633604611036</v>
      </c>
      <c r="BK133" s="1">
        <f t="shared" si="41"/>
        <v>0.36655023186109348</v>
      </c>
    </row>
    <row r="134" spans="1:63">
      <c r="A134" t="s">
        <v>37</v>
      </c>
      <c r="B134">
        <v>1995</v>
      </c>
      <c r="C134" s="1">
        <v>0.29015336206896547</v>
      </c>
      <c r="D134" s="1">
        <v>4.5039999999999997E-2</v>
      </c>
      <c r="E134" s="1">
        <v>0</v>
      </c>
      <c r="F134" s="1">
        <v>0.27500000000000002</v>
      </c>
      <c r="G134" s="1">
        <v>0</v>
      </c>
      <c r="H134" s="1">
        <v>0</v>
      </c>
      <c r="I134" s="2">
        <v>0.49116666666666664</v>
      </c>
      <c r="J134" s="1">
        <v>0.13900000000000001</v>
      </c>
      <c r="K134" s="1">
        <v>0.91551602638782181</v>
      </c>
      <c r="L134" s="2">
        <v>0.32</v>
      </c>
      <c r="M134" s="2">
        <v>0.03</v>
      </c>
      <c r="N134" s="1">
        <v>0</v>
      </c>
      <c r="O134" s="2">
        <v>0.85</v>
      </c>
      <c r="P134" s="1">
        <v>0.41032000000000002</v>
      </c>
      <c r="Q134" s="1">
        <v>0.14341463414634203</v>
      </c>
      <c r="R134" s="3">
        <v>9.5238095999999994E-2</v>
      </c>
      <c r="S134" s="1">
        <v>0</v>
      </c>
      <c r="T134" s="2">
        <v>5.8607210000000002E-3</v>
      </c>
      <c r="U134" s="1">
        <v>1.604261631696664E-2</v>
      </c>
      <c r="V134" s="1">
        <v>0.121074922878081</v>
      </c>
      <c r="W134" s="1">
        <v>0</v>
      </c>
      <c r="X134" s="1">
        <v>0</v>
      </c>
      <c r="Y134" s="2">
        <v>4.6860966116918116E-3</v>
      </c>
      <c r="Z134" s="1">
        <v>0.61400001530000003</v>
      </c>
      <c r="AA134" s="1">
        <v>0.74099999999999999</v>
      </c>
      <c r="AB134" s="2">
        <v>0.71126830449382383</v>
      </c>
      <c r="AC134" s="2">
        <v>0.77295492111134279</v>
      </c>
      <c r="AD134" s="1">
        <v>0.13784368698047333</v>
      </c>
      <c r="AE134" s="1">
        <v>1</v>
      </c>
      <c r="AF134" s="1">
        <v>0.74193548387096775</v>
      </c>
      <c r="AG134" s="4">
        <v>20913.9297124679</v>
      </c>
      <c r="AH134" s="4">
        <v>20160</v>
      </c>
      <c r="AI134" s="4">
        <v>18072000</v>
      </c>
      <c r="AJ134" s="2">
        <v>0.7</v>
      </c>
      <c r="AK134" s="2">
        <v>0.9</v>
      </c>
      <c r="AL134" s="2">
        <v>0.59599999999999997</v>
      </c>
      <c r="AM134" s="2"/>
      <c r="AN134" s="2">
        <v>0.53900000000000003</v>
      </c>
      <c r="AO134" s="2">
        <v>0.7</v>
      </c>
      <c r="AP134" s="2">
        <v>0.68640000383555888</v>
      </c>
      <c r="AQ134" s="2">
        <v>0.86699999999999999</v>
      </c>
      <c r="AR134" s="2">
        <v>90</v>
      </c>
      <c r="AS134" s="2">
        <v>0.77</v>
      </c>
      <c r="AT134" s="2">
        <v>0.79244741916609152</v>
      </c>
      <c r="AU134" s="2">
        <v>0.84123924855029686</v>
      </c>
      <c r="AV134" s="4"/>
      <c r="AW134" s="4"/>
      <c r="AX134" s="1">
        <f t="shared" si="28"/>
        <v>0.10169889367816091</v>
      </c>
      <c r="AY134" s="2">
        <f t="shared" si="29"/>
        <v>0.39224038472206979</v>
      </c>
      <c r="AZ134" s="1">
        <f t="shared" si="30"/>
        <v>0.13096669022926841</v>
      </c>
      <c r="BA134" s="1">
        <f t="shared" si="31"/>
        <v>0.12596727518445658</v>
      </c>
      <c r="BB134" s="1">
        <f t="shared" si="32"/>
        <v>0.26025409307381003</v>
      </c>
      <c r="BC134" s="1">
        <f t="shared" si="33"/>
        <v>0.15104832646423122</v>
      </c>
      <c r="BD134" s="1">
        <f t="shared" si="34"/>
        <v>0.17746523025569397</v>
      </c>
      <c r="BE134" s="1">
        <f t="shared" si="35"/>
        <v>0.28961120000000001</v>
      </c>
      <c r="BF134" s="2">
        <f t="shared" si="36"/>
        <v>0.22766706447712581</v>
      </c>
      <c r="BG134" s="1">
        <f t="shared" si="37"/>
        <v>0.22533610939583126</v>
      </c>
      <c r="BH134" s="1">
        <f t="shared" si="38"/>
        <v>0.19625588326457841</v>
      </c>
      <c r="BI134" s="2">
        <f t="shared" si="39"/>
        <v>0.74261437387295715</v>
      </c>
      <c r="BJ134" s="1">
        <f t="shared" si="40"/>
        <v>0.93887025713753558</v>
      </c>
      <c r="BK134" s="1">
        <f t="shared" si="41"/>
        <v>0.54635849060837871</v>
      </c>
    </row>
    <row r="135" spans="1:63">
      <c r="A135" t="s">
        <v>37</v>
      </c>
      <c r="B135">
        <v>1996</v>
      </c>
      <c r="C135" s="1">
        <v>0.29015336206896547</v>
      </c>
      <c r="D135" s="1">
        <v>4.5198000000000002E-2</v>
      </c>
      <c r="E135" s="1">
        <v>0</v>
      </c>
      <c r="F135" s="1">
        <v>0.27500000000000002</v>
      </c>
      <c r="G135" s="1">
        <v>0</v>
      </c>
      <c r="H135" s="1">
        <v>0</v>
      </c>
      <c r="I135" s="2">
        <v>0.49116666666666664</v>
      </c>
      <c r="J135" s="1">
        <v>0.1368</v>
      </c>
      <c r="K135" s="1">
        <v>0.91551602638782181</v>
      </c>
      <c r="L135" s="2">
        <v>0.32</v>
      </c>
      <c r="M135" s="2">
        <v>0.01</v>
      </c>
      <c r="N135" s="1">
        <v>0</v>
      </c>
      <c r="O135" s="2">
        <v>0.85</v>
      </c>
      <c r="P135" s="1">
        <v>0.41032000000000002</v>
      </c>
      <c r="Q135" s="1">
        <v>0.13843902439024391</v>
      </c>
      <c r="R135" s="3">
        <v>9.5238095999999994E-2</v>
      </c>
      <c r="S135" s="1">
        <v>0</v>
      </c>
      <c r="T135" s="2">
        <v>5.4830713500000003E-3</v>
      </c>
      <c r="U135" s="1">
        <v>1.604261631696664E-2</v>
      </c>
      <c r="V135" s="1">
        <v>0.121074922878081</v>
      </c>
      <c r="W135" s="1">
        <v>0</v>
      </c>
      <c r="X135" s="1">
        <v>0</v>
      </c>
      <c r="Y135" s="2">
        <v>4.6860966116918116E-3</v>
      </c>
      <c r="Z135" s="1">
        <v>0.61299999240000003</v>
      </c>
      <c r="AA135" s="1">
        <v>0.74</v>
      </c>
      <c r="AB135" s="2">
        <v>0.70712578881021204</v>
      </c>
      <c r="AC135" s="2">
        <v>0.767602863951932</v>
      </c>
      <c r="AD135" s="1">
        <v>0.24211311961844445</v>
      </c>
      <c r="AE135" s="1">
        <v>1</v>
      </c>
      <c r="AF135" s="1">
        <v>0.64516129032258063</v>
      </c>
      <c r="AG135" s="4">
        <v>21964.228676539002</v>
      </c>
      <c r="AH135" s="4">
        <v>21160</v>
      </c>
      <c r="AI135" s="4">
        <v>18311000</v>
      </c>
      <c r="AJ135" s="2">
        <v>0.7</v>
      </c>
      <c r="AK135" s="2">
        <v>0.9</v>
      </c>
      <c r="AL135" s="2">
        <v>0.59299999999999997</v>
      </c>
      <c r="AM135" s="2"/>
      <c r="AN135" s="2">
        <v>0.53400000000000003</v>
      </c>
      <c r="AO135" s="2">
        <v>0.7</v>
      </c>
      <c r="AP135" s="2">
        <v>0.70356000345200298</v>
      </c>
      <c r="AQ135" s="2">
        <v>0.86499999999999999</v>
      </c>
      <c r="AR135" s="2">
        <v>90</v>
      </c>
      <c r="AS135" s="2">
        <v>0.77</v>
      </c>
      <c r="AT135" s="2">
        <v>0.79841573370682573</v>
      </c>
      <c r="AU135" s="2">
        <v>0.84820331468840604</v>
      </c>
      <c r="AV135" s="4"/>
      <c r="AW135" s="4"/>
      <c r="AX135" s="1">
        <f t="shared" si="28"/>
        <v>0.10172522701149427</v>
      </c>
      <c r="AY135" s="2">
        <f t="shared" si="29"/>
        <v>0.38906895615064124</v>
      </c>
      <c r="AZ135" s="1">
        <f t="shared" si="30"/>
        <v>0.1298960383480488</v>
      </c>
      <c r="BA135" s="1">
        <f t="shared" si="31"/>
        <v>0.12580060470112323</v>
      </c>
      <c r="BB135" s="1">
        <f t="shared" si="32"/>
        <v>0.26025409307381003</v>
      </c>
      <c r="BC135" s="1">
        <f t="shared" si="33"/>
        <v>0.14848810169756455</v>
      </c>
      <c r="BD135" s="1">
        <f t="shared" si="34"/>
        <v>0.17657302035467762</v>
      </c>
      <c r="BE135" s="1">
        <f t="shared" si="35"/>
        <v>0.28904020000000002</v>
      </c>
      <c r="BF135" s="2">
        <f t="shared" si="36"/>
        <v>0.22731443864689696</v>
      </c>
      <c r="BG135" s="1">
        <f t="shared" si="37"/>
        <v>0.23210398762236295</v>
      </c>
      <c r="BH135" s="1">
        <f t="shared" si="38"/>
        <v>0.19510507170868407</v>
      </c>
      <c r="BI135" s="2">
        <f t="shared" si="39"/>
        <v>0.74845862626925996</v>
      </c>
      <c r="BJ135" s="1">
        <f t="shared" si="40"/>
        <v>0.94356369797794404</v>
      </c>
      <c r="BK135" s="1">
        <f t="shared" si="41"/>
        <v>0.55335355456057589</v>
      </c>
    </row>
    <row r="136" spans="1:63">
      <c r="A136" t="s">
        <v>37</v>
      </c>
      <c r="B136">
        <v>1997</v>
      </c>
      <c r="C136" s="1">
        <v>0.29015336206896547</v>
      </c>
      <c r="D136" s="1">
        <v>4.5355999999999994E-2</v>
      </c>
      <c r="E136" s="1">
        <v>0</v>
      </c>
      <c r="F136" s="1">
        <v>0.27500000000000002</v>
      </c>
      <c r="G136" s="1">
        <v>0</v>
      </c>
      <c r="H136" s="1">
        <v>0</v>
      </c>
      <c r="I136" s="2">
        <v>0.49116666666666664</v>
      </c>
      <c r="J136" s="1">
        <v>0.1346</v>
      </c>
      <c r="K136" s="1">
        <v>0.91551602638782181</v>
      </c>
      <c r="L136" s="2">
        <v>0.32</v>
      </c>
      <c r="M136" s="2">
        <v>0.01</v>
      </c>
      <c r="N136" s="1">
        <v>0</v>
      </c>
      <c r="O136" s="2">
        <v>0.85</v>
      </c>
      <c r="P136" s="1">
        <v>0.41105599999999998</v>
      </c>
      <c r="Q136" s="1">
        <v>0.13039024390244014</v>
      </c>
      <c r="R136" s="3">
        <v>9.5238095999999994E-2</v>
      </c>
      <c r="S136" s="1">
        <v>0</v>
      </c>
      <c r="T136" s="2">
        <v>5.1054216999999995E-3</v>
      </c>
      <c r="U136" s="1">
        <v>1.604261631696664E-2</v>
      </c>
      <c r="V136" s="1">
        <v>0.121074922878081</v>
      </c>
      <c r="W136" s="1">
        <v>0</v>
      </c>
      <c r="X136" s="1">
        <v>0</v>
      </c>
      <c r="Y136" s="2">
        <v>4.6860966116918116E-3</v>
      </c>
      <c r="Z136" s="1">
        <v>0.61299999240000003</v>
      </c>
      <c r="AA136" s="1">
        <v>0.755</v>
      </c>
      <c r="AB136" s="2">
        <v>0.71923138657357599</v>
      </c>
      <c r="AC136" s="2">
        <v>0.77670578400234203</v>
      </c>
      <c r="AD136" s="1">
        <v>0.27470252560710001</v>
      </c>
      <c r="AE136" s="1">
        <v>1</v>
      </c>
      <c r="AF136" s="1">
        <v>0.74193548387096775</v>
      </c>
      <c r="AG136" s="4">
        <v>22962.133135220702</v>
      </c>
      <c r="AH136" s="4">
        <v>22180</v>
      </c>
      <c r="AI136" s="4">
        <v>18517000</v>
      </c>
      <c r="AJ136" s="2">
        <v>0.7</v>
      </c>
      <c r="AK136" s="2">
        <v>0.9</v>
      </c>
      <c r="AL136" s="2">
        <v>0.56600000000000006</v>
      </c>
      <c r="AM136" s="2"/>
      <c r="AN136" s="2">
        <v>0.55100000000000005</v>
      </c>
      <c r="AO136" s="2">
        <v>0.7</v>
      </c>
      <c r="AP136" s="2">
        <v>0.72072000306844719</v>
      </c>
      <c r="AQ136" s="2">
        <v>0.82799999999999996</v>
      </c>
      <c r="AR136" s="2">
        <v>90</v>
      </c>
      <c r="AS136" s="2">
        <v>0.77</v>
      </c>
      <c r="AT136" s="2">
        <v>0.84015881641359869</v>
      </c>
      <c r="AU136" s="2">
        <v>0.84725654547346851</v>
      </c>
      <c r="AV136" s="4"/>
      <c r="AW136" s="4"/>
      <c r="AX136" s="1">
        <f t="shared" si="28"/>
        <v>0.10175156034482757</v>
      </c>
      <c r="AY136" s="2">
        <f t="shared" si="29"/>
        <v>0.38875467043635548</v>
      </c>
      <c r="AZ136" s="1">
        <f t="shared" si="30"/>
        <v>0.12835795232048802</v>
      </c>
      <c r="BA136" s="1">
        <f t="shared" si="31"/>
        <v>0.12580060470112323</v>
      </c>
      <c r="BB136" s="1">
        <f t="shared" si="32"/>
        <v>0.26025409307381003</v>
      </c>
      <c r="BC136" s="1">
        <f t="shared" si="33"/>
        <v>0.14834299058645342</v>
      </c>
      <c r="BD136" s="1">
        <f t="shared" si="34"/>
        <v>0.17516861533171033</v>
      </c>
      <c r="BE136" s="1">
        <f t="shared" si="35"/>
        <v>0.28635650000000001</v>
      </c>
      <c r="BF136" s="2">
        <f t="shared" si="36"/>
        <v>0.23360959869895168</v>
      </c>
      <c r="BG136" s="1">
        <f t="shared" si="37"/>
        <v>0.23449678098112423</v>
      </c>
      <c r="BH136" s="1">
        <f t="shared" si="38"/>
        <v>0.19458856633065794</v>
      </c>
      <c r="BI136" s="2">
        <f t="shared" si="39"/>
        <v>0.75446287968007597</v>
      </c>
      <c r="BJ136" s="1">
        <f t="shared" si="40"/>
        <v>0.94905144601073388</v>
      </c>
      <c r="BK136" s="1">
        <f t="shared" si="41"/>
        <v>0.55987431334941806</v>
      </c>
    </row>
    <row r="137" spans="1:63">
      <c r="A137" t="s">
        <v>37</v>
      </c>
      <c r="B137">
        <v>1998</v>
      </c>
      <c r="C137" s="1">
        <v>0.29015336206896547</v>
      </c>
      <c r="D137" s="1">
        <v>4.5513999999999999E-2</v>
      </c>
      <c r="E137" s="1">
        <v>0</v>
      </c>
      <c r="F137" s="1">
        <v>0.27500000000000002</v>
      </c>
      <c r="G137" s="1">
        <v>0</v>
      </c>
      <c r="H137" s="1">
        <v>0</v>
      </c>
      <c r="I137" s="2">
        <v>0.49116666666666664</v>
      </c>
      <c r="J137" s="1">
        <v>0.13239999999999999</v>
      </c>
      <c r="K137" s="1">
        <v>0.91551602638782181</v>
      </c>
      <c r="L137" s="2">
        <v>0.32</v>
      </c>
      <c r="M137" s="2">
        <v>0.01</v>
      </c>
      <c r="N137" s="1">
        <v>0</v>
      </c>
      <c r="O137" s="2">
        <v>0.85</v>
      </c>
      <c r="P137" s="1">
        <v>0.41179199999999994</v>
      </c>
      <c r="Q137" s="1">
        <v>0.12736585365853814</v>
      </c>
      <c r="R137" s="3">
        <v>9.5238095999999994E-2</v>
      </c>
      <c r="S137" s="1">
        <v>0</v>
      </c>
      <c r="T137" s="2">
        <v>4.7277720499999997E-3</v>
      </c>
      <c r="U137" s="1">
        <v>1.604261631696664E-2</v>
      </c>
      <c r="V137" s="1">
        <v>0.121074922878081</v>
      </c>
      <c r="W137" s="1">
        <v>0</v>
      </c>
      <c r="X137" s="1">
        <v>0</v>
      </c>
      <c r="Y137" s="2">
        <v>4.6860966116918116E-3</v>
      </c>
      <c r="Z137" s="1">
        <v>0.61299999240000003</v>
      </c>
      <c r="AA137" s="1">
        <v>0.75599999999999989</v>
      </c>
      <c r="AB137" s="2">
        <v>0.73133698433693994</v>
      </c>
      <c r="AC137" s="2">
        <v>0.78580870405275205</v>
      </c>
      <c r="AD137" s="1">
        <v>0.29204448957535334</v>
      </c>
      <c r="AE137" s="1">
        <v>0.94886142857142852</v>
      </c>
      <c r="AF137" s="1">
        <v>0.64516129032258063</v>
      </c>
      <c r="AG137" s="4">
        <v>24292.696215963799</v>
      </c>
      <c r="AH137" s="4">
        <v>23550</v>
      </c>
      <c r="AI137" s="4">
        <v>18711000</v>
      </c>
      <c r="AJ137" s="2">
        <v>0.7</v>
      </c>
      <c r="AK137" s="2">
        <v>0.9</v>
      </c>
      <c r="AL137" s="2">
        <v>0.56100000000000005</v>
      </c>
      <c r="AM137" s="2"/>
      <c r="AN137" s="2">
        <v>0.54799999999999993</v>
      </c>
      <c r="AO137" s="2">
        <v>0.7</v>
      </c>
      <c r="AP137" s="2">
        <v>0.73788000268489118</v>
      </c>
      <c r="AQ137" s="2">
        <v>0.84</v>
      </c>
      <c r="AR137" s="2">
        <v>90</v>
      </c>
      <c r="AS137" s="2">
        <v>0.79400000000000004</v>
      </c>
      <c r="AT137" s="2">
        <v>0.88190189912037131</v>
      </c>
      <c r="AU137" s="2">
        <v>0.84630977625853099</v>
      </c>
      <c r="AV137" s="4"/>
      <c r="AW137" s="4"/>
      <c r="AX137" s="1">
        <f t="shared" si="28"/>
        <v>0.10177789367816092</v>
      </c>
      <c r="AY137" s="2">
        <f t="shared" si="29"/>
        <v>0.38844038472206982</v>
      </c>
      <c r="AZ137" s="1">
        <f t="shared" si="30"/>
        <v>0.1278247443417076</v>
      </c>
      <c r="BA137" s="1">
        <f t="shared" si="31"/>
        <v>0.12580060470112323</v>
      </c>
      <c r="BB137" s="1">
        <f t="shared" si="32"/>
        <v>0.26025409307381003</v>
      </c>
      <c r="BC137" s="1">
        <f t="shared" si="33"/>
        <v>0.14819787947534233</v>
      </c>
      <c r="BD137" s="1">
        <f t="shared" si="34"/>
        <v>0.17460160868272667</v>
      </c>
      <c r="BE137" s="1">
        <f t="shared" si="35"/>
        <v>0.28795530000000003</v>
      </c>
      <c r="BF137" s="2">
        <f t="shared" si="36"/>
        <v>0.23990475875100634</v>
      </c>
      <c r="BG137" s="1">
        <f t="shared" si="37"/>
        <v>0.23101334509600818</v>
      </c>
      <c r="BH137" s="1">
        <f t="shared" si="38"/>
        <v>0.19435119374395968</v>
      </c>
      <c r="BI137" s="2">
        <f t="shared" si="39"/>
        <v>0.75887340384701463</v>
      </c>
      <c r="BJ137" s="1">
        <f t="shared" si="40"/>
        <v>0.95322459759097433</v>
      </c>
      <c r="BK137" s="1">
        <f t="shared" si="41"/>
        <v>0.56452221010305492</v>
      </c>
    </row>
    <row r="138" spans="1:63">
      <c r="A138" t="s">
        <v>37</v>
      </c>
      <c r="B138">
        <v>1999</v>
      </c>
      <c r="C138" s="1">
        <v>0.29015336206896547</v>
      </c>
      <c r="D138" s="1">
        <v>4.5671999999999997E-2</v>
      </c>
      <c r="E138" s="1">
        <v>0</v>
      </c>
      <c r="F138" s="1">
        <v>0.27500000000000002</v>
      </c>
      <c r="G138" s="1">
        <v>0</v>
      </c>
      <c r="H138" s="1">
        <v>0</v>
      </c>
      <c r="I138" s="2">
        <v>0.49116666666666664</v>
      </c>
      <c r="J138" s="1">
        <v>0.13019999999999998</v>
      </c>
      <c r="K138" s="1">
        <v>0.91551602638782181</v>
      </c>
      <c r="L138" s="2">
        <v>0.32</v>
      </c>
      <c r="M138" s="2">
        <v>0.01</v>
      </c>
      <c r="N138" s="1">
        <v>0</v>
      </c>
      <c r="O138" s="2">
        <v>0.85</v>
      </c>
      <c r="P138" s="1">
        <v>0.41252799999999989</v>
      </c>
      <c r="Q138" s="1">
        <v>0.12136585365853791</v>
      </c>
      <c r="R138" s="3">
        <v>9.5238095999999994E-2</v>
      </c>
      <c r="S138" s="1">
        <v>0</v>
      </c>
      <c r="T138" s="2">
        <v>4.3501223999999998E-3</v>
      </c>
      <c r="U138" s="1">
        <v>1.604261631696664E-2</v>
      </c>
      <c r="V138" s="1">
        <v>0.121074922878081</v>
      </c>
      <c r="W138" s="1">
        <v>0</v>
      </c>
      <c r="X138" s="1">
        <v>0</v>
      </c>
      <c r="Y138" s="2">
        <v>4.6860966116918116E-3</v>
      </c>
      <c r="Z138" s="1">
        <v>0.62073999237899746</v>
      </c>
      <c r="AA138" s="1">
        <v>0.76400000000000001</v>
      </c>
      <c r="AB138" s="2">
        <v>0.73725692901090001</v>
      </c>
      <c r="AC138" s="2">
        <v>0.79385837779554402</v>
      </c>
      <c r="AD138" s="1">
        <v>0.37074218887597332</v>
      </c>
      <c r="AE138" s="1">
        <v>0.93396242857142853</v>
      </c>
      <c r="AF138" s="1">
        <v>0.83870967741935487</v>
      </c>
      <c r="AG138" s="4">
        <v>25368.4135749651</v>
      </c>
      <c r="AH138" s="4">
        <v>24620</v>
      </c>
      <c r="AI138" s="4">
        <v>18926000</v>
      </c>
      <c r="AJ138" s="2">
        <v>0.7</v>
      </c>
      <c r="AK138" s="2">
        <v>0.9</v>
      </c>
      <c r="AL138" s="2">
        <v>0.55700000000000005</v>
      </c>
      <c r="AM138" s="2"/>
      <c r="AN138" s="2">
        <v>0.56000000000000005</v>
      </c>
      <c r="AO138" s="2">
        <v>0.7</v>
      </c>
      <c r="AP138" s="2">
        <v>0.75504000230133528</v>
      </c>
      <c r="AQ138" s="2">
        <v>0.879</v>
      </c>
      <c r="AR138" s="2">
        <v>90</v>
      </c>
      <c r="AS138" s="2">
        <v>0.79400000000000004</v>
      </c>
      <c r="AT138" s="2">
        <v>0.8848058745628018</v>
      </c>
      <c r="AU138" s="2">
        <v>0.84376031559630105</v>
      </c>
      <c r="AV138" s="4"/>
      <c r="AW138" s="4"/>
      <c r="AX138" s="1">
        <f t="shared" si="28"/>
        <v>0.10180422701149423</v>
      </c>
      <c r="AY138" s="2">
        <f t="shared" si="29"/>
        <v>0.38812609900778405</v>
      </c>
      <c r="AZ138" s="1">
        <f t="shared" si="30"/>
        <v>0.12669641441170756</v>
      </c>
      <c r="BA138" s="1">
        <f t="shared" si="31"/>
        <v>0.12709060469762282</v>
      </c>
      <c r="BB138" s="1">
        <f t="shared" si="32"/>
        <v>0.26025409307381003</v>
      </c>
      <c r="BC138" s="1">
        <f t="shared" si="33"/>
        <v>0.14891276836189757</v>
      </c>
      <c r="BD138" s="1">
        <f t="shared" si="34"/>
        <v>0.17353866707439328</v>
      </c>
      <c r="BE138" s="1">
        <f t="shared" si="35"/>
        <v>0.29063900000000004</v>
      </c>
      <c r="BF138" s="2">
        <f t="shared" si="36"/>
        <v>0.24159211813692461</v>
      </c>
      <c r="BG138" s="1">
        <f t="shared" si="37"/>
        <v>0.23406138397563839</v>
      </c>
      <c r="BH138" s="1">
        <f t="shared" si="38"/>
        <v>0.19423517617003361</v>
      </c>
      <c r="BI138" s="2">
        <f t="shared" si="39"/>
        <v>0.76629250211256295</v>
      </c>
      <c r="BJ138" s="1">
        <f t="shared" si="40"/>
        <v>0.96052767828259655</v>
      </c>
      <c r="BK138" s="1">
        <f t="shared" si="41"/>
        <v>0.57205732594252934</v>
      </c>
    </row>
    <row r="139" spans="1:63">
      <c r="A139" t="s">
        <v>37</v>
      </c>
      <c r="B139">
        <v>2000</v>
      </c>
      <c r="C139" s="1">
        <v>0.29015336206896547</v>
      </c>
      <c r="D139" s="1">
        <v>4.5830000000000003E-2</v>
      </c>
      <c r="E139" s="1">
        <v>0</v>
      </c>
      <c r="F139" s="1">
        <v>0.27500000000000002</v>
      </c>
      <c r="G139" s="1">
        <v>0</v>
      </c>
      <c r="H139" s="1">
        <v>0</v>
      </c>
      <c r="I139" s="2">
        <v>0.49116666666666664</v>
      </c>
      <c r="J139" s="1">
        <v>0.128</v>
      </c>
      <c r="K139" s="1">
        <v>0.91551602638782181</v>
      </c>
      <c r="L139" s="2">
        <v>0.32</v>
      </c>
      <c r="M139" s="2">
        <v>0.01</v>
      </c>
      <c r="N139" s="1">
        <v>0</v>
      </c>
      <c r="O139" s="2">
        <v>0.85</v>
      </c>
      <c r="P139" s="1">
        <v>0.41326399999999996</v>
      </c>
      <c r="Q139" s="1">
        <v>0.11531707317073203</v>
      </c>
      <c r="R139" s="3">
        <v>9.5238095999999994E-2</v>
      </c>
      <c r="S139" s="1">
        <v>0</v>
      </c>
      <c r="T139" s="2">
        <v>3.9724727499999999E-3</v>
      </c>
      <c r="U139" s="1">
        <v>1.604261631696664E-2</v>
      </c>
      <c r="V139" s="1">
        <v>0.121074922878081</v>
      </c>
      <c r="W139" s="1">
        <v>0</v>
      </c>
      <c r="X139" s="1">
        <v>0</v>
      </c>
      <c r="Y139" s="2">
        <v>4.6860966116918116E-3</v>
      </c>
      <c r="Z139" s="1">
        <v>0.62847999235799501</v>
      </c>
      <c r="AA139" s="1">
        <v>0.77099999999999991</v>
      </c>
      <c r="AB139" s="2">
        <v>0.74317687368485996</v>
      </c>
      <c r="AC139" s="2">
        <v>0.801908051538336</v>
      </c>
      <c r="AD139" s="1">
        <v>0.49670199620598998</v>
      </c>
      <c r="AE139" s="1">
        <v>0.93542571428571419</v>
      </c>
      <c r="AF139" s="1">
        <v>0.67741935483870963</v>
      </c>
      <c r="AG139" s="4">
        <v>26424.954066501399</v>
      </c>
      <c r="AH139" s="4">
        <v>25700</v>
      </c>
      <c r="AI139" s="4">
        <v>19153000</v>
      </c>
      <c r="AJ139" s="2">
        <v>0.7</v>
      </c>
      <c r="AK139" s="2">
        <v>0.9</v>
      </c>
      <c r="AL139" s="2">
        <v>0.55799999999999994</v>
      </c>
      <c r="AM139" s="2"/>
      <c r="AN139" s="2">
        <v>0.63300000000000001</v>
      </c>
      <c r="AO139" s="2">
        <v>0.7</v>
      </c>
      <c r="AP139" s="2">
        <v>0.77220000191777938</v>
      </c>
      <c r="AQ139" s="2">
        <v>0.89</v>
      </c>
      <c r="AR139" s="2">
        <v>90</v>
      </c>
      <c r="AS139" s="2">
        <v>0.79</v>
      </c>
      <c r="AT139" s="2">
        <v>0.88770985000523228</v>
      </c>
      <c r="AU139" s="2">
        <v>0.84121085493407111</v>
      </c>
      <c r="AV139" s="4"/>
      <c r="AW139" s="4"/>
      <c r="AX139" s="1">
        <f t="shared" ref="AX139:AX202" si="42">AVERAGE(C139:H139)</f>
        <v>0.10183056034482758</v>
      </c>
      <c r="AY139" s="2">
        <f t="shared" ref="AY139:AY202" si="43">AVERAGE(I139:O139)</f>
        <v>0.3878118132934984</v>
      </c>
      <c r="AZ139" s="1">
        <f t="shared" ref="AZ139:AZ202" si="44">AVERAGE(P139:T139)</f>
        <v>0.12555832838414641</v>
      </c>
      <c r="BA139" s="1">
        <f t="shared" ref="BA139:BA202" si="45">AVERAGE(U139:Z139)</f>
        <v>0.12838060469412241</v>
      </c>
      <c r="BB139" s="1">
        <f t="shared" ref="BB139:BB202" si="46">AVERAGE(C139,F139,I139,L139,O139,R139,U139,W139,Y139)</f>
        <v>0.26025409307381003</v>
      </c>
      <c r="BC139" s="1">
        <f t="shared" ref="BC139:BC202" si="47">AVERAGE(D139,G139,J139,M139,P139,S139,V139,X139,Z139)</f>
        <v>0.14962765724845287</v>
      </c>
      <c r="BD139" s="1">
        <f t="shared" ref="BD139:BD202" si="48">AVERAGE(E139,H139,K139,N139,Q139,T139)</f>
        <v>0.17246759538475895</v>
      </c>
      <c r="BE139" s="1">
        <f t="shared" ref="BE139:BE202" si="49">(AJ139+AS139+AL139+AN139+AQ139+AO139+AK139)*0.0571</f>
        <v>0.29526410000000003</v>
      </c>
      <c r="BF139" s="2">
        <f t="shared" ref="BF139:BF202" si="50">(AT139+AB139+AC139)*0.1</f>
        <v>0.24327947752284282</v>
      </c>
      <c r="BG139" s="1">
        <f t="shared" ref="BG139:BG202" si="51">(AD139+AP139+AE139+AE139+AU139+AU139)*0.05</f>
        <v>0.24110875682816701</v>
      </c>
      <c r="BH139" s="1">
        <f t="shared" ref="BH139:BH202" si="52">AVERAGE(BB139,BC139,BD139)</f>
        <v>0.19411644856900731</v>
      </c>
      <c r="BI139" s="2">
        <f t="shared" ref="BI139:BI202" si="53">BE139+BF139+BG139</f>
        <v>0.77965233435100989</v>
      </c>
      <c r="BJ139" s="1">
        <f t="shared" ref="BJ139:BJ202" si="54">BI139+BH139</f>
        <v>0.97376878292001723</v>
      </c>
      <c r="BK139" s="1">
        <f t="shared" ref="BK139:BK202" si="55">BI139-BH139</f>
        <v>0.58553588578200255</v>
      </c>
    </row>
    <row r="140" spans="1:63">
      <c r="A140" t="s">
        <v>37</v>
      </c>
      <c r="B140">
        <v>2001</v>
      </c>
      <c r="C140" s="1">
        <v>0.29015336206896547</v>
      </c>
      <c r="D140" s="1">
        <v>4.6746599979512402E-2</v>
      </c>
      <c r="E140" s="1">
        <v>0</v>
      </c>
      <c r="F140" s="1">
        <v>0.27500000000000002</v>
      </c>
      <c r="G140" s="1">
        <v>0</v>
      </c>
      <c r="H140" s="1">
        <v>0</v>
      </c>
      <c r="I140" s="2">
        <v>0.49116666666666664</v>
      </c>
      <c r="J140" s="1">
        <v>0.126</v>
      </c>
      <c r="K140" s="1">
        <v>0.91551602638782181</v>
      </c>
      <c r="L140" s="2">
        <v>0.32</v>
      </c>
      <c r="M140" s="2">
        <v>0.02</v>
      </c>
      <c r="N140" s="1">
        <v>0</v>
      </c>
      <c r="O140" s="2">
        <v>0.85</v>
      </c>
      <c r="P140" s="1">
        <v>0.41399999999999992</v>
      </c>
      <c r="Q140" s="1">
        <v>0.10731707317073191</v>
      </c>
      <c r="R140" s="3">
        <v>9.5238095999999994E-2</v>
      </c>
      <c r="S140" s="1">
        <v>0</v>
      </c>
      <c r="T140" s="2">
        <v>3.84378635E-3</v>
      </c>
      <c r="U140" s="1">
        <v>1.604261631696664E-2</v>
      </c>
      <c r="V140" s="1">
        <v>0.121074922878081</v>
      </c>
      <c r="W140" s="1">
        <v>0</v>
      </c>
      <c r="X140" s="1">
        <v>0</v>
      </c>
      <c r="Y140" s="2">
        <v>4.6860966116918116E-3</v>
      </c>
      <c r="Z140" s="1">
        <v>0.63621999233699256</v>
      </c>
      <c r="AA140" s="1">
        <v>0.77400000000000002</v>
      </c>
      <c r="AB140" s="2">
        <v>0.73618315901367304</v>
      </c>
      <c r="AC140" s="2">
        <v>0.79052801362302305</v>
      </c>
      <c r="AD140" s="1">
        <v>0.63714463961721002</v>
      </c>
      <c r="AE140" s="1">
        <v>0.95275342857142853</v>
      </c>
      <c r="AF140" s="1">
        <v>0.70967741935483875</v>
      </c>
      <c r="AG140" s="4">
        <v>27469.860623255401</v>
      </c>
      <c r="AH140" s="4">
        <v>26740</v>
      </c>
      <c r="AI140" s="4">
        <v>19413000</v>
      </c>
      <c r="AJ140" s="2">
        <v>0.7</v>
      </c>
      <c r="AK140" s="2">
        <v>0.9</v>
      </c>
      <c r="AL140" s="2">
        <v>0.55399999999999994</v>
      </c>
      <c r="AM140" s="2"/>
      <c r="AN140" s="2">
        <v>0.67299999999999993</v>
      </c>
      <c r="AO140" s="2">
        <v>0.7</v>
      </c>
      <c r="AP140" s="2">
        <v>0.78936000153422359</v>
      </c>
      <c r="AQ140" s="2">
        <v>0.879</v>
      </c>
      <c r="AR140" s="2">
        <v>90</v>
      </c>
      <c r="AS140" s="2">
        <v>0.79</v>
      </c>
      <c r="AT140" s="2">
        <v>0.87657906856759793</v>
      </c>
      <c r="AU140" s="2">
        <v>0.8419302285252821</v>
      </c>
      <c r="AV140" s="4"/>
      <c r="AW140" s="4"/>
      <c r="AX140" s="1">
        <f t="shared" si="42"/>
        <v>0.10198332700807966</v>
      </c>
      <c r="AY140" s="2">
        <f t="shared" si="43"/>
        <v>0.38895467043635545</v>
      </c>
      <c r="AZ140" s="1">
        <f t="shared" si="44"/>
        <v>0.12407979110414638</v>
      </c>
      <c r="BA140" s="1">
        <f t="shared" si="45"/>
        <v>0.129670604690622</v>
      </c>
      <c r="BB140" s="1">
        <f t="shared" si="46"/>
        <v>0.26025409307381003</v>
      </c>
      <c r="BC140" s="1">
        <f t="shared" si="47"/>
        <v>0.15156016835495401</v>
      </c>
      <c r="BD140" s="1">
        <f t="shared" si="48"/>
        <v>0.1711128143180923</v>
      </c>
      <c r="BE140" s="1">
        <f t="shared" si="49"/>
        <v>0.2966916</v>
      </c>
      <c r="BF140" s="2">
        <f t="shared" si="50"/>
        <v>0.24032902412042942</v>
      </c>
      <c r="BG140" s="1">
        <f t="shared" si="51"/>
        <v>0.25079359776724275</v>
      </c>
      <c r="BH140" s="1">
        <f t="shared" si="52"/>
        <v>0.19430902524895211</v>
      </c>
      <c r="BI140" s="2">
        <f t="shared" si="53"/>
        <v>0.78781422188767214</v>
      </c>
      <c r="BJ140" s="1">
        <f t="shared" si="54"/>
        <v>0.98212324713662424</v>
      </c>
      <c r="BK140" s="1">
        <f t="shared" si="55"/>
        <v>0.59350519663872003</v>
      </c>
    </row>
    <row r="141" spans="1:63">
      <c r="A141" t="s">
        <v>37</v>
      </c>
      <c r="B141">
        <v>2002</v>
      </c>
      <c r="C141" s="1">
        <v>0.29015336206896547</v>
      </c>
      <c r="D141" s="1">
        <v>4.7663199959024787E-2</v>
      </c>
      <c r="E141" s="1">
        <v>0</v>
      </c>
      <c r="F141" s="1">
        <v>0.27500000000000002</v>
      </c>
      <c r="G141" s="1">
        <v>0</v>
      </c>
      <c r="H141" s="1">
        <v>0</v>
      </c>
      <c r="I141" s="2">
        <v>0.49116666666666664</v>
      </c>
      <c r="J141" s="1">
        <v>0.124</v>
      </c>
      <c r="K141" s="1">
        <v>0.91532174603441607</v>
      </c>
      <c r="L141" s="2">
        <v>0.32</v>
      </c>
      <c r="M141" s="2">
        <v>0.02</v>
      </c>
      <c r="N141" s="1">
        <v>0</v>
      </c>
      <c r="O141" s="2">
        <v>0.85</v>
      </c>
      <c r="P141" s="1">
        <v>0.40069599999999994</v>
      </c>
      <c r="Q141" s="1">
        <v>0.10126829268292792</v>
      </c>
      <c r="R141" s="3">
        <v>9.5238095999999994E-2</v>
      </c>
      <c r="S141" s="1">
        <v>0</v>
      </c>
      <c r="T141" s="2">
        <v>3.71509995E-3</v>
      </c>
      <c r="U141" s="1">
        <v>1.604261631696664E-2</v>
      </c>
      <c r="V141" s="1">
        <v>0.121074922878081</v>
      </c>
      <c r="W141" s="1">
        <v>0</v>
      </c>
      <c r="X141" s="1">
        <v>0</v>
      </c>
      <c r="Y141" s="2">
        <v>4.6860966116918116E-3</v>
      </c>
      <c r="Z141" s="1">
        <v>0.64395999231598999</v>
      </c>
      <c r="AA141" s="1">
        <v>0.77300000000000002</v>
      </c>
      <c r="AB141" s="2">
        <v>0.729189444342486</v>
      </c>
      <c r="AC141" s="2">
        <v>0.77914797570770999</v>
      </c>
      <c r="AD141" s="1">
        <v>0.7163753105518067</v>
      </c>
      <c r="AE141" s="1">
        <v>1</v>
      </c>
      <c r="AF141" s="1">
        <v>0.70967741935483875</v>
      </c>
      <c r="AG141" s="4">
        <v>28906.753943774202</v>
      </c>
      <c r="AH141" s="4">
        <v>28160</v>
      </c>
      <c r="AI141" s="4">
        <v>19651400</v>
      </c>
      <c r="AJ141" s="2">
        <v>0.85</v>
      </c>
      <c r="AK141" s="2">
        <v>0.9</v>
      </c>
      <c r="AL141" s="2">
        <v>0.56399999999999995</v>
      </c>
      <c r="AM141" s="2"/>
      <c r="AN141" s="2">
        <v>0.61099999999999999</v>
      </c>
      <c r="AO141" s="2">
        <v>0.7</v>
      </c>
      <c r="AP141" s="2">
        <v>0.80652000115066769</v>
      </c>
      <c r="AQ141" s="2">
        <v>0.83299999999999996</v>
      </c>
      <c r="AR141" s="2">
        <v>90</v>
      </c>
      <c r="AS141" s="2">
        <v>0.77400000000000002</v>
      </c>
      <c r="AT141" s="2">
        <v>0.86544828712996369</v>
      </c>
      <c r="AU141" s="2">
        <v>0.84264960211649298</v>
      </c>
      <c r="AV141" s="4"/>
      <c r="AW141" s="4"/>
      <c r="AX141" s="1">
        <f t="shared" si="42"/>
        <v>0.10213609367133171</v>
      </c>
      <c r="AY141" s="2">
        <f t="shared" si="43"/>
        <v>0.3886412018144404</v>
      </c>
      <c r="AZ141" s="1">
        <f t="shared" si="44"/>
        <v>0.12018349772658557</v>
      </c>
      <c r="BA141" s="1">
        <f t="shared" si="45"/>
        <v>0.13096060468712156</v>
      </c>
      <c r="BB141" s="1">
        <f t="shared" si="46"/>
        <v>0.26025409307381003</v>
      </c>
      <c r="BC141" s="1">
        <f t="shared" si="47"/>
        <v>0.15082156835034397</v>
      </c>
      <c r="BD141" s="1">
        <f t="shared" si="48"/>
        <v>0.17005085644455731</v>
      </c>
      <c r="BE141" s="1">
        <f t="shared" si="49"/>
        <v>0.29874720000000005</v>
      </c>
      <c r="BF141" s="2">
        <f t="shared" si="50"/>
        <v>0.23737857071801596</v>
      </c>
      <c r="BG141" s="1">
        <f t="shared" si="51"/>
        <v>0.26040972579677307</v>
      </c>
      <c r="BH141" s="1">
        <f t="shared" si="52"/>
        <v>0.19370883928957042</v>
      </c>
      <c r="BI141" s="2">
        <f t="shared" si="53"/>
        <v>0.79653549651478905</v>
      </c>
      <c r="BJ141" s="1">
        <f t="shared" si="54"/>
        <v>0.99024433580435944</v>
      </c>
      <c r="BK141" s="1">
        <f t="shared" si="55"/>
        <v>0.60282665722521867</v>
      </c>
    </row>
    <row r="142" spans="1:63">
      <c r="A142" t="s">
        <v>37</v>
      </c>
      <c r="B142">
        <v>2003</v>
      </c>
      <c r="C142" s="1">
        <v>0.29015336206896547</v>
      </c>
      <c r="D142" s="1">
        <v>4.8579799938537178E-2</v>
      </c>
      <c r="E142" s="1">
        <v>0</v>
      </c>
      <c r="F142" s="1">
        <v>0.27500000000000002</v>
      </c>
      <c r="G142" s="1">
        <v>0</v>
      </c>
      <c r="H142" s="1">
        <v>0</v>
      </c>
      <c r="I142" s="2">
        <v>0.49116666666666664</v>
      </c>
      <c r="J142" s="1">
        <v>0.122</v>
      </c>
      <c r="K142" s="1">
        <v>0.9162528193515791</v>
      </c>
      <c r="L142" s="2">
        <v>0.32</v>
      </c>
      <c r="M142" s="2">
        <v>0.05</v>
      </c>
      <c r="N142" s="1">
        <v>0</v>
      </c>
      <c r="O142" s="2">
        <v>0.85</v>
      </c>
      <c r="P142" s="1">
        <v>0.38739199999999996</v>
      </c>
      <c r="Q142" s="1">
        <v>9.5219512195122036E-2</v>
      </c>
      <c r="R142" s="3">
        <v>9.5238095999999994E-2</v>
      </c>
      <c r="S142" s="1">
        <v>0</v>
      </c>
      <c r="T142" s="2">
        <v>3.5864135500000001E-3</v>
      </c>
      <c r="U142" s="1">
        <v>1.604261631696664E-2</v>
      </c>
      <c r="V142" s="1">
        <v>0.121074922878081</v>
      </c>
      <c r="W142" s="1">
        <v>0</v>
      </c>
      <c r="X142" s="1">
        <v>0</v>
      </c>
      <c r="Y142" s="2">
        <v>4.6860966116918116E-3</v>
      </c>
      <c r="Z142" s="1">
        <v>0.65169999229498754</v>
      </c>
      <c r="AA142" s="1">
        <v>0.77400000000000002</v>
      </c>
      <c r="AB142" s="2">
        <v>0.68678190926816196</v>
      </c>
      <c r="AC142" s="2">
        <v>0.78160486929083395</v>
      </c>
      <c r="AD142" s="1">
        <v>0.80124607251480773</v>
      </c>
      <c r="AE142" s="1">
        <v>1</v>
      </c>
      <c r="AF142" s="1">
        <v>0.70967741935483875</v>
      </c>
      <c r="AG142" s="4">
        <v>30003.237841251099</v>
      </c>
      <c r="AH142" s="4">
        <v>29180</v>
      </c>
      <c r="AI142" s="4">
        <v>19895400</v>
      </c>
      <c r="AJ142" s="2">
        <v>0.85</v>
      </c>
      <c r="AK142" s="2">
        <v>0.9</v>
      </c>
      <c r="AL142" s="2">
        <v>0.58599999999999997</v>
      </c>
      <c r="AM142" s="2"/>
      <c r="AN142" s="2">
        <v>0.58899999999999997</v>
      </c>
      <c r="AO142" s="2">
        <v>0.7</v>
      </c>
      <c r="AP142" s="2">
        <v>0.82368000076711168</v>
      </c>
      <c r="AQ142" s="2">
        <v>0.82099999999999995</v>
      </c>
      <c r="AR142" s="2">
        <v>90</v>
      </c>
      <c r="AS142" s="2">
        <v>0.77</v>
      </c>
      <c r="AT142" s="2">
        <v>0.87930513145157385</v>
      </c>
      <c r="AU142" s="2">
        <v>0.8503714921564447</v>
      </c>
      <c r="AV142" s="4"/>
      <c r="AW142" s="4"/>
      <c r="AX142" s="1">
        <f t="shared" si="42"/>
        <v>0.10228886033458377</v>
      </c>
      <c r="AY142" s="2">
        <f t="shared" si="43"/>
        <v>0.39277421228832082</v>
      </c>
      <c r="AZ142" s="1">
        <f t="shared" si="44"/>
        <v>0.1162872043490244</v>
      </c>
      <c r="BA142" s="1">
        <f t="shared" si="45"/>
        <v>0.13225060468362115</v>
      </c>
      <c r="BB142" s="1">
        <f t="shared" si="46"/>
        <v>0.26025409307381003</v>
      </c>
      <c r="BC142" s="1">
        <f t="shared" si="47"/>
        <v>0.15341630167906731</v>
      </c>
      <c r="BD142" s="1">
        <f t="shared" si="48"/>
        <v>0.16917645751611685</v>
      </c>
      <c r="BE142" s="1">
        <f t="shared" si="49"/>
        <v>0.29783359999999998</v>
      </c>
      <c r="BF142" s="2">
        <f t="shared" si="50"/>
        <v>0.23476919100105698</v>
      </c>
      <c r="BG142" s="1">
        <f t="shared" si="51"/>
        <v>0.26628345287974042</v>
      </c>
      <c r="BH142" s="1">
        <f t="shared" si="52"/>
        <v>0.19428228408966475</v>
      </c>
      <c r="BI142" s="2">
        <f t="shared" si="53"/>
        <v>0.79888624388079732</v>
      </c>
      <c r="BJ142" s="1">
        <f t="shared" si="54"/>
        <v>0.99316852797046207</v>
      </c>
      <c r="BK142" s="1">
        <f t="shared" si="55"/>
        <v>0.60460395979113257</v>
      </c>
    </row>
    <row r="143" spans="1:63">
      <c r="A143" t="s">
        <v>37</v>
      </c>
      <c r="B143">
        <v>2004</v>
      </c>
      <c r="C143" s="1">
        <v>0.29015336206896547</v>
      </c>
      <c r="D143" s="1">
        <v>4.9496399918049577E-2</v>
      </c>
      <c r="E143" s="1">
        <v>0</v>
      </c>
      <c r="F143" s="1">
        <v>0.27500000000000002</v>
      </c>
      <c r="G143" s="1">
        <v>0</v>
      </c>
      <c r="H143" s="1">
        <v>0</v>
      </c>
      <c r="I143" s="2">
        <v>0.49116666666666664</v>
      </c>
      <c r="J143" s="1">
        <v>0.12</v>
      </c>
      <c r="K143" s="1">
        <v>0.90412730867602853</v>
      </c>
      <c r="L143" s="2">
        <v>0.32</v>
      </c>
      <c r="M143" s="2">
        <v>0.02</v>
      </c>
      <c r="N143" s="1">
        <v>0</v>
      </c>
      <c r="O143" s="2">
        <v>0.85</v>
      </c>
      <c r="P143" s="1">
        <v>0.37408799999999998</v>
      </c>
      <c r="Q143" s="1">
        <v>9.0195121951219925E-2</v>
      </c>
      <c r="R143" s="3">
        <v>9.5238095999999994E-2</v>
      </c>
      <c r="S143" s="1">
        <v>0</v>
      </c>
      <c r="T143" s="2">
        <v>3.4577271500000001E-3</v>
      </c>
      <c r="U143" s="1">
        <v>1.604261631696664E-2</v>
      </c>
      <c r="V143" s="1">
        <v>0.121074922878081</v>
      </c>
      <c r="W143" s="1">
        <v>0</v>
      </c>
      <c r="X143" s="1">
        <v>0</v>
      </c>
      <c r="Y143" s="2">
        <v>4.6860966116918116E-3</v>
      </c>
      <c r="Z143" s="1">
        <v>0.65943999227398509</v>
      </c>
      <c r="AA143" s="1">
        <v>0.77900000000000003</v>
      </c>
      <c r="AB143" s="2">
        <v>0.704324189719988</v>
      </c>
      <c r="AC143" s="2">
        <v>0.800503656170096</v>
      </c>
      <c r="AD143" s="1">
        <v>0.90976038192270781</v>
      </c>
      <c r="AE143" s="1">
        <v>1</v>
      </c>
      <c r="AF143" s="1">
        <v>0.80645161290322576</v>
      </c>
      <c r="AG143" s="4">
        <v>31481.331368485</v>
      </c>
      <c r="AH143" s="4">
        <v>30610</v>
      </c>
      <c r="AI143" s="4">
        <v>20127400</v>
      </c>
      <c r="AJ143" s="2">
        <v>0.85</v>
      </c>
      <c r="AK143" s="2">
        <v>0.9</v>
      </c>
      <c r="AL143" s="2">
        <v>0.59599999999999997</v>
      </c>
      <c r="AM143" s="2"/>
      <c r="AN143" s="2">
        <v>0.60499999999999998</v>
      </c>
      <c r="AO143" s="2">
        <v>0.7</v>
      </c>
      <c r="AP143" s="2">
        <v>0.84084000038355589</v>
      </c>
      <c r="AQ143" s="2">
        <v>0.83200000000000007</v>
      </c>
      <c r="AR143" s="2">
        <v>90</v>
      </c>
      <c r="AS143" s="2">
        <v>0.77200000000000002</v>
      </c>
      <c r="AT143" s="2">
        <v>0.90200064687357262</v>
      </c>
      <c r="AU143" s="2">
        <v>0.84967659861166678</v>
      </c>
      <c r="AV143" s="4"/>
      <c r="AW143" s="4"/>
      <c r="AX143" s="1">
        <f t="shared" si="42"/>
        <v>0.10244162699783584</v>
      </c>
      <c r="AY143" s="2">
        <f t="shared" si="43"/>
        <v>0.38647056790609929</v>
      </c>
      <c r="AZ143" s="1">
        <f t="shared" si="44"/>
        <v>0.11259578902024399</v>
      </c>
      <c r="BA143" s="1">
        <f t="shared" si="45"/>
        <v>0.13354060468012074</v>
      </c>
      <c r="BB143" s="1">
        <f t="shared" si="46"/>
        <v>0.26025409307381003</v>
      </c>
      <c r="BC143" s="1">
        <f t="shared" si="47"/>
        <v>0.14934436834112397</v>
      </c>
      <c r="BD143" s="1">
        <f t="shared" si="48"/>
        <v>0.16629669296287475</v>
      </c>
      <c r="BE143" s="1">
        <f t="shared" si="49"/>
        <v>0.30006050000000001</v>
      </c>
      <c r="BF143" s="2">
        <f t="shared" si="50"/>
        <v>0.24068284927636566</v>
      </c>
      <c r="BG143" s="1">
        <f t="shared" si="51"/>
        <v>0.27249767897647986</v>
      </c>
      <c r="BH143" s="1">
        <f t="shared" si="52"/>
        <v>0.19196505145926959</v>
      </c>
      <c r="BI143" s="2">
        <f t="shared" si="53"/>
        <v>0.8132410282528455</v>
      </c>
      <c r="BJ143" s="1">
        <f t="shared" si="54"/>
        <v>1.0052060797121152</v>
      </c>
      <c r="BK143" s="1">
        <f t="shared" si="55"/>
        <v>0.62127597679357593</v>
      </c>
    </row>
    <row r="144" spans="1:63">
      <c r="A144" t="s">
        <v>37</v>
      </c>
      <c r="B144">
        <v>2005</v>
      </c>
      <c r="C144" s="1">
        <v>0.29015336206896547</v>
      </c>
      <c r="D144" s="1">
        <v>5.0412999897561976E-2</v>
      </c>
      <c r="E144" s="1">
        <v>0</v>
      </c>
      <c r="F144" s="1">
        <v>0.27500000000000002</v>
      </c>
      <c r="G144" s="1">
        <v>0</v>
      </c>
      <c r="H144" s="1">
        <v>0</v>
      </c>
      <c r="I144" s="2">
        <v>0.49116666666666664</v>
      </c>
      <c r="J144" s="1">
        <v>0.11800000000000001</v>
      </c>
      <c r="K144" s="1">
        <v>0.91474602653501924</v>
      </c>
      <c r="L144" s="2">
        <v>0.32</v>
      </c>
      <c r="M144" s="2">
        <v>0.02</v>
      </c>
      <c r="N144" s="1">
        <v>0</v>
      </c>
      <c r="O144" s="2">
        <v>0.85</v>
      </c>
      <c r="P144" s="1">
        <v>0.36078399999999999</v>
      </c>
      <c r="Q144" s="1">
        <v>8.3170731707317924E-2</v>
      </c>
      <c r="R144" s="3">
        <v>9.5238095999999994E-2</v>
      </c>
      <c r="S144" s="1">
        <v>0</v>
      </c>
      <c r="T144" s="2">
        <v>3.3290407500000002E-3</v>
      </c>
      <c r="U144" s="1">
        <v>1.604261631696664E-2</v>
      </c>
      <c r="V144" s="1">
        <v>0.121074922878081</v>
      </c>
      <c r="W144" s="1">
        <v>0</v>
      </c>
      <c r="X144" s="1">
        <v>0</v>
      </c>
      <c r="Y144" s="2">
        <v>4.6860966116918116E-3</v>
      </c>
      <c r="Z144" s="1">
        <v>0.66717999225298263</v>
      </c>
      <c r="AA144" s="1">
        <v>0.79</v>
      </c>
      <c r="AB144" s="2">
        <v>0.68766896270753797</v>
      </c>
      <c r="AC144" s="2">
        <v>0.80432182825591203</v>
      </c>
      <c r="AD144" s="1">
        <v>1</v>
      </c>
      <c r="AE144" s="1">
        <v>1</v>
      </c>
      <c r="AF144" s="1">
        <v>0.74193548387096775</v>
      </c>
      <c r="AG144" s="4">
        <v>32698.435387582002</v>
      </c>
      <c r="AH144" s="4">
        <v>31520</v>
      </c>
      <c r="AI144" s="4">
        <v>20394800</v>
      </c>
      <c r="AJ144" s="2">
        <v>0.85</v>
      </c>
      <c r="AK144" s="2">
        <v>0.9</v>
      </c>
      <c r="AL144" s="2">
        <v>0.59099999999999997</v>
      </c>
      <c r="AM144" s="2"/>
      <c r="AN144" s="2">
        <v>0.60899999999999999</v>
      </c>
      <c r="AO144" s="2">
        <v>0.7</v>
      </c>
      <c r="AP144" s="2">
        <v>0.85799999999999998</v>
      </c>
      <c r="AQ144" s="2">
        <v>0.84</v>
      </c>
      <c r="AR144" s="2">
        <v>90</v>
      </c>
      <c r="AS144" s="2">
        <v>0.77200000000000002</v>
      </c>
      <c r="AT144" s="2">
        <v>0.8746627077073228</v>
      </c>
      <c r="AU144" s="2">
        <v>0.83430953956720555</v>
      </c>
      <c r="AV144" s="4"/>
      <c r="AW144" s="4"/>
      <c r="AX144" s="1">
        <f t="shared" si="42"/>
        <v>0.10259439366108791</v>
      </c>
      <c r="AY144" s="2">
        <f t="shared" si="43"/>
        <v>0.38770181331452658</v>
      </c>
      <c r="AZ144" s="1">
        <f t="shared" si="44"/>
        <v>0.10850437369146357</v>
      </c>
      <c r="BA144" s="1">
        <f t="shared" si="45"/>
        <v>0.13483060467662034</v>
      </c>
      <c r="BB144" s="1">
        <f t="shared" si="46"/>
        <v>0.26025409307381003</v>
      </c>
      <c r="BC144" s="1">
        <f t="shared" si="47"/>
        <v>0.14860576833651395</v>
      </c>
      <c r="BD144" s="1">
        <f t="shared" si="48"/>
        <v>0.16687429983205618</v>
      </c>
      <c r="BE144" s="1">
        <f t="shared" si="49"/>
        <v>0.30046020000000001</v>
      </c>
      <c r="BF144" s="2">
        <f t="shared" si="50"/>
        <v>0.23666534986707732</v>
      </c>
      <c r="BG144" s="1">
        <f t="shared" si="51"/>
        <v>0.27633095395672058</v>
      </c>
      <c r="BH144" s="1">
        <f t="shared" si="52"/>
        <v>0.19191138708079339</v>
      </c>
      <c r="BI144" s="2">
        <f t="shared" si="53"/>
        <v>0.81345650382379786</v>
      </c>
      <c r="BJ144" s="1">
        <f t="shared" si="54"/>
        <v>1.0053678909045913</v>
      </c>
      <c r="BK144" s="1">
        <f t="shared" si="55"/>
        <v>0.6215451167430045</v>
      </c>
    </row>
    <row r="145" spans="1:63">
      <c r="A145" t="s">
        <v>37</v>
      </c>
      <c r="B145">
        <v>2006</v>
      </c>
      <c r="C145" s="1">
        <v>0.29015336206896547</v>
      </c>
      <c r="D145" s="1">
        <v>5.1329599877074361E-2</v>
      </c>
      <c r="E145" s="1">
        <v>0</v>
      </c>
      <c r="F145" s="1">
        <v>0.27500000000000002</v>
      </c>
      <c r="G145" s="1">
        <v>0</v>
      </c>
      <c r="H145" s="1">
        <v>0</v>
      </c>
      <c r="I145" s="2">
        <v>0.49116666666666664</v>
      </c>
      <c r="J145" s="1">
        <v>0.1162</v>
      </c>
      <c r="K145" s="1">
        <v>0.92765682307413444</v>
      </c>
      <c r="L145" s="2">
        <v>0.32</v>
      </c>
      <c r="M145" s="2">
        <v>0.02</v>
      </c>
      <c r="N145" s="1">
        <v>0</v>
      </c>
      <c r="O145" s="2">
        <v>0.85</v>
      </c>
      <c r="P145" s="1">
        <v>0.34748000000000001</v>
      </c>
      <c r="Q145" s="1">
        <v>7.9170731707318143E-2</v>
      </c>
      <c r="R145" s="3">
        <v>9.5238095999999994E-2</v>
      </c>
      <c r="S145" s="1">
        <v>0</v>
      </c>
      <c r="T145" s="2">
        <v>3.3468450833333335E-3</v>
      </c>
      <c r="U145" s="1">
        <v>1.604261631696664E-2</v>
      </c>
      <c r="V145" s="1">
        <v>0.121074922878081</v>
      </c>
      <c r="W145" s="1">
        <v>0</v>
      </c>
      <c r="X145" s="1">
        <v>0</v>
      </c>
      <c r="Y145" s="2">
        <v>4.6860966116918116E-3</v>
      </c>
      <c r="Z145" s="1">
        <v>0.67491999223198007</v>
      </c>
      <c r="AA145" s="1">
        <v>0.79900000000000004</v>
      </c>
      <c r="AB145" s="2">
        <v>0.68740365444583207</v>
      </c>
      <c r="AC145" s="2">
        <v>0.77618264400308801</v>
      </c>
      <c r="AD145" s="1">
        <v>1</v>
      </c>
      <c r="AE145" s="1">
        <v>1</v>
      </c>
      <c r="AF145" s="1">
        <v>0.70967741935483875</v>
      </c>
      <c r="AG145" s="4">
        <v>34305.569693921898</v>
      </c>
      <c r="AH145" s="4">
        <v>33010</v>
      </c>
      <c r="AI145" s="4">
        <v>20697900</v>
      </c>
      <c r="AJ145" s="2">
        <v>0.90900000000000003</v>
      </c>
      <c r="AK145" s="2">
        <v>0.9</v>
      </c>
      <c r="AL145" s="2">
        <v>0.58899999999999997</v>
      </c>
      <c r="AM145" s="2"/>
      <c r="AN145" s="2">
        <v>0.622</v>
      </c>
      <c r="AO145" s="2">
        <v>0.7</v>
      </c>
      <c r="AP145" s="2">
        <v>0.86499999999999999</v>
      </c>
      <c r="AQ145" s="2">
        <v>0.85</v>
      </c>
      <c r="AR145" s="2">
        <v>90</v>
      </c>
      <c r="AS145" s="2">
        <v>0.77400000000000002</v>
      </c>
      <c r="AT145" s="2">
        <v>0.88279636548415641</v>
      </c>
      <c r="AU145" s="2">
        <v>0.8462209917364476</v>
      </c>
      <c r="AV145" s="4"/>
      <c r="AW145" s="4"/>
      <c r="AX145" s="1">
        <f t="shared" si="42"/>
        <v>0.10274716032433999</v>
      </c>
      <c r="AY145" s="2">
        <f t="shared" si="43"/>
        <v>0.38928906996297158</v>
      </c>
      <c r="AZ145" s="1">
        <f t="shared" si="44"/>
        <v>0.10504713455813031</v>
      </c>
      <c r="BA145" s="1">
        <f t="shared" si="45"/>
        <v>0.13612060467311993</v>
      </c>
      <c r="BB145" s="1">
        <f t="shared" si="46"/>
        <v>0.26025409307381003</v>
      </c>
      <c r="BC145" s="1">
        <f t="shared" si="47"/>
        <v>0.14788939055412614</v>
      </c>
      <c r="BD145" s="1">
        <f t="shared" si="48"/>
        <v>0.16836239997746436</v>
      </c>
      <c r="BE145" s="1">
        <f t="shared" si="49"/>
        <v>0.30514239999999998</v>
      </c>
      <c r="BF145" s="2">
        <f t="shared" si="50"/>
        <v>0.23463826639330768</v>
      </c>
      <c r="BG145" s="1">
        <f t="shared" si="51"/>
        <v>0.27787209917364475</v>
      </c>
      <c r="BH145" s="1">
        <f t="shared" si="52"/>
        <v>0.19216862786846686</v>
      </c>
      <c r="BI145" s="2">
        <f t="shared" si="53"/>
        <v>0.81765276556695243</v>
      </c>
      <c r="BJ145" s="1">
        <f t="shared" si="54"/>
        <v>1.0098213934354192</v>
      </c>
      <c r="BK145" s="1">
        <f t="shared" si="55"/>
        <v>0.62548413769848554</v>
      </c>
    </row>
    <row r="146" spans="1:63">
      <c r="A146" t="s">
        <v>37</v>
      </c>
      <c r="B146">
        <v>2007</v>
      </c>
      <c r="C146" s="1">
        <v>0.29015336206896547</v>
      </c>
      <c r="D146" s="1">
        <v>5.2246199856586753E-2</v>
      </c>
      <c r="E146" s="1">
        <v>0</v>
      </c>
      <c r="F146" s="1">
        <v>0.27500000000000002</v>
      </c>
      <c r="G146" s="1">
        <v>0</v>
      </c>
      <c r="H146" s="1">
        <v>0</v>
      </c>
      <c r="I146" s="2">
        <v>0.49116666666666664</v>
      </c>
      <c r="J146" s="1">
        <v>0.1144</v>
      </c>
      <c r="K146" s="1">
        <v>0.92669766397983477</v>
      </c>
      <c r="L146" s="2">
        <v>0.32</v>
      </c>
      <c r="M146" s="2">
        <v>0.03</v>
      </c>
      <c r="N146" s="1">
        <v>0</v>
      </c>
      <c r="O146" s="2">
        <v>0.85</v>
      </c>
      <c r="P146" s="1">
        <v>0.35736000000000001</v>
      </c>
      <c r="Q146" s="1">
        <v>7.4146341463416032E-2</v>
      </c>
      <c r="R146" s="3">
        <v>9.5238095999999994E-2</v>
      </c>
      <c r="S146" s="1">
        <v>0</v>
      </c>
      <c r="T146" s="2">
        <v>3.3646494166666668E-3</v>
      </c>
      <c r="U146" s="1">
        <v>1.604261631696664E-2</v>
      </c>
      <c r="V146" s="1">
        <v>0.121074922878081</v>
      </c>
      <c r="W146" s="1">
        <v>0</v>
      </c>
      <c r="X146" s="1">
        <v>0</v>
      </c>
      <c r="Y146" s="2">
        <v>4.6860966116918116E-3</v>
      </c>
      <c r="Z146" s="1">
        <v>0.68265999221097762</v>
      </c>
      <c r="AA146" s="1">
        <v>0.81099999999999994</v>
      </c>
      <c r="AB146" s="2">
        <v>0.69004808858754596</v>
      </c>
      <c r="AC146" s="2">
        <v>0.77122148360765608</v>
      </c>
      <c r="AD146" s="1">
        <v>1</v>
      </c>
      <c r="AE146" s="1">
        <v>1</v>
      </c>
      <c r="AF146" s="1">
        <v>0.74193548387096775</v>
      </c>
      <c r="AG146" s="4">
        <v>36296.359795164797</v>
      </c>
      <c r="AH146" s="4">
        <v>34770</v>
      </c>
      <c r="AI146" s="4">
        <v>21072500</v>
      </c>
      <c r="AJ146" s="2">
        <v>0.8909999999999999</v>
      </c>
      <c r="AK146" s="2">
        <v>0.9</v>
      </c>
      <c r="AL146" s="2">
        <v>0.59499999999999997</v>
      </c>
      <c r="AM146" s="2"/>
      <c r="AN146" s="2">
        <v>0.626</v>
      </c>
      <c r="AO146" s="2">
        <v>0.7</v>
      </c>
      <c r="AP146" s="2">
        <v>0.93700000000000006</v>
      </c>
      <c r="AQ146" s="2">
        <v>0.84799999999999998</v>
      </c>
      <c r="AR146" s="2">
        <v>90</v>
      </c>
      <c r="AS146" s="2">
        <v>0.83799999999999997</v>
      </c>
      <c r="AT146" s="2">
        <v>0.90104227468931397</v>
      </c>
      <c r="AU146" s="2">
        <v>0.84370841091893922</v>
      </c>
      <c r="AV146" s="4"/>
      <c r="AW146" s="4"/>
      <c r="AX146" s="1">
        <f t="shared" si="42"/>
        <v>0.10289992698759204</v>
      </c>
      <c r="AY146" s="2">
        <f t="shared" si="43"/>
        <v>0.39032347580664306</v>
      </c>
      <c r="AZ146" s="1">
        <f t="shared" si="44"/>
        <v>0.10602181737601654</v>
      </c>
      <c r="BA146" s="1">
        <f t="shared" si="45"/>
        <v>0.13741060466961952</v>
      </c>
      <c r="BB146" s="1">
        <f t="shared" si="46"/>
        <v>0.26025409307381003</v>
      </c>
      <c r="BC146" s="1">
        <f t="shared" si="47"/>
        <v>0.15086012388284947</v>
      </c>
      <c r="BD146" s="1">
        <f t="shared" si="48"/>
        <v>0.16736810914331957</v>
      </c>
      <c r="BE146" s="1">
        <f t="shared" si="49"/>
        <v>0.30822579999999999</v>
      </c>
      <c r="BF146" s="2">
        <f t="shared" si="50"/>
        <v>0.23623118468845164</v>
      </c>
      <c r="BG146" s="1">
        <f t="shared" si="51"/>
        <v>0.28122084109189394</v>
      </c>
      <c r="BH146" s="1">
        <f t="shared" si="52"/>
        <v>0.19282744203332636</v>
      </c>
      <c r="BI146" s="2">
        <f t="shared" si="53"/>
        <v>0.82567782578034554</v>
      </c>
      <c r="BJ146" s="1">
        <f t="shared" si="54"/>
        <v>1.0185052678136719</v>
      </c>
      <c r="BK146" s="1">
        <f t="shared" si="55"/>
        <v>0.63285038374701919</v>
      </c>
    </row>
    <row r="147" spans="1:63">
      <c r="A147" t="s">
        <v>37</v>
      </c>
      <c r="B147">
        <v>2008</v>
      </c>
      <c r="C147" s="1">
        <v>0.29015336206896547</v>
      </c>
      <c r="D147" s="1">
        <v>5.3162799836099152E-2</v>
      </c>
      <c r="E147" s="1">
        <v>0</v>
      </c>
      <c r="F147" s="1">
        <v>0.27500000000000002</v>
      </c>
      <c r="G147" s="1">
        <v>0</v>
      </c>
      <c r="H147" s="1">
        <v>0</v>
      </c>
      <c r="I147" s="2">
        <v>0.49116666666666664</v>
      </c>
      <c r="J147" s="1">
        <v>0.11259999999999999</v>
      </c>
      <c r="K147" s="1">
        <v>0.93914510234079085</v>
      </c>
      <c r="L147" s="2">
        <v>0.32</v>
      </c>
      <c r="M147" s="2">
        <v>3.0599999986588956E-2</v>
      </c>
      <c r="N147" s="1">
        <v>0</v>
      </c>
      <c r="O147" s="2">
        <v>0.85</v>
      </c>
      <c r="P147" s="1">
        <v>0.36724000000000001</v>
      </c>
      <c r="Q147" s="1">
        <v>7.2097560975610153E-2</v>
      </c>
      <c r="R147" s="3">
        <v>9.5238095999999994E-2</v>
      </c>
      <c r="S147" s="1">
        <v>0</v>
      </c>
      <c r="T147" s="2">
        <v>3.3824537500000001E-3</v>
      </c>
      <c r="U147" s="1">
        <v>1.604261631696664E-2</v>
      </c>
      <c r="V147" s="1">
        <v>0.121074922878081</v>
      </c>
      <c r="W147" s="1">
        <v>0</v>
      </c>
      <c r="X147" s="1">
        <v>0</v>
      </c>
      <c r="Y147" s="2">
        <v>4.6860966116918116E-3</v>
      </c>
      <c r="Z147" s="1">
        <v>0.69039999218997505</v>
      </c>
      <c r="AA147" s="1">
        <v>0.82200000000000006</v>
      </c>
      <c r="AB147" s="2">
        <v>0.69668525462564601</v>
      </c>
      <c r="AC147" s="2">
        <v>0.77542532426646604</v>
      </c>
      <c r="AD147" s="1">
        <v>1</v>
      </c>
      <c r="AE147" s="1">
        <v>1</v>
      </c>
      <c r="AF147" s="1">
        <v>0.64516129032258063</v>
      </c>
      <c r="AG147" s="4">
        <v>37280.131698434401</v>
      </c>
      <c r="AH147" s="4">
        <v>35720</v>
      </c>
      <c r="AI147" s="4">
        <v>21431800</v>
      </c>
      <c r="AJ147" s="2">
        <v>0.90300000000000002</v>
      </c>
      <c r="AK147" s="2">
        <v>0.9</v>
      </c>
      <c r="AL147" s="2">
        <v>0.59200000000000008</v>
      </c>
      <c r="AM147" s="2"/>
      <c r="AN147" s="2">
        <v>0.628</v>
      </c>
      <c r="AO147" s="2">
        <v>0.8</v>
      </c>
      <c r="AP147" s="2">
        <v>0.95499999999999996</v>
      </c>
      <c r="AQ147" s="2">
        <v>0.83700000000000008</v>
      </c>
      <c r="AR147" s="2">
        <v>90</v>
      </c>
      <c r="AS147" s="2">
        <v>0.83799999999999997</v>
      </c>
      <c r="AT147" s="2">
        <v>0.91475757105493971</v>
      </c>
      <c r="AU147" s="2">
        <v>0.8464089058907952</v>
      </c>
      <c r="AV147" s="4"/>
      <c r="AW147" s="4"/>
      <c r="AX147" s="1">
        <f t="shared" si="42"/>
        <v>0.10305269365084412</v>
      </c>
      <c r="AY147" s="2">
        <f t="shared" si="43"/>
        <v>0.39193025271343523</v>
      </c>
      <c r="AZ147" s="1">
        <f t="shared" si="44"/>
        <v>0.10759162214512204</v>
      </c>
      <c r="BA147" s="1">
        <f t="shared" si="45"/>
        <v>0.13870060466611908</v>
      </c>
      <c r="BB147" s="1">
        <f t="shared" si="46"/>
        <v>0.26025409307381003</v>
      </c>
      <c r="BC147" s="1">
        <f t="shared" si="47"/>
        <v>0.15278641276563823</v>
      </c>
      <c r="BD147" s="1">
        <f t="shared" si="48"/>
        <v>0.16910418617773351</v>
      </c>
      <c r="BE147" s="1">
        <f t="shared" si="49"/>
        <v>0.31393580000000004</v>
      </c>
      <c r="BF147" s="2">
        <f t="shared" si="50"/>
        <v>0.2386868149947052</v>
      </c>
      <c r="BG147" s="1">
        <f t="shared" si="51"/>
        <v>0.28239089058907957</v>
      </c>
      <c r="BH147" s="1">
        <f t="shared" si="52"/>
        <v>0.19404823067239393</v>
      </c>
      <c r="BI147" s="2">
        <f t="shared" si="53"/>
        <v>0.83501350558378484</v>
      </c>
      <c r="BJ147" s="1">
        <f t="shared" si="54"/>
        <v>1.0290617362561787</v>
      </c>
      <c r="BK147" s="1">
        <f t="shared" si="55"/>
        <v>0.64096527491139088</v>
      </c>
    </row>
    <row r="148" spans="1:63">
      <c r="A148" t="s">
        <v>37</v>
      </c>
      <c r="B148">
        <v>2009</v>
      </c>
      <c r="C148" s="1">
        <v>0.29015336206896547</v>
      </c>
      <c r="D148" s="1">
        <v>5.4079399815611551E-2</v>
      </c>
      <c r="E148" s="1">
        <v>1.9999999552965164E-2</v>
      </c>
      <c r="F148" s="1">
        <v>0.27500000000000002</v>
      </c>
      <c r="G148" s="1">
        <v>0</v>
      </c>
      <c r="H148" s="1">
        <v>1.9999999552965164E-2</v>
      </c>
      <c r="I148" s="2">
        <v>0.49116666666666664</v>
      </c>
      <c r="J148" s="1">
        <v>0.1108</v>
      </c>
      <c r="K148" s="1">
        <v>0.93914510234079085</v>
      </c>
      <c r="L148" s="2">
        <v>0.32</v>
      </c>
      <c r="M148" s="2">
        <v>3.1199999973177909E-2</v>
      </c>
      <c r="N148" s="1">
        <v>0</v>
      </c>
      <c r="O148" s="2">
        <v>0.85</v>
      </c>
      <c r="P148" s="1">
        <v>0.37712000000000001</v>
      </c>
      <c r="Q148" s="1">
        <v>0.10465560902836901</v>
      </c>
      <c r="R148" s="3">
        <v>9.5238095999999994E-2</v>
      </c>
      <c r="S148" s="1">
        <v>0</v>
      </c>
      <c r="T148" s="2">
        <v>3.4501028234879254E-3</v>
      </c>
      <c r="U148" s="1">
        <v>1.604261631696664E-2</v>
      </c>
      <c r="V148" s="1">
        <v>0.121074922878081</v>
      </c>
      <c r="W148" s="1">
        <v>0</v>
      </c>
      <c r="X148" s="1">
        <v>0</v>
      </c>
      <c r="Y148" s="2">
        <v>4.6860966116918116E-3</v>
      </c>
      <c r="Z148" s="1">
        <v>0.6981399921689726</v>
      </c>
      <c r="AA148" s="1">
        <v>0.82599999999999996</v>
      </c>
      <c r="AB148" s="2">
        <v>0.66696513428493398</v>
      </c>
      <c r="AC148" s="2">
        <v>0.77859990349112407</v>
      </c>
      <c r="AD148" s="1">
        <v>1</v>
      </c>
      <c r="AE148" s="1">
        <v>1</v>
      </c>
      <c r="AF148" s="1">
        <v>0.35483870967741937</v>
      </c>
      <c r="AG148" s="4">
        <v>39539.135363480702</v>
      </c>
      <c r="AH148" s="4">
        <v>38510</v>
      </c>
      <c r="AI148" s="4">
        <v>21874900</v>
      </c>
      <c r="AJ148" s="2">
        <v>0.90500000000000003</v>
      </c>
      <c r="AK148" s="2">
        <v>0.9</v>
      </c>
      <c r="AL148" s="2">
        <v>0.61399999999999999</v>
      </c>
      <c r="AM148" s="2"/>
      <c r="AN148" s="2">
        <v>0.64300000000000002</v>
      </c>
      <c r="AO148" s="2">
        <v>0.8</v>
      </c>
      <c r="AP148" s="2">
        <v>0.94700000000000006</v>
      </c>
      <c r="AQ148" s="2">
        <v>0.84699999999999998</v>
      </c>
      <c r="AR148" s="2">
        <v>90</v>
      </c>
      <c r="AS148" s="2">
        <v>0.84799999999999998</v>
      </c>
      <c r="AT148" s="2">
        <v>0.9060341233130853</v>
      </c>
      <c r="AU148" s="2">
        <v>0.8454017477292648</v>
      </c>
      <c r="AV148" s="4"/>
      <c r="AW148" s="4"/>
      <c r="AX148" s="1">
        <f t="shared" si="42"/>
        <v>0.10987212683175122</v>
      </c>
      <c r="AY148" s="2">
        <f t="shared" si="43"/>
        <v>0.39175882414009078</v>
      </c>
      <c r="AZ148" s="1">
        <f t="shared" si="44"/>
        <v>0.11609276157037138</v>
      </c>
      <c r="BA148" s="1">
        <f t="shared" si="45"/>
        <v>0.13999060466261867</v>
      </c>
      <c r="BB148" s="1">
        <f t="shared" si="46"/>
        <v>0.26025409307381003</v>
      </c>
      <c r="BC148" s="1">
        <f t="shared" si="47"/>
        <v>0.15471270164842699</v>
      </c>
      <c r="BD148" s="1">
        <f t="shared" si="48"/>
        <v>0.18120846888309636</v>
      </c>
      <c r="BE148" s="1">
        <f t="shared" si="49"/>
        <v>0.3173047</v>
      </c>
      <c r="BF148" s="2">
        <f t="shared" si="50"/>
        <v>0.23515991610891432</v>
      </c>
      <c r="BG148" s="1">
        <f t="shared" si="51"/>
        <v>0.28189017477292649</v>
      </c>
      <c r="BH148" s="1">
        <f t="shared" si="52"/>
        <v>0.19872508786844445</v>
      </c>
      <c r="BI148" s="2">
        <f t="shared" si="53"/>
        <v>0.83435479088184072</v>
      </c>
      <c r="BJ148" s="1">
        <f t="shared" si="54"/>
        <v>1.0330798787502853</v>
      </c>
      <c r="BK148" s="1">
        <f t="shared" si="55"/>
        <v>0.63562970301339627</v>
      </c>
    </row>
    <row r="149" spans="1:63">
      <c r="A149" t="s">
        <v>37</v>
      </c>
      <c r="B149">
        <v>2010</v>
      </c>
      <c r="C149" s="1">
        <v>0.29015336206896547</v>
      </c>
      <c r="D149" s="1">
        <v>5.4995999795123936E-2</v>
      </c>
      <c r="E149" s="1">
        <v>3.9999999105930328E-2</v>
      </c>
      <c r="F149" s="1">
        <v>0.27500000000000002</v>
      </c>
      <c r="G149" s="1">
        <v>0</v>
      </c>
      <c r="H149" s="1">
        <v>3.9999999105930328E-2</v>
      </c>
      <c r="I149" s="2">
        <v>0.49116666666666664</v>
      </c>
      <c r="J149" s="1">
        <v>0.11190799997523428</v>
      </c>
      <c r="K149" s="1">
        <v>0.93914510234079085</v>
      </c>
      <c r="L149" s="2">
        <v>0.32</v>
      </c>
      <c r="M149" s="2">
        <v>3.1799999959766866E-2</v>
      </c>
      <c r="N149" s="1">
        <v>0</v>
      </c>
      <c r="O149" s="2">
        <v>0.85</v>
      </c>
      <c r="P149" s="1">
        <v>0.37712000000000001</v>
      </c>
      <c r="Q149" s="1">
        <v>0.13721365708112754</v>
      </c>
      <c r="R149" s="3">
        <v>9.5238095999999994E-2</v>
      </c>
      <c r="S149" s="1">
        <v>0</v>
      </c>
      <c r="T149" s="2">
        <v>3.5177518969758508E-3</v>
      </c>
      <c r="U149" s="1">
        <v>1.604261631696664E-2</v>
      </c>
      <c r="V149" s="1">
        <v>0.121074922878081</v>
      </c>
      <c r="W149" s="1">
        <v>0</v>
      </c>
      <c r="X149" s="1">
        <v>0</v>
      </c>
      <c r="Y149" s="2">
        <v>4.6860966116918116E-3</v>
      </c>
      <c r="Z149" s="1">
        <v>0.70587999214797015</v>
      </c>
      <c r="AA149" s="1">
        <v>0.82599999999999996</v>
      </c>
      <c r="AB149" s="2">
        <v>0.66863478559046374</v>
      </c>
      <c r="AC149" s="2">
        <v>0.78138590246376327</v>
      </c>
      <c r="AD149" s="1">
        <v>1</v>
      </c>
      <c r="AE149" s="1">
        <v>1</v>
      </c>
      <c r="AF149" s="1">
        <v>0.35483870967741937</v>
      </c>
      <c r="AG149" s="4"/>
      <c r="AH149" s="4">
        <v>38845.333333333023</v>
      </c>
      <c r="AI149" s="4"/>
      <c r="AJ149" s="2">
        <v>0.90300000000000002</v>
      </c>
      <c r="AK149" s="2">
        <v>0.9</v>
      </c>
      <c r="AL149" s="2">
        <v>0.61399999999999999</v>
      </c>
      <c r="AM149" s="2"/>
      <c r="AN149" s="2">
        <v>0.64900000000000002</v>
      </c>
      <c r="AO149" s="2">
        <v>0.8</v>
      </c>
      <c r="AP149" s="2">
        <v>0.94900000000000007</v>
      </c>
      <c r="AQ149" s="2">
        <v>0.82700000000000007</v>
      </c>
      <c r="AR149" s="2">
        <v>90</v>
      </c>
      <c r="AS149" s="2">
        <v>0.85099999999999998</v>
      </c>
      <c r="AT149" s="2">
        <v>0.90197378217071</v>
      </c>
      <c r="AU149" s="2">
        <v>0.84194773032917547</v>
      </c>
      <c r="AV149" s="4"/>
      <c r="AW149" s="4"/>
      <c r="AX149" s="1">
        <f t="shared" si="42"/>
        <v>0.11669156001265835</v>
      </c>
      <c r="AY149" s="2">
        <f t="shared" si="43"/>
        <v>0.392002824134637</v>
      </c>
      <c r="AZ149" s="1">
        <f t="shared" si="44"/>
        <v>0.12261790099562069</v>
      </c>
      <c r="BA149" s="1">
        <f t="shared" si="45"/>
        <v>0.14128060465911826</v>
      </c>
      <c r="BB149" s="1">
        <f t="shared" si="46"/>
        <v>0.26025409307381003</v>
      </c>
      <c r="BC149" s="1">
        <f t="shared" si="47"/>
        <v>0.15586432386179735</v>
      </c>
      <c r="BD149" s="1">
        <f t="shared" si="48"/>
        <v>0.19331275158845915</v>
      </c>
      <c r="BE149" s="1">
        <f t="shared" si="49"/>
        <v>0.31656240000000002</v>
      </c>
      <c r="BF149" s="2">
        <f t="shared" si="50"/>
        <v>0.23519944702249368</v>
      </c>
      <c r="BG149" s="1">
        <f t="shared" si="51"/>
        <v>0.28164477303291752</v>
      </c>
      <c r="BH149" s="1">
        <f t="shared" si="52"/>
        <v>0.20314372284135551</v>
      </c>
      <c r="BI149" s="2">
        <f t="shared" si="53"/>
        <v>0.83340662005541111</v>
      </c>
      <c r="BJ149" s="1">
        <f t="shared" si="54"/>
        <v>1.0365503428967666</v>
      </c>
      <c r="BK149" s="1">
        <f t="shared" si="55"/>
        <v>0.6302628972140556</v>
      </c>
    </row>
    <row r="150" spans="1:63">
      <c r="A150" t="s">
        <v>38</v>
      </c>
      <c r="B150">
        <v>1995</v>
      </c>
      <c r="C150" s="1">
        <v>0.43509673913043473</v>
      </c>
      <c r="D150" s="1">
        <v>4.6870000000000002E-2</v>
      </c>
      <c r="E150" s="1">
        <v>0</v>
      </c>
      <c r="F150" s="1">
        <v>0.57499999999999996</v>
      </c>
      <c r="G150" s="1">
        <v>0</v>
      </c>
      <c r="H150" s="1">
        <v>0</v>
      </c>
      <c r="I150" s="2">
        <v>0.23600000000000002</v>
      </c>
      <c r="J150" s="1">
        <v>0.34200000000000003</v>
      </c>
      <c r="K150" s="1">
        <v>8.9818108713879963E-2</v>
      </c>
      <c r="L150" s="2">
        <v>0.42</v>
      </c>
      <c r="M150" s="2">
        <v>0.1</v>
      </c>
      <c r="N150" s="1">
        <v>0</v>
      </c>
      <c r="O150" s="2">
        <v>6.7499999999999991E-2</v>
      </c>
      <c r="P150" s="1">
        <v>0.46760000000000002</v>
      </c>
      <c r="Q150" s="1">
        <v>0.1656878048780499</v>
      </c>
      <c r="R150" s="3">
        <v>6.6508313999999999E-2</v>
      </c>
      <c r="S150" s="1">
        <v>0</v>
      </c>
      <c r="T150" s="2">
        <v>2.6597725000000001E-3</v>
      </c>
      <c r="U150" s="1">
        <v>0</v>
      </c>
      <c r="V150" s="1">
        <v>0</v>
      </c>
      <c r="W150" s="1">
        <v>0</v>
      </c>
      <c r="X150" s="1">
        <v>0.86</v>
      </c>
      <c r="Y150" s="2">
        <v>7.2771376591873868E-2</v>
      </c>
      <c r="Z150" s="1">
        <v>0</v>
      </c>
      <c r="AA150" s="1">
        <v>0.7</v>
      </c>
      <c r="AB150" s="2">
        <v>0.73083738630256134</v>
      </c>
      <c r="AC150" s="2">
        <v>0.76972535257195918</v>
      </c>
      <c r="AD150" s="1">
        <v>5.3583101965568779E-2</v>
      </c>
      <c r="AE150" s="1">
        <v>0.64818442857142855</v>
      </c>
      <c r="AF150" s="1">
        <v>0.74193548387096775</v>
      </c>
      <c r="AG150" s="4">
        <v>23479.5827271003</v>
      </c>
      <c r="AH150" s="4">
        <v>23110</v>
      </c>
      <c r="AI150" s="4">
        <v>7953067</v>
      </c>
      <c r="AJ150" s="2">
        <v>0.7</v>
      </c>
      <c r="AK150" s="2">
        <v>0.9</v>
      </c>
      <c r="AL150" s="2">
        <v>0.46299999999999997</v>
      </c>
      <c r="AM150" s="2"/>
      <c r="AN150" s="2">
        <v>9.6000000000000002E-2</v>
      </c>
      <c r="AO150" s="2">
        <v>0.7</v>
      </c>
      <c r="AP150" s="2">
        <v>0.58880000329017634</v>
      </c>
      <c r="AQ150" s="2">
        <v>0.82900000000000007</v>
      </c>
      <c r="AR150" s="2">
        <v>90</v>
      </c>
      <c r="AS150" s="2">
        <v>0.81</v>
      </c>
      <c r="AT150" s="2">
        <v>0.91550460220880381</v>
      </c>
      <c r="AU150" s="2">
        <v>0.86082546578202679</v>
      </c>
      <c r="AV150" s="4"/>
      <c r="AW150" s="4"/>
      <c r="AX150" s="1">
        <f t="shared" si="42"/>
        <v>0.17616112318840579</v>
      </c>
      <c r="AY150" s="2">
        <f t="shared" si="43"/>
        <v>0.17933115838769714</v>
      </c>
      <c r="AZ150" s="1">
        <f t="shared" si="44"/>
        <v>0.14049117827561</v>
      </c>
      <c r="BA150" s="1">
        <f t="shared" si="45"/>
        <v>0.15546189609864564</v>
      </c>
      <c r="BB150" s="1">
        <f t="shared" si="46"/>
        <v>0.20809738108025649</v>
      </c>
      <c r="BC150" s="1">
        <f t="shared" si="47"/>
        <v>0.20183000000000001</v>
      </c>
      <c r="BD150" s="1">
        <f t="shared" si="48"/>
        <v>4.3027614348654979E-2</v>
      </c>
      <c r="BE150" s="1">
        <f t="shared" si="49"/>
        <v>0.2568358</v>
      </c>
      <c r="BF150" s="2">
        <f t="shared" si="50"/>
        <v>0.24160673410833244</v>
      </c>
      <c r="BG150" s="1">
        <f t="shared" si="51"/>
        <v>0.18302014469813283</v>
      </c>
      <c r="BH150" s="1">
        <f t="shared" si="52"/>
        <v>0.15098499847630384</v>
      </c>
      <c r="BI150" s="2">
        <f t="shared" si="53"/>
        <v>0.68146267880646527</v>
      </c>
      <c r="BJ150" s="1">
        <f t="shared" si="54"/>
        <v>0.83244767728276914</v>
      </c>
      <c r="BK150" s="1">
        <f t="shared" si="55"/>
        <v>0.53047768033016141</v>
      </c>
    </row>
    <row r="151" spans="1:63">
      <c r="A151" t="s">
        <v>38</v>
      </c>
      <c r="B151">
        <v>1996</v>
      </c>
      <c r="C151" s="1">
        <v>0.43509673913043473</v>
      </c>
      <c r="D151" s="1">
        <v>4.6904000000000001E-2</v>
      </c>
      <c r="E151" s="1">
        <v>0</v>
      </c>
      <c r="F151" s="1">
        <v>0.57499999999999996</v>
      </c>
      <c r="G151" s="1">
        <v>0</v>
      </c>
      <c r="H151" s="1">
        <v>0</v>
      </c>
      <c r="I151" s="2">
        <v>0.23600000000000002</v>
      </c>
      <c r="J151" s="1">
        <v>0.34200000000000003</v>
      </c>
      <c r="K151" s="1">
        <v>8.9818108713879963E-2</v>
      </c>
      <c r="L151" s="2">
        <v>0.42</v>
      </c>
      <c r="M151" s="2">
        <v>0.13</v>
      </c>
      <c r="N151" s="1">
        <v>0</v>
      </c>
      <c r="O151" s="2">
        <v>6.7499999999999991E-2</v>
      </c>
      <c r="P151" s="1">
        <v>0.46760000000000002</v>
      </c>
      <c r="Q151" s="1">
        <v>0.16032682926829411</v>
      </c>
      <c r="R151" s="3">
        <v>6.6508313999999999E-2</v>
      </c>
      <c r="S151" s="1">
        <v>0</v>
      </c>
      <c r="T151" s="2">
        <v>2.4903839E-3</v>
      </c>
      <c r="U151" s="1">
        <v>0</v>
      </c>
      <c r="V151" s="1">
        <v>0</v>
      </c>
      <c r="W151" s="1">
        <v>0</v>
      </c>
      <c r="X151" s="1">
        <v>0.86</v>
      </c>
      <c r="Y151" s="2">
        <v>7.2771376591873868E-2</v>
      </c>
      <c r="Z151" s="1">
        <v>0</v>
      </c>
      <c r="AA151" s="1">
        <v>0.68900000000000006</v>
      </c>
      <c r="AB151" s="2">
        <v>0.72631116314091204</v>
      </c>
      <c r="AC151" s="2">
        <v>0.764436620284482</v>
      </c>
      <c r="AD151" s="1">
        <v>8.3519642282353881E-2</v>
      </c>
      <c r="AE151" s="1">
        <v>0.68270585714285714</v>
      </c>
      <c r="AF151" s="1">
        <v>0.67741935483870963</v>
      </c>
      <c r="AG151" s="4">
        <v>24296.450810428702</v>
      </c>
      <c r="AH151" s="4">
        <v>24140</v>
      </c>
      <c r="AI151" s="4">
        <v>7964966</v>
      </c>
      <c r="AJ151" s="2">
        <v>0.7</v>
      </c>
      <c r="AK151" s="2">
        <v>0.9</v>
      </c>
      <c r="AL151" s="2">
        <v>0.45899999999999996</v>
      </c>
      <c r="AM151" s="2"/>
      <c r="AN151" s="2">
        <v>5.4000000000000006E-2</v>
      </c>
      <c r="AO151" s="2">
        <v>0.7</v>
      </c>
      <c r="AP151" s="2">
        <v>0.60352000296115871</v>
      </c>
      <c r="AQ151" s="2">
        <v>0.83599999999999997</v>
      </c>
      <c r="AR151" s="2">
        <v>90</v>
      </c>
      <c r="AS151" s="2">
        <v>0.81</v>
      </c>
      <c r="AT151" s="2">
        <v>0.92398428777476338</v>
      </c>
      <c r="AU151" s="2">
        <v>0.86818925063003416</v>
      </c>
      <c r="AV151" s="4"/>
      <c r="AW151" s="4"/>
      <c r="AX151" s="1">
        <f t="shared" si="42"/>
        <v>0.17616678985507242</v>
      </c>
      <c r="AY151" s="2">
        <f t="shared" si="43"/>
        <v>0.1836168726734114</v>
      </c>
      <c r="AZ151" s="1">
        <f t="shared" si="44"/>
        <v>0.13938510543365884</v>
      </c>
      <c r="BA151" s="1">
        <f t="shared" si="45"/>
        <v>0.15546189609864564</v>
      </c>
      <c r="BB151" s="1">
        <f t="shared" si="46"/>
        <v>0.20809738108025649</v>
      </c>
      <c r="BC151" s="1">
        <f t="shared" si="47"/>
        <v>0.20516711111111111</v>
      </c>
      <c r="BD151" s="1">
        <f t="shared" si="48"/>
        <v>4.2105886980362349E-2</v>
      </c>
      <c r="BE151" s="1">
        <f t="shared" si="49"/>
        <v>0.25460889999999997</v>
      </c>
      <c r="BF151" s="2">
        <f t="shared" si="50"/>
        <v>0.24147320712001574</v>
      </c>
      <c r="BG151" s="1">
        <f t="shared" si="51"/>
        <v>0.18944149303946478</v>
      </c>
      <c r="BH151" s="1">
        <f t="shared" si="52"/>
        <v>0.15179012639057665</v>
      </c>
      <c r="BI151" s="2">
        <f t="shared" si="53"/>
        <v>0.68552360015948044</v>
      </c>
      <c r="BJ151" s="1">
        <f t="shared" si="54"/>
        <v>0.83731372655005709</v>
      </c>
      <c r="BK151" s="1">
        <f t="shared" si="55"/>
        <v>0.53373347376890379</v>
      </c>
    </row>
    <row r="152" spans="1:63">
      <c r="A152" t="s">
        <v>38</v>
      </c>
      <c r="B152">
        <v>1997</v>
      </c>
      <c r="C152" s="1">
        <v>0.43509673913043473</v>
      </c>
      <c r="D152" s="1">
        <v>4.6938000000000007E-2</v>
      </c>
      <c r="E152" s="1">
        <v>0</v>
      </c>
      <c r="F152" s="1">
        <v>0.57499999999999996</v>
      </c>
      <c r="G152" s="1">
        <v>0</v>
      </c>
      <c r="H152" s="1">
        <v>0</v>
      </c>
      <c r="I152" s="2">
        <v>0.23600000000000002</v>
      </c>
      <c r="J152" s="1">
        <v>0.34200000000000003</v>
      </c>
      <c r="K152" s="1">
        <v>8.9818108713879963E-2</v>
      </c>
      <c r="L152" s="2">
        <v>0.42</v>
      </c>
      <c r="M152" s="2">
        <v>0.11</v>
      </c>
      <c r="N152" s="1">
        <v>0</v>
      </c>
      <c r="O152" s="2">
        <v>6.7499999999999991E-2</v>
      </c>
      <c r="P152" s="1">
        <v>0.46760000000000002</v>
      </c>
      <c r="Q152" s="1">
        <v>0.15224878048780599</v>
      </c>
      <c r="R152" s="3">
        <v>6.6508313999999999E-2</v>
      </c>
      <c r="S152" s="1">
        <v>0</v>
      </c>
      <c r="T152" s="2">
        <v>2.3209952999999998E-3</v>
      </c>
      <c r="U152" s="1">
        <v>0</v>
      </c>
      <c r="V152" s="1">
        <v>0</v>
      </c>
      <c r="W152" s="1">
        <v>0</v>
      </c>
      <c r="X152" s="1">
        <v>0.86</v>
      </c>
      <c r="Y152" s="2">
        <v>7.2771376591873868E-2</v>
      </c>
      <c r="Z152" s="1">
        <v>0</v>
      </c>
      <c r="AA152" s="1">
        <v>0.65200000000000002</v>
      </c>
      <c r="AB152" s="2">
        <v>0.735024843331606</v>
      </c>
      <c r="AC152" s="2">
        <v>0.7740990254709279</v>
      </c>
      <c r="AD152" s="1">
        <v>0.16165309293649111</v>
      </c>
      <c r="AE152" s="1">
        <v>0.70521957142857139</v>
      </c>
      <c r="AF152" s="1">
        <v>0.74193548387096775</v>
      </c>
      <c r="AG152" s="4">
        <v>24900.143874450099</v>
      </c>
      <c r="AH152" s="4">
        <v>24610</v>
      </c>
      <c r="AI152" s="4">
        <v>7971116</v>
      </c>
      <c r="AJ152" s="2">
        <v>0.7</v>
      </c>
      <c r="AK152" s="2">
        <v>0.9</v>
      </c>
      <c r="AL152" s="2">
        <v>0.46100000000000002</v>
      </c>
      <c r="AM152" s="2"/>
      <c r="AN152" s="2">
        <v>1.2E-2</v>
      </c>
      <c r="AO152" s="2">
        <v>0.7</v>
      </c>
      <c r="AP152" s="2">
        <v>0.61824000263214107</v>
      </c>
      <c r="AQ152" s="2">
        <v>0.84799999999999998</v>
      </c>
      <c r="AR152" s="2">
        <v>90</v>
      </c>
      <c r="AS152" s="2">
        <v>0.63600000000000001</v>
      </c>
      <c r="AT152" s="2">
        <v>0.90299359126672063</v>
      </c>
      <c r="AU152" s="2">
        <v>0.86670298860653394</v>
      </c>
      <c r="AV152" s="4"/>
      <c r="AW152" s="4"/>
      <c r="AX152" s="1">
        <f t="shared" si="42"/>
        <v>0.1761724565217391</v>
      </c>
      <c r="AY152" s="2">
        <f t="shared" si="43"/>
        <v>0.18075972981626859</v>
      </c>
      <c r="AZ152" s="1">
        <f t="shared" si="44"/>
        <v>0.1377356179575612</v>
      </c>
      <c r="BA152" s="1">
        <f t="shared" si="45"/>
        <v>0.15546189609864564</v>
      </c>
      <c r="BB152" s="1">
        <f t="shared" si="46"/>
        <v>0.20809738108025649</v>
      </c>
      <c r="BC152" s="1">
        <f t="shared" si="47"/>
        <v>0.20294866666666667</v>
      </c>
      <c r="BD152" s="1">
        <f t="shared" si="48"/>
        <v>4.0731314083614321E-2</v>
      </c>
      <c r="BE152" s="1">
        <f t="shared" si="49"/>
        <v>0.24307470000000003</v>
      </c>
      <c r="BF152" s="2">
        <f t="shared" si="50"/>
        <v>0.24121174600692546</v>
      </c>
      <c r="BG152" s="1">
        <f t="shared" si="51"/>
        <v>0.19618691078194217</v>
      </c>
      <c r="BH152" s="1">
        <f t="shared" si="52"/>
        <v>0.15059245394351248</v>
      </c>
      <c r="BI152" s="2">
        <f t="shared" si="53"/>
        <v>0.68047335678886767</v>
      </c>
      <c r="BJ152" s="1">
        <f t="shared" si="54"/>
        <v>0.83106581073238017</v>
      </c>
      <c r="BK152" s="1">
        <f t="shared" si="55"/>
        <v>0.52988090284535516</v>
      </c>
    </row>
    <row r="153" spans="1:63">
      <c r="A153" t="s">
        <v>38</v>
      </c>
      <c r="B153">
        <v>1998</v>
      </c>
      <c r="C153" s="1">
        <v>0.43509673913043473</v>
      </c>
      <c r="D153" s="1">
        <v>4.6971999999999993E-2</v>
      </c>
      <c r="E153" s="1">
        <v>0</v>
      </c>
      <c r="F153" s="1">
        <v>0.57499999999999996</v>
      </c>
      <c r="G153" s="1">
        <v>0</v>
      </c>
      <c r="H153" s="1">
        <v>0</v>
      </c>
      <c r="I153" s="2">
        <v>0.23600000000000002</v>
      </c>
      <c r="J153" s="1">
        <v>0.34200000000000003</v>
      </c>
      <c r="K153" s="1">
        <v>8.9818108713879963E-2</v>
      </c>
      <c r="L153" s="2">
        <v>0.42</v>
      </c>
      <c r="M153" s="2">
        <v>0.14000000000000001</v>
      </c>
      <c r="N153" s="1">
        <v>0</v>
      </c>
      <c r="O153" s="2">
        <v>6.7499999999999991E-2</v>
      </c>
      <c r="P153" s="1">
        <v>0.46760000000000002</v>
      </c>
      <c r="Q153" s="1">
        <v>0.14491219512195186</v>
      </c>
      <c r="R153" s="3">
        <v>6.6508313999999999E-2</v>
      </c>
      <c r="S153" s="1">
        <v>0</v>
      </c>
      <c r="T153" s="2">
        <v>2.1516067000000002E-3</v>
      </c>
      <c r="U153" s="1">
        <v>0</v>
      </c>
      <c r="V153" s="1">
        <v>0</v>
      </c>
      <c r="W153" s="1">
        <v>0</v>
      </c>
      <c r="X153" s="1">
        <v>0.86</v>
      </c>
      <c r="Y153" s="2">
        <v>7.2771376591873868E-2</v>
      </c>
      <c r="Z153" s="1">
        <v>0</v>
      </c>
      <c r="AA153" s="1">
        <v>0.65400000000000003</v>
      </c>
      <c r="AB153" s="2">
        <v>0.74373852352229997</v>
      </c>
      <c r="AC153" s="2">
        <v>0.78376143065737403</v>
      </c>
      <c r="AD153" s="1">
        <v>0.31915804745762777</v>
      </c>
      <c r="AE153" s="1">
        <v>0.73987357142857146</v>
      </c>
      <c r="AF153" s="1">
        <v>0.67741935483870963</v>
      </c>
      <c r="AG153" s="4">
        <v>26056.498190063499</v>
      </c>
      <c r="AH153" s="4">
        <v>25700</v>
      </c>
      <c r="AI153" s="4">
        <v>7982461</v>
      </c>
      <c r="AJ153" s="2">
        <v>0.7</v>
      </c>
      <c r="AK153" s="2">
        <v>0.7</v>
      </c>
      <c r="AL153" s="2">
        <v>0.46500000000000002</v>
      </c>
      <c r="AM153" s="2"/>
      <c r="AN153" s="2">
        <v>1.4999999999999999E-2</v>
      </c>
      <c r="AO153" s="2">
        <v>0.7</v>
      </c>
      <c r="AP153" s="2">
        <v>0.63296000230312344</v>
      </c>
      <c r="AQ153" s="2">
        <v>0.86</v>
      </c>
      <c r="AR153" s="2">
        <v>90</v>
      </c>
      <c r="AS153" s="2">
        <v>0.78400000000000003</v>
      </c>
      <c r="AT153" s="2">
        <v>0.88200289475867777</v>
      </c>
      <c r="AU153" s="2">
        <v>0.86521672658303361</v>
      </c>
      <c r="AV153" s="4"/>
      <c r="AW153" s="4"/>
      <c r="AX153" s="1">
        <f t="shared" si="42"/>
        <v>0.17617812318840578</v>
      </c>
      <c r="AY153" s="2">
        <f t="shared" si="43"/>
        <v>0.18504544410198287</v>
      </c>
      <c r="AZ153" s="1">
        <f t="shared" si="44"/>
        <v>0.13623442316439038</v>
      </c>
      <c r="BA153" s="1">
        <f t="shared" si="45"/>
        <v>0.15546189609864564</v>
      </c>
      <c r="BB153" s="1">
        <f t="shared" si="46"/>
        <v>0.20809738108025649</v>
      </c>
      <c r="BC153" s="1">
        <f t="shared" si="47"/>
        <v>0.20628577777777776</v>
      </c>
      <c r="BD153" s="1">
        <f t="shared" si="48"/>
        <v>3.948031842263864E-2</v>
      </c>
      <c r="BE153" s="1">
        <f t="shared" si="49"/>
        <v>0.2411904</v>
      </c>
      <c r="BF153" s="2">
        <f t="shared" si="50"/>
        <v>0.24095028489383519</v>
      </c>
      <c r="BG153" s="1">
        <f t="shared" si="51"/>
        <v>0.20811493228919808</v>
      </c>
      <c r="BH153" s="1">
        <f t="shared" si="52"/>
        <v>0.15128782576022429</v>
      </c>
      <c r="BI153" s="2">
        <f t="shared" si="53"/>
        <v>0.6902556171830333</v>
      </c>
      <c r="BJ153" s="1">
        <f t="shared" si="54"/>
        <v>0.84154344294325756</v>
      </c>
      <c r="BK153" s="1">
        <f t="shared" si="55"/>
        <v>0.53896779142280904</v>
      </c>
    </row>
    <row r="154" spans="1:63">
      <c r="A154" t="s">
        <v>38</v>
      </c>
      <c r="B154">
        <v>1999</v>
      </c>
      <c r="C154" s="1">
        <v>0.43509673913043473</v>
      </c>
      <c r="D154" s="1">
        <v>4.7005999999999999E-2</v>
      </c>
      <c r="E154" s="1">
        <v>0</v>
      </c>
      <c r="F154" s="1">
        <v>0.57499999999999996</v>
      </c>
      <c r="G154" s="1">
        <v>0</v>
      </c>
      <c r="H154" s="1">
        <v>0</v>
      </c>
      <c r="I154" s="2">
        <v>0.23600000000000002</v>
      </c>
      <c r="J154" s="1">
        <v>0.34200000000000003</v>
      </c>
      <c r="K154" s="1">
        <v>8.9818108713879963E-2</v>
      </c>
      <c r="L154" s="2">
        <v>0.42</v>
      </c>
      <c r="M154" s="2">
        <v>0.16</v>
      </c>
      <c r="N154" s="1">
        <v>0</v>
      </c>
      <c r="O154" s="2">
        <v>6.7499999999999991E-2</v>
      </c>
      <c r="P154" s="1">
        <v>0.46760000000000002</v>
      </c>
      <c r="Q154" s="1">
        <v>0.14518048780487791</v>
      </c>
      <c r="R154" s="3">
        <v>6.6508313999999999E-2</v>
      </c>
      <c r="S154" s="1">
        <v>0</v>
      </c>
      <c r="T154" s="2">
        <v>1.9822181E-3</v>
      </c>
      <c r="U154" s="1">
        <v>0</v>
      </c>
      <c r="V154" s="1">
        <v>0</v>
      </c>
      <c r="W154" s="1">
        <v>0</v>
      </c>
      <c r="X154" s="1">
        <v>0.86</v>
      </c>
      <c r="Y154" s="2">
        <v>7.2771376591873868E-2</v>
      </c>
      <c r="Z154" s="1">
        <v>0</v>
      </c>
      <c r="AA154" s="1">
        <v>0.64</v>
      </c>
      <c r="AB154" s="2">
        <v>0.73538126047521701</v>
      </c>
      <c r="AC154" s="2">
        <v>0.77961814161099208</v>
      </c>
      <c r="AD154" s="1">
        <v>0.59017109685889446</v>
      </c>
      <c r="AE154" s="1">
        <v>0.76586571428571426</v>
      </c>
      <c r="AF154" s="1">
        <v>0.87096774193548387</v>
      </c>
      <c r="AG154" s="4">
        <v>26977.278706121899</v>
      </c>
      <c r="AH154" s="4">
        <v>26500</v>
      </c>
      <c r="AI154" s="4">
        <v>8002186</v>
      </c>
      <c r="AJ154" s="2">
        <v>0.7</v>
      </c>
      <c r="AK154" s="2">
        <v>0.7</v>
      </c>
      <c r="AL154" s="2">
        <v>0.45500000000000002</v>
      </c>
      <c r="AM154" s="2"/>
      <c r="AN154" s="2">
        <v>3.2000000000000001E-2</v>
      </c>
      <c r="AO154" s="2">
        <v>0.7</v>
      </c>
      <c r="AP154" s="2">
        <v>0.64768000197410569</v>
      </c>
      <c r="AQ154" s="2">
        <v>0.872</v>
      </c>
      <c r="AR154" s="2">
        <v>90</v>
      </c>
      <c r="AS154" s="2">
        <v>0.63600000000000001</v>
      </c>
      <c r="AT154" s="2">
        <v>0.87615321380208955</v>
      </c>
      <c r="AU154" s="2">
        <v>0.86391917156870746</v>
      </c>
      <c r="AV154" s="4"/>
      <c r="AW154" s="4"/>
      <c r="AX154" s="1">
        <f t="shared" si="42"/>
        <v>0.17618378985507244</v>
      </c>
      <c r="AY154" s="2">
        <f t="shared" si="43"/>
        <v>0.18790258695912571</v>
      </c>
      <c r="AZ154" s="1">
        <f t="shared" si="44"/>
        <v>0.1362542039809756</v>
      </c>
      <c r="BA154" s="1">
        <f t="shared" si="45"/>
        <v>0.15546189609864564</v>
      </c>
      <c r="BB154" s="1">
        <f t="shared" si="46"/>
        <v>0.20809738108025649</v>
      </c>
      <c r="BC154" s="1">
        <f t="shared" si="47"/>
        <v>0.20851177777777774</v>
      </c>
      <c r="BD154" s="1">
        <f t="shared" si="48"/>
        <v>3.9496802436459644E-2</v>
      </c>
      <c r="BE154" s="1">
        <f t="shared" si="49"/>
        <v>0.23382449999999999</v>
      </c>
      <c r="BF154" s="2">
        <f t="shared" si="50"/>
        <v>0.23911526158882987</v>
      </c>
      <c r="BG154" s="1">
        <f t="shared" si="51"/>
        <v>0.2248710435270922</v>
      </c>
      <c r="BH154" s="1">
        <f t="shared" si="52"/>
        <v>0.15203532043149795</v>
      </c>
      <c r="BI154" s="2">
        <f t="shared" si="53"/>
        <v>0.69781080511592208</v>
      </c>
      <c r="BJ154" s="1">
        <f t="shared" si="54"/>
        <v>0.84984612554742001</v>
      </c>
      <c r="BK154" s="1">
        <f t="shared" si="55"/>
        <v>0.54577548468442416</v>
      </c>
    </row>
    <row r="155" spans="1:63">
      <c r="A155" t="s">
        <v>38</v>
      </c>
      <c r="B155">
        <v>2000</v>
      </c>
      <c r="C155" s="1">
        <v>0.43509673913043473</v>
      </c>
      <c r="D155" s="1">
        <v>4.7039999999999998E-2</v>
      </c>
      <c r="E155" s="1">
        <v>0</v>
      </c>
      <c r="F155" s="1">
        <v>0.57499999999999996</v>
      </c>
      <c r="G155" s="1">
        <v>0</v>
      </c>
      <c r="H155" s="1">
        <v>0</v>
      </c>
      <c r="I155" s="2">
        <v>0.23600000000000002</v>
      </c>
      <c r="J155" s="1">
        <v>0.34200000000000003</v>
      </c>
      <c r="K155" s="1">
        <v>8.9818108713879963E-2</v>
      </c>
      <c r="L155" s="2">
        <v>0.42</v>
      </c>
      <c r="M155" s="2">
        <v>0.17</v>
      </c>
      <c r="N155" s="1">
        <v>0</v>
      </c>
      <c r="O155" s="2">
        <v>6.7499999999999991E-2</v>
      </c>
      <c r="P155" s="1">
        <v>0.46760000000000002</v>
      </c>
      <c r="Q155" s="1">
        <v>0.13916585365853795</v>
      </c>
      <c r="R155" s="3">
        <v>6.6508313999999999E-2</v>
      </c>
      <c r="S155" s="1">
        <v>0</v>
      </c>
      <c r="T155" s="2">
        <v>1.8128294999999999E-3</v>
      </c>
      <c r="U155" s="1">
        <v>0</v>
      </c>
      <c r="V155" s="1">
        <v>0</v>
      </c>
      <c r="W155" s="1">
        <v>0</v>
      </c>
      <c r="X155" s="1">
        <v>0.86</v>
      </c>
      <c r="Y155" s="2">
        <v>7.2771376591873868E-2</v>
      </c>
      <c r="Z155" s="1">
        <v>0</v>
      </c>
      <c r="AA155" s="1">
        <v>0.68400000000000005</v>
      </c>
      <c r="AB155" s="2">
        <v>0.72702399742813406</v>
      </c>
      <c r="AC155" s="2">
        <v>0.77547485256461002</v>
      </c>
      <c r="AD155" s="1">
        <v>0.8483574029187223</v>
      </c>
      <c r="AE155" s="1">
        <v>0.79522228571428566</v>
      </c>
      <c r="AF155" s="1">
        <v>0.67741935483870963</v>
      </c>
      <c r="AG155" s="4">
        <v>28769.610845982799</v>
      </c>
      <c r="AH155" s="4">
        <v>28280</v>
      </c>
      <c r="AI155" s="4">
        <v>8011560.5089118602</v>
      </c>
      <c r="AJ155" s="2">
        <v>0.7</v>
      </c>
      <c r="AK155" s="2">
        <v>0.7</v>
      </c>
      <c r="AL155" s="2">
        <v>0.442</v>
      </c>
      <c r="AM155" s="2"/>
      <c r="AN155" s="2">
        <v>0.25</v>
      </c>
      <c r="AO155" s="2">
        <v>0.7</v>
      </c>
      <c r="AP155" s="2">
        <v>0.66240000164508817</v>
      </c>
      <c r="AQ155" s="2">
        <v>0.88400000000000001</v>
      </c>
      <c r="AR155" s="2">
        <v>90</v>
      </c>
      <c r="AS155" s="2">
        <v>0.83</v>
      </c>
      <c r="AT155" s="2">
        <v>0.87030353284550122</v>
      </c>
      <c r="AU155" s="2">
        <v>0.8626216165543813</v>
      </c>
      <c r="AV155" s="4"/>
      <c r="AW155" s="4">
        <v>29.148</v>
      </c>
      <c r="AX155" s="1">
        <f t="shared" si="42"/>
        <v>0.17618945652173912</v>
      </c>
      <c r="AY155" s="2">
        <f t="shared" si="43"/>
        <v>0.18933115838769712</v>
      </c>
      <c r="AZ155" s="1">
        <f t="shared" si="44"/>
        <v>0.1350173994317076</v>
      </c>
      <c r="BA155" s="1">
        <f t="shared" si="45"/>
        <v>0.15546189609864564</v>
      </c>
      <c r="BB155" s="1">
        <f t="shared" si="46"/>
        <v>0.20809738108025649</v>
      </c>
      <c r="BC155" s="1">
        <f t="shared" si="47"/>
        <v>0.20962666666666666</v>
      </c>
      <c r="BD155" s="1">
        <f t="shared" si="48"/>
        <v>3.8466131978736322E-2</v>
      </c>
      <c r="BE155" s="1">
        <f t="shared" si="49"/>
        <v>0.25729259999999993</v>
      </c>
      <c r="BF155" s="2">
        <f t="shared" si="50"/>
        <v>0.23728023828382452</v>
      </c>
      <c r="BG155" s="1">
        <f t="shared" si="51"/>
        <v>0.24132226045505722</v>
      </c>
      <c r="BH155" s="1">
        <f t="shared" si="52"/>
        <v>0.1520633932418865</v>
      </c>
      <c r="BI155" s="2">
        <f t="shared" si="53"/>
        <v>0.7358950987388817</v>
      </c>
      <c r="BJ155" s="1">
        <f t="shared" si="54"/>
        <v>0.88795849198076815</v>
      </c>
      <c r="BK155" s="1">
        <f t="shared" si="55"/>
        <v>0.58383170549699526</v>
      </c>
    </row>
    <row r="156" spans="1:63">
      <c r="A156" t="s">
        <v>38</v>
      </c>
      <c r="B156">
        <v>2001</v>
      </c>
      <c r="C156" s="1">
        <v>0.43509673913043473</v>
      </c>
      <c r="D156" s="1">
        <v>4.7980799978971478E-2</v>
      </c>
      <c r="E156" s="1">
        <v>0</v>
      </c>
      <c r="F156" s="1">
        <v>0.57499999999999996</v>
      </c>
      <c r="G156" s="1">
        <v>0</v>
      </c>
      <c r="H156" s="1">
        <v>0</v>
      </c>
      <c r="I156" s="2">
        <v>0.23600000000000002</v>
      </c>
      <c r="J156" s="1">
        <v>0.34060000000000001</v>
      </c>
      <c r="K156" s="1">
        <v>8.9818108713879963E-2</v>
      </c>
      <c r="L156" s="2">
        <v>0.42</v>
      </c>
      <c r="M156" s="2">
        <v>0.17</v>
      </c>
      <c r="N156" s="1">
        <v>0</v>
      </c>
      <c r="O156" s="2">
        <v>6.7499999999999991E-2</v>
      </c>
      <c r="P156" s="1">
        <v>0.46760000000000002</v>
      </c>
      <c r="Q156" s="1">
        <v>0.12936097560975812</v>
      </c>
      <c r="R156" s="3">
        <v>6.6508313999999999E-2</v>
      </c>
      <c r="S156" s="1">
        <v>0</v>
      </c>
      <c r="T156" s="2">
        <v>1.8049863499999999E-3</v>
      </c>
      <c r="U156" s="1">
        <v>0</v>
      </c>
      <c r="V156" s="1">
        <v>0</v>
      </c>
      <c r="W156" s="1">
        <v>0</v>
      </c>
      <c r="X156" s="1">
        <v>0.86</v>
      </c>
      <c r="Y156" s="2">
        <v>7.2771376591873868E-2</v>
      </c>
      <c r="Z156" s="1">
        <v>0</v>
      </c>
      <c r="AA156" s="1">
        <v>0.68099999999999994</v>
      </c>
      <c r="AB156" s="2">
        <v>0.73618814574833302</v>
      </c>
      <c r="AC156" s="2">
        <v>0.76788453766341402</v>
      </c>
      <c r="AD156" s="1">
        <v>0.90361353317792115</v>
      </c>
      <c r="AE156" s="1">
        <v>0.80343428571428577</v>
      </c>
      <c r="AF156" s="1">
        <v>0.74193548387096775</v>
      </c>
      <c r="AG156" s="4">
        <v>28796.609388838398</v>
      </c>
      <c r="AH156" s="4">
        <v>28180</v>
      </c>
      <c r="AI156" s="4">
        <v>8043015.6376893902</v>
      </c>
      <c r="AJ156" s="2">
        <v>0.7</v>
      </c>
      <c r="AK156" s="2">
        <v>0.7</v>
      </c>
      <c r="AL156" s="2">
        <v>0.442</v>
      </c>
      <c r="AM156" s="2"/>
      <c r="AN156" s="2">
        <v>0.25</v>
      </c>
      <c r="AO156" s="2">
        <v>0.7</v>
      </c>
      <c r="AP156" s="2">
        <v>0.67712000131607053</v>
      </c>
      <c r="AQ156" s="2">
        <v>0.89599999999999991</v>
      </c>
      <c r="AR156" s="2">
        <v>90</v>
      </c>
      <c r="AS156" s="2">
        <v>0.78</v>
      </c>
      <c r="AT156" s="2">
        <v>0.88667819180855822</v>
      </c>
      <c r="AU156" s="2">
        <v>0.86240716391062266</v>
      </c>
      <c r="AV156" s="4"/>
      <c r="AW156" s="4"/>
      <c r="AX156" s="1">
        <f t="shared" si="42"/>
        <v>0.17634625651823435</v>
      </c>
      <c r="AY156" s="2">
        <f t="shared" si="43"/>
        <v>0.18913115838769712</v>
      </c>
      <c r="AZ156" s="1">
        <f t="shared" si="44"/>
        <v>0.13305485519195165</v>
      </c>
      <c r="BA156" s="1">
        <f t="shared" si="45"/>
        <v>0.15546189609864564</v>
      </c>
      <c r="BB156" s="1">
        <f t="shared" si="46"/>
        <v>0.20809738108025649</v>
      </c>
      <c r="BC156" s="1">
        <f t="shared" si="47"/>
        <v>0.20957564444210794</v>
      </c>
      <c r="BD156" s="1">
        <f t="shared" si="48"/>
        <v>3.6830678445606349E-2</v>
      </c>
      <c r="BE156" s="1">
        <f t="shared" si="49"/>
        <v>0.25512279999999998</v>
      </c>
      <c r="BF156" s="2">
        <f t="shared" si="50"/>
        <v>0.23907508752203055</v>
      </c>
      <c r="BG156" s="1">
        <f t="shared" si="51"/>
        <v>0.24562082168719046</v>
      </c>
      <c r="BH156" s="1">
        <f t="shared" si="52"/>
        <v>0.15150123465599025</v>
      </c>
      <c r="BI156" s="2">
        <f t="shared" si="53"/>
        <v>0.73981870920922099</v>
      </c>
      <c r="BJ156" s="1">
        <f t="shared" si="54"/>
        <v>0.89131994386521129</v>
      </c>
      <c r="BK156" s="1">
        <f t="shared" si="55"/>
        <v>0.58831747455323069</v>
      </c>
    </row>
    <row r="157" spans="1:63">
      <c r="A157" t="s">
        <v>38</v>
      </c>
      <c r="B157">
        <v>2002</v>
      </c>
      <c r="C157" s="1">
        <v>0.43509673913043473</v>
      </c>
      <c r="D157" s="1">
        <v>4.8921599957942964E-2</v>
      </c>
      <c r="E157" s="1">
        <v>0</v>
      </c>
      <c r="F157" s="1">
        <v>0.57499999999999996</v>
      </c>
      <c r="G157" s="1">
        <v>0</v>
      </c>
      <c r="H157" s="1">
        <v>0</v>
      </c>
      <c r="I157" s="2">
        <v>0.23600000000000002</v>
      </c>
      <c r="J157" s="1">
        <v>0.3392</v>
      </c>
      <c r="K157" s="1">
        <v>8.9818108713879963E-2</v>
      </c>
      <c r="L157" s="2">
        <v>0.42</v>
      </c>
      <c r="M157" s="2">
        <v>0.23</v>
      </c>
      <c r="N157" s="1">
        <v>0</v>
      </c>
      <c r="O157" s="2">
        <v>6.7499999999999991E-2</v>
      </c>
      <c r="P157" s="1">
        <v>0.46760000000000002</v>
      </c>
      <c r="Q157" s="1">
        <v>0.12613658536585404</v>
      </c>
      <c r="R157" s="3">
        <v>6.6508313999999999E-2</v>
      </c>
      <c r="S157" s="1">
        <v>0</v>
      </c>
      <c r="T157" s="2">
        <v>1.7971432E-3</v>
      </c>
      <c r="U157" s="1">
        <v>0</v>
      </c>
      <c r="V157" s="1">
        <v>0</v>
      </c>
      <c r="W157" s="1">
        <v>0</v>
      </c>
      <c r="X157" s="1">
        <v>0.86</v>
      </c>
      <c r="Y157" s="2">
        <v>7.2771376591873868E-2</v>
      </c>
      <c r="Z157" s="1">
        <v>0</v>
      </c>
      <c r="AA157" s="1">
        <v>0.67400000000000004</v>
      </c>
      <c r="AB157" s="2">
        <v>0.74535229406853198</v>
      </c>
      <c r="AC157" s="2">
        <v>0.76029422276221792</v>
      </c>
      <c r="AD157" s="1">
        <v>0.92587560738052443</v>
      </c>
      <c r="AE157" s="1">
        <v>0.67144957142857142</v>
      </c>
      <c r="AF157" s="1">
        <v>0.77419354838709675</v>
      </c>
      <c r="AG157" s="4">
        <v>30225.4174114206</v>
      </c>
      <c r="AH157" s="4">
        <v>29850</v>
      </c>
      <c r="AI157" s="4">
        <v>8083639.2975286804</v>
      </c>
      <c r="AJ157" s="2">
        <v>0.7</v>
      </c>
      <c r="AK157" s="2">
        <v>0.7</v>
      </c>
      <c r="AL157" s="2">
        <v>0.44500000000000001</v>
      </c>
      <c r="AM157" s="2"/>
      <c r="AN157" s="2">
        <v>0.18899999999999997</v>
      </c>
      <c r="AO157" s="2">
        <v>0.7</v>
      </c>
      <c r="AP157" s="2">
        <v>0.69184000098705278</v>
      </c>
      <c r="AQ157" s="2">
        <v>0.8640000000000001</v>
      </c>
      <c r="AR157" s="2">
        <v>90</v>
      </c>
      <c r="AS157" s="2">
        <v>0.79599999999999993</v>
      </c>
      <c r="AT157" s="2">
        <v>0.90305285077161523</v>
      </c>
      <c r="AU157" s="2">
        <v>0.86219271126686414</v>
      </c>
      <c r="AV157" s="4"/>
      <c r="AW157" s="4"/>
      <c r="AX157" s="1">
        <f t="shared" si="42"/>
        <v>0.17650305651472961</v>
      </c>
      <c r="AY157" s="2">
        <f t="shared" si="43"/>
        <v>0.19750258695912568</v>
      </c>
      <c r="AZ157" s="1">
        <f t="shared" si="44"/>
        <v>0.13240840851317082</v>
      </c>
      <c r="BA157" s="1">
        <f t="shared" si="45"/>
        <v>0.15546189609864564</v>
      </c>
      <c r="BB157" s="1">
        <f t="shared" si="46"/>
        <v>0.20809738108025649</v>
      </c>
      <c r="BC157" s="1">
        <f t="shared" si="47"/>
        <v>0.2161912888842159</v>
      </c>
      <c r="BD157" s="1">
        <f t="shared" si="48"/>
        <v>3.6291972879955663E-2</v>
      </c>
      <c r="BE157" s="1">
        <f t="shared" si="49"/>
        <v>0.25089739999999999</v>
      </c>
      <c r="BF157" s="2">
        <f t="shared" si="50"/>
        <v>0.24086993676023655</v>
      </c>
      <c r="BG157" s="1">
        <f t="shared" si="51"/>
        <v>0.23425000868792245</v>
      </c>
      <c r="BH157" s="1">
        <f t="shared" si="52"/>
        <v>0.15352688094814268</v>
      </c>
      <c r="BI157" s="2">
        <f t="shared" si="53"/>
        <v>0.72601734544815899</v>
      </c>
      <c r="BJ157" s="1">
        <f t="shared" si="54"/>
        <v>0.8795442263963017</v>
      </c>
      <c r="BK157" s="1">
        <f t="shared" si="55"/>
        <v>0.57249046450001628</v>
      </c>
    </row>
    <row r="158" spans="1:63">
      <c r="A158" t="s">
        <v>38</v>
      </c>
      <c r="B158">
        <v>2003</v>
      </c>
      <c r="C158" s="1">
        <v>0.43509673913043473</v>
      </c>
      <c r="D158" s="1">
        <v>4.9862399936914444E-2</v>
      </c>
      <c r="E158" s="1">
        <v>0</v>
      </c>
      <c r="F158" s="1">
        <v>0.57499999999999996</v>
      </c>
      <c r="G158" s="1">
        <v>0</v>
      </c>
      <c r="H158" s="1">
        <v>0</v>
      </c>
      <c r="I158" s="2">
        <v>0.23600000000000002</v>
      </c>
      <c r="J158" s="1">
        <v>0.33779999999999999</v>
      </c>
      <c r="K158" s="1">
        <v>0</v>
      </c>
      <c r="L158" s="2">
        <v>0.42</v>
      </c>
      <c r="M158" s="2">
        <v>0.19</v>
      </c>
      <c r="N158" s="1">
        <v>0</v>
      </c>
      <c r="O158" s="2">
        <v>6.7499999999999991E-2</v>
      </c>
      <c r="P158" s="1">
        <v>0.46760000000000002</v>
      </c>
      <c r="Q158" s="1">
        <v>0.12627317073170785</v>
      </c>
      <c r="R158" s="3">
        <v>6.6508313999999999E-2</v>
      </c>
      <c r="S158" s="1">
        <v>0</v>
      </c>
      <c r="T158" s="2">
        <v>1.78930005E-3</v>
      </c>
      <c r="U158" s="1">
        <v>0</v>
      </c>
      <c r="V158" s="1">
        <v>0</v>
      </c>
      <c r="W158" s="1">
        <v>0</v>
      </c>
      <c r="X158" s="1">
        <v>0.86</v>
      </c>
      <c r="Y158" s="2">
        <v>7.2771376591873868E-2</v>
      </c>
      <c r="Z158" s="1">
        <v>0</v>
      </c>
      <c r="AA158" s="1">
        <v>0.67599999999999993</v>
      </c>
      <c r="AB158" s="2">
        <v>0.71249646159806002</v>
      </c>
      <c r="AC158" s="2">
        <v>0.76382862312231004</v>
      </c>
      <c r="AD158" s="1">
        <v>0.99561731284611898</v>
      </c>
      <c r="AE158" s="1">
        <v>0.67680971428571424</v>
      </c>
      <c r="AF158" s="1">
        <v>0.70967741935483875</v>
      </c>
      <c r="AG158" s="4">
        <v>31082.315992235701</v>
      </c>
      <c r="AH158" s="4">
        <v>30780</v>
      </c>
      <c r="AI158" s="4">
        <v>8117800</v>
      </c>
      <c r="AJ158" s="2">
        <v>0.7</v>
      </c>
      <c r="AK158" s="2">
        <v>0.7</v>
      </c>
      <c r="AL158" s="2">
        <v>0.45299999999999996</v>
      </c>
      <c r="AM158" s="2"/>
      <c r="AN158" s="2">
        <v>0.18600000000000003</v>
      </c>
      <c r="AO158" s="2">
        <v>0.7</v>
      </c>
      <c r="AP158" s="2">
        <v>0.70656000065803526</v>
      </c>
      <c r="AQ158" s="2">
        <v>0.85099999999999998</v>
      </c>
      <c r="AR158" s="2">
        <v>90</v>
      </c>
      <c r="AS158" s="2">
        <v>0.81400000000000006</v>
      </c>
      <c r="AT158" s="2">
        <v>0.9082970040540953</v>
      </c>
      <c r="AU158" s="2">
        <v>0.85716976263365297</v>
      </c>
      <c r="AV158" s="4"/>
      <c r="AW158" s="4"/>
      <c r="AX158" s="1">
        <f t="shared" si="42"/>
        <v>0.17665985651122484</v>
      </c>
      <c r="AY158" s="2">
        <f t="shared" si="43"/>
        <v>0.17875714285714284</v>
      </c>
      <c r="AZ158" s="1">
        <f t="shared" si="44"/>
        <v>0.13243415695634159</v>
      </c>
      <c r="BA158" s="1">
        <f t="shared" si="45"/>
        <v>0.15546189609864564</v>
      </c>
      <c r="BB158" s="1">
        <f t="shared" si="46"/>
        <v>0.20809738108025649</v>
      </c>
      <c r="BC158" s="1">
        <f t="shared" si="47"/>
        <v>0.21169582221521269</v>
      </c>
      <c r="BD158" s="1">
        <f t="shared" si="48"/>
        <v>2.1343745130284641E-2</v>
      </c>
      <c r="BE158" s="1">
        <f t="shared" si="49"/>
        <v>0.25146839999999998</v>
      </c>
      <c r="BF158" s="2">
        <f t="shared" si="50"/>
        <v>0.23846220887744654</v>
      </c>
      <c r="BG158" s="1">
        <f t="shared" si="51"/>
        <v>0.23850681336714441</v>
      </c>
      <c r="BH158" s="1">
        <f t="shared" si="52"/>
        <v>0.14704564947525128</v>
      </c>
      <c r="BI158" s="2">
        <f t="shared" si="53"/>
        <v>0.72843742224459096</v>
      </c>
      <c r="BJ158" s="1">
        <f t="shared" si="54"/>
        <v>0.8754830717198423</v>
      </c>
      <c r="BK158" s="1">
        <f t="shared" si="55"/>
        <v>0.58139177276933962</v>
      </c>
    </row>
    <row r="159" spans="1:63">
      <c r="A159" t="s">
        <v>38</v>
      </c>
      <c r="B159">
        <v>2004</v>
      </c>
      <c r="C159" s="1">
        <v>0.43509673913043473</v>
      </c>
      <c r="D159" s="1">
        <v>5.0803199915885916E-2</v>
      </c>
      <c r="E159" s="1">
        <v>0</v>
      </c>
      <c r="F159" s="1">
        <v>0.57499999999999996</v>
      </c>
      <c r="G159" s="1">
        <v>0</v>
      </c>
      <c r="H159" s="1">
        <v>0</v>
      </c>
      <c r="I159" s="2">
        <v>0.23600000000000002</v>
      </c>
      <c r="J159" s="1">
        <v>0.33640000000000003</v>
      </c>
      <c r="K159" s="1">
        <v>0.25982393192928888</v>
      </c>
      <c r="L159" s="2">
        <v>0.42</v>
      </c>
      <c r="M159" s="2">
        <v>0.19</v>
      </c>
      <c r="N159" s="1">
        <v>0</v>
      </c>
      <c r="O159" s="2">
        <v>6.7499999999999991E-2</v>
      </c>
      <c r="P159" s="1">
        <v>0.45994400000000002</v>
      </c>
      <c r="Q159" s="1">
        <v>0.1156926829268301</v>
      </c>
      <c r="R159" s="3">
        <v>6.6508313999999999E-2</v>
      </c>
      <c r="S159" s="1">
        <v>0</v>
      </c>
      <c r="T159" s="2">
        <v>1.7814569000000001E-3</v>
      </c>
      <c r="U159" s="1">
        <v>0</v>
      </c>
      <c r="V159" s="1">
        <v>0</v>
      </c>
      <c r="W159" s="1">
        <v>0</v>
      </c>
      <c r="X159" s="1">
        <v>0.86</v>
      </c>
      <c r="Y159" s="2">
        <v>7.2771376591873868E-2</v>
      </c>
      <c r="Z159" s="1">
        <v>0</v>
      </c>
      <c r="AA159" s="1">
        <v>0.67599999999999993</v>
      </c>
      <c r="AB159" s="2">
        <v>0.72271225976520803</v>
      </c>
      <c r="AC159" s="2">
        <v>0.79884278978409606</v>
      </c>
      <c r="AD159" s="1">
        <v>1</v>
      </c>
      <c r="AE159" s="1">
        <v>0.68712028571428563</v>
      </c>
      <c r="AF159" s="1">
        <v>0.87096774193548387</v>
      </c>
      <c r="AG159" s="4">
        <v>32577.098698253401</v>
      </c>
      <c r="AH159" s="4">
        <v>32330</v>
      </c>
      <c r="AI159" s="4">
        <v>8174700</v>
      </c>
      <c r="AJ159" s="2">
        <v>0.7</v>
      </c>
      <c r="AK159" s="2">
        <v>0.7</v>
      </c>
      <c r="AL159" s="2">
        <v>0.435</v>
      </c>
      <c r="AM159" s="2"/>
      <c r="AN159" s="2">
        <v>0.21</v>
      </c>
      <c r="AO159" s="2">
        <v>0.7</v>
      </c>
      <c r="AP159" s="2">
        <v>0.72128000032901751</v>
      </c>
      <c r="AQ159" s="2">
        <v>0.8590000000000001</v>
      </c>
      <c r="AR159" s="2">
        <v>90</v>
      </c>
      <c r="AS159" s="2">
        <v>0.79799999999999993</v>
      </c>
      <c r="AT159" s="2">
        <v>0.90285348237928031</v>
      </c>
      <c r="AU159" s="2">
        <v>0.85520048127698423</v>
      </c>
      <c r="AV159" s="4"/>
      <c r="AW159" s="4"/>
      <c r="AX159" s="1">
        <f t="shared" si="42"/>
        <v>0.17681665650772013</v>
      </c>
      <c r="AY159" s="2">
        <f t="shared" si="43"/>
        <v>0.21567484741846982</v>
      </c>
      <c r="AZ159" s="1">
        <f t="shared" si="44"/>
        <v>0.12878529076536602</v>
      </c>
      <c r="BA159" s="1">
        <f t="shared" si="45"/>
        <v>0.15546189609864564</v>
      </c>
      <c r="BB159" s="1">
        <f t="shared" si="46"/>
        <v>0.20809738108025649</v>
      </c>
      <c r="BC159" s="1">
        <f t="shared" si="47"/>
        <v>0.21079413332398733</v>
      </c>
      <c r="BD159" s="1">
        <f t="shared" si="48"/>
        <v>6.2883011959353155E-2</v>
      </c>
      <c r="BE159" s="1">
        <f t="shared" si="49"/>
        <v>0.25135419999999997</v>
      </c>
      <c r="BF159" s="2">
        <f t="shared" si="50"/>
        <v>0.24244085319285846</v>
      </c>
      <c r="BG159" s="1">
        <f t="shared" si="51"/>
        <v>0.24029607671557787</v>
      </c>
      <c r="BH159" s="1">
        <f t="shared" si="52"/>
        <v>0.16059150878786566</v>
      </c>
      <c r="BI159" s="2">
        <f t="shared" si="53"/>
        <v>0.73409112990843628</v>
      </c>
      <c r="BJ159" s="1">
        <f t="shared" si="54"/>
        <v>0.89468263869630194</v>
      </c>
      <c r="BK159" s="1">
        <f t="shared" si="55"/>
        <v>0.57349962112057062</v>
      </c>
    </row>
    <row r="160" spans="1:63">
      <c r="A160" t="s">
        <v>38</v>
      </c>
      <c r="B160">
        <v>2005</v>
      </c>
      <c r="C160" s="1">
        <v>0.43509673913043473</v>
      </c>
      <c r="D160" s="1">
        <v>5.1743999894857409E-2</v>
      </c>
      <c r="E160" s="1">
        <v>0</v>
      </c>
      <c r="F160" s="1">
        <v>0.57499999999999996</v>
      </c>
      <c r="G160" s="1">
        <v>0</v>
      </c>
      <c r="H160" s="1">
        <v>0</v>
      </c>
      <c r="I160" s="2">
        <v>0.23600000000000002</v>
      </c>
      <c r="J160" s="1">
        <v>0.33500000000000002</v>
      </c>
      <c r="K160" s="1">
        <v>0.25031685912336454</v>
      </c>
      <c r="L160" s="2">
        <v>0.42</v>
      </c>
      <c r="M160" s="2">
        <v>0.23</v>
      </c>
      <c r="N160" s="1">
        <v>0</v>
      </c>
      <c r="O160" s="2">
        <v>6.7499999999999991E-2</v>
      </c>
      <c r="P160" s="1">
        <v>0.45309600000000005</v>
      </c>
      <c r="Q160" s="1">
        <v>0.11256097560975609</v>
      </c>
      <c r="R160" s="3">
        <v>6.6508313999999999E-2</v>
      </c>
      <c r="S160" s="1">
        <v>0</v>
      </c>
      <c r="T160" s="2">
        <v>1.7736137500000001E-3</v>
      </c>
      <c r="U160" s="1">
        <v>0</v>
      </c>
      <c r="V160" s="1">
        <v>0</v>
      </c>
      <c r="W160" s="1">
        <v>0</v>
      </c>
      <c r="X160" s="1">
        <v>0.86</v>
      </c>
      <c r="Y160" s="2">
        <v>7.2771376591873868E-2</v>
      </c>
      <c r="Z160" s="1">
        <v>0</v>
      </c>
      <c r="AA160" s="1">
        <v>0.68799999999999994</v>
      </c>
      <c r="AB160" s="2">
        <v>0.719578181648728</v>
      </c>
      <c r="AC160" s="2">
        <v>0.77802817851762607</v>
      </c>
      <c r="AD160" s="1">
        <v>1</v>
      </c>
      <c r="AE160" s="1">
        <v>0.68983757142857138</v>
      </c>
      <c r="AF160" s="1">
        <v>0.77419354838709675</v>
      </c>
      <c r="AG160" s="4">
        <v>33376.793449618701</v>
      </c>
      <c r="AH160" s="4">
        <v>33050</v>
      </c>
      <c r="AI160" s="4">
        <v>8233300</v>
      </c>
      <c r="AJ160" s="2">
        <v>0.7</v>
      </c>
      <c r="AK160" s="2">
        <v>0.7</v>
      </c>
      <c r="AL160" s="2">
        <v>0.44400000000000001</v>
      </c>
      <c r="AM160" s="2"/>
      <c r="AN160" s="2">
        <v>0.22600000000000001</v>
      </c>
      <c r="AO160" s="2">
        <v>0.7</v>
      </c>
      <c r="AP160" s="2">
        <v>0.73599999999999999</v>
      </c>
      <c r="AQ160" s="2">
        <v>0.87</v>
      </c>
      <c r="AR160" s="2">
        <v>90</v>
      </c>
      <c r="AS160" s="2">
        <v>0.80200000000000005</v>
      </c>
      <c r="AT160" s="2">
        <v>0.87757948555789067</v>
      </c>
      <c r="AU160" s="2">
        <v>0.86166885819051497</v>
      </c>
      <c r="AV160" s="4"/>
      <c r="AW160" s="4"/>
      <c r="AX160" s="1">
        <f t="shared" si="42"/>
        <v>0.17697345650421537</v>
      </c>
      <c r="AY160" s="2">
        <f t="shared" si="43"/>
        <v>0.21983097987476635</v>
      </c>
      <c r="AZ160" s="1">
        <f t="shared" si="44"/>
        <v>0.12678778067195123</v>
      </c>
      <c r="BA160" s="1">
        <f t="shared" si="45"/>
        <v>0.15546189609864564</v>
      </c>
      <c r="BB160" s="1">
        <f t="shared" si="46"/>
        <v>0.20809738108025649</v>
      </c>
      <c r="BC160" s="1">
        <f t="shared" si="47"/>
        <v>0.21442666665498417</v>
      </c>
      <c r="BD160" s="1">
        <f t="shared" si="48"/>
        <v>6.0775241413853438E-2</v>
      </c>
      <c r="BE160" s="1">
        <f t="shared" si="49"/>
        <v>0.25363819999999998</v>
      </c>
      <c r="BF160" s="2">
        <f t="shared" si="50"/>
        <v>0.23751858457242447</v>
      </c>
      <c r="BG160" s="1">
        <f t="shared" si="51"/>
        <v>0.24195064296190863</v>
      </c>
      <c r="BH160" s="1">
        <f t="shared" si="52"/>
        <v>0.16109976304969803</v>
      </c>
      <c r="BI160" s="2">
        <f t="shared" si="53"/>
        <v>0.73310742753433311</v>
      </c>
      <c r="BJ160" s="1">
        <f t="shared" si="54"/>
        <v>0.8942071905840312</v>
      </c>
      <c r="BK160" s="1">
        <f t="shared" si="55"/>
        <v>0.57200766448463503</v>
      </c>
    </row>
    <row r="161" spans="1:63">
      <c r="A161" t="s">
        <v>38</v>
      </c>
      <c r="B161">
        <v>2006</v>
      </c>
      <c r="C161" s="1">
        <v>0.43509673913043473</v>
      </c>
      <c r="D161" s="1">
        <v>5.2684799873828882E-2</v>
      </c>
      <c r="E161" s="1">
        <v>0</v>
      </c>
      <c r="F161" s="1">
        <v>0.57499999999999996</v>
      </c>
      <c r="G161" s="1">
        <v>0</v>
      </c>
      <c r="H161" s="1">
        <v>0</v>
      </c>
      <c r="I161" s="2">
        <v>0.23600000000000002</v>
      </c>
      <c r="J161" s="1">
        <v>0.33279999999999998</v>
      </c>
      <c r="K161" s="1">
        <v>0.7701620131180511</v>
      </c>
      <c r="L161" s="2">
        <v>0.42</v>
      </c>
      <c r="M161" s="2">
        <v>0.26</v>
      </c>
      <c r="N161" s="1">
        <v>0</v>
      </c>
      <c r="O161" s="2">
        <v>6.7499999999999991E-2</v>
      </c>
      <c r="P161" s="1">
        <v>0.44484000000000001</v>
      </c>
      <c r="Q161" s="1">
        <v>0.10207317073170796</v>
      </c>
      <c r="R161" s="3">
        <v>6.6508313999999999E-2</v>
      </c>
      <c r="S161" s="1">
        <v>0</v>
      </c>
      <c r="T161" s="2">
        <v>1.7668990000000002E-3</v>
      </c>
      <c r="U161" s="1">
        <v>0</v>
      </c>
      <c r="V161" s="1">
        <v>0</v>
      </c>
      <c r="W161" s="1">
        <v>0</v>
      </c>
      <c r="X161" s="1">
        <v>0.86</v>
      </c>
      <c r="Y161" s="2">
        <v>7.2771376591873868E-2</v>
      </c>
      <c r="Z161" s="1">
        <v>0</v>
      </c>
      <c r="AA161" s="1">
        <v>0.71099999999999997</v>
      </c>
      <c r="AB161" s="2">
        <v>0.712724176947656</v>
      </c>
      <c r="AC161" s="2">
        <v>0.77789750153126991</v>
      </c>
      <c r="AD161" s="1">
        <v>1</v>
      </c>
      <c r="AE161" s="1">
        <v>0.70358485714285712</v>
      </c>
      <c r="AF161" s="1">
        <v>0.77419354838709675</v>
      </c>
      <c r="AG161" s="4">
        <v>36205.569624043899</v>
      </c>
      <c r="AH161" s="4">
        <v>35810</v>
      </c>
      <c r="AI161" s="4">
        <v>8282424</v>
      </c>
      <c r="AJ161" s="2">
        <v>0.82</v>
      </c>
      <c r="AK161" s="2">
        <v>0.7</v>
      </c>
      <c r="AL161" s="2">
        <v>0.502</v>
      </c>
      <c r="AM161" s="2"/>
      <c r="AN161" s="2">
        <v>0.23199999999999998</v>
      </c>
      <c r="AO161" s="2">
        <v>0.7</v>
      </c>
      <c r="AP161" s="2">
        <v>0.72699999999999998</v>
      </c>
      <c r="AQ161" s="2">
        <v>0.8640000000000001</v>
      </c>
      <c r="AR161" s="2">
        <v>90</v>
      </c>
      <c r="AS161" s="2">
        <v>0.82400000000000007</v>
      </c>
      <c r="AT161" s="2">
        <v>0.88783733643326079</v>
      </c>
      <c r="AU161" s="2">
        <v>0.8757420520271767</v>
      </c>
      <c r="AV161" s="4"/>
      <c r="AW161" s="4"/>
      <c r="AX161" s="1">
        <f t="shared" si="42"/>
        <v>0.1771302565007106</v>
      </c>
      <c r="AY161" s="2">
        <f t="shared" si="43"/>
        <v>0.29806600187400722</v>
      </c>
      <c r="AZ161" s="1">
        <f t="shared" si="44"/>
        <v>0.12303767674634161</v>
      </c>
      <c r="BA161" s="1">
        <f t="shared" si="45"/>
        <v>0.15546189609864564</v>
      </c>
      <c r="BB161" s="1">
        <f t="shared" si="46"/>
        <v>0.20809738108025649</v>
      </c>
      <c r="BC161" s="1">
        <f t="shared" si="47"/>
        <v>0.21670275554153651</v>
      </c>
      <c r="BD161" s="1">
        <f t="shared" si="48"/>
        <v>0.14566701380829319</v>
      </c>
      <c r="BE161" s="1">
        <f t="shared" si="49"/>
        <v>0.26505820000000002</v>
      </c>
      <c r="BF161" s="2">
        <f t="shared" si="50"/>
        <v>0.23784590149121865</v>
      </c>
      <c r="BG161" s="1">
        <f t="shared" si="51"/>
        <v>0.24428269091700341</v>
      </c>
      <c r="BH161" s="1">
        <f t="shared" si="52"/>
        <v>0.19015571681002874</v>
      </c>
      <c r="BI161" s="2">
        <f t="shared" si="53"/>
        <v>0.74718679240822206</v>
      </c>
      <c r="BJ161" s="1">
        <f t="shared" si="54"/>
        <v>0.9373425092182508</v>
      </c>
      <c r="BK161" s="1">
        <f t="shared" si="55"/>
        <v>0.55703107559819331</v>
      </c>
    </row>
    <row r="162" spans="1:63">
      <c r="A162" t="s">
        <v>38</v>
      </c>
      <c r="B162">
        <v>2007</v>
      </c>
      <c r="C162" s="1">
        <v>0.43509673913043473</v>
      </c>
      <c r="D162" s="1">
        <v>5.3625599852800361E-2</v>
      </c>
      <c r="E162" s="1">
        <v>0</v>
      </c>
      <c r="F162" s="1">
        <v>0.57499999999999996</v>
      </c>
      <c r="G162" s="1">
        <v>0</v>
      </c>
      <c r="H162" s="1">
        <v>0</v>
      </c>
      <c r="I162" s="2">
        <v>0.23600000000000002</v>
      </c>
      <c r="J162" s="1">
        <v>0.3306</v>
      </c>
      <c r="K162" s="1">
        <v>0.80344097836375306</v>
      </c>
      <c r="L162" s="2">
        <v>0.42</v>
      </c>
      <c r="M162" s="2">
        <v>0.27</v>
      </c>
      <c r="N162" s="1">
        <v>0</v>
      </c>
      <c r="O162" s="2">
        <v>6.7499999999999991E-2</v>
      </c>
      <c r="P162" s="1">
        <v>0.43079999999999996</v>
      </c>
      <c r="Q162" s="1">
        <v>9.6375609756098046E-2</v>
      </c>
      <c r="R162" s="3">
        <v>6.6508313999999999E-2</v>
      </c>
      <c r="S162" s="1">
        <v>0</v>
      </c>
      <c r="T162" s="2">
        <v>1.76018425E-3</v>
      </c>
      <c r="U162" s="1">
        <v>0</v>
      </c>
      <c r="V162" s="1">
        <v>0</v>
      </c>
      <c r="W162" s="1">
        <v>0</v>
      </c>
      <c r="X162" s="1">
        <v>0.86</v>
      </c>
      <c r="Y162" s="2">
        <v>7.2771376591873868E-2</v>
      </c>
      <c r="Z162" s="1">
        <v>0</v>
      </c>
      <c r="AA162" s="1">
        <v>0.71599999999999997</v>
      </c>
      <c r="AB162" s="2">
        <v>0.73940530076895805</v>
      </c>
      <c r="AC162" s="2">
        <v>0.77055426735863397</v>
      </c>
      <c r="AD162" s="1">
        <v>1</v>
      </c>
      <c r="AE162" s="1">
        <v>0.71881657142857147</v>
      </c>
      <c r="AF162" s="1">
        <v>0.80645161290322576</v>
      </c>
      <c r="AG162" s="4">
        <v>37802.488060778298</v>
      </c>
      <c r="AH162" s="4">
        <v>37340</v>
      </c>
      <c r="AI162" s="4">
        <v>8300788</v>
      </c>
      <c r="AJ162" s="2">
        <v>0.81700000000000006</v>
      </c>
      <c r="AK162" s="2">
        <v>0.7</v>
      </c>
      <c r="AL162" s="2">
        <v>0.503</v>
      </c>
      <c r="AM162" s="2"/>
      <c r="AN162" s="2">
        <v>0.247</v>
      </c>
      <c r="AO162" s="2">
        <v>0.7</v>
      </c>
      <c r="AP162" s="2">
        <v>0.70099999999999996</v>
      </c>
      <c r="AQ162" s="2">
        <v>0.86</v>
      </c>
      <c r="AR162" s="2">
        <v>90</v>
      </c>
      <c r="AS162" s="2">
        <v>0.86599999999999999</v>
      </c>
      <c r="AT162" s="2">
        <v>0.9097237243234183</v>
      </c>
      <c r="AU162" s="2">
        <v>0.88557191915015632</v>
      </c>
      <c r="AV162" s="4"/>
      <c r="AW162" s="4"/>
      <c r="AX162" s="1">
        <f t="shared" si="42"/>
        <v>0.17728705649720586</v>
      </c>
      <c r="AY162" s="2">
        <f t="shared" si="43"/>
        <v>0.30393442548053612</v>
      </c>
      <c r="AZ162" s="1">
        <f t="shared" si="44"/>
        <v>0.11908882160121961</v>
      </c>
      <c r="BA162" s="1">
        <f t="shared" si="45"/>
        <v>0.15546189609864564</v>
      </c>
      <c r="BB162" s="1">
        <f t="shared" si="46"/>
        <v>0.20809738108025649</v>
      </c>
      <c r="BC162" s="1">
        <f t="shared" si="47"/>
        <v>0.21611395553920001</v>
      </c>
      <c r="BD162" s="1">
        <f t="shared" si="48"/>
        <v>0.1502627953949752</v>
      </c>
      <c r="BE162" s="1">
        <f t="shared" si="49"/>
        <v>0.26797029999999999</v>
      </c>
      <c r="BF162" s="2">
        <f t="shared" si="50"/>
        <v>0.24196832924510106</v>
      </c>
      <c r="BG162" s="1">
        <f t="shared" si="51"/>
        <v>0.2454888490578728</v>
      </c>
      <c r="BH162" s="1">
        <f t="shared" si="52"/>
        <v>0.19149137733814392</v>
      </c>
      <c r="BI162" s="2">
        <f t="shared" si="53"/>
        <v>0.75542747830297385</v>
      </c>
      <c r="BJ162" s="1">
        <f t="shared" si="54"/>
        <v>0.94691885564111777</v>
      </c>
      <c r="BK162" s="1">
        <f t="shared" si="55"/>
        <v>0.56393610096482993</v>
      </c>
    </row>
    <row r="163" spans="1:63">
      <c r="A163" t="s">
        <v>38</v>
      </c>
      <c r="B163">
        <v>2008</v>
      </c>
      <c r="C163" s="1">
        <v>0.43509673913043473</v>
      </c>
      <c r="D163" s="1">
        <v>5.456639983177184E-2</v>
      </c>
      <c r="E163" s="1">
        <v>0</v>
      </c>
      <c r="F163" s="1">
        <v>0.57499999999999996</v>
      </c>
      <c r="G163" s="1">
        <v>0</v>
      </c>
      <c r="H163" s="1">
        <v>0</v>
      </c>
      <c r="I163" s="2">
        <v>0.23600000000000002</v>
      </c>
      <c r="J163" s="1">
        <v>0.32840000000000003</v>
      </c>
      <c r="K163" s="1">
        <v>0.80367836541058646</v>
      </c>
      <c r="L163" s="2">
        <v>0.42</v>
      </c>
      <c r="M163" s="2">
        <v>0.27539999987930064</v>
      </c>
      <c r="N163" s="1">
        <v>0</v>
      </c>
      <c r="O163" s="2">
        <v>6.7499999999999991E-2</v>
      </c>
      <c r="P163" s="1">
        <v>0.31391999999999998</v>
      </c>
      <c r="Q163" s="1">
        <v>9.1048780487805958E-2</v>
      </c>
      <c r="R163" s="3">
        <v>6.6508313999999999E-2</v>
      </c>
      <c r="S163" s="1">
        <v>0</v>
      </c>
      <c r="T163" s="2">
        <v>1.7534695000000001E-3</v>
      </c>
      <c r="U163" s="1">
        <v>0</v>
      </c>
      <c r="V163" s="1">
        <v>0</v>
      </c>
      <c r="W163" s="1">
        <v>0</v>
      </c>
      <c r="X163" s="1">
        <v>0.86</v>
      </c>
      <c r="Y163" s="2">
        <v>7.2771376591873868E-2</v>
      </c>
      <c r="Z163" s="1">
        <v>0</v>
      </c>
      <c r="AA163" s="1">
        <v>0.71400000000000008</v>
      </c>
      <c r="AB163" s="2">
        <v>0.75570706169016</v>
      </c>
      <c r="AC163" s="2">
        <v>0.77445589463893205</v>
      </c>
      <c r="AD163" s="1">
        <v>1</v>
      </c>
      <c r="AE163" s="1">
        <v>0.78163828571428573</v>
      </c>
      <c r="AF163" s="1">
        <v>0.61290322580645162</v>
      </c>
      <c r="AG163" s="4">
        <v>39847.146203320299</v>
      </c>
      <c r="AH163" s="4">
        <v>39300</v>
      </c>
      <c r="AI163" s="4">
        <v>8336926</v>
      </c>
      <c r="AJ163" s="2">
        <v>0.80900000000000005</v>
      </c>
      <c r="AK163" s="2">
        <v>0.7</v>
      </c>
      <c r="AL163" s="2">
        <v>0.51200000000000001</v>
      </c>
      <c r="AM163" s="2"/>
      <c r="AN163" s="2">
        <v>0.253</v>
      </c>
      <c r="AO163" s="2">
        <v>0.7</v>
      </c>
      <c r="AP163" s="2">
        <v>0.73199999999999998</v>
      </c>
      <c r="AQ163" s="2">
        <v>0.81400000000000006</v>
      </c>
      <c r="AR163" s="2">
        <v>90</v>
      </c>
      <c r="AS163" s="2">
        <v>0.86</v>
      </c>
      <c r="AT163" s="2">
        <v>0.8780687951993974</v>
      </c>
      <c r="AU163" s="2">
        <v>0.87784425185709092</v>
      </c>
      <c r="AV163" s="4"/>
      <c r="AW163" s="4"/>
      <c r="AX163" s="1">
        <f t="shared" si="42"/>
        <v>0.17744385649370109</v>
      </c>
      <c r="AY163" s="2">
        <f t="shared" si="43"/>
        <v>0.30442548075569814</v>
      </c>
      <c r="AZ163" s="1">
        <f t="shared" si="44"/>
        <v>9.4646112797561188E-2</v>
      </c>
      <c r="BA163" s="1">
        <f t="shared" si="45"/>
        <v>0.15546189609864564</v>
      </c>
      <c r="BB163" s="1">
        <f t="shared" si="46"/>
        <v>0.20809738108025649</v>
      </c>
      <c r="BC163" s="1">
        <f t="shared" si="47"/>
        <v>0.20358737774567473</v>
      </c>
      <c r="BD163" s="1">
        <f t="shared" si="48"/>
        <v>0.14941343589973208</v>
      </c>
      <c r="BE163" s="1">
        <f t="shared" si="49"/>
        <v>0.26540080000000005</v>
      </c>
      <c r="BF163" s="2">
        <f t="shared" si="50"/>
        <v>0.24082317515284896</v>
      </c>
      <c r="BG163" s="1">
        <f t="shared" si="51"/>
        <v>0.25254825375713769</v>
      </c>
      <c r="BH163" s="1">
        <f t="shared" si="52"/>
        <v>0.18703273157522113</v>
      </c>
      <c r="BI163" s="2">
        <f t="shared" si="53"/>
        <v>0.75877222890998675</v>
      </c>
      <c r="BJ163" s="1">
        <f t="shared" si="54"/>
        <v>0.9458049604852079</v>
      </c>
      <c r="BK163" s="1">
        <f t="shared" si="55"/>
        <v>0.57173949733476559</v>
      </c>
    </row>
    <row r="164" spans="1:63">
      <c r="A164" t="s">
        <v>38</v>
      </c>
      <c r="B164">
        <v>2009</v>
      </c>
      <c r="C164" s="1">
        <v>0.43509673913043473</v>
      </c>
      <c r="D164" s="1">
        <v>5.5507199810743327E-2</v>
      </c>
      <c r="E164" s="1">
        <v>1.9999999552965164E-2</v>
      </c>
      <c r="F164" s="1">
        <v>0.57499999999999996</v>
      </c>
      <c r="G164" s="1">
        <v>0</v>
      </c>
      <c r="H164" s="1">
        <v>1.9999999552965164E-2</v>
      </c>
      <c r="I164" s="2">
        <v>0.23600000000000002</v>
      </c>
      <c r="J164" s="1">
        <v>0.32619999999999999</v>
      </c>
      <c r="K164" s="1">
        <v>0.80367836541058646</v>
      </c>
      <c r="L164" s="2">
        <v>0.42</v>
      </c>
      <c r="M164" s="2">
        <v>0.2807999997586012</v>
      </c>
      <c r="N164" s="1">
        <v>0</v>
      </c>
      <c r="O164" s="2">
        <v>6.7499999999999991E-2</v>
      </c>
      <c r="P164" s="1">
        <v>0.30647999999999997</v>
      </c>
      <c r="Q164" s="1">
        <v>0.12322780415879264</v>
      </c>
      <c r="R164" s="3">
        <v>6.6508313999999999E-2</v>
      </c>
      <c r="S164" s="1">
        <v>0</v>
      </c>
      <c r="T164" s="2">
        <v>1.7885388892161381E-3</v>
      </c>
      <c r="U164" s="1">
        <v>0</v>
      </c>
      <c r="V164" s="1">
        <v>0</v>
      </c>
      <c r="W164" s="1">
        <v>0</v>
      </c>
      <c r="X164" s="1">
        <v>0.86</v>
      </c>
      <c r="Y164" s="2">
        <v>7.2771376591873868E-2</v>
      </c>
      <c r="Z164" s="1">
        <v>1.9999999552965164E-2</v>
      </c>
      <c r="AA164" s="1">
        <v>0.71200000000000008</v>
      </c>
      <c r="AB164" s="2">
        <v>0.72556974041587396</v>
      </c>
      <c r="AC164" s="2">
        <v>0.77484612772939998</v>
      </c>
      <c r="AD164" s="1">
        <v>1</v>
      </c>
      <c r="AE164" s="1">
        <v>0.79727105107915186</v>
      </c>
      <c r="AF164" s="1">
        <v>0.35483870967741937</v>
      </c>
      <c r="AG164" s="4">
        <v>38817.799131564803</v>
      </c>
      <c r="AH164" s="4">
        <v>38410</v>
      </c>
      <c r="AI164" s="4">
        <v>8364095</v>
      </c>
      <c r="AJ164" s="2">
        <v>0.78599999999999992</v>
      </c>
      <c r="AK164" s="2">
        <v>0.7</v>
      </c>
      <c r="AL164" s="2">
        <v>0.499</v>
      </c>
      <c r="AM164" s="2"/>
      <c r="AN164" s="2">
        <v>0.27100000000000002</v>
      </c>
      <c r="AO164" s="2">
        <v>0.7</v>
      </c>
      <c r="AP164" s="2">
        <v>0.78700000000000003</v>
      </c>
      <c r="AQ164" s="2">
        <v>0.80900000000000005</v>
      </c>
      <c r="AR164" s="2">
        <v>90</v>
      </c>
      <c r="AS164" s="2">
        <v>0.85799999999999998</v>
      </c>
      <c r="AT164" s="2">
        <v>0.85063158658088955</v>
      </c>
      <c r="AU164" s="2">
        <v>0.85168208546239543</v>
      </c>
      <c r="AV164" s="4"/>
      <c r="AW164" s="4"/>
      <c r="AX164" s="1">
        <f t="shared" si="42"/>
        <v>0.1842673230078514</v>
      </c>
      <c r="AY164" s="2">
        <f t="shared" si="43"/>
        <v>0.30488262359559826</v>
      </c>
      <c r="AZ164" s="1">
        <f t="shared" si="44"/>
        <v>9.9600931409601759E-2</v>
      </c>
      <c r="BA164" s="1">
        <f t="shared" si="45"/>
        <v>0.15879522935747317</v>
      </c>
      <c r="BB164" s="1">
        <f t="shared" si="46"/>
        <v>0.20809738108025649</v>
      </c>
      <c r="BC164" s="1">
        <f t="shared" si="47"/>
        <v>0.20544302212470109</v>
      </c>
      <c r="BD164" s="1">
        <f t="shared" si="48"/>
        <v>0.16144911792742092</v>
      </c>
      <c r="BE164" s="1">
        <f t="shared" si="49"/>
        <v>0.26397330000000002</v>
      </c>
      <c r="BF164" s="2">
        <f t="shared" si="50"/>
        <v>0.23510474547261639</v>
      </c>
      <c r="BG164" s="1">
        <f t="shared" si="51"/>
        <v>0.25424531365415476</v>
      </c>
      <c r="BH164" s="1">
        <f t="shared" si="52"/>
        <v>0.19166317371079281</v>
      </c>
      <c r="BI164" s="2">
        <f t="shared" si="53"/>
        <v>0.75332335912677117</v>
      </c>
      <c r="BJ164" s="1">
        <f t="shared" si="54"/>
        <v>0.94498653283756395</v>
      </c>
      <c r="BK164" s="1">
        <f t="shared" si="55"/>
        <v>0.5616601854159784</v>
      </c>
    </row>
    <row r="165" spans="1:63">
      <c r="A165" t="s">
        <v>38</v>
      </c>
      <c r="B165">
        <v>2010</v>
      </c>
      <c r="C165" s="1">
        <v>0.43509673913043473</v>
      </c>
      <c r="D165" s="1">
        <v>5.6447999789714806E-2</v>
      </c>
      <c r="E165" s="1">
        <v>3.9999999105930328E-2</v>
      </c>
      <c r="F165" s="1">
        <v>0.57499999999999996</v>
      </c>
      <c r="G165" s="1">
        <v>0</v>
      </c>
      <c r="H165" s="1">
        <v>3.9999999105930328E-2</v>
      </c>
      <c r="I165" s="2">
        <v>0.23600000000000002</v>
      </c>
      <c r="J165" s="1">
        <v>0.32946199992708858</v>
      </c>
      <c r="K165" s="1">
        <v>0.80367836541058646</v>
      </c>
      <c r="L165" s="2">
        <v>0.42</v>
      </c>
      <c r="M165" s="2">
        <v>0.28619999963790183</v>
      </c>
      <c r="N165" s="1">
        <v>0</v>
      </c>
      <c r="O165" s="2">
        <v>6.7499999999999991E-2</v>
      </c>
      <c r="P165" s="1">
        <v>0.30647999999999997</v>
      </c>
      <c r="Q165" s="1">
        <v>0.1554068278297791</v>
      </c>
      <c r="R165" s="3">
        <v>6.6508313999999999E-2</v>
      </c>
      <c r="S165" s="1">
        <v>0</v>
      </c>
      <c r="T165" s="2">
        <v>1.8236082784322761E-3</v>
      </c>
      <c r="U165" s="1">
        <v>0</v>
      </c>
      <c r="V165" s="1">
        <v>0</v>
      </c>
      <c r="W165" s="1">
        <v>0</v>
      </c>
      <c r="X165" s="1">
        <v>0.86</v>
      </c>
      <c r="Y165" s="2">
        <v>7.2771376591873868E-2</v>
      </c>
      <c r="Z165" s="1">
        <v>3.9999999105930328E-2</v>
      </c>
      <c r="AA165" s="1">
        <v>0.71599999999999997</v>
      </c>
      <c r="AB165" s="2">
        <v>0.72782543776961395</v>
      </c>
      <c r="AC165" s="2">
        <v>0.77759458894526112</v>
      </c>
      <c r="AD165" s="1">
        <v>1</v>
      </c>
      <c r="AE165" s="1">
        <v>0.8129038164440181</v>
      </c>
      <c r="AF165" s="1">
        <v>0.35483870967741937</v>
      </c>
      <c r="AG165" s="4"/>
      <c r="AH165" s="4">
        <v>40742</v>
      </c>
      <c r="AI165" s="4"/>
      <c r="AJ165" s="2">
        <v>0.73599999999999999</v>
      </c>
      <c r="AK165" s="2">
        <v>0.7</v>
      </c>
      <c r="AL165" s="2">
        <v>0.51200000000000001</v>
      </c>
      <c r="AM165" s="2"/>
      <c r="AN165" s="2">
        <v>0.28800000000000003</v>
      </c>
      <c r="AO165" s="2">
        <v>0.75</v>
      </c>
      <c r="AP165" s="2">
        <v>0.79099999999999993</v>
      </c>
      <c r="AQ165" s="2">
        <v>0.79299999999999993</v>
      </c>
      <c r="AR165" s="2">
        <v>90</v>
      </c>
      <c r="AS165" s="2">
        <v>0.875</v>
      </c>
      <c r="AT165" s="2">
        <v>0.8471252707934529</v>
      </c>
      <c r="AU165" s="2">
        <v>0.84816526468637865</v>
      </c>
      <c r="AV165" s="4"/>
      <c r="AW165" s="4"/>
      <c r="AX165" s="1">
        <f t="shared" si="42"/>
        <v>0.19109078952200168</v>
      </c>
      <c r="AY165" s="2">
        <f t="shared" si="43"/>
        <v>0.30612005213936805</v>
      </c>
      <c r="AZ165" s="1">
        <f t="shared" si="44"/>
        <v>0.10604375002164228</v>
      </c>
      <c r="BA165" s="1">
        <f t="shared" si="45"/>
        <v>0.16212856261630068</v>
      </c>
      <c r="BB165" s="1">
        <f t="shared" si="46"/>
        <v>0.20809738108025649</v>
      </c>
      <c r="BC165" s="1">
        <f t="shared" si="47"/>
        <v>0.20873222205118172</v>
      </c>
      <c r="BD165" s="1">
        <f t="shared" si="48"/>
        <v>0.17348479995510971</v>
      </c>
      <c r="BE165" s="1">
        <f t="shared" si="49"/>
        <v>0.26574340000000002</v>
      </c>
      <c r="BF165" s="2">
        <f t="shared" si="50"/>
        <v>0.2352545297508328</v>
      </c>
      <c r="BG165" s="1">
        <f t="shared" si="51"/>
        <v>0.2556569081130397</v>
      </c>
      <c r="BH165" s="1">
        <f t="shared" si="52"/>
        <v>0.19677146769551598</v>
      </c>
      <c r="BI165" s="2">
        <f t="shared" si="53"/>
        <v>0.75665483786387244</v>
      </c>
      <c r="BJ165" s="1">
        <f t="shared" si="54"/>
        <v>0.95342630555938845</v>
      </c>
      <c r="BK165" s="1">
        <f t="shared" si="55"/>
        <v>0.55988337016835643</v>
      </c>
    </row>
    <row r="166" spans="1:63">
      <c r="A166" t="s">
        <v>39</v>
      </c>
      <c r="B166">
        <v>1995</v>
      </c>
      <c r="C166" s="1">
        <v>0.48637371428571419</v>
      </c>
      <c r="D166" s="1">
        <v>0.36070000000000002</v>
      </c>
      <c r="E166" s="1">
        <v>0.29000000000000004</v>
      </c>
      <c r="F166" s="1">
        <v>0.625</v>
      </c>
      <c r="G166" s="1">
        <v>0.17933333333333334</v>
      </c>
      <c r="H166" s="1">
        <v>0.56000000000000005</v>
      </c>
      <c r="I166" s="2">
        <v>0.29150000000000004</v>
      </c>
      <c r="J166" s="1">
        <v>0.47799999999999998</v>
      </c>
      <c r="K166" s="1">
        <v>0.58231064382371689</v>
      </c>
      <c r="L166" s="2">
        <v>0.12</v>
      </c>
      <c r="M166" s="2">
        <v>0.14000000000000001</v>
      </c>
      <c r="N166" s="1">
        <v>0.234599999897182</v>
      </c>
      <c r="O166" s="2">
        <v>7.4999999999999997E-2</v>
      </c>
      <c r="P166" s="1">
        <v>0.37960000000000005</v>
      </c>
      <c r="Q166" s="1">
        <v>0.39498536585365995</v>
      </c>
      <c r="R166" s="3">
        <v>0.19012115600000001</v>
      </c>
      <c r="S166" s="1">
        <v>6.3982099499999999E-3</v>
      </c>
      <c r="T166" s="2">
        <v>5.6993477250000001E-2</v>
      </c>
      <c r="U166" s="1">
        <v>0</v>
      </c>
      <c r="V166" s="1">
        <v>0</v>
      </c>
      <c r="W166" s="1">
        <v>0</v>
      </c>
      <c r="X166" s="1">
        <v>0</v>
      </c>
      <c r="Y166" s="2">
        <v>9.076716407072577E-2</v>
      </c>
      <c r="Z166" s="1">
        <v>0.59500200301488548</v>
      </c>
      <c r="AA166" s="1">
        <v>0.29400000013411043</v>
      </c>
      <c r="AB166" s="2">
        <v>0.37047839964386092</v>
      </c>
      <c r="AC166" s="2">
        <v>0.26849624241104014</v>
      </c>
      <c r="AD166" s="1">
        <v>8.6749078291043337E-4</v>
      </c>
      <c r="AE166" s="1">
        <v>0.25681885714285713</v>
      </c>
      <c r="AF166" s="1">
        <v>0.74193548387096775</v>
      </c>
      <c r="AG166" s="4">
        <v>1511.19678686369</v>
      </c>
      <c r="AH166" s="4">
        <v>1500</v>
      </c>
      <c r="AI166" s="4">
        <v>7685000</v>
      </c>
      <c r="AJ166" s="2">
        <v>0.39200000017881392</v>
      </c>
      <c r="AK166" s="2">
        <v>0.29400000013411043</v>
      </c>
      <c r="AL166" s="2">
        <v>0.45374000020697708</v>
      </c>
      <c r="AM166" s="2"/>
      <c r="AN166" s="2">
        <v>0.47824000021815294</v>
      </c>
      <c r="AO166" s="2">
        <v>9.8000000044703481E-2</v>
      </c>
      <c r="AP166" s="2">
        <v>0.51840000289678567</v>
      </c>
      <c r="AQ166" s="2">
        <v>0.34776000067591667</v>
      </c>
      <c r="AR166" s="2"/>
      <c r="AS166" s="2">
        <v>0.53900000024586914</v>
      </c>
      <c r="AT166" s="2">
        <v>0.29146390684786694</v>
      </c>
      <c r="AU166" s="2">
        <v>0.33411003776819437</v>
      </c>
      <c r="AV166" s="4">
        <v>39.36</v>
      </c>
      <c r="AW166" s="4">
        <v>34.96</v>
      </c>
      <c r="AX166" s="1">
        <f t="shared" si="42"/>
        <v>0.41690117460317461</v>
      </c>
      <c r="AY166" s="2">
        <f t="shared" si="43"/>
        <v>0.27448723481727128</v>
      </c>
      <c r="AZ166" s="1">
        <f t="shared" si="44"/>
        <v>0.20561964181073197</v>
      </c>
      <c r="BA166" s="1">
        <f t="shared" si="45"/>
        <v>0.11429486118093519</v>
      </c>
      <c r="BB166" s="1">
        <f t="shared" si="46"/>
        <v>0.20875133715071556</v>
      </c>
      <c r="BC166" s="1">
        <f t="shared" si="47"/>
        <v>0.23767039403313539</v>
      </c>
      <c r="BD166" s="1">
        <f t="shared" si="48"/>
        <v>0.3531482478040931</v>
      </c>
      <c r="BE166" s="1">
        <f t="shared" si="49"/>
        <v>0.14861645409732946</v>
      </c>
      <c r="BF166" s="2">
        <f t="shared" si="50"/>
        <v>9.3043854890276806E-2</v>
      </c>
      <c r="BG166" s="1">
        <f t="shared" si="51"/>
        <v>8.5056264175089963E-2</v>
      </c>
      <c r="BH166" s="1">
        <f t="shared" si="52"/>
        <v>0.26652332632931469</v>
      </c>
      <c r="BI166" s="2">
        <f t="shared" si="53"/>
        <v>0.3267165731626962</v>
      </c>
      <c r="BJ166" s="1">
        <f t="shared" si="54"/>
        <v>0.59323989949201095</v>
      </c>
      <c r="BK166" s="1">
        <f t="shared" si="55"/>
        <v>6.0193246833381508E-2</v>
      </c>
    </row>
    <row r="167" spans="1:63">
      <c r="A167" t="s">
        <v>39</v>
      </c>
      <c r="B167">
        <v>1996</v>
      </c>
      <c r="C167" s="1">
        <v>0.48637371428571419</v>
      </c>
      <c r="D167" s="1">
        <v>0.34664</v>
      </c>
      <c r="E167" s="1">
        <v>0.28400000000000003</v>
      </c>
      <c r="F167" s="1">
        <v>0.625</v>
      </c>
      <c r="G167" s="1">
        <v>0.17933333333333334</v>
      </c>
      <c r="H167" s="1">
        <v>0.56000000000000005</v>
      </c>
      <c r="I167" s="2">
        <v>0.29150000000000004</v>
      </c>
      <c r="J167" s="1">
        <v>0.48</v>
      </c>
      <c r="K167" s="1">
        <v>0.58594053010745539</v>
      </c>
      <c r="L167" s="2">
        <v>0.12</v>
      </c>
      <c r="M167" s="2">
        <v>0.33</v>
      </c>
      <c r="N167" s="1">
        <v>0.22999999999999998</v>
      </c>
      <c r="O167" s="2">
        <v>7.4999999999999997E-2</v>
      </c>
      <c r="P167" s="1">
        <v>0.37960000000000005</v>
      </c>
      <c r="Q167" s="1">
        <v>0.39082780487804991</v>
      </c>
      <c r="R167" s="3">
        <v>0.19012115600000001</v>
      </c>
      <c r="S167" s="1">
        <v>4.8147513400000003E-3</v>
      </c>
      <c r="T167" s="2">
        <v>5.185826155E-2</v>
      </c>
      <c r="U167" s="1">
        <v>0</v>
      </c>
      <c r="V167" s="1">
        <v>0</v>
      </c>
      <c r="W167" s="1">
        <v>0</v>
      </c>
      <c r="X167" s="1">
        <v>0</v>
      </c>
      <c r="Y167" s="2">
        <v>9.076716407072577E-2</v>
      </c>
      <c r="Z167" s="1">
        <v>0.58512400335767589</v>
      </c>
      <c r="AA167" s="1">
        <v>0.3</v>
      </c>
      <c r="AB167" s="2">
        <v>0.37301803881087803</v>
      </c>
      <c r="AC167" s="2">
        <v>0.27303553167605799</v>
      </c>
      <c r="AD167" s="1">
        <v>2.433194498117889E-3</v>
      </c>
      <c r="AE167" s="1">
        <v>0.25028771428571428</v>
      </c>
      <c r="AF167" s="1">
        <v>0.64516129032258063</v>
      </c>
      <c r="AG167" s="4">
        <v>1544.4392548201499</v>
      </c>
      <c r="AH167" s="4">
        <v>1510</v>
      </c>
      <c r="AI167" s="4">
        <v>7763000</v>
      </c>
      <c r="AJ167" s="2">
        <v>0.4</v>
      </c>
      <c r="AK167" s="2">
        <v>0.3</v>
      </c>
      <c r="AL167" s="2">
        <v>0.46299999999999997</v>
      </c>
      <c r="AM167" s="2"/>
      <c r="AN167" s="2">
        <v>0.48799999999999999</v>
      </c>
      <c r="AO167" s="2">
        <v>0.1</v>
      </c>
      <c r="AP167" s="2">
        <v>0.53136000260710714</v>
      </c>
      <c r="AQ167" s="2">
        <v>0.35532000050693746</v>
      </c>
      <c r="AR167" s="2">
        <v>30</v>
      </c>
      <c r="AS167" s="2">
        <v>0.55000000000000004</v>
      </c>
      <c r="AT167" s="2">
        <v>0.28720806830917589</v>
      </c>
      <c r="AU167" s="2">
        <v>0.33072452841210859</v>
      </c>
      <c r="AV167" s="4"/>
      <c r="AW167" s="4"/>
      <c r="AX167" s="1">
        <f t="shared" si="42"/>
        <v>0.4135578412698413</v>
      </c>
      <c r="AY167" s="2">
        <f t="shared" si="43"/>
        <v>0.30177721858677936</v>
      </c>
      <c r="AZ167" s="1">
        <f t="shared" si="44"/>
        <v>0.20344439475360998</v>
      </c>
      <c r="BA167" s="1">
        <f t="shared" si="45"/>
        <v>0.11264852790473361</v>
      </c>
      <c r="BB167" s="1">
        <f t="shared" si="46"/>
        <v>0.20875133715071556</v>
      </c>
      <c r="BC167" s="1">
        <f t="shared" si="47"/>
        <v>0.25616800978122328</v>
      </c>
      <c r="BD167" s="1">
        <f t="shared" si="48"/>
        <v>0.35043776608925087</v>
      </c>
      <c r="BE167" s="1">
        <f t="shared" si="49"/>
        <v>0.15167587202894611</v>
      </c>
      <c r="BF167" s="2">
        <f t="shared" si="50"/>
        <v>9.3326163879611193E-2</v>
      </c>
      <c r="BG167" s="1">
        <f t="shared" si="51"/>
        <v>8.4790884125043542E-2</v>
      </c>
      <c r="BH167" s="1">
        <f t="shared" si="52"/>
        <v>0.27178570434039656</v>
      </c>
      <c r="BI167" s="2">
        <f t="shared" si="53"/>
        <v>0.32979292003360083</v>
      </c>
      <c r="BJ167" s="1">
        <f t="shared" si="54"/>
        <v>0.60157862437399734</v>
      </c>
      <c r="BK167" s="1">
        <f t="shared" si="55"/>
        <v>5.8007215693204273E-2</v>
      </c>
    </row>
    <row r="168" spans="1:63">
      <c r="A168" t="s">
        <v>39</v>
      </c>
      <c r="B168">
        <v>1997</v>
      </c>
      <c r="C168" s="1">
        <v>0.48637371428571419</v>
      </c>
      <c r="D168" s="1">
        <v>0.33257999999999993</v>
      </c>
      <c r="E168" s="1">
        <v>0.27800000000000002</v>
      </c>
      <c r="F168" s="1">
        <v>0.625</v>
      </c>
      <c r="G168" s="1">
        <v>0.17933333333333334</v>
      </c>
      <c r="H168" s="1">
        <v>0.56000000000000005</v>
      </c>
      <c r="I168" s="2">
        <v>0.29150000000000004</v>
      </c>
      <c r="J168" s="1">
        <v>0.48200000000000004</v>
      </c>
      <c r="K168" s="1">
        <v>0.58756586034449187</v>
      </c>
      <c r="L168" s="2">
        <v>0.12</v>
      </c>
      <c r="M168" s="2">
        <v>0.33</v>
      </c>
      <c r="N168" s="1">
        <v>0.27999999999999997</v>
      </c>
      <c r="O168" s="2">
        <v>7.4999999999999997E-2</v>
      </c>
      <c r="P168" s="1">
        <v>0.37960000000000005</v>
      </c>
      <c r="Q168" s="1">
        <v>0.38483317073170809</v>
      </c>
      <c r="R168" s="3">
        <v>0.19012115600000001</v>
      </c>
      <c r="S168" s="1">
        <v>1.438115E-3</v>
      </c>
      <c r="T168" s="2">
        <v>4.6723045849999999E-2</v>
      </c>
      <c r="U168" s="1">
        <v>0</v>
      </c>
      <c r="V168" s="1">
        <v>0</v>
      </c>
      <c r="W168" s="1">
        <v>0</v>
      </c>
      <c r="X168" s="1">
        <v>0</v>
      </c>
      <c r="Y168" s="2">
        <v>9.076716407072577E-2</v>
      </c>
      <c r="Z168" s="1">
        <v>0.57524600370046652</v>
      </c>
      <c r="AA168" s="1">
        <v>0.34</v>
      </c>
      <c r="AB168" s="2">
        <v>0.36566209500844898</v>
      </c>
      <c r="AC168" s="2">
        <v>0.29179091260377199</v>
      </c>
      <c r="AD168" s="1">
        <v>5.670380766068444E-3</v>
      </c>
      <c r="AE168" s="1">
        <v>0.24214485714285716</v>
      </c>
      <c r="AF168" s="1">
        <v>0.70967741935483875</v>
      </c>
      <c r="AG168" s="4">
        <v>1647.07862744769</v>
      </c>
      <c r="AH168" s="4">
        <v>1640</v>
      </c>
      <c r="AI168" s="4">
        <v>7838000</v>
      </c>
      <c r="AJ168" s="2">
        <v>0.55000000000000004</v>
      </c>
      <c r="AK168" s="2">
        <v>0.3</v>
      </c>
      <c r="AL168" s="2">
        <v>0.54600000000000004</v>
      </c>
      <c r="AM168" s="2"/>
      <c r="AN168" s="2">
        <v>0.61599999999999999</v>
      </c>
      <c r="AO168" s="2">
        <v>0.1</v>
      </c>
      <c r="AP168" s="2">
        <v>0.5443200023174285</v>
      </c>
      <c r="AQ168" s="2">
        <v>0.36288000033795831</v>
      </c>
      <c r="AR168" s="2">
        <v>30</v>
      </c>
      <c r="AS168" s="2">
        <v>0.55000000000000004</v>
      </c>
      <c r="AT168" s="2">
        <v>0.28170550359820601</v>
      </c>
      <c r="AU168" s="2">
        <v>0.31761289413964494</v>
      </c>
      <c r="AV168" s="4"/>
      <c r="AW168" s="4"/>
      <c r="AX168" s="1">
        <f t="shared" si="42"/>
        <v>0.41021450793650799</v>
      </c>
      <c r="AY168" s="2">
        <f t="shared" si="43"/>
        <v>0.30943798004921319</v>
      </c>
      <c r="AZ168" s="1">
        <f t="shared" si="44"/>
        <v>0.20054309751634164</v>
      </c>
      <c r="BA168" s="1">
        <f t="shared" si="45"/>
        <v>0.11100219462853204</v>
      </c>
      <c r="BB168" s="1">
        <f t="shared" si="46"/>
        <v>0.20875133715071556</v>
      </c>
      <c r="BC168" s="1">
        <f t="shared" si="47"/>
        <v>0.2533552724482</v>
      </c>
      <c r="BD168" s="1">
        <f t="shared" si="48"/>
        <v>0.35618701282103332</v>
      </c>
      <c r="BE168" s="1">
        <f t="shared" si="49"/>
        <v>0.1727206480192974</v>
      </c>
      <c r="BF168" s="2">
        <f t="shared" si="50"/>
        <v>9.3915851121042698E-2</v>
      </c>
      <c r="BG168" s="1">
        <f t="shared" si="51"/>
        <v>8.3475294282425061E-2</v>
      </c>
      <c r="BH168" s="1">
        <f t="shared" si="52"/>
        <v>0.27276454080664964</v>
      </c>
      <c r="BI168" s="2">
        <f t="shared" si="53"/>
        <v>0.35011179342276516</v>
      </c>
      <c r="BJ168" s="1">
        <f t="shared" si="54"/>
        <v>0.6228763342294148</v>
      </c>
      <c r="BK168" s="1">
        <f t="shared" si="55"/>
        <v>7.7347252616115525E-2</v>
      </c>
    </row>
    <row r="169" spans="1:63">
      <c r="A169" t="s">
        <v>39</v>
      </c>
      <c r="B169">
        <v>1998</v>
      </c>
      <c r="C169" s="1">
        <v>0.48637371428571419</v>
      </c>
      <c r="D169" s="1">
        <v>0.31852000000000003</v>
      </c>
      <c r="E169" s="1">
        <v>0.27200000000000002</v>
      </c>
      <c r="F169" s="1">
        <v>0.625</v>
      </c>
      <c r="G169" s="1">
        <v>0.17933333333333334</v>
      </c>
      <c r="H169" s="1">
        <v>0.56000000000000005</v>
      </c>
      <c r="I169" s="2">
        <v>0.29150000000000004</v>
      </c>
      <c r="J169" s="1">
        <v>0.48399999999999999</v>
      </c>
      <c r="K169" s="1">
        <v>0.58882921015048395</v>
      </c>
      <c r="L169" s="2">
        <v>0.12</v>
      </c>
      <c r="M169" s="2">
        <v>0.4</v>
      </c>
      <c r="N169" s="1">
        <v>0.32999999999999996</v>
      </c>
      <c r="O169" s="2">
        <v>7.4999999999999997E-2</v>
      </c>
      <c r="P169" s="1">
        <v>0.37960000000000005</v>
      </c>
      <c r="Q169" s="1">
        <v>0.37740146341463399</v>
      </c>
      <c r="R169" s="3">
        <v>0.19012115600000001</v>
      </c>
      <c r="S169" s="1">
        <v>4.3212063499999996E-3</v>
      </c>
      <c r="T169" s="2">
        <v>4.1587830150000005E-2</v>
      </c>
      <c r="U169" s="1">
        <v>0</v>
      </c>
      <c r="V169" s="1">
        <v>0</v>
      </c>
      <c r="W169" s="1">
        <v>0</v>
      </c>
      <c r="X169" s="1">
        <v>0</v>
      </c>
      <c r="Y169" s="2">
        <v>9.076716407072577E-2</v>
      </c>
      <c r="Z169" s="1">
        <v>0.56536800404325693</v>
      </c>
      <c r="AA169" s="1">
        <v>0.43099999999999999</v>
      </c>
      <c r="AB169" s="2">
        <v>0.35830615120602005</v>
      </c>
      <c r="AC169" s="2">
        <v>0.310546293531486</v>
      </c>
      <c r="AD169" s="1">
        <v>9.1270342755241114E-3</v>
      </c>
      <c r="AE169" s="1">
        <v>0.21099900000000002</v>
      </c>
      <c r="AF169" s="1">
        <v>0.64516129032258063</v>
      </c>
      <c r="AG169" s="4">
        <v>1814.9143656731701</v>
      </c>
      <c r="AH169" s="4">
        <v>1810</v>
      </c>
      <c r="AI169" s="4">
        <v>7913000</v>
      </c>
      <c r="AJ169" s="2">
        <v>0.55000000000000004</v>
      </c>
      <c r="AK169" s="2">
        <v>0.3</v>
      </c>
      <c r="AL169" s="2">
        <v>0.70299999999999996</v>
      </c>
      <c r="AM169" s="2"/>
      <c r="AN169" s="2">
        <v>0.879</v>
      </c>
      <c r="AO169" s="2">
        <v>0.3</v>
      </c>
      <c r="AP169" s="2">
        <v>0.55728000202774997</v>
      </c>
      <c r="AQ169" s="2">
        <v>0.3704400001689791</v>
      </c>
      <c r="AR169" s="2">
        <v>30</v>
      </c>
      <c r="AS169" s="2">
        <v>0.55000000000000004</v>
      </c>
      <c r="AT169" s="2">
        <v>0.27620293888723613</v>
      </c>
      <c r="AU169" s="2">
        <v>0.30450125986718135</v>
      </c>
      <c r="AV169" s="4"/>
      <c r="AW169" s="4"/>
      <c r="AX169" s="1">
        <f t="shared" si="42"/>
        <v>0.40687117460317462</v>
      </c>
      <c r="AY169" s="2">
        <f t="shared" si="43"/>
        <v>0.32704703002149771</v>
      </c>
      <c r="AZ169" s="1">
        <f t="shared" si="44"/>
        <v>0.19860633118292681</v>
      </c>
      <c r="BA169" s="1">
        <f t="shared" si="45"/>
        <v>0.10935586135233044</v>
      </c>
      <c r="BB169" s="1">
        <f t="shared" si="46"/>
        <v>0.20875133715071556</v>
      </c>
      <c r="BC169" s="1">
        <f t="shared" si="47"/>
        <v>0.25901583819184337</v>
      </c>
      <c r="BD169" s="1">
        <f t="shared" si="48"/>
        <v>0.36163641728585305</v>
      </c>
      <c r="BE169" s="1">
        <f t="shared" si="49"/>
        <v>0.20855432400964866</v>
      </c>
      <c r="BF169" s="2">
        <f t="shared" si="50"/>
        <v>9.4505538362474217E-2</v>
      </c>
      <c r="BG169" s="1">
        <f t="shared" si="51"/>
        <v>7.9870377801881845E-2</v>
      </c>
      <c r="BH169" s="1">
        <f t="shared" si="52"/>
        <v>0.27646786420947067</v>
      </c>
      <c r="BI169" s="2">
        <f t="shared" si="53"/>
        <v>0.38293024017400473</v>
      </c>
      <c r="BJ169" s="1">
        <f t="shared" si="54"/>
        <v>0.65939810438347535</v>
      </c>
      <c r="BK169" s="1">
        <f t="shared" si="55"/>
        <v>0.10646237596453406</v>
      </c>
    </row>
    <row r="170" spans="1:63">
      <c r="A170" t="s">
        <v>39</v>
      </c>
      <c r="B170">
        <v>1999</v>
      </c>
      <c r="C170" s="1">
        <v>0.48637371428571419</v>
      </c>
      <c r="D170" s="1">
        <v>0.30445999999999995</v>
      </c>
      <c r="E170" s="1">
        <v>0.2659999999999999</v>
      </c>
      <c r="F170" s="1">
        <v>0.625</v>
      </c>
      <c r="G170" s="1">
        <v>0.17933333333333334</v>
      </c>
      <c r="H170" s="1">
        <v>0.56000000000000005</v>
      </c>
      <c r="I170" s="2">
        <v>0.29150000000000004</v>
      </c>
      <c r="J170" s="1">
        <v>0.48599999999999999</v>
      </c>
      <c r="K170" s="1">
        <v>0.59035440535488881</v>
      </c>
      <c r="L170" s="2">
        <v>0.12</v>
      </c>
      <c r="M170" s="2">
        <v>0.4</v>
      </c>
      <c r="N170" s="1">
        <v>0.38</v>
      </c>
      <c r="O170" s="2">
        <v>7.4999999999999997E-2</v>
      </c>
      <c r="P170" s="1">
        <v>0.37960000000000005</v>
      </c>
      <c r="Q170" s="1">
        <v>0.36880731707317205</v>
      </c>
      <c r="R170" s="3">
        <v>0.19012115600000001</v>
      </c>
      <c r="S170" s="1">
        <v>1.51849987E-3</v>
      </c>
      <c r="T170" s="2">
        <v>3.6452614450000004E-2</v>
      </c>
      <c r="U170" s="1">
        <v>0</v>
      </c>
      <c r="V170" s="1">
        <v>0</v>
      </c>
      <c r="W170" s="1">
        <v>0</v>
      </c>
      <c r="X170" s="1">
        <v>0</v>
      </c>
      <c r="Y170" s="2">
        <v>9.076716407072577E-2</v>
      </c>
      <c r="Z170" s="1">
        <v>0.55549000438604756</v>
      </c>
      <c r="AA170" s="1">
        <v>0.47399999999999998</v>
      </c>
      <c r="AB170" s="2">
        <v>0.33810374674528998</v>
      </c>
      <c r="AC170" s="2">
        <v>0.307174723596846</v>
      </c>
      <c r="AD170" s="1">
        <v>5.1498322824891779E-2</v>
      </c>
      <c r="AE170" s="1">
        <v>0.22461542857142858</v>
      </c>
      <c r="AF170" s="1">
        <v>0.87096774193548387</v>
      </c>
      <c r="AG170" s="4">
        <v>1960.4427326300399</v>
      </c>
      <c r="AH170" s="4">
        <v>1940</v>
      </c>
      <c r="AI170" s="4">
        <v>7983000</v>
      </c>
      <c r="AJ170" s="2">
        <v>0.55000000000000004</v>
      </c>
      <c r="AK170" s="2">
        <v>0.3</v>
      </c>
      <c r="AL170" s="2">
        <v>0.71599999999999997</v>
      </c>
      <c r="AM170" s="2"/>
      <c r="AN170" s="2">
        <v>0.875</v>
      </c>
      <c r="AO170" s="2">
        <v>0.3</v>
      </c>
      <c r="AP170" s="2">
        <v>0.57024000173807143</v>
      </c>
      <c r="AQ170" s="2">
        <v>0.37799999999999995</v>
      </c>
      <c r="AR170" s="2">
        <v>30</v>
      </c>
      <c r="AS170" s="2">
        <v>0.55000000000000004</v>
      </c>
      <c r="AT170" s="2">
        <v>0.27499966949147742</v>
      </c>
      <c r="AU170" s="2">
        <v>0.29880831365845784</v>
      </c>
      <c r="AV170" s="4"/>
      <c r="AW170" s="4"/>
      <c r="AX170" s="1">
        <f t="shared" si="42"/>
        <v>0.40352784126984126</v>
      </c>
      <c r="AY170" s="2">
        <f t="shared" si="43"/>
        <v>0.33469348647926983</v>
      </c>
      <c r="AZ170" s="1">
        <f t="shared" si="44"/>
        <v>0.19529991747863443</v>
      </c>
      <c r="BA170" s="1">
        <f t="shared" si="45"/>
        <v>0.10770952807612888</v>
      </c>
      <c r="BB170" s="1">
        <f t="shared" si="46"/>
        <v>0.20875133715071556</v>
      </c>
      <c r="BC170" s="1">
        <f t="shared" si="47"/>
        <v>0.25626687084326455</v>
      </c>
      <c r="BD170" s="1">
        <f t="shared" si="48"/>
        <v>0.36693572281301012</v>
      </c>
      <c r="BE170" s="1">
        <f t="shared" si="49"/>
        <v>0.20949989999999996</v>
      </c>
      <c r="BF170" s="2">
        <f t="shared" si="50"/>
        <v>9.2027813983361351E-2</v>
      </c>
      <c r="BG170" s="1">
        <f t="shared" si="51"/>
        <v>8.3429290451136812E-2</v>
      </c>
      <c r="BH170" s="1">
        <f t="shared" si="52"/>
        <v>0.2773179769356634</v>
      </c>
      <c r="BI170" s="2">
        <f t="shared" si="53"/>
        <v>0.3849570044344981</v>
      </c>
      <c r="BJ170" s="1">
        <f t="shared" si="54"/>
        <v>0.6622749813701615</v>
      </c>
      <c r="BK170" s="1">
        <f t="shared" si="55"/>
        <v>0.10763902749883469</v>
      </c>
    </row>
    <row r="171" spans="1:63">
      <c r="A171" t="s">
        <v>39</v>
      </c>
      <c r="B171">
        <v>2000</v>
      </c>
      <c r="C171" s="1">
        <v>0.48637371428571419</v>
      </c>
      <c r="D171" s="1">
        <v>0.29039999999999999</v>
      </c>
      <c r="E171" s="1">
        <v>0.26</v>
      </c>
      <c r="F171" s="1">
        <v>0.625</v>
      </c>
      <c r="G171" s="1">
        <v>0.17933333333333334</v>
      </c>
      <c r="H171" s="1">
        <v>0.56000000000000005</v>
      </c>
      <c r="I171" s="2">
        <v>0.29150000000000004</v>
      </c>
      <c r="J171" s="1">
        <v>0.48799999999999999</v>
      </c>
      <c r="K171" s="1">
        <v>0.59127328501784682</v>
      </c>
      <c r="L171" s="2">
        <v>0.12</v>
      </c>
      <c r="M171" s="2">
        <v>0.35</v>
      </c>
      <c r="N171" s="1">
        <v>0.43</v>
      </c>
      <c r="O171" s="2">
        <v>7.4999999999999997E-2</v>
      </c>
      <c r="P171" s="1">
        <v>0.37960000000000005</v>
      </c>
      <c r="Q171" s="1">
        <v>0.35944780487804995</v>
      </c>
      <c r="R171" s="3">
        <v>0.19012115600000001</v>
      </c>
      <c r="S171" s="1">
        <v>4.0028089509999996E-2</v>
      </c>
      <c r="T171" s="2">
        <v>3.1317398750000003E-2</v>
      </c>
      <c r="U171" s="1">
        <v>0</v>
      </c>
      <c r="V171" s="1">
        <v>0</v>
      </c>
      <c r="W171" s="1">
        <v>0</v>
      </c>
      <c r="X171" s="1">
        <v>0</v>
      </c>
      <c r="Y171" s="2">
        <v>9.076716407072577E-2</v>
      </c>
      <c r="Z171" s="1">
        <v>0.54561200472883797</v>
      </c>
      <c r="AA171" s="1">
        <v>0.498</v>
      </c>
      <c r="AB171" s="2">
        <v>0.31790134228455996</v>
      </c>
      <c r="AC171" s="2">
        <v>0.303803153662206</v>
      </c>
      <c r="AD171" s="1">
        <v>5.8036788500791671E-2</v>
      </c>
      <c r="AE171" s="1">
        <v>0.22400014285714284</v>
      </c>
      <c r="AF171" s="1">
        <v>0.67741935483870963</v>
      </c>
      <c r="AG171" s="4">
        <v>2207.0574018705402</v>
      </c>
      <c r="AH171" s="4">
        <v>2090</v>
      </c>
      <c r="AI171" s="4">
        <v>8048534.7859097896</v>
      </c>
      <c r="AJ171" s="2">
        <v>0.55000000000000004</v>
      </c>
      <c r="AK171" s="2">
        <v>0.3</v>
      </c>
      <c r="AL171" s="2">
        <v>0.71299999999999997</v>
      </c>
      <c r="AM171" s="2"/>
      <c r="AN171" s="2">
        <v>0.76500000000000001</v>
      </c>
      <c r="AO171" s="2">
        <v>0.3</v>
      </c>
      <c r="AP171" s="2">
        <v>0.58320000144839279</v>
      </c>
      <c r="AQ171" s="2">
        <v>0.70700000000000007</v>
      </c>
      <c r="AR171" s="2">
        <v>30</v>
      </c>
      <c r="AS171" s="2">
        <v>0.55000000000000004</v>
      </c>
      <c r="AT171" s="2">
        <v>0.27379640009571865</v>
      </c>
      <c r="AU171" s="2">
        <v>0.29311536744973438</v>
      </c>
      <c r="AV171" s="4"/>
      <c r="AW171" s="4"/>
      <c r="AX171" s="1">
        <f t="shared" si="42"/>
        <v>0.400184507936508</v>
      </c>
      <c r="AY171" s="2">
        <f t="shared" si="43"/>
        <v>0.33511046928826393</v>
      </c>
      <c r="AZ171" s="1">
        <f t="shared" si="44"/>
        <v>0.20010288982760999</v>
      </c>
      <c r="BA171" s="1">
        <f t="shared" si="45"/>
        <v>0.10606319479992728</v>
      </c>
      <c r="BB171" s="1">
        <f t="shared" si="46"/>
        <v>0.20875133715071556</v>
      </c>
      <c r="BC171" s="1">
        <f t="shared" si="47"/>
        <v>0.25255260306357452</v>
      </c>
      <c r="BD171" s="1">
        <f t="shared" si="48"/>
        <v>0.37200641477431612</v>
      </c>
      <c r="BE171" s="1">
        <f t="shared" si="49"/>
        <v>0.22183349999999999</v>
      </c>
      <c r="BF171" s="2">
        <f t="shared" si="50"/>
        <v>8.955008960424847E-2</v>
      </c>
      <c r="BG171" s="1">
        <f t="shared" si="51"/>
        <v>8.377339052814696E-2</v>
      </c>
      <c r="BH171" s="1">
        <f t="shared" si="52"/>
        <v>0.27777011832953541</v>
      </c>
      <c r="BI171" s="2">
        <f t="shared" si="53"/>
        <v>0.39515698013239542</v>
      </c>
      <c r="BJ171" s="1">
        <f t="shared" si="54"/>
        <v>0.67292709846193088</v>
      </c>
      <c r="BK171" s="1">
        <f t="shared" si="55"/>
        <v>0.11738686180286001</v>
      </c>
    </row>
    <row r="172" spans="1:63">
      <c r="A172" t="s">
        <v>39</v>
      </c>
      <c r="B172">
        <v>2001</v>
      </c>
      <c r="C172" s="1">
        <v>0.48637371428571419</v>
      </c>
      <c r="D172" s="1">
        <v>0.30274000000000001</v>
      </c>
      <c r="E172" s="1">
        <v>0.254</v>
      </c>
      <c r="F172" s="1">
        <v>0.625</v>
      </c>
      <c r="G172" s="1">
        <v>0.17933333333333334</v>
      </c>
      <c r="H172" s="1">
        <v>0.55800000000000005</v>
      </c>
      <c r="I172" s="2">
        <v>0.29150000000000004</v>
      </c>
      <c r="J172" s="1">
        <v>0.4874</v>
      </c>
      <c r="K172" s="1">
        <v>0.59166458870038041</v>
      </c>
      <c r="L172" s="2">
        <v>0.12</v>
      </c>
      <c r="M172" s="2">
        <v>0.27</v>
      </c>
      <c r="N172" s="1">
        <v>0.09</v>
      </c>
      <c r="O172" s="2">
        <v>7.4999999999999997E-2</v>
      </c>
      <c r="P172" s="1">
        <v>0.37960000000000005</v>
      </c>
      <c r="Q172" s="1">
        <v>0.34976634146341612</v>
      </c>
      <c r="R172" s="3">
        <v>0.19012115600000001</v>
      </c>
      <c r="S172" s="1">
        <v>3.9259541090000002E-2</v>
      </c>
      <c r="T172" s="2">
        <v>2.9598821050000002E-2</v>
      </c>
      <c r="U172" s="1">
        <v>0</v>
      </c>
      <c r="V172" s="1">
        <v>0</v>
      </c>
      <c r="W172" s="1">
        <v>0</v>
      </c>
      <c r="X172" s="1">
        <v>0</v>
      </c>
      <c r="Y172" s="2">
        <v>9.076716407072577E-2</v>
      </c>
      <c r="Z172" s="1">
        <v>0.53573400507162849</v>
      </c>
      <c r="AA172" s="1">
        <v>0.503</v>
      </c>
      <c r="AB172" s="2">
        <v>0.28769539090734503</v>
      </c>
      <c r="AC172" s="2">
        <v>0.31239692669555003</v>
      </c>
      <c r="AD172" s="1">
        <v>9.9999597249571442E-2</v>
      </c>
      <c r="AE172" s="1">
        <v>0.22182014285714285</v>
      </c>
      <c r="AF172" s="1">
        <v>0.74193548387096775</v>
      </c>
      <c r="AG172" s="4">
        <v>2461.39977532393</v>
      </c>
      <c r="AH172" s="4">
        <v>2320</v>
      </c>
      <c r="AI172" s="4">
        <v>8111143.7787774401</v>
      </c>
      <c r="AJ172" s="2">
        <v>0.55000000000000004</v>
      </c>
      <c r="AK172" s="2">
        <v>0.3</v>
      </c>
      <c r="AL172" s="2">
        <v>0.71799999999999997</v>
      </c>
      <c r="AM172" s="2"/>
      <c r="AN172" s="2">
        <v>0.86799999999999999</v>
      </c>
      <c r="AO172" s="2">
        <v>0.3</v>
      </c>
      <c r="AP172" s="2">
        <v>0.59616000115871426</v>
      </c>
      <c r="AQ172" s="2">
        <v>0.65099999999999991</v>
      </c>
      <c r="AR172" s="2">
        <v>30</v>
      </c>
      <c r="AS172" s="2">
        <v>0.66799999999999993</v>
      </c>
      <c r="AT172" s="2">
        <v>0.28584019622860674</v>
      </c>
      <c r="AU172" s="2">
        <v>0.31716755545939446</v>
      </c>
      <c r="AV172" s="4">
        <v>27.11</v>
      </c>
      <c r="AW172" s="4">
        <v>36.5</v>
      </c>
      <c r="AX172" s="1">
        <f t="shared" si="42"/>
        <v>0.40090784126984125</v>
      </c>
      <c r="AY172" s="2">
        <f t="shared" si="43"/>
        <v>0.27508065552862576</v>
      </c>
      <c r="AZ172" s="1">
        <f t="shared" si="44"/>
        <v>0.19766917192068323</v>
      </c>
      <c r="BA172" s="1">
        <f t="shared" si="45"/>
        <v>0.10441686152372572</v>
      </c>
      <c r="BB172" s="1">
        <f t="shared" si="46"/>
        <v>0.20875133715071556</v>
      </c>
      <c r="BC172" s="1">
        <f t="shared" si="47"/>
        <v>0.24378520883277355</v>
      </c>
      <c r="BD172" s="1">
        <f t="shared" si="48"/>
        <v>0.31217162520229946</v>
      </c>
      <c r="BE172" s="1">
        <f t="shared" si="49"/>
        <v>0.23154049999999998</v>
      </c>
      <c r="BF172" s="2">
        <f t="shared" si="50"/>
        <v>8.8593251383150176E-2</v>
      </c>
      <c r="BG172" s="1">
        <f t="shared" si="51"/>
        <v>8.870674975206802E-2</v>
      </c>
      <c r="BH172" s="1">
        <f t="shared" si="52"/>
        <v>0.25490272372859618</v>
      </c>
      <c r="BI172" s="2">
        <f t="shared" si="53"/>
        <v>0.40884050113521819</v>
      </c>
      <c r="BJ172" s="1">
        <f t="shared" si="54"/>
        <v>0.66374322486381443</v>
      </c>
      <c r="BK172" s="1">
        <f t="shared" si="55"/>
        <v>0.15393777740662201</v>
      </c>
    </row>
    <row r="173" spans="1:63">
      <c r="A173" t="s">
        <v>39</v>
      </c>
      <c r="B173">
        <v>2002</v>
      </c>
      <c r="C173" s="1">
        <v>0.48637371428571419</v>
      </c>
      <c r="D173" s="1">
        <v>0.31507999999999997</v>
      </c>
      <c r="E173" s="1">
        <v>0.248</v>
      </c>
      <c r="F173" s="1">
        <v>0.625</v>
      </c>
      <c r="G173" s="1">
        <v>0.17933333333333334</v>
      </c>
      <c r="H173" s="1">
        <v>0.55600000000000005</v>
      </c>
      <c r="I173" s="2">
        <v>0.29150000000000004</v>
      </c>
      <c r="J173" s="1">
        <v>0.48680000000000001</v>
      </c>
      <c r="K173" s="1">
        <v>0.59159472671924695</v>
      </c>
      <c r="L173" s="2">
        <v>0.12</v>
      </c>
      <c r="M173" s="2">
        <v>0.28999999999999998</v>
      </c>
      <c r="N173" s="1">
        <v>0.10200000000000001</v>
      </c>
      <c r="O173" s="2">
        <v>7.4999999999999997E-2</v>
      </c>
      <c r="P173" s="1">
        <v>0.37960000000000005</v>
      </c>
      <c r="Q173" s="1">
        <v>0.34016439024390399</v>
      </c>
      <c r="R173" s="3">
        <v>0.19012115600000001</v>
      </c>
      <c r="S173" s="1">
        <v>1.558369007E-2</v>
      </c>
      <c r="T173" s="2">
        <v>2.788024335E-2</v>
      </c>
      <c r="U173" s="1">
        <v>0</v>
      </c>
      <c r="V173" s="1">
        <v>0</v>
      </c>
      <c r="W173" s="1">
        <v>0</v>
      </c>
      <c r="X173" s="1">
        <v>0</v>
      </c>
      <c r="Y173" s="2">
        <v>9.076716407072577E-2</v>
      </c>
      <c r="Z173" s="1">
        <v>0.52585600541441901</v>
      </c>
      <c r="AA173" s="1">
        <v>0.53299999999999992</v>
      </c>
      <c r="AB173" s="2">
        <v>0.25748943953013004</v>
      </c>
      <c r="AC173" s="2">
        <v>0.32099069972889399</v>
      </c>
      <c r="AD173" s="1">
        <v>0.107985316951572</v>
      </c>
      <c r="AE173" s="1">
        <v>0.21507142857142858</v>
      </c>
      <c r="AF173" s="1">
        <v>0.74193548387096775</v>
      </c>
      <c r="AG173" s="4">
        <v>2745.9677083984002</v>
      </c>
      <c r="AH173" s="4">
        <v>2580</v>
      </c>
      <c r="AI173" s="4">
        <v>8171892.8957738997</v>
      </c>
      <c r="AJ173" s="2">
        <v>0.55000000000000004</v>
      </c>
      <c r="AK173" s="2">
        <v>0.3</v>
      </c>
      <c r="AL173" s="2">
        <v>0.78400000000000003</v>
      </c>
      <c r="AM173" s="2"/>
      <c r="AN173" s="2">
        <v>0.88</v>
      </c>
      <c r="AO173" s="2">
        <v>0.3</v>
      </c>
      <c r="AP173" s="2">
        <v>0.60912000086903573</v>
      </c>
      <c r="AQ173" s="2">
        <v>0.78799999999999992</v>
      </c>
      <c r="AR173" s="2">
        <v>30</v>
      </c>
      <c r="AS173" s="2">
        <v>0.74400000000000011</v>
      </c>
      <c r="AT173" s="2">
        <v>0.29788399236149482</v>
      </c>
      <c r="AU173" s="2">
        <v>0.34121974346905459</v>
      </c>
      <c r="AV173" s="4"/>
      <c r="AW173" s="4"/>
      <c r="AX173" s="1">
        <f t="shared" si="42"/>
        <v>0.4016311746031746</v>
      </c>
      <c r="AY173" s="2">
        <f t="shared" si="43"/>
        <v>0.279556389531321</v>
      </c>
      <c r="AZ173" s="1">
        <f t="shared" si="44"/>
        <v>0.19066989593278083</v>
      </c>
      <c r="BA173" s="1">
        <f t="shared" si="45"/>
        <v>0.10277052824752413</v>
      </c>
      <c r="BB173" s="1">
        <f t="shared" si="46"/>
        <v>0.20875133715071556</v>
      </c>
      <c r="BC173" s="1">
        <f t="shared" si="47"/>
        <v>0.24358366986863914</v>
      </c>
      <c r="BD173" s="1">
        <f t="shared" si="48"/>
        <v>0.31093989338552519</v>
      </c>
      <c r="BE173" s="1">
        <f t="shared" si="49"/>
        <v>0.2481566</v>
      </c>
      <c r="BF173" s="2">
        <f t="shared" si="50"/>
        <v>8.7636413162051896E-2</v>
      </c>
      <c r="BG173" s="1">
        <f t="shared" si="51"/>
        <v>9.1484383095078697E-2</v>
      </c>
      <c r="BH173" s="1">
        <f t="shared" si="52"/>
        <v>0.25442496680162663</v>
      </c>
      <c r="BI173" s="2">
        <f t="shared" si="53"/>
        <v>0.42727739625713057</v>
      </c>
      <c r="BJ173" s="1">
        <f t="shared" si="54"/>
        <v>0.6817023630587572</v>
      </c>
      <c r="BK173" s="1">
        <f t="shared" si="55"/>
        <v>0.17285242945550394</v>
      </c>
    </row>
    <row r="174" spans="1:63">
      <c r="A174" t="s">
        <v>39</v>
      </c>
      <c r="B174">
        <v>2003</v>
      </c>
      <c r="C174" s="1">
        <v>0.48637371428571419</v>
      </c>
      <c r="D174" s="1">
        <v>0.32741999999999999</v>
      </c>
      <c r="E174" s="1">
        <v>0.24199999999999999</v>
      </c>
      <c r="F174" s="1">
        <v>0.625</v>
      </c>
      <c r="G174" s="1">
        <v>0.17933333333333334</v>
      </c>
      <c r="H174" s="1">
        <v>0.55400000000000005</v>
      </c>
      <c r="I174" s="2">
        <v>0.29150000000000004</v>
      </c>
      <c r="J174" s="1">
        <v>0.48619999999999997</v>
      </c>
      <c r="K174" s="1">
        <v>0.60153855798847389</v>
      </c>
      <c r="L174" s="2">
        <v>0.12</v>
      </c>
      <c r="M174" s="2">
        <v>0.32</v>
      </c>
      <c r="N174" s="1">
        <v>0.11400000000000002</v>
      </c>
      <c r="O174" s="2">
        <v>7.4999999999999997E-2</v>
      </c>
      <c r="P174" s="1">
        <v>0.37960000000000005</v>
      </c>
      <c r="Q174" s="1">
        <v>0.33100243902439186</v>
      </c>
      <c r="R174" s="3">
        <v>0.19012115600000001</v>
      </c>
      <c r="S174" s="1">
        <v>1.048562038E-2</v>
      </c>
      <c r="T174" s="2">
        <v>2.6161665650000002E-2</v>
      </c>
      <c r="U174" s="1">
        <v>0</v>
      </c>
      <c r="V174" s="1">
        <v>0</v>
      </c>
      <c r="W174" s="1">
        <v>0</v>
      </c>
      <c r="X174" s="1">
        <v>0</v>
      </c>
      <c r="Y174" s="2">
        <v>9.076716407072577E-2</v>
      </c>
      <c r="Z174" s="1">
        <v>0.51597800575720953</v>
      </c>
      <c r="AA174" s="1">
        <v>0.54100000000000004</v>
      </c>
      <c r="AB174" s="2">
        <v>0.219935332808148</v>
      </c>
      <c r="AC174" s="2">
        <v>0.31578590355771202</v>
      </c>
      <c r="AD174" s="1">
        <v>0.14264633718811778</v>
      </c>
      <c r="AE174" s="1">
        <v>0.20899928571428569</v>
      </c>
      <c r="AF174" s="1">
        <v>0.77419354838709675</v>
      </c>
      <c r="AG174" s="4">
        <v>3095.78765694197</v>
      </c>
      <c r="AH174" s="4">
        <v>2910</v>
      </c>
      <c r="AI174" s="4">
        <v>8234039.3641274301</v>
      </c>
      <c r="AJ174" s="2">
        <v>0.55000000000000004</v>
      </c>
      <c r="AK174" s="2">
        <v>0.3</v>
      </c>
      <c r="AL174" s="2">
        <v>0.78400000000000003</v>
      </c>
      <c r="AM174" s="2"/>
      <c r="AN174" s="2">
        <v>0.87</v>
      </c>
      <c r="AO174" s="2">
        <v>0.3</v>
      </c>
      <c r="AP174" s="2">
        <v>0.62208000057935708</v>
      </c>
      <c r="AQ174" s="2">
        <v>0.84799999999999998</v>
      </c>
      <c r="AR174" s="2">
        <v>30</v>
      </c>
      <c r="AS174" s="2">
        <v>0.71599999999999997</v>
      </c>
      <c r="AT174" s="2">
        <v>0.2942486734234383</v>
      </c>
      <c r="AU174" s="2">
        <v>0.35463237259772185</v>
      </c>
      <c r="AV174" s="4"/>
      <c r="AW174" s="4"/>
      <c r="AX174" s="1">
        <f t="shared" si="42"/>
        <v>0.4023545079365079</v>
      </c>
      <c r="AY174" s="2">
        <f t="shared" si="43"/>
        <v>0.28689122256978206</v>
      </c>
      <c r="AZ174" s="1">
        <f t="shared" si="44"/>
        <v>0.18747417621087839</v>
      </c>
      <c r="BA174" s="1">
        <f t="shared" si="45"/>
        <v>0.10112419497132256</v>
      </c>
      <c r="BB174" s="1">
        <f t="shared" si="46"/>
        <v>0.20875133715071556</v>
      </c>
      <c r="BC174" s="1">
        <f t="shared" si="47"/>
        <v>0.24655743994117144</v>
      </c>
      <c r="BD174" s="1">
        <f t="shared" si="48"/>
        <v>0.31145044377714437</v>
      </c>
      <c r="BE174" s="1">
        <f t="shared" si="49"/>
        <v>0.24941279999999996</v>
      </c>
      <c r="BF174" s="2">
        <f t="shared" si="50"/>
        <v>8.2996990978929833E-2</v>
      </c>
      <c r="BG174" s="1">
        <f t="shared" si="51"/>
        <v>9.459948271957451E-2</v>
      </c>
      <c r="BH174" s="1">
        <f t="shared" si="52"/>
        <v>0.25558640695634377</v>
      </c>
      <c r="BI174" s="2">
        <f t="shared" si="53"/>
        <v>0.42700927369850433</v>
      </c>
      <c r="BJ174" s="1">
        <f t="shared" si="54"/>
        <v>0.6825956806548481</v>
      </c>
      <c r="BK174" s="1">
        <f t="shared" si="55"/>
        <v>0.17142286674216056</v>
      </c>
    </row>
    <row r="175" spans="1:63">
      <c r="A175" t="s">
        <v>39</v>
      </c>
      <c r="B175">
        <v>2004</v>
      </c>
      <c r="C175" s="1">
        <v>0.48637371428571419</v>
      </c>
      <c r="D175" s="1">
        <v>0.33976000000000001</v>
      </c>
      <c r="E175" s="1">
        <v>0.23599999999999999</v>
      </c>
      <c r="F175" s="1">
        <v>0.625</v>
      </c>
      <c r="G175" s="1">
        <v>0.17933333333333334</v>
      </c>
      <c r="H175" s="1">
        <v>0.55200000000000005</v>
      </c>
      <c r="I175" s="2">
        <v>0.29150000000000004</v>
      </c>
      <c r="J175" s="1">
        <v>0.48560000000000003</v>
      </c>
      <c r="K175" s="1">
        <v>0.58615166974569366</v>
      </c>
      <c r="L175" s="2">
        <v>0.12</v>
      </c>
      <c r="M175" s="2">
        <v>0.4</v>
      </c>
      <c r="N175" s="1">
        <v>0.126</v>
      </c>
      <c r="O175" s="2">
        <v>7.4999999999999997E-2</v>
      </c>
      <c r="P175" s="1">
        <v>0.379</v>
      </c>
      <c r="Q175" s="1">
        <v>0.32256243902438997</v>
      </c>
      <c r="R175" s="3">
        <v>0.19012115600000001</v>
      </c>
      <c r="S175" s="1">
        <v>7.2893821499999999E-3</v>
      </c>
      <c r="T175" s="2">
        <v>2.4443087950000001E-2</v>
      </c>
      <c r="U175" s="1">
        <v>0</v>
      </c>
      <c r="V175" s="1">
        <v>0</v>
      </c>
      <c r="W175" s="1">
        <v>0</v>
      </c>
      <c r="X175" s="1">
        <v>0</v>
      </c>
      <c r="Y175" s="2">
        <v>9.076716407072577E-2</v>
      </c>
      <c r="Z175" s="1">
        <v>0.50610000610000005</v>
      </c>
      <c r="AA175" s="1">
        <v>0.53400000000000003</v>
      </c>
      <c r="AB175" s="2">
        <v>0.21144301794137998</v>
      </c>
      <c r="AC175" s="2">
        <v>0.31044634244965197</v>
      </c>
      <c r="AD175" s="1">
        <v>0.19483277089680889</v>
      </c>
      <c r="AE175" s="1">
        <v>0.20422157142857142</v>
      </c>
      <c r="AF175" s="1">
        <v>0.87096774193548387</v>
      </c>
      <c r="AG175" s="4">
        <v>3477.6990810715602</v>
      </c>
      <c r="AH175" s="4">
        <v>3200</v>
      </c>
      <c r="AI175" s="4">
        <v>8306399.7983482601</v>
      </c>
      <c r="AJ175" s="2">
        <v>0.55000000000000004</v>
      </c>
      <c r="AK175" s="2">
        <v>0.3</v>
      </c>
      <c r="AL175" s="2">
        <v>0.78299999999999992</v>
      </c>
      <c r="AM175" s="2"/>
      <c r="AN175" s="2">
        <v>0.879</v>
      </c>
      <c r="AO175" s="2">
        <v>0.3</v>
      </c>
      <c r="AP175" s="2">
        <v>0.63504000028967855</v>
      </c>
      <c r="AQ175" s="2">
        <v>0.80200000000000005</v>
      </c>
      <c r="AR175" s="2">
        <v>30</v>
      </c>
      <c r="AS175" s="2">
        <v>0.69200000000000006</v>
      </c>
      <c r="AT175" s="2">
        <v>0.26306024053682303</v>
      </c>
      <c r="AU175" s="2">
        <v>0.35073583533054065</v>
      </c>
      <c r="AV175" s="4"/>
      <c r="AW175" s="4"/>
      <c r="AX175" s="1">
        <f t="shared" si="42"/>
        <v>0.40307784126984125</v>
      </c>
      <c r="AY175" s="2">
        <f t="shared" si="43"/>
        <v>0.29775023853509908</v>
      </c>
      <c r="AZ175" s="1">
        <f t="shared" si="44"/>
        <v>0.184683213024878</v>
      </c>
      <c r="BA175" s="1">
        <f t="shared" si="45"/>
        <v>9.9477861695120962E-2</v>
      </c>
      <c r="BB175" s="1">
        <f t="shared" si="46"/>
        <v>0.20875133715071556</v>
      </c>
      <c r="BC175" s="1">
        <f t="shared" si="47"/>
        <v>0.25523141350925926</v>
      </c>
      <c r="BD175" s="1">
        <f t="shared" si="48"/>
        <v>0.3078595327866806</v>
      </c>
      <c r="BE175" s="1">
        <f t="shared" si="49"/>
        <v>0.2458726</v>
      </c>
      <c r="BF175" s="2">
        <f t="shared" si="50"/>
        <v>7.8494960092785504E-2</v>
      </c>
      <c r="BG175" s="1">
        <f t="shared" si="51"/>
        <v>9.6989379235235568E-2</v>
      </c>
      <c r="BH175" s="1">
        <f t="shared" si="52"/>
        <v>0.25728076114888515</v>
      </c>
      <c r="BI175" s="2">
        <f t="shared" si="53"/>
        <v>0.4213569393280211</v>
      </c>
      <c r="BJ175" s="1">
        <f t="shared" si="54"/>
        <v>0.67863770047690619</v>
      </c>
      <c r="BK175" s="1">
        <f t="shared" si="55"/>
        <v>0.16407617817913595</v>
      </c>
    </row>
    <row r="176" spans="1:63">
      <c r="A176" t="s">
        <v>39</v>
      </c>
      <c r="B176">
        <v>2005</v>
      </c>
      <c r="C176" s="1">
        <v>0.48637371428571419</v>
      </c>
      <c r="D176" s="1">
        <v>0.35210000000000002</v>
      </c>
      <c r="E176" s="1">
        <v>0.22999999999999998</v>
      </c>
      <c r="F176" s="1">
        <v>0.625</v>
      </c>
      <c r="G176" s="1">
        <v>0.17933333333333334</v>
      </c>
      <c r="H176" s="1">
        <v>0.55000000000000004</v>
      </c>
      <c r="I176" s="2">
        <v>0.29150000000000004</v>
      </c>
      <c r="J176" s="1">
        <v>0.48499999999999999</v>
      </c>
      <c r="K176" s="1">
        <v>0.61301322079126297</v>
      </c>
      <c r="L176" s="2">
        <v>0.12</v>
      </c>
      <c r="M176" s="2">
        <v>0.36</v>
      </c>
      <c r="N176" s="1">
        <v>0.13799999999999998</v>
      </c>
      <c r="O176" s="2">
        <v>7.4999999999999997E-2</v>
      </c>
      <c r="P176" s="1">
        <v>0.37271200000000004</v>
      </c>
      <c r="Q176" s="1">
        <v>0.31497463414634208</v>
      </c>
      <c r="R176" s="3">
        <v>0.19012115600000001</v>
      </c>
      <c r="S176" s="1">
        <v>3.0720936999999999E-3</v>
      </c>
      <c r="T176" s="2">
        <v>2.272451025E-2</v>
      </c>
      <c r="U176" s="1">
        <v>0</v>
      </c>
      <c r="V176" s="1">
        <v>0</v>
      </c>
      <c r="W176" s="1">
        <v>0</v>
      </c>
      <c r="X176" s="1">
        <v>0</v>
      </c>
      <c r="Y176" s="2">
        <v>9.076716407072577E-2</v>
      </c>
      <c r="Z176" s="1">
        <v>0.50003727214999993</v>
      </c>
      <c r="AA176" s="1">
        <v>0.54400000000000004</v>
      </c>
      <c r="AB176" s="2">
        <v>0.24298851176796399</v>
      </c>
      <c r="AC176" s="2">
        <v>0.29336242901213</v>
      </c>
      <c r="AD176" s="1">
        <v>0.29684886063396221</v>
      </c>
      <c r="AE176" s="1">
        <v>0.20644014285714288</v>
      </c>
      <c r="AF176" s="1">
        <v>0.83870967741935487</v>
      </c>
      <c r="AG176" s="4">
        <v>4496.1439362615802</v>
      </c>
      <c r="AH176" s="4">
        <v>3940</v>
      </c>
      <c r="AI176" s="4">
        <v>8391850</v>
      </c>
      <c r="AJ176" s="2">
        <v>0.55000000000000004</v>
      </c>
      <c r="AK176" s="2">
        <v>0.3</v>
      </c>
      <c r="AL176" s="2">
        <v>0.79200000000000004</v>
      </c>
      <c r="AM176" s="2"/>
      <c r="AN176" s="2">
        <v>0.87</v>
      </c>
      <c r="AO176" s="2">
        <v>0.3</v>
      </c>
      <c r="AP176" s="2">
        <v>0.64800000000000002</v>
      </c>
      <c r="AQ176" s="2">
        <v>0.80400000000000005</v>
      </c>
      <c r="AR176" s="2">
        <v>30</v>
      </c>
      <c r="AS176" s="2">
        <v>0.69200000000000006</v>
      </c>
      <c r="AT176" s="2">
        <v>0.29357976903580552</v>
      </c>
      <c r="AU176" s="2">
        <v>0.35603696042351246</v>
      </c>
      <c r="AV176" s="4">
        <v>0.27</v>
      </c>
      <c r="AW176" s="4"/>
      <c r="AX176" s="1">
        <f t="shared" si="42"/>
        <v>0.40380117460317461</v>
      </c>
      <c r="AY176" s="2">
        <f t="shared" si="43"/>
        <v>0.29750188868446614</v>
      </c>
      <c r="AZ176" s="1">
        <f t="shared" si="44"/>
        <v>0.1807208788192684</v>
      </c>
      <c r="BA176" s="1">
        <f t="shared" si="45"/>
        <v>9.8467406036787608E-2</v>
      </c>
      <c r="BB176" s="1">
        <f t="shared" si="46"/>
        <v>0.20875133715071556</v>
      </c>
      <c r="BC176" s="1">
        <f t="shared" si="47"/>
        <v>0.25025052213148147</v>
      </c>
      <c r="BD176" s="1">
        <f t="shared" si="48"/>
        <v>0.31145206086460081</v>
      </c>
      <c r="BE176" s="1">
        <f t="shared" si="49"/>
        <v>0.24598679999999998</v>
      </c>
      <c r="BF176" s="2">
        <f t="shared" si="50"/>
        <v>8.299307098158995E-2</v>
      </c>
      <c r="BG176" s="1">
        <f t="shared" si="51"/>
        <v>0.10349015335976366</v>
      </c>
      <c r="BH176" s="1">
        <f t="shared" si="52"/>
        <v>0.25681797338226597</v>
      </c>
      <c r="BI176" s="2">
        <f t="shared" si="53"/>
        <v>0.43247002434135362</v>
      </c>
      <c r="BJ176" s="1">
        <f t="shared" si="54"/>
        <v>0.68928799772361959</v>
      </c>
      <c r="BK176" s="1">
        <f t="shared" si="55"/>
        <v>0.17565205095908765</v>
      </c>
    </row>
    <row r="177" spans="1:63">
      <c r="A177" t="s">
        <v>39</v>
      </c>
      <c r="B177">
        <v>2006</v>
      </c>
      <c r="C177" s="1">
        <v>0.48637371428571419</v>
      </c>
      <c r="D177" s="1">
        <v>0.35914199984259904</v>
      </c>
      <c r="E177" s="1">
        <v>0.21999999999999997</v>
      </c>
      <c r="F177" s="1">
        <v>0.625</v>
      </c>
      <c r="G177" s="1">
        <v>0.17933333333333334</v>
      </c>
      <c r="H177" s="1">
        <v>0.55000000000000004</v>
      </c>
      <c r="I177" s="2">
        <v>0.29150000000000004</v>
      </c>
      <c r="J177" s="1">
        <v>0.48359999999999997</v>
      </c>
      <c r="K177" s="1">
        <v>0.60567465901793516</v>
      </c>
      <c r="L177" s="2">
        <v>0.12</v>
      </c>
      <c r="M177" s="2">
        <v>0.39</v>
      </c>
      <c r="N177" s="1">
        <v>0.15</v>
      </c>
      <c r="O177" s="2">
        <v>7.4999999999999997E-2</v>
      </c>
      <c r="P177" s="1">
        <v>0.37304800000000005</v>
      </c>
      <c r="Q177" s="1">
        <v>0.30823804878048799</v>
      </c>
      <c r="R177" s="3">
        <v>0.19012115600000001</v>
      </c>
      <c r="S177" s="1">
        <v>6.1346783000000007E-3</v>
      </c>
      <c r="T177" s="2">
        <v>2.2102671666666667E-2</v>
      </c>
      <c r="U177" s="1">
        <v>0</v>
      </c>
      <c r="V177" s="1">
        <v>0</v>
      </c>
      <c r="W177" s="1">
        <v>0</v>
      </c>
      <c r="X177" s="1">
        <v>0</v>
      </c>
      <c r="Y177" s="2">
        <v>9.076716407072577E-2</v>
      </c>
      <c r="Z177" s="1">
        <v>0.49397453820000004</v>
      </c>
      <c r="AA177" s="1">
        <v>0.53200000000000003</v>
      </c>
      <c r="AB177" s="2">
        <v>0.289035694324004</v>
      </c>
      <c r="AC177" s="2">
        <v>0.26660529671407801</v>
      </c>
      <c r="AD177" s="1">
        <v>0.43523554906008888</v>
      </c>
      <c r="AE177" s="1">
        <v>0.2050707142857143</v>
      </c>
      <c r="AF177" s="1">
        <v>0.77419354838709675</v>
      </c>
      <c r="AG177" s="4">
        <v>6175.7838943057304</v>
      </c>
      <c r="AH177" s="4">
        <v>5390</v>
      </c>
      <c r="AI177" s="4">
        <v>8484550</v>
      </c>
      <c r="AJ177" s="2">
        <v>0.56700000000000006</v>
      </c>
      <c r="AK177" s="2">
        <v>0.3</v>
      </c>
      <c r="AL177" s="2">
        <v>0.8</v>
      </c>
      <c r="AM177" s="2"/>
      <c r="AN177" s="2">
        <v>0.77800000000000002</v>
      </c>
      <c r="AO177" s="2">
        <v>0.3</v>
      </c>
      <c r="AP177" s="2">
        <v>0.60399999999999998</v>
      </c>
      <c r="AQ177" s="2">
        <v>0.755</v>
      </c>
      <c r="AR177" s="2">
        <v>30</v>
      </c>
      <c r="AS177" s="2">
        <v>0.72599999999999998</v>
      </c>
      <c r="AT177" s="2">
        <v>0.30511425914481743</v>
      </c>
      <c r="AU177" s="2">
        <v>0.33630807930606582</v>
      </c>
      <c r="AV177" s="4"/>
      <c r="AW177" s="4"/>
      <c r="AX177" s="1">
        <f t="shared" si="42"/>
        <v>0.40330817457694107</v>
      </c>
      <c r="AY177" s="2">
        <f t="shared" si="43"/>
        <v>0.30225352271684791</v>
      </c>
      <c r="AZ177" s="1">
        <f t="shared" si="44"/>
        <v>0.17992891094943095</v>
      </c>
      <c r="BA177" s="1">
        <f t="shared" si="45"/>
        <v>9.7456950378454296E-2</v>
      </c>
      <c r="BB177" s="1">
        <f t="shared" si="46"/>
        <v>0.20875133715071556</v>
      </c>
      <c r="BC177" s="1">
        <f t="shared" si="47"/>
        <v>0.25391472774177026</v>
      </c>
      <c r="BD177" s="1">
        <f t="shared" si="48"/>
        <v>0.30933589657751498</v>
      </c>
      <c r="BE177" s="1">
        <f t="shared" si="49"/>
        <v>0.24130459999999998</v>
      </c>
      <c r="BF177" s="2">
        <f t="shared" si="50"/>
        <v>8.6075525018289953E-2</v>
      </c>
      <c r="BG177" s="1">
        <f t="shared" si="51"/>
        <v>0.10609965681218246</v>
      </c>
      <c r="BH177" s="1">
        <f t="shared" si="52"/>
        <v>0.25733398715666694</v>
      </c>
      <c r="BI177" s="2">
        <f t="shared" si="53"/>
        <v>0.43347978183047242</v>
      </c>
      <c r="BJ177" s="1">
        <f t="shared" si="54"/>
        <v>0.69081376898713942</v>
      </c>
      <c r="BK177" s="1">
        <f t="shared" si="55"/>
        <v>0.17614579467380548</v>
      </c>
    </row>
    <row r="178" spans="1:63">
      <c r="A178" t="s">
        <v>39</v>
      </c>
      <c r="B178">
        <v>2007</v>
      </c>
      <c r="C178" s="1">
        <v>0.48637371428571419</v>
      </c>
      <c r="D178" s="1">
        <v>0.3661839996851981</v>
      </c>
      <c r="E178" s="1">
        <v>0.20999999999999996</v>
      </c>
      <c r="F178" s="1">
        <v>0.625</v>
      </c>
      <c r="G178" s="1">
        <v>0.17933333333333334</v>
      </c>
      <c r="H178" s="1">
        <v>0.55000000000000004</v>
      </c>
      <c r="I178" s="2">
        <v>0.29150000000000004</v>
      </c>
      <c r="J178" s="1">
        <v>0.48219999999999996</v>
      </c>
      <c r="K178" s="1">
        <v>0.60719846066551653</v>
      </c>
      <c r="L178" s="2">
        <v>0.12</v>
      </c>
      <c r="M178" s="2">
        <v>0.47</v>
      </c>
      <c r="N178" s="1">
        <v>0.15299999993294477</v>
      </c>
      <c r="O178" s="2">
        <v>7.4999999999999997E-2</v>
      </c>
      <c r="P178" s="1">
        <v>0.35968</v>
      </c>
      <c r="Q178" s="1">
        <v>0.30212926829268416</v>
      </c>
      <c r="R178" s="3">
        <v>0.19012115600000001</v>
      </c>
      <c r="S178" s="1">
        <v>7.0487006E-3</v>
      </c>
      <c r="T178" s="2">
        <v>2.1480833083333331E-2</v>
      </c>
      <c r="U178" s="1">
        <v>0</v>
      </c>
      <c r="V178" s="1">
        <v>0</v>
      </c>
      <c r="W178" s="1">
        <v>0</v>
      </c>
      <c r="X178" s="1">
        <v>0</v>
      </c>
      <c r="Y178" s="2">
        <v>9.076716407072577E-2</v>
      </c>
      <c r="Z178" s="1">
        <v>0.50409504720978904</v>
      </c>
      <c r="AA178" s="1">
        <v>0.54600000000000004</v>
      </c>
      <c r="AB178" s="2">
        <v>0.35891752284922401</v>
      </c>
      <c r="AC178" s="2">
        <v>0.26658145581116799</v>
      </c>
      <c r="AD178" s="1">
        <v>0.5851224302974033</v>
      </c>
      <c r="AE178" s="1">
        <v>0.20551828571428571</v>
      </c>
      <c r="AF178" s="1">
        <v>0.77419354838709675</v>
      </c>
      <c r="AG178" s="4">
        <v>7897.3367262783404</v>
      </c>
      <c r="AH178" s="4">
        <v>6680</v>
      </c>
      <c r="AI178" s="4">
        <v>8581300</v>
      </c>
      <c r="AJ178" s="2">
        <v>0.57999999999999996</v>
      </c>
      <c r="AK178" s="2">
        <v>0.3</v>
      </c>
      <c r="AL178" s="2">
        <v>0.80799999999999994</v>
      </c>
      <c r="AM178" s="2"/>
      <c r="AN178" s="2">
        <v>0.79900000000000004</v>
      </c>
      <c r="AO178" s="2">
        <v>0.3</v>
      </c>
      <c r="AP178" s="2">
        <v>0.60799999999999998</v>
      </c>
      <c r="AQ178" s="2">
        <v>0.76800000000000002</v>
      </c>
      <c r="AR178" s="2">
        <v>30</v>
      </c>
      <c r="AS178" s="2">
        <v>0.77599999999999991</v>
      </c>
      <c r="AT178" s="2">
        <v>0.30008406210074445</v>
      </c>
      <c r="AU178" s="2">
        <v>0.35025129080745981</v>
      </c>
      <c r="AV178" s="4"/>
      <c r="AW178" s="4"/>
      <c r="AX178" s="1">
        <f t="shared" si="42"/>
        <v>0.40281517455070759</v>
      </c>
      <c r="AY178" s="2">
        <f t="shared" si="43"/>
        <v>0.31412835151406593</v>
      </c>
      <c r="AZ178" s="1">
        <f t="shared" si="44"/>
        <v>0.1760919915952035</v>
      </c>
      <c r="BA178" s="1">
        <f t="shared" si="45"/>
        <v>9.9143701880085811E-2</v>
      </c>
      <c r="BB178" s="1">
        <f t="shared" si="46"/>
        <v>0.20875133715071556</v>
      </c>
      <c r="BC178" s="1">
        <f t="shared" si="47"/>
        <v>0.26317123120314673</v>
      </c>
      <c r="BD178" s="1">
        <f t="shared" si="48"/>
        <v>0.30730142699574647</v>
      </c>
      <c r="BE178" s="1">
        <f t="shared" si="49"/>
        <v>0.24730009999999997</v>
      </c>
      <c r="BF178" s="2">
        <f t="shared" si="50"/>
        <v>9.2558304076113651E-2</v>
      </c>
      <c r="BG178" s="1">
        <f t="shared" si="51"/>
        <v>0.11523307916704471</v>
      </c>
      <c r="BH178" s="1">
        <f t="shared" si="52"/>
        <v>0.25974133178320291</v>
      </c>
      <c r="BI178" s="2">
        <f t="shared" si="53"/>
        <v>0.45509148324315835</v>
      </c>
      <c r="BJ178" s="1">
        <f t="shared" si="54"/>
        <v>0.7148328150263612</v>
      </c>
      <c r="BK178" s="1">
        <f t="shared" si="55"/>
        <v>0.19535015145995543</v>
      </c>
    </row>
    <row r="179" spans="1:63">
      <c r="A179" t="s">
        <v>39</v>
      </c>
      <c r="B179">
        <v>2008</v>
      </c>
      <c r="C179" s="1">
        <v>0.48637371428571419</v>
      </c>
      <c r="D179" s="1">
        <v>0.37322599952779711</v>
      </c>
      <c r="E179" s="1">
        <v>0.19999999999999996</v>
      </c>
      <c r="F179" s="1">
        <v>0.625</v>
      </c>
      <c r="G179" s="1">
        <v>0.17933333333333334</v>
      </c>
      <c r="H179" s="1">
        <v>0.55000000000000004</v>
      </c>
      <c r="I179" s="2">
        <v>0.29150000000000004</v>
      </c>
      <c r="J179" s="1">
        <v>0.48080000000000001</v>
      </c>
      <c r="K179" s="1">
        <v>0.57175488575608435</v>
      </c>
      <c r="L179" s="2">
        <v>0.12</v>
      </c>
      <c r="M179" s="2">
        <v>0.47939999978989362</v>
      </c>
      <c r="N179" s="1">
        <v>0.15599999986588955</v>
      </c>
      <c r="O179" s="2">
        <v>7.4999999999999997E-2</v>
      </c>
      <c r="P179" s="1">
        <v>0.35968</v>
      </c>
      <c r="Q179" s="1">
        <v>0.29644634146341586</v>
      </c>
      <c r="R179" s="3">
        <v>0.19012115600000001</v>
      </c>
      <c r="S179" s="1">
        <v>5.8192950899999991E-3</v>
      </c>
      <c r="T179" s="2">
        <v>2.0858994499999998E-2</v>
      </c>
      <c r="U179" s="1">
        <v>0</v>
      </c>
      <c r="V179" s="1">
        <v>0</v>
      </c>
      <c r="W179" s="1">
        <v>0</v>
      </c>
      <c r="X179" s="1">
        <v>0</v>
      </c>
      <c r="Y179" s="2">
        <v>9.076716407072577E-2</v>
      </c>
      <c r="Z179" s="1">
        <v>0.51421555621957804</v>
      </c>
      <c r="AA179" s="1">
        <v>0.55299999999999994</v>
      </c>
      <c r="AB179" s="2">
        <v>0.42138902025808</v>
      </c>
      <c r="AC179" s="2">
        <v>0.25080469291203</v>
      </c>
      <c r="AD179" s="1">
        <v>0.83818798810561546</v>
      </c>
      <c r="AE179" s="1">
        <v>0.21415500000000001</v>
      </c>
      <c r="AF179" s="1">
        <v>0.58064516129032262</v>
      </c>
      <c r="AG179" s="4">
        <v>8839.7647249602396</v>
      </c>
      <c r="AH179" s="4">
        <v>7830</v>
      </c>
      <c r="AI179" s="4">
        <v>8680100</v>
      </c>
      <c r="AJ179" s="2">
        <v>0.626</v>
      </c>
      <c r="AK179" s="2">
        <v>0.3</v>
      </c>
      <c r="AL179" s="2">
        <v>0.80400000000000005</v>
      </c>
      <c r="AM179" s="2"/>
      <c r="AN179" s="2">
        <v>0.82900000000000007</v>
      </c>
      <c r="AO179" s="2">
        <v>0.3</v>
      </c>
      <c r="AP179" s="2">
        <v>0.58700000000000008</v>
      </c>
      <c r="AQ179" s="2">
        <v>0.76500000000000001</v>
      </c>
      <c r="AR179" s="2">
        <v>30</v>
      </c>
      <c r="AS179" s="2">
        <v>0.78400000000000003</v>
      </c>
      <c r="AT179" s="2">
        <v>0.29437433539370461</v>
      </c>
      <c r="AU179" s="2">
        <v>0.35359769598483537</v>
      </c>
      <c r="AV179" s="4">
        <v>7.75</v>
      </c>
      <c r="AW179" s="4">
        <v>33.71</v>
      </c>
      <c r="AX179" s="1">
        <f t="shared" si="42"/>
        <v>0.40232217452447411</v>
      </c>
      <c r="AY179" s="2">
        <f t="shared" si="43"/>
        <v>0.31063641220169541</v>
      </c>
      <c r="AZ179" s="1">
        <f t="shared" si="44"/>
        <v>0.17458515741068317</v>
      </c>
      <c r="BA179" s="1">
        <f t="shared" si="45"/>
        <v>0.1008304533817173</v>
      </c>
      <c r="BB179" s="1">
        <f t="shared" si="46"/>
        <v>0.20875133715071556</v>
      </c>
      <c r="BC179" s="1">
        <f t="shared" si="47"/>
        <v>0.26583046488451134</v>
      </c>
      <c r="BD179" s="1">
        <f t="shared" si="48"/>
        <v>0.29917670359756493</v>
      </c>
      <c r="BE179" s="1">
        <f t="shared" si="49"/>
        <v>0.2516968</v>
      </c>
      <c r="BF179" s="2">
        <f t="shared" si="50"/>
        <v>9.6656804856381465E-2</v>
      </c>
      <c r="BG179" s="1">
        <f t="shared" si="51"/>
        <v>0.12803466900376434</v>
      </c>
      <c r="BH179" s="1">
        <f t="shared" si="52"/>
        <v>0.25791950187759727</v>
      </c>
      <c r="BI179" s="2">
        <f t="shared" si="53"/>
        <v>0.47638827386014582</v>
      </c>
      <c r="BJ179" s="1">
        <f t="shared" si="54"/>
        <v>0.73430777573774308</v>
      </c>
      <c r="BK179" s="1">
        <f t="shared" si="55"/>
        <v>0.21846877198254855</v>
      </c>
    </row>
    <row r="180" spans="1:63">
      <c r="A180" t="s">
        <v>39</v>
      </c>
      <c r="B180">
        <v>2009</v>
      </c>
      <c r="C180" s="1">
        <v>0.48637371428571419</v>
      </c>
      <c r="D180" s="1">
        <v>0.38026799937039618</v>
      </c>
      <c r="E180" s="1">
        <v>0.21599999964237215</v>
      </c>
      <c r="F180" s="1">
        <v>0.625</v>
      </c>
      <c r="G180" s="1">
        <v>0.17933333333333334</v>
      </c>
      <c r="H180" s="1">
        <v>0.5589999997988343</v>
      </c>
      <c r="I180" s="2">
        <v>0.29150000000000004</v>
      </c>
      <c r="J180" s="1">
        <v>0.47939999999999999</v>
      </c>
      <c r="K180" s="1">
        <v>0.66468664936567667</v>
      </c>
      <c r="L180" s="2">
        <v>0.12</v>
      </c>
      <c r="M180" s="2">
        <v>0.4887999995797872</v>
      </c>
      <c r="N180" s="1">
        <v>0.15899999979883433</v>
      </c>
      <c r="O180" s="2">
        <v>7.4999999999999997E-2</v>
      </c>
      <c r="P180" s="1">
        <v>0.35968</v>
      </c>
      <c r="Q180" s="1">
        <v>0.32451741400671008</v>
      </c>
      <c r="R180" s="3">
        <v>0.19012115600000001</v>
      </c>
      <c r="S180" s="1">
        <v>5.9367515799999999E-3</v>
      </c>
      <c r="T180" s="2">
        <v>2.1276174380675299E-2</v>
      </c>
      <c r="U180" s="1">
        <v>0</v>
      </c>
      <c r="V180" s="1">
        <v>0</v>
      </c>
      <c r="W180" s="1">
        <v>0</v>
      </c>
      <c r="X180" s="1">
        <v>0</v>
      </c>
      <c r="Y180" s="2">
        <v>9.076716407072577E-2</v>
      </c>
      <c r="Z180" s="1">
        <v>0.52433606522936693</v>
      </c>
      <c r="AA180" s="1">
        <v>0.57999999999999996</v>
      </c>
      <c r="AB180" s="2">
        <v>0.42184107710234003</v>
      </c>
      <c r="AC180" s="2">
        <v>0.25968348679830999</v>
      </c>
      <c r="AD180" s="1">
        <v>0.98154242887818444</v>
      </c>
      <c r="AE180" s="1">
        <v>0.27225300000000002</v>
      </c>
      <c r="AF180" s="1">
        <v>0.35483870967741937</v>
      </c>
      <c r="AG180" s="4">
        <v>9638.1881862451701</v>
      </c>
      <c r="AH180" s="4">
        <v>9020</v>
      </c>
      <c r="AI180" s="4">
        <v>8781100</v>
      </c>
      <c r="AJ180" s="2">
        <v>0.746</v>
      </c>
      <c r="AK180" s="2">
        <v>0.4</v>
      </c>
      <c r="AL180" s="2">
        <v>0.79700000000000004</v>
      </c>
      <c r="AM180" s="2"/>
      <c r="AN180" s="2">
        <v>0.77500000000000002</v>
      </c>
      <c r="AO180" s="2">
        <v>0.3</v>
      </c>
      <c r="AP180" s="2">
        <v>0.87</v>
      </c>
      <c r="AQ180" s="2">
        <v>0.66299999999999992</v>
      </c>
      <c r="AR180" s="2">
        <v>25</v>
      </c>
      <c r="AS180" s="2">
        <v>0.78400000000000003</v>
      </c>
      <c r="AT180" s="2">
        <v>0.28008033315473835</v>
      </c>
      <c r="AU180" s="2">
        <v>0.33746501331294632</v>
      </c>
      <c r="AV180" s="4"/>
      <c r="AW180" s="4"/>
      <c r="AX180" s="1">
        <f t="shared" si="42"/>
        <v>0.4076625077384417</v>
      </c>
      <c r="AY180" s="2">
        <f t="shared" si="43"/>
        <v>0.32548380696347123</v>
      </c>
      <c r="AZ180" s="1">
        <f t="shared" si="44"/>
        <v>0.18030629919347707</v>
      </c>
      <c r="BA180" s="1">
        <f t="shared" si="45"/>
        <v>0.10251720488334877</v>
      </c>
      <c r="BB180" s="1">
        <f t="shared" si="46"/>
        <v>0.20875133715071556</v>
      </c>
      <c r="BC180" s="1">
        <f t="shared" si="47"/>
        <v>0.26863934989920923</v>
      </c>
      <c r="BD180" s="1">
        <f t="shared" si="48"/>
        <v>0.32408003949885045</v>
      </c>
      <c r="BE180" s="1">
        <f t="shared" si="49"/>
        <v>0.2549515</v>
      </c>
      <c r="BF180" s="2">
        <f t="shared" si="50"/>
        <v>9.6160489705538837E-2</v>
      </c>
      <c r="BG180" s="1">
        <f t="shared" si="51"/>
        <v>0.15354892277520385</v>
      </c>
      <c r="BH180" s="1">
        <f t="shared" si="52"/>
        <v>0.26715690884959176</v>
      </c>
      <c r="BI180" s="2">
        <f t="shared" si="53"/>
        <v>0.50466091248074263</v>
      </c>
      <c r="BJ180" s="1">
        <f t="shared" si="54"/>
        <v>0.77181782133033439</v>
      </c>
      <c r="BK180" s="1">
        <f t="shared" si="55"/>
        <v>0.23750400363115087</v>
      </c>
    </row>
    <row r="181" spans="1:63">
      <c r="A181" t="s">
        <v>39</v>
      </c>
      <c r="B181">
        <v>2010</v>
      </c>
      <c r="C181" s="1">
        <v>0.48637371428571419</v>
      </c>
      <c r="D181" s="1">
        <v>0.38730999921299519</v>
      </c>
      <c r="E181" s="1">
        <v>0.23199999928474424</v>
      </c>
      <c r="F181" s="1">
        <v>0.625</v>
      </c>
      <c r="G181" s="1">
        <v>0.17933333333333334</v>
      </c>
      <c r="H181" s="1">
        <v>0.56799999959766867</v>
      </c>
      <c r="I181" s="2">
        <v>0.29150000000000004</v>
      </c>
      <c r="J181" s="1">
        <v>0.48419399989284573</v>
      </c>
      <c r="K181" s="1">
        <v>0.66468664936567667</v>
      </c>
      <c r="L181" s="2">
        <v>0.12</v>
      </c>
      <c r="M181" s="2">
        <v>0.49819999936968085</v>
      </c>
      <c r="N181" s="1">
        <v>0.16199999973177909</v>
      </c>
      <c r="O181" s="2">
        <v>7.4999999999999997E-2</v>
      </c>
      <c r="P181" s="1">
        <v>0.35968</v>
      </c>
      <c r="Q181" s="1">
        <v>0.3525884865500043</v>
      </c>
      <c r="R181" s="3">
        <v>0.19012115600000001</v>
      </c>
      <c r="S181" s="1">
        <v>5.9961190944730338E-3</v>
      </c>
      <c r="T181" s="2">
        <v>2.1693354261350602E-2</v>
      </c>
      <c r="U181" s="1">
        <v>0</v>
      </c>
      <c r="V181" s="1">
        <v>0</v>
      </c>
      <c r="W181" s="1">
        <v>0</v>
      </c>
      <c r="X181" s="1">
        <v>0</v>
      </c>
      <c r="Y181" s="2">
        <v>9.076716407072577E-2</v>
      </c>
      <c r="Z181" s="1">
        <v>0.53445657423915605</v>
      </c>
      <c r="AA181" s="1">
        <v>0.58799999999999997</v>
      </c>
      <c r="AB181" s="2">
        <v>0.42105948789083331</v>
      </c>
      <c r="AC181" s="2">
        <v>0.25728032172000803</v>
      </c>
      <c r="AD181" s="1">
        <v>0.99135785294757439</v>
      </c>
      <c r="AE181" s="1">
        <v>0.2749755299391467</v>
      </c>
      <c r="AF181" s="1">
        <v>0.35483870967741937</v>
      </c>
      <c r="AG181" s="4"/>
      <c r="AH181" s="4">
        <v>8916.6666666665114</v>
      </c>
      <c r="AI181" s="4"/>
      <c r="AJ181" s="2">
        <v>0.746</v>
      </c>
      <c r="AK181" s="2">
        <v>0.4</v>
      </c>
      <c r="AL181" s="2">
        <v>0.79500000000000004</v>
      </c>
      <c r="AM181" s="2"/>
      <c r="AN181" s="2">
        <v>0.77500000000000002</v>
      </c>
      <c r="AO181" s="2">
        <v>0.55000000000000004</v>
      </c>
      <c r="AP181" s="2">
        <v>0.82499999999999996</v>
      </c>
      <c r="AQ181" s="2">
        <v>0.627</v>
      </c>
      <c r="AR181" s="2">
        <v>20</v>
      </c>
      <c r="AS181" s="2">
        <v>0.77099999999999991</v>
      </c>
      <c r="AT181" s="2">
        <v>0.28227952977403509</v>
      </c>
      <c r="AU181" s="2">
        <v>0.33909036314348745</v>
      </c>
      <c r="AV181" s="4"/>
      <c r="AW181" s="4"/>
      <c r="AX181" s="1">
        <f t="shared" si="42"/>
        <v>0.4130028409524093</v>
      </c>
      <c r="AY181" s="2">
        <f t="shared" si="43"/>
        <v>0.32794009262285462</v>
      </c>
      <c r="AZ181" s="1">
        <f t="shared" si="44"/>
        <v>0.18601582318116558</v>
      </c>
      <c r="BA181" s="1">
        <f t="shared" si="45"/>
        <v>0.1042039563849803</v>
      </c>
      <c r="BB181" s="1">
        <f t="shared" si="46"/>
        <v>0.20875133715071556</v>
      </c>
      <c r="BC181" s="1">
        <f t="shared" si="47"/>
        <v>0.27213000279360933</v>
      </c>
      <c r="BD181" s="1">
        <f t="shared" si="48"/>
        <v>0.33349474813187058</v>
      </c>
      <c r="BE181" s="1">
        <f t="shared" si="49"/>
        <v>0.26631439999999995</v>
      </c>
      <c r="BF181" s="2">
        <f t="shared" si="50"/>
        <v>9.6061933938487651E-2</v>
      </c>
      <c r="BG181" s="1">
        <f t="shared" si="51"/>
        <v>0.15222448195564214</v>
      </c>
      <c r="BH181" s="1">
        <f t="shared" si="52"/>
        <v>0.27145869602539846</v>
      </c>
      <c r="BI181" s="2">
        <f t="shared" si="53"/>
        <v>0.51460081589412976</v>
      </c>
      <c r="BJ181" s="1">
        <f t="shared" si="54"/>
        <v>0.78605951191952816</v>
      </c>
      <c r="BK181" s="1">
        <f t="shared" si="55"/>
        <v>0.2431421198687313</v>
      </c>
    </row>
    <row r="182" spans="1:63">
      <c r="A182" t="s">
        <v>40</v>
      </c>
      <c r="B182">
        <v>1995</v>
      </c>
      <c r="C182" s="1">
        <v>0.54228291457286426</v>
      </c>
      <c r="D182" s="1">
        <v>0.5</v>
      </c>
      <c r="E182" s="1">
        <v>4.0000000000000036E-2</v>
      </c>
      <c r="F182" s="1">
        <v>0.15000000000000002</v>
      </c>
      <c r="G182" s="1">
        <v>1.3333333333333333E-3</v>
      </c>
      <c r="H182" s="1">
        <v>0</v>
      </c>
      <c r="I182" s="2">
        <v>0.71158333333333335</v>
      </c>
      <c r="J182" s="1">
        <v>0.19</v>
      </c>
      <c r="K182" s="1">
        <v>0.89333333333333353</v>
      </c>
      <c r="L182" s="2">
        <v>0.24</v>
      </c>
      <c r="M182" s="2">
        <v>1</v>
      </c>
      <c r="N182" s="1">
        <v>0</v>
      </c>
      <c r="O182" s="2">
        <v>0.3175</v>
      </c>
      <c r="P182" s="1">
        <v>0.73719999999999997</v>
      </c>
      <c r="Q182" s="1">
        <v>0.31049707317073194</v>
      </c>
      <c r="R182" s="3">
        <v>0.30232558199999998</v>
      </c>
      <c r="S182" s="1">
        <v>0</v>
      </c>
      <c r="T182" s="2">
        <v>4.0785866749999997E-2</v>
      </c>
      <c r="U182" s="1">
        <v>0.93182496652727775</v>
      </c>
      <c r="V182" s="1">
        <v>0.87632329726901204</v>
      </c>
      <c r="W182" s="1">
        <v>6.0000000000000053E-2</v>
      </c>
      <c r="X182" s="1">
        <v>0</v>
      </c>
      <c r="Y182" s="2">
        <v>0</v>
      </c>
      <c r="Z182" s="1">
        <v>0.4259999847</v>
      </c>
      <c r="AA182" s="1" t="e">
        <v>#N/A</v>
      </c>
      <c r="AB182" s="2">
        <v>0.71048470482682757</v>
      </c>
      <c r="AC182" s="2">
        <v>0.74103588939752407</v>
      </c>
      <c r="AD182" s="1">
        <v>1.6198049201772001E-2</v>
      </c>
      <c r="AE182" s="1">
        <v>0.21383214285714286</v>
      </c>
      <c r="AF182" s="1">
        <v>0.61290322580645162</v>
      </c>
      <c r="AG182" s="4"/>
      <c r="AH182" s="4" t="e">
        <v>#DIV/0!</v>
      </c>
      <c r="AI182" s="4">
        <v>281241</v>
      </c>
      <c r="AJ182" s="2" t="e">
        <v>#N/A</v>
      </c>
      <c r="AK182" s="2" t="e">
        <v>#N/A</v>
      </c>
      <c r="AL182" s="2" t="e">
        <v>#N/A</v>
      </c>
      <c r="AM182" s="2"/>
      <c r="AN182" s="2" t="e">
        <v>#N/A</v>
      </c>
      <c r="AO182" s="2" t="e">
        <v>#N/A</v>
      </c>
      <c r="AP182" s="2" t="e">
        <v>#N/A</v>
      </c>
      <c r="AQ182" s="2" t="e">
        <v>#N/A</v>
      </c>
      <c r="AR182" s="2"/>
      <c r="AS182" s="2" t="e">
        <v>#N/A</v>
      </c>
      <c r="AT182" s="2">
        <v>0.57010201422074613</v>
      </c>
      <c r="AU182" s="2">
        <v>0.63400446817863332</v>
      </c>
      <c r="AV182" s="4"/>
      <c r="AW182" s="4"/>
      <c r="AX182" s="1">
        <f t="shared" si="42"/>
        <v>0.20560270798436628</v>
      </c>
      <c r="AY182" s="2">
        <f t="shared" si="43"/>
        <v>0.47891666666666666</v>
      </c>
      <c r="AZ182" s="1">
        <f t="shared" si="44"/>
        <v>0.27816170438414639</v>
      </c>
      <c r="BA182" s="1">
        <f t="shared" si="45"/>
        <v>0.38235804141604834</v>
      </c>
      <c r="BB182" s="1">
        <f t="shared" si="46"/>
        <v>0.36172408849260834</v>
      </c>
      <c r="BC182" s="1">
        <f t="shared" si="47"/>
        <v>0.41453962392248278</v>
      </c>
      <c r="BD182" s="1">
        <f t="shared" si="48"/>
        <v>0.21410271220901092</v>
      </c>
      <c r="BE182" s="1" t="e">
        <f t="shared" si="49"/>
        <v>#N/A</v>
      </c>
      <c r="BF182" s="2">
        <f t="shared" si="50"/>
        <v>0.20216226084450978</v>
      </c>
      <c r="BG182" s="1" t="e">
        <f t="shared" si="51"/>
        <v>#N/A</v>
      </c>
      <c r="BH182" s="1">
        <f t="shared" si="52"/>
        <v>0.33012214154136732</v>
      </c>
      <c r="BI182" s="2" t="e">
        <f t="shared" si="53"/>
        <v>#N/A</v>
      </c>
      <c r="BJ182" s="1" t="e">
        <f t="shared" si="54"/>
        <v>#N/A</v>
      </c>
      <c r="BK182" s="1" t="e">
        <f t="shared" si="55"/>
        <v>#N/A</v>
      </c>
    </row>
    <row r="183" spans="1:63">
      <c r="A183" t="s">
        <v>40</v>
      </c>
      <c r="B183">
        <v>1996</v>
      </c>
      <c r="C183" s="1">
        <v>0.54228291457286426</v>
      </c>
      <c r="D183" s="1">
        <v>0.5</v>
      </c>
      <c r="E183" s="1">
        <v>4.0000000000000036E-2</v>
      </c>
      <c r="F183" s="1">
        <v>0.15000000000000002</v>
      </c>
      <c r="G183" s="1">
        <v>1.3333333333333333E-3</v>
      </c>
      <c r="H183" s="1">
        <v>0</v>
      </c>
      <c r="I183" s="2">
        <v>0.71158333333333335</v>
      </c>
      <c r="J183" s="1">
        <v>0.188</v>
      </c>
      <c r="K183" s="1">
        <v>0.91833333333333345</v>
      </c>
      <c r="L183" s="2">
        <v>0.24</v>
      </c>
      <c r="M183" s="2">
        <v>1</v>
      </c>
      <c r="N183" s="1">
        <v>0</v>
      </c>
      <c r="O183" s="2">
        <v>0.3175</v>
      </c>
      <c r="P183" s="1">
        <v>0.73719999999999997</v>
      </c>
      <c r="Q183" s="1">
        <v>0.31068000000000007</v>
      </c>
      <c r="R183" s="3">
        <v>0.30232558199999998</v>
      </c>
      <c r="S183" s="1">
        <v>0</v>
      </c>
      <c r="T183" s="2">
        <v>3.9315005949999995E-2</v>
      </c>
      <c r="U183" s="1">
        <v>0.93182496652727775</v>
      </c>
      <c r="V183" s="1">
        <v>0.87632329726901204</v>
      </c>
      <c r="W183" s="1">
        <v>6.0000000000000053E-2</v>
      </c>
      <c r="X183" s="1">
        <v>0</v>
      </c>
      <c r="Y183" s="2">
        <v>0</v>
      </c>
      <c r="Z183" s="1">
        <v>0.4259999847</v>
      </c>
      <c r="AA183" s="1" t="e">
        <v>#N/A</v>
      </c>
      <c r="AB183" s="2">
        <v>0.70635755384223198</v>
      </c>
      <c r="AC183" s="2">
        <v>0.73630969559133597</v>
      </c>
      <c r="AD183" s="1">
        <v>1.9208693447809112E-2</v>
      </c>
      <c r="AE183" s="1">
        <v>0.21383214285714286</v>
      </c>
      <c r="AF183" s="1">
        <v>0.54838709677419351</v>
      </c>
      <c r="AG183" s="4"/>
      <c r="AH183" s="4" t="e">
        <v>#DIV/0!</v>
      </c>
      <c r="AI183" s="4">
        <v>286213</v>
      </c>
      <c r="AJ183" s="2" t="e">
        <v>#N/A</v>
      </c>
      <c r="AK183" s="2" t="e">
        <v>#N/A</v>
      </c>
      <c r="AL183" s="2" t="e">
        <v>#N/A</v>
      </c>
      <c r="AM183" s="2"/>
      <c r="AN183" s="2" t="e">
        <v>#N/A</v>
      </c>
      <c r="AO183" s="2" t="e">
        <v>#N/A</v>
      </c>
      <c r="AP183" s="2" t="e">
        <v>#N/A</v>
      </c>
      <c r="AQ183" s="2" t="e">
        <v>#N/A</v>
      </c>
      <c r="AR183" s="2"/>
      <c r="AS183" s="2" t="e">
        <v>#N/A</v>
      </c>
      <c r="AT183" s="2">
        <v>0.57153266753955978</v>
      </c>
      <c r="AU183" s="2">
        <v>0.63673925318112867</v>
      </c>
      <c r="AV183" s="4"/>
      <c r="AW183" s="4"/>
      <c r="AX183" s="1">
        <f t="shared" si="42"/>
        <v>0.20560270798436628</v>
      </c>
      <c r="AY183" s="2">
        <f t="shared" si="43"/>
        <v>0.48220238095238094</v>
      </c>
      <c r="AZ183" s="1">
        <f t="shared" si="44"/>
        <v>0.27790411759</v>
      </c>
      <c r="BA183" s="1">
        <f t="shared" si="45"/>
        <v>0.38235804141604834</v>
      </c>
      <c r="BB183" s="1">
        <f t="shared" si="46"/>
        <v>0.36172408849260834</v>
      </c>
      <c r="BC183" s="1">
        <f t="shared" si="47"/>
        <v>0.4143174017002606</v>
      </c>
      <c r="BD183" s="1">
        <f t="shared" si="48"/>
        <v>0.21805472321388894</v>
      </c>
      <c r="BE183" s="1" t="e">
        <f t="shared" si="49"/>
        <v>#N/A</v>
      </c>
      <c r="BF183" s="2">
        <f t="shared" si="50"/>
        <v>0.20141999169731278</v>
      </c>
      <c r="BG183" s="1" t="e">
        <f t="shared" si="51"/>
        <v>#N/A</v>
      </c>
      <c r="BH183" s="1">
        <f t="shared" si="52"/>
        <v>0.33136540446891932</v>
      </c>
      <c r="BI183" s="2" t="e">
        <f t="shared" si="53"/>
        <v>#N/A</v>
      </c>
      <c r="BJ183" s="1" t="e">
        <f t="shared" si="54"/>
        <v>#N/A</v>
      </c>
      <c r="BK183" s="1" t="e">
        <f t="shared" si="55"/>
        <v>#N/A</v>
      </c>
    </row>
    <row r="184" spans="1:63">
      <c r="A184" t="s">
        <v>40</v>
      </c>
      <c r="B184">
        <v>1997</v>
      </c>
      <c r="C184" s="1">
        <v>0.54228291457286426</v>
      </c>
      <c r="D184" s="1">
        <v>0.5</v>
      </c>
      <c r="E184" s="1">
        <v>4.0000000000000036E-2</v>
      </c>
      <c r="F184" s="1">
        <v>0.15000000000000002</v>
      </c>
      <c r="G184" s="1">
        <v>1.3333333333333333E-3</v>
      </c>
      <c r="H184" s="1">
        <v>0</v>
      </c>
      <c r="I184" s="2">
        <v>0.71158333333333335</v>
      </c>
      <c r="J184" s="1">
        <v>0.18600000000000003</v>
      </c>
      <c r="K184" s="1">
        <v>1</v>
      </c>
      <c r="L184" s="2">
        <v>0.24</v>
      </c>
      <c r="M184" s="2">
        <v>0.94</v>
      </c>
      <c r="N184" s="1">
        <v>0</v>
      </c>
      <c r="O184" s="2">
        <v>0.3175</v>
      </c>
      <c r="P184" s="1">
        <v>0.73719999999999997</v>
      </c>
      <c r="Q184" s="1">
        <v>0.30929951219512186</v>
      </c>
      <c r="R184" s="3">
        <v>0.30232558199999998</v>
      </c>
      <c r="S184" s="1">
        <v>0</v>
      </c>
      <c r="T184" s="2">
        <v>3.7844145149999994E-2</v>
      </c>
      <c r="U184" s="1">
        <v>0.93182496652727775</v>
      </c>
      <c r="V184" s="1">
        <v>0.87632329726901204</v>
      </c>
      <c r="W184" s="1">
        <v>6.0000000000000053E-2</v>
      </c>
      <c r="X184" s="1">
        <v>0</v>
      </c>
      <c r="Y184" s="2">
        <v>0</v>
      </c>
      <c r="Z184" s="1">
        <v>0.4259999847</v>
      </c>
      <c r="AA184" s="1" t="e">
        <v>#N/A</v>
      </c>
      <c r="AB184" s="2">
        <v>0.68796210095590504</v>
      </c>
      <c r="AC184" s="2">
        <v>0.73102702713115897</v>
      </c>
      <c r="AD184" s="1">
        <v>2.3668358954331892E-2</v>
      </c>
      <c r="AE184" s="1">
        <v>0.21383214285714286</v>
      </c>
      <c r="AF184" s="1">
        <v>0.64516129032258063</v>
      </c>
      <c r="AG184" s="4"/>
      <c r="AH184" s="4" t="e">
        <v>#DIV/0!</v>
      </c>
      <c r="AI184" s="4">
        <v>291059</v>
      </c>
      <c r="AJ184" s="2" t="e">
        <v>#N/A</v>
      </c>
      <c r="AK184" s="2" t="e">
        <v>#N/A</v>
      </c>
      <c r="AL184" s="2" t="e">
        <v>#N/A</v>
      </c>
      <c r="AM184" s="2"/>
      <c r="AN184" s="2" t="e">
        <v>#N/A</v>
      </c>
      <c r="AO184" s="2" t="e">
        <v>#N/A</v>
      </c>
      <c r="AP184" s="2" t="e">
        <v>#N/A</v>
      </c>
      <c r="AQ184" s="2" t="e">
        <v>#N/A</v>
      </c>
      <c r="AR184" s="2"/>
      <c r="AS184" s="2" t="e">
        <v>#N/A</v>
      </c>
      <c r="AT184" s="2">
        <v>0.67523142833360839</v>
      </c>
      <c r="AU184" s="2">
        <v>0.68764281573065067</v>
      </c>
      <c r="AV184" s="4"/>
      <c r="AW184" s="4"/>
      <c r="AX184" s="1">
        <f t="shared" si="42"/>
        <v>0.20560270798436628</v>
      </c>
      <c r="AY184" s="2">
        <f t="shared" si="43"/>
        <v>0.48501190476190476</v>
      </c>
      <c r="AZ184" s="1">
        <f t="shared" si="44"/>
        <v>0.27733384786902432</v>
      </c>
      <c r="BA184" s="1">
        <f t="shared" si="45"/>
        <v>0.38235804141604834</v>
      </c>
      <c r="BB184" s="1">
        <f t="shared" si="46"/>
        <v>0.36172408849260834</v>
      </c>
      <c r="BC184" s="1">
        <f t="shared" si="47"/>
        <v>0.40742851281137171</v>
      </c>
      <c r="BD184" s="1">
        <f t="shared" si="48"/>
        <v>0.23119060955752033</v>
      </c>
      <c r="BE184" s="1" t="e">
        <f t="shared" si="49"/>
        <v>#N/A</v>
      </c>
      <c r="BF184" s="2">
        <f t="shared" si="50"/>
        <v>0.20942205564206723</v>
      </c>
      <c r="BG184" s="1" t="e">
        <f t="shared" si="51"/>
        <v>#N/A</v>
      </c>
      <c r="BH184" s="1">
        <f t="shared" si="52"/>
        <v>0.3334477369538334</v>
      </c>
      <c r="BI184" s="2" t="e">
        <f t="shared" si="53"/>
        <v>#N/A</v>
      </c>
      <c r="BJ184" s="1" t="e">
        <f t="shared" si="54"/>
        <v>#N/A</v>
      </c>
      <c r="BK184" s="1" t="e">
        <f t="shared" si="55"/>
        <v>#N/A</v>
      </c>
    </row>
    <row r="185" spans="1:63">
      <c r="A185" t="s">
        <v>40</v>
      </c>
      <c r="B185">
        <v>1998</v>
      </c>
      <c r="C185" s="1">
        <v>0.54228291457286426</v>
      </c>
      <c r="D185" s="1">
        <v>0.5</v>
      </c>
      <c r="E185" s="1">
        <v>4.0000000000000036E-2</v>
      </c>
      <c r="F185" s="1">
        <v>0.15000000000000002</v>
      </c>
      <c r="G185" s="1">
        <v>1.3333333333333333E-3</v>
      </c>
      <c r="H185" s="1">
        <v>0</v>
      </c>
      <c r="I185" s="2">
        <v>0.71158333333333335</v>
      </c>
      <c r="J185" s="1">
        <v>0.184</v>
      </c>
      <c r="K185" s="1">
        <v>1</v>
      </c>
      <c r="L185" s="2">
        <v>0.24</v>
      </c>
      <c r="M185" s="2">
        <v>1</v>
      </c>
      <c r="N185" s="1">
        <v>0</v>
      </c>
      <c r="O185" s="2">
        <v>0.3175</v>
      </c>
      <c r="P185" s="1">
        <v>0.73719999999999997</v>
      </c>
      <c r="Q185" s="1">
        <v>0.30623365853658613</v>
      </c>
      <c r="R185" s="3">
        <v>0.30232558199999998</v>
      </c>
      <c r="S185" s="1">
        <v>3.3795200999999999E-4</v>
      </c>
      <c r="T185" s="2">
        <v>3.637328435E-2</v>
      </c>
      <c r="U185" s="1">
        <v>0.93182496652727775</v>
      </c>
      <c r="V185" s="1">
        <v>0.87632329726901204</v>
      </c>
      <c r="W185" s="1">
        <v>6.0000000000000053E-2</v>
      </c>
      <c r="X185" s="1">
        <v>0</v>
      </c>
      <c r="Y185" s="2">
        <v>0</v>
      </c>
      <c r="Z185" s="1">
        <v>0.4259999847</v>
      </c>
      <c r="AA185" s="1" t="e">
        <v>#N/A</v>
      </c>
      <c r="AB185" s="2">
        <v>0.669566648069578</v>
      </c>
      <c r="AC185" s="2">
        <v>0.72574435867098208</v>
      </c>
      <c r="AD185" s="1">
        <v>3.0323760236429111E-2</v>
      </c>
      <c r="AE185" s="1">
        <v>0.21383214285714286</v>
      </c>
      <c r="AF185" s="1">
        <v>0.54838709677419351</v>
      </c>
      <c r="AG185" s="4"/>
      <c r="AH185" s="4" t="e">
        <v>#DIV/0!</v>
      </c>
      <c r="AI185" s="4">
        <v>295771</v>
      </c>
      <c r="AJ185" s="2" t="e">
        <v>#N/A</v>
      </c>
      <c r="AK185" s="2" t="e">
        <v>#N/A</v>
      </c>
      <c r="AL185" s="2" t="e">
        <v>#N/A</v>
      </c>
      <c r="AM185" s="2"/>
      <c r="AN185" s="2" t="e">
        <v>#N/A</v>
      </c>
      <c r="AO185" s="2" t="e">
        <v>#N/A</v>
      </c>
      <c r="AP185" s="2" t="e">
        <v>#N/A</v>
      </c>
      <c r="AQ185" s="2" t="e">
        <v>#N/A</v>
      </c>
      <c r="AR185" s="2"/>
      <c r="AS185" s="2" t="e">
        <v>#N/A</v>
      </c>
      <c r="AT185" s="2">
        <v>0.77893018912765688</v>
      </c>
      <c r="AU185" s="2">
        <v>0.73854637828017267</v>
      </c>
      <c r="AV185" s="4"/>
      <c r="AW185" s="4"/>
      <c r="AX185" s="1">
        <f t="shared" si="42"/>
        <v>0.20560270798436628</v>
      </c>
      <c r="AY185" s="2">
        <f t="shared" si="43"/>
        <v>0.49329761904761904</v>
      </c>
      <c r="AZ185" s="1">
        <f t="shared" si="44"/>
        <v>0.27649409537931718</v>
      </c>
      <c r="BA185" s="1">
        <f t="shared" si="45"/>
        <v>0.38235804141604834</v>
      </c>
      <c r="BB185" s="1">
        <f t="shared" si="46"/>
        <v>0.36172408849260834</v>
      </c>
      <c r="BC185" s="1">
        <f t="shared" si="47"/>
        <v>0.41391050747914954</v>
      </c>
      <c r="BD185" s="1">
        <f t="shared" si="48"/>
        <v>0.23043449048109768</v>
      </c>
      <c r="BE185" s="1" t="e">
        <f t="shared" si="49"/>
        <v>#N/A</v>
      </c>
      <c r="BF185" s="2">
        <f t="shared" si="50"/>
        <v>0.21742411958682173</v>
      </c>
      <c r="BG185" s="1" t="e">
        <f t="shared" si="51"/>
        <v>#N/A</v>
      </c>
      <c r="BH185" s="1">
        <f t="shared" si="52"/>
        <v>0.33535636215095188</v>
      </c>
      <c r="BI185" s="2" t="e">
        <f t="shared" si="53"/>
        <v>#N/A</v>
      </c>
      <c r="BJ185" s="1" t="e">
        <f t="shared" si="54"/>
        <v>#N/A</v>
      </c>
      <c r="BK185" s="1" t="e">
        <f t="shared" si="55"/>
        <v>#N/A</v>
      </c>
    </row>
    <row r="186" spans="1:63">
      <c r="A186" t="s">
        <v>40</v>
      </c>
      <c r="B186">
        <v>1999</v>
      </c>
      <c r="C186" s="1">
        <v>0.54228291457286426</v>
      </c>
      <c r="D186" s="1">
        <v>0.5</v>
      </c>
      <c r="E186" s="1">
        <v>4.0000000000000036E-2</v>
      </c>
      <c r="F186" s="1">
        <v>0.15000000000000002</v>
      </c>
      <c r="G186" s="1">
        <v>1.3333333333333333E-3</v>
      </c>
      <c r="H186" s="1">
        <v>0</v>
      </c>
      <c r="I186" s="2">
        <v>0.71158333333333335</v>
      </c>
      <c r="J186" s="1">
        <v>0.182</v>
      </c>
      <c r="K186" s="1">
        <v>1</v>
      </c>
      <c r="L186" s="2">
        <v>0.24</v>
      </c>
      <c r="M186" s="2">
        <v>1</v>
      </c>
      <c r="N186" s="1">
        <v>0</v>
      </c>
      <c r="O186" s="2">
        <v>0.3175</v>
      </c>
      <c r="P186" s="1">
        <v>0.73719999999999997</v>
      </c>
      <c r="Q186" s="1">
        <v>0.3014326829268299</v>
      </c>
      <c r="R186" s="3">
        <v>0.30232558199999998</v>
      </c>
      <c r="S186" s="1">
        <v>3.2030749999999999E-4</v>
      </c>
      <c r="T186" s="2">
        <v>3.4902423549999999E-2</v>
      </c>
      <c r="U186" s="1">
        <v>0.93182496652727775</v>
      </c>
      <c r="V186" s="1">
        <v>0.87632329726901204</v>
      </c>
      <c r="W186" s="1">
        <v>6.0000000000000053E-2</v>
      </c>
      <c r="X186" s="1">
        <v>0</v>
      </c>
      <c r="Y186" s="2">
        <v>0</v>
      </c>
      <c r="Z186" s="1">
        <v>0.4259999847</v>
      </c>
      <c r="AA186" s="1" t="e">
        <v>#N/A</v>
      </c>
      <c r="AB186" s="2">
        <v>0.69514949887361899</v>
      </c>
      <c r="AC186" s="2">
        <v>0.72915304558963301</v>
      </c>
      <c r="AD186" s="1">
        <v>5.8860174623573777E-2</v>
      </c>
      <c r="AE186" s="1">
        <v>0.21383214285714286</v>
      </c>
      <c r="AF186" s="1">
        <v>0.70967741935483875</v>
      </c>
      <c r="AG186" s="4"/>
      <c r="AH186" s="4" t="e">
        <v>#DIV/0!</v>
      </c>
      <c r="AI186" s="4">
        <v>300354</v>
      </c>
      <c r="AJ186" s="2" t="e">
        <v>#N/A</v>
      </c>
      <c r="AK186" s="2" t="e">
        <v>#N/A</v>
      </c>
      <c r="AL186" s="2" t="e">
        <v>#N/A</v>
      </c>
      <c r="AM186" s="2"/>
      <c r="AN186" s="2" t="e">
        <v>#N/A</v>
      </c>
      <c r="AO186" s="2" t="e">
        <v>#N/A</v>
      </c>
      <c r="AP186" s="2" t="e">
        <v>#N/A</v>
      </c>
      <c r="AQ186" s="2" t="e">
        <v>#N/A</v>
      </c>
      <c r="AR186" s="2"/>
      <c r="AS186" s="2" t="e">
        <v>#N/A</v>
      </c>
      <c r="AT186" s="2">
        <v>0.77782627669238213</v>
      </c>
      <c r="AU186" s="2">
        <v>0.74280998770787532</v>
      </c>
      <c r="AV186" s="4"/>
      <c r="AW186" s="4"/>
      <c r="AX186" s="1">
        <f t="shared" si="42"/>
        <v>0.20560270798436628</v>
      </c>
      <c r="AY186" s="2">
        <f t="shared" si="43"/>
        <v>0.49301190476190471</v>
      </c>
      <c r="AZ186" s="1">
        <f t="shared" si="44"/>
        <v>0.27523619919536596</v>
      </c>
      <c r="BA186" s="1">
        <f t="shared" si="45"/>
        <v>0.38235804141604834</v>
      </c>
      <c r="BB186" s="1">
        <f t="shared" si="46"/>
        <v>0.36172408849260834</v>
      </c>
      <c r="BC186" s="1">
        <f t="shared" si="47"/>
        <v>0.41368632475581613</v>
      </c>
      <c r="BD186" s="1">
        <f t="shared" si="48"/>
        <v>0.22938918441280498</v>
      </c>
      <c r="BE186" s="1" t="e">
        <f t="shared" si="49"/>
        <v>#N/A</v>
      </c>
      <c r="BF186" s="2">
        <f t="shared" si="50"/>
        <v>0.22021288211556345</v>
      </c>
      <c r="BG186" s="1" t="e">
        <f t="shared" si="51"/>
        <v>#N/A</v>
      </c>
      <c r="BH186" s="1">
        <f t="shared" si="52"/>
        <v>0.33493319922040987</v>
      </c>
      <c r="BI186" s="2" t="e">
        <f t="shared" si="53"/>
        <v>#N/A</v>
      </c>
      <c r="BJ186" s="1" t="e">
        <f t="shared" si="54"/>
        <v>#N/A</v>
      </c>
      <c r="BK186" s="1" t="e">
        <f t="shared" si="55"/>
        <v>#N/A</v>
      </c>
    </row>
    <row r="187" spans="1:63">
      <c r="A187" t="s">
        <v>40</v>
      </c>
      <c r="B187">
        <v>2000</v>
      </c>
      <c r="C187" s="1">
        <v>0.54228291457286426</v>
      </c>
      <c r="D187" s="1">
        <v>0.5</v>
      </c>
      <c r="E187" s="1">
        <v>4.0000000000000036E-2</v>
      </c>
      <c r="F187" s="1">
        <v>0.15000000000000002</v>
      </c>
      <c r="G187" s="1">
        <v>1.3333333333333333E-3</v>
      </c>
      <c r="H187" s="1">
        <v>0</v>
      </c>
      <c r="I187" s="2">
        <v>0.71158333333333335</v>
      </c>
      <c r="J187" s="1">
        <v>0.18</v>
      </c>
      <c r="K187" s="1">
        <v>1</v>
      </c>
      <c r="L187" s="2">
        <v>0.24</v>
      </c>
      <c r="M187" s="2">
        <v>1</v>
      </c>
      <c r="N187" s="1">
        <v>0</v>
      </c>
      <c r="O187" s="2">
        <v>0.3175</v>
      </c>
      <c r="P187" s="1">
        <v>0.73719999999999997</v>
      </c>
      <c r="Q187" s="1">
        <v>0.29504634146341602</v>
      </c>
      <c r="R187" s="3">
        <v>0.30232558199999998</v>
      </c>
      <c r="S187" s="1">
        <v>3.0602096000000001E-4</v>
      </c>
      <c r="T187" s="2">
        <v>3.3431562749999998E-2</v>
      </c>
      <c r="U187" s="1">
        <v>0.93182496652727775</v>
      </c>
      <c r="V187" s="1">
        <v>0.87632329726901204</v>
      </c>
      <c r="W187" s="1">
        <v>6.0000000000000053E-2</v>
      </c>
      <c r="X187" s="1">
        <v>0</v>
      </c>
      <c r="Y187" s="2">
        <v>0</v>
      </c>
      <c r="Z187" s="1">
        <v>0.4259999847</v>
      </c>
      <c r="AA187" s="1" t="e">
        <v>#N/A</v>
      </c>
      <c r="AB187" s="2">
        <v>0.72073234967765998</v>
      </c>
      <c r="AC187" s="2">
        <v>0.73256173250828405</v>
      </c>
      <c r="AD187" s="1">
        <v>0.11491236128061444</v>
      </c>
      <c r="AE187" s="1">
        <v>0.21383214285714286</v>
      </c>
      <c r="AF187" s="1">
        <v>0.54838709677419351</v>
      </c>
      <c r="AG187" s="4"/>
      <c r="AH187" s="4" t="e">
        <v>#DIV/0!</v>
      </c>
      <c r="AI187" s="4">
        <v>304812</v>
      </c>
      <c r="AJ187" s="2" t="e">
        <v>#N/A</v>
      </c>
      <c r="AK187" s="2" t="e">
        <v>#N/A</v>
      </c>
      <c r="AL187" s="2" t="e">
        <v>#N/A</v>
      </c>
      <c r="AM187" s="2"/>
      <c r="AN187" s="2" t="e">
        <v>#N/A</v>
      </c>
      <c r="AO187" s="2" t="e">
        <v>#N/A</v>
      </c>
      <c r="AP187" s="2" t="e">
        <v>#N/A</v>
      </c>
      <c r="AQ187" s="2" t="e">
        <v>#N/A</v>
      </c>
      <c r="AR187" s="2"/>
      <c r="AS187" s="2" t="e">
        <v>#N/A</v>
      </c>
      <c r="AT187" s="2">
        <v>0.77672236425710728</v>
      </c>
      <c r="AU187" s="2">
        <v>0.74707359713557797</v>
      </c>
      <c r="AV187" s="4"/>
      <c r="AW187" s="4"/>
      <c r="AX187" s="1">
        <f t="shared" si="42"/>
        <v>0.20560270798436628</v>
      </c>
      <c r="AY187" s="2">
        <f t="shared" si="43"/>
        <v>0.49272619047619048</v>
      </c>
      <c r="AZ187" s="1">
        <f t="shared" si="44"/>
        <v>0.27366190143468316</v>
      </c>
      <c r="BA187" s="1">
        <f t="shared" si="45"/>
        <v>0.38235804141604834</v>
      </c>
      <c r="BB187" s="1">
        <f t="shared" si="46"/>
        <v>0.36172408849260834</v>
      </c>
      <c r="BC187" s="1">
        <f t="shared" si="47"/>
        <v>0.41346251514026061</v>
      </c>
      <c r="BD187" s="1">
        <f t="shared" si="48"/>
        <v>0.22807965070223599</v>
      </c>
      <c r="BE187" s="1" t="e">
        <f t="shared" si="49"/>
        <v>#N/A</v>
      </c>
      <c r="BF187" s="2">
        <f t="shared" si="50"/>
        <v>0.22300164464430516</v>
      </c>
      <c r="BG187" s="1" t="e">
        <f t="shared" si="51"/>
        <v>#N/A</v>
      </c>
      <c r="BH187" s="1">
        <f t="shared" si="52"/>
        <v>0.33442208477836832</v>
      </c>
      <c r="BI187" s="2" t="e">
        <f t="shared" si="53"/>
        <v>#N/A</v>
      </c>
      <c r="BJ187" s="1" t="e">
        <f t="shared" si="54"/>
        <v>#N/A</v>
      </c>
      <c r="BK187" s="1" t="e">
        <f t="shared" si="55"/>
        <v>#N/A</v>
      </c>
    </row>
    <row r="188" spans="1:63">
      <c r="A188" t="s">
        <v>40</v>
      </c>
      <c r="B188">
        <v>2001</v>
      </c>
      <c r="C188" s="1">
        <v>0.54228291457286426</v>
      </c>
      <c r="D188" s="1">
        <v>0.5</v>
      </c>
      <c r="E188" s="1">
        <v>3.5000000000000031E-2</v>
      </c>
      <c r="F188" s="1">
        <v>0.15000000000000002</v>
      </c>
      <c r="G188" s="1">
        <v>1.3333333333333333E-3</v>
      </c>
      <c r="H188" s="1">
        <v>0</v>
      </c>
      <c r="I188" s="2">
        <v>0.71158333333333335</v>
      </c>
      <c r="J188" s="1">
        <v>0.17780000000000001</v>
      </c>
      <c r="K188" s="1">
        <v>1</v>
      </c>
      <c r="L188" s="2">
        <v>0.24</v>
      </c>
      <c r="M188" s="2">
        <v>1</v>
      </c>
      <c r="N188" s="1">
        <v>0</v>
      </c>
      <c r="O188" s="2">
        <v>0.3175</v>
      </c>
      <c r="P188" s="1">
        <v>0.73719999999999997</v>
      </c>
      <c r="Q188" s="1">
        <v>0.28739512195121986</v>
      </c>
      <c r="R188" s="3">
        <v>0.30232558199999998</v>
      </c>
      <c r="S188" s="1">
        <v>2.40529164E-3</v>
      </c>
      <c r="T188" s="2">
        <v>3.1864258699999995E-2</v>
      </c>
      <c r="U188" s="1">
        <v>0.93182496652727775</v>
      </c>
      <c r="V188" s="1">
        <v>0.87632329726901204</v>
      </c>
      <c r="W188" s="1">
        <v>6.0000000000000053E-2</v>
      </c>
      <c r="X188" s="1">
        <v>0</v>
      </c>
      <c r="Y188" s="2">
        <v>0</v>
      </c>
      <c r="Z188" s="1">
        <v>0.4259999847</v>
      </c>
      <c r="AA188" s="1" t="e">
        <v>#N/A</v>
      </c>
      <c r="AB188" s="2">
        <v>0.69795075831398101</v>
      </c>
      <c r="AC188" s="2">
        <v>0.73357809752463399</v>
      </c>
      <c r="AD188" s="1">
        <v>0.21765173350413333</v>
      </c>
      <c r="AE188" s="1">
        <v>0.21383214285714286</v>
      </c>
      <c r="AF188" s="1">
        <v>0.64516129032258063</v>
      </c>
      <c r="AG188" s="4"/>
      <c r="AH188" s="4" t="e">
        <v>#DIV/0!</v>
      </c>
      <c r="AI188" s="4">
        <v>309133</v>
      </c>
      <c r="AJ188" s="2" t="e">
        <v>#N/A</v>
      </c>
      <c r="AK188" s="2" t="e">
        <v>#N/A</v>
      </c>
      <c r="AL188" s="2" t="e">
        <v>#N/A</v>
      </c>
      <c r="AM188" s="2"/>
      <c r="AN188" s="2" t="e">
        <v>#N/A</v>
      </c>
      <c r="AO188" s="2" t="e">
        <v>#N/A</v>
      </c>
      <c r="AP188" s="2" t="e">
        <v>#N/A</v>
      </c>
      <c r="AQ188" s="2" t="e">
        <v>#N/A</v>
      </c>
      <c r="AR188" s="2"/>
      <c r="AS188" s="2" t="e">
        <v>#N/A</v>
      </c>
      <c r="AT188" s="2">
        <v>0.7834659058672776</v>
      </c>
      <c r="AU188" s="2">
        <v>0.75487244778597762</v>
      </c>
      <c r="AV188" s="4"/>
      <c r="AW188" s="4"/>
      <c r="AX188" s="1">
        <f t="shared" si="42"/>
        <v>0.20476937465103295</v>
      </c>
      <c r="AY188" s="2">
        <f t="shared" si="43"/>
        <v>0.49241190476190472</v>
      </c>
      <c r="AZ188" s="1">
        <f t="shared" si="44"/>
        <v>0.27223805085824393</v>
      </c>
      <c r="BA188" s="1">
        <f t="shared" si="45"/>
        <v>0.38235804141604834</v>
      </c>
      <c r="BB188" s="1">
        <f t="shared" si="46"/>
        <v>0.36172408849260834</v>
      </c>
      <c r="BC188" s="1">
        <f t="shared" si="47"/>
        <v>0.41345132299359388</v>
      </c>
      <c r="BD188" s="1">
        <f t="shared" si="48"/>
        <v>0.22570989677520334</v>
      </c>
      <c r="BE188" s="1" t="e">
        <f t="shared" si="49"/>
        <v>#N/A</v>
      </c>
      <c r="BF188" s="2">
        <f t="shared" si="50"/>
        <v>0.22149947617058929</v>
      </c>
      <c r="BG188" s="1" t="e">
        <f t="shared" si="51"/>
        <v>#N/A</v>
      </c>
      <c r="BH188" s="1">
        <f t="shared" si="52"/>
        <v>0.33362843608713516</v>
      </c>
      <c r="BI188" s="2" t="e">
        <f t="shared" si="53"/>
        <v>#N/A</v>
      </c>
      <c r="BJ188" s="1" t="e">
        <f t="shared" si="54"/>
        <v>#N/A</v>
      </c>
      <c r="BK188" s="1" t="e">
        <f t="shared" si="55"/>
        <v>#N/A</v>
      </c>
    </row>
    <row r="189" spans="1:63">
      <c r="A189" t="s">
        <v>40</v>
      </c>
      <c r="B189">
        <v>2002</v>
      </c>
      <c r="C189" s="1">
        <v>0.54228291457286426</v>
      </c>
      <c r="D189" s="1">
        <v>0.5</v>
      </c>
      <c r="E189" s="1">
        <v>3.0000000000000027E-2</v>
      </c>
      <c r="F189" s="1">
        <v>0.15000000000000002</v>
      </c>
      <c r="G189" s="1">
        <v>1.3333333333333333E-3</v>
      </c>
      <c r="H189" s="1">
        <v>0</v>
      </c>
      <c r="I189" s="2">
        <v>0.71158333333333335</v>
      </c>
      <c r="J189" s="1">
        <v>0.17559999999999998</v>
      </c>
      <c r="K189" s="1">
        <v>1</v>
      </c>
      <c r="L189" s="2">
        <v>0.24</v>
      </c>
      <c r="M189" s="2">
        <v>0.9</v>
      </c>
      <c r="N189" s="1">
        <v>0</v>
      </c>
      <c r="O189" s="2">
        <v>0.3175</v>
      </c>
      <c r="P189" s="1">
        <v>0.73719999999999997</v>
      </c>
      <c r="Q189" s="1">
        <v>0.27904097560975605</v>
      </c>
      <c r="R189" s="3">
        <v>0.30232558199999998</v>
      </c>
      <c r="S189" s="1">
        <v>2.2876751500000001E-3</v>
      </c>
      <c r="T189" s="2">
        <v>3.0296954649999999E-2</v>
      </c>
      <c r="U189" s="1">
        <v>0.93182496652727775</v>
      </c>
      <c r="V189" s="1">
        <v>0.87632329726901204</v>
      </c>
      <c r="W189" s="1">
        <v>6.0000000000000053E-2</v>
      </c>
      <c r="X189" s="1">
        <v>0</v>
      </c>
      <c r="Y189" s="2">
        <v>0</v>
      </c>
      <c r="Z189" s="1">
        <v>0.43747998474940208</v>
      </c>
      <c r="AA189" s="1" t="e">
        <v>#N/A</v>
      </c>
      <c r="AB189" s="2">
        <v>0.67516916695030205</v>
      </c>
      <c r="AC189" s="2">
        <v>0.73459446254098404</v>
      </c>
      <c r="AD189" s="1">
        <v>0.43178925560779219</v>
      </c>
      <c r="AE189" s="1">
        <v>0.21383214285714286</v>
      </c>
      <c r="AF189" s="1">
        <v>0.58064516129032262</v>
      </c>
      <c r="AG189" s="4"/>
      <c r="AH189" s="4" t="e">
        <v>#DIV/0!</v>
      </c>
      <c r="AI189" s="4">
        <v>313319</v>
      </c>
      <c r="AJ189" s="2" t="e">
        <v>#N/A</v>
      </c>
      <c r="AK189" s="2" t="e">
        <v>#N/A</v>
      </c>
      <c r="AL189" s="2" t="e">
        <v>#N/A</v>
      </c>
      <c r="AM189" s="2"/>
      <c r="AN189" s="2" t="e">
        <v>#N/A</v>
      </c>
      <c r="AO189" s="2" t="e">
        <v>#N/A</v>
      </c>
      <c r="AP189" s="2" t="e">
        <v>#N/A</v>
      </c>
      <c r="AQ189" s="2" t="e">
        <v>#N/A</v>
      </c>
      <c r="AR189" s="2"/>
      <c r="AS189" s="2" t="e">
        <v>#N/A</v>
      </c>
      <c r="AT189" s="2">
        <v>0.79020944747744792</v>
      </c>
      <c r="AU189" s="2">
        <v>0.76267129843637727</v>
      </c>
      <c r="AV189" s="4"/>
      <c r="AW189" s="4"/>
      <c r="AX189" s="1">
        <f t="shared" si="42"/>
        <v>0.20393604131769963</v>
      </c>
      <c r="AY189" s="2">
        <f t="shared" si="43"/>
        <v>0.47781190476190466</v>
      </c>
      <c r="AZ189" s="1">
        <f t="shared" si="44"/>
        <v>0.27023023748195119</v>
      </c>
      <c r="BA189" s="1">
        <f t="shared" si="45"/>
        <v>0.38427137475761536</v>
      </c>
      <c r="BB189" s="1">
        <f t="shared" si="46"/>
        <v>0.36172408849260834</v>
      </c>
      <c r="BC189" s="1">
        <f t="shared" si="47"/>
        <v>0.40335825450019419</v>
      </c>
      <c r="BD189" s="1">
        <f t="shared" si="48"/>
        <v>0.22322298837662602</v>
      </c>
      <c r="BE189" s="1" t="e">
        <f t="shared" si="49"/>
        <v>#N/A</v>
      </c>
      <c r="BF189" s="2">
        <f t="shared" si="50"/>
        <v>0.21999730769687342</v>
      </c>
      <c r="BG189" s="1" t="e">
        <f t="shared" si="51"/>
        <v>#N/A</v>
      </c>
      <c r="BH189" s="1">
        <f t="shared" si="52"/>
        <v>0.32943511045647617</v>
      </c>
      <c r="BI189" s="2" t="e">
        <f t="shared" si="53"/>
        <v>#N/A</v>
      </c>
      <c r="BJ189" s="1" t="e">
        <f t="shared" si="54"/>
        <v>#N/A</v>
      </c>
      <c r="BK189" s="1" t="e">
        <f t="shared" si="55"/>
        <v>#N/A</v>
      </c>
    </row>
    <row r="190" spans="1:63">
      <c r="A190" t="s">
        <v>40</v>
      </c>
      <c r="B190">
        <v>2003</v>
      </c>
      <c r="C190" s="1">
        <v>0.54228291457286426</v>
      </c>
      <c r="D190" s="1">
        <v>0.5</v>
      </c>
      <c r="E190" s="1">
        <v>3.0000000000000027E-2</v>
      </c>
      <c r="F190" s="1">
        <v>0.15000000000000002</v>
      </c>
      <c r="G190" s="1">
        <v>1.3333333333333333E-3</v>
      </c>
      <c r="H190" s="1">
        <v>0</v>
      </c>
      <c r="I190" s="2">
        <v>0.71158333333333335</v>
      </c>
      <c r="J190" s="1">
        <v>0.1734</v>
      </c>
      <c r="K190" s="1">
        <v>1</v>
      </c>
      <c r="L190" s="2">
        <v>0.24</v>
      </c>
      <c r="M190" s="2">
        <v>0.9</v>
      </c>
      <c r="N190" s="1">
        <v>0</v>
      </c>
      <c r="O190" s="2">
        <v>0.3175</v>
      </c>
      <c r="P190" s="1">
        <v>0.73719999999999997</v>
      </c>
      <c r="Q190" s="1">
        <v>0.27047658536585406</v>
      </c>
      <c r="R190" s="3">
        <v>0.30232558199999998</v>
      </c>
      <c r="S190" s="1">
        <v>2.1881538799999999E-3</v>
      </c>
      <c r="T190" s="2">
        <v>2.87296506E-2</v>
      </c>
      <c r="U190" s="1">
        <v>0.93182496652727775</v>
      </c>
      <c r="V190" s="1">
        <v>0.87632329726901204</v>
      </c>
      <c r="W190" s="1">
        <v>6.0000000000000053E-2</v>
      </c>
      <c r="X190" s="1">
        <v>0</v>
      </c>
      <c r="Y190" s="2">
        <v>0</v>
      </c>
      <c r="Z190" s="1">
        <v>0.44895998479880406</v>
      </c>
      <c r="AA190" s="1" t="e">
        <v>#N/A</v>
      </c>
      <c r="AB190" s="2">
        <v>0.66255974927918593</v>
      </c>
      <c r="AC190" s="2">
        <v>0.71385590411765998</v>
      </c>
      <c r="AD190" s="1">
        <v>0.42786986074311223</v>
      </c>
      <c r="AE190" s="1">
        <v>0.21383214285714286</v>
      </c>
      <c r="AF190" s="1">
        <v>0.64516129032258063</v>
      </c>
      <c r="AG190" s="4"/>
      <c r="AH190" s="4" t="e">
        <v>#DIV/0!</v>
      </c>
      <c r="AI190" s="4">
        <v>317407</v>
      </c>
      <c r="AJ190" s="2" t="e">
        <v>#N/A</v>
      </c>
      <c r="AK190" s="2" t="e">
        <v>#N/A</v>
      </c>
      <c r="AL190" s="2" t="e">
        <v>#N/A</v>
      </c>
      <c r="AM190" s="2"/>
      <c r="AN190" s="2" t="e">
        <v>#N/A</v>
      </c>
      <c r="AO190" s="2" t="e">
        <v>#N/A</v>
      </c>
      <c r="AP190" s="2" t="e">
        <v>#N/A</v>
      </c>
      <c r="AQ190" s="2" t="e">
        <v>#N/A</v>
      </c>
      <c r="AR190" s="2"/>
      <c r="AS190" s="2" t="e">
        <v>#N/A</v>
      </c>
      <c r="AT190" s="2">
        <v>0.77433342797500548</v>
      </c>
      <c r="AU190" s="2">
        <v>0.76348049227911896</v>
      </c>
      <c r="AV190" s="4"/>
      <c r="AW190" s="4"/>
      <c r="AX190" s="1">
        <f t="shared" si="42"/>
        <v>0.20393604131769963</v>
      </c>
      <c r="AY190" s="2">
        <f t="shared" si="43"/>
        <v>0.47749761904761906</v>
      </c>
      <c r="AZ190" s="1">
        <f t="shared" si="44"/>
        <v>0.26818399436917079</v>
      </c>
      <c r="BA190" s="1">
        <f t="shared" si="45"/>
        <v>0.38618470809918232</v>
      </c>
      <c r="BB190" s="1">
        <f t="shared" si="46"/>
        <v>0.36172408849260834</v>
      </c>
      <c r="BC190" s="1">
        <f t="shared" si="47"/>
        <v>0.4043783076979055</v>
      </c>
      <c r="BD190" s="1">
        <f t="shared" si="48"/>
        <v>0.22153437266097573</v>
      </c>
      <c r="BE190" s="1" t="e">
        <f t="shared" si="49"/>
        <v>#N/A</v>
      </c>
      <c r="BF190" s="2">
        <f t="shared" si="50"/>
        <v>0.21507490813718513</v>
      </c>
      <c r="BG190" s="1" t="e">
        <f t="shared" si="51"/>
        <v>#N/A</v>
      </c>
      <c r="BH190" s="1">
        <f t="shared" si="52"/>
        <v>0.32921225628382983</v>
      </c>
      <c r="BI190" s="2" t="e">
        <f t="shared" si="53"/>
        <v>#N/A</v>
      </c>
      <c r="BJ190" s="1" t="e">
        <f t="shared" si="54"/>
        <v>#N/A</v>
      </c>
      <c r="BK190" s="1" t="e">
        <f t="shared" si="55"/>
        <v>#N/A</v>
      </c>
    </row>
    <row r="191" spans="1:63">
      <c r="A191" t="s">
        <v>40</v>
      </c>
      <c r="B191">
        <v>2004</v>
      </c>
      <c r="C191" s="1">
        <v>0.54228291457286426</v>
      </c>
      <c r="D191" s="1">
        <v>0.5</v>
      </c>
      <c r="E191" s="1">
        <v>3.0000000000000027E-2</v>
      </c>
      <c r="F191" s="1">
        <v>0.15000000000000002</v>
      </c>
      <c r="G191" s="1">
        <v>1.3333333333333333E-3</v>
      </c>
      <c r="H191" s="1">
        <v>0</v>
      </c>
      <c r="I191" s="2">
        <v>0.71158333333333335</v>
      </c>
      <c r="J191" s="1">
        <v>0.17120000000000002</v>
      </c>
      <c r="K191" s="1">
        <v>1</v>
      </c>
      <c r="L191" s="2">
        <v>0.24</v>
      </c>
      <c r="M191" s="2">
        <v>0.97</v>
      </c>
      <c r="N191" s="1">
        <v>0</v>
      </c>
      <c r="O191" s="2">
        <v>0.3175</v>
      </c>
      <c r="P191" s="1">
        <v>0.73719999999999997</v>
      </c>
      <c r="Q191" s="1">
        <v>0.26197317073170812</v>
      </c>
      <c r="R191" s="3">
        <v>0.30232558199999998</v>
      </c>
      <c r="S191" s="1">
        <v>2.04355323E-3</v>
      </c>
      <c r="T191" s="2">
        <v>2.7162346550000001E-2</v>
      </c>
      <c r="U191" s="1">
        <v>0.93182496652727775</v>
      </c>
      <c r="V191" s="1">
        <v>0.87632329726901204</v>
      </c>
      <c r="W191" s="1">
        <v>6.0000000000000053E-2</v>
      </c>
      <c r="X191" s="1">
        <v>0</v>
      </c>
      <c r="Y191" s="2">
        <v>0</v>
      </c>
      <c r="Z191" s="1">
        <v>0.46043998484820603</v>
      </c>
      <c r="AA191" s="1" t="e">
        <v>#N/A</v>
      </c>
      <c r="AB191" s="2">
        <v>0.690342000989142</v>
      </c>
      <c r="AC191" s="2">
        <v>0.70484961181334405</v>
      </c>
      <c r="AD191" s="1">
        <v>0.64293829718324114</v>
      </c>
      <c r="AE191" s="1">
        <v>0.21383214285714286</v>
      </c>
      <c r="AF191" s="1">
        <v>0.64516129032258063</v>
      </c>
      <c r="AG191" s="4"/>
      <c r="AH191" s="4" t="e">
        <v>#DIV/0!</v>
      </c>
      <c r="AI191" s="4">
        <v>321453</v>
      </c>
      <c r="AJ191" s="2" t="e">
        <v>#N/A</v>
      </c>
      <c r="AK191" s="2" t="e">
        <v>#N/A</v>
      </c>
      <c r="AL191" s="2" t="e">
        <v>#N/A</v>
      </c>
      <c r="AM191" s="2"/>
      <c r="AN191" s="2" t="e">
        <v>#N/A</v>
      </c>
      <c r="AO191" s="2" t="e">
        <v>#N/A</v>
      </c>
      <c r="AP191" s="2" t="e">
        <v>#N/A</v>
      </c>
      <c r="AQ191" s="2" t="e">
        <v>#N/A</v>
      </c>
      <c r="AR191" s="2"/>
      <c r="AS191" s="2" t="e">
        <v>#N/A</v>
      </c>
      <c r="AT191" s="2">
        <v>0.77073960468862635</v>
      </c>
      <c r="AU191" s="2">
        <v>0.761420234805955</v>
      </c>
      <c r="AV191" s="4"/>
      <c r="AW191" s="4"/>
      <c r="AX191" s="1">
        <f t="shared" si="42"/>
        <v>0.20393604131769963</v>
      </c>
      <c r="AY191" s="2">
        <f t="shared" si="43"/>
        <v>0.4871833333333333</v>
      </c>
      <c r="AZ191" s="1">
        <f t="shared" si="44"/>
        <v>0.26614093050234161</v>
      </c>
      <c r="BA191" s="1">
        <f t="shared" si="45"/>
        <v>0.38809804144074933</v>
      </c>
      <c r="BB191" s="1">
        <f t="shared" si="46"/>
        <v>0.36172408849260834</v>
      </c>
      <c r="BC191" s="1">
        <f t="shared" si="47"/>
        <v>0.41317112985339466</v>
      </c>
      <c r="BD191" s="1">
        <f t="shared" si="48"/>
        <v>0.21985591954695136</v>
      </c>
      <c r="BE191" s="1" t="e">
        <f t="shared" si="49"/>
        <v>#N/A</v>
      </c>
      <c r="BF191" s="2">
        <f t="shared" si="50"/>
        <v>0.21659312174911127</v>
      </c>
      <c r="BG191" s="1" t="e">
        <f t="shared" si="51"/>
        <v>#N/A</v>
      </c>
      <c r="BH191" s="1">
        <f t="shared" si="52"/>
        <v>0.33158371263098479</v>
      </c>
      <c r="BI191" s="2" t="e">
        <f t="shared" si="53"/>
        <v>#N/A</v>
      </c>
      <c r="BJ191" s="1" t="e">
        <f t="shared" si="54"/>
        <v>#N/A</v>
      </c>
      <c r="BK191" s="1" t="e">
        <f t="shared" si="55"/>
        <v>#N/A</v>
      </c>
    </row>
    <row r="192" spans="1:63">
      <c r="A192" t="s">
        <v>40</v>
      </c>
      <c r="B192">
        <v>2005</v>
      </c>
      <c r="C192" s="1">
        <v>0.54228291457286426</v>
      </c>
      <c r="D192" s="1">
        <v>0.5</v>
      </c>
      <c r="E192" s="1">
        <v>4.9399999566376196E-2</v>
      </c>
      <c r="F192" s="1">
        <v>0.15000000000000002</v>
      </c>
      <c r="G192" s="1">
        <v>1.3333333333333333E-3</v>
      </c>
      <c r="H192" s="1">
        <v>0</v>
      </c>
      <c r="I192" s="2">
        <v>0.71158333333333335</v>
      </c>
      <c r="J192" s="1">
        <v>0.16899999999999998</v>
      </c>
      <c r="K192" s="1">
        <v>1</v>
      </c>
      <c r="L192" s="2">
        <v>0.24</v>
      </c>
      <c r="M192" s="2">
        <v>0.99</v>
      </c>
      <c r="N192" s="1">
        <v>0</v>
      </c>
      <c r="O192" s="2">
        <v>0.3175</v>
      </c>
      <c r="P192" s="1">
        <v>0.73719999999999997</v>
      </c>
      <c r="Q192" s="1">
        <v>0.25372341463414816</v>
      </c>
      <c r="R192" s="3">
        <v>0.30232558199999998</v>
      </c>
      <c r="S192" s="1">
        <v>1.9657999900000002E-3</v>
      </c>
      <c r="T192" s="2">
        <v>2.5595042500000002E-2</v>
      </c>
      <c r="U192" s="1">
        <v>0.93182496652727775</v>
      </c>
      <c r="V192" s="1">
        <v>0.87632329726901204</v>
      </c>
      <c r="W192" s="1">
        <v>6.0000000000000053E-2</v>
      </c>
      <c r="X192" s="1">
        <v>0</v>
      </c>
      <c r="Y192" s="2">
        <v>0</v>
      </c>
      <c r="Z192" s="1">
        <v>0.47191998489760811</v>
      </c>
      <c r="AA192" s="1" t="e">
        <v>#N/A</v>
      </c>
      <c r="AB192" s="2">
        <v>0.68954424626636401</v>
      </c>
      <c r="AC192" s="2">
        <v>0.69550592669909606</v>
      </c>
      <c r="AD192" s="1">
        <v>0.77751766193406002</v>
      </c>
      <c r="AE192" s="1">
        <v>0.21383214285714286</v>
      </c>
      <c r="AF192" s="1">
        <v>0.58064516129032262</v>
      </c>
      <c r="AG192" s="4"/>
      <c r="AH192" s="4" t="e">
        <v>#DIV/0!</v>
      </c>
      <c r="AI192" s="4">
        <v>325496</v>
      </c>
      <c r="AJ192" s="2" t="e">
        <v>#N/A</v>
      </c>
      <c r="AK192" s="2" t="e">
        <v>#N/A</v>
      </c>
      <c r="AL192" s="2" t="e">
        <v>#N/A</v>
      </c>
      <c r="AM192" s="2"/>
      <c r="AN192" s="2" t="e">
        <v>#N/A</v>
      </c>
      <c r="AO192" s="2" t="e">
        <v>#N/A</v>
      </c>
      <c r="AP192" s="2" t="e">
        <v>#N/A</v>
      </c>
      <c r="AQ192" s="2" t="e">
        <v>#N/A</v>
      </c>
      <c r="AR192" s="2"/>
      <c r="AS192" s="2" t="e">
        <v>#N/A</v>
      </c>
      <c r="AT192" s="2">
        <v>0.76233007328957769</v>
      </c>
      <c r="AU192" s="2">
        <v>0.76220505543899009</v>
      </c>
      <c r="AV192" s="4"/>
      <c r="AW192" s="4"/>
      <c r="AX192" s="1">
        <f t="shared" si="42"/>
        <v>0.20716937457876228</v>
      </c>
      <c r="AY192" s="2">
        <f t="shared" si="43"/>
        <v>0.48972619047619048</v>
      </c>
      <c r="AZ192" s="1">
        <f t="shared" si="44"/>
        <v>0.26416196782482959</v>
      </c>
      <c r="BA192" s="1">
        <f t="shared" si="45"/>
        <v>0.39001137478231634</v>
      </c>
      <c r="BB192" s="1">
        <f t="shared" si="46"/>
        <v>0.36172408849260834</v>
      </c>
      <c r="BC192" s="1">
        <f t="shared" si="47"/>
        <v>0.4164158239433281</v>
      </c>
      <c r="BD192" s="1">
        <f t="shared" si="48"/>
        <v>0.22145307611675405</v>
      </c>
      <c r="BE192" s="1" t="e">
        <f t="shared" si="49"/>
        <v>#N/A</v>
      </c>
      <c r="BF192" s="2">
        <f t="shared" si="50"/>
        <v>0.21473802462550379</v>
      </c>
      <c r="BG192" s="1" t="e">
        <f t="shared" si="51"/>
        <v>#N/A</v>
      </c>
      <c r="BH192" s="1">
        <f t="shared" si="52"/>
        <v>0.33319766285089686</v>
      </c>
      <c r="BI192" s="2" t="e">
        <f t="shared" si="53"/>
        <v>#N/A</v>
      </c>
      <c r="BJ192" s="1" t="e">
        <f t="shared" si="54"/>
        <v>#N/A</v>
      </c>
      <c r="BK192" s="1" t="e">
        <f t="shared" si="55"/>
        <v>#N/A</v>
      </c>
    </row>
    <row r="193" spans="1:63">
      <c r="A193" t="s">
        <v>40</v>
      </c>
      <c r="B193">
        <v>2006</v>
      </c>
      <c r="C193" s="1">
        <v>0.54228291457286426</v>
      </c>
      <c r="D193" s="1">
        <v>0.5</v>
      </c>
      <c r="E193" s="1">
        <v>6.8799999132752365E-2</v>
      </c>
      <c r="F193" s="1">
        <v>0.15000000000000002</v>
      </c>
      <c r="G193" s="1">
        <v>1.3333333333333333E-3</v>
      </c>
      <c r="H193" s="1">
        <v>0</v>
      </c>
      <c r="I193" s="2">
        <v>0.71158333333333335</v>
      </c>
      <c r="J193" s="1">
        <v>0.16699999999999998</v>
      </c>
      <c r="K193" s="1">
        <v>1</v>
      </c>
      <c r="L193" s="2">
        <v>0.24</v>
      </c>
      <c r="M193" s="2">
        <v>1</v>
      </c>
      <c r="N193" s="1">
        <v>0</v>
      </c>
      <c r="O193" s="2">
        <v>0.3175</v>
      </c>
      <c r="P193" s="1">
        <v>0.73719999999999997</v>
      </c>
      <c r="Q193" s="1">
        <v>0.24576926829268386</v>
      </c>
      <c r="R193" s="3">
        <v>0.30232558199999998</v>
      </c>
      <c r="S193" s="1">
        <v>0</v>
      </c>
      <c r="T193" s="2">
        <v>2.5372300833333333E-2</v>
      </c>
      <c r="U193" s="1">
        <v>0.93182496652727775</v>
      </c>
      <c r="V193" s="1">
        <v>0.87632329726901204</v>
      </c>
      <c r="W193" s="1">
        <v>6.0000000000000053E-2</v>
      </c>
      <c r="X193" s="1">
        <v>0</v>
      </c>
      <c r="Y193" s="2">
        <v>0</v>
      </c>
      <c r="Z193" s="1">
        <v>0.48339998494701009</v>
      </c>
      <c r="AA193" s="1" t="e">
        <v>#N/A</v>
      </c>
      <c r="AB193" s="2">
        <v>0.67514544679222799</v>
      </c>
      <c r="AC193" s="2">
        <v>0.71074844141198201</v>
      </c>
      <c r="AD193" s="1">
        <v>0.85296863510250776</v>
      </c>
      <c r="AE193" s="1">
        <v>0.21383214285714286</v>
      </c>
      <c r="AF193" s="1">
        <v>0.58064516129032262</v>
      </c>
      <c r="AG193" s="4"/>
      <c r="AH193" s="4" t="e">
        <v>#DIV/0!</v>
      </c>
      <c r="AI193" s="4">
        <v>329551</v>
      </c>
      <c r="AJ193" s="2" t="e">
        <v>#N/A</v>
      </c>
      <c r="AK193" s="2" t="e">
        <v>#N/A</v>
      </c>
      <c r="AL193" s="2" t="e">
        <v>#N/A</v>
      </c>
      <c r="AM193" s="2"/>
      <c r="AN193" s="2" t="e">
        <v>#N/A</v>
      </c>
      <c r="AO193" s="2" t="e">
        <v>#N/A</v>
      </c>
      <c r="AP193" s="2" t="e">
        <v>#N/A</v>
      </c>
      <c r="AQ193" s="2" t="e">
        <v>#N/A</v>
      </c>
      <c r="AR193" s="2"/>
      <c r="AS193" s="2" t="e">
        <v>#N/A</v>
      </c>
      <c r="AT193" s="2">
        <v>0.77426656926602488</v>
      </c>
      <c r="AU193" s="2">
        <v>0.72172987974600311</v>
      </c>
      <c r="AV193" s="4"/>
      <c r="AW193" s="4"/>
      <c r="AX193" s="1">
        <f t="shared" si="42"/>
        <v>0.21040270783982498</v>
      </c>
      <c r="AY193" s="2">
        <f t="shared" si="43"/>
        <v>0.49086904761904765</v>
      </c>
      <c r="AZ193" s="1">
        <f t="shared" si="44"/>
        <v>0.26213343022520341</v>
      </c>
      <c r="BA193" s="1">
        <f t="shared" si="45"/>
        <v>0.3919247081238833</v>
      </c>
      <c r="BB193" s="1">
        <f t="shared" si="46"/>
        <v>0.36172408849260834</v>
      </c>
      <c r="BC193" s="1">
        <f t="shared" si="47"/>
        <v>0.41836184617215055</v>
      </c>
      <c r="BD193" s="1">
        <f t="shared" si="48"/>
        <v>0.2233235947097949</v>
      </c>
      <c r="BE193" s="1" t="e">
        <f t="shared" si="49"/>
        <v>#N/A</v>
      </c>
      <c r="BF193" s="2">
        <f t="shared" si="50"/>
        <v>0.21601604574702349</v>
      </c>
      <c r="BG193" s="1" t="e">
        <f t="shared" si="51"/>
        <v>#N/A</v>
      </c>
      <c r="BH193" s="1">
        <f t="shared" si="52"/>
        <v>0.33446984312485123</v>
      </c>
      <c r="BI193" s="2" t="e">
        <f t="shared" si="53"/>
        <v>#N/A</v>
      </c>
      <c r="BJ193" s="1" t="e">
        <f t="shared" si="54"/>
        <v>#N/A</v>
      </c>
      <c r="BK193" s="1" t="e">
        <f t="shared" si="55"/>
        <v>#N/A</v>
      </c>
    </row>
    <row r="194" spans="1:63">
      <c r="A194" t="s">
        <v>40</v>
      </c>
      <c r="B194">
        <v>2007</v>
      </c>
      <c r="C194" s="1">
        <v>0.54228291457286426</v>
      </c>
      <c r="D194" s="1">
        <v>0.5</v>
      </c>
      <c r="E194" s="1">
        <v>8.8199998699128646E-2</v>
      </c>
      <c r="F194" s="1">
        <v>0.15000000000000002</v>
      </c>
      <c r="G194" s="1">
        <v>1.3333333333333333E-3</v>
      </c>
      <c r="H194" s="1">
        <v>0</v>
      </c>
      <c r="I194" s="2">
        <v>0.71158333333333335</v>
      </c>
      <c r="J194" s="1">
        <v>0.16500000000000001</v>
      </c>
      <c r="K194" s="1">
        <v>1</v>
      </c>
      <c r="L194" s="2">
        <v>0.24</v>
      </c>
      <c r="M194" s="2">
        <v>1</v>
      </c>
      <c r="N194" s="1">
        <v>0</v>
      </c>
      <c r="O194" s="2">
        <v>0.3175</v>
      </c>
      <c r="P194" s="1">
        <v>0.73719999999999997</v>
      </c>
      <c r="Q194" s="1">
        <v>0.23798146341463389</v>
      </c>
      <c r="R194" s="3">
        <v>0.30232558199999998</v>
      </c>
      <c r="S194" s="1">
        <v>0</v>
      </c>
      <c r="T194" s="2">
        <v>2.5149559166666668E-2</v>
      </c>
      <c r="U194" s="1">
        <v>0.93182496652727775</v>
      </c>
      <c r="V194" s="1">
        <v>0.87632329726901204</v>
      </c>
      <c r="W194" s="1">
        <v>6.0000000000000053E-2</v>
      </c>
      <c r="X194" s="1">
        <v>0</v>
      </c>
      <c r="Y194" s="2">
        <v>0</v>
      </c>
      <c r="Z194" s="1">
        <v>0.49487998499641206</v>
      </c>
      <c r="AA194" s="1" t="e">
        <v>#N/A</v>
      </c>
      <c r="AB194" s="2">
        <v>0.64182601651905402</v>
      </c>
      <c r="AC194" s="2">
        <v>0.72599009614228593</v>
      </c>
      <c r="AD194" s="1">
        <v>1</v>
      </c>
      <c r="AE194" s="1">
        <v>0.21383214285714286</v>
      </c>
      <c r="AF194" s="1">
        <v>0.58064516129032262</v>
      </c>
      <c r="AG194" s="4"/>
      <c r="AH194" s="4" t="e">
        <v>#DIV/0!</v>
      </c>
      <c r="AI194" s="4">
        <v>333609</v>
      </c>
      <c r="AJ194" s="2" t="e">
        <v>#N/A</v>
      </c>
      <c r="AK194" s="2" t="e">
        <v>#N/A</v>
      </c>
      <c r="AL194" s="2" t="e">
        <v>#N/A</v>
      </c>
      <c r="AM194" s="2"/>
      <c r="AN194" s="2" t="e">
        <v>#N/A</v>
      </c>
      <c r="AO194" s="2" t="e">
        <v>#N/A</v>
      </c>
      <c r="AP194" s="2" t="e">
        <v>#N/A</v>
      </c>
      <c r="AQ194" s="2" t="e">
        <v>#N/A</v>
      </c>
      <c r="AR194" s="2"/>
      <c r="AS194" s="2" t="e">
        <v>#N/A</v>
      </c>
      <c r="AT194" s="2">
        <v>0.77418848110562011</v>
      </c>
      <c r="AU194" s="2">
        <v>0.74979523684025673</v>
      </c>
      <c r="AV194" s="4"/>
      <c r="AW194" s="4"/>
      <c r="AX194" s="1">
        <f t="shared" si="42"/>
        <v>0.21363604110088771</v>
      </c>
      <c r="AY194" s="2">
        <f t="shared" si="43"/>
        <v>0.49058333333333337</v>
      </c>
      <c r="AZ194" s="1">
        <f t="shared" si="44"/>
        <v>0.26053132091626008</v>
      </c>
      <c r="BA194" s="1">
        <f t="shared" si="45"/>
        <v>0.39383804146545032</v>
      </c>
      <c r="BB194" s="1">
        <f t="shared" si="46"/>
        <v>0.36172408849260834</v>
      </c>
      <c r="BC194" s="1">
        <f t="shared" si="47"/>
        <v>0.41941517951097301</v>
      </c>
      <c r="BD194" s="1">
        <f t="shared" si="48"/>
        <v>0.2252218368800715</v>
      </c>
      <c r="BE194" s="1" t="e">
        <f t="shared" si="49"/>
        <v>#N/A</v>
      </c>
      <c r="BF194" s="2">
        <f t="shared" si="50"/>
        <v>0.21420045937669602</v>
      </c>
      <c r="BG194" s="1" t="e">
        <f t="shared" si="51"/>
        <v>#N/A</v>
      </c>
      <c r="BH194" s="1">
        <f t="shared" si="52"/>
        <v>0.33545370162788429</v>
      </c>
      <c r="BI194" s="2" t="e">
        <f t="shared" si="53"/>
        <v>#N/A</v>
      </c>
      <c r="BJ194" s="1" t="e">
        <f t="shared" si="54"/>
        <v>#N/A</v>
      </c>
      <c r="BK194" s="1" t="e">
        <f t="shared" si="55"/>
        <v>#N/A</v>
      </c>
    </row>
    <row r="195" spans="1:63">
      <c r="A195" t="s">
        <v>40</v>
      </c>
      <c r="B195">
        <v>2008</v>
      </c>
      <c r="C195" s="1">
        <v>0.54228291457286426</v>
      </c>
      <c r="D195" s="1">
        <v>0.5</v>
      </c>
      <c r="E195" s="1">
        <v>0.10759999826550481</v>
      </c>
      <c r="F195" s="1">
        <v>0.15000000000000002</v>
      </c>
      <c r="G195" s="1">
        <v>1.3333333333333333E-3</v>
      </c>
      <c r="H195" s="1">
        <v>0</v>
      </c>
      <c r="I195" s="2">
        <v>0.71158333333333335</v>
      </c>
      <c r="J195" s="1">
        <v>0.16300000000000001</v>
      </c>
      <c r="K195" s="1">
        <v>1</v>
      </c>
      <c r="L195" s="2">
        <v>0.24</v>
      </c>
      <c r="M195" s="2">
        <v>1</v>
      </c>
      <c r="N195" s="1">
        <v>0</v>
      </c>
      <c r="O195" s="2">
        <v>0.3175</v>
      </c>
      <c r="P195" s="1">
        <v>0.73719999999999997</v>
      </c>
      <c r="Q195" s="1">
        <v>0.23029073170731806</v>
      </c>
      <c r="R195" s="3">
        <v>0.30232558199999998</v>
      </c>
      <c r="S195" s="1">
        <v>0</v>
      </c>
      <c r="T195" s="2">
        <v>2.49268175E-2</v>
      </c>
      <c r="U195" s="1">
        <v>0.93182496652727775</v>
      </c>
      <c r="V195" s="1">
        <v>0.87632329726901204</v>
      </c>
      <c r="W195" s="1">
        <v>6.0000000000000053E-2</v>
      </c>
      <c r="X195" s="1">
        <v>0</v>
      </c>
      <c r="Y195" s="2">
        <v>0</v>
      </c>
      <c r="Z195" s="1">
        <v>0.50635998504581403</v>
      </c>
      <c r="AA195" s="1" t="e">
        <v>#N/A</v>
      </c>
      <c r="AB195" s="2">
        <v>0.66064888811238798</v>
      </c>
      <c r="AC195" s="2">
        <v>0.72079651446492399</v>
      </c>
      <c r="AD195" s="1">
        <v>1</v>
      </c>
      <c r="AE195" s="1">
        <v>0.21383214285714286</v>
      </c>
      <c r="AF195" s="1">
        <v>0.4838709677419355</v>
      </c>
      <c r="AG195" s="4"/>
      <c r="AH195" s="4" t="e">
        <v>#DIV/0!</v>
      </c>
      <c r="AI195" s="4">
        <v>337668</v>
      </c>
      <c r="AJ195" s="2" t="e">
        <v>#N/A</v>
      </c>
      <c r="AK195" s="2" t="e">
        <v>#N/A</v>
      </c>
      <c r="AL195" s="2" t="e">
        <v>#N/A</v>
      </c>
      <c r="AM195" s="2"/>
      <c r="AN195" s="2" t="e">
        <v>#N/A</v>
      </c>
      <c r="AO195" s="2" t="e">
        <v>#N/A</v>
      </c>
      <c r="AP195" s="2" t="e">
        <v>#N/A</v>
      </c>
      <c r="AQ195" s="2" t="e">
        <v>#N/A</v>
      </c>
      <c r="AR195" s="2"/>
      <c r="AS195" s="2" t="e">
        <v>#N/A</v>
      </c>
      <c r="AT195" s="2">
        <v>0.77717521381909749</v>
      </c>
      <c r="AU195" s="2">
        <v>0.73773586017524406</v>
      </c>
      <c r="AV195" s="4"/>
      <c r="AW195" s="4"/>
      <c r="AX195" s="1">
        <f t="shared" si="42"/>
        <v>0.21686937436195042</v>
      </c>
      <c r="AY195" s="2">
        <f t="shared" si="43"/>
        <v>0.49029761904761898</v>
      </c>
      <c r="AZ195" s="1">
        <f t="shared" si="44"/>
        <v>0.25894862624146359</v>
      </c>
      <c r="BA195" s="1">
        <f t="shared" si="45"/>
        <v>0.39575137480701733</v>
      </c>
      <c r="BB195" s="1">
        <f t="shared" si="46"/>
        <v>0.36172408849260834</v>
      </c>
      <c r="BC195" s="1">
        <f t="shared" si="47"/>
        <v>0.42046851284979547</v>
      </c>
      <c r="BD195" s="1">
        <f t="shared" si="48"/>
        <v>0.22713625791213712</v>
      </c>
      <c r="BE195" s="1" t="e">
        <f t="shared" si="49"/>
        <v>#N/A</v>
      </c>
      <c r="BF195" s="2">
        <f t="shared" si="50"/>
        <v>0.21586206163964095</v>
      </c>
      <c r="BG195" s="1" t="e">
        <f t="shared" si="51"/>
        <v>#N/A</v>
      </c>
      <c r="BH195" s="1">
        <f t="shared" si="52"/>
        <v>0.33644295308484701</v>
      </c>
      <c r="BI195" s="2" t="e">
        <f t="shared" si="53"/>
        <v>#N/A</v>
      </c>
      <c r="BJ195" s="1" t="e">
        <f t="shared" si="54"/>
        <v>#N/A</v>
      </c>
      <c r="BK195" s="1" t="e">
        <f t="shared" si="55"/>
        <v>#N/A</v>
      </c>
    </row>
    <row r="196" spans="1:63">
      <c r="A196" t="s">
        <v>40</v>
      </c>
      <c r="B196">
        <v>2009</v>
      </c>
      <c r="C196" s="1">
        <v>0.54228291457286426</v>
      </c>
      <c r="D196" s="1">
        <v>0.5</v>
      </c>
      <c r="E196" s="1">
        <v>0.1269999978318811</v>
      </c>
      <c r="F196" s="1">
        <v>0.15000000000000002</v>
      </c>
      <c r="G196" s="1">
        <v>1.3333333333333333E-3</v>
      </c>
      <c r="H196" s="1">
        <v>1.9999999552965164E-2</v>
      </c>
      <c r="I196" s="2">
        <v>0.71158333333333335</v>
      </c>
      <c r="J196" s="1">
        <v>0.161</v>
      </c>
      <c r="K196" s="1">
        <v>1</v>
      </c>
      <c r="L196" s="2">
        <v>0.24</v>
      </c>
      <c r="M196" s="2">
        <v>1</v>
      </c>
      <c r="N196" s="1">
        <v>0</v>
      </c>
      <c r="O196" s="2">
        <v>0.3175</v>
      </c>
      <c r="P196" s="1">
        <v>0.73719999999999997</v>
      </c>
      <c r="Q196" s="1">
        <v>0.25968491641616032</v>
      </c>
      <c r="R196" s="3">
        <v>0.30232558199999998</v>
      </c>
      <c r="S196" s="1">
        <v>0</v>
      </c>
      <c r="T196" s="2">
        <v>2.5425353838856843E-2</v>
      </c>
      <c r="U196" s="1">
        <v>0.93182496652727775</v>
      </c>
      <c r="V196" s="1">
        <v>0.87632329726901204</v>
      </c>
      <c r="W196" s="1">
        <v>6.0000000000000053E-2</v>
      </c>
      <c r="X196" s="1">
        <v>0</v>
      </c>
      <c r="Y196" s="2">
        <v>0</v>
      </c>
      <c r="Z196" s="1">
        <v>0.517839985095216</v>
      </c>
      <c r="AA196" s="1" t="e">
        <v>#N/A</v>
      </c>
      <c r="AB196" s="2">
        <v>0.67659765726423993</v>
      </c>
      <c r="AC196" s="2">
        <v>0.69843449613359998</v>
      </c>
      <c r="AD196" s="1">
        <v>1</v>
      </c>
      <c r="AE196" s="1">
        <v>0.21383214285714286</v>
      </c>
      <c r="AF196" s="1">
        <v>0.32258064516129031</v>
      </c>
      <c r="AG196" s="4"/>
      <c r="AH196" s="4" t="e">
        <v>#DIV/0!</v>
      </c>
      <c r="AI196" s="4">
        <v>341713</v>
      </c>
      <c r="AJ196" s="2" t="e">
        <v>#N/A</v>
      </c>
      <c r="AK196" s="2" t="e">
        <v>#N/A</v>
      </c>
      <c r="AL196" s="2" t="e">
        <v>#N/A</v>
      </c>
      <c r="AM196" s="2"/>
      <c r="AN196" s="2" t="e">
        <v>#N/A</v>
      </c>
      <c r="AO196" s="2" t="e">
        <v>#N/A</v>
      </c>
      <c r="AP196" s="2" t="e">
        <v>#N/A</v>
      </c>
      <c r="AQ196" s="2" t="e">
        <v>#N/A</v>
      </c>
      <c r="AR196" s="2"/>
      <c r="AS196" s="2" t="e">
        <v>#N/A</v>
      </c>
      <c r="AT196" s="2">
        <v>0.77516164227143969</v>
      </c>
      <c r="AU196" s="2">
        <v>0.65963835161679396</v>
      </c>
      <c r="AV196" s="4"/>
      <c r="AW196" s="4"/>
      <c r="AX196" s="1">
        <f t="shared" si="42"/>
        <v>0.22343604088184066</v>
      </c>
      <c r="AY196" s="2">
        <f t="shared" si="43"/>
        <v>0.49001190476190476</v>
      </c>
      <c r="AZ196" s="1">
        <f t="shared" si="44"/>
        <v>0.26492717045100345</v>
      </c>
      <c r="BA196" s="1">
        <f t="shared" si="45"/>
        <v>0.39766470814858429</v>
      </c>
      <c r="BB196" s="1">
        <f t="shared" si="46"/>
        <v>0.36172408849260834</v>
      </c>
      <c r="BC196" s="1">
        <f t="shared" si="47"/>
        <v>0.42152184618861793</v>
      </c>
      <c r="BD196" s="1">
        <f t="shared" si="48"/>
        <v>0.23868504460664394</v>
      </c>
      <c r="BE196" s="1" t="e">
        <f t="shared" si="49"/>
        <v>#N/A</v>
      </c>
      <c r="BF196" s="2">
        <f t="shared" si="50"/>
        <v>0.21501937956692796</v>
      </c>
      <c r="BG196" s="1" t="e">
        <f t="shared" si="51"/>
        <v>#N/A</v>
      </c>
      <c r="BH196" s="1">
        <f t="shared" si="52"/>
        <v>0.3406436597626234</v>
      </c>
      <c r="BI196" s="2" t="e">
        <f t="shared" si="53"/>
        <v>#N/A</v>
      </c>
      <c r="BJ196" s="1" t="e">
        <f t="shared" si="54"/>
        <v>#N/A</v>
      </c>
      <c r="BK196" s="1" t="e">
        <f t="shared" si="55"/>
        <v>#N/A</v>
      </c>
    </row>
    <row r="197" spans="1:63">
      <c r="A197" t="s">
        <v>40</v>
      </c>
      <c r="B197">
        <v>2010</v>
      </c>
      <c r="C197" s="1">
        <v>0.54228291457286426</v>
      </c>
      <c r="D197" s="1">
        <v>0.5</v>
      </c>
      <c r="E197" s="1">
        <v>0.14639999739825726</v>
      </c>
      <c r="F197" s="1">
        <v>0.15000000000000002</v>
      </c>
      <c r="G197" s="1">
        <v>1.3333333333333333E-3</v>
      </c>
      <c r="H197" s="1">
        <v>3.9999999105930328E-2</v>
      </c>
      <c r="I197" s="2">
        <v>0.71158333333333335</v>
      </c>
      <c r="J197" s="1">
        <v>0.16260999996401371</v>
      </c>
      <c r="K197" s="1">
        <v>1</v>
      </c>
      <c r="L197" s="2">
        <v>0.24</v>
      </c>
      <c r="M197" s="2">
        <v>1</v>
      </c>
      <c r="N197" s="1">
        <v>0</v>
      </c>
      <c r="O197" s="2">
        <v>0.3175</v>
      </c>
      <c r="P197" s="1">
        <v>0.73719999999999997</v>
      </c>
      <c r="Q197" s="1">
        <v>0.28907910112500279</v>
      </c>
      <c r="R197" s="3">
        <v>0.30232558199999998</v>
      </c>
      <c r="S197" s="1">
        <v>0</v>
      </c>
      <c r="T197" s="2">
        <v>2.5923890177713689E-2</v>
      </c>
      <c r="U197" s="1">
        <v>0.93182496652727775</v>
      </c>
      <c r="V197" s="1">
        <v>0.87632329726901204</v>
      </c>
      <c r="W197" s="1">
        <v>6.0000000000000053E-2</v>
      </c>
      <c r="X197" s="1">
        <v>0</v>
      </c>
      <c r="Y197" s="2">
        <v>0</v>
      </c>
      <c r="Z197" s="1">
        <v>0.52931998514461798</v>
      </c>
      <c r="AA197" s="1" t="e">
        <v>#N/A</v>
      </c>
      <c r="AB197" s="2">
        <v>0.67836363379740972</v>
      </c>
      <c r="AC197" s="2">
        <v>0.70041884105058239</v>
      </c>
      <c r="AD197" s="1">
        <v>1</v>
      </c>
      <c r="AE197" s="1">
        <v>0.21383214285714286</v>
      </c>
      <c r="AF197" s="1">
        <v>0.32258064516129031</v>
      </c>
      <c r="AG197" s="4"/>
      <c r="AH197" s="4" t="e">
        <v>#DIV/0!</v>
      </c>
      <c r="AI197" s="4"/>
      <c r="AJ197" s="2" t="e">
        <v>#N/A</v>
      </c>
      <c r="AK197" s="2" t="e">
        <v>#N/A</v>
      </c>
      <c r="AL197" s="2" t="e">
        <v>#N/A</v>
      </c>
      <c r="AM197" s="2"/>
      <c r="AN197" s="2" t="e">
        <v>#N/A</v>
      </c>
      <c r="AO197" s="2" t="e">
        <v>#N/A</v>
      </c>
      <c r="AP197" s="2" t="e">
        <v>#N/A</v>
      </c>
      <c r="AQ197" s="2" t="e">
        <v>#N/A</v>
      </c>
      <c r="AR197" s="2"/>
      <c r="AS197" s="2" t="e">
        <v>#N/A</v>
      </c>
      <c r="AT197" s="2">
        <v>0.77241002591022878</v>
      </c>
      <c r="AU197" s="2">
        <v>0.658041968136308</v>
      </c>
      <c r="AV197" s="4"/>
      <c r="AW197" s="4"/>
      <c r="AX197" s="1">
        <f t="shared" si="42"/>
        <v>0.2300027074017309</v>
      </c>
      <c r="AY197" s="2">
        <f t="shared" si="43"/>
        <v>0.49024190475676388</v>
      </c>
      <c r="AZ197" s="1">
        <f t="shared" si="44"/>
        <v>0.27090571466054325</v>
      </c>
      <c r="BA197" s="1">
        <f t="shared" si="45"/>
        <v>0.3995780414901513</v>
      </c>
      <c r="BB197" s="1">
        <f t="shared" si="46"/>
        <v>0.36172408849260834</v>
      </c>
      <c r="BC197" s="1">
        <f t="shared" si="47"/>
        <v>0.42297629063455294</v>
      </c>
      <c r="BD197" s="1">
        <f t="shared" si="48"/>
        <v>0.25023383130115068</v>
      </c>
      <c r="BE197" s="1" t="e">
        <f t="shared" si="49"/>
        <v>#N/A</v>
      </c>
      <c r="BF197" s="2">
        <f t="shared" si="50"/>
        <v>0.21511925007582211</v>
      </c>
      <c r="BG197" s="1" t="e">
        <f t="shared" si="51"/>
        <v>#N/A</v>
      </c>
      <c r="BH197" s="1">
        <f t="shared" si="52"/>
        <v>0.34497807014277065</v>
      </c>
      <c r="BI197" s="2" t="e">
        <f t="shared" si="53"/>
        <v>#N/A</v>
      </c>
      <c r="BJ197" s="1" t="e">
        <f t="shared" si="54"/>
        <v>#N/A</v>
      </c>
      <c r="BK197" s="1" t="e">
        <f t="shared" si="55"/>
        <v>#N/A</v>
      </c>
    </row>
    <row r="198" spans="1:63">
      <c r="A198" t="s">
        <v>41</v>
      </c>
      <c r="B198">
        <v>1995</v>
      </c>
      <c r="C198" s="1">
        <v>1</v>
      </c>
      <c r="D198" s="1">
        <v>1</v>
      </c>
      <c r="E198" s="1">
        <v>0</v>
      </c>
      <c r="F198" s="1">
        <v>0.52500000000000002</v>
      </c>
      <c r="G198" s="1">
        <v>0</v>
      </c>
      <c r="H198" s="1">
        <v>0</v>
      </c>
      <c r="I198" s="2">
        <v>0.54108333333333336</v>
      </c>
      <c r="J198" s="1">
        <v>0.11599999999999999</v>
      </c>
      <c r="K198" s="1">
        <v>0.96499999999999997</v>
      </c>
      <c r="L198" s="2">
        <v>0.1</v>
      </c>
      <c r="M198" s="2">
        <v>1</v>
      </c>
      <c r="N198" s="1">
        <v>0.18</v>
      </c>
      <c r="O198" s="2">
        <v>7.4999999999999997E-2</v>
      </c>
      <c r="P198" s="1">
        <v>0.66999999999999993</v>
      </c>
      <c r="Q198" s="1">
        <v>0.22832097560975595</v>
      </c>
      <c r="R198" s="3">
        <v>0.18367347000000001</v>
      </c>
      <c r="S198" s="1">
        <v>0</v>
      </c>
      <c r="T198" s="2">
        <v>1.891827175E-2</v>
      </c>
      <c r="U198" s="1">
        <v>0.52112770970668865</v>
      </c>
      <c r="V198" s="1">
        <v>0.77416756354415095</v>
      </c>
      <c r="W198" s="1">
        <v>5.9999999999998943E-3</v>
      </c>
      <c r="X198" s="1">
        <v>0</v>
      </c>
      <c r="Y198" s="2">
        <v>0</v>
      </c>
      <c r="Z198" s="1">
        <v>0.25715996977114752</v>
      </c>
      <c r="AA198" s="1">
        <v>0.76200000000000001</v>
      </c>
      <c r="AB198" s="2">
        <v>0.33303991645195774</v>
      </c>
      <c r="AC198" s="2">
        <v>0.25655566746894964</v>
      </c>
      <c r="AD198" s="1">
        <v>5.3084896019959887E-2</v>
      </c>
      <c r="AE198" s="1">
        <v>0.25897900000000001</v>
      </c>
      <c r="AF198" s="1">
        <v>0.67741935483870963</v>
      </c>
      <c r="AG198" s="4">
        <v>17297.298007391099</v>
      </c>
      <c r="AH198" s="4">
        <v>17120</v>
      </c>
      <c r="AI198" s="4">
        <v>577691</v>
      </c>
      <c r="AJ198" s="2">
        <v>1</v>
      </c>
      <c r="AK198" s="2">
        <v>0.7</v>
      </c>
      <c r="AL198" s="2">
        <v>0.99400000000000011</v>
      </c>
      <c r="AM198" s="2"/>
      <c r="AN198" s="2">
        <v>0.71700000000000008</v>
      </c>
      <c r="AO198" s="2">
        <v>0.5</v>
      </c>
      <c r="AP198" s="2">
        <v>0.32000000178813937</v>
      </c>
      <c r="AQ198" s="2">
        <v>0.86699999999999999</v>
      </c>
      <c r="AR198" s="2">
        <v>60</v>
      </c>
      <c r="AS198" s="2">
        <v>0.78400000000000003</v>
      </c>
      <c r="AT198" s="2">
        <v>0.4501167595220199</v>
      </c>
      <c r="AU198" s="2">
        <v>0.48074844080251322</v>
      </c>
      <c r="AV198" s="4"/>
      <c r="AW198" s="4"/>
      <c r="AX198" s="1">
        <f t="shared" si="42"/>
        <v>0.42083333333333334</v>
      </c>
      <c r="AY198" s="2">
        <f t="shared" si="43"/>
        <v>0.42529761904761909</v>
      </c>
      <c r="AZ198" s="1">
        <f t="shared" si="44"/>
        <v>0.22018254347195118</v>
      </c>
      <c r="BA198" s="1">
        <f t="shared" si="45"/>
        <v>0.25974254050366447</v>
      </c>
      <c r="BB198" s="1">
        <f t="shared" si="46"/>
        <v>0.327987168115558</v>
      </c>
      <c r="BC198" s="1">
        <f t="shared" si="47"/>
        <v>0.42414750370169979</v>
      </c>
      <c r="BD198" s="1">
        <f t="shared" si="48"/>
        <v>0.23203987455995934</v>
      </c>
      <c r="BE198" s="1">
        <f t="shared" si="49"/>
        <v>0.31759019999999999</v>
      </c>
      <c r="BF198" s="2">
        <f t="shared" si="50"/>
        <v>0.10397123434429273</v>
      </c>
      <c r="BG198" s="1">
        <f t="shared" si="51"/>
        <v>9.2626988970656299E-2</v>
      </c>
      <c r="BH198" s="1">
        <f t="shared" si="52"/>
        <v>0.32805818212573906</v>
      </c>
      <c r="BI198" s="2">
        <f t="shared" si="53"/>
        <v>0.51418842331494896</v>
      </c>
      <c r="BJ198" s="1">
        <f t="shared" si="54"/>
        <v>0.84224660544068808</v>
      </c>
      <c r="BK198" s="1">
        <f t="shared" si="55"/>
        <v>0.1861302411892099</v>
      </c>
    </row>
    <row r="199" spans="1:63">
      <c r="A199" t="s">
        <v>41</v>
      </c>
      <c r="B199">
        <v>1996</v>
      </c>
      <c r="C199" s="1">
        <v>1</v>
      </c>
      <c r="D199" s="1">
        <v>1</v>
      </c>
      <c r="E199" s="1">
        <v>0</v>
      </c>
      <c r="F199" s="1">
        <v>0.52500000000000002</v>
      </c>
      <c r="G199" s="1">
        <v>0</v>
      </c>
      <c r="H199" s="1">
        <v>0</v>
      </c>
      <c r="I199" s="2">
        <v>0.54108333333333336</v>
      </c>
      <c r="J199" s="1">
        <v>0.11599999999999999</v>
      </c>
      <c r="K199" s="1">
        <v>0.97</v>
      </c>
      <c r="L199" s="2">
        <v>0.1</v>
      </c>
      <c r="M199" s="2">
        <v>1</v>
      </c>
      <c r="N199" s="1">
        <v>0.18</v>
      </c>
      <c r="O199" s="2">
        <v>7.4999999999999997E-2</v>
      </c>
      <c r="P199" s="1">
        <v>0.66999999999999993</v>
      </c>
      <c r="Q199" s="1">
        <v>0.2237209756097559</v>
      </c>
      <c r="R199" s="3">
        <v>0.18367347000000001</v>
      </c>
      <c r="S199" s="1">
        <v>0</v>
      </c>
      <c r="T199" s="2">
        <v>1.8423307999999999E-2</v>
      </c>
      <c r="U199" s="1">
        <v>0.52112770970668865</v>
      </c>
      <c r="V199" s="1">
        <v>0.77416756354415095</v>
      </c>
      <c r="W199" s="1">
        <v>5.9999999999998943E-3</v>
      </c>
      <c r="X199" s="1">
        <v>0</v>
      </c>
      <c r="Y199" s="2">
        <v>0</v>
      </c>
      <c r="Z199" s="1">
        <v>0.24199996950000002</v>
      </c>
      <c r="AA199" s="1">
        <v>0.76400000000000001</v>
      </c>
      <c r="AB199" s="2">
        <v>0.33631364350861198</v>
      </c>
      <c r="AC199" s="2">
        <v>0.26132908564926999</v>
      </c>
      <c r="AD199" s="1">
        <v>7.5105842458749433E-2</v>
      </c>
      <c r="AE199" s="1">
        <v>0.26344985714285718</v>
      </c>
      <c r="AF199" s="1">
        <v>0.61290322580645162</v>
      </c>
      <c r="AG199" s="4">
        <v>17880.5525667041</v>
      </c>
      <c r="AH199" s="4">
        <v>17810</v>
      </c>
      <c r="AI199" s="4">
        <v>592941</v>
      </c>
      <c r="AJ199" s="2">
        <v>1</v>
      </c>
      <c r="AK199" s="2">
        <v>0.7</v>
      </c>
      <c r="AL199" s="2">
        <v>0.99400000000000011</v>
      </c>
      <c r="AM199" s="2"/>
      <c r="AN199" s="2">
        <v>0.72499999999999998</v>
      </c>
      <c r="AO199" s="2">
        <v>0.5</v>
      </c>
      <c r="AP199" s="2">
        <v>0.32800000160932541</v>
      </c>
      <c r="AQ199" s="2">
        <v>0.8909999999999999</v>
      </c>
      <c r="AR199" s="2">
        <v>60</v>
      </c>
      <c r="AS199" s="2">
        <v>0.77</v>
      </c>
      <c r="AT199" s="2">
        <v>0.44909873422936181</v>
      </c>
      <c r="AU199" s="2">
        <v>0.48035555184826018</v>
      </c>
      <c r="AV199" s="4"/>
      <c r="AW199" s="4"/>
      <c r="AX199" s="1">
        <f t="shared" si="42"/>
        <v>0.42083333333333334</v>
      </c>
      <c r="AY199" s="2">
        <f t="shared" si="43"/>
        <v>0.42601190476190481</v>
      </c>
      <c r="AZ199" s="1">
        <f t="shared" si="44"/>
        <v>0.21916355072195115</v>
      </c>
      <c r="BA199" s="1">
        <f t="shared" si="45"/>
        <v>0.2572158737918066</v>
      </c>
      <c r="BB199" s="1">
        <f t="shared" si="46"/>
        <v>0.327987168115558</v>
      </c>
      <c r="BC199" s="1">
        <f t="shared" si="47"/>
        <v>0.4224630592271279</v>
      </c>
      <c r="BD199" s="1">
        <f t="shared" si="48"/>
        <v>0.23202404726829262</v>
      </c>
      <c r="BE199" s="1">
        <f t="shared" si="49"/>
        <v>0.31861800000000001</v>
      </c>
      <c r="BF199" s="2">
        <f t="shared" si="50"/>
        <v>0.10467414633872439</v>
      </c>
      <c r="BG199" s="1">
        <f t="shared" si="51"/>
        <v>9.4535833102515482E-2</v>
      </c>
      <c r="BH199" s="1">
        <f t="shared" si="52"/>
        <v>0.32749142487032618</v>
      </c>
      <c r="BI199" s="2">
        <f t="shared" si="53"/>
        <v>0.51782797944123993</v>
      </c>
      <c r="BJ199" s="1">
        <f t="shared" si="54"/>
        <v>0.84531940431156616</v>
      </c>
      <c r="BK199" s="1">
        <f t="shared" si="55"/>
        <v>0.19033655457091375</v>
      </c>
    </row>
    <row r="200" spans="1:63">
      <c r="A200" t="s">
        <v>41</v>
      </c>
      <c r="B200">
        <v>1997</v>
      </c>
      <c r="C200" s="1">
        <v>1</v>
      </c>
      <c r="D200" s="1">
        <v>1</v>
      </c>
      <c r="E200" s="1">
        <v>0</v>
      </c>
      <c r="F200" s="1">
        <v>0.52500000000000002</v>
      </c>
      <c r="G200" s="1">
        <v>0</v>
      </c>
      <c r="H200" s="1">
        <v>0</v>
      </c>
      <c r="I200" s="2">
        <v>0.54108333333333336</v>
      </c>
      <c r="J200" s="1">
        <v>0.11599999999999999</v>
      </c>
      <c r="K200" s="1">
        <v>0.97250000000000003</v>
      </c>
      <c r="L200" s="2">
        <v>0.1</v>
      </c>
      <c r="M200" s="2">
        <v>1</v>
      </c>
      <c r="N200" s="1">
        <v>0.18</v>
      </c>
      <c r="O200" s="2">
        <v>7.4999999999999997E-2</v>
      </c>
      <c r="P200" s="1">
        <v>0.66999999999999993</v>
      </c>
      <c r="Q200" s="1">
        <v>0.21957170731707409</v>
      </c>
      <c r="R200" s="3">
        <v>0.18367347000000001</v>
      </c>
      <c r="S200" s="1">
        <v>0</v>
      </c>
      <c r="T200" s="2">
        <v>1.7928344249999999E-2</v>
      </c>
      <c r="U200" s="1">
        <v>0.52112770970668865</v>
      </c>
      <c r="V200" s="1">
        <v>0.77416756354415095</v>
      </c>
      <c r="W200" s="1">
        <v>5.9999999999998943E-3</v>
      </c>
      <c r="X200" s="1">
        <v>0</v>
      </c>
      <c r="Y200" s="2">
        <v>0</v>
      </c>
      <c r="Z200" s="1">
        <v>0.23499999999999999</v>
      </c>
      <c r="AA200" s="1">
        <v>0.7609999999999999</v>
      </c>
      <c r="AB200" s="2">
        <v>0.39687462755591596</v>
      </c>
      <c r="AC200" s="2">
        <v>0.27701429339961198</v>
      </c>
      <c r="AD200" s="1">
        <v>0.10708810462853366</v>
      </c>
      <c r="AE200" s="1">
        <v>0.27927690476190481</v>
      </c>
      <c r="AF200" s="1">
        <v>0.67741935483870963</v>
      </c>
      <c r="AG200" s="4">
        <v>18313.184255309501</v>
      </c>
      <c r="AH200" s="4">
        <v>17630</v>
      </c>
      <c r="AI200" s="4">
        <v>607423</v>
      </c>
      <c r="AJ200" s="2">
        <v>1</v>
      </c>
      <c r="AK200" s="2">
        <v>0.7</v>
      </c>
      <c r="AL200" s="2">
        <v>0.995</v>
      </c>
      <c r="AM200" s="2"/>
      <c r="AN200" s="2">
        <v>0.7340000000000001</v>
      </c>
      <c r="AO200" s="2">
        <v>0.5</v>
      </c>
      <c r="AP200" s="2">
        <v>0.33600000143051145</v>
      </c>
      <c r="AQ200" s="2">
        <v>0.85199999999999998</v>
      </c>
      <c r="AR200" s="2">
        <v>60</v>
      </c>
      <c r="AS200" s="2">
        <v>0.77</v>
      </c>
      <c r="AT200" s="2">
        <v>0.50443838448990186</v>
      </c>
      <c r="AU200" s="2">
        <v>0.53989061590228538</v>
      </c>
      <c r="AV200" s="4"/>
      <c r="AW200" s="4"/>
      <c r="AX200" s="1">
        <f t="shared" si="42"/>
        <v>0.42083333333333334</v>
      </c>
      <c r="AY200" s="2">
        <f t="shared" si="43"/>
        <v>0.42636904761904765</v>
      </c>
      <c r="AZ200" s="1">
        <f t="shared" si="44"/>
        <v>0.2182347043134148</v>
      </c>
      <c r="BA200" s="1">
        <f t="shared" si="45"/>
        <v>0.25604921220847321</v>
      </c>
      <c r="BB200" s="1">
        <f t="shared" si="46"/>
        <v>0.327987168115558</v>
      </c>
      <c r="BC200" s="1">
        <f t="shared" si="47"/>
        <v>0.42168528483823897</v>
      </c>
      <c r="BD200" s="1">
        <f t="shared" si="48"/>
        <v>0.23166667526117904</v>
      </c>
      <c r="BE200" s="1">
        <f t="shared" si="49"/>
        <v>0.31696210000000002</v>
      </c>
      <c r="BF200" s="2">
        <f t="shared" si="50"/>
        <v>0.11783273054454298</v>
      </c>
      <c r="BG200" s="1">
        <f t="shared" si="51"/>
        <v>0.10407115736937128</v>
      </c>
      <c r="BH200" s="1">
        <f t="shared" si="52"/>
        <v>0.32711304273832537</v>
      </c>
      <c r="BI200" s="2">
        <f t="shared" si="53"/>
        <v>0.53886598791391427</v>
      </c>
      <c r="BJ200" s="1">
        <f t="shared" si="54"/>
        <v>0.86597903065223969</v>
      </c>
      <c r="BK200" s="1">
        <f t="shared" si="55"/>
        <v>0.2117529451755889</v>
      </c>
    </row>
    <row r="201" spans="1:63">
      <c r="A201" t="s">
        <v>41</v>
      </c>
      <c r="B201">
        <v>1998</v>
      </c>
      <c r="C201" s="1">
        <v>1</v>
      </c>
      <c r="D201" s="1">
        <v>1</v>
      </c>
      <c r="E201" s="1">
        <v>0</v>
      </c>
      <c r="F201" s="1">
        <v>0.52500000000000002</v>
      </c>
      <c r="G201" s="1">
        <v>0</v>
      </c>
      <c r="H201" s="1">
        <v>0</v>
      </c>
      <c r="I201" s="2">
        <v>0.54108333333333336</v>
      </c>
      <c r="J201" s="1">
        <v>0.11599999999999999</v>
      </c>
      <c r="K201" s="1">
        <v>0.97499999999999998</v>
      </c>
      <c r="L201" s="2">
        <v>0.1</v>
      </c>
      <c r="M201" s="2">
        <v>1</v>
      </c>
      <c r="N201" s="1">
        <v>0.18</v>
      </c>
      <c r="O201" s="2">
        <v>7.4999999999999997E-2</v>
      </c>
      <c r="P201" s="1">
        <v>0.66999999999999993</v>
      </c>
      <c r="Q201" s="1">
        <v>0.21575365853658612</v>
      </c>
      <c r="R201" s="3">
        <v>0.18367347000000001</v>
      </c>
      <c r="S201" s="1">
        <v>0</v>
      </c>
      <c r="T201" s="2">
        <v>1.7433380500000002E-2</v>
      </c>
      <c r="U201" s="1">
        <v>0.52112770970668865</v>
      </c>
      <c r="V201" s="1">
        <v>0.77416756354415095</v>
      </c>
      <c r="W201" s="1">
        <v>5.9999999999998943E-3</v>
      </c>
      <c r="X201" s="1">
        <v>0</v>
      </c>
      <c r="Y201" s="2">
        <v>0</v>
      </c>
      <c r="Z201" s="1">
        <v>0.23099998470000005</v>
      </c>
      <c r="AA201" s="1">
        <v>0.75599999999999989</v>
      </c>
      <c r="AB201" s="2">
        <v>0.45743561160321999</v>
      </c>
      <c r="AC201" s="2">
        <v>0.29269950114995397</v>
      </c>
      <c r="AD201" s="1">
        <v>0.16459852481189111</v>
      </c>
      <c r="AE201" s="1">
        <v>0.29510395238095238</v>
      </c>
      <c r="AF201" s="1">
        <v>0.61290322580645162</v>
      </c>
      <c r="AG201" s="4">
        <v>18968.950385587101</v>
      </c>
      <c r="AH201" s="4">
        <v>18470</v>
      </c>
      <c r="AI201" s="4">
        <v>621465</v>
      </c>
      <c r="AJ201" s="2">
        <v>0.85</v>
      </c>
      <c r="AK201" s="2">
        <v>0.7</v>
      </c>
      <c r="AL201" s="2">
        <v>0.99400000000000011</v>
      </c>
      <c r="AM201" s="2"/>
      <c r="AN201" s="2">
        <v>0.78099999999999992</v>
      </c>
      <c r="AO201" s="2">
        <v>0.5</v>
      </c>
      <c r="AP201" s="2">
        <v>0.34400000125169755</v>
      </c>
      <c r="AQ201" s="2">
        <v>0.89599999999999991</v>
      </c>
      <c r="AR201" s="2">
        <v>60</v>
      </c>
      <c r="AS201" s="2">
        <v>0.78400000000000003</v>
      </c>
      <c r="AT201" s="2">
        <v>0.55977803475044197</v>
      </c>
      <c r="AU201" s="2">
        <v>0.59942567995631046</v>
      </c>
      <c r="AV201" s="4"/>
      <c r="AW201" s="4"/>
      <c r="AX201" s="1">
        <f t="shared" si="42"/>
        <v>0.42083333333333334</v>
      </c>
      <c r="AY201" s="2">
        <f t="shared" si="43"/>
        <v>0.42672619047619059</v>
      </c>
      <c r="AZ201" s="1">
        <f t="shared" si="44"/>
        <v>0.2173721018073172</v>
      </c>
      <c r="BA201" s="1">
        <f t="shared" si="45"/>
        <v>0.25538254299180657</v>
      </c>
      <c r="BB201" s="1">
        <f t="shared" si="46"/>
        <v>0.327987168115558</v>
      </c>
      <c r="BC201" s="1">
        <f t="shared" si="47"/>
        <v>0.42124083869379453</v>
      </c>
      <c r="BD201" s="1">
        <f t="shared" si="48"/>
        <v>0.23136450650609772</v>
      </c>
      <c r="BE201" s="1">
        <f t="shared" si="49"/>
        <v>0.31433549999999999</v>
      </c>
      <c r="BF201" s="2">
        <f t="shared" si="50"/>
        <v>0.1309913147503616</v>
      </c>
      <c r="BG201" s="1">
        <f t="shared" si="51"/>
        <v>0.11488288953690572</v>
      </c>
      <c r="BH201" s="1">
        <f t="shared" si="52"/>
        <v>0.32686417110515009</v>
      </c>
      <c r="BI201" s="2">
        <f t="shared" si="53"/>
        <v>0.56020970428726735</v>
      </c>
      <c r="BJ201" s="1">
        <f t="shared" si="54"/>
        <v>0.88707387539241744</v>
      </c>
      <c r="BK201" s="1">
        <f t="shared" si="55"/>
        <v>0.23334553318211726</v>
      </c>
    </row>
    <row r="202" spans="1:63">
      <c r="A202" t="s">
        <v>41</v>
      </c>
      <c r="B202">
        <v>1999</v>
      </c>
      <c r="C202" s="1">
        <v>1</v>
      </c>
      <c r="D202" s="1">
        <v>1</v>
      </c>
      <c r="E202" s="1">
        <v>0</v>
      </c>
      <c r="F202" s="1">
        <v>0.52500000000000002</v>
      </c>
      <c r="G202" s="1">
        <v>0</v>
      </c>
      <c r="H202" s="1">
        <v>0</v>
      </c>
      <c r="I202" s="2">
        <v>0.54108333333333336</v>
      </c>
      <c r="J202" s="1">
        <v>0.11599999999999999</v>
      </c>
      <c r="K202" s="1">
        <v>0.97</v>
      </c>
      <c r="L202" s="2">
        <v>0.1</v>
      </c>
      <c r="M202" s="2">
        <v>1</v>
      </c>
      <c r="N202" s="1">
        <v>0.18</v>
      </c>
      <c r="O202" s="2">
        <v>7.4999999999999997E-2</v>
      </c>
      <c r="P202" s="1">
        <v>0.66999999999999993</v>
      </c>
      <c r="Q202" s="1">
        <v>0.21218780487804989</v>
      </c>
      <c r="R202" s="3">
        <v>0.18367347000000001</v>
      </c>
      <c r="S202" s="1">
        <v>6.9824929999999998E-5</v>
      </c>
      <c r="T202" s="2">
        <v>1.6938416750000001E-2</v>
      </c>
      <c r="U202" s="1">
        <v>0.52112770970668865</v>
      </c>
      <c r="V202" s="1">
        <v>0.77416756354415095</v>
      </c>
      <c r="W202" s="1">
        <v>5.9999999999998943E-3</v>
      </c>
      <c r="X202" s="1">
        <v>0</v>
      </c>
      <c r="Y202" s="2">
        <v>0</v>
      </c>
      <c r="Z202" s="1">
        <v>0.22599998470000005</v>
      </c>
      <c r="AA202" s="1">
        <v>0.752</v>
      </c>
      <c r="AB202" s="2">
        <v>0.48580994298833702</v>
      </c>
      <c r="AC202" s="2">
        <v>0.30434161284935002</v>
      </c>
      <c r="AD202" s="1">
        <v>0.23333953973011776</v>
      </c>
      <c r="AE202" s="1">
        <v>0.31093100000000001</v>
      </c>
      <c r="AF202" s="1">
        <v>0.70967741935483875</v>
      </c>
      <c r="AG202" s="4">
        <v>19629.836632086801</v>
      </c>
      <c r="AH202" s="4">
        <v>18830</v>
      </c>
      <c r="AI202" s="4">
        <v>635545</v>
      </c>
      <c r="AJ202" s="2">
        <v>0.85</v>
      </c>
      <c r="AK202" s="2">
        <v>0.7</v>
      </c>
      <c r="AL202" s="2">
        <v>0.99400000000000011</v>
      </c>
      <c r="AM202" s="2"/>
      <c r="AN202" s="2">
        <v>0.80799999999999994</v>
      </c>
      <c r="AO202" s="2">
        <v>0.5</v>
      </c>
      <c r="AP202" s="2">
        <v>0.35200000107288359</v>
      </c>
      <c r="AQ202" s="2">
        <v>0.83499999999999996</v>
      </c>
      <c r="AR202" s="2">
        <v>60</v>
      </c>
      <c r="AS202" s="2">
        <v>0.78400000000000003</v>
      </c>
      <c r="AT202" s="2">
        <v>0.57411651018440857</v>
      </c>
      <c r="AU202" s="2">
        <v>0.5960408020062874</v>
      </c>
      <c r="AV202" s="4"/>
      <c r="AW202" s="4"/>
      <c r="AX202" s="1">
        <f t="shared" si="42"/>
        <v>0.42083333333333334</v>
      </c>
      <c r="AY202" s="2">
        <f t="shared" si="43"/>
        <v>0.42601190476190481</v>
      </c>
      <c r="AZ202" s="1">
        <f t="shared" si="44"/>
        <v>0.21657390331160994</v>
      </c>
      <c r="BA202" s="1">
        <f t="shared" si="45"/>
        <v>0.25454920965847322</v>
      </c>
      <c r="BB202" s="1">
        <f t="shared" si="46"/>
        <v>0.327987168115558</v>
      </c>
      <c r="BC202" s="1">
        <f t="shared" si="47"/>
        <v>0.4206930414637946</v>
      </c>
      <c r="BD202" s="1">
        <f t="shared" si="48"/>
        <v>0.22985437027134162</v>
      </c>
      <c r="BE202" s="1">
        <f t="shared" si="49"/>
        <v>0.31239410000000001</v>
      </c>
      <c r="BF202" s="2">
        <f t="shared" si="50"/>
        <v>0.13642680660220954</v>
      </c>
      <c r="BG202" s="1">
        <f t="shared" si="51"/>
        <v>0.11996415724077883</v>
      </c>
      <c r="BH202" s="1">
        <f t="shared" si="52"/>
        <v>0.32617819328356473</v>
      </c>
      <c r="BI202" s="2">
        <f t="shared" si="53"/>
        <v>0.56878506384298833</v>
      </c>
      <c r="BJ202" s="1">
        <f t="shared" si="54"/>
        <v>0.89496325712655311</v>
      </c>
      <c r="BK202" s="1">
        <f t="shared" si="55"/>
        <v>0.24260687055942359</v>
      </c>
    </row>
    <row r="203" spans="1:63">
      <c r="A203" t="s">
        <v>41</v>
      </c>
      <c r="B203">
        <v>2000</v>
      </c>
      <c r="C203" s="1">
        <v>1</v>
      </c>
      <c r="D203" s="1">
        <v>1</v>
      </c>
      <c r="E203" s="1">
        <v>0</v>
      </c>
      <c r="F203" s="1">
        <v>0.52500000000000002</v>
      </c>
      <c r="G203" s="1">
        <v>0</v>
      </c>
      <c r="H203" s="1">
        <v>0</v>
      </c>
      <c r="I203" s="2">
        <v>0.54108333333333336</v>
      </c>
      <c r="J203" s="1">
        <v>0.11599999999999999</v>
      </c>
      <c r="K203" s="1">
        <v>0.96250000000000002</v>
      </c>
      <c r="L203" s="2">
        <v>0.1</v>
      </c>
      <c r="M203" s="2">
        <v>1</v>
      </c>
      <c r="N203" s="1">
        <v>0.18</v>
      </c>
      <c r="O203" s="2">
        <v>7.4999999999999997E-2</v>
      </c>
      <c r="P203" s="1">
        <v>0.66999999999999993</v>
      </c>
      <c r="Q203" s="1">
        <v>0.20877414634146385</v>
      </c>
      <c r="R203" s="3">
        <v>0.18367347000000001</v>
      </c>
      <c r="S203" s="1">
        <v>6.452432999999999E-5</v>
      </c>
      <c r="T203" s="2">
        <v>1.6443453E-2</v>
      </c>
      <c r="U203" s="1">
        <v>0.52112770970668865</v>
      </c>
      <c r="V203" s="1">
        <v>0.77416756354415095</v>
      </c>
      <c r="W203" s="1">
        <v>5.9999999999998943E-3</v>
      </c>
      <c r="X203" s="1">
        <v>0</v>
      </c>
      <c r="Y203" s="2">
        <v>0</v>
      </c>
      <c r="Z203" s="1">
        <v>0.22400001530000002</v>
      </c>
      <c r="AA203" s="1">
        <v>0.75700000000000001</v>
      </c>
      <c r="AB203" s="2">
        <v>0.51418427437345404</v>
      </c>
      <c r="AC203" s="2">
        <v>0.31598372454874601</v>
      </c>
      <c r="AD203" s="1">
        <v>0.35166359321913332</v>
      </c>
      <c r="AE203" s="1">
        <v>0.31714961986100304</v>
      </c>
      <c r="AF203" s="1">
        <v>0.61290322580645162</v>
      </c>
      <c r="AG203" s="4">
        <v>20647.4330602624</v>
      </c>
      <c r="AH203" s="4">
        <v>20070</v>
      </c>
      <c r="AI203" s="4">
        <v>650012</v>
      </c>
      <c r="AJ203" s="2">
        <v>0.85</v>
      </c>
      <c r="AK203" s="2">
        <v>0.7</v>
      </c>
      <c r="AL203" s="2">
        <v>0.996</v>
      </c>
      <c r="AM203" s="2"/>
      <c r="AN203" s="2">
        <v>0.79700000000000004</v>
      </c>
      <c r="AO203" s="2">
        <v>0.5</v>
      </c>
      <c r="AP203" s="2">
        <v>0.36000000089406969</v>
      </c>
      <c r="AQ203" s="2">
        <v>0.89200000000000002</v>
      </c>
      <c r="AR203" s="2">
        <v>60</v>
      </c>
      <c r="AS203" s="2">
        <v>0.77599999999999991</v>
      </c>
      <c r="AT203" s="2">
        <v>0.58845498561837517</v>
      </c>
      <c r="AU203" s="2">
        <v>0.59265592405626433</v>
      </c>
      <c r="AV203" s="4"/>
      <c r="AW203" s="4"/>
      <c r="AX203" s="1">
        <f t="shared" ref="AX203:AX266" si="56">AVERAGE(C203:H203)</f>
        <v>0.42083333333333334</v>
      </c>
      <c r="AY203" s="2">
        <f t="shared" ref="AY203:AY266" si="57">AVERAGE(I203:O203)</f>
        <v>0.42494047619047626</v>
      </c>
      <c r="AZ203" s="1">
        <f t="shared" ref="AZ203:AZ266" si="58">AVERAGE(P203:T203)</f>
        <v>0.21579111873429274</v>
      </c>
      <c r="BA203" s="1">
        <f t="shared" ref="BA203:BA266" si="59">AVERAGE(U203:Z203)</f>
        <v>0.2542158814251399</v>
      </c>
      <c r="BB203" s="1">
        <f t="shared" ref="BB203:BB266" si="60">AVERAGE(C203,F203,I203,L203,O203,R203,U203,W203,Y203)</f>
        <v>0.327987168115558</v>
      </c>
      <c r="BC203" s="1">
        <f t="shared" ref="BC203:BC266" si="61">AVERAGE(D203,G203,J203,M203,P203,S203,V203,X203,Z203)</f>
        <v>0.42047023368601677</v>
      </c>
      <c r="BD203" s="1">
        <f t="shared" ref="BD203:BD266" si="62">AVERAGE(E203,H203,K203,N203,Q203,T203)</f>
        <v>0.22795293322357732</v>
      </c>
      <c r="BE203" s="1">
        <f t="shared" ref="BE203:BE266" si="63">(AJ203+AS203+AL203+AN203+AQ203+AO203+AK203)*0.0571</f>
        <v>0.31467810000000002</v>
      </c>
      <c r="BF203" s="2">
        <f t="shared" ref="BF203:BF266" si="64">(AT203+AB203+AC203)*0.1</f>
        <v>0.14186229845405754</v>
      </c>
      <c r="BG203" s="1">
        <f t="shared" ref="BG203:BG266" si="65">(AD203+AP203+AE203+AE203+AU203+AU203)*0.05</f>
        <v>0.12656373409738692</v>
      </c>
      <c r="BH203" s="1">
        <f t="shared" ref="BH203:BH266" si="66">AVERAGE(BB203,BC203,BD203)</f>
        <v>0.32547011167505074</v>
      </c>
      <c r="BI203" s="2">
        <f t="shared" ref="BI203:BI266" si="67">BE203+BF203+BG203</f>
        <v>0.58310413255144455</v>
      </c>
      <c r="BJ203" s="1">
        <f t="shared" ref="BJ203:BJ266" si="68">BI203+BH203</f>
        <v>0.90857424422649524</v>
      </c>
      <c r="BK203" s="1">
        <f t="shared" ref="BK203:BK266" si="69">BI203-BH203</f>
        <v>0.25763402087639381</v>
      </c>
    </row>
    <row r="204" spans="1:63">
      <c r="A204" t="s">
        <v>41</v>
      </c>
      <c r="B204">
        <v>2001</v>
      </c>
      <c r="C204" s="1">
        <v>1</v>
      </c>
      <c r="D204" s="1">
        <v>1</v>
      </c>
      <c r="E204" s="1">
        <v>0</v>
      </c>
      <c r="F204" s="1">
        <v>0.52500000000000002</v>
      </c>
      <c r="G204" s="1">
        <v>0</v>
      </c>
      <c r="H204" s="1">
        <v>0</v>
      </c>
      <c r="I204" s="2">
        <v>0.54108333333333336</v>
      </c>
      <c r="J204" s="1">
        <v>0.11599999999999999</v>
      </c>
      <c r="K204" s="1">
        <v>0.95750000000000002</v>
      </c>
      <c r="L204" s="2">
        <v>0.1</v>
      </c>
      <c r="M204" s="2">
        <v>1</v>
      </c>
      <c r="N204" s="1">
        <v>0.18</v>
      </c>
      <c r="O204" s="2">
        <v>7.4999999999999997E-2</v>
      </c>
      <c r="P204" s="1">
        <v>0.66999999999999993</v>
      </c>
      <c r="Q204" s="1">
        <v>0.20542439024390402</v>
      </c>
      <c r="R204" s="3">
        <v>0.18367347000000001</v>
      </c>
      <c r="S204" s="1">
        <v>0</v>
      </c>
      <c r="T204" s="2">
        <v>1.5817602100000001E-2</v>
      </c>
      <c r="U204" s="1">
        <v>0.52112770970668865</v>
      </c>
      <c r="V204" s="1">
        <v>0.77416756354415095</v>
      </c>
      <c r="W204" s="1">
        <v>5.9999999999998943E-3</v>
      </c>
      <c r="X204" s="1">
        <v>0</v>
      </c>
      <c r="Y204" s="2">
        <v>0</v>
      </c>
      <c r="Z204" s="1">
        <v>0.24699996950000003</v>
      </c>
      <c r="AA204" s="1">
        <v>0.75900000000000001</v>
      </c>
      <c r="AB204" s="2">
        <v>0.51805668718270304</v>
      </c>
      <c r="AC204" s="2">
        <v>0.33943018176027101</v>
      </c>
      <c r="AD204" s="1">
        <v>0.50059770216352451</v>
      </c>
      <c r="AE204" s="1">
        <v>0.32336823972200601</v>
      </c>
      <c r="AF204" s="1">
        <v>0.67741935483870963</v>
      </c>
      <c r="AG204" s="4">
        <v>21590.546373442601</v>
      </c>
      <c r="AH204" s="4">
        <v>20710</v>
      </c>
      <c r="AI204" s="4">
        <v>664954</v>
      </c>
      <c r="AJ204" s="2">
        <v>0.85</v>
      </c>
      <c r="AK204" s="2">
        <v>0.8</v>
      </c>
      <c r="AL204" s="2">
        <v>0.99199999999999999</v>
      </c>
      <c r="AM204" s="2"/>
      <c r="AN204" s="2">
        <v>0.73</v>
      </c>
      <c r="AO204" s="2">
        <v>0.5</v>
      </c>
      <c r="AP204" s="2">
        <v>0.36800000071525574</v>
      </c>
      <c r="AQ204" s="2">
        <v>0.90300000000000002</v>
      </c>
      <c r="AR204" s="2">
        <v>60</v>
      </c>
      <c r="AS204" s="2">
        <v>0.754</v>
      </c>
      <c r="AT204" s="2">
        <v>0.62631893614056189</v>
      </c>
      <c r="AU204" s="2">
        <v>0.61262878698809753</v>
      </c>
      <c r="AV204" s="4"/>
      <c r="AW204" s="4"/>
      <c r="AX204" s="1">
        <f t="shared" si="56"/>
        <v>0.42083333333333334</v>
      </c>
      <c r="AY204" s="2">
        <f t="shared" si="57"/>
        <v>0.42422619047619053</v>
      </c>
      <c r="AZ204" s="1">
        <f t="shared" si="58"/>
        <v>0.21498309246878083</v>
      </c>
      <c r="BA204" s="1">
        <f t="shared" si="59"/>
        <v>0.2580492071251399</v>
      </c>
      <c r="BB204" s="1">
        <f t="shared" si="60"/>
        <v>0.327987168115558</v>
      </c>
      <c r="BC204" s="1">
        <f t="shared" si="61"/>
        <v>0.42301861478268343</v>
      </c>
      <c r="BD204" s="1">
        <f t="shared" si="62"/>
        <v>0.22645699872398398</v>
      </c>
      <c r="BE204" s="1">
        <f t="shared" si="63"/>
        <v>0.31570589999999998</v>
      </c>
      <c r="BF204" s="2">
        <f t="shared" si="64"/>
        <v>0.14838058050835359</v>
      </c>
      <c r="BG204" s="1">
        <f t="shared" si="65"/>
        <v>0.13702958781494937</v>
      </c>
      <c r="BH204" s="1">
        <f t="shared" si="66"/>
        <v>0.32582092720740846</v>
      </c>
      <c r="BI204" s="2">
        <f t="shared" si="67"/>
        <v>0.60111606832330289</v>
      </c>
      <c r="BJ204" s="1">
        <f t="shared" si="68"/>
        <v>0.92693699553071141</v>
      </c>
      <c r="BK204" s="1">
        <f t="shared" si="69"/>
        <v>0.27529514111589443</v>
      </c>
    </row>
    <row r="205" spans="1:63">
      <c r="A205" t="s">
        <v>41</v>
      </c>
      <c r="B205">
        <v>2002</v>
      </c>
      <c r="C205" s="1">
        <v>1</v>
      </c>
      <c r="D205" s="1">
        <v>1</v>
      </c>
      <c r="E205" s="1">
        <v>0</v>
      </c>
      <c r="F205" s="1">
        <v>0.52500000000000002</v>
      </c>
      <c r="G205" s="1">
        <v>0</v>
      </c>
      <c r="H205" s="1">
        <v>0</v>
      </c>
      <c r="I205" s="2">
        <v>0.54108333333333336</v>
      </c>
      <c r="J205" s="1">
        <v>0.11599999999999999</v>
      </c>
      <c r="K205" s="1">
        <v>0.96</v>
      </c>
      <c r="L205" s="2">
        <v>0.1</v>
      </c>
      <c r="M205" s="2">
        <v>1</v>
      </c>
      <c r="N205" s="1">
        <v>0.18</v>
      </c>
      <c r="O205" s="2">
        <v>7.4999999999999997E-2</v>
      </c>
      <c r="P205" s="1">
        <v>0.66999999999999993</v>
      </c>
      <c r="Q205" s="1">
        <v>0.20210878048780589</v>
      </c>
      <c r="R205" s="3">
        <v>0.18367347000000001</v>
      </c>
      <c r="S205" s="1">
        <v>8.4107769999999999E-5</v>
      </c>
      <c r="T205" s="2">
        <v>1.5191751200000001E-2</v>
      </c>
      <c r="U205" s="1">
        <v>0.52112770970668865</v>
      </c>
      <c r="V205" s="1">
        <v>0.77416756354415095</v>
      </c>
      <c r="W205" s="1">
        <v>5.9999999999998943E-3</v>
      </c>
      <c r="X205" s="1">
        <v>0</v>
      </c>
      <c r="Y205" s="2">
        <v>0</v>
      </c>
      <c r="Z205" s="1">
        <v>0.21099998470000003</v>
      </c>
      <c r="AA205" s="1">
        <v>0.75599999999999989</v>
      </c>
      <c r="AB205" s="2">
        <v>0.52192909999195192</v>
      </c>
      <c r="AC205" s="2">
        <v>0.36287663897179601</v>
      </c>
      <c r="AD205" s="1">
        <v>0.63535043498940336</v>
      </c>
      <c r="AE205" s="1">
        <v>0.32958685958300904</v>
      </c>
      <c r="AF205" s="1">
        <v>0.67741935483870963</v>
      </c>
      <c r="AG205" s="4">
        <v>22575.361524778</v>
      </c>
      <c r="AH205" s="4">
        <v>21180</v>
      </c>
      <c r="AI205" s="4">
        <v>680272</v>
      </c>
      <c r="AJ205" s="2">
        <v>0.85</v>
      </c>
      <c r="AK205" s="2">
        <v>0.8</v>
      </c>
      <c r="AL205" s="2">
        <v>0.99299999999999999</v>
      </c>
      <c r="AM205" s="2"/>
      <c r="AN205" s="2">
        <v>0.748</v>
      </c>
      <c r="AO205" s="2">
        <v>0.5</v>
      </c>
      <c r="AP205" s="2">
        <v>0.37600000053644178</v>
      </c>
      <c r="AQ205" s="2">
        <v>0.84299999999999997</v>
      </c>
      <c r="AR205" s="2">
        <v>60</v>
      </c>
      <c r="AS205" s="2">
        <v>0.7659999999999999</v>
      </c>
      <c r="AT205" s="2">
        <v>0.66418288666274861</v>
      </c>
      <c r="AU205" s="2">
        <v>0.63260164991993073</v>
      </c>
      <c r="AV205" s="4"/>
      <c r="AW205" s="4"/>
      <c r="AX205" s="1">
        <f t="shared" si="56"/>
        <v>0.42083333333333334</v>
      </c>
      <c r="AY205" s="2">
        <f t="shared" si="57"/>
        <v>0.42458333333333342</v>
      </c>
      <c r="AZ205" s="1">
        <f t="shared" si="58"/>
        <v>0.21421162189156115</v>
      </c>
      <c r="BA205" s="1">
        <f t="shared" si="59"/>
        <v>0.25204920965847322</v>
      </c>
      <c r="BB205" s="1">
        <f t="shared" si="60"/>
        <v>0.327987168115558</v>
      </c>
      <c r="BC205" s="1">
        <f t="shared" si="61"/>
        <v>0.41902796177935009</v>
      </c>
      <c r="BD205" s="1">
        <f t="shared" si="62"/>
        <v>0.22621675528130095</v>
      </c>
      <c r="BE205" s="1">
        <f t="shared" si="63"/>
        <v>0.31405</v>
      </c>
      <c r="BF205" s="2">
        <f t="shared" si="64"/>
        <v>0.15489886256264965</v>
      </c>
      <c r="BG205" s="1">
        <f t="shared" si="65"/>
        <v>0.14678637272658621</v>
      </c>
      <c r="BH205" s="1">
        <f t="shared" si="66"/>
        <v>0.32441062839206969</v>
      </c>
      <c r="BI205" s="2">
        <f t="shared" si="67"/>
        <v>0.6157352352892359</v>
      </c>
      <c r="BJ205" s="1">
        <f t="shared" si="68"/>
        <v>0.94014586368130559</v>
      </c>
      <c r="BK205" s="1">
        <f t="shared" si="69"/>
        <v>0.29132460689716622</v>
      </c>
    </row>
    <row r="206" spans="1:63">
      <c r="A206" t="s">
        <v>41</v>
      </c>
      <c r="B206">
        <v>2003</v>
      </c>
      <c r="C206" s="1">
        <v>1</v>
      </c>
      <c r="D206" s="1">
        <v>1</v>
      </c>
      <c r="E206" s="1">
        <v>0</v>
      </c>
      <c r="F206" s="1">
        <v>0.52500000000000002</v>
      </c>
      <c r="G206" s="1">
        <v>0</v>
      </c>
      <c r="H206" s="1">
        <v>0</v>
      </c>
      <c r="I206" s="2">
        <v>0.54108333333333336</v>
      </c>
      <c r="J206" s="1">
        <v>0.11599999999999999</v>
      </c>
      <c r="K206" s="1">
        <v>0.96176470588235297</v>
      </c>
      <c r="L206" s="2">
        <v>0.1</v>
      </c>
      <c r="M206" s="2">
        <v>1</v>
      </c>
      <c r="N206" s="1">
        <v>0.18</v>
      </c>
      <c r="O206" s="2">
        <v>7.4999999999999997E-2</v>
      </c>
      <c r="P206" s="1">
        <v>0.66999999999999993</v>
      </c>
      <c r="Q206" s="1">
        <v>0.19877756097560995</v>
      </c>
      <c r="R206" s="3">
        <v>0.18367347000000001</v>
      </c>
      <c r="S206" s="1">
        <v>0</v>
      </c>
      <c r="T206" s="2">
        <v>1.45659003E-2</v>
      </c>
      <c r="U206" s="1">
        <v>0.52112770970668865</v>
      </c>
      <c r="V206" s="1">
        <v>0.77416756354415095</v>
      </c>
      <c r="W206" s="1">
        <v>5.9999999999998943E-3</v>
      </c>
      <c r="X206" s="1">
        <v>0</v>
      </c>
      <c r="Y206" s="2">
        <v>0</v>
      </c>
      <c r="Z206" s="1">
        <v>0.20870002749999994</v>
      </c>
      <c r="AA206" s="1">
        <v>0.76300000000000001</v>
      </c>
      <c r="AB206" s="2">
        <v>0.54159233191186806</v>
      </c>
      <c r="AC206" s="2">
        <v>0.36295701078391002</v>
      </c>
      <c r="AD206" s="1">
        <v>0.70749556447132</v>
      </c>
      <c r="AE206" s="1">
        <v>0.33580547944401207</v>
      </c>
      <c r="AF206" s="1">
        <v>0.67741935483870963</v>
      </c>
      <c r="AG206" s="4">
        <v>24167.3470702634</v>
      </c>
      <c r="AH206" s="4">
        <v>22940</v>
      </c>
      <c r="AI206" s="4">
        <v>695896</v>
      </c>
      <c r="AJ206" s="2">
        <v>0.85</v>
      </c>
      <c r="AK206" s="2">
        <v>0.8</v>
      </c>
      <c r="AL206" s="2">
        <v>0.995</v>
      </c>
      <c r="AM206" s="2"/>
      <c r="AN206" s="2">
        <v>0.79200000000000004</v>
      </c>
      <c r="AO206" s="2">
        <v>0.5</v>
      </c>
      <c r="AP206" s="2">
        <v>0.38400000035762788</v>
      </c>
      <c r="AQ206" s="2">
        <v>0.83400000000000007</v>
      </c>
      <c r="AR206" s="2">
        <v>70</v>
      </c>
      <c r="AS206" s="2">
        <v>0.69599999999999995</v>
      </c>
      <c r="AT206" s="2">
        <v>0.63029947084873639</v>
      </c>
      <c r="AU206" s="2">
        <v>0.62465399845650871</v>
      </c>
      <c r="AV206" s="4"/>
      <c r="AW206" s="4"/>
      <c r="AX206" s="1">
        <f t="shared" si="56"/>
        <v>0.42083333333333334</v>
      </c>
      <c r="AY206" s="2">
        <f t="shared" si="57"/>
        <v>0.42483543417366948</v>
      </c>
      <c r="AZ206" s="1">
        <f t="shared" si="58"/>
        <v>0.21340338625512198</v>
      </c>
      <c r="BA206" s="1">
        <f t="shared" si="59"/>
        <v>0.25166588345847324</v>
      </c>
      <c r="BB206" s="1">
        <f t="shared" si="60"/>
        <v>0.327987168115558</v>
      </c>
      <c r="BC206" s="1">
        <f t="shared" si="61"/>
        <v>0.41876306567157229</v>
      </c>
      <c r="BD206" s="1">
        <f t="shared" si="62"/>
        <v>0.22585136119299384</v>
      </c>
      <c r="BE206" s="1">
        <f t="shared" si="63"/>
        <v>0.31216569999999999</v>
      </c>
      <c r="BF206" s="2">
        <f t="shared" si="64"/>
        <v>0.15348488135445146</v>
      </c>
      <c r="BG206" s="1">
        <f t="shared" si="65"/>
        <v>0.15062072603149948</v>
      </c>
      <c r="BH206" s="1">
        <f t="shared" si="66"/>
        <v>0.32420053166004142</v>
      </c>
      <c r="BI206" s="2">
        <f t="shared" si="67"/>
        <v>0.61627130738595093</v>
      </c>
      <c r="BJ206" s="1">
        <f t="shared" si="68"/>
        <v>0.9404718390459923</v>
      </c>
      <c r="BK206" s="1">
        <f t="shared" si="69"/>
        <v>0.2920707757259095</v>
      </c>
    </row>
    <row r="207" spans="1:63">
      <c r="A207" t="s">
        <v>41</v>
      </c>
      <c r="B207">
        <v>2004</v>
      </c>
      <c r="C207" s="1">
        <v>1</v>
      </c>
      <c r="D207" s="1">
        <v>1</v>
      </c>
      <c r="E207" s="1">
        <v>0</v>
      </c>
      <c r="F207" s="1">
        <v>0.52500000000000002</v>
      </c>
      <c r="G207" s="1">
        <v>0</v>
      </c>
      <c r="H207" s="1">
        <v>0</v>
      </c>
      <c r="I207" s="2">
        <v>0.54108333333333336</v>
      </c>
      <c r="J207" s="1">
        <v>0.11599999999999999</v>
      </c>
      <c r="K207" s="1">
        <v>0.95666666666666667</v>
      </c>
      <c r="L207" s="2">
        <v>0.1</v>
      </c>
      <c r="M207" s="2">
        <v>1</v>
      </c>
      <c r="N207" s="1">
        <v>0.18</v>
      </c>
      <c r="O207" s="2">
        <v>7.4999999999999997E-2</v>
      </c>
      <c r="P207" s="1">
        <v>0.66999999999999993</v>
      </c>
      <c r="Q207" s="1">
        <v>0.19542000000000204</v>
      </c>
      <c r="R207" s="3">
        <v>0.18367347000000001</v>
      </c>
      <c r="S207" s="1">
        <v>0</v>
      </c>
      <c r="T207" s="2">
        <v>1.3940049400000001E-2</v>
      </c>
      <c r="U207" s="1">
        <v>0.52112770970668865</v>
      </c>
      <c r="V207" s="1">
        <v>0.77416756354415095</v>
      </c>
      <c r="W207" s="1">
        <v>5.9999999999998943E-3</v>
      </c>
      <c r="X207" s="1">
        <v>0</v>
      </c>
      <c r="Y207" s="2">
        <v>0</v>
      </c>
      <c r="Z207" s="1">
        <v>0.20260893699999993</v>
      </c>
      <c r="AA207" s="1">
        <v>0.75099999999999989</v>
      </c>
      <c r="AB207" s="2">
        <v>0.49816282625052022</v>
      </c>
      <c r="AC207" s="2">
        <v>0.38372249930666003</v>
      </c>
      <c r="AD207" s="1">
        <v>1</v>
      </c>
      <c r="AE207" s="1">
        <v>0.34202409930501509</v>
      </c>
      <c r="AF207" s="1">
        <v>0.77419354838709675</v>
      </c>
      <c r="AG207" s="4">
        <v>25661.416487845399</v>
      </c>
      <c r="AH207" s="4">
        <v>24350</v>
      </c>
      <c r="AI207" s="4">
        <v>711698</v>
      </c>
      <c r="AJ207" s="2">
        <v>0.85</v>
      </c>
      <c r="AK207" s="2">
        <v>0.8</v>
      </c>
      <c r="AL207" s="2">
        <v>0.995</v>
      </c>
      <c r="AM207" s="2"/>
      <c r="AN207" s="2">
        <v>0.7659999999999999</v>
      </c>
      <c r="AO207" s="2">
        <v>0.5</v>
      </c>
      <c r="AP207" s="2">
        <v>0.39200000017881392</v>
      </c>
      <c r="AQ207" s="2">
        <v>0.84699999999999998</v>
      </c>
      <c r="AR207" s="2">
        <v>60</v>
      </c>
      <c r="AS207" s="2">
        <v>0.69599999999999995</v>
      </c>
      <c r="AT207" s="2">
        <v>0.6124738798017495</v>
      </c>
      <c r="AU207" s="2">
        <v>0.65451750127219621</v>
      </c>
      <c r="AV207" s="4"/>
      <c r="AW207" s="4"/>
      <c r="AX207" s="1">
        <f t="shared" si="56"/>
        <v>0.42083333333333334</v>
      </c>
      <c r="AY207" s="2">
        <f t="shared" si="57"/>
        <v>0.4241071428571429</v>
      </c>
      <c r="AZ207" s="1">
        <f t="shared" si="58"/>
        <v>0.21260670388000041</v>
      </c>
      <c r="BA207" s="1">
        <f t="shared" si="59"/>
        <v>0.2506507017084732</v>
      </c>
      <c r="BB207" s="1">
        <f t="shared" si="60"/>
        <v>0.327987168115558</v>
      </c>
      <c r="BC207" s="1">
        <f t="shared" si="61"/>
        <v>0.41808627783823898</v>
      </c>
      <c r="BD207" s="1">
        <f t="shared" si="62"/>
        <v>0.22433778601111146</v>
      </c>
      <c r="BE207" s="1">
        <f t="shared" si="63"/>
        <v>0.31142339999999996</v>
      </c>
      <c r="BF207" s="2">
        <f t="shared" si="64"/>
        <v>0.14943592053589297</v>
      </c>
      <c r="BG207" s="1">
        <f t="shared" si="65"/>
        <v>0.16925416006666186</v>
      </c>
      <c r="BH207" s="1">
        <f t="shared" si="66"/>
        <v>0.32347041065496945</v>
      </c>
      <c r="BI207" s="2">
        <f t="shared" si="67"/>
        <v>0.63011348060255479</v>
      </c>
      <c r="BJ207" s="1">
        <f t="shared" si="68"/>
        <v>0.9535838912575243</v>
      </c>
      <c r="BK207" s="1">
        <f t="shared" si="69"/>
        <v>0.30664306994758533</v>
      </c>
    </row>
    <row r="208" spans="1:63">
      <c r="A208" t="s">
        <v>41</v>
      </c>
      <c r="B208">
        <v>2005</v>
      </c>
      <c r="C208" s="1">
        <v>1</v>
      </c>
      <c r="D208" s="1">
        <v>1</v>
      </c>
      <c r="E208" s="1">
        <v>0</v>
      </c>
      <c r="F208" s="1">
        <v>0.52500000000000002</v>
      </c>
      <c r="G208" s="1">
        <v>0</v>
      </c>
      <c r="H208" s="1">
        <v>0</v>
      </c>
      <c r="I208" s="2">
        <v>0.54108333333333336</v>
      </c>
      <c r="J208" s="1">
        <v>0.11599999999999999</v>
      </c>
      <c r="K208" s="1">
        <v>0.96666666666666667</v>
      </c>
      <c r="L208" s="2">
        <v>0.1</v>
      </c>
      <c r="M208" s="2">
        <v>1</v>
      </c>
      <c r="N208" s="1">
        <v>0.18</v>
      </c>
      <c r="O208" s="2">
        <v>7.4999999999999997E-2</v>
      </c>
      <c r="P208" s="1">
        <v>0.53932000000000002</v>
      </c>
      <c r="Q208" s="1">
        <v>0.1920053658536599</v>
      </c>
      <c r="R208" s="3">
        <v>0.18367347000000001</v>
      </c>
      <c r="S208" s="1">
        <v>0</v>
      </c>
      <c r="T208" s="2">
        <v>1.3314198500000001E-2</v>
      </c>
      <c r="U208" s="1">
        <v>0.52112770970668865</v>
      </c>
      <c r="V208" s="1">
        <v>0.77416756354415095</v>
      </c>
      <c r="W208" s="1">
        <v>5.9999999999998943E-3</v>
      </c>
      <c r="X208" s="1">
        <v>0</v>
      </c>
      <c r="Y208" s="2">
        <v>0</v>
      </c>
      <c r="Z208" s="1">
        <v>0.19687162889999998</v>
      </c>
      <c r="AA208" s="1">
        <v>0.71200000000000008</v>
      </c>
      <c r="AB208" s="2">
        <v>0.44694004982116803</v>
      </c>
      <c r="AC208" s="2">
        <v>0.35324604047347996</v>
      </c>
      <c r="AD208" s="1">
        <v>1</v>
      </c>
      <c r="AE208" s="1">
        <v>0.34824271916601807</v>
      </c>
      <c r="AF208" s="1">
        <v>0.67741935483870963</v>
      </c>
      <c r="AG208" s="4">
        <v>27961.802752443698</v>
      </c>
      <c r="AH208" s="4">
        <v>27100</v>
      </c>
      <c r="AI208" s="4">
        <v>727572</v>
      </c>
      <c r="AJ208" s="2">
        <v>0.85</v>
      </c>
      <c r="AK208" s="2">
        <v>0.8</v>
      </c>
      <c r="AL208" s="2">
        <v>0.995</v>
      </c>
      <c r="AM208" s="2"/>
      <c r="AN208" s="2">
        <v>0.68099999999999994</v>
      </c>
      <c r="AO208" s="2">
        <v>0.5</v>
      </c>
      <c r="AP208" s="2">
        <v>0.4</v>
      </c>
      <c r="AQ208" s="2">
        <v>0.89</v>
      </c>
      <c r="AR208" s="2">
        <v>70</v>
      </c>
      <c r="AS208" s="2">
        <v>0.69599999999999995</v>
      </c>
      <c r="AT208" s="2">
        <v>0.59865396570096496</v>
      </c>
      <c r="AU208" s="2">
        <v>0.62769169739206521</v>
      </c>
      <c r="AV208" s="4"/>
      <c r="AW208" s="4"/>
      <c r="AX208" s="1">
        <f t="shared" si="56"/>
        <v>0.42083333333333334</v>
      </c>
      <c r="AY208" s="2">
        <f t="shared" si="57"/>
        <v>0.42553571428571429</v>
      </c>
      <c r="AZ208" s="1">
        <f t="shared" si="58"/>
        <v>0.18566260687073199</v>
      </c>
      <c r="BA208" s="1">
        <f t="shared" si="59"/>
        <v>0.24969448369180655</v>
      </c>
      <c r="BB208" s="1">
        <f t="shared" si="60"/>
        <v>0.327987168115558</v>
      </c>
      <c r="BC208" s="1">
        <f t="shared" si="61"/>
        <v>0.4029287991604612</v>
      </c>
      <c r="BD208" s="1">
        <f t="shared" si="62"/>
        <v>0.22533103850338779</v>
      </c>
      <c r="BE208" s="1">
        <f t="shared" si="63"/>
        <v>0.3090252</v>
      </c>
      <c r="BF208" s="2">
        <f t="shared" si="64"/>
        <v>0.1398840055995613</v>
      </c>
      <c r="BG208" s="1">
        <f t="shared" si="65"/>
        <v>0.16759344165580836</v>
      </c>
      <c r="BH208" s="1">
        <f t="shared" si="66"/>
        <v>0.31874900192646899</v>
      </c>
      <c r="BI208" s="2">
        <f t="shared" si="67"/>
        <v>0.61650264725536963</v>
      </c>
      <c r="BJ208" s="1">
        <f t="shared" si="68"/>
        <v>0.93525164918183856</v>
      </c>
      <c r="BK208" s="1">
        <f t="shared" si="69"/>
        <v>0.29775364532890064</v>
      </c>
    </row>
    <row r="209" spans="1:63">
      <c r="A209" t="s">
        <v>41</v>
      </c>
      <c r="B209">
        <v>2006</v>
      </c>
      <c r="C209" s="1">
        <v>1</v>
      </c>
      <c r="D209" s="1">
        <v>1</v>
      </c>
      <c r="E209" s="1">
        <v>0</v>
      </c>
      <c r="F209" s="1">
        <v>0.52500000000000002</v>
      </c>
      <c r="G209" s="1">
        <v>0</v>
      </c>
      <c r="H209" s="1">
        <v>0</v>
      </c>
      <c r="I209" s="2">
        <v>0.54108333333333336</v>
      </c>
      <c r="J209" s="1">
        <v>0.11560000000000001</v>
      </c>
      <c r="K209" s="1">
        <v>0.97241379310344833</v>
      </c>
      <c r="L209" s="2">
        <v>0.1</v>
      </c>
      <c r="M209" s="2">
        <v>1</v>
      </c>
      <c r="N209" s="1">
        <v>0.18</v>
      </c>
      <c r="O209" s="2">
        <v>7.4999999999999997E-2</v>
      </c>
      <c r="P209" s="1">
        <v>0.53510000000000013</v>
      </c>
      <c r="Q209" s="1">
        <v>0.18855317073170796</v>
      </c>
      <c r="R209" s="3">
        <v>0.18367347000000001</v>
      </c>
      <c r="S209" s="1">
        <v>0</v>
      </c>
      <c r="T209" s="2">
        <v>1.2637026833333334E-2</v>
      </c>
      <c r="U209" s="1">
        <v>0.52112770970668865</v>
      </c>
      <c r="V209" s="1">
        <v>0.77416756354415095</v>
      </c>
      <c r="W209" s="1">
        <v>5.9999999999998943E-3</v>
      </c>
      <c r="X209" s="1">
        <v>0</v>
      </c>
      <c r="Y209" s="2">
        <v>0</v>
      </c>
      <c r="Z209" s="1">
        <v>0.19195372070000005</v>
      </c>
      <c r="AA209" s="1">
        <v>0.71599999999999997</v>
      </c>
      <c r="AB209" s="2">
        <v>0.42497326496302001</v>
      </c>
      <c r="AC209" s="2">
        <v>0.33337515600173401</v>
      </c>
      <c r="AD209" s="1">
        <v>1</v>
      </c>
      <c r="AE209" s="1">
        <v>0.35446133902702109</v>
      </c>
      <c r="AF209" s="1">
        <v>0.70967741935483875</v>
      </c>
      <c r="AG209" s="4">
        <v>30144.8024602103</v>
      </c>
      <c r="AH209" s="4">
        <v>29410</v>
      </c>
      <c r="AI209" s="4">
        <v>743522</v>
      </c>
      <c r="AJ209" s="2">
        <v>0.8</v>
      </c>
      <c r="AK209" s="2">
        <v>0.9</v>
      </c>
      <c r="AL209" s="2">
        <v>0.99400000000000011</v>
      </c>
      <c r="AM209" s="2"/>
      <c r="AN209" s="2">
        <v>0.73199999999999998</v>
      </c>
      <c r="AO209" s="2">
        <v>0.5</v>
      </c>
      <c r="AP209" s="2">
        <v>0.4</v>
      </c>
      <c r="AQ209" s="2">
        <v>0.86299999999999999</v>
      </c>
      <c r="AR209" s="2">
        <v>70</v>
      </c>
      <c r="AS209" s="2">
        <v>0.69599999999999995</v>
      </c>
      <c r="AT209" s="2">
        <v>0.56594529069701471</v>
      </c>
      <c r="AU209" s="2">
        <v>0.6015734126749106</v>
      </c>
      <c r="AV209" s="4"/>
      <c r="AW209" s="4"/>
      <c r="AX209" s="1">
        <f t="shared" si="56"/>
        <v>0.42083333333333334</v>
      </c>
      <c r="AY209" s="2">
        <f t="shared" si="57"/>
        <v>0.42629958949096886</v>
      </c>
      <c r="AZ209" s="1">
        <f t="shared" si="58"/>
        <v>0.18399273351300829</v>
      </c>
      <c r="BA209" s="1">
        <f t="shared" si="59"/>
        <v>0.24887483232513988</v>
      </c>
      <c r="BB209" s="1">
        <f t="shared" si="60"/>
        <v>0.327987168115558</v>
      </c>
      <c r="BC209" s="1">
        <f t="shared" si="61"/>
        <v>0.40186903158268339</v>
      </c>
      <c r="BD209" s="1">
        <f t="shared" si="62"/>
        <v>0.22560066511141497</v>
      </c>
      <c r="BE209" s="1">
        <f t="shared" si="63"/>
        <v>0.31319350000000007</v>
      </c>
      <c r="BF209" s="2">
        <f t="shared" si="64"/>
        <v>0.1324293711661769</v>
      </c>
      <c r="BG209" s="1">
        <f t="shared" si="65"/>
        <v>0.16560347517019314</v>
      </c>
      <c r="BH209" s="1">
        <f t="shared" si="66"/>
        <v>0.31848562160321875</v>
      </c>
      <c r="BI209" s="2">
        <f t="shared" si="67"/>
        <v>0.61122634633637007</v>
      </c>
      <c r="BJ209" s="1">
        <f t="shared" si="68"/>
        <v>0.92971196793958888</v>
      </c>
      <c r="BK209" s="1">
        <f t="shared" si="69"/>
        <v>0.29274072473315133</v>
      </c>
    </row>
    <row r="210" spans="1:63">
      <c r="A210" t="s">
        <v>41</v>
      </c>
      <c r="B210">
        <v>2007</v>
      </c>
      <c r="C210" s="1">
        <v>1</v>
      </c>
      <c r="D210" s="1">
        <v>1</v>
      </c>
      <c r="E210" s="1">
        <v>0</v>
      </c>
      <c r="F210" s="1">
        <v>0.52500000000000002</v>
      </c>
      <c r="G210" s="1">
        <v>0</v>
      </c>
      <c r="H210" s="1">
        <v>0</v>
      </c>
      <c r="I210" s="2">
        <v>0.54108333333333336</v>
      </c>
      <c r="J210" s="1">
        <v>0.1152</v>
      </c>
      <c r="K210" s="1">
        <v>0.98214285714285721</v>
      </c>
      <c r="L210" s="2">
        <v>0.1</v>
      </c>
      <c r="M210" s="2">
        <v>1</v>
      </c>
      <c r="N210" s="1">
        <v>0.18</v>
      </c>
      <c r="O210" s="2">
        <v>7.4999999999999997E-2</v>
      </c>
      <c r="P210" s="1">
        <v>0.53088000000000002</v>
      </c>
      <c r="Q210" s="1">
        <v>0.18513170731707396</v>
      </c>
      <c r="R210" s="3">
        <v>0.18367347000000001</v>
      </c>
      <c r="S210" s="1">
        <v>0</v>
      </c>
      <c r="T210" s="2">
        <v>1.1959855166666667E-2</v>
      </c>
      <c r="U210" s="1">
        <v>0.52112770970668865</v>
      </c>
      <c r="V210" s="1">
        <v>0.77416756354415095</v>
      </c>
      <c r="W210" s="1">
        <v>5.9999999999998943E-3</v>
      </c>
      <c r="X210" s="1">
        <v>0</v>
      </c>
      <c r="Y210" s="2">
        <v>0</v>
      </c>
      <c r="Z210" s="1">
        <v>0.18956115289999997</v>
      </c>
      <c r="AA210" s="1">
        <v>0.71200000000000008</v>
      </c>
      <c r="AB210" s="2">
        <v>0.44733652816832603</v>
      </c>
      <c r="AC210" s="2">
        <v>0.33186359315791603</v>
      </c>
      <c r="AD210" s="1">
        <v>1</v>
      </c>
      <c r="AE210" s="1">
        <v>0.36067995888802407</v>
      </c>
      <c r="AF210" s="1">
        <v>0.70967741935483875</v>
      </c>
      <c r="AG210" s="4">
        <v>33064.779049362303</v>
      </c>
      <c r="AH210" s="4">
        <v>32530</v>
      </c>
      <c r="AI210" s="4">
        <v>759560</v>
      </c>
      <c r="AJ210" s="2">
        <v>0.8</v>
      </c>
      <c r="AK210" s="2">
        <v>0.9</v>
      </c>
      <c r="AL210" s="2">
        <v>0.99400000000000011</v>
      </c>
      <c r="AM210" s="2"/>
      <c r="AN210" s="2">
        <v>0.753</v>
      </c>
      <c r="AO210" s="2">
        <v>0.5</v>
      </c>
      <c r="AP210" s="2">
        <v>0.4</v>
      </c>
      <c r="AQ210" s="2">
        <v>0.80099999999999993</v>
      </c>
      <c r="AR210" s="2">
        <v>60</v>
      </c>
      <c r="AS210" s="2">
        <v>0.79599999999999993</v>
      </c>
      <c r="AT210" s="2">
        <v>0.57424139967770516</v>
      </c>
      <c r="AU210" s="2">
        <v>0.62411585227743793</v>
      </c>
      <c r="AV210" s="4"/>
      <c r="AW210" s="4"/>
      <c r="AX210" s="1">
        <f t="shared" si="56"/>
        <v>0.42083333333333334</v>
      </c>
      <c r="AY210" s="2">
        <f t="shared" si="57"/>
        <v>0.42763231292517018</v>
      </c>
      <c r="AZ210" s="1">
        <f t="shared" si="58"/>
        <v>0.18232900649674813</v>
      </c>
      <c r="BA210" s="1">
        <f t="shared" si="59"/>
        <v>0.24847607102513991</v>
      </c>
      <c r="BB210" s="1">
        <f t="shared" si="60"/>
        <v>0.327987168115558</v>
      </c>
      <c r="BC210" s="1">
        <f t="shared" si="61"/>
        <v>0.40108985738268343</v>
      </c>
      <c r="BD210" s="1">
        <f t="shared" si="62"/>
        <v>0.22653906993776629</v>
      </c>
      <c r="BE210" s="1">
        <f t="shared" si="63"/>
        <v>0.31656240000000002</v>
      </c>
      <c r="BF210" s="2">
        <f t="shared" si="64"/>
        <v>0.13534415210039472</v>
      </c>
      <c r="BG210" s="1">
        <f t="shared" si="65"/>
        <v>0.16847958111654618</v>
      </c>
      <c r="BH210" s="1">
        <f t="shared" si="66"/>
        <v>0.31853869847866928</v>
      </c>
      <c r="BI210" s="2">
        <f t="shared" si="67"/>
        <v>0.62038613321694092</v>
      </c>
      <c r="BJ210" s="1">
        <f t="shared" si="68"/>
        <v>0.93892483169561025</v>
      </c>
      <c r="BK210" s="1">
        <f t="shared" si="69"/>
        <v>0.30184743473827164</v>
      </c>
    </row>
    <row r="211" spans="1:63">
      <c r="A211" t="s">
        <v>41</v>
      </c>
      <c r="B211">
        <v>2008</v>
      </c>
      <c r="C211" s="1">
        <v>1</v>
      </c>
      <c r="D211" s="1">
        <v>1</v>
      </c>
      <c r="E211" s="1">
        <v>0</v>
      </c>
      <c r="F211" s="1">
        <v>0.52500000000000002</v>
      </c>
      <c r="G211" s="1">
        <v>0</v>
      </c>
      <c r="H211" s="1">
        <v>0</v>
      </c>
      <c r="I211" s="2">
        <v>0.54108333333333336</v>
      </c>
      <c r="J211" s="1">
        <v>0.1148</v>
      </c>
      <c r="K211" s="1">
        <v>1</v>
      </c>
      <c r="L211" s="2">
        <v>0.1</v>
      </c>
      <c r="M211" s="2">
        <v>1</v>
      </c>
      <c r="N211" s="1">
        <v>0.18</v>
      </c>
      <c r="O211" s="2">
        <v>7.4999999999999997E-2</v>
      </c>
      <c r="P211" s="1">
        <v>0.73543999999999998</v>
      </c>
      <c r="Q211" s="1">
        <v>0.1817702439024399</v>
      </c>
      <c r="R211" s="3">
        <v>0.18367347000000001</v>
      </c>
      <c r="S211" s="1">
        <v>0</v>
      </c>
      <c r="T211" s="2">
        <v>1.12826835E-2</v>
      </c>
      <c r="U211" s="1">
        <v>0.52112770970668865</v>
      </c>
      <c r="V211" s="1">
        <v>0.77416756354415095</v>
      </c>
      <c r="W211" s="1">
        <v>5.9999999999998943E-3</v>
      </c>
      <c r="X211" s="1">
        <v>0</v>
      </c>
      <c r="Y211" s="2">
        <v>0</v>
      </c>
      <c r="Z211" s="1">
        <v>0.18518518520000005</v>
      </c>
      <c r="AA211" s="1">
        <v>0.72199999999999998</v>
      </c>
      <c r="AB211" s="2">
        <v>0.45322518738369999</v>
      </c>
      <c r="AC211" s="2">
        <v>0.32930321007394003</v>
      </c>
      <c r="AD211" s="1">
        <v>1</v>
      </c>
      <c r="AE211" s="1">
        <v>0.36689857874902715</v>
      </c>
      <c r="AF211" s="1">
        <v>0.4838709677419355</v>
      </c>
      <c r="AG211" s="4">
        <v>35174.141600864001</v>
      </c>
      <c r="AH211" s="4">
        <v>33690</v>
      </c>
      <c r="AI211" s="4">
        <v>775585</v>
      </c>
      <c r="AJ211" s="2">
        <v>0.8</v>
      </c>
      <c r="AK211" s="2">
        <v>0.9</v>
      </c>
      <c r="AL211" s="2">
        <v>0.997</v>
      </c>
      <c r="AM211" s="2"/>
      <c r="AN211" s="2">
        <v>0.80299999999999994</v>
      </c>
      <c r="AO211" s="2">
        <v>0.6</v>
      </c>
      <c r="AP211" s="2">
        <v>0.4</v>
      </c>
      <c r="AQ211" s="2">
        <v>0.74299999999999999</v>
      </c>
      <c r="AR211" s="2">
        <v>60</v>
      </c>
      <c r="AS211" s="2">
        <v>0.80799999999999994</v>
      </c>
      <c r="AT211" s="2">
        <v>0.57016109719362085</v>
      </c>
      <c r="AU211" s="2">
        <v>0.62138427155909459</v>
      </c>
      <c r="AV211" s="4"/>
      <c r="AW211" s="4"/>
      <c r="AX211" s="1">
        <f t="shared" si="56"/>
        <v>0.42083333333333334</v>
      </c>
      <c r="AY211" s="2">
        <f t="shared" si="57"/>
        <v>0.4301261904761905</v>
      </c>
      <c r="AZ211" s="1">
        <f t="shared" si="58"/>
        <v>0.22243327948048797</v>
      </c>
      <c r="BA211" s="1">
        <f t="shared" si="59"/>
        <v>0.24774674307513989</v>
      </c>
      <c r="BB211" s="1">
        <f t="shared" si="60"/>
        <v>0.327987168115558</v>
      </c>
      <c r="BC211" s="1">
        <f t="shared" si="61"/>
        <v>0.42328808319379452</v>
      </c>
      <c r="BD211" s="1">
        <f t="shared" si="62"/>
        <v>0.22884215456707332</v>
      </c>
      <c r="BE211" s="1">
        <f t="shared" si="63"/>
        <v>0.32267209999999996</v>
      </c>
      <c r="BF211" s="2">
        <f t="shared" si="64"/>
        <v>0.13526894946512608</v>
      </c>
      <c r="BG211" s="1">
        <f t="shared" si="65"/>
        <v>0.16882828503081218</v>
      </c>
      <c r="BH211" s="1">
        <f t="shared" si="66"/>
        <v>0.32670580195880866</v>
      </c>
      <c r="BI211" s="2">
        <f t="shared" si="67"/>
        <v>0.62676933449593819</v>
      </c>
      <c r="BJ211" s="1">
        <f t="shared" si="68"/>
        <v>0.95347513645474691</v>
      </c>
      <c r="BK211" s="1">
        <f t="shared" si="69"/>
        <v>0.30006353253712953</v>
      </c>
    </row>
    <row r="212" spans="1:63">
      <c r="A212" t="s">
        <v>41</v>
      </c>
      <c r="B212">
        <v>2009</v>
      </c>
      <c r="C212" s="1">
        <v>1</v>
      </c>
      <c r="D212" s="1">
        <v>1</v>
      </c>
      <c r="E212" s="1">
        <v>0</v>
      </c>
      <c r="F212" s="1">
        <v>0.52500000000000002</v>
      </c>
      <c r="G212" s="1">
        <v>0</v>
      </c>
      <c r="H212" s="1">
        <v>0</v>
      </c>
      <c r="I212" s="2">
        <v>0.54108333333333336</v>
      </c>
      <c r="J212" s="1">
        <v>0.1144</v>
      </c>
      <c r="K212" s="1">
        <v>1</v>
      </c>
      <c r="L212" s="2">
        <v>0.1</v>
      </c>
      <c r="M212" s="2">
        <v>1</v>
      </c>
      <c r="N212" s="1">
        <v>0.18</v>
      </c>
      <c r="O212" s="2">
        <v>7.4999999999999997E-2</v>
      </c>
      <c r="P212" s="1">
        <v>0.73543999999999998</v>
      </c>
      <c r="Q212" s="1">
        <v>0.21213483834568936</v>
      </c>
      <c r="R212" s="3">
        <v>0.18367347000000001</v>
      </c>
      <c r="S212" s="1">
        <v>0</v>
      </c>
      <c r="T212" s="2">
        <v>1.1508337164956247E-2</v>
      </c>
      <c r="U212" s="1">
        <v>0.52112770970668865</v>
      </c>
      <c r="V212" s="1">
        <v>0.77416756354415095</v>
      </c>
      <c r="W212" s="1">
        <v>5.9999999999998943E-3</v>
      </c>
      <c r="X212" s="1">
        <v>0</v>
      </c>
      <c r="Y212" s="2">
        <v>0</v>
      </c>
      <c r="Z212" s="1">
        <v>0.20148148113174935</v>
      </c>
      <c r="AA212" s="1">
        <v>0.748</v>
      </c>
      <c r="AB212" s="2">
        <v>0.48223563082917142</v>
      </c>
      <c r="AC212" s="2">
        <v>0.33488939307095</v>
      </c>
      <c r="AD212" s="1">
        <v>1</v>
      </c>
      <c r="AE212" s="1">
        <v>0.37311719861003012</v>
      </c>
      <c r="AF212" s="1">
        <v>0.32258064516129031</v>
      </c>
      <c r="AG212" s="4"/>
      <c r="AH212" s="4">
        <v>34988.888888888992</v>
      </c>
      <c r="AI212" s="4">
        <v>791473</v>
      </c>
      <c r="AJ212" s="2">
        <v>0.79599999999999993</v>
      </c>
      <c r="AK212" s="2">
        <v>0.8</v>
      </c>
      <c r="AL212" s="2">
        <v>0.99900000000000011</v>
      </c>
      <c r="AM212" s="2"/>
      <c r="AN212" s="2">
        <v>0.79400000000000004</v>
      </c>
      <c r="AO212" s="2">
        <v>0.6</v>
      </c>
      <c r="AP212" s="2">
        <v>0.85099999999999998</v>
      </c>
      <c r="AQ212" s="2">
        <v>0.74</v>
      </c>
      <c r="AR212" s="2">
        <v>60</v>
      </c>
      <c r="AS212" s="2">
        <v>0.8</v>
      </c>
      <c r="AT212" s="2">
        <v>0.55944304317862659</v>
      </c>
      <c r="AU212" s="2">
        <v>0.60151742715948031</v>
      </c>
      <c r="AV212" s="4"/>
      <c r="AW212" s="4"/>
      <c r="AX212" s="1">
        <f t="shared" si="56"/>
        <v>0.42083333333333334</v>
      </c>
      <c r="AY212" s="2">
        <f t="shared" si="57"/>
        <v>0.43006904761904768</v>
      </c>
      <c r="AZ212" s="1">
        <f t="shared" si="58"/>
        <v>0.22855132910212911</v>
      </c>
      <c r="BA212" s="1">
        <f t="shared" si="59"/>
        <v>0.25046279239709812</v>
      </c>
      <c r="BB212" s="1">
        <f t="shared" si="60"/>
        <v>0.327987168115558</v>
      </c>
      <c r="BC212" s="1">
        <f t="shared" si="61"/>
        <v>0.4250543382973222</v>
      </c>
      <c r="BD212" s="1">
        <f t="shared" si="62"/>
        <v>0.23394052925177425</v>
      </c>
      <c r="BE212" s="1">
        <f t="shared" si="63"/>
        <v>0.31570589999999998</v>
      </c>
      <c r="BF212" s="2">
        <f t="shared" si="64"/>
        <v>0.13765680670787481</v>
      </c>
      <c r="BG212" s="1">
        <f t="shared" si="65"/>
        <v>0.19001346257695109</v>
      </c>
      <c r="BH212" s="1">
        <f t="shared" si="66"/>
        <v>0.32899401188821814</v>
      </c>
      <c r="BI212" s="2">
        <f t="shared" si="67"/>
        <v>0.64337616928482588</v>
      </c>
      <c r="BJ212" s="1">
        <f t="shared" si="68"/>
        <v>0.97237018117304408</v>
      </c>
      <c r="BK212" s="1">
        <f t="shared" si="69"/>
        <v>0.31438215739660774</v>
      </c>
    </row>
    <row r="213" spans="1:63">
      <c r="A213" t="s">
        <v>41</v>
      </c>
      <c r="B213">
        <v>2010</v>
      </c>
      <c r="C213" s="1">
        <v>1</v>
      </c>
      <c r="D213" s="1">
        <v>1</v>
      </c>
      <c r="E213" s="1">
        <v>0</v>
      </c>
      <c r="F213" s="1">
        <v>0.52500000000000002</v>
      </c>
      <c r="G213" s="1">
        <v>0</v>
      </c>
      <c r="H213" s="1">
        <v>0</v>
      </c>
      <c r="I213" s="2">
        <v>0.54108333333333336</v>
      </c>
      <c r="J213" s="1">
        <v>0.1155439999744296</v>
      </c>
      <c r="K213" s="1">
        <v>1</v>
      </c>
      <c r="L213" s="2">
        <v>0.1</v>
      </c>
      <c r="M213" s="2">
        <v>1</v>
      </c>
      <c r="N213" s="1">
        <v>0.18</v>
      </c>
      <c r="O213" s="2">
        <v>7.4999999999999997E-2</v>
      </c>
      <c r="P213" s="1">
        <v>0.73543999999999998</v>
      </c>
      <c r="Q213" s="1">
        <v>0.24249943278893904</v>
      </c>
      <c r="R213" s="3">
        <v>0.18367347000000001</v>
      </c>
      <c r="S213" s="1">
        <v>0</v>
      </c>
      <c r="T213" s="2">
        <v>1.1733990829912494E-2</v>
      </c>
      <c r="U213" s="1">
        <v>0.52112770970668865</v>
      </c>
      <c r="V213" s="1">
        <v>0.77416756354415095</v>
      </c>
      <c r="W213" s="1">
        <v>5.9999999999998943E-3</v>
      </c>
      <c r="X213" s="1">
        <v>0</v>
      </c>
      <c r="Y213" s="2">
        <v>0</v>
      </c>
      <c r="Z213" s="1">
        <v>0.21777777706349877</v>
      </c>
      <c r="AA213" s="1">
        <v>0.76300000000000001</v>
      </c>
      <c r="AB213" s="2">
        <v>0.48205798714143377</v>
      </c>
      <c r="AC213" s="2">
        <v>0.33323828703856462</v>
      </c>
      <c r="AD213" s="1">
        <v>1</v>
      </c>
      <c r="AE213" s="1">
        <v>0.37933581847103315</v>
      </c>
      <c r="AF213" s="1">
        <v>0.32258064516129031</v>
      </c>
      <c r="AG213" s="4"/>
      <c r="AH213" s="4">
        <v>36831.555555555504</v>
      </c>
      <c r="AI213" s="4"/>
      <c r="AJ213" s="2">
        <v>0.77800000000000002</v>
      </c>
      <c r="AK213" s="2">
        <v>0.8</v>
      </c>
      <c r="AL213" s="2">
        <v>0.99900000000000011</v>
      </c>
      <c r="AM213" s="2"/>
      <c r="AN213" s="2">
        <v>0.80799999999999994</v>
      </c>
      <c r="AO213" s="2">
        <v>0.65</v>
      </c>
      <c r="AP213" s="2">
        <v>0.89400000000000002</v>
      </c>
      <c r="AQ213" s="2">
        <v>0.7340000000000001</v>
      </c>
      <c r="AR213" s="2">
        <v>60</v>
      </c>
      <c r="AS213" s="2">
        <v>0.82900000000000007</v>
      </c>
      <c r="AT213" s="2">
        <v>0.55884861276012676</v>
      </c>
      <c r="AU213" s="2">
        <v>0.60050225291057646</v>
      </c>
      <c r="AV213" s="4"/>
      <c r="AW213" s="4"/>
      <c r="AX213" s="1">
        <f t="shared" si="56"/>
        <v>0.42083333333333334</v>
      </c>
      <c r="AY213" s="2">
        <f t="shared" si="57"/>
        <v>0.43023247618682336</v>
      </c>
      <c r="AZ213" s="1">
        <f t="shared" si="58"/>
        <v>0.23466937872377031</v>
      </c>
      <c r="BA213" s="1">
        <f t="shared" si="59"/>
        <v>0.25317884171905636</v>
      </c>
      <c r="BB213" s="1">
        <f t="shared" si="60"/>
        <v>0.327987168115558</v>
      </c>
      <c r="BC213" s="1">
        <f t="shared" si="61"/>
        <v>0.42699214895356441</v>
      </c>
      <c r="BD213" s="1">
        <f t="shared" si="62"/>
        <v>0.23903890393647528</v>
      </c>
      <c r="BE213" s="1">
        <f t="shared" si="63"/>
        <v>0.31964580000000004</v>
      </c>
      <c r="BF213" s="2">
        <f t="shared" si="64"/>
        <v>0.13741448869401252</v>
      </c>
      <c r="BG213" s="1">
        <f t="shared" si="65"/>
        <v>0.19268380713816102</v>
      </c>
      <c r="BH213" s="1">
        <f t="shared" si="66"/>
        <v>0.33133940700186587</v>
      </c>
      <c r="BI213" s="2">
        <f t="shared" si="67"/>
        <v>0.64974409583217363</v>
      </c>
      <c r="BJ213" s="1">
        <f t="shared" si="68"/>
        <v>0.98108350283403944</v>
      </c>
      <c r="BK213" s="1">
        <f t="shared" si="69"/>
        <v>0.31840468883030776</v>
      </c>
    </row>
    <row r="214" spans="1:63">
      <c r="A214" t="s">
        <v>42</v>
      </c>
      <c r="B214">
        <v>1995</v>
      </c>
      <c r="C214" s="1">
        <v>0.21798074210879784</v>
      </c>
      <c r="D214" s="1">
        <v>2.9229999999999999E-2</v>
      </c>
      <c r="E214" s="1">
        <v>0.21999999999999997</v>
      </c>
      <c r="F214" s="1">
        <v>0.27500000000000002</v>
      </c>
      <c r="G214" s="1">
        <v>0.22266666666666668</v>
      </c>
      <c r="H214" s="1">
        <v>0.58000000000000007</v>
      </c>
      <c r="I214" s="2">
        <v>0.46758333333333335</v>
      </c>
      <c r="J214" s="1">
        <v>0.78299999999999992</v>
      </c>
      <c r="K214" s="1">
        <v>0.1724040291747917</v>
      </c>
      <c r="L214" s="2">
        <v>1</v>
      </c>
      <c r="M214" s="2">
        <v>0.11</v>
      </c>
      <c r="N214" s="1">
        <v>1</v>
      </c>
      <c r="O214" s="2">
        <v>0.44999999999999996</v>
      </c>
      <c r="P214" s="1">
        <v>0.97035199999999999</v>
      </c>
      <c r="Q214" s="1">
        <v>0.54786634146341595</v>
      </c>
      <c r="R214" s="3">
        <v>0.60510114400000004</v>
      </c>
      <c r="S214" s="1">
        <v>2.998875619E-2</v>
      </c>
      <c r="T214" s="2">
        <v>0.65356150874999996</v>
      </c>
      <c r="U214" s="1">
        <v>0.39954954747682664</v>
      </c>
      <c r="V214" s="1">
        <v>0.455607547870235</v>
      </c>
      <c r="W214" s="1">
        <v>0.59000000000000008</v>
      </c>
      <c r="X214" s="1">
        <v>0.2</v>
      </c>
      <c r="Y214" s="2">
        <v>0.34570177460244295</v>
      </c>
      <c r="Z214" s="1">
        <v>0.92099999904999996</v>
      </c>
      <c r="AA214" s="1">
        <v>0.40899999999999997</v>
      </c>
      <c r="AB214" s="2">
        <v>0.31897443092027677</v>
      </c>
      <c r="AC214" s="2">
        <v>0.45333553194197745</v>
      </c>
      <c r="AD214" s="1">
        <v>2.2564754678439789E-4</v>
      </c>
      <c r="AE214" s="1">
        <v>7.4885348447442046E-2</v>
      </c>
      <c r="AF214" s="1">
        <v>0.70967741935483875</v>
      </c>
      <c r="AG214" s="4">
        <v>620.50127642968403</v>
      </c>
      <c r="AH214" s="4">
        <v>640</v>
      </c>
      <c r="AI214" s="4">
        <v>128086442</v>
      </c>
      <c r="AJ214" s="2" t="e">
        <v>#N/A</v>
      </c>
      <c r="AK214" s="2" t="e">
        <v>#N/A</v>
      </c>
      <c r="AL214" s="2" t="e">
        <v>#N/A</v>
      </c>
      <c r="AM214" s="2"/>
      <c r="AN214" s="2" t="e">
        <v>#N/A</v>
      </c>
      <c r="AO214" s="2" t="e">
        <v>#N/A</v>
      </c>
      <c r="AP214" s="2" t="e">
        <v>#N/A</v>
      </c>
      <c r="AQ214" s="2" t="e">
        <v>#N/A</v>
      </c>
      <c r="AR214" s="2"/>
      <c r="AS214" s="2" t="e">
        <v>#N/A</v>
      </c>
      <c r="AT214" s="2">
        <v>0.44183341663995995</v>
      </c>
      <c r="AU214" s="2">
        <v>0.33742496765849878</v>
      </c>
      <c r="AV214" s="4"/>
      <c r="AW214" s="4"/>
      <c r="AX214" s="1">
        <f t="shared" si="56"/>
        <v>0.25747956812924411</v>
      </c>
      <c r="AY214" s="2">
        <f t="shared" si="57"/>
        <v>0.5689981946440178</v>
      </c>
      <c r="AZ214" s="1">
        <f t="shared" si="58"/>
        <v>0.56137395008068314</v>
      </c>
      <c r="BA214" s="1">
        <f t="shared" si="59"/>
        <v>0.48530981149991748</v>
      </c>
      <c r="BB214" s="1">
        <f t="shared" si="60"/>
        <v>0.48343517128015567</v>
      </c>
      <c r="BC214" s="1">
        <f t="shared" si="61"/>
        <v>0.41353832997521128</v>
      </c>
      <c r="BD214" s="1">
        <f t="shared" si="62"/>
        <v>0.52897197989803457</v>
      </c>
      <c r="BE214" s="1" t="e">
        <f t="shared" si="63"/>
        <v>#N/A</v>
      </c>
      <c r="BF214" s="2">
        <f t="shared" si="64"/>
        <v>0.12141433795022141</v>
      </c>
      <c r="BG214" s="1" t="e">
        <f t="shared" si="65"/>
        <v>#N/A</v>
      </c>
      <c r="BH214" s="1">
        <f t="shared" si="66"/>
        <v>0.47531516038446719</v>
      </c>
      <c r="BI214" s="2" t="e">
        <f t="shared" si="67"/>
        <v>#N/A</v>
      </c>
      <c r="BJ214" s="1" t="e">
        <f t="shared" si="68"/>
        <v>#N/A</v>
      </c>
      <c r="BK214" s="1" t="e">
        <f t="shared" si="69"/>
        <v>#N/A</v>
      </c>
    </row>
    <row r="215" spans="1:63">
      <c r="A215" t="s">
        <v>42</v>
      </c>
      <c r="B215">
        <v>1996</v>
      </c>
      <c r="C215" s="1">
        <v>0.21798074210879784</v>
      </c>
      <c r="D215" s="1">
        <v>2.9229999999999999E-2</v>
      </c>
      <c r="E215" s="1">
        <v>0.21799999999999997</v>
      </c>
      <c r="F215" s="1">
        <v>0.27500000000000002</v>
      </c>
      <c r="G215" s="1">
        <v>0.22266666666666668</v>
      </c>
      <c r="H215" s="1">
        <v>0.57200000000000006</v>
      </c>
      <c r="I215" s="2">
        <v>0.46758333333333335</v>
      </c>
      <c r="J215" s="1">
        <v>0.7792</v>
      </c>
      <c r="K215" s="1">
        <v>0.17260769200030834</v>
      </c>
      <c r="L215" s="2">
        <v>1</v>
      </c>
      <c r="M215" s="2">
        <v>0.1</v>
      </c>
      <c r="N215" s="1">
        <v>1</v>
      </c>
      <c r="O215" s="2">
        <v>0.44999999999999996</v>
      </c>
      <c r="P215" s="1">
        <v>0.97035199999999999</v>
      </c>
      <c r="Q215" s="1">
        <v>0.53271512195122006</v>
      </c>
      <c r="R215" s="3">
        <v>0.60510114400000004</v>
      </c>
      <c r="S215" s="1">
        <v>3.0974836149999997E-2</v>
      </c>
      <c r="T215" s="2">
        <v>0.60849394484999997</v>
      </c>
      <c r="U215" s="1">
        <v>0.39954954747682664</v>
      </c>
      <c r="V215" s="1">
        <v>0.455607547870235</v>
      </c>
      <c r="W215" s="1">
        <v>0.59000000000000008</v>
      </c>
      <c r="X215" s="1">
        <v>0.2</v>
      </c>
      <c r="Y215" s="2">
        <v>0.34570177460244295</v>
      </c>
      <c r="Z215" s="1">
        <v>0.91600000381000002</v>
      </c>
      <c r="AA215" s="1">
        <v>0.51100000000000001</v>
      </c>
      <c r="AB215" s="2">
        <v>0.322523951804842</v>
      </c>
      <c r="AC215" s="2">
        <v>0.45425052149169198</v>
      </c>
      <c r="AD215" s="1">
        <v>2.2130817097796004E-4</v>
      </c>
      <c r="AE215" s="1">
        <v>7.349858276415297E-2</v>
      </c>
      <c r="AF215" s="1">
        <v>0.70967741935483875</v>
      </c>
      <c r="AG215" s="4">
        <v>648.80947755041802</v>
      </c>
      <c r="AH215" s="4">
        <v>670</v>
      </c>
      <c r="AI215" s="4">
        <v>130610358</v>
      </c>
      <c r="AJ215" s="2" t="e">
        <v>#N/A</v>
      </c>
      <c r="AK215" s="2" t="e">
        <v>#N/A</v>
      </c>
      <c r="AL215" s="2" t="e">
        <v>#N/A</v>
      </c>
      <c r="AM215" s="2"/>
      <c r="AN215" s="2" t="e">
        <v>#N/A</v>
      </c>
      <c r="AO215" s="2" t="e">
        <v>#N/A</v>
      </c>
      <c r="AP215" s="2" t="e">
        <v>#N/A</v>
      </c>
      <c r="AQ215" s="2" t="e">
        <v>#N/A</v>
      </c>
      <c r="AR215" s="2"/>
      <c r="AS215" s="2" t="e">
        <v>#N/A</v>
      </c>
      <c r="AT215" s="2">
        <v>0.44064634353723786</v>
      </c>
      <c r="AU215" s="2">
        <v>0.3341071099312844</v>
      </c>
      <c r="AV215" s="4">
        <v>87.45</v>
      </c>
      <c r="AW215" s="4">
        <v>30.63</v>
      </c>
      <c r="AX215" s="1">
        <f t="shared" si="56"/>
        <v>0.2558129014625774</v>
      </c>
      <c r="AY215" s="2">
        <f t="shared" si="57"/>
        <v>0.5670558607619488</v>
      </c>
      <c r="AZ215" s="1">
        <f t="shared" si="58"/>
        <v>0.54952740939024403</v>
      </c>
      <c r="BA215" s="1">
        <f t="shared" si="59"/>
        <v>0.48447647895991741</v>
      </c>
      <c r="BB215" s="1">
        <f t="shared" si="60"/>
        <v>0.48343517128015567</v>
      </c>
      <c r="BC215" s="1">
        <f t="shared" si="61"/>
        <v>0.41155900605521128</v>
      </c>
      <c r="BD215" s="1">
        <f t="shared" si="62"/>
        <v>0.51730279313358807</v>
      </c>
      <c r="BE215" s="1" t="e">
        <f t="shared" si="63"/>
        <v>#N/A</v>
      </c>
      <c r="BF215" s="2">
        <f t="shared" si="64"/>
        <v>0.12174208168337719</v>
      </c>
      <c r="BG215" s="1" t="e">
        <f t="shared" si="65"/>
        <v>#N/A</v>
      </c>
      <c r="BH215" s="1">
        <f t="shared" si="66"/>
        <v>0.47076565682298499</v>
      </c>
      <c r="BI215" s="2" t="e">
        <f t="shared" si="67"/>
        <v>#N/A</v>
      </c>
      <c r="BJ215" s="1" t="e">
        <f t="shared" si="68"/>
        <v>#N/A</v>
      </c>
      <c r="BK215" s="1" t="e">
        <f t="shared" si="69"/>
        <v>#N/A</v>
      </c>
    </row>
    <row r="216" spans="1:63">
      <c r="A216" t="s">
        <v>42</v>
      </c>
      <c r="B216">
        <v>1997</v>
      </c>
      <c r="C216" s="1">
        <v>0.21798074210879784</v>
      </c>
      <c r="D216" s="1">
        <v>2.9229999999999999E-2</v>
      </c>
      <c r="E216" s="1">
        <v>0.21599999999999997</v>
      </c>
      <c r="F216" s="1">
        <v>0.27500000000000002</v>
      </c>
      <c r="G216" s="1">
        <v>0.22266666666666668</v>
      </c>
      <c r="H216" s="1">
        <v>0.56400000000000006</v>
      </c>
      <c r="I216" s="2">
        <v>0.46758333333333335</v>
      </c>
      <c r="J216" s="1">
        <v>0.77540000000000009</v>
      </c>
      <c r="K216" s="1">
        <v>0.17274414694978557</v>
      </c>
      <c r="L216" s="2">
        <v>1</v>
      </c>
      <c r="M216" s="2">
        <v>7.0000000000000007E-2</v>
      </c>
      <c r="N216" s="1">
        <v>1</v>
      </c>
      <c r="O216" s="2">
        <v>0.44999999999999996</v>
      </c>
      <c r="P216" s="1">
        <v>0.97035199999999999</v>
      </c>
      <c r="Q216" s="1">
        <v>0.5175936585365859</v>
      </c>
      <c r="R216" s="3">
        <v>0.60510114400000004</v>
      </c>
      <c r="S216" s="1">
        <v>4.6208771229999994E-2</v>
      </c>
      <c r="T216" s="2">
        <v>0.56342638094999997</v>
      </c>
      <c r="U216" s="1">
        <v>0.39954954747682664</v>
      </c>
      <c r="V216" s="1">
        <v>0.455607547870235</v>
      </c>
      <c r="W216" s="1">
        <v>0.59000000000000008</v>
      </c>
      <c r="X216" s="1">
        <v>0.2</v>
      </c>
      <c r="Y216" s="2">
        <v>0.34570177460244295</v>
      </c>
      <c r="Z216" s="1">
        <v>0.90500000000000003</v>
      </c>
      <c r="AA216" s="1">
        <v>0.499</v>
      </c>
      <c r="AB216" s="2">
        <v>0.36213802443618298</v>
      </c>
      <c r="AC216" s="2">
        <v>0.45239805293820201</v>
      </c>
      <c r="AD216" s="1">
        <v>2.1696879517152222E-4</v>
      </c>
      <c r="AE216" s="1">
        <v>7.211181708086388E-2</v>
      </c>
      <c r="AF216" s="1">
        <v>0.74193548387096775</v>
      </c>
      <c r="AG216" s="4">
        <v>682.62794783052198</v>
      </c>
      <c r="AH216" s="4">
        <v>700</v>
      </c>
      <c r="AI216" s="4">
        <v>133147667</v>
      </c>
      <c r="AJ216" s="2" t="e">
        <v>#N/A</v>
      </c>
      <c r="AK216" s="2" t="e">
        <v>#N/A</v>
      </c>
      <c r="AL216" s="2" t="e">
        <v>#N/A</v>
      </c>
      <c r="AM216" s="2"/>
      <c r="AN216" s="2" t="e">
        <v>#N/A</v>
      </c>
      <c r="AO216" s="2" t="e">
        <v>#N/A</v>
      </c>
      <c r="AP216" s="2" t="e">
        <v>#N/A</v>
      </c>
      <c r="AQ216" s="2" t="e">
        <v>#N/A</v>
      </c>
      <c r="AR216" s="2"/>
      <c r="AS216" s="2" t="e">
        <v>#N/A</v>
      </c>
      <c r="AT216" s="2">
        <v>0.40638350539559315</v>
      </c>
      <c r="AU216" s="2">
        <v>0.32833083690521631</v>
      </c>
      <c r="AV216" s="4"/>
      <c r="AW216" s="4"/>
      <c r="AX216" s="1">
        <f t="shared" si="56"/>
        <v>0.25414623479591075</v>
      </c>
      <c r="AY216" s="2">
        <f t="shared" si="57"/>
        <v>0.56224678289758845</v>
      </c>
      <c r="AZ216" s="1">
        <f t="shared" si="58"/>
        <v>0.54053639094331718</v>
      </c>
      <c r="BA216" s="1">
        <f t="shared" si="59"/>
        <v>0.48264314499158417</v>
      </c>
      <c r="BB216" s="1">
        <f t="shared" si="60"/>
        <v>0.48343517128015567</v>
      </c>
      <c r="BC216" s="1">
        <f t="shared" si="61"/>
        <v>0.40827388730743358</v>
      </c>
      <c r="BD216" s="1">
        <f t="shared" si="62"/>
        <v>0.50562736440606193</v>
      </c>
      <c r="BE216" s="1" t="e">
        <f t="shared" si="63"/>
        <v>#N/A</v>
      </c>
      <c r="BF216" s="2">
        <f t="shared" si="64"/>
        <v>0.12209195827699781</v>
      </c>
      <c r="BG216" s="1" t="e">
        <f t="shared" si="65"/>
        <v>#N/A</v>
      </c>
      <c r="BH216" s="1">
        <f t="shared" si="66"/>
        <v>0.46577880766455043</v>
      </c>
      <c r="BI216" s="2" t="e">
        <f t="shared" si="67"/>
        <v>#N/A</v>
      </c>
      <c r="BJ216" s="1" t="e">
        <f t="shared" si="68"/>
        <v>#N/A</v>
      </c>
      <c r="BK216" s="1" t="e">
        <f t="shared" si="69"/>
        <v>#N/A</v>
      </c>
    </row>
    <row r="217" spans="1:63">
      <c r="A217" t="s">
        <v>42</v>
      </c>
      <c r="B217">
        <v>1998</v>
      </c>
      <c r="C217" s="1">
        <v>0.21798074210879784</v>
      </c>
      <c r="D217" s="1">
        <v>2.9229999999999999E-2</v>
      </c>
      <c r="E217" s="1">
        <v>0.21400000000000008</v>
      </c>
      <c r="F217" s="1">
        <v>0.27500000000000002</v>
      </c>
      <c r="G217" s="1">
        <v>0.22266666666666668</v>
      </c>
      <c r="H217" s="1">
        <v>0.55600000000000005</v>
      </c>
      <c r="I217" s="2">
        <v>0.46758333333333335</v>
      </c>
      <c r="J217" s="1">
        <v>0.77159999999999995</v>
      </c>
      <c r="K217" s="1">
        <v>0.17288777505454433</v>
      </c>
      <c r="L217" s="2">
        <v>1</v>
      </c>
      <c r="M217" s="2">
        <v>0.09</v>
      </c>
      <c r="N217" s="1">
        <v>1</v>
      </c>
      <c r="O217" s="2">
        <v>0.44999999999999996</v>
      </c>
      <c r="P217" s="1">
        <v>0.97035199999999999</v>
      </c>
      <c r="Q217" s="1">
        <v>0.50267268292682998</v>
      </c>
      <c r="R217" s="3">
        <v>0.60510114400000004</v>
      </c>
      <c r="S217" s="1">
        <v>5.2533436389999993E-2</v>
      </c>
      <c r="T217" s="2">
        <v>0.51835881704999998</v>
      </c>
      <c r="U217" s="1">
        <v>0.39954954747682664</v>
      </c>
      <c r="V217" s="1">
        <v>0.455607547870235</v>
      </c>
      <c r="W217" s="1">
        <v>0.59000000000000008</v>
      </c>
      <c r="X217" s="1">
        <v>0.2</v>
      </c>
      <c r="Y217" s="2">
        <v>0.34570177460244295</v>
      </c>
      <c r="Z217" s="1">
        <v>0.90470000267000006</v>
      </c>
      <c r="AA217" s="1">
        <v>0.52</v>
      </c>
      <c r="AB217" s="2">
        <v>0.40175209706752402</v>
      </c>
      <c r="AC217" s="2">
        <v>0.45054558438471198</v>
      </c>
      <c r="AD217" s="1">
        <v>6.1413543744977782E-4</v>
      </c>
      <c r="AE217" s="1">
        <v>7.072505139757479E-2</v>
      </c>
      <c r="AF217" s="1">
        <v>0.67741935483870963</v>
      </c>
      <c r="AG217" s="4">
        <v>712.81600157472405</v>
      </c>
      <c r="AH217" s="4">
        <v>740</v>
      </c>
      <c r="AI217" s="4">
        <v>135692110</v>
      </c>
      <c r="AJ217" s="2" t="e">
        <v>#N/A</v>
      </c>
      <c r="AK217" s="2" t="e">
        <v>#N/A</v>
      </c>
      <c r="AL217" s="2" t="e">
        <v>#N/A</v>
      </c>
      <c r="AM217" s="2"/>
      <c r="AN217" s="2" t="e">
        <v>#N/A</v>
      </c>
      <c r="AO217" s="2" t="e">
        <v>#N/A</v>
      </c>
      <c r="AP217" s="2" t="e">
        <v>#N/A</v>
      </c>
      <c r="AQ217" s="2" t="e">
        <v>#N/A</v>
      </c>
      <c r="AR217" s="2"/>
      <c r="AS217" s="2" t="e">
        <v>#N/A</v>
      </c>
      <c r="AT217" s="2">
        <v>0.37212066725394843</v>
      </c>
      <c r="AU217" s="2">
        <v>0.32255456387914816</v>
      </c>
      <c r="AV217" s="4"/>
      <c r="AW217" s="4"/>
      <c r="AX217" s="1">
        <f t="shared" si="56"/>
        <v>0.25247956812924416</v>
      </c>
      <c r="AY217" s="2">
        <f t="shared" si="57"/>
        <v>0.56458158691255389</v>
      </c>
      <c r="AZ217" s="1">
        <f t="shared" si="58"/>
        <v>0.52980361607336612</v>
      </c>
      <c r="BA217" s="1">
        <f t="shared" si="59"/>
        <v>0.48259314543658416</v>
      </c>
      <c r="BB217" s="1">
        <f t="shared" si="60"/>
        <v>0.48343517128015567</v>
      </c>
      <c r="BC217" s="1">
        <f t="shared" si="61"/>
        <v>0.41074329484410022</v>
      </c>
      <c r="BD217" s="1">
        <f t="shared" si="62"/>
        <v>0.49398654583856239</v>
      </c>
      <c r="BE217" s="1" t="e">
        <f t="shared" si="63"/>
        <v>#N/A</v>
      </c>
      <c r="BF217" s="2">
        <f t="shared" si="64"/>
        <v>0.12244183487061844</v>
      </c>
      <c r="BG217" s="1" t="e">
        <f t="shared" si="65"/>
        <v>#N/A</v>
      </c>
      <c r="BH217" s="1">
        <f t="shared" si="66"/>
        <v>0.46272167065427272</v>
      </c>
      <c r="BI217" s="2" t="e">
        <f t="shared" si="67"/>
        <v>#N/A</v>
      </c>
      <c r="BJ217" s="1" t="e">
        <f t="shared" si="68"/>
        <v>#N/A</v>
      </c>
      <c r="BK217" s="1" t="e">
        <f t="shared" si="69"/>
        <v>#N/A</v>
      </c>
    </row>
    <row r="218" spans="1:63">
      <c r="A218" t="s">
        <v>42</v>
      </c>
      <c r="B218">
        <v>1999</v>
      </c>
      <c r="C218" s="1">
        <v>0.21798074210879784</v>
      </c>
      <c r="D218" s="1">
        <v>2.9229999999999999E-2</v>
      </c>
      <c r="E218" s="1">
        <v>0.21200000000000008</v>
      </c>
      <c r="F218" s="1">
        <v>0.27500000000000002</v>
      </c>
      <c r="G218" s="1">
        <v>0.22266666666666668</v>
      </c>
      <c r="H218" s="1">
        <v>0.54800000000000004</v>
      </c>
      <c r="I218" s="2">
        <v>0.46758333333333335</v>
      </c>
      <c r="J218" s="1">
        <v>0.76780000000000004</v>
      </c>
      <c r="K218" s="1">
        <v>0.17305019596404103</v>
      </c>
      <c r="L218" s="2">
        <v>1</v>
      </c>
      <c r="M218" s="2">
        <v>0.18</v>
      </c>
      <c r="N218" s="1">
        <v>1</v>
      </c>
      <c r="O218" s="2">
        <v>0.44999999999999996</v>
      </c>
      <c r="P218" s="1">
        <v>0.97035199999999999</v>
      </c>
      <c r="Q218" s="1">
        <v>0.48807219512195199</v>
      </c>
      <c r="R218" s="3">
        <v>0.60510114400000004</v>
      </c>
      <c r="S218" s="1">
        <v>6.0837455289999995E-2</v>
      </c>
      <c r="T218" s="2">
        <v>0.47329125314999998</v>
      </c>
      <c r="U218" s="1">
        <v>0.39954954747682664</v>
      </c>
      <c r="V218" s="1">
        <v>0.455607547870235</v>
      </c>
      <c r="W218" s="1">
        <v>0.59000000000000008</v>
      </c>
      <c r="X218" s="1">
        <v>0.2</v>
      </c>
      <c r="Y218" s="2">
        <v>0.34570177460244295</v>
      </c>
      <c r="Z218" s="1">
        <v>0.90470000267000006</v>
      </c>
      <c r="AA218" s="1">
        <v>0.5</v>
      </c>
      <c r="AB218" s="2">
        <v>0.39555353413139305</v>
      </c>
      <c r="AC218" s="2">
        <v>0.43165737366178603</v>
      </c>
      <c r="AD218" s="1">
        <v>1.1976423806895555E-3</v>
      </c>
      <c r="AE218" s="1">
        <v>6.9338285714285713E-2</v>
      </c>
      <c r="AF218" s="1">
        <v>0.87096774193548387</v>
      </c>
      <c r="AG218" s="4">
        <v>744.53002679929295</v>
      </c>
      <c r="AH218" s="4">
        <v>770</v>
      </c>
      <c r="AI218" s="4">
        <v>138234550</v>
      </c>
      <c r="AJ218" s="2" t="e">
        <v>#N/A</v>
      </c>
      <c r="AK218" s="2" t="e">
        <v>#N/A</v>
      </c>
      <c r="AL218" s="2" t="e">
        <v>#N/A</v>
      </c>
      <c r="AM218" s="2"/>
      <c r="AN218" s="2" t="e">
        <v>#N/A</v>
      </c>
      <c r="AO218" s="2" t="e">
        <v>#N/A</v>
      </c>
      <c r="AP218" s="2" t="e">
        <v>#N/A</v>
      </c>
      <c r="AQ218" s="2" t="e">
        <v>#N/A</v>
      </c>
      <c r="AR218" s="2"/>
      <c r="AS218" s="2" t="e">
        <v>#N/A</v>
      </c>
      <c r="AT218" s="2">
        <v>0.33800827362390806</v>
      </c>
      <c r="AU218" s="2">
        <v>0.33122292233737544</v>
      </c>
      <c r="AV218" s="4"/>
      <c r="AW218" s="4"/>
      <c r="AX218" s="1">
        <f t="shared" si="56"/>
        <v>0.25081290146257745</v>
      </c>
      <c r="AY218" s="2">
        <f t="shared" si="57"/>
        <v>0.57691907561391065</v>
      </c>
      <c r="AZ218" s="1">
        <f t="shared" si="58"/>
        <v>0.51953080951239039</v>
      </c>
      <c r="BA218" s="1">
        <f t="shared" si="59"/>
        <v>0.48259314543658416</v>
      </c>
      <c r="BB218" s="1">
        <f t="shared" si="60"/>
        <v>0.48343517128015567</v>
      </c>
      <c r="BC218" s="1">
        <f t="shared" si="61"/>
        <v>0.4212437413885447</v>
      </c>
      <c r="BD218" s="1">
        <f t="shared" si="62"/>
        <v>0.48240227403933228</v>
      </c>
      <c r="BE218" s="1" t="e">
        <f t="shared" si="63"/>
        <v>#N/A</v>
      </c>
      <c r="BF218" s="2">
        <f t="shared" si="64"/>
        <v>0.11652191814170872</v>
      </c>
      <c r="BG218" s="1" t="e">
        <f t="shared" si="65"/>
        <v>#N/A</v>
      </c>
      <c r="BH218" s="1">
        <f t="shared" si="66"/>
        <v>0.46236039556934422</v>
      </c>
      <c r="BI218" s="2" t="e">
        <f t="shared" si="67"/>
        <v>#N/A</v>
      </c>
      <c r="BJ218" s="1" t="e">
        <f t="shared" si="68"/>
        <v>#N/A</v>
      </c>
      <c r="BK218" s="1" t="e">
        <f t="shared" si="69"/>
        <v>#N/A</v>
      </c>
    </row>
    <row r="219" spans="1:63">
      <c r="A219" t="s">
        <v>42</v>
      </c>
      <c r="B219">
        <v>2000</v>
      </c>
      <c r="C219" s="1">
        <v>0.21798074210879784</v>
      </c>
      <c r="D219" s="1">
        <v>2.9229999999999999E-2</v>
      </c>
      <c r="E219" s="1">
        <v>0.20999999999999996</v>
      </c>
      <c r="F219" s="1">
        <v>0.27500000000000002</v>
      </c>
      <c r="G219" s="1">
        <v>0.22266666666666668</v>
      </c>
      <c r="H219" s="1">
        <v>0.54</v>
      </c>
      <c r="I219" s="2">
        <v>0.46758333333333335</v>
      </c>
      <c r="J219" s="1">
        <v>0.76400000000000001</v>
      </c>
      <c r="K219" s="1">
        <v>0.17315675001542064</v>
      </c>
      <c r="L219" s="2">
        <v>1</v>
      </c>
      <c r="M219" s="2">
        <v>0.09</v>
      </c>
      <c r="N219" s="1">
        <v>1</v>
      </c>
      <c r="O219" s="2">
        <v>0.44999999999999996</v>
      </c>
      <c r="P219" s="1">
        <v>0.97035199999999999</v>
      </c>
      <c r="Q219" s="1">
        <v>0.47386146341463597</v>
      </c>
      <c r="R219" s="3">
        <v>0.60510114400000004</v>
      </c>
      <c r="S219" s="1">
        <v>6.8591616930000002E-2</v>
      </c>
      <c r="T219" s="2">
        <v>0.42822368924999998</v>
      </c>
      <c r="U219" s="1">
        <v>0.39954954747682664</v>
      </c>
      <c r="V219" s="1">
        <v>0.455607547870235</v>
      </c>
      <c r="W219" s="1">
        <v>0.59000000000000008</v>
      </c>
      <c r="X219" s="1">
        <v>0.2</v>
      </c>
      <c r="Y219" s="2">
        <v>0.34570177460244295</v>
      </c>
      <c r="Z219" s="1">
        <v>0.90470000267000006</v>
      </c>
      <c r="AA219" s="1">
        <v>0.48899999999999999</v>
      </c>
      <c r="AB219" s="2">
        <v>0.38935497119526197</v>
      </c>
      <c r="AC219" s="2">
        <v>0.41276916293886001</v>
      </c>
      <c r="AD219" s="1">
        <v>2.2022221145737778E-3</v>
      </c>
      <c r="AE219" s="1">
        <v>6.9303142857142855E-2</v>
      </c>
      <c r="AF219" s="1">
        <v>0.64516129032258063</v>
      </c>
      <c r="AG219" s="4">
        <v>791.35763173894202</v>
      </c>
      <c r="AH219" s="4">
        <v>820</v>
      </c>
      <c r="AI219" s="4">
        <v>140766909</v>
      </c>
      <c r="AJ219" s="2" t="e">
        <v>#N/A</v>
      </c>
      <c r="AK219" s="2" t="e">
        <v>#N/A</v>
      </c>
      <c r="AL219" s="2" t="e">
        <v>#N/A</v>
      </c>
      <c r="AM219" s="2"/>
      <c r="AN219" s="2" t="e">
        <v>#N/A</v>
      </c>
      <c r="AO219" s="2" t="e">
        <v>#N/A</v>
      </c>
      <c r="AP219" s="2" t="e">
        <v>#N/A</v>
      </c>
      <c r="AQ219" s="2" t="e">
        <v>#N/A</v>
      </c>
      <c r="AR219" s="2"/>
      <c r="AS219" s="2" t="e">
        <v>#N/A</v>
      </c>
      <c r="AT219" s="2">
        <v>0.30389587999386769</v>
      </c>
      <c r="AU219" s="2">
        <v>0.33989128079560277</v>
      </c>
      <c r="AV219" s="4">
        <v>85.42</v>
      </c>
      <c r="AW219" s="4">
        <v>30.72</v>
      </c>
      <c r="AX219" s="1">
        <f t="shared" si="56"/>
        <v>0.24914623479591072</v>
      </c>
      <c r="AY219" s="2">
        <f t="shared" si="57"/>
        <v>0.56353429762125062</v>
      </c>
      <c r="AZ219" s="1">
        <f t="shared" si="58"/>
        <v>0.50922598271892716</v>
      </c>
      <c r="BA219" s="1">
        <f t="shared" si="59"/>
        <v>0.48259314543658416</v>
      </c>
      <c r="BB219" s="1">
        <f t="shared" si="60"/>
        <v>0.48343517128015567</v>
      </c>
      <c r="BC219" s="1">
        <f t="shared" si="61"/>
        <v>0.41168309268187797</v>
      </c>
      <c r="BD219" s="1">
        <f t="shared" si="62"/>
        <v>0.47087365044667601</v>
      </c>
      <c r="BE219" s="1" t="e">
        <f t="shared" si="63"/>
        <v>#N/A</v>
      </c>
      <c r="BF219" s="2">
        <f t="shared" si="64"/>
        <v>0.11060200141279897</v>
      </c>
      <c r="BG219" s="1" t="e">
        <f t="shared" si="65"/>
        <v>#N/A</v>
      </c>
      <c r="BH219" s="1">
        <f t="shared" si="66"/>
        <v>0.45533063813623653</v>
      </c>
      <c r="BI219" s="2" t="e">
        <f t="shared" si="67"/>
        <v>#N/A</v>
      </c>
      <c r="BJ219" s="1" t="e">
        <f t="shared" si="68"/>
        <v>#N/A</v>
      </c>
      <c r="BK219" s="1" t="e">
        <f t="shared" si="69"/>
        <v>#N/A</v>
      </c>
    </row>
    <row r="220" spans="1:63">
      <c r="A220" t="s">
        <v>42</v>
      </c>
      <c r="B220">
        <v>2001</v>
      </c>
      <c r="C220" s="1">
        <v>0.21798074210879784</v>
      </c>
      <c r="D220" s="1">
        <v>2.9229999999999999E-2</v>
      </c>
      <c r="E220" s="1">
        <v>0.20799999999999996</v>
      </c>
      <c r="F220" s="1">
        <v>0.27500000000000002</v>
      </c>
      <c r="G220" s="1">
        <v>0.22266666666666668</v>
      </c>
      <c r="H220" s="1">
        <v>0.53200000000000003</v>
      </c>
      <c r="I220" s="2">
        <v>0.46758333333333335</v>
      </c>
      <c r="J220" s="1">
        <v>0.75980000000000003</v>
      </c>
      <c r="K220" s="1">
        <v>0.17327533405339723</v>
      </c>
      <c r="L220" s="2">
        <v>1</v>
      </c>
      <c r="M220" s="2">
        <v>0.1</v>
      </c>
      <c r="N220" s="1">
        <v>1</v>
      </c>
      <c r="O220" s="2">
        <v>0.44999999999999996</v>
      </c>
      <c r="P220" s="1">
        <v>0.97035199999999999</v>
      </c>
      <c r="Q220" s="1">
        <v>0.4599804878048781</v>
      </c>
      <c r="R220" s="3">
        <v>0.60510114400000004</v>
      </c>
      <c r="S220" s="1">
        <v>7.4850140999999995E-2</v>
      </c>
      <c r="T220" s="2">
        <v>0.4026452425</v>
      </c>
      <c r="U220" s="1">
        <v>0.39954954747682664</v>
      </c>
      <c r="V220" s="1">
        <v>0.455607547870235</v>
      </c>
      <c r="W220" s="1">
        <v>0.59000000000000008</v>
      </c>
      <c r="X220" s="1">
        <v>0.2</v>
      </c>
      <c r="Y220" s="2">
        <v>0.34570177460244295</v>
      </c>
      <c r="Z220" s="1">
        <v>0.90480000177999997</v>
      </c>
      <c r="AA220" s="1">
        <v>0.51200000000000001</v>
      </c>
      <c r="AB220" s="2">
        <v>0.363371770709428</v>
      </c>
      <c r="AC220" s="2">
        <v>0.41133937727483805</v>
      </c>
      <c r="AD220" s="1">
        <v>4.0322668131843329E-3</v>
      </c>
      <c r="AE220" s="1">
        <v>8.198628571428572E-2</v>
      </c>
      <c r="AF220" s="1">
        <v>0.74193548387096775</v>
      </c>
      <c r="AG220" s="4">
        <v>836.98772644145095</v>
      </c>
      <c r="AH220" s="4">
        <v>870</v>
      </c>
      <c r="AI220" s="4">
        <v>143288578</v>
      </c>
      <c r="AJ220" s="2" t="e">
        <v>#N/A</v>
      </c>
      <c r="AK220" s="2" t="e">
        <v>#N/A</v>
      </c>
      <c r="AL220" s="2" t="e">
        <v>#N/A</v>
      </c>
      <c r="AM220" s="2"/>
      <c r="AN220" s="2" t="e">
        <v>#N/A</v>
      </c>
      <c r="AO220" s="2" t="e">
        <v>#N/A</v>
      </c>
      <c r="AP220" s="2" t="e">
        <v>#N/A</v>
      </c>
      <c r="AQ220" s="2" t="e">
        <v>#N/A</v>
      </c>
      <c r="AR220" s="2"/>
      <c r="AS220" s="2" t="e">
        <v>#N/A</v>
      </c>
      <c r="AT220" s="2">
        <v>0.28994862314711478</v>
      </c>
      <c r="AU220" s="2">
        <v>0.33903624763661278</v>
      </c>
      <c r="AV220" s="4"/>
      <c r="AW220" s="4"/>
      <c r="AX220" s="1">
        <f t="shared" si="56"/>
        <v>0.2474795681292441</v>
      </c>
      <c r="AY220" s="2">
        <f t="shared" si="57"/>
        <v>0.56437980962667578</v>
      </c>
      <c r="AZ220" s="1">
        <f t="shared" si="58"/>
        <v>0.50258580306097556</v>
      </c>
      <c r="BA220" s="1">
        <f t="shared" si="59"/>
        <v>0.48260981195491742</v>
      </c>
      <c r="BB220" s="1">
        <f t="shared" si="60"/>
        <v>0.48343517128015567</v>
      </c>
      <c r="BC220" s="1">
        <f t="shared" si="61"/>
        <v>0.41303403970187802</v>
      </c>
      <c r="BD220" s="1">
        <f t="shared" si="62"/>
        <v>0.46265017739304587</v>
      </c>
      <c r="BE220" s="1" t="e">
        <f t="shared" si="63"/>
        <v>#N/A</v>
      </c>
      <c r="BF220" s="2">
        <f t="shared" si="64"/>
        <v>0.10646597711313809</v>
      </c>
      <c r="BG220" s="1" t="e">
        <f t="shared" si="65"/>
        <v>#N/A</v>
      </c>
      <c r="BH220" s="1">
        <f t="shared" si="66"/>
        <v>0.45303979612502654</v>
      </c>
      <c r="BI220" s="2" t="e">
        <f t="shared" si="67"/>
        <v>#N/A</v>
      </c>
      <c r="BJ220" s="1" t="e">
        <f t="shared" si="68"/>
        <v>#N/A</v>
      </c>
      <c r="BK220" s="1" t="e">
        <f t="shared" si="69"/>
        <v>#N/A</v>
      </c>
    </row>
    <row r="221" spans="1:63">
      <c r="A221" t="s">
        <v>42</v>
      </c>
      <c r="B221">
        <v>2002</v>
      </c>
      <c r="C221" s="1">
        <v>0.21798074210879784</v>
      </c>
      <c r="D221" s="1">
        <v>2.9229999999999999E-2</v>
      </c>
      <c r="E221" s="1">
        <v>0.20599999999999996</v>
      </c>
      <c r="F221" s="1">
        <v>0.27500000000000002</v>
      </c>
      <c r="G221" s="1">
        <v>0.22266666666666668</v>
      </c>
      <c r="H221" s="1">
        <v>0.52400000000000002</v>
      </c>
      <c r="I221" s="2">
        <v>0.46758333333333335</v>
      </c>
      <c r="J221" s="1">
        <v>0.75560000000000005</v>
      </c>
      <c r="K221" s="1">
        <v>0.17339293930646316</v>
      </c>
      <c r="L221" s="2">
        <v>1</v>
      </c>
      <c r="M221" s="2">
        <v>0.1</v>
      </c>
      <c r="N221" s="1">
        <v>1</v>
      </c>
      <c r="O221" s="2">
        <v>0.44999999999999996</v>
      </c>
      <c r="P221" s="1">
        <v>0.96961600000000003</v>
      </c>
      <c r="Q221" s="1">
        <v>0.44639853658536599</v>
      </c>
      <c r="R221" s="3">
        <v>0.60510114400000004</v>
      </c>
      <c r="S221" s="1">
        <v>8.0128593849999999E-2</v>
      </c>
      <c r="T221" s="2">
        <v>0.37706679575000002</v>
      </c>
      <c r="U221" s="1">
        <v>0.39954954747682664</v>
      </c>
      <c r="V221" s="1">
        <v>0.455607547870235</v>
      </c>
      <c r="W221" s="1">
        <v>0.59000000000000008</v>
      </c>
      <c r="X221" s="1">
        <v>0.2</v>
      </c>
      <c r="Y221" s="2">
        <v>0.34570177460244295</v>
      </c>
      <c r="Z221" s="1">
        <v>0.90490000089</v>
      </c>
      <c r="AA221" s="1">
        <v>0.51900000000000002</v>
      </c>
      <c r="AB221" s="2">
        <v>0.33738857022359403</v>
      </c>
      <c r="AC221" s="2">
        <v>0.40990959161081603</v>
      </c>
      <c r="AD221" s="1">
        <v>8.1925005526813331E-3</v>
      </c>
      <c r="AE221" s="1">
        <v>7.8359428571428566E-2</v>
      </c>
      <c r="AF221" s="1">
        <v>0.77419354838709675</v>
      </c>
      <c r="AG221" s="4">
        <v>872.85980975941004</v>
      </c>
      <c r="AH221" s="4">
        <v>910</v>
      </c>
      <c r="AI221" s="4">
        <v>145797298</v>
      </c>
      <c r="AJ221" s="2" t="e">
        <v>#N/A</v>
      </c>
      <c r="AK221" s="2" t="e">
        <v>#N/A</v>
      </c>
      <c r="AL221" s="2" t="e">
        <v>#N/A</v>
      </c>
      <c r="AM221" s="2"/>
      <c r="AN221" s="2" t="e">
        <v>#N/A</v>
      </c>
      <c r="AO221" s="2" t="e">
        <v>#N/A</v>
      </c>
      <c r="AP221" s="2" t="e">
        <v>#N/A</v>
      </c>
      <c r="AQ221" s="2" t="e">
        <v>#N/A</v>
      </c>
      <c r="AR221" s="2"/>
      <c r="AS221" s="2" t="e">
        <v>#N/A</v>
      </c>
      <c r="AT221" s="2">
        <v>0.27600136630036182</v>
      </c>
      <c r="AU221" s="2">
        <v>0.33818121447762273</v>
      </c>
      <c r="AV221" s="4"/>
      <c r="AW221" s="4"/>
      <c r="AX221" s="1">
        <f t="shared" si="56"/>
        <v>0.24581290146257739</v>
      </c>
      <c r="AY221" s="2">
        <f t="shared" si="57"/>
        <v>0.56379661037711382</v>
      </c>
      <c r="AZ221" s="1">
        <f t="shared" si="58"/>
        <v>0.49566221403707311</v>
      </c>
      <c r="BA221" s="1">
        <f t="shared" si="59"/>
        <v>0.4826264784732508</v>
      </c>
      <c r="BB221" s="1">
        <f t="shared" si="60"/>
        <v>0.48343517128015567</v>
      </c>
      <c r="BC221" s="1">
        <f t="shared" si="61"/>
        <v>0.4130832010307669</v>
      </c>
      <c r="BD221" s="1">
        <f t="shared" si="62"/>
        <v>0.45447637860697149</v>
      </c>
      <c r="BE221" s="1" t="e">
        <f t="shared" si="63"/>
        <v>#N/A</v>
      </c>
      <c r="BF221" s="2">
        <f t="shared" si="64"/>
        <v>0.10232995281347719</v>
      </c>
      <c r="BG221" s="1" t="e">
        <f t="shared" si="65"/>
        <v>#N/A</v>
      </c>
      <c r="BH221" s="1">
        <f t="shared" si="66"/>
        <v>0.45033158363929804</v>
      </c>
      <c r="BI221" s="2" t="e">
        <f t="shared" si="67"/>
        <v>#N/A</v>
      </c>
      <c r="BJ221" s="1" t="e">
        <f t="shared" si="68"/>
        <v>#N/A</v>
      </c>
      <c r="BK221" s="1" t="e">
        <f t="shared" si="69"/>
        <v>#N/A</v>
      </c>
    </row>
    <row r="222" spans="1:63">
      <c r="A222" t="s">
        <v>42</v>
      </c>
      <c r="B222">
        <v>2003</v>
      </c>
      <c r="C222" s="1">
        <v>0.21798074210879784</v>
      </c>
      <c r="D222" s="1">
        <v>2.9229999999999999E-2</v>
      </c>
      <c r="E222" s="1">
        <v>0.20400000000000007</v>
      </c>
      <c r="F222" s="1">
        <v>0.27500000000000002</v>
      </c>
      <c r="G222" s="1">
        <v>0.22266666666666668</v>
      </c>
      <c r="H222" s="1">
        <v>0.51600000000000001</v>
      </c>
      <c r="I222" s="2">
        <v>0.46758333333333335</v>
      </c>
      <c r="J222" s="1">
        <v>0.75139999999999996</v>
      </c>
      <c r="K222" s="1">
        <v>0.22263261626196673</v>
      </c>
      <c r="L222" s="2">
        <v>1</v>
      </c>
      <c r="M222" s="2">
        <v>0.13</v>
      </c>
      <c r="N222" s="1">
        <v>1</v>
      </c>
      <c r="O222" s="2">
        <v>0.44999999999999996</v>
      </c>
      <c r="P222" s="1">
        <v>0.96887999999999996</v>
      </c>
      <c r="Q222" s="1">
        <v>0.43314634146341602</v>
      </c>
      <c r="R222" s="3">
        <v>0.60510114400000004</v>
      </c>
      <c r="S222" s="1">
        <v>8.7718433040000002E-2</v>
      </c>
      <c r="T222" s="2">
        <v>0.35148834899999998</v>
      </c>
      <c r="U222" s="1">
        <v>0.39954954747682664</v>
      </c>
      <c r="V222" s="1">
        <v>0.455607547870235</v>
      </c>
      <c r="W222" s="1">
        <v>0.59000000000000008</v>
      </c>
      <c r="X222" s="1">
        <v>0.2</v>
      </c>
      <c r="Y222" s="2">
        <v>0.34570177460244295</v>
      </c>
      <c r="Z222" s="1">
        <v>0.90500000000000003</v>
      </c>
      <c r="AA222" s="1">
        <v>0.49299999999999999</v>
      </c>
      <c r="AB222" s="2">
        <v>0.29269804527802001</v>
      </c>
      <c r="AC222" s="2">
        <v>0.37935823458882001</v>
      </c>
      <c r="AD222" s="1">
        <v>1.0228304225186778E-2</v>
      </c>
      <c r="AE222" s="1">
        <v>7.9136857142857148E-2</v>
      </c>
      <c r="AF222" s="1">
        <v>0.77419354838709675</v>
      </c>
      <c r="AG222" s="4">
        <v>922.81687997567496</v>
      </c>
      <c r="AH222" s="4">
        <v>970</v>
      </c>
      <c r="AI222" s="4">
        <v>148281341</v>
      </c>
      <c r="AJ222" s="2" t="e">
        <v>#N/A</v>
      </c>
      <c r="AK222" s="2" t="e">
        <v>#N/A</v>
      </c>
      <c r="AL222" s="2" t="e">
        <v>#N/A</v>
      </c>
      <c r="AM222" s="2"/>
      <c r="AN222" s="2" t="e">
        <v>#N/A</v>
      </c>
      <c r="AO222" s="2" t="e">
        <v>#N/A</v>
      </c>
      <c r="AP222" s="2" t="e">
        <v>#N/A</v>
      </c>
      <c r="AQ222" s="2" t="e">
        <v>#N/A</v>
      </c>
      <c r="AR222" s="2"/>
      <c r="AS222" s="2" t="e">
        <v>#N/A</v>
      </c>
      <c r="AT222" s="2">
        <v>0.21549141210276038</v>
      </c>
      <c r="AU222" s="2">
        <v>0.31047963453071781</v>
      </c>
      <c r="AV222" s="4"/>
      <c r="AW222" s="4"/>
      <c r="AX222" s="1">
        <f t="shared" si="56"/>
        <v>0.24414623479591077</v>
      </c>
      <c r="AY222" s="2">
        <f t="shared" si="57"/>
        <v>0.57451656422789998</v>
      </c>
      <c r="AZ222" s="1">
        <f t="shared" si="58"/>
        <v>0.48926685350068311</v>
      </c>
      <c r="BA222" s="1">
        <f t="shared" si="59"/>
        <v>0.48264314499158417</v>
      </c>
      <c r="BB222" s="1">
        <f t="shared" si="60"/>
        <v>0.48343517128015567</v>
      </c>
      <c r="BC222" s="1">
        <f t="shared" si="61"/>
        <v>0.41672251639743352</v>
      </c>
      <c r="BD222" s="1">
        <f t="shared" si="62"/>
        <v>0.45454455112089714</v>
      </c>
      <c r="BE222" s="1" t="e">
        <f t="shared" si="63"/>
        <v>#N/A</v>
      </c>
      <c r="BF222" s="2">
        <f t="shared" si="64"/>
        <v>8.8754769196960043E-2</v>
      </c>
      <c r="BG222" s="1" t="e">
        <f t="shared" si="65"/>
        <v>#N/A</v>
      </c>
      <c r="BH222" s="1">
        <f t="shared" si="66"/>
        <v>0.45156741293282882</v>
      </c>
      <c r="BI222" s="2" t="e">
        <f t="shared" si="67"/>
        <v>#N/A</v>
      </c>
      <c r="BJ222" s="1" t="e">
        <f t="shared" si="68"/>
        <v>#N/A</v>
      </c>
      <c r="BK222" s="1" t="e">
        <f t="shared" si="69"/>
        <v>#N/A</v>
      </c>
    </row>
    <row r="223" spans="1:63">
      <c r="A223" t="s">
        <v>42</v>
      </c>
      <c r="B223">
        <v>2004</v>
      </c>
      <c r="C223" s="1">
        <v>0.21798074210879784</v>
      </c>
      <c r="D223" s="1">
        <v>2.9229999999999999E-2</v>
      </c>
      <c r="E223" s="1">
        <v>0.20200000000000007</v>
      </c>
      <c r="F223" s="1">
        <v>0.27500000000000002</v>
      </c>
      <c r="G223" s="1">
        <v>0.22266666666666668</v>
      </c>
      <c r="H223" s="1">
        <v>0.50800000000000001</v>
      </c>
      <c r="I223" s="2">
        <v>0.46758333333333335</v>
      </c>
      <c r="J223" s="1">
        <v>0.74719999999999998</v>
      </c>
      <c r="K223" s="1">
        <v>0.2071552050473181</v>
      </c>
      <c r="L223" s="2">
        <v>1</v>
      </c>
      <c r="M223" s="2">
        <v>0.11</v>
      </c>
      <c r="N223" s="1">
        <v>1</v>
      </c>
      <c r="O223" s="2">
        <v>0.44999999999999996</v>
      </c>
      <c r="P223" s="1">
        <v>0.96799999999999997</v>
      </c>
      <c r="Q223" s="1">
        <v>0.42032390243902595</v>
      </c>
      <c r="R223" s="3">
        <v>0.60510114400000004</v>
      </c>
      <c r="S223" s="1">
        <v>8.8791417569999989E-2</v>
      </c>
      <c r="T223" s="2">
        <v>0.32590990224999999</v>
      </c>
      <c r="U223" s="1">
        <v>0.39954954747682664</v>
      </c>
      <c r="V223" s="1">
        <v>0.455607547870235</v>
      </c>
      <c r="W223" s="1">
        <v>0.59000000000000008</v>
      </c>
      <c r="X223" s="1">
        <v>0.2</v>
      </c>
      <c r="Y223" s="2">
        <v>0.34570177460244295</v>
      </c>
      <c r="Z223" s="1">
        <v>0.90689999995753168</v>
      </c>
      <c r="AA223" s="1">
        <v>0.5</v>
      </c>
      <c r="AB223" s="2">
        <v>0.26177190668249001</v>
      </c>
      <c r="AC223" s="2">
        <v>0.36867136109954196</v>
      </c>
      <c r="AD223" s="1">
        <v>2.0504870536665554E-2</v>
      </c>
      <c r="AE223" s="1">
        <v>7.3156142857142864E-2</v>
      </c>
      <c r="AF223" s="1">
        <v>0.87096774193548387</v>
      </c>
      <c r="AG223" s="4">
        <v>992.12184592669405</v>
      </c>
      <c r="AH223" s="4">
        <v>1040</v>
      </c>
      <c r="AI223" s="4">
        <v>150726249</v>
      </c>
      <c r="AJ223" s="2" t="e">
        <v>#N/A</v>
      </c>
      <c r="AK223" s="2" t="e">
        <v>#N/A</v>
      </c>
      <c r="AL223" s="2" t="e">
        <v>#N/A</v>
      </c>
      <c r="AM223" s="2"/>
      <c r="AN223" s="2" t="e">
        <v>#N/A</v>
      </c>
      <c r="AO223" s="2" t="e">
        <v>#N/A</v>
      </c>
      <c r="AP223" s="2" t="e">
        <v>#N/A</v>
      </c>
      <c r="AQ223" s="2" t="e">
        <v>#N/A</v>
      </c>
      <c r="AR223" s="2"/>
      <c r="AS223" s="2" t="e">
        <v>#N/A</v>
      </c>
      <c r="AT223" s="2">
        <v>0.18632277160444963</v>
      </c>
      <c r="AU223" s="2">
        <v>0.30165285668438691</v>
      </c>
      <c r="AV223" s="4"/>
      <c r="AW223" s="4"/>
      <c r="AX223" s="1">
        <f t="shared" si="56"/>
        <v>0.24247956812924412</v>
      </c>
      <c r="AY223" s="2">
        <f t="shared" si="57"/>
        <v>0.5688483626258074</v>
      </c>
      <c r="AZ223" s="1">
        <f t="shared" si="58"/>
        <v>0.48162527325180521</v>
      </c>
      <c r="BA223" s="1">
        <f t="shared" si="59"/>
        <v>0.48295981165117269</v>
      </c>
      <c r="BB223" s="1">
        <f t="shared" si="60"/>
        <v>0.48343517128015567</v>
      </c>
      <c r="BC223" s="1">
        <f t="shared" si="61"/>
        <v>0.41426618134049265</v>
      </c>
      <c r="BD223" s="1">
        <f t="shared" si="62"/>
        <v>0.44389816828939072</v>
      </c>
      <c r="BE223" s="1" t="e">
        <f t="shared" si="63"/>
        <v>#N/A</v>
      </c>
      <c r="BF223" s="2">
        <f t="shared" si="64"/>
        <v>8.167660393864816E-2</v>
      </c>
      <c r="BG223" s="1" t="e">
        <f t="shared" si="65"/>
        <v>#N/A</v>
      </c>
      <c r="BH223" s="1">
        <f t="shared" si="66"/>
        <v>0.44719984030334636</v>
      </c>
      <c r="BI223" s="2" t="e">
        <f t="shared" si="67"/>
        <v>#N/A</v>
      </c>
      <c r="BJ223" s="1" t="e">
        <f t="shared" si="68"/>
        <v>#N/A</v>
      </c>
      <c r="BK223" s="1" t="e">
        <f t="shared" si="69"/>
        <v>#N/A</v>
      </c>
    </row>
    <row r="224" spans="1:63">
      <c r="A224" t="s">
        <v>42</v>
      </c>
      <c r="B224">
        <v>2005</v>
      </c>
      <c r="C224" s="1">
        <v>0.21798074210879784</v>
      </c>
      <c r="D224" s="1">
        <v>2.9229999999999999E-2</v>
      </c>
      <c r="E224" s="1">
        <v>0.19999999999999996</v>
      </c>
      <c r="F224" s="1">
        <v>0.27500000000000002</v>
      </c>
      <c r="G224" s="1">
        <v>0.22266666666666668</v>
      </c>
      <c r="H224" s="1">
        <v>0.5</v>
      </c>
      <c r="I224" s="2">
        <v>0.46758333333333335</v>
      </c>
      <c r="J224" s="1">
        <v>0.74299999999999999</v>
      </c>
      <c r="K224" s="1">
        <v>0.15772325894997441</v>
      </c>
      <c r="L224" s="2">
        <v>1</v>
      </c>
      <c r="M224" s="2">
        <v>0.1</v>
      </c>
      <c r="N224" s="1">
        <v>1</v>
      </c>
      <c r="O224" s="2">
        <v>0.44999999999999996</v>
      </c>
      <c r="P224" s="1">
        <v>0.96461600000000003</v>
      </c>
      <c r="Q224" s="1">
        <v>0.40813219512195187</v>
      </c>
      <c r="R224" s="3">
        <v>0.60510114400000004</v>
      </c>
      <c r="S224" s="1">
        <v>8.1841716070000001E-2</v>
      </c>
      <c r="T224" s="2">
        <v>0.30033145550000001</v>
      </c>
      <c r="U224" s="1">
        <v>0.39954954747682664</v>
      </c>
      <c r="V224" s="1">
        <v>0.455607547870235</v>
      </c>
      <c r="W224" s="1">
        <v>0.59000000000000008</v>
      </c>
      <c r="X224" s="1">
        <v>0.2</v>
      </c>
      <c r="Y224" s="2">
        <v>0.34570177460244295</v>
      </c>
      <c r="Z224" s="1">
        <v>0.90879999991506333</v>
      </c>
      <c r="AA224" s="1">
        <v>0.47499999999999998</v>
      </c>
      <c r="AB224" s="2">
        <v>0.17329808679535003</v>
      </c>
      <c r="AC224" s="2">
        <v>0.39531356437683401</v>
      </c>
      <c r="AD224" s="1">
        <v>6.5307385307218885E-2</v>
      </c>
      <c r="AE224" s="1">
        <v>8.0386285714285716E-2</v>
      </c>
      <c r="AF224" s="1">
        <v>0.70967741935483875</v>
      </c>
      <c r="AG224" s="4">
        <v>1069.26568798568</v>
      </c>
      <c r="AH224" s="4">
        <v>1120</v>
      </c>
      <c r="AI224" s="4">
        <v>153122039</v>
      </c>
      <c r="AJ224" s="2" t="e">
        <v>#N/A</v>
      </c>
      <c r="AK224" s="2" t="e">
        <v>#N/A</v>
      </c>
      <c r="AL224" s="2" t="e">
        <v>#N/A</v>
      </c>
      <c r="AM224" s="2"/>
      <c r="AN224" s="2" t="e">
        <v>#N/A</v>
      </c>
      <c r="AO224" s="2" t="e">
        <v>#N/A</v>
      </c>
      <c r="AP224" s="2" t="e">
        <v>#N/A</v>
      </c>
      <c r="AQ224" s="2" t="e">
        <v>#N/A</v>
      </c>
      <c r="AR224" s="2"/>
      <c r="AS224" s="2" t="e">
        <v>#N/A</v>
      </c>
      <c r="AT224" s="2">
        <v>0.21390517460154096</v>
      </c>
      <c r="AU224" s="2">
        <v>0.32081238105351434</v>
      </c>
      <c r="AV224" s="4">
        <v>81.33</v>
      </c>
      <c r="AW224" s="4">
        <v>31.02</v>
      </c>
      <c r="AX224" s="1">
        <f t="shared" si="56"/>
        <v>0.24081290146257742</v>
      </c>
      <c r="AY224" s="2">
        <f t="shared" si="57"/>
        <v>0.55975808461190113</v>
      </c>
      <c r="AZ224" s="1">
        <f t="shared" si="58"/>
        <v>0.47200450213839035</v>
      </c>
      <c r="BA224" s="1">
        <f t="shared" si="59"/>
        <v>0.48327647831076131</v>
      </c>
      <c r="BB224" s="1">
        <f t="shared" si="60"/>
        <v>0.48343517128015567</v>
      </c>
      <c r="BC224" s="1">
        <f t="shared" si="61"/>
        <v>0.41175132561355166</v>
      </c>
      <c r="BD224" s="1">
        <f t="shared" si="62"/>
        <v>0.42769781826198766</v>
      </c>
      <c r="BE224" s="1" t="e">
        <f t="shared" si="63"/>
        <v>#N/A</v>
      </c>
      <c r="BF224" s="2">
        <f t="shared" si="64"/>
        <v>7.82516825773725E-2</v>
      </c>
      <c r="BG224" s="1" t="e">
        <f t="shared" si="65"/>
        <v>#N/A</v>
      </c>
      <c r="BH224" s="1">
        <f t="shared" si="66"/>
        <v>0.44096143838523166</v>
      </c>
      <c r="BI224" s="2" t="e">
        <f t="shared" si="67"/>
        <v>#N/A</v>
      </c>
      <c r="BJ224" s="1" t="e">
        <f t="shared" si="68"/>
        <v>#N/A</v>
      </c>
      <c r="BK224" s="1" t="e">
        <f t="shared" si="69"/>
        <v>#N/A</v>
      </c>
    </row>
    <row r="225" spans="1:63">
      <c r="A225" t="s">
        <v>42</v>
      </c>
      <c r="B225">
        <v>2006</v>
      </c>
      <c r="C225" s="1">
        <v>0.21798074210879784</v>
      </c>
      <c r="D225" s="1">
        <v>2.9229999999999999E-2</v>
      </c>
      <c r="E225" s="1">
        <v>0.19999999999999996</v>
      </c>
      <c r="F225" s="1">
        <v>0.27500000000000002</v>
      </c>
      <c r="G225" s="1">
        <v>0.22266666666666668</v>
      </c>
      <c r="H225" s="1">
        <v>0.49</v>
      </c>
      <c r="I225" s="2">
        <v>0.46758333333333335</v>
      </c>
      <c r="J225" s="1">
        <v>0.73819999999999997</v>
      </c>
      <c r="K225" s="1">
        <v>0.16445824075289817</v>
      </c>
      <c r="L225" s="2">
        <v>1</v>
      </c>
      <c r="M225" s="2">
        <v>0.11</v>
      </c>
      <c r="N225" s="1">
        <v>1</v>
      </c>
      <c r="O225" s="2">
        <v>0.44999999999999996</v>
      </c>
      <c r="P225" s="1">
        <v>0.96428000000000003</v>
      </c>
      <c r="Q225" s="1">
        <v>0.39679219512195207</v>
      </c>
      <c r="R225" s="3">
        <v>0.60510114400000004</v>
      </c>
      <c r="S225" s="1">
        <v>7.4533422900000007E-2</v>
      </c>
      <c r="T225" s="2">
        <v>0.27401417566666669</v>
      </c>
      <c r="U225" s="1">
        <v>0.39954954747682664</v>
      </c>
      <c r="V225" s="1">
        <v>0.455607547870235</v>
      </c>
      <c r="W225" s="1">
        <v>0.59000000000000008</v>
      </c>
      <c r="X225" s="1">
        <v>0.2</v>
      </c>
      <c r="Y225" s="2">
        <v>0.34570177460244295</v>
      </c>
      <c r="Z225" s="1">
        <v>0.91069999987259509</v>
      </c>
      <c r="AA225" s="1">
        <v>0.52900000000000003</v>
      </c>
      <c r="AB225" s="2">
        <v>0.211657923741256</v>
      </c>
      <c r="AC225" s="2">
        <v>0.41072066124482998</v>
      </c>
      <c r="AD225" s="1">
        <v>0.13673116076721334</v>
      </c>
      <c r="AE225" s="1">
        <v>9.2208428571428566E-2</v>
      </c>
      <c r="AF225" s="1">
        <v>0.77419354838709675</v>
      </c>
      <c r="AG225" s="4">
        <v>1159.50719218718</v>
      </c>
      <c r="AH225" s="4">
        <v>1240</v>
      </c>
      <c r="AI225" s="4">
        <v>155463091</v>
      </c>
      <c r="AJ225" s="2" t="e">
        <v>#N/A</v>
      </c>
      <c r="AK225" s="2" t="e">
        <v>#N/A</v>
      </c>
      <c r="AL225" s="2" t="e">
        <v>#N/A</v>
      </c>
      <c r="AM225" s="2"/>
      <c r="AN225" s="2" t="e">
        <v>#N/A</v>
      </c>
      <c r="AO225" s="2" t="e">
        <v>#N/A</v>
      </c>
      <c r="AP225" s="2" t="e">
        <v>#N/A</v>
      </c>
      <c r="AQ225" s="2" t="e">
        <v>#N/A</v>
      </c>
      <c r="AR225" s="2"/>
      <c r="AS225" s="2" t="e">
        <v>#N/A</v>
      </c>
      <c r="AT225" s="2">
        <v>0.21892822249371974</v>
      </c>
      <c r="AU225" s="2">
        <v>0.33298153879868286</v>
      </c>
      <c r="AV225" s="4"/>
      <c r="AW225" s="4"/>
      <c r="AX225" s="1">
        <f t="shared" si="56"/>
        <v>0.23914623479591071</v>
      </c>
      <c r="AY225" s="2">
        <f t="shared" si="57"/>
        <v>0.56146308201231876</v>
      </c>
      <c r="AZ225" s="1">
        <f t="shared" si="58"/>
        <v>0.46294418753772371</v>
      </c>
      <c r="BA225" s="1">
        <f t="shared" si="59"/>
        <v>0.48359314497034994</v>
      </c>
      <c r="BB225" s="1">
        <f t="shared" si="60"/>
        <v>0.48343517128015567</v>
      </c>
      <c r="BC225" s="1">
        <f t="shared" si="61"/>
        <v>0.41169084858994415</v>
      </c>
      <c r="BD225" s="1">
        <f t="shared" si="62"/>
        <v>0.42087743525691951</v>
      </c>
      <c r="BE225" s="1" t="e">
        <f t="shared" si="63"/>
        <v>#N/A</v>
      </c>
      <c r="BF225" s="2">
        <f t="shared" si="64"/>
        <v>8.413068074798058E-2</v>
      </c>
      <c r="BG225" s="1" t="e">
        <f t="shared" si="65"/>
        <v>#N/A</v>
      </c>
      <c r="BH225" s="1">
        <f t="shared" si="66"/>
        <v>0.43866781837567315</v>
      </c>
      <c r="BI225" s="2" t="e">
        <f t="shared" si="67"/>
        <v>#N/A</v>
      </c>
      <c r="BJ225" s="1" t="e">
        <f t="shared" si="68"/>
        <v>#N/A</v>
      </c>
      <c r="BK225" s="1" t="e">
        <f t="shared" si="69"/>
        <v>#N/A</v>
      </c>
    </row>
    <row r="226" spans="1:63">
      <c r="A226" t="s">
        <v>42</v>
      </c>
      <c r="B226">
        <v>2007</v>
      </c>
      <c r="C226" s="1">
        <v>0.21798074210879784</v>
      </c>
      <c r="D226" s="1">
        <v>2.9229999999999999E-2</v>
      </c>
      <c r="E226" s="1">
        <v>0.19999999999999996</v>
      </c>
      <c r="F226" s="1">
        <v>0.27500000000000002</v>
      </c>
      <c r="G226" s="1">
        <v>0.22266666666666668</v>
      </c>
      <c r="H226" s="1">
        <v>0.48</v>
      </c>
      <c r="I226" s="2">
        <v>0.46758333333333335</v>
      </c>
      <c r="J226" s="1">
        <v>0.73340000000000005</v>
      </c>
      <c r="K226" s="1">
        <v>0.1829955133279999</v>
      </c>
      <c r="L226" s="2">
        <v>1</v>
      </c>
      <c r="M226" s="2">
        <v>0.11</v>
      </c>
      <c r="N226" s="1">
        <v>1</v>
      </c>
      <c r="O226" s="2">
        <v>0.44999999999999996</v>
      </c>
      <c r="P226" s="1">
        <v>0.96560000000000001</v>
      </c>
      <c r="Q226" s="1">
        <v>0.38644439024390409</v>
      </c>
      <c r="R226" s="3">
        <v>0.60510114400000004</v>
      </c>
      <c r="S226" s="1">
        <v>7.5844428029999994E-2</v>
      </c>
      <c r="T226" s="2">
        <v>0.24769689583333335</v>
      </c>
      <c r="U226" s="1">
        <v>0.39954954747682664</v>
      </c>
      <c r="V226" s="1">
        <v>0.455607547870235</v>
      </c>
      <c r="W226" s="1">
        <v>0.59000000000000008</v>
      </c>
      <c r="X226" s="1">
        <v>0.2</v>
      </c>
      <c r="Y226" s="2">
        <v>0.34570177460244295</v>
      </c>
      <c r="Z226" s="1">
        <v>0.91259999983012674</v>
      </c>
      <c r="AA226" s="1">
        <v>0.46700000000000003</v>
      </c>
      <c r="AB226" s="2">
        <v>0.217181808674618</v>
      </c>
      <c r="AC226" s="2">
        <v>0.381801113265404</v>
      </c>
      <c r="AD226" s="1">
        <v>0.24208101921628333</v>
      </c>
      <c r="AE226" s="1">
        <v>9.9741571428571429E-2</v>
      </c>
      <c r="AF226" s="1">
        <v>0.74193548387096775</v>
      </c>
      <c r="AG226" s="4">
        <v>1257.8021531776999</v>
      </c>
      <c r="AH226" s="4">
        <v>1350</v>
      </c>
      <c r="AI226" s="4">
        <v>157752512</v>
      </c>
      <c r="AJ226" s="2" t="e">
        <v>#N/A</v>
      </c>
      <c r="AK226" s="2" t="e">
        <v>#N/A</v>
      </c>
      <c r="AL226" s="2" t="e">
        <v>#N/A</v>
      </c>
      <c r="AM226" s="2"/>
      <c r="AN226" s="2" t="e">
        <v>#N/A</v>
      </c>
      <c r="AO226" s="2" t="e">
        <v>#N/A</v>
      </c>
      <c r="AP226" s="2" t="e">
        <v>#N/A</v>
      </c>
      <c r="AQ226" s="2" t="e">
        <v>#N/A</v>
      </c>
      <c r="AR226" s="2"/>
      <c r="AS226" s="2" t="e">
        <v>#N/A</v>
      </c>
      <c r="AT226" s="2">
        <v>0.26680593308532913</v>
      </c>
      <c r="AU226" s="2">
        <v>0.33377925666440456</v>
      </c>
      <c r="AV226" s="4"/>
      <c r="AW226" s="4"/>
      <c r="AX226" s="1">
        <f t="shared" si="56"/>
        <v>0.23747956812924409</v>
      </c>
      <c r="AY226" s="2">
        <f t="shared" si="57"/>
        <v>0.56342554952304746</v>
      </c>
      <c r="AZ226" s="1">
        <f t="shared" si="58"/>
        <v>0.45613737162144752</v>
      </c>
      <c r="BA226" s="1">
        <f t="shared" si="59"/>
        <v>0.48390981162993857</v>
      </c>
      <c r="BB226" s="1">
        <f t="shared" si="60"/>
        <v>0.48343517128015567</v>
      </c>
      <c r="BC226" s="1">
        <f t="shared" si="61"/>
        <v>0.41166096026633653</v>
      </c>
      <c r="BD226" s="1">
        <f t="shared" si="62"/>
        <v>0.41618946656753958</v>
      </c>
      <c r="BE226" s="1" t="e">
        <f t="shared" si="63"/>
        <v>#N/A</v>
      </c>
      <c r="BF226" s="2">
        <f t="shared" si="64"/>
        <v>8.6578885502535119E-2</v>
      </c>
      <c r="BG226" s="1" t="e">
        <f t="shared" si="65"/>
        <v>#N/A</v>
      </c>
      <c r="BH226" s="1">
        <f t="shared" si="66"/>
        <v>0.43709519937134395</v>
      </c>
      <c r="BI226" s="2" t="e">
        <f t="shared" si="67"/>
        <v>#N/A</v>
      </c>
      <c r="BJ226" s="1" t="e">
        <f t="shared" si="68"/>
        <v>#N/A</v>
      </c>
      <c r="BK226" s="1" t="e">
        <f t="shared" si="69"/>
        <v>#N/A</v>
      </c>
    </row>
    <row r="227" spans="1:63">
      <c r="A227" t="s">
        <v>42</v>
      </c>
      <c r="B227">
        <v>2008</v>
      </c>
      <c r="C227" s="1">
        <v>0.21798074210879784</v>
      </c>
      <c r="D227" s="1">
        <v>2.9229999999999999E-2</v>
      </c>
      <c r="E227" s="1">
        <v>0.19999999999999996</v>
      </c>
      <c r="F227" s="1">
        <v>0.27500000000000002</v>
      </c>
      <c r="G227" s="1">
        <v>0.22266666666666668</v>
      </c>
      <c r="H227" s="1">
        <v>0.47</v>
      </c>
      <c r="I227" s="2">
        <v>0.46758333333333335</v>
      </c>
      <c r="J227" s="1">
        <v>0.72860000000000003</v>
      </c>
      <c r="K227" s="1">
        <v>0.22578902953583335</v>
      </c>
      <c r="L227" s="2">
        <v>1</v>
      </c>
      <c r="M227" s="2">
        <v>0.11219999995082616</v>
      </c>
      <c r="N227" s="1">
        <v>1</v>
      </c>
      <c r="O227" s="2">
        <v>0.44999999999999996</v>
      </c>
      <c r="P227" s="1">
        <v>0.96560000000000001</v>
      </c>
      <c r="Q227" s="1">
        <v>0.3771000000000001</v>
      </c>
      <c r="R227" s="3">
        <v>0.60510114400000004</v>
      </c>
      <c r="S227" s="1">
        <v>5.7525020500000003E-2</v>
      </c>
      <c r="T227" s="2">
        <v>0.221379616</v>
      </c>
      <c r="U227" s="1">
        <v>0.39954954747682664</v>
      </c>
      <c r="V227" s="1">
        <v>0.455607547870235</v>
      </c>
      <c r="W227" s="1">
        <v>0.59000000000000008</v>
      </c>
      <c r="X227" s="1">
        <v>0.2</v>
      </c>
      <c r="Y227" s="2">
        <v>0.34570177460244295</v>
      </c>
      <c r="Z227" s="1">
        <v>0.91449999978765839</v>
      </c>
      <c r="AA227" s="1">
        <v>0.442</v>
      </c>
      <c r="AB227" s="2">
        <v>0.205812321086626</v>
      </c>
      <c r="AC227" s="2">
        <v>0.38978057325381199</v>
      </c>
      <c r="AD227" s="1">
        <v>0.30999975200019891</v>
      </c>
      <c r="AE227" s="1">
        <v>0.10600921428571429</v>
      </c>
      <c r="AF227" s="1">
        <v>0.58064516129032262</v>
      </c>
      <c r="AG227" s="4">
        <v>1345.6918014021301</v>
      </c>
      <c r="AH227" s="4">
        <v>1460</v>
      </c>
      <c r="AI227" s="4">
        <v>160000128</v>
      </c>
      <c r="AJ227" s="2" t="e">
        <v>#N/A</v>
      </c>
      <c r="AK227" s="2" t="e">
        <v>#N/A</v>
      </c>
      <c r="AL227" s="2" t="e">
        <v>#N/A</v>
      </c>
      <c r="AM227" s="2"/>
      <c r="AN227" s="2" t="e">
        <v>#N/A</v>
      </c>
      <c r="AO227" s="2" t="e">
        <v>#N/A</v>
      </c>
      <c r="AP227" s="2" t="e">
        <v>#N/A</v>
      </c>
      <c r="AQ227" s="2" t="e">
        <v>#N/A</v>
      </c>
      <c r="AR227" s="2"/>
      <c r="AS227" s="2" t="e">
        <v>#N/A</v>
      </c>
      <c r="AT227" s="2">
        <v>0.27401791043540996</v>
      </c>
      <c r="AU227" s="2">
        <v>0.35615727994687474</v>
      </c>
      <c r="AV227" s="4"/>
      <c r="AW227" s="4"/>
      <c r="AX227" s="1">
        <f t="shared" si="56"/>
        <v>0.23581290146257738</v>
      </c>
      <c r="AY227" s="2">
        <f t="shared" si="57"/>
        <v>0.56916748040285614</v>
      </c>
      <c r="AZ227" s="1">
        <f t="shared" si="58"/>
        <v>0.44534115610000014</v>
      </c>
      <c r="BA227" s="1">
        <f t="shared" si="59"/>
        <v>0.48422647828952714</v>
      </c>
      <c r="BB227" s="1">
        <f t="shared" si="60"/>
        <v>0.48343517128015567</v>
      </c>
      <c r="BC227" s="1">
        <f t="shared" si="61"/>
        <v>0.40954769275282071</v>
      </c>
      <c r="BD227" s="1">
        <f t="shared" si="62"/>
        <v>0.41571144092263895</v>
      </c>
      <c r="BE227" s="1" t="e">
        <f t="shared" si="63"/>
        <v>#N/A</v>
      </c>
      <c r="BF227" s="2">
        <f t="shared" si="64"/>
        <v>8.6961080477584801E-2</v>
      </c>
      <c r="BG227" s="1" t="e">
        <f t="shared" si="65"/>
        <v>#N/A</v>
      </c>
      <c r="BH227" s="1">
        <f t="shared" si="66"/>
        <v>0.43623143498520517</v>
      </c>
      <c r="BI227" s="2" t="e">
        <f t="shared" si="67"/>
        <v>#N/A</v>
      </c>
      <c r="BJ227" s="1" t="e">
        <f t="shared" si="68"/>
        <v>#N/A</v>
      </c>
      <c r="BK227" s="1" t="e">
        <f t="shared" si="69"/>
        <v>#N/A</v>
      </c>
    </row>
    <row r="228" spans="1:63">
      <c r="A228" t="s">
        <v>42</v>
      </c>
      <c r="B228">
        <v>2009</v>
      </c>
      <c r="C228" s="1">
        <v>0.21798074210879784</v>
      </c>
      <c r="D228" s="1">
        <v>2.9229999999999999E-2</v>
      </c>
      <c r="E228" s="1">
        <v>0.21599999964237215</v>
      </c>
      <c r="F228" s="1">
        <v>0.27500000000000002</v>
      </c>
      <c r="G228" s="1">
        <v>0.22266666666666668</v>
      </c>
      <c r="H228" s="1">
        <v>0.48059999976307155</v>
      </c>
      <c r="I228" s="2">
        <v>0.46758333333333335</v>
      </c>
      <c r="J228" s="1">
        <v>0.7238</v>
      </c>
      <c r="K228" s="1">
        <v>0.22578902953583335</v>
      </c>
      <c r="L228" s="2">
        <v>1</v>
      </c>
      <c r="M228" s="2">
        <v>0.11439999990165234</v>
      </c>
      <c r="N228" s="1">
        <v>1</v>
      </c>
      <c r="O228" s="2">
        <v>0.44999999999999996</v>
      </c>
      <c r="P228" s="1">
        <v>0.96560000000000001</v>
      </c>
      <c r="Q228" s="1">
        <v>0.4035579994086177</v>
      </c>
      <c r="R228" s="3">
        <v>0.60510114400000004</v>
      </c>
      <c r="S228" s="1">
        <v>8.0015608090000009E-2</v>
      </c>
      <c r="T228" s="2">
        <v>0.22580720822103562</v>
      </c>
      <c r="U228" s="1">
        <v>0.39954954747682664</v>
      </c>
      <c r="V228" s="1">
        <v>0.455607547870235</v>
      </c>
      <c r="W228" s="1">
        <v>0.59000000000000008</v>
      </c>
      <c r="X228" s="1">
        <v>0.2</v>
      </c>
      <c r="Y228" s="2">
        <v>0.34570177460244295</v>
      </c>
      <c r="Z228" s="1">
        <v>0.91639999974519015</v>
      </c>
      <c r="AA228" s="1">
        <v>0.47499999999999998</v>
      </c>
      <c r="AB228" s="2">
        <v>0.19051058729723599</v>
      </c>
      <c r="AC228" s="2">
        <v>0.42577355197349603</v>
      </c>
      <c r="AD228" s="1">
        <v>0.34520858680222444</v>
      </c>
      <c r="AE228" s="1">
        <v>0.11227685714285714</v>
      </c>
      <c r="AF228" s="1">
        <v>0.38709677419354838</v>
      </c>
      <c r="AG228" s="4">
        <v>1416.32336540386</v>
      </c>
      <c r="AH228" s="4">
        <v>1550</v>
      </c>
      <c r="AI228" s="4">
        <v>162220762</v>
      </c>
      <c r="AJ228" s="2" t="e">
        <v>#N/A</v>
      </c>
      <c r="AK228" s="2" t="e">
        <v>#N/A</v>
      </c>
      <c r="AL228" s="2" t="e">
        <v>#N/A</v>
      </c>
      <c r="AM228" s="2"/>
      <c r="AN228" s="2" t="e">
        <v>#N/A</v>
      </c>
      <c r="AO228" s="2" t="e">
        <v>#N/A</v>
      </c>
      <c r="AP228" s="2" t="e">
        <v>#N/A</v>
      </c>
      <c r="AQ228" s="2" t="e">
        <v>#N/A</v>
      </c>
      <c r="AR228" s="2"/>
      <c r="AS228" s="2" t="e">
        <v>#N/A</v>
      </c>
      <c r="AT228" s="2">
        <v>0.30774810508735018</v>
      </c>
      <c r="AU228" s="2">
        <v>0.35560216418008467</v>
      </c>
      <c r="AV228" s="4"/>
      <c r="AW228" s="4"/>
      <c r="AX228" s="1">
        <f t="shared" si="56"/>
        <v>0.24024623469681805</v>
      </c>
      <c r="AY228" s="2">
        <f t="shared" si="57"/>
        <v>0.56879605182440263</v>
      </c>
      <c r="AZ228" s="1">
        <f t="shared" si="58"/>
        <v>0.45601639194393062</v>
      </c>
      <c r="BA228" s="1">
        <f t="shared" si="59"/>
        <v>0.48454314494911577</v>
      </c>
      <c r="BB228" s="1">
        <f t="shared" si="60"/>
        <v>0.48343517128015567</v>
      </c>
      <c r="BC228" s="1">
        <f t="shared" si="61"/>
        <v>0.41196886914152714</v>
      </c>
      <c r="BD228" s="1">
        <f t="shared" si="62"/>
        <v>0.42529237276182169</v>
      </c>
      <c r="BE228" s="1" t="e">
        <f t="shared" si="63"/>
        <v>#N/A</v>
      </c>
      <c r="BF228" s="2">
        <f t="shared" si="64"/>
        <v>9.2403224435808229E-2</v>
      </c>
      <c r="BG228" s="1" t="e">
        <f t="shared" si="65"/>
        <v>#N/A</v>
      </c>
      <c r="BH228" s="1">
        <f t="shared" si="66"/>
        <v>0.44023213772783482</v>
      </c>
      <c r="BI228" s="2" t="e">
        <f t="shared" si="67"/>
        <v>#N/A</v>
      </c>
      <c r="BJ228" s="1" t="e">
        <f t="shared" si="68"/>
        <v>#N/A</v>
      </c>
      <c r="BK228" s="1" t="e">
        <f t="shared" si="69"/>
        <v>#N/A</v>
      </c>
    </row>
    <row r="229" spans="1:63">
      <c r="A229" t="s">
        <v>42</v>
      </c>
      <c r="B229">
        <v>2010</v>
      </c>
      <c r="C229" s="1">
        <v>0.21798074210879784</v>
      </c>
      <c r="D229" s="1">
        <v>2.9229999999999999E-2</v>
      </c>
      <c r="E229" s="1">
        <v>0.23199999928474424</v>
      </c>
      <c r="F229" s="1">
        <v>0.27500000000000002</v>
      </c>
      <c r="G229" s="1">
        <v>0.22266666666666668</v>
      </c>
      <c r="H229" s="1">
        <v>0.49119999952614313</v>
      </c>
      <c r="I229" s="2">
        <v>0.46758333333333335</v>
      </c>
      <c r="J229" s="1">
        <v>0.73103799983821804</v>
      </c>
      <c r="K229" s="1">
        <v>0.22578902953583335</v>
      </c>
      <c r="L229" s="2">
        <v>1</v>
      </c>
      <c r="M229" s="2">
        <v>0.1165999998524785</v>
      </c>
      <c r="N229" s="1">
        <v>1</v>
      </c>
      <c r="O229" s="2">
        <v>0.44999999999999996</v>
      </c>
      <c r="P229" s="1">
        <v>0.96560000000000001</v>
      </c>
      <c r="Q229" s="1">
        <v>0.4300159988172354</v>
      </c>
      <c r="R229" s="3">
        <v>0.60510114400000004</v>
      </c>
      <c r="S229" s="1">
        <v>8.0815764153015127E-2</v>
      </c>
      <c r="T229" s="2">
        <v>0.2302348004420712</v>
      </c>
      <c r="U229" s="1">
        <v>0.39954954747682664</v>
      </c>
      <c r="V229" s="1">
        <v>0.455607547870235</v>
      </c>
      <c r="W229" s="1">
        <v>0.59000000000000008</v>
      </c>
      <c r="X229" s="1">
        <v>0.2</v>
      </c>
      <c r="Y229" s="2">
        <v>0.34570177460244295</v>
      </c>
      <c r="Z229" s="1">
        <v>0.9182999997027218</v>
      </c>
      <c r="AA229" s="1">
        <v>0.51100000000000001</v>
      </c>
      <c r="AB229" s="2">
        <v>0.18741569323938462</v>
      </c>
      <c r="AC229" s="2">
        <v>0.42503128750982189</v>
      </c>
      <c r="AD229" s="1">
        <v>0.34866067259308658</v>
      </c>
      <c r="AE229" s="1">
        <v>0.11339962568918988</v>
      </c>
      <c r="AF229" s="1">
        <v>0.35483870967741937</v>
      </c>
      <c r="AG229" s="4"/>
      <c r="AH229" s="4">
        <v>1592.666666666657</v>
      </c>
      <c r="AI229" s="4"/>
      <c r="AJ229" s="2" t="e">
        <v>#N/A</v>
      </c>
      <c r="AK229" s="2" t="e">
        <v>#N/A</v>
      </c>
      <c r="AL229" s="2" t="e">
        <v>#N/A</v>
      </c>
      <c r="AM229" s="2"/>
      <c r="AN229" s="2" t="e">
        <v>#N/A</v>
      </c>
      <c r="AO229" s="2" t="e">
        <v>#N/A</v>
      </c>
      <c r="AP229" s="2" t="e">
        <v>#N/A</v>
      </c>
      <c r="AQ229" s="2" t="e">
        <v>#N/A</v>
      </c>
      <c r="AR229" s="2"/>
      <c r="AS229" s="2" t="e">
        <v>#N/A</v>
      </c>
      <c r="AT229" s="2">
        <v>0.30967062399350498</v>
      </c>
      <c r="AU229" s="2">
        <v>0.35704614250600836</v>
      </c>
      <c r="AV229" s="4"/>
      <c r="AW229" s="4"/>
      <c r="AX229" s="1">
        <f t="shared" si="56"/>
        <v>0.24467956793105863</v>
      </c>
      <c r="AY229" s="2">
        <f t="shared" si="57"/>
        <v>0.57014433750855187</v>
      </c>
      <c r="AZ229" s="1">
        <f t="shared" si="58"/>
        <v>0.46235354148246427</v>
      </c>
      <c r="BA229" s="1">
        <f t="shared" si="59"/>
        <v>0.48485981160870439</v>
      </c>
      <c r="BB229" s="1">
        <f t="shared" si="60"/>
        <v>0.48343517128015567</v>
      </c>
      <c r="BC229" s="1">
        <f t="shared" si="61"/>
        <v>0.41331755312037061</v>
      </c>
      <c r="BD229" s="1">
        <f t="shared" si="62"/>
        <v>0.43487330460100448</v>
      </c>
      <c r="BE229" s="1" t="e">
        <f t="shared" si="63"/>
        <v>#N/A</v>
      </c>
      <c r="BF229" s="2">
        <f t="shared" si="64"/>
        <v>9.2211760474271154E-2</v>
      </c>
      <c r="BG229" s="1" t="e">
        <f t="shared" si="65"/>
        <v>#N/A</v>
      </c>
      <c r="BH229" s="1">
        <f t="shared" si="66"/>
        <v>0.44387534300051024</v>
      </c>
      <c r="BI229" s="2" t="e">
        <f t="shared" si="67"/>
        <v>#N/A</v>
      </c>
      <c r="BJ229" s="1" t="e">
        <f t="shared" si="68"/>
        <v>#N/A</v>
      </c>
      <c r="BK229" s="1" t="e">
        <f t="shared" si="69"/>
        <v>#N/A</v>
      </c>
    </row>
    <row r="230" spans="1:63">
      <c r="A230" t="s">
        <v>43</v>
      </c>
      <c r="B230">
        <v>1995</v>
      </c>
      <c r="C230" s="1">
        <v>0.70687246341463417</v>
      </c>
      <c r="D230" s="1">
        <v>0.7612000000000001</v>
      </c>
      <c r="E230" s="1">
        <v>0</v>
      </c>
      <c r="F230" s="1">
        <v>0.125</v>
      </c>
      <c r="G230" s="1">
        <v>0</v>
      </c>
      <c r="H230" s="1">
        <v>0</v>
      </c>
      <c r="I230" s="2">
        <v>0.71158333333333335</v>
      </c>
      <c r="J230" s="1">
        <v>0.65500000000000003</v>
      </c>
      <c r="K230" s="1">
        <v>0.93312499999999998</v>
      </c>
      <c r="L230" s="2">
        <v>0.08</v>
      </c>
      <c r="M230" s="2">
        <v>1</v>
      </c>
      <c r="N230" s="1">
        <v>0</v>
      </c>
      <c r="O230" s="2">
        <v>0.3175</v>
      </c>
      <c r="P230" s="1">
        <v>0.74312</v>
      </c>
      <c r="Q230" s="1">
        <v>0.20426439024390386</v>
      </c>
      <c r="R230" s="3">
        <v>0.28429752000000003</v>
      </c>
      <c r="S230" s="1">
        <v>5.4008438820000004E-2</v>
      </c>
      <c r="T230" s="2">
        <v>1.7042746000000001E-2</v>
      </c>
      <c r="U230" s="1">
        <v>4.3447176195445289E-2</v>
      </c>
      <c r="V230" s="1">
        <v>4.3447321860959502E-2</v>
      </c>
      <c r="W230" s="1">
        <v>0</v>
      </c>
      <c r="X230" s="1">
        <v>0</v>
      </c>
      <c r="Y230" s="2">
        <v>0</v>
      </c>
      <c r="Z230" s="1">
        <v>4.1999969499999956E-2</v>
      </c>
      <c r="AA230" s="1">
        <v>0.61054000027850264</v>
      </c>
      <c r="AB230" s="2">
        <v>0.7119548519485045</v>
      </c>
      <c r="AC230" s="2">
        <v>0.74678576798068441</v>
      </c>
      <c r="AD230" s="1">
        <v>1.9871571249531667E-2</v>
      </c>
      <c r="AE230" s="1" t="e">
        <v>#N/A</v>
      </c>
      <c r="AF230" s="1">
        <v>0.64516129032258063</v>
      </c>
      <c r="AG230" s="4"/>
      <c r="AH230" s="4" t="e">
        <v>#DIV/0!</v>
      </c>
      <c r="AI230" s="4">
        <v>257990</v>
      </c>
      <c r="AJ230" s="2">
        <v>0.68600000031292441</v>
      </c>
      <c r="AK230" s="2">
        <v>0.68600000031292441</v>
      </c>
      <c r="AL230" s="2">
        <v>0.59584000027179718</v>
      </c>
      <c r="AM230" s="2"/>
      <c r="AN230" s="2">
        <v>0.70070000031962987</v>
      </c>
      <c r="AO230" s="2">
        <v>0.68600000031292441</v>
      </c>
      <c r="AP230" s="2">
        <v>0.64000000357627873</v>
      </c>
      <c r="AQ230" s="2">
        <v>0.87220000039786105</v>
      </c>
      <c r="AR230" s="2"/>
      <c r="AS230" s="2">
        <v>0.48020000021904707</v>
      </c>
      <c r="AT230" s="2">
        <v>0.76721990498061365</v>
      </c>
      <c r="AU230" s="2">
        <v>0.45200549297826847</v>
      </c>
      <c r="AV230" s="4"/>
      <c r="AW230" s="4"/>
      <c r="AX230" s="1">
        <f t="shared" si="56"/>
        <v>0.26551207723577236</v>
      </c>
      <c r="AY230" s="2">
        <f t="shared" si="57"/>
        <v>0.52817261904761903</v>
      </c>
      <c r="AZ230" s="1">
        <f t="shared" si="58"/>
        <v>0.26054661901278076</v>
      </c>
      <c r="BA230" s="1">
        <f t="shared" si="59"/>
        <v>2.1482411259400789E-2</v>
      </c>
      <c r="BB230" s="1">
        <f t="shared" si="60"/>
        <v>0.25207783254926808</v>
      </c>
      <c r="BC230" s="1">
        <f t="shared" si="61"/>
        <v>0.36653063668677333</v>
      </c>
      <c r="BD230" s="1">
        <f t="shared" si="62"/>
        <v>0.19240535604065065</v>
      </c>
      <c r="BE230" s="1">
        <f t="shared" si="63"/>
        <v>0.2687662741225999</v>
      </c>
      <c r="BF230" s="2">
        <f t="shared" si="64"/>
        <v>0.22259605249098025</v>
      </c>
      <c r="BG230" s="1" t="e">
        <f t="shared" si="65"/>
        <v>#N/A</v>
      </c>
      <c r="BH230" s="1">
        <f t="shared" si="66"/>
        <v>0.27033794175889736</v>
      </c>
      <c r="BI230" s="2" t="e">
        <f t="shared" si="67"/>
        <v>#N/A</v>
      </c>
      <c r="BJ230" s="1" t="e">
        <f t="shared" si="68"/>
        <v>#N/A</v>
      </c>
      <c r="BK230" s="1" t="e">
        <f t="shared" si="69"/>
        <v>#N/A</v>
      </c>
    </row>
    <row r="231" spans="1:63">
      <c r="A231" t="s">
        <v>43</v>
      </c>
      <c r="B231">
        <v>1996</v>
      </c>
      <c r="C231" s="1">
        <v>0.70687246341463417</v>
      </c>
      <c r="D231" s="1">
        <v>0.7612000000000001</v>
      </c>
      <c r="E231" s="1">
        <v>0</v>
      </c>
      <c r="F231" s="1">
        <v>0.125</v>
      </c>
      <c r="G231" s="1">
        <v>0</v>
      </c>
      <c r="H231" s="1">
        <v>0</v>
      </c>
      <c r="I231" s="2">
        <v>0.71158333333333335</v>
      </c>
      <c r="J231" s="1">
        <v>0.65139999999999998</v>
      </c>
      <c r="K231" s="1">
        <v>0.93312499999999998</v>
      </c>
      <c r="L231" s="2">
        <v>0.08</v>
      </c>
      <c r="M231" s="2">
        <v>1</v>
      </c>
      <c r="N231" s="1">
        <v>0</v>
      </c>
      <c r="O231" s="2">
        <v>0.3175</v>
      </c>
      <c r="P231" s="1">
        <v>0.74614000000000003</v>
      </c>
      <c r="Q231" s="1">
        <v>0.20363219512195196</v>
      </c>
      <c r="R231" s="3">
        <v>0.28429752000000003</v>
      </c>
      <c r="S231" s="1">
        <v>5.2074857609999997E-2</v>
      </c>
      <c r="T231" s="2">
        <v>1.7316734650000002E-2</v>
      </c>
      <c r="U231" s="1">
        <v>4.3447176195445289E-2</v>
      </c>
      <c r="V231" s="1">
        <v>4.3447321860959502E-2</v>
      </c>
      <c r="W231" s="1">
        <v>0</v>
      </c>
      <c r="X231" s="1">
        <v>0</v>
      </c>
      <c r="Y231" s="2">
        <v>0</v>
      </c>
      <c r="Z231" s="1">
        <v>4.0999984699999992E-2</v>
      </c>
      <c r="AA231" s="1">
        <v>0.623</v>
      </c>
      <c r="AB231" s="2">
        <v>0.70779887455039003</v>
      </c>
      <c r="AC231" s="2">
        <v>0.74194683145965001</v>
      </c>
      <c r="AD231" s="1">
        <v>2.7188929522988556E-2</v>
      </c>
      <c r="AE231" s="1" t="e">
        <v>#N/A</v>
      </c>
      <c r="AF231" s="1">
        <v>0.54838709677419351</v>
      </c>
      <c r="AG231" s="4"/>
      <c r="AH231" s="4" t="e">
        <v>#DIV/0!</v>
      </c>
      <c r="AI231" s="4">
        <v>256763</v>
      </c>
      <c r="AJ231" s="2">
        <v>0.7</v>
      </c>
      <c r="AK231" s="2">
        <v>0.7</v>
      </c>
      <c r="AL231" s="2">
        <v>0.60799999999999998</v>
      </c>
      <c r="AM231" s="2"/>
      <c r="AN231" s="2">
        <v>0.71499999999999997</v>
      </c>
      <c r="AO231" s="2">
        <v>0.7</v>
      </c>
      <c r="AP231" s="2">
        <v>0.65600000321865082</v>
      </c>
      <c r="AQ231" s="2">
        <v>0.89</v>
      </c>
      <c r="AR231" s="2">
        <v>50</v>
      </c>
      <c r="AS231" s="2">
        <v>0.49</v>
      </c>
      <c r="AT231" s="2">
        <v>0.77290543473862527</v>
      </c>
      <c r="AU231" s="2">
        <v>0.45102601326547093</v>
      </c>
      <c r="AV231" s="4"/>
      <c r="AW231" s="4"/>
      <c r="AX231" s="1">
        <f t="shared" si="56"/>
        <v>0.26551207723577236</v>
      </c>
      <c r="AY231" s="2">
        <f t="shared" si="57"/>
        <v>0.52765833333333334</v>
      </c>
      <c r="AZ231" s="1">
        <f t="shared" si="58"/>
        <v>0.26069226147639041</v>
      </c>
      <c r="BA231" s="1">
        <f t="shared" si="59"/>
        <v>2.1315747126067461E-2</v>
      </c>
      <c r="BB231" s="1">
        <f t="shared" si="60"/>
        <v>0.25207783254926808</v>
      </c>
      <c r="BC231" s="1">
        <f t="shared" si="61"/>
        <v>0.36614024046344001</v>
      </c>
      <c r="BD231" s="1">
        <f t="shared" si="62"/>
        <v>0.19234565496199199</v>
      </c>
      <c r="BE231" s="1">
        <f t="shared" si="63"/>
        <v>0.27425129999999998</v>
      </c>
      <c r="BF231" s="2">
        <f t="shared" si="64"/>
        <v>0.22226511407486652</v>
      </c>
      <c r="BG231" s="1" t="e">
        <f t="shared" si="65"/>
        <v>#N/A</v>
      </c>
      <c r="BH231" s="1">
        <f t="shared" si="66"/>
        <v>0.2701879093249</v>
      </c>
      <c r="BI231" s="2" t="e">
        <f t="shared" si="67"/>
        <v>#N/A</v>
      </c>
      <c r="BJ231" s="1" t="e">
        <f t="shared" si="68"/>
        <v>#N/A</v>
      </c>
      <c r="BK231" s="1" t="e">
        <f t="shared" si="69"/>
        <v>#N/A</v>
      </c>
    </row>
    <row r="232" spans="1:63">
      <c r="A232" t="s">
        <v>43</v>
      </c>
      <c r="B232">
        <v>1997</v>
      </c>
      <c r="C232" s="1">
        <v>0.70687246341463417</v>
      </c>
      <c r="D232" s="1">
        <v>0.7612000000000001</v>
      </c>
      <c r="E232" s="1">
        <v>0</v>
      </c>
      <c r="F232" s="1">
        <v>0.125</v>
      </c>
      <c r="G232" s="1">
        <v>0</v>
      </c>
      <c r="H232" s="1">
        <v>0</v>
      </c>
      <c r="I232" s="2">
        <v>0.71158333333333335</v>
      </c>
      <c r="J232" s="1">
        <v>0.64780000000000004</v>
      </c>
      <c r="K232" s="1">
        <v>0.93312499999999998</v>
      </c>
      <c r="L232" s="2">
        <v>0.08</v>
      </c>
      <c r="M232" s="2">
        <v>1</v>
      </c>
      <c r="N232" s="1">
        <v>0</v>
      </c>
      <c r="O232" s="2">
        <v>0.3175</v>
      </c>
      <c r="P232" s="1">
        <v>0.74916000000000005</v>
      </c>
      <c r="Q232" s="1">
        <v>0.20270292682926794</v>
      </c>
      <c r="R232" s="3">
        <v>0.28429752000000003</v>
      </c>
      <c r="S232" s="1">
        <v>4.8836322010000002E-2</v>
      </c>
      <c r="T232" s="2">
        <v>1.75907233E-2</v>
      </c>
      <c r="U232" s="1">
        <v>4.3447176195445289E-2</v>
      </c>
      <c r="V232" s="1">
        <v>4.3447321860959502E-2</v>
      </c>
      <c r="W232" s="1">
        <v>0</v>
      </c>
      <c r="X232" s="1">
        <v>0</v>
      </c>
      <c r="Y232" s="2">
        <v>0</v>
      </c>
      <c r="Z232" s="1">
        <v>2.7499999999999969E-2</v>
      </c>
      <c r="AA232" s="1">
        <v>0.64500000000000002</v>
      </c>
      <c r="AB232" s="2">
        <v>0.70300418281419197</v>
      </c>
      <c r="AC232" s="2">
        <v>0.76660127090887098</v>
      </c>
      <c r="AD232" s="1">
        <v>3.4875643717422446E-2</v>
      </c>
      <c r="AE232" s="1" t="e">
        <v>#N/A</v>
      </c>
      <c r="AF232" s="1">
        <v>0.64516129032258063</v>
      </c>
      <c r="AG232" s="4"/>
      <c r="AH232" s="4" t="e">
        <v>#DIV/0!</v>
      </c>
      <c r="AI232" s="4">
        <v>255288</v>
      </c>
      <c r="AJ232" s="2">
        <v>0.7</v>
      </c>
      <c r="AK232" s="2">
        <v>0.7</v>
      </c>
      <c r="AL232" s="2">
        <v>0.60699999999999998</v>
      </c>
      <c r="AM232" s="2"/>
      <c r="AN232" s="2">
        <v>0.73</v>
      </c>
      <c r="AO232" s="2">
        <v>0.7</v>
      </c>
      <c r="AP232" s="2">
        <v>0.6720000028610229</v>
      </c>
      <c r="AQ232" s="2">
        <v>0.875</v>
      </c>
      <c r="AR232" s="2">
        <v>50</v>
      </c>
      <c r="AS232" s="2">
        <v>0.49</v>
      </c>
      <c r="AT232" s="2">
        <v>0.77859096449663667</v>
      </c>
      <c r="AU232" s="2">
        <v>0.59312456795925361</v>
      </c>
      <c r="AV232" s="4"/>
      <c r="AW232" s="4"/>
      <c r="AX232" s="1">
        <f t="shared" si="56"/>
        <v>0.26551207723577236</v>
      </c>
      <c r="AY232" s="2">
        <f t="shared" si="57"/>
        <v>0.52714404761904754</v>
      </c>
      <c r="AZ232" s="1">
        <f t="shared" si="58"/>
        <v>0.2605174984278536</v>
      </c>
      <c r="BA232" s="1">
        <f t="shared" si="59"/>
        <v>1.9065749676067459E-2</v>
      </c>
      <c r="BB232" s="1">
        <f t="shared" si="60"/>
        <v>0.25207783254926808</v>
      </c>
      <c r="BC232" s="1">
        <f t="shared" si="61"/>
        <v>0.36421596043010668</v>
      </c>
      <c r="BD232" s="1">
        <f t="shared" si="62"/>
        <v>0.19223644168821133</v>
      </c>
      <c r="BE232" s="1">
        <f t="shared" si="63"/>
        <v>0.2741942</v>
      </c>
      <c r="BF232" s="2">
        <f t="shared" si="64"/>
        <v>0.22481964182197001</v>
      </c>
      <c r="BG232" s="1" t="e">
        <f t="shared" si="65"/>
        <v>#N/A</v>
      </c>
      <c r="BH232" s="1">
        <f t="shared" si="66"/>
        <v>0.2695100782225287</v>
      </c>
      <c r="BI232" s="2" t="e">
        <f t="shared" si="67"/>
        <v>#N/A</v>
      </c>
      <c r="BJ232" s="1" t="e">
        <f t="shared" si="68"/>
        <v>#N/A</v>
      </c>
      <c r="BK232" s="1" t="e">
        <f t="shared" si="69"/>
        <v>#N/A</v>
      </c>
    </row>
    <row r="233" spans="1:63">
      <c r="A233" t="s">
        <v>43</v>
      </c>
      <c r="B233">
        <v>1998</v>
      </c>
      <c r="C233" s="1">
        <v>0.70687246341463417</v>
      </c>
      <c r="D233" s="1">
        <v>0.7612000000000001</v>
      </c>
      <c r="E233" s="1">
        <v>0</v>
      </c>
      <c r="F233" s="1">
        <v>0.125</v>
      </c>
      <c r="G233" s="1">
        <v>0</v>
      </c>
      <c r="H233" s="1">
        <v>0</v>
      </c>
      <c r="I233" s="2">
        <v>0.71158333333333335</v>
      </c>
      <c r="J233" s="1">
        <v>0.64419999999999999</v>
      </c>
      <c r="K233" s="1">
        <v>0.93312499999999998</v>
      </c>
      <c r="L233" s="2">
        <v>0.08</v>
      </c>
      <c r="M233" s="2">
        <v>1</v>
      </c>
      <c r="N233" s="1">
        <v>0</v>
      </c>
      <c r="O233" s="2">
        <v>0.3175</v>
      </c>
      <c r="P233" s="1">
        <v>0.75217999999999996</v>
      </c>
      <c r="Q233" s="1">
        <v>0.20125268292682985</v>
      </c>
      <c r="R233" s="3">
        <v>0.28429752000000003</v>
      </c>
      <c r="S233" s="1">
        <v>4.5454545450000002E-2</v>
      </c>
      <c r="T233" s="2">
        <v>1.7864711950000001E-2</v>
      </c>
      <c r="U233" s="1">
        <v>4.3447176195445289E-2</v>
      </c>
      <c r="V233" s="1">
        <v>4.3447321860959502E-2</v>
      </c>
      <c r="W233" s="1">
        <v>0</v>
      </c>
      <c r="X233" s="1">
        <v>0</v>
      </c>
      <c r="Y233" s="2">
        <v>0</v>
      </c>
      <c r="Z233" s="1">
        <v>1.4000015299999946E-2</v>
      </c>
      <c r="AA233" s="1">
        <v>0.67900000000000005</v>
      </c>
      <c r="AB233" s="2">
        <v>0.69820949107799402</v>
      </c>
      <c r="AC233" s="2">
        <v>0.79125571035809195</v>
      </c>
      <c r="AD233" s="1">
        <v>5.2539979640757885E-2</v>
      </c>
      <c r="AE233" s="1" t="e">
        <v>#N/A</v>
      </c>
      <c r="AF233" s="1">
        <v>0.61290322580645162</v>
      </c>
      <c r="AG233" s="4"/>
      <c r="AH233" s="4" t="e">
        <v>#DIV/0!</v>
      </c>
      <c r="AI233" s="4">
        <v>253775</v>
      </c>
      <c r="AJ233" s="2">
        <v>0.7</v>
      </c>
      <c r="AK233" s="2">
        <v>0.7</v>
      </c>
      <c r="AL233" s="2">
        <v>0.60299999999999998</v>
      </c>
      <c r="AM233" s="2"/>
      <c r="AN233" s="2">
        <v>0.73</v>
      </c>
      <c r="AO233" s="2">
        <v>0.7</v>
      </c>
      <c r="AP233" s="2">
        <v>0.6880000025033951</v>
      </c>
      <c r="AQ233" s="2">
        <v>0.8590000000000001</v>
      </c>
      <c r="AR233" s="2">
        <v>70</v>
      </c>
      <c r="AS233" s="2">
        <v>0.62</v>
      </c>
      <c r="AT233" s="2">
        <v>0.78427649425464818</v>
      </c>
      <c r="AU233" s="2">
        <v>0.73522312265303624</v>
      </c>
      <c r="AV233" s="4"/>
      <c r="AW233" s="4"/>
      <c r="AX233" s="1">
        <f t="shared" si="56"/>
        <v>0.26551207723577236</v>
      </c>
      <c r="AY233" s="2">
        <f t="shared" si="57"/>
        <v>0.52662976190476196</v>
      </c>
      <c r="AZ233" s="1">
        <f t="shared" si="58"/>
        <v>0.26020989206536593</v>
      </c>
      <c r="BA233" s="1">
        <f t="shared" si="59"/>
        <v>1.6815752226067456E-2</v>
      </c>
      <c r="BB233" s="1">
        <f t="shared" si="60"/>
        <v>0.25207783254926808</v>
      </c>
      <c r="BC233" s="1">
        <f t="shared" si="61"/>
        <v>0.36227576473455109</v>
      </c>
      <c r="BD233" s="1">
        <f t="shared" si="62"/>
        <v>0.19204039914613832</v>
      </c>
      <c r="BE233" s="1">
        <f t="shared" si="63"/>
        <v>0.28047519999999998</v>
      </c>
      <c r="BF233" s="2">
        <f t="shared" si="64"/>
        <v>0.22737416956907341</v>
      </c>
      <c r="BG233" s="1" t="e">
        <f t="shared" si="65"/>
        <v>#N/A</v>
      </c>
      <c r="BH233" s="1">
        <f t="shared" si="66"/>
        <v>0.26879799880998584</v>
      </c>
      <c r="BI233" s="2" t="e">
        <f t="shared" si="67"/>
        <v>#N/A</v>
      </c>
      <c r="BJ233" s="1" t="e">
        <f t="shared" si="68"/>
        <v>#N/A</v>
      </c>
      <c r="BK233" s="1" t="e">
        <f t="shared" si="69"/>
        <v>#N/A</v>
      </c>
    </row>
    <row r="234" spans="1:63">
      <c r="A234" t="s">
        <v>43</v>
      </c>
      <c r="B234">
        <v>1999</v>
      </c>
      <c r="C234" s="1">
        <v>0.70687246341463417</v>
      </c>
      <c r="D234" s="1">
        <v>0.7612000000000001</v>
      </c>
      <c r="E234" s="1">
        <v>0</v>
      </c>
      <c r="F234" s="1">
        <v>0.125</v>
      </c>
      <c r="G234" s="1">
        <v>0</v>
      </c>
      <c r="H234" s="1">
        <v>0</v>
      </c>
      <c r="I234" s="2">
        <v>0.71158333333333335</v>
      </c>
      <c r="J234" s="1">
        <v>0.64060000000000006</v>
      </c>
      <c r="K234" s="1">
        <v>0.93312499999999998</v>
      </c>
      <c r="L234" s="2">
        <v>0.08</v>
      </c>
      <c r="M234" s="2">
        <v>1</v>
      </c>
      <c r="N234" s="1">
        <v>0</v>
      </c>
      <c r="O234" s="2">
        <v>0.3175</v>
      </c>
      <c r="P234" s="1">
        <v>0.75519999999999998</v>
      </c>
      <c r="Q234" s="1">
        <v>0.19916926829268389</v>
      </c>
      <c r="R234" s="3">
        <v>0.28429752000000003</v>
      </c>
      <c r="S234" s="1">
        <v>4.2105263160000003E-2</v>
      </c>
      <c r="T234" s="2">
        <v>1.8138700599999998E-2</v>
      </c>
      <c r="U234" s="1">
        <v>4.3447176195445289E-2</v>
      </c>
      <c r="V234" s="1">
        <v>4.3447321860959502E-2</v>
      </c>
      <c r="W234" s="1">
        <v>0</v>
      </c>
      <c r="X234" s="1">
        <v>0</v>
      </c>
      <c r="Y234" s="2">
        <v>0</v>
      </c>
      <c r="Z234" s="1">
        <v>1.4000015299999946E-2</v>
      </c>
      <c r="AA234" s="1">
        <v>0.66700000000000004</v>
      </c>
      <c r="AB234" s="2">
        <v>0.69776861797961898</v>
      </c>
      <c r="AC234" s="2">
        <v>0.78726768740523601</v>
      </c>
      <c r="AD234" s="1">
        <v>8.9368890789886551E-2</v>
      </c>
      <c r="AE234" s="1" t="e">
        <v>#N/A</v>
      </c>
      <c r="AF234" s="1">
        <v>0.77419354838709675</v>
      </c>
      <c r="AG234" s="4"/>
      <c r="AH234" s="4" t="e">
        <v>#DIV/0!</v>
      </c>
      <c r="AI234" s="4">
        <v>252499</v>
      </c>
      <c r="AJ234" s="2">
        <v>0.7</v>
      </c>
      <c r="AK234" s="2">
        <v>0.7</v>
      </c>
      <c r="AL234" s="2">
        <v>0.60299999999999998</v>
      </c>
      <c r="AM234" s="2"/>
      <c r="AN234" s="2">
        <v>0.67900000000000005</v>
      </c>
      <c r="AO234" s="2">
        <v>0.7</v>
      </c>
      <c r="AP234" s="2">
        <v>0.70400000214576719</v>
      </c>
      <c r="AQ234" s="2">
        <v>0.79599999999999993</v>
      </c>
      <c r="AR234" s="2">
        <v>70</v>
      </c>
      <c r="AS234" s="2">
        <v>0.62</v>
      </c>
      <c r="AT234" s="2">
        <v>0.78030221373261566</v>
      </c>
      <c r="AU234" s="2">
        <v>0.75168625106906639</v>
      </c>
      <c r="AV234" s="4"/>
      <c r="AW234" s="4"/>
      <c r="AX234" s="1">
        <f t="shared" si="56"/>
        <v>0.26551207723577236</v>
      </c>
      <c r="AY234" s="2">
        <f t="shared" si="57"/>
        <v>0.52611547619047616</v>
      </c>
      <c r="AZ234" s="1">
        <f t="shared" si="58"/>
        <v>0.25978215041053676</v>
      </c>
      <c r="BA234" s="1">
        <f t="shared" si="59"/>
        <v>1.6815752226067456E-2</v>
      </c>
      <c r="BB234" s="1">
        <f t="shared" si="60"/>
        <v>0.25207783254926808</v>
      </c>
      <c r="BC234" s="1">
        <f t="shared" si="61"/>
        <v>0.36183917781343994</v>
      </c>
      <c r="BD234" s="1">
        <f t="shared" si="62"/>
        <v>0.19173882814878065</v>
      </c>
      <c r="BE234" s="1">
        <f t="shared" si="63"/>
        <v>0.27396579999999998</v>
      </c>
      <c r="BF234" s="2">
        <f t="shared" si="64"/>
        <v>0.22653385191174708</v>
      </c>
      <c r="BG234" s="1" t="e">
        <f t="shared" si="65"/>
        <v>#N/A</v>
      </c>
      <c r="BH234" s="1">
        <f t="shared" si="66"/>
        <v>0.26855194617049621</v>
      </c>
      <c r="BI234" s="2" t="e">
        <f t="shared" si="67"/>
        <v>#N/A</v>
      </c>
      <c r="BJ234" s="1" t="e">
        <f t="shared" si="68"/>
        <v>#N/A</v>
      </c>
      <c r="BK234" s="1" t="e">
        <f t="shared" si="69"/>
        <v>#N/A</v>
      </c>
    </row>
    <row r="235" spans="1:63">
      <c r="A235" t="s">
        <v>43</v>
      </c>
      <c r="B235">
        <v>2000</v>
      </c>
      <c r="C235" s="1">
        <v>0.70687246341463417</v>
      </c>
      <c r="D235" s="1">
        <v>0.7612000000000001</v>
      </c>
      <c r="E235" s="1">
        <v>0</v>
      </c>
      <c r="F235" s="1">
        <v>0.125</v>
      </c>
      <c r="G235" s="1">
        <v>0</v>
      </c>
      <c r="H235" s="1">
        <v>0</v>
      </c>
      <c r="I235" s="2">
        <v>0.71158333333333335</v>
      </c>
      <c r="J235" s="1">
        <v>0.63700000000000001</v>
      </c>
      <c r="K235" s="1">
        <v>0.93312499999999998</v>
      </c>
      <c r="L235" s="2">
        <v>0.08</v>
      </c>
      <c r="M235" s="2">
        <v>1</v>
      </c>
      <c r="N235" s="1">
        <v>0</v>
      </c>
      <c r="O235" s="2">
        <v>0.3175</v>
      </c>
      <c r="P235" s="1">
        <v>0.74690666666666661</v>
      </c>
      <c r="Q235" s="1">
        <v>0.19634195121951192</v>
      </c>
      <c r="R235" s="3">
        <v>0.28429752000000003</v>
      </c>
      <c r="S235" s="1">
        <v>3.9751552799999999E-2</v>
      </c>
      <c r="T235" s="2">
        <v>1.8412689249999999E-2</v>
      </c>
      <c r="U235" s="1">
        <v>4.3447176195445289E-2</v>
      </c>
      <c r="V235" s="1">
        <v>4.3447321860959502E-2</v>
      </c>
      <c r="W235" s="1">
        <v>0</v>
      </c>
      <c r="X235" s="1">
        <v>0</v>
      </c>
      <c r="Y235" s="2">
        <v>0</v>
      </c>
      <c r="Z235" s="1">
        <v>1.4000015299999946E-2</v>
      </c>
      <c r="AA235" s="1">
        <v>0.69499999999999995</v>
      </c>
      <c r="AB235" s="2">
        <v>0.69732774488124405</v>
      </c>
      <c r="AC235" s="2">
        <v>0.78327966445237995</v>
      </c>
      <c r="AD235" s="1">
        <v>0.12568744635534224</v>
      </c>
      <c r="AE235" s="1" t="e">
        <v>#N/A</v>
      </c>
      <c r="AF235" s="1">
        <v>0.58064516129032262</v>
      </c>
      <c r="AG235" s="4"/>
      <c r="AH235" s="4" t="e">
        <v>#DIV/0!</v>
      </c>
      <c r="AI235" s="4">
        <v>251656</v>
      </c>
      <c r="AJ235" s="2">
        <v>0.7</v>
      </c>
      <c r="AK235" s="2">
        <v>0.7</v>
      </c>
      <c r="AL235" s="2">
        <v>0.58599999999999997</v>
      </c>
      <c r="AM235" s="2"/>
      <c r="AN235" s="2">
        <v>0.67299999999999993</v>
      </c>
      <c r="AO235" s="2">
        <v>0.7</v>
      </c>
      <c r="AP235" s="2">
        <v>0.72000000178813939</v>
      </c>
      <c r="AQ235" s="2">
        <v>0.88</v>
      </c>
      <c r="AR235" s="2">
        <v>70</v>
      </c>
      <c r="AS235" s="2">
        <v>0.62</v>
      </c>
      <c r="AT235" s="2">
        <v>0.77632793321058324</v>
      </c>
      <c r="AU235" s="2">
        <v>0.76814937948509643</v>
      </c>
      <c r="AV235" s="4"/>
      <c r="AW235" s="4"/>
      <c r="AX235" s="1">
        <f t="shared" si="56"/>
        <v>0.26551207723577236</v>
      </c>
      <c r="AY235" s="2">
        <f t="shared" si="57"/>
        <v>0.52560119047619047</v>
      </c>
      <c r="AZ235" s="1">
        <f t="shared" si="58"/>
        <v>0.25714207598723571</v>
      </c>
      <c r="BA235" s="1">
        <f t="shared" si="59"/>
        <v>1.6815752226067456E-2</v>
      </c>
      <c r="BB235" s="1">
        <f t="shared" si="60"/>
        <v>0.25207783254926808</v>
      </c>
      <c r="BC235" s="1">
        <f t="shared" si="61"/>
        <v>0.36025617295862516</v>
      </c>
      <c r="BD235" s="1">
        <f t="shared" si="62"/>
        <v>0.19131327341158533</v>
      </c>
      <c r="BE235" s="1">
        <f t="shared" si="63"/>
        <v>0.2774489</v>
      </c>
      <c r="BF235" s="2">
        <f t="shared" si="64"/>
        <v>0.22569353425442074</v>
      </c>
      <c r="BG235" s="1" t="e">
        <f t="shared" si="65"/>
        <v>#N/A</v>
      </c>
      <c r="BH235" s="1">
        <f t="shared" si="66"/>
        <v>0.26788242630649284</v>
      </c>
      <c r="BI235" s="2" t="e">
        <f t="shared" si="67"/>
        <v>#N/A</v>
      </c>
      <c r="BJ235" s="1" t="e">
        <f t="shared" si="68"/>
        <v>#N/A</v>
      </c>
      <c r="BK235" s="1" t="e">
        <f t="shared" si="69"/>
        <v>#N/A</v>
      </c>
    </row>
    <row r="236" spans="1:63">
      <c r="A236" t="s">
        <v>43</v>
      </c>
      <c r="B236">
        <v>2001</v>
      </c>
      <c r="C236" s="1">
        <v>0.70687246341463417</v>
      </c>
      <c r="D236" s="1">
        <v>0.7612000000000001</v>
      </c>
      <c r="E236" s="1">
        <v>0</v>
      </c>
      <c r="F236" s="1">
        <v>0.125</v>
      </c>
      <c r="G236" s="1">
        <v>0</v>
      </c>
      <c r="H236" s="1">
        <v>5.0000000000000044E-3</v>
      </c>
      <c r="I236" s="2">
        <v>0.71158333333333335</v>
      </c>
      <c r="J236" s="1">
        <v>0.63280000000000003</v>
      </c>
      <c r="K236" s="1">
        <v>0.93312499999999998</v>
      </c>
      <c r="L236" s="2">
        <v>0.08</v>
      </c>
      <c r="M236" s="2">
        <v>1</v>
      </c>
      <c r="N236" s="1">
        <v>0</v>
      </c>
      <c r="O236" s="2">
        <v>0.3175</v>
      </c>
      <c r="P236" s="1">
        <v>0.71117333333333332</v>
      </c>
      <c r="Q236" s="1">
        <v>0.19278146341463409</v>
      </c>
      <c r="R236" s="3">
        <v>0.28429752000000003</v>
      </c>
      <c r="S236" s="1">
        <v>4.4640234950000003E-2</v>
      </c>
      <c r="T236" s="2">
        <v>1.9085571949999998E-2</v>
      </c>
      <c r="U236" s="1">
        <v>4.3447176195445289E-2</v>
      </c>
      <c r="V236" s="1">
        <v>4.3447321860959502E-2</v>
      </c>
      <c r="W236" s="1">
        <v>0</v>
      </c>
      <c r="X236" s="1">
        <v>0</v>
      </c>
      <c r="Y236" s="2">
        <v>0</v>
      </c>
      <c r="Z236" s="1">
        <v>1.4000015299999946E-2</v>
      </c>
      <c r="AA236" s="1">
        <v>0.71499999999999997</v>
      </c>
      <c r="AB236" s="2">
        <v>0.70214918733616805</v>
      </c>
      <c r="AC236" s="2">
        <v>0.77880743559785004</v>
      </c>
      <c r="AD236" s="1">
        <v>0.23479881997136109</v>
      </c>
      <c r="AE236" s="1" t="e">
        <v>#N/A</v>
      </c>
      <c r="AF236" s="1">
        <v>0.70967741935483875</v>
      </c>
      <c r="AG236" s="4"/>
      <c r="AH236" s="4" t="e">
        <v>#DIV/0!</v>
      </c>
      <c r="AI236" s="4">
        <v>251331</v>
      </c>
      <c r="AJ236" s="2">
        <v>0.85</v>
      </c>
      <c r="AK236" s="2">
        <v>0.7</v>
      </c>
      <c r="AL236" s="2">
        <v>0.58799999999999997</v>
      </c>
      <c r="AM236" s="2"/>
      <c r="AN236" s="2">
        <v>0.65300000000000002</v>
      </c>
      <c r="AO236" s="2">
        <v>0.7</v>
      </c>
      <c r="AP236" s="2">
        <v>0.73600000143051147</v>
      </c>
      <c r="AQ236" s="2">
        <v>0.87400000000000011</v>
      </c>
      <c r="AR236" s="2">
        <v>90</v>
      </c>
      <c r="AS236" s="2">
        <v>0.46799999999999997</v>
      </c>
      <c r="AT236" s="2">
        <v>0.77000086256635247</v>
      </c>
      <c r="AU236" s="2">
        <v>0.77454879112450703</v>
      </c>
      <c r="AV236" s="4"/>
      <c r="AW236" s="4"/>
      <c r="AX236" s="1">
        <f t="shared" si="56"/>
        <v>0.26634541056910571</v>
      </c>
      <c r="AY236" s="2">
        <f t="shared" si="57"/>
        <v>0.52500119047619054</v>
      </c>
      <c r="AZ236" s="1">
        <f t="shared" si="58"/>
        <v>0.25039562472959348</v>
      </c>
      <c r="BA236" s="1">
        <f t="shared" si="59"/>
        <v>1.6815752226067456E-2</v>
      </c>
      <c r="BB236" s="1">
        <f t="shared" si="60"/>
        <v>0.25207783254926808</v>
      </c>
      <c r="BC236" s="1">
        <f t="shared" si="61"/>
        <v>0.35636232282714375</v>
      </c>
      <c r="BD236" s="1">
        <f t="shared" si="62"/>
        <v>0.19166533922743903</v>
      </c>
      <c r="BE236" s="1">
        <f t="shared" si="63"/>
        <v>0.2759643</v>
      </c>
      <c r="BF236" s="2">
        <f t="shared" si="64"/>
        <v>0.22509574855003703</v>
      </c>
      <c r="BG236" s="1" t="e">
        <f t="shared" si="65"/>
        <v>#N/A</v>
      </c>
      <c r="BH236" s="1">
        <f t="shared" si="66"/>
        <v>0.26670183153461696</v>
      </c>
      <c r="BI236" s="2" t="e">
        <f t="shared" si="67"/>
        <v>#N/A</v>
      </c>
      <c r="BJ236" s="1" t="e">
        <f t="shared" si="68"/>
        <v>#N/A</v>
      </c>
      <c r="BK236" s="1" t="e">
        <f t="shared" si="69"/>
        <v>#N/A</v>
      </c>
    </row>
    <row r="237" spans="1:63">
      <c r="A237" t="s">
        <v>43</v>
      </c>
      <c r="B237">
        <v>2002</v>
      </c>
      <c r="C237" s="1">
        <v>0.70687246341463417</v>
      </c>
      <c r="D237" s="1">
        <v>0.7612000000000001</v>
      </c>
      <c r="E237" s="1">
        <v>0</v>
      </c>
      <c r="F237" s="1">
        <v>0.125</v>
      </c>
      <c r="G237" s="1">
        <v>0</v>
      </c>
      <c r="H237" s="1">
        <v>1.0000000000000009E-2</v>
      </c>
      <c r="I237" s="2">
        <v>0.71158333333333335</v>
      </c>
      <c r="J237" s="1">
        <v>0.62860000000000005</v>
      </c>
      <c r="K237" s="1">
        <v>0.93312499999999998</v>
      </c>
      <c r="L237" s="2">
        <v>0.08</v>
      </c>
      <c r="M237" s="2">
        <v>1</v>
      </c>
      <c r="N237" s="1">
        <v>0</v>
      </c>
      <c r="O237" s="2">
        <v>0.3175</v>
      </c>
      <c r="P237" s="1">
        <v>0.69856000000000007</v>
      </c>
      <c r="Q237" s="1">
        <v>0.1886512195121961</v>
      </c>
      <c r="R237" s="3">
        <v>0.28429752000000003</v>
      </c>
      <c r="S237" s="1">
        <v>4.2105263160000003E-2</v>
      </c>
      <c r="T237" s="2">
        <v>1.975845465E-2</v>
      </c>
      <c r="U237" s="1">
        <v>4.3447176195445289E-2</v>
      </c>
      <c r="V237" s="1">
        <v>4.3447321860959502E-2</v>
      </c>
      <c r="W237" s="1">
        <v>0</v>
      </c>
      <c r="X237" s="1">
        <v>0</v>
      </c>
      <c r="Y237" s="2">
        <v>0</v>
      </c>
      <c r="Z237" s="1">
        <v>1.4000015299999946E-2</v>
      </c>
      <c r="AA237" s="1">
        <v>0.73599999999999999</v>
      </c>
      <c r="AB237" s="2">
        <v>0.70697062979109204</v>
      </c>
      <c r="AC237" s="2">
        <v>0.77433520674332001</v>
      </c>
      <c r="AD237" s="1">
        <v>0.42944375958254333</v>
      </c>
      <c r="AE237" s="1" t="e">
        <v>#N/A</v>
      </c>
      <c r="AF237" s="1">
        <v>0.64516129032258063</v>
      </c>
      <c r="AG237" s="4"/>
      <c r="AH237" s="4" t="e">
        <v>#DIV/0!</v>
      </c>
      <c r="AI237" s="4">
        <v>251470</v>
      </c>
      <c r="AJ237" s="2">
        <v>0.85</v>
      </c>
      <c r="AK237" s="2">
        <v>0.7</v>
      </c>
      <c r="AL237" s="2">
        <v>0.59</v>
      </c>
      <c r="AM237" s="2"/>
      <c r="AN237" s="2">
        <v>0.65300000000000002</v>
      </c>
      <c r="AO237" s="2">
        <v>0.7</v>
      </c>
      <c r="AP237" s="2">
        <v>0.75200000107288356</v>
      </c>
      <c r="AQ237" s="2">
        <v>0.86299999999999999</v>
      </c>
      <c r="AR237" s="2">
        <v>90</v>
      </c>
      <c r="AS237" s="2">
        <v>0.66799999999999993</v>
      </c>
      <c r="AT237" s="2">
        <v>0.76367379192212181</v>
      </c>
      <c r="AU237" s="2">
        <v>0.78094820276391774</v>
      </c>
      <c r="AV237" s="4"/>
      <c r="AW237" s="4"/>
      <c r="AX237" s="1">
        <f t="shared" si="56"/>
        <v>0.26717874390243906</v>
      </c>
      <c r="AY237" s="2">
        <f t="shared" si="57"/>
        <v>0.52440119047619049</v>
      </c>
      <c r="AZ237" s="1">
        <f t="shared" si="58"/>
        <v>0.24667449146443926</v>
      </c>
      <c r="BA237" s="1">
        <f t="shared" si="59"/>
        <v>1.6815752226067456E-2</v>
      </c>
      <c r="BB237" s="1">
        <f t="shared" si="60"/>
        <v>0.25207783254926808</v>
      </c>
      <c r="BC237" s="1">
        <f t="shared" si="61"/>
        <v>0.35421251114677332</v>
      </c>
      <c r="BD237" s="1">
        <f t="shared" si="62"/>
        <v>0.19192244569369935</v>
      </c>
      <c r="BE237" s="1">
        <f t="shared" si="63"/>
        <v>0.28687039999999997</v>
      </c>
      <c r="BF237" s="2">
        <f t="shared" si="64"/>
        <v>0.22449796284565338</v>
      </c>
      <c r="BG237" s="1" t="e">
        <f t="shared" si="65"/>
        <v>#N/A</v>
      </c>
      <c r="BH237" s="1">
        <f t="shared" si="66"/>
        <v>0.26607092979658026</v>
      </c>
      <c r="BI237" s="2" t="e">
        <f t="shared" si="67"/>
        <v>#N/A</v>
      </c>
      <c r="BJ237" s="1" t="e">
        <f t="shared" si="68"/>
        <v>#N/A</v>
      </c>
      <c r="BK237" s="1" t="e">
        <f t="shared" si="69"/>
        <v>#N/A</v>
      </c>
    </row>
    <row r="238" spans="1:63">
      <c r="A238" t="s">
        <v>43</v>
      </c>
      <c r="B238">
        <v>2003</v>
      </c>
      <c r="C238" s="1">
        <v>0.70687246341463417</v>
      </c>
      <c r="D238" s="1">
        <v>0.7612000000000001</v>
      </c>
      <c r="E238" s="1">
        <v>0</v>
      </c>
      <c r="F238" s="1">
        <v>0.125</v>
      </c>
      <c r="G238" s="1">
        <v>0</v>
      </c>
      <c r="H238" s="1">
        <v>5.0000000000000044E-3</v>
      </c>
      <c r="I238" s="2">
        <v>0.71158333333333335</v>
      </c>
      <c r="J238" s="1">
        <v>0.62439999999999996</v>
      </c>
      <c r="K238" s="1">
        <v>0.88375000000000004</v>
      </c>
      <c r="L238" s="2">
        <v>0.08</v>
      </c>
      <c r="M238" s="2">
        <v>1</v>
      </c>
      <c r="N238" s="1">
        <v>0</v>
      </c>
      <c r="O238" s="2">
        <v>0.3175</v>
      </c>
      <c r="P238" s="1">
        <v>0.6859466666666667</v>
      </c>
      <c r="Q238" s="1">
        <v>0.18414439024390394</v>
      </c>
      <c r="R238" s="3">
        <v>0.28429752000000003</v>
      </c>
      <c r="S238" s="1">
        <v>2.1640395400000002E-2</v>
      </c>
      <c r="T238" s="2">
        <v>2.0431337349999999E-2</v>
      </c>
      <c r="U238" s="1">
        <v>4.3447176195445289E-2</v>
      </c>
      <c r="V238" s="1">
        <v>4.3447321860959502E-2</v>
      </c>
      <c r="W238" s="1">
        <v>0</v>
      </c>
      <c r="X238" s="1">
        <v>0</v>
      </c>
      <c r="Y238" s="2">
        <v>0</v>
      </c>
      <c r="Z238" s="1">
        <v>0</v>
      </c>
      <c r="AA238" s="1">
        <v>0.71299999999999997</v>
      </c>
      <c r="AB238" s="2">
        <v>0.69518409050901198</v>
      </c>
      <c r="AC238" s="2">
        <v>0.74382228979584197</v>
      </c>
      <c r="AD238" s="1">
        <v>0.61739419958149444</v>
      </c>
      <c r="AE238" s="1" t="e">
        <v>#N/A</v>
      </c>
      <c r="AF238" s="1">
        <v>0.70967741935483875</v>
      </c>
      <c r="AG238" s="4"/>
      <c r="AH238" s="4" t="e">
        <v>#DIV/0!</v>
      </c>
      <c r="AI238" s="4">
        <v>251955</v>
      </c>
      <c r="AJ238" s="2">
        <v>0.85</v>
      </c>
      <c r="AK238" s="2">
        <v>0.7</v>
      </c>
      <c r="AL238" s="2">
        <v>0.60399999999999998</v>
      </c>
      <c r="AM238" s="2"/>
      <c r="AN238" s="2">
        <v>0.64700000000000002</v>
      </c>
      <c r="AO238" s="2">
        <v>0.5</v>
      </c>
      <c r="AP238" s="2">
        <v>0.76800000071525576</v>
      </c>
      <c r="AQ238" s="2">
        <v>0.85099999999999998</v>
      </c>
      <c r="AR238" s="2">
        <v>90</v>
      </c>
      <c r="AS238" s="2">
        <v>0.66799999999999993</v>
      </c>
      <c r="AT238" s="2">
        <v>0.76197257597692702</v>
      </c>
      <c r="AU238" s="2">
        <v>0.77889466476544467</v>
      </c>
      <c r="AV238" s="4"/>
      <c r="AW238" s="4"/>
      <c r="AX238" s="1">
        <f t="shared" si="56"/>
        <v>0.26634541056910571</v>
      </c>
      <c r="AY238" s="2">
        <f t="shared" si="57"/>
        <v>0.51674761904761901</v>
      </c>
      <c r="AZ238" s="1">
        <f t="shared" si="58"/>
        <v>0.23929206193211411</v>
      </c>
      <c r="BA238" s="1">
        <f t="shared" si="59"/>
        <v>1.4482416342734131E-2</v>
      </c>
      <c r="BB238" s="1">
        <f t="shared" si="60"/>
        <v>0.25207783254926808</v>
      </c>
      <c r="BC238" s="1">
        <f t="shared" si="61"/>
        <v>0.34851493154751406</v>
      </c>
      <c r="BD238" s="1">
        <f t="shared" si="62"/>
        <v>0.18222095459898402</v>
      </c>
      <c r="BE238" s="1">
        <f t="shared" si="63"/>
        <v>0.27522200000000002</v>
      </c>
      <c r="BF238" s="2">
        <f t="shared" si="64"/>
        <v>0.22009789562817811</v>
      </c>
      <c r="BG238" s="1" t="e">
        <f t="shared" si="65"/>
        <v>#N/A</v>
      </c>
      <c r="BH238" s="1">
        <f t="shared" si="66"/>
        <v>0.26093790623192203</v>
      </c>
      <c r="BI238" s="2" t="e">
        <f t="shared" si="67"/>
        <v>#N/A</v>
      </c>
      <c r="BJ238" s="1" t="e">
        <f t="shared" si="68"/>
        <v>#N/A</v>
      </c>
      <c r="BK238" s="1" t="e">
        <f t="shared" si="69"/>
        <v>#N/A</v>
      </c>
    </row>
    <row r="239" spans="1:63">
      <c r="A239" t="s">
        <v>43</v>
      </c>
      <c r="B239">
        <v>2004</v>
      </c>
      <c r="C239" s="1">
        <v>0.70687246341463417</v>
      </c>
      <c r="D239" s="1">
        <v>0.7612000000000001</v>
      </c>
      <c r="E239" s="1">
        <v>0</v>
      </c>
      <c r="F239" s="1">
        <v>0.125</v>
      </c>
      <c r="G239" s="1">
        <v>0</v>
      </c>
      <c r="H239" s="1">
        <v>0</v>
      </c>
      <c r="I239" s="2">
        <v>0.71158333333333335</v>
      </c>
      <c r="J239" s="1">
        <v>0.62020000000000008</v>
      </c>
      <c r="K239" s="1">
        <v>0.70989583333333339</v>
      </c>
      <c r="L239" s="2">
        <v>0.08</v>
      </c>
      <c r="M239" s="2">
        <v>1</v>
      </c>
      <c r="N239" s="1">
        <v>0</v>
      </c>
      <c r="O239" s="2">
        <v>0.3175</v>
      </c>
      <c r="P239" s="1">
        <v>0.67333333333333334</v>
      </c>
      <c r="Q239" s="1">
        <v>0.17936292682926991</v>
      </c>
      <c r="R239" s="3">
        <v>0.28429752000000003</v>
      </c>
      <c r="S239" s="1">
        <v>2.5354970000000002E-4</v>
      </c>
      <c r="T239" s="2">
        <v>2.1104220050000001E-2</v>
      </c>
      <c r="U239" s="1">
        <v>4.3447176195445289E-2</v>
      </c>
      <c r="V239" s="1">
        <v>4.3447321860959502E-2</v>
      </c>
      <c r="W239" s="1">
        <v>0</v>
      </c>
      <c r="X239" s="1">
        <v>0</v>
      </c>
      <c r="Y239" s="2">
        <v>0</v>
      </c>
      <c r="Z239" s="1">
        <v>0</v>
      </c>
      <c r="AA239" s="1">
        <v>0.69400000000000006</v>
      </c>
      <c r="AB239" s="2">
        <v>0.73826265040086603</v>
      </c>
      <c r="AC239" s="2">
        <v>0.730567021577614</v>
      </c>
      <c r="AD239" s="1">
        <v>0.88036055818601888</v>
      </c>
      <c r="AE239" s="1" t="e">
        <v>#N/A</v>
      </c>
      <c r="AF239" s="1">
        <v>0.80645161290322576</v>
      </c>
      <c r="AG239" s="4"/>
      <c r="AH239" s="4" t="e">
        <v>#DIV/0!</v>
      </c>
      <c r="AI239" s="4">
        <v>252596</v>
      </c>
      <c r="AJ239" s="2">
        <v>0.85</v>
      </c>
      <c r="AK239" s="2">
        <v>0.7</v>
      </c>
      <c r="AL239" s="2">
        <v>0.59799999999999998</v>
      </c>
      <c r="AM239" s="2"/>
      <c r="AN239" s="2">
        <v>0.58899999999999997</v>
      </c>
      <c r="AO239" s="2">
        <v>0.5</v>
      </c>
      <c r="AP239" s="2">
        <v>0.78400000035762785</v>
      </c>
      <c r="AQ239" s="2">
        <v>0.88900000000000001</v>
      </c>
      <c r="AR239" s="2">
        <v>90</v>
      </c>
      <c r="AS239" s="2">
        <v>0.52</v>
      </c>
      <c r="AT239" s="2">
        <v>0.74935160080359009</v>
      </c>
      <c r="AU239" s="2">
        <v>0.76685252063543652</v>
      </c>
      <c r="AV239" s="4"/>
      <c r="AW239" s="4"/>
      <c r="AX239" s="1">
        <f t="shared" si="56"/>
        <v>0.26551207723577236</v>
      </c>
      <c r="AY239" s="2">
        <f t="shared" si="57"/>
        <v>0.49131130952380958</v>
      </c>
      <c r="AZ239" s="1">
        <f t="shared" si="58"/>
        <v>0.23167030998252067</v>
      </c>
      <c r="BA239" s="1">
        <f t="shared" si="59"/>
        <v>1.4482416342734131E-2</v>
      </c>
      <c r="BB239" s="1">
        <f t="shared" si="60"/>
        <v>0.25207783254926808</v>
      </c>
      <c r="BC239" s="1">
        <f t="shared" si="61"/>
        <v>0.34427046721047705</v>
      </c>
      <c r="BD239" s="1">
        <f t="shared" si="62"/>
        <v>0.15172716336876721</v>
      </c>
      <c r="BE239" s="1">
        <f t="shared" si="63"/>
        <v>0.26528659999999998</v>
      </c>
      <c r="BF239" s="2">
        <f t="shared" si="64"/>
        <v>0.22181812727820704</v>
      </c>
      <c r="BG239" s="1" t="e">
        <f t="shared" si="65"/>
        <v>#N/A</v>
      </c>
      <c r="BH239" s="1">
        <f t="shared" si="66"/>
        <v>0.24935848770950411</v>
      </c>
      <c r="BI239" s="2" t="e">
        <f t="shared" si="67"/>
        <v>#N/A</v>
      </c>
      <c r="BJ239" s="1" t="e">
        <f t="shared" si="68"/>
        <v>#N/A</v>
      </c>
      <c r="BK239" s="1" t="e">
        <f t="shared" si="69"/>
        <v>#N/A</v>
      </c>
    </row>
    <row r="240" spans="1:63">
      <c r="A240" t="s">
        <v>43</v>
      </c>
      <c r="B240">
        <v>2005</v>
      </c>
      <c r="C240" s="1">
        <v>0.70687246341463417</v>
      </c>
      <c r="D240" s="1">
        <v>0.7612000000000001</v>
      </c>
      <c r="E240" s="1">
        <v>0</v>
      </c>
      <c r="F240" s="1">
        <v>0.125</v>
      </c>
      <c r="G240" s="1">
        <v>0</v>
      </c>
      <c r="H240" s="1">
        <v>0</v>
      </c>
      <c r="I240" s="2">
        <v>0.71158333333333335</v>
      </c>
      <c r="J240" s="1">
        <v>0.61599999999999999</v>
      </c>
      <c r="K240" s="1">
        <v>0.85229166666666667</v>
      </c>
      <c r="L240" s="2">
        <v>0.08</v>
      </c>
      <c r="M240" s="2">
        <v>1</v>
      </c>
      <c r="N240" s="1">
        <v>0</v>
      </c>
      <c r="O240" s="2">
        <v>0.3175</v>
      </c>
      <c r="P240" s="1">
        <v>0.66071999999999997</v>
      </c>
      <c r="Q240" s="1">
        <v>0.17444926829268415</v>
      </c>
      <c r="R240" s="3">
        <v>0.28429752000000003</v>
      </c>
      <c r="S240" s="1">
        <v>2.3900574E-4</v>
      </c>
      <c r="T240" s="2">
        <v>2.1777102749999999E-2</v>
      </c>
      <c r="U240" s="1">
        <v>4.3447176195445289E-2</v>
      </c>
      <c r="V240" s="1">
        <v>4.3447321860959502E-2</v>
      </c>
      <c r="W240" s="1">
        <v>0</v>
      </c>
      <c r="X240" s="1">
        <v>0</v>
      </c>
      <c r="Y240" s="2">
        <v>0</v>
      </c>
      <c r="Z240" s="1">
        <v>1.9999999552965164E-2</v>
      </c>
      <c r="AA240" s="1">
        <v>0.70099999999999996</v>
      </c>
      <c r="AB240" s="2">
        <v>0.73237800968431599</v>
      </c>
      <c r="AC240" s="2">
        <v>0.70884913132218608</v>
      </c>
      <c r="AD240" s="1">
        <v>0.90463611199955773</v>
      </c>
      <c r="AE240" s="1" t="e">
        <v>#N/A</v>
      </c>
      <c r="AF240" s="1">
        <v>0.61290322580645162</v>
      </c>
      <c r="AG240" s="4">
        <v>19188.6399220885</v>
      </c>
      <c r="AH240" s="4">
        <v>18240</v>
      </c>
      <c r="AI240" s="4">
        <v>253251</v>
      </c>
      <c r="AJ240" s="2">
        <v>0.85</v>
      </c>
      <c r="AK240" s="2">
        <v>0.7</v>
      </c>
      <c r="AL240" s="2">
        <v>0.60599999999999998</v>
      </c>
      <c r="AM240" s="2"/>
      <c r="AN240" s="2">
        <v>0.56000000000000005</v>
      </c>
      <c r="AO240" s="2">
        <v>0.5</v>
      </c>
      <c r="AP240" s="2">
        <v>0.8</v>
      </c>
      <c r="AQ240" s="2">
        <v>0.877</v>
      </c>
      <c r="AR240" s="2">
        <v>90</v>
      </c>
      <c r="AS240" s="2">
        <v>0.52</v>
      </c>
      <c r="AT240" s="2">
        <v>0.75905852740607671</v>
      </c>
      <c r="AU240" s="2">
        <v>0.75158095397777436</v>
      </c>
      <c r="AV240" s="4"/>
      <c r="AW240" s="4"/>
      <c r="AX240" s="1">
        <f t="shared" si="56"/>
        <v>0.26551207723577236</v>
      </c>
      <c r="AY240" s="2">
        <f t="shared" si="57"/>
        <v>0.51105357142857144</v>
      </c>
      <c r="AZ240" s="1">
        <f t="shared" si="58"/>
        <v>0.2282965793565368</v>
      </c>
      <c r="BA240" s="1">
        <f t="shared" si="59"/>
        <v>1.7815749601561657E-2</v>
      </c>
      <c r="BB240" s="1">
        <f t="shared" si="60"/>
        <v>0.25207783254926808</v>
      </c>
      <c r="BC240" s="1">
        <f t="shared" si="61"/>
        <v>0.34462292523932503</v>
      </c>
      <c r="BD240" s="1">
        <f t="shared" si="62"/>
        <v>0.17475300628489179</v>
      </c>
      <c r="BE240" s="1">
        <f t="shared" si="63"/>
        <v>0.26340230000000003</v>
      </c>
      <c r="BF240" s="2">
        <f t="shared" si="64"/>
        <v>0.22002856684125788</v>
      </c>
      <c r="BG240" s="1" t="e">
        <f t="shared" si="65"/>
        <v>#N/A</v>
      </c>
      <c r="BH240" s="1">
        <f t="shared" si="66"/>
        <v>0.25715125469116162</v>
      </c>
      <c r="BI240" s="2" t="e">
        <f t="shared" si="67"/>
        <v>#N/A</v>
      </c>
      <c r="BJ240" s="1" t="e">
        <f t="shared" si="68"/>
        <v>#N/A</v>
      </c>
      <c r="BK240" s="1" t="e">
        <f t="shared" si="69"/>
        <v>#N/A</v>
      </c>
    </row>
    <row r="241" spans="1:63">
      <c r="A241" t="s">
        <v>43</v>
      </c>
      <c r="B241">
        <v>2006</v>
      </c>
      <c r="C241" s="1">
        <v>0.70687246341463417</v>
      </c>
      <c r="D241" s="1">
        <v>0.7612000000000001</v>
      </c>
      <c r="E241" s="1">
        <v>0</v>
      </c>
      <c r="F241" s="1">
        <v>0.125</v>
      </c>
      <c r="G241" s="1">
        <v>0</v>
      </c>
      <c r="H241" s="1">
        <v>0</v>
      </c>
      <c r="I241" s="2">
        <v>0.71158333333333335</v>
      </c>
      <c r="J241" s="1">
        <v>0.61119999999999997</v>
      </c>
      <c r="K241" s="1">
        <v>0.81177083333333333</v>
      </c>
      <c r="L241" s="2">
        <v>0.08</v>
      </c>
      <c r="M241" s="2">
        <v>1</v>
      </c>
      <c r="N241" s="1">
        <v>0</v>
      </c>
      <c r="O241" s="2">
        <v>0.3175</v>
      </c>
      <c r="P241" s="1">
        <v>0.66071999999999997</v>
      </c>
      <c r="Q241" s="1">
        <v>0.16949365853658604</v>
      </c>
      <c r="R241" s="3">
        <v>0.28429752000000003</v>
      </c>
      <c r="S241" s="1">
        <v>1.3228446499999999E-3</v>
      </c>
      <c r="T241" s="2">
        <v>2.2133557666666664E-2</v>
      </c>
      <c r="U241" s="1">
        <v>4.3447176195445289E-2</v>
      </c>
      <c r="V241" s="1">
        <v>4.3447321860959502E-2</v>
      </c>
      <c r="W241" s="1">
        <v>0</v>
      </c>
      <c r="X241" s="1">
        <v>0</v>
      </c>
      <c r="Y241" s="2">
        <v>0</v>
      </c>
      <c r="Z241" s="1">
        <v>3.9999999105930328E-2</v>
      </c>
      <c r="AA241" s="1">
        <v>0.71900000000000008</v>
      </c>
      <c r="AB241" s="2">
        <v>0.68601563522980802</v>
      </c>
      <c r="AC241" s="2">
        <v>0.72862921103927802</v>
      </c>
      <c r="AD241" s="1">
        <v>1</v>
      </c>
      <c r="AE241" s="1" t="e">
        <v>#N/A</v>
      </c>
      <c r="AF241" s="1">
        <v>0.61290322580645162</v>
      </c>
      <c r="AG241" s="4"/>
      <c r="AH241" s="4" t="e">
        <v>#DIV/0!</v>
      </c>
      <c r="AI241" s="4">
        <v>253890</v>
      </c>
      <c r="AJ241" s="2">
        <v>0.9</v>
      </c>
      <c r="AK241" s="2">
        <v>0.7</v>
      </c>
      <c r="AL241" s="2">
        <v>0.67400000000000004</v>
      </c>
      <c r="AM241" s="2"/>
      <c r="AN241" s="2">
        <v>0.58700000000000008</v>
      </c>
      <c r="AO241" s="2">
        <v>0.5</v>
      </c>
      <c r="AP241" s="2">
        <v>0.8</v>
      </c>
      <c r="AQ241" s="2">
        <v>0.877</v>
      </c>
      <c r="AR241" s="2">
        <v>90</v>
      </c>
      <c r="AS241" s="2">
        <v>0.52</v>
      </c>
      <c r="AT241" s="2">
        <v>0.75695652137761194</v>
      </c>
      <c r="AU241" s="2">
        <v>0.73259283088619376</v>
      </c>
      <c r="AV241" s="4"/>
      <c r="AW241" s="4"/>
      <c r="AX241" s="1">
        <f t="shared" si="56"/>
        <v>0.26551207723577236</v>
      </c>
      <c r="AY241" s="2">
        <f t="shared" si="57"/>
        <v>0.50457916666666669</v>
      </c>
      <c r="AZ241" s="1">
        <f t="shared" si="58"/>
        <v>0.22759351617065052</v>
      </c>
      <c r="BA241" s="1">
        <f t="shared" si="59"/>
        <v>2.1149082860389187E-2</v>
      </c>
      <c r="BB241" s="1">
        <f t="shared" si="60"/>
        <v>0.25207783254926808</v>
      </c>
      <c r="BC241" s="1">
        <f t="shared" si="61"/>
        <v>0.34643224062409889</v>
      </c>
      <c r="BD241" s="1">
        <f t="shared" si="62"/>
        <v>0.16723300825609766</v>
      </c>
      <c r="BE241" s="1">
        <f t="shared" si="63"/>
        <v>0.27168179999999997</v>
      </c>
      <c r="BF241" s="2">
        <f t="shared" si="64"/>
        <v>0.2171601367646698</v>
      </c>
      <c r="BG241" s="1" t="e">
        <f t="shared" si="65"/>
        <v>#N/A</v>
      </c>
      <c r="BH241" s="1">
        <f t="shared" si="66"/>
        <v>0.25524769380982154</v>
      </c>
      <c r="BI241" s="2" t="e">
        <f t="shared" si="67"/>
        <v>#N/A</v>
      </c>
      <c r="BJ241" s="1" t="e">
        <f t="shared" si="68"/>
        <v>#N/A</v>
      </c>
      <c r="BK241" s="1" t="e">
        <f t="shared" si="69"/>
        <v>#N/A</v>
      </c>
    </row>
    <row r="242" spans="1:63">
      <c r="A242" t="s">
        <v>43</v>
      </c>
      <c r="B242">
        <v>2007</v>
      </c>
      <c r="C242" s="1">
        <v>0.70687246341463417</v>
      </c>
      <c r="D242" s="1">
        <v>0.7612000000000001</v>
      </c>
      <c r="E242" s="1">
        <v>0</v>
      </c>
      <c r="F242" s="1">
        <v>0.125</v>
      </c>
      <c r="G242" s="1">
        <v>0</v>
      </c>
      <c r="H242" s="1">
        <v>0</v>
      </c>
      <c r="I242" s="2">
        <v>0.71158333333333335</v>
      </c>
      <c r="J242" s="1">
        <v>0.60640000000000005</v>
      </c>
      <c r="K242" s="1">
        <v>0.8203125</v>
      </c>
      <c r="L242" s="2">
        <v>0.08</v>
      </c>
      <c r="M242" s="2">
        <v>1</v>
      </c>
      <c r="N242" s="1">
        <v>0</v>
      </c>
      <c r="O242" s="2">
        <v>0.3175</v>
      </c>
      <c r="P242" s="1">
        <v>0.66071999999999997</v>
      </c>
      <c r="Q242" s="1">
        <v>0.16458731707317209</v>
      </c>
      <c r="R242" s="3">
        <v>0.28429752000000003</v>
      </c>
      <c r="S242" s="1">
        <v>6.7416968200000003E-3</v>
      </c>
      <c r="T242" s="2">
        <v>2.2490012583333333E-2</v>
      </c>
      <c r="U242" s="1">
        <v>4.3447176195445289E-2</v>
      </c>
      <c r="V242" s="1">
        <v>4.3447321860959502E-2</v>
      </c>
      <c r="W242" s="1">
        <v>0</v>
      </c>
      <c r="X242" s="1">
        <v>0</v>
      </c>
      <c r="Y242" s="2">
        <v>0</v>
      </c>
      <c r="Z242" s="1">
        <v>5.9999998658895493E-2</v>
      </c>
      <c r="AA242" s="1">
        <v>0.7</v>
      </c>
      <c r="AB242" s="2">
        <v>0.71448708458601595</v>
      </c>
      <c r="AC242" s="2">
        <v>0.72744992413073395</v>
      </c>
      <c r="AD242" s="1">
        <v>1</v>
      </c>
      <c r="AE242" s="1" t="e">
        <v>#N/A</v>
      </c>
      <c r="AF242" s="1">
        <v>0.64516129032258063</v>
      </c>
      <c r="AG242" s="4"/>
      <c r="AH242" s="4" t="e">
        <v>#DIV/0!</v>
      </c>
      <c r="AI242" s="4">
        <v>254543</v>
      </c>
      <c r="AJ242" s="2">
        <v>0.9</v>
      </c>
      <c r="AK242" s="2">
        <v>0.6</v>
      </c>
      <c r="AL242" s="2">
        <v>0.67400000000000004</v>
      </c>
      <c r="AM242" s="2"/>
      <c r="AN242" s="2">
        <v>0.59799999999999998</v>
      </c>
      <c r="AO242" s="2">
        <v>0.5</v>
      </c>
      <c r="AP242" s="2">
        <v>0.8</v>
      </c>
      <c r="AQ242" s="2">
        <v>0.7659999999999999</v>
      </c>
      <c r="AR242" s="2">
        <v>90</v>
      </c>
      <c r="AS242" s="2">
        <v>0.56999999999999995</v>
      </c>
      <c r="AT242" s="2">
        <v>0.76846041336146753</v>
      </c>
      <c r="AU242" s="2">
        <v>0.74951771961084712</v>
      </c>
      <c r="AV242" s="4"/>
      <c r="AW242" s="4"/>
      <c r="AX242" s="1">
        <f t="shared" si="56"/>
        <v>0.26551207723577236</v>
      </c>
      <c r="AY242" s="2">
        <f t="shared" si="57"/>
        <v>0.50511369047619048</v>
      </c>
      <c r="AZ242" s="1">
        <f t="shared" si="58"/>
        <v>0.22776730929530112</v>
      </c>
      <c r="BA242" s="1">
        <f t="shared" si="59"/>
        <v>2.4482416119216713E-2</v>
      </c>
      <c r="BB242" s="1">
        <f t="shared" si="60"/>
        <v>0.25207783254926808</v>
      </c>
      <c r="BC242" s="1">
        <f t="shared" si="61"/>
        <v>0.3487232241488728</v>
      </c>
      <c r="BD242" s="1">
        <f t="shared" si="62"/>
        <v>0.1678983049427509</v>
      </c>
      <c r="BE242" s="1">
        <f t="shared" si="63"/>
        <v>0.26311679999999998</v>
      </c>
      <c r="BF242" s="2">
        <f t="shared" si="64"/>
        <v>0.22103974220782174</v>
      </c>
      <c r="BG242" s="1" t="e">
        <f t="shared" si="65"/>
        <v>#N/A</v>
      </c>
      <c r="BH242" s="1">
        <f t="shared" si="66"/>
        <v>0.25623312054696396</v>
      </c>
      <c r="BI242" s="2" t="e">
        <f t="shared" si="67"/>
        <v>#N/A</v>
      </c>
      <c r="BJ242" s="1" t="e">
        <f t="shared" si="68"/>
        <v>#N/A</v>
      </c>
      <c r="BK242" s="1" t="e">
        <f t="shared" si="69"/>
        <v>#N/A</v>
      </c>
    </row>
    <row r="243" spans="1:63">
      <c r="A243" t="s">
        <v>43</v>
      </c>
      <c r="B243">
        <v>2008</v>
      </c>
      <c r="C243" s="1">
        <v>0.70687246341463417</v>
      </c>
      <c r="D243" s="1">
        <v>0.7612000000000001</v>
      </c>
      <c r="E243" s="1">
        <v>0</v>
      </c>
      <c r="F243" s="1">
        <v>0.125</v>
      </c>
      <c r="G243" s="1">
        <v>0</v>
      </c>
      <c r="H243" s="1">
        <v>0</v>
      </c>
      <c r="I243" s="2">
        <v>0.71158333333333335</v>
      </c>
      <c r="J243" s="1">
        <v>0.60159999999999991</v>
      </c>
      <c r="K243" s="1">
        <v>0.81729166666666664</v>
      </c>
      <c r="L243" s="2">
        <v>0.08</v>
      </c>
      <c r="M243" s="2">
        <v>1</v>
      </c>
      <c r="N243" s="1">
        <v>0</v>
      </c>
      <c r="O243" s="2">
        <v>0.3175</v>
      </c>
      <c r="P243" s="1">
        <v>0.66071999999999997</v>
      </c>
      <c r="Q243" s="1">
        <v>0.15982195121951404</v>
      </c>
      <c r="R243" s="3">
        <v>0.28429752000000003</v>
      </c>
      <c r="S243" s="1">
        <v>1.448692153E-2</v>
      </c>
      <c r="T243" s="2">
        <v>2.2846467499999999E-2</v>
      </c>
      <c r="U243" s="1">
        <v>4.3447176195445289E-2</v>
      </c>
      <c r="V243" s="1">
        <v>4.3447321860959502E-2</v>
      </c>
      <c r="W243" s="1">
        <v>0</v>
      </c>
      <c r="X243" s="1">
        <v>0</v>
      </c>
      <c r="Y243" s="2">
        <v>0</v>
      </c>
      <c r="Z243" s="1">
        <v>7.9999998211860657E-2</v>
      </c>
      <c r="AA243" s="1">
        <v>0.71299999999999997</v>
      </c>
      <c r="AB243" s="2">
        <v>0.72237721492652196</v>
      </c>
      <c r="AC243" s="2">
        <v>0.713543782306444</v>
      </c>
      <c r="AD243" s="1">
        <v>1</v>
      </c>
      <c r="AE243" s="1" t="e">
        <v>#N/A</v>
      </c>
      <c r="AF243" s="1">
        <v>0.5161290322580645</v>
      </c>
      <c r="AG243" s="4"/>
      <c r="AH243" s="4" t="e">
        <v>#DIV/0!</v>
      </c>
      <c r="AI243" s="4">
        <v>255203</v>
      </c>
      <c r="AJ243" s="2">
        <v>0.9</v>
      </c>
      <c r="AK243" s="2">
        <v>0.6</v>
      </c>
      <c r="AL243" s="2">
        <v>0.71299999999999997</v>
      </c>
      <c r="AM243" s="2"/>
      <c r="AN243" s="2">
        <v>0.622</v>
      </c>
      <c r="AO243" s="2">
        <v>0.6</v>
      </c>
      <c r="AP243" s="2">
        <v>0.8</v>
      </c>
      <c r="AQ243" s="2">
        <v>0.74</v>
      </c>
      <c r="AR243" s="2">
        <v>90</v>
      </c>
      <c r="AS243" s="2">
        <v>0.58799999999999997</v>
      </c>
      <c r="AT243" s="2">
        <v>0.76140947790324476</v>
      </c>
      <c r="AU243" s="2">
        <v>0.75223061618266684</v>
      </c>
      <c r="AV243" s="4"/>
      <c r="AW243" s="4"/>
      <c r="AX243" s="1">
        <f t="shared" si="56"/>
        <v>0.26551207723577236</v>
      </c>
      <c r="AY243" s="2">
        <f t="shared" si="57"/>
        <v>0.50399642857142857</v>
      </c>
      <c r="AZ243" s="1">
        <f t="shared" si="58"/>
        <v>0.22843457204990281</v>
      </c>
      <c r="BA243" s="1">
        <f t="shared" si="59"/>
        <v>2.7815749378044239E-2</v>
      </c>
      <c r="BB243" s="1">
        <f t="shared" si="60"/>
        <v>0.25207783254926808</v>
      </c>
      <c r="BC243" s="1">
        <f t="shared" si="61"/>
        <v>0.35127269351142448</v>
      </c>
      <c r="BD243" s="1">
        <f t="shared" si="62"/>
        <v>0.16666001423103011</v>
      </c>
      <c r="BE243" s="1">
        <f t="shared" si="63"/>
        <v>0.27196729999999991</v>
      </c>
      <c r="BF243" s="2">
        <f t="shared" si="64"/>
        <v>0.2197330475136211</v>
      </c>
      <c r="BG243" s="1" t="e">
        <f t="shared" si="65"/>
        <v>#N/A</v>
      </c>
      <c r="BH243" s="1">
        <f t="shared" si="66"/>
        <v>0.25667018009724091</v>
      </c>
      <c r="BI243" s="2" t="e">
        <f t="shared" si="67"/>
        <v>#N/A</v>
      </c>
      <c r="BJ243" s="1" t="e">
        <f t="shared" si="68"/>
        <v>#N/A</v>
      </c>
      <c r="BK243" s="1" t="e">
        <f t="shared" si="69"/>
        <v>#N/A</v>
      </c>
    </row>
    <row r="244" spans="1:63">
      <c r="A244" t="s">
        <v>43</v>
      </c>
      <c r="B244">
        <v>2009</v>
      </c>
      <c r="C244" s="1">
        <v>0.70687246341463417</v>
      </c>
      <c r="D244" s="1">
        <v>0.7612000000000001</v>
      </c>
      <c r="E244" s="1">
        <v>1.9999999552965164E-2</v>
      </c>
      <c r="F244" s="1">
        <v>0.125</v>
      </c>
      <c r="G244" s="1">
        <v>0</v>
      </c>
      <c r="H244" s="1">
        <v>1.9999999552965164E-2</v>
      </c>
      <c r="I244" s="2">
        <v>0.71158333333333335</v>
      </c>
      <c r="J244" s="1">
        <v>0.5968</v>
      </c>
      <c r="K244" s="1">
        <v>0.81729166666666664</v>
      </c>
      <c r="L244" s="2">
        <v>0.08</v>
      </c>
      <c r="M244" s="2">
        <v>1</v>
      </c>
      <c r="N244" s="1">
        <v>0</v>
      </c>
      <c r="O244" s="2">
        <v>0.3175</v>
      </c>
      <c r="P244" s="1">
        <v>0.66071999999999997</v>
      </c>
      <c r="Q244" s="1">
        <v>0.19062551150661056</v>
      </c>
      <c r="R244" s="3">
        <v>0.28429752000000003</v>
      </c>
      <c r="S244" s="1">
        <v>1.8763445560000001E-2</v>
      </c>
      <c r="T244" s="2">
        <v>2.3303396839786831E-2</v>
      </c>
      <c r="U244" s="1">
        <v>4.3447176195445289E-2</v>
      </c>
      <c r="V244" s="1">
        <v>4.3447321860959502E-2</v>
      </c>
      <c r="W244" s="1">
        <v>0</v>
      </c>
      <c r="X244" s="1">
        <v>0</v>
      </c>
      <c r="Y244" s="2">
        <v>0</v>
      </c>
      <c r="Z244" s="1">
        <v>9.9999997764825821E-2</v>
      </c>
      <c r="AA244" s="1">
        <v>0.71499999999999997</v>
      </c>
      <c r="AB244" s="2">
        <v>0.71886954076773402</v>
      </c>
      <c r="AC244" s="2">
        <v>0.72697488171204205</v>
      </c>
      <c r="AD244" s="1">
        <v>1</v>
      </c>
      <c r="AE244" s="1" t="e">
        <v>#N/A</v>
      </c>
      <c r="AF244" s="1">
        <v>0.35483870967741937</v>
      </c>
      <c r="AG244" s="4"/>
      <c r="AH244" s="4" t="e">
        <v>#DIV/0!</v>
      </c>
      <c r="AI244" s="4">
        <v>255872</v>
      </c>
      <c r="AJ244" s="2">
        <v>0.9</v>
      </c>
      <c r="AK244" s="2">
        <v>0.6</v>
      </c>
      <c r="AL244" s="2">
        <v>0.70900000000000007</v>
      </c>
      <c r="AM244" s="2"/>
      <c r="AN244" s="2">
        <v>0.66299999999999992</v>
      </c>
      <c r="AO244" s="2">
        <v>0.5</v>
      </c>
      <c r="AP244" s="2">
        <v>0.8</v>
      </c>
      <c r="AQ244" s="2">
        <v>0.745</v>
      </c>
      <c r="AR244" s="2">
        <v>90</v>
      </c>
      <c r="AS244" s="2">
        <v>0.64599999999999991</v>
      </c>
      <c r="AT244" s="2">
        <v>0.76792658243629996</v>
      </c>
      <c r="AU244" s="2">
        <v>0.69457673224572325</v>
      </c>
      <c r="AV244" s="4"/>
      <c r="AW244" s="4"/>
      <c r="AX244" s="1">
        <f t="shared" si="56"/>
        <v>0.27217874375342743</v>
      </c>
      <c r="AY244" s="2">
        <f t="shared" si="57"/>
        <v>0.50331071428571428</v>
      </c>
      <c r="AZ244" s="1">
        <f t="shared" si="58"/>
        <v>0.23554197478127953</v>
      </c>
      <c r="BA244" s="1">
        <f t="shared" si="59"/>
        <v>3.1149082636871769E-2</v>
      </c>
      <c r="BB244" s="1">
        <f t="shared" si="60"/>
        <v>0.25207783254926808</v>
      </c>
      <c r="BC244" s="1">
        <f t="shared" si="61"/>
        <v>0.35343675168730948</v>
      </c>
      <c r="BD244" s="1">
        <f t="shared" si="62"/>
        <v>0.17853676235316573</v>
      </c>
      <c r="BE244" s="1">
        <f t="shared" si="63"/>
        <v>0.27196729999999997</v>
      </c>
      <c r="BF244" s="2">
        <f t="shared" si="64"/>
        <v>0.22137710049160761</v>
      </c>
      <c r="BG244" s="1" t="e">
        <f t="shared" si="65"/>
        <v>#N/A</v>
      </c>
      <c r="BH244" s="1">
        <f t="shared" si="66"/>
        <v>0.26135044886324776</v>
      </c>
      <c r="BI244" s="2" t="e">
        <f t="shared" si="67"/>
        <v>#N/A</v>
      </c>
      <c r="BJ244" s="1" t="e">
        <f t="shared" si="68"/>
        <v>#N/A</v>
      </c>
      <c r="BK244" s="1" t="e">
        <f t="shared" si="69"/>
        <v>#N/A</v>
      </c>
    </row>
    <row r="245" spans="1:63">
      <c r="A245" t="s">
        <v>43</v>
      </c>
      <c r="B245">
        <v>2010</v>
      </c>
      <c r="C245" s="1">
        <v>0.70687246341463417</v>
      </c>
      <c r="D245" s="1">
        <v>0.7612000000000001</v>
      </c>
      <c r="E245" s="1">
        <v>3.9999999105930328E-2</v>
      </c>
      <c r="F245" s="1">
        <v>0.125</v>
      </c>
      <c r="G245" s="1">
        <v>0</v>
      </c>
      <c r="H245" s="1">
        <v>3.9999999105930328E-2</v>
      </c>
      <c r="I245" s="2">
        <v>0.71158333333333335</v>
      </c>
      <c r="J245" s="1">
        <v>0.60276799986660479</v>
      </c>
      <c r="K245" s="1">
        <v>0.81729166666666664</v>
      </c>
      <c r="L245" s="2">
        <v>0.08</v>
      </c>
      <c r="M245" s="2">
        <v>1</v>
      </c>
      <c r="N245" s="1">
        <v>0</v>
      </c>
      <c r="O245" s="2">
        <v>0.3175</v>
      </c>
      <c r="P245" s="1">
        <v>0.66071999999999997</v>
      </c>
      <c r="Q245" s="1">
        <v>0.22142907179370697</v>
      </c>
      <c r="R245" s="3">
        <v>0.28429752000000003</v>
      </c>
      <c r="S245" s="1">
        <v>1.8951080011406045E-2</v>
      </c>
      <c r="T245" s="2">
        <v>2.3760326179573663E-2</v>
      </c>
      <c r="U245" s="1">
        <v>4.3447176195445289E-2</v>
      </c>
      <c r="V245" s="1">
        <v>4.3447321860959502E-2</v>
      </c>
      <c r="W245" s="1">
        <v>0</v>
      </c>
      <c r="X245" s="1">
        <v>0</v>
      </c>
      <c r="Y245" s="2">
        <v>0</v>
      </c>
      <c r="Z245" s="1">
        <v>0.11999999731779099</v>
      </c>
      <c r="AA245" s="1">
        <v>0.68299999999999994</v>
      </c>
      <c r="AB245" s="2">
        <v>0.72105823612649023</v>
      </c>
      <c r="AC245" s="2">
        <v>0.72924463047842958</v>
      </c>
      <c r="AD245" s="1">
        <v>1</v>
      </c>
      <c r="AE245" s="1" t="e">
        <v>#N/A</v>
      </c>
      <c r="AF245" s="1">
        <v>0.35483870967741937</v>
      </c>
      <c r="AG245" s="4"/>
      <c r="AH245" s="4" t="e">
        <v>#DIV/0!</v>
      </c>
      <c r="AI245" s="4"/>
      <c r="AJ245" s="2">
        <v>0.9</v>
      </c>
      <c r="AK245" s="2">
        <v>0.6</v>
      </c>
      <c r="AL245" s="2">
        <v>0.70099999999999996</v>
      </c>
      <c r="AM245" s="2"/>
      <c r="AN245" s="2">
        <v>0.54600000000000004</v>
      </c>
      <c r="AO245" s="2">
        <v>0.45</v>
      </c>
      <c r="AP245" s="2">
        <v>0.8</v>
      </c>
      <c r="AQ245" s="2">
        <v>0.73099999999999998</v>
      </c>
      <c r="AR245" s="2">
        <v>80</v>
      </c>
      <c r="AS245" s="2">
        <v>0.60499999999999998</v>
      </c>
      <c r="AT245" s="2">
        <v>0.76524731667182322</v>
      </c>
      <c r="AU245" s="2">
        <v>0.69263096496675725</v>
      </c>
      <c r="AV245" s="4"/>
      <c r="AW245" s="4"/>
      <c r="AX245" s="1">
        <f t="shared" si="56"/>
        <v>0.27884541027108251</v>
      </c>
      <c r="AY245" s="2">
        <f t="shared" si="57"/>
        <v>0.50416328569522928</v>
      </c>
      <c r="AZ245" s="1">
        <f t="shared" si="58"/>
        <v>0.24183159959693734</v>
      </c>
      <c r="BA245" s="1">
        <f t="shared" si="59"/>
        <v>3.4482415895699295E-2</v>
      </c>
      <c r="BB245" s="1">
        <f t="shared" si="60"/>
        <v>0.25207783254926808</v>
      </c>
      <c r="BC245" s="1">
        <f t="shared" si="61"/>
        <v>0.35634293322852906</v>
      </c>
      <c r="BD245" s="1">
        <f t="shared" si="62"/>
        <v>0.19041351047530131</v>
      </c>
      <c r="BE245" s="1">
        <f t="shared" si="63"/>
        <v>0.25883429999999996</v>
      </c>
      <c r="BF245" s="2">
        <f t="shared" si="64"/>
        <v>0.22155501832767432</v>
      </c>
      <c r="BG245" s="1" t="e">
        <f t="shared" si="65"/>
        <v>#N/A</v>
      </c>
      <c r="BH245" s="1">
        <f t="shared" si="66"/>
        <v>0.26627809208436615</v>
      </c>
      <c r="BI245" s="2" t="e">
        <f t="shared" si="67"/>
        <v>#N/A</v>
      </c>
      <c r="BJ245" s="1" t="e">
        <f t="shared" si="68"/>
        <v>#N/A</v>
      </c>
      <c r="BK245" s="1" t="e">
        <f t="shared" si="69"/>
        <v>#N/A</v>
      </c>
    </row>
    <row r="246" spans="1:63">
      <c r="A246" t="s">
        <v>44</v>
      </c>
      <c r="B246">
        <v>1995</v>
      </c>
      <c r="C246" s="1">
        <v>0.56517705977382882</v>
      </c>
      <c r="D246" s="1">
        <v>7.4789999999999995E-2</v>
      </c>
      <c r="E246" s="1">
        <v>0</v>
      </c>
      <c r="F246" s="1">
        <v>0.75</v>
      </c>
      <c r="G246" s="1">
        <v>6.6666666666666664E-4</v>
      </c>
      <c r="H246" s="1">
        <v>6.9999999999999951E-2</v>
      </c>
      <c r="I246" s="2">
        <v>0.27966666666666667</v>
      </c>
      <c r="J246" s="1">
        <v>0.32100000000000001</v>
      </c>
      <c r="K246" s="1">
        <v>0.63139143336970582</v>
      </c>
      <c r="L246" s="2">
        <v>0.04</v>
      </c>
      <c r="M246" s="2">
        <v>0.12</v>
      </c>
      <c r="N246" s="1">
        <v>0.01</v>
      </c>
      <c r="O246" s="2">
        <v>0.87499999999999989</v>
      </c>
      <c r="P246" s="1">
        <v>0.13560000000000005</v>
      </c>
      <c r="Q246" s="1">
        <v>0.3307804878048779</v>
      </c>
      <c r="R246" s="3">
        <v>6.6371682000000001E-2</v>
      </c>
      <c r="S246" s="1">
        <v>4.8014631000000004E-4</v>
      </c>
      <c r="T246" s="2">
        <v>1.027056375E-2</v>
      </c>
      <c r="U246" s="1">
        <v>0</v>
      </c>
      <c r="V246" s="1">
        <v>0</v>
      </c>
      <c r="W246" s="1">
        <v>0</v>
      </c>
      <c r="X246" s="1">
        <v>0.86</v>
      </c>
      <c r="Y246" s="2">
        <v>2.2178413011335635E-2</v>
      </c>
      <c r="Z246" s="1">
        <v>1.4000015299999946E-2</v>
      </c>
      <c r="AA246" s="1">
        <v>0.40399999999999997</v>
      </c>
      <c r="AB246" s="2">
        <v>0.47738790260636516</v>
      </c>
      <c r="AC246" s="2">
        <v>0.18495952123023404</v>
      </c>
      <c r="AD246" s="1">
        <v>6.4275281756153335E-4</v>
      </c>
      <c r="AE246" s="1">
        <v>0.57829457142857144</v>
      </c>
      <c r="AF246" s="1">
        <v>0.74193548387096775</v>
      </c>
      <c r="AG246" s="4">
        <v>3474.4910661345798</v>
      </c>
      <c r="AH246" s="4">
        <v>3460</v>
      </c>
      <c r="AI246" s="4">
        <v>10194000</v>
      </c>
      <c r="AJ246" s="2">
        <v>0.7</v>
      </c>
      <c r="AK246" s="2">
        <v>0.5</v>
      </c>
      <c r="AL246" s="2">
        <v>0.42</v>
      </c>
      <c r="AM246" s="2"/>
      <c r="AN246" s="2">
        <v>0.315</v>
      </c>
      <c r="AO246" s="2">
        <v>0.5</v>
      </c>
      <c r="AP246" s="2">
        <v>0.57600000321865086</v>
      </c>
      <c r="AQ246" s="2">
        <v>0.14628000028431415</v>
      </c>
      <c r="AR246" s="2">
        <v>50</v>
      </c>
      <c r="AS246" s="2">
        <v>0.6</v>
      </c>
      <c r="AT246" s="2">
        <v>0.31044156654259403</v>
      </c>
      <c r="AU246" s="2">
        <v>0.33223575868531918</v>
      </c>
      <c r="AV246" s="4"/>
      <c r="AW246" s="4">
        <v>28.76</v>
      </c>
      <c r="AX246" s="1">
        <f t="shared" si="56"/>
        <v>0.24343895440674923</v>
      </c>
      <c r="AY246" s="2">
        <f t="shared" si="57"/>
        <v>0.32529401429091032</v>
      </c>
      <c r="AZ246" s="1">
        <f t="shared" si="58"/>
        <v>0.1087005759729756</v>
      </c>
      <c r="BA246" s="1">
        <f t="shared" si="59"/>
        <v>0.14936307138522259</v>
      </c>
      <c r="BB246" s="1">
        <f t="shared" si="60"/>
        <v>0.28871042460575902</v>
      </c>
      <c r="BC246" s="1">
        <f t="shared" si="61"/>
        <v>0.16961520314185186</v>
      </c>
      <c r="BD246" s="1">
        <f t="shared" si="62"/>
        <v>0.17540708082076395</v>
      </c>
      <c r="BE246" s="1">
        <f t="shared" si="63"/>
        <v>0.18165108801623434</v>
      </c>
      <c r="BF246" s="2">
        <f t="shared" si="64"/>
        <v>9.7278899037919322E-2</v>
      </c>
      <c r="BG246" s="1">
        <f t="shared" si="65"/>
        <v>0.1198851708131997</v>
      </c>
      <c r="BH246" s="1">
        <f t="shared" si="66"/>
        <v>0.21124423618945828</v>
      </c>
      <c r="BI246" s="2">
        <f t="shared" si="67"/>
        <v>0.39881515786735339</v>
      </c>
      <c r="BJ246" s="1">
        <f t="shared" si="68"/>
        <v>0.61005939405681164</v>
      </c>
      <c r="BK246" s="1">
        <f t="shared" si="69"/>
        <v>0.1875709216778951</v>
      </c>
    </row>
    <row r="247" spans="1:63">
      <c r="A247" t="s">
        <v>44</v>
      </c>
      <c r="B247">
        <v>1996</v>
      </c>
      <c r="C247" s="1">
        <v>0.56517705977382882</v>
      </c>
      <c r="D247" s="1">
        <v>7.4789999999999995E-2</v>
      </c>
      <c r="E247" s="1">
        <v>0</v>
      </c>
      <c r="F247" s="1">
        <v>0.75</v>
      </c>
      <c r="G247" s="1">
        <v>6.6666666666666664E-4</v>
      </c>
      <c r="H247" s="1">
        <v>6.9999999999999951E-2</v>
      </c>
      <c r="I247" s="2">
        <v>0.27966666666666667</v>
      </c>
      <c r="J247" s="1">
        <v>0.317</v>
      </c>
      <c r="K247" s="1">
        <v>0.64271229298311283</v>
      </c>
      <c r="L247" s="2">
        <v>0.04</v>
      </c>
      <c r="M247" s="2">
        <v>0.22</v>
      </c>
      <c r="N247" s="1">
        <v>0.01</v>
      </c>
      <c r="O247" s="2">
        <v>0.87499999999999989</v>
      </c>
      <c r="P247" s="1">
        <v>0.13560000000000005</v>
      </c>
      <c r="Q247" s="1">
        <v>0.3277560975609759</v>
      </c>
      <c r="R247" s="3">
        <v>6.6371682000000001E-2</v>
      </c>
      <c r="S247" s="1">
        <v>5.4989884000000006E-4</v>
      </c>
      <c r="T247" s="2">
        <v>1.0055188199999999E-2</v>
      </c>
      <c r="U247" s="1">
        <v>0</v>
      </c>
      <c r="V247" s="1">
        <v>0</v>
      </c>
      <c r="W247" s="1">
        <v>0</v>
      </c>
      <c r="X247" s="1">
        <v>0.86</v>
      </c>
      <c r="Y247" s="2">
        <v>2.2178413011335635E-2</v>
      </c>
      <c r="Z247" s="1">
        <v>1.1999969500000041E-2</v>
      </c>
      <c r="AA247" s="1">
        <v>0.38700000000000001</v>
      </c>
      <c r="AB247" s="2">
        <v>0.477831277055348</v>
      </c>
      <c r="AC247" s="2">
        <v>0.19113678538447201</v>
      </c>
      <c r="AD247" s="1">
        <v>7.160979877515333E-4</v>
      </c>
      <c r="AE247" s="1">
        <v>0.61175028571428569</v>
      </c>
      <c r="AF247" s="1">
        <v>0.67741935483870963</v>
      </c>
      <c r="AG247" s="4">
        <v>3652.2568664023802</v>
      </c>
      <c r="AH247" s="4">
        <v>3640</v>
      </c>
      <c r="AI247" s="4">
        <v>10160000</v>
      </c>
      <c r="AJ247" s="2">
        <v>0.7</v>
      </c>
      <c r="AK247" s="2">
        <v>0.7</v>
      </c>
      <c r="AL247" s="2">
        <v>0.38</v>
      </c>
      <c r="AM247" s="2"/>
      <c r="AN247" s="2">
        <v>0.32200000000000001</v>
      </c>
      <c r="AO247" s="2">
        <v>0.5</v>
      </c>
      <c r="AP247" s="2">
        <v>0.59040000289678574</v>
      </c>
      <c r="AQ247" s="2">
        <v>0.14946000021323561</v>
      </c>
      <c r="AR247" s="2">
        <v>50</v>
      </c>
      <c r="AS247" s="2">
        <v>0.6</v>
      </c>
      <c r="AT247" s="2">
        <v>0.30657302717251284</v>
      </c>
      <c r="AU247" s="2">
        <v>0.32881199873657774</v>
      </c>
      <c r="AV247" s="4"/>
      <c r="AW247" s="4"/>
      <c r="AX247" s="1">
        <f t="shared" si="56"/>
        <v>0.24343895440674923</v>
      </c>
      <c r="AY247" s="2">
        <f t="shared" si="57"/>
        <v>0.34062556566425423</v>
      </c>
      <c r="AZ247" s="1">
        <f t="shared" si="58"/>
        <v>0.10806657332019518</v>
      </c>
      <c r="BA247" s="1">
        <f t="shared" si="59"/>
        <v>0.14902973041855594</v>
      </c>
      <c r="BB247" s="1">
        <f t="shared" si="60"/>
        <v>0.28871042460575902</v>
      </c>
      <c r="BC247" s="1">
        <f t="shared" si="61"/>
        <v>0.18006739277851855</v>
      </c>
      <c r="BD247" s="1">
        <f t="shared" si="62"/>
        <v>0.17675392979068141</v>
      </c>
      <c r="BE247" s="1">
        <f t="shared" si="63"/>
        <v>0.19136836601217572</v>
      </c>
      <c r="BF247" s="2">
        <f t="shared" si="64"/>
        <v>9.7554108961233288E-2</v>
      </c>
      <c r="BG247" s="1">
        <f t="shared" si="65"/>
        <v>0.12361203348931322</v>
      </c>
      <c r="BH247" s="1">
        <f t="shared" si="66"/>
        <v>0.21517724905831967</v>
      </c>
      <c r="BI247" s="2">
        <f t="shared" si="67"/>
        <v>0.41253450846272222</v>
      </c>
      <c r="BJ247" s="1">
        <f t="shared" si="68"/>
        <v>0.62771175752104191</v>
      </c>
      <c r="BK247" s="1">
        <f t="shared" si="69"/>
        <v>0.19735725940440255</v>
      </c>
    </row>
    <row r="248" spans="1:63">
      <c r="A248" t="s">
        <v>44</v>
      </c>
      <c r="B248">
        <v>1997</v>
      </c>
      <c r="C248" s="1">
        <v>0.56517705977382882</v>
      </c>
      <c r="D248" s="1">
        <v>7.4789999999999995E-2</v>
      </c>
      <c r="E248" s="1">
        <v>0</v>
      </c>
      <c r="F248" s="1">
        <v>0.75</v>
      </c>
      <c r="G248" s="1">
        <v>6.6666666666666664E-4</v>
      </c>
      <c r="H248" s="1">
        <v>6.9999999999999951E-2</v>
      </c>
      <c r="I248" s="2">
        <v>0.27966666666666667</v>
      </c>
      <c r="J248" s="1">
        <v>0.313</v>
      </c>
      <c r="K248" s="1">
        <v>0.64643802910388137</v>
      </c>
      <c r="L248" s="2">
        <v>0.04</v>
      </c>
      <c r="M248" s="2">
        <v>0.19</v>
      </c>
      <c r="N248" s="1">
        <v>0.01</v>
      </c>
      <c r="O248" s="2">
        <v>0.87499999999999989</v>
      </c>
      <c r="P248" s="1">
        <v>0.13560000000000005</v>
      </c>
      <c r="Q248" s="1">
        <v>0.3307804878048779</v>
      </c>
      <c r="R248" s="3">
        <v>6.6371682000000001E-2</v>
      </c>
      <c r="S248" s="1">
        <v>4.9870323999999999E-4</v>
      </c>
      <c r="T248" s="2">
        <v>9.8398126499999999E-3</v>
      </c>
      <c r="U248" s="1">
        <v>0</v>
      </c>
      <c r="V248" s="1">
        <v>0</v>
      </c>
      <c r="W248" s="1">
        <v>0</v>
      </c>
      <c r="X248" s="1">
        <v>0.86</v>
      </c>
      <c r="Y248" s="2">
        <v>2.2178413011335635E-2</v>
      </c>
      <c r="Z248" s="1">
        <v>1.8000030499999986E-2</v>
      </c>
      <c r="AA248" s="1">
        <v>0.39799999999999996</v>
      </c>
      <c r="AB248" s="2">
        <v>0.47743666692244802</v>
      </c>
      <c r="AC248" s="2">
        <v>0.25941678876806301</v>
      </c>
      <c r="AD248" s="1">
        <v>8.9695012794745567E-4</v>
      </c>
      <c r="AE248" s="1">
        <v>0.63282414285714295</v>
      </c>
      <c r="AF248" s="1">
        <v>0.74193548387096775</v>
      </c>
      <c r="AG248" s="4">
        <v>4158.3588892607004</v>
      </c>
      <c r="AH248" s="4">
        <v>4130</v>
      </c>
      <c r="AI248" s="4">
        <v>10117000</v>
      </c>
      <c r="AJ248" s="2">
        <v>0.7</v>
      </c>
      <c r="AK248" s="2">
        <v>0.5</v>
      </c>
      <c r="AL248" s="2">
        <v>0.38</v>
      </c>
      <c r="AM248" s="2"/>
      <c r="AN248" s="2">
        <v>0.32899999999999996</v>
      </c>
      <c r="AO248" s="2">
        <v>0.3</v>
      </c>
      <c r="AP248" s="2">
        <v>0.60480000257492061</v>
      </c>
      <c r="AQ248" s="2">
        <v>0.15264000014215709</v>
      </c>
      <c r="AR248" s="2">
        <v>50</v>
      </c>
      <c r="AS248" s="2">
        <v>0.77200000000000002</v>
      </c>
      <c r="AT248" s="2">
        <v>0.33054101091505961</v>
      </c>
      <c r="AU248" s="2">
        <v>0.34098479504774193</v>
      </c>
      <c r="AV248" s="4">
        <v>20.190000000000001</v>
      </c>
      <c r="AW248" s="4">
        <v>25.62</v>
      </c>
      <c r="AX248" s="1">
        <f t="shared" si="56"/>
        <v>0.24343895440674923</v>
      </c>
      <c r="AY248" s="2">
        <f t="shared" si="57"/>
        <v>0.33630067082436399</v>
      </c>
      <c r="AZ248" s="1">
        <f t="shared" si="58"/>
        <v>0.10861813713897558</v>
      </c>
      <c r="BA248" s="1">
        <f t="shared" si="59"/>
        <v>0.15002974058522259</v>
      </c>
      <c r="BB248" s="1">
        <f t="shared" si="60"/>
        <v>0.28871042460575902</v>
      </c>
      <c r="BC248" s="1">
        <f t="shared" si="61"/>
        <v>0.1769506000451852</v>
      </c>
      <c r="BD248" s="1">
        <f t="shared" si="62"/>
        <v>0.17784305492645983</v>
      </c>
      <c r="BE248" s="1">
        <f t="shared" si="63"/>
        <v>0.17893084400811718</v>
      </c>
      <c r="BF248" s="2">
        <f t="shared" si="64"/>
        <v>0.10673944666055707</v>
      </c>
      <c r="BG248" s="1">
        <f t="shared" si="65"/>
        <v>0.12766574142563189</v>
      </c>
      <c r="BH248" s="1">
        <f t="shared" si="66"/>
        <v>0.21450135985913468</v>
      </c>
      <c r="BI248" s="2">
        <f t="shared" si="67"/>
        <v>0.41333603209430614</v>
      </c>
      <c r="BJ248" s="1">
        <f t="shared" si="68"/>
        <v>0.62783739195344079</v>
      </c>
      <c r="BK248" s="1">
        <f t="shared" si="69"/>
        <v>0.19883467223517146</v>
      </c>
    </row>
    <row r="249" spans="1:63">
      <c r="A249" t="s">
        <v>44</v>
      </c>
      <c r="B249">
        <v>1998</v>
      </c>
      <c r="C249" s="1">
        <v>0.56517705977382882</v>
      </c>
      <c r="D249" s="1">
        <v>7.4789999999999995E-2</v>
      </c>
      <c r="E249" s="1">
        <v>0</v>
      </c>
      <c r="F249" s="1">
        <v>0.75</v>
      </c>
      <c r="G249" s="1">
        <v>6.6666666666666664E-4</v>
      </c>
      <c r="H249" s="1">
        <v>6.9999999999999951E-2</v>
      </c>
      <c r="I249" s="2">
        <v>0.27966666666666667</v>
      </c>
      <c r="J249" s="1">
        <v>0.309</v>
      </c>
      <c r="K249" s="1">
        <v>0.65604457646157077</v>
      </c>
      <c r="L249" s="2">
        <v>0.04</v>
      </c>
      <c r="M249" s="2">
        <v>0.16</v>
      </c>
      <c r="N249" s="1">
        <v>0.01</v>
      </c>
      <c r="O249" s="2">
        <v>0.87499999999999989</v>
      </c>
      <c r="P249" s="1">
        <v>0.13560000000000005</v>
      </c>
      <c r="Q249" s="1">
        <v>0.33185365853658599</v>
      </c>
      <c r="R249" s="3">
        <v>6.6371682000000001E-2</v>
      </c>
      <c r="S249" s="1">
        <v>4.3560641999999995E-4</v>
      </c>
      <c r="T249" s="2">
        <v>9.6244370999999992E-3</v>
      </c>
      <c r="U249" s="1">
        <v>0</v>
      </c>
      <c r="V249" s="1">
        <v>0</v>
      </c>
      <c r="W249" s="1">
        <v>0</v>
      </c>
      <c r="X249" s="1">
        <v>0.86</v>
      </c>
      <c r="Y249" s="2">
        <v>2.2178413011335635E-2</v>
      </c>
      <c r="Z249" s="1">
        <v>4.4000015299999973E-2</v>
      </c>
      <c r="AA249" s="1">
        <v>0.38</v>
      </c>
      <c r="AB249" s="2">
        <v>0.47704205678954797</v>
      </c>
      <c r="AC249" s="2">
        <v>0.32769679215165398</v>
      </c>
      <c r="AD249" s="1">
        <v>1.3413005815428888E-3</v>
      </c>
      <c r="AE249" s="1">
        <v>0.68653214285714292</v>
      </c>
      <c r="AF249" s="1">
        <v>0.64516129032258063</v>
      </c>
      <c r="AG249" s="4">
        <v>4580.3818789091902</v>
      </c>
      <c r="AH249" s="4">
        <v>4550</v>
      </c>
      <c r="AI249" s="4">
        <v>10069000</v>
      </c>
      <c r="AJ249" s="2">
        <v>0.55000000000000004</v>
      </c>
      <c r="AK249" s="2">
        <v>0.5</v>
      </c>
      <c r="AL249" s="2">
        <v>0.434</v>
      </c>
      <c r="AM249" s="2"/>
      <c r="AN249" s="2">
        <v>0.44500000000000001</v>
      </c>
      <c r="AO249" s="2">
        <v>0.3</v>
      </c>
      <c r="AP249" s="2">
        <v>0.6192000022530556</v>
      </c>
      <c r="AQ249" s="2">
        <v>0.15582000007107855</v>
      </c>
      <c r="AR249" s="2">
        <v>30</v>
      </c>
      <c r="AS249" s="2">
        <v>0.79</v>
      </c>
      <c r="AT249" s="2">
        <v>0.35450899465760644</v>
      </c>
      <c r="AU249" s="2">
        <v>0.35315759135890612</v>
      </c>
      <c r="AV249" s="4">
        <v>3.93</v>
      </c>
      <c r="AW249" s="4">
        <v>30.28</v>
      </c>
      <c r="AX249" s="1">
        <f t="shared" si="56"/>
        <v>0.24343895440674923</v>
      </c>
      <c r="AY249" s="2">
        <f t="shared" si="57"/>
        <v>0.33281589187546246</v>
      </c>
      <c r="AZ249" s="1">
        <f t="shared" si="58"/>
        <v>0.10877707681131721</v>
      </c>
      <c r="BA249" s="1">
        <f t="shared" si="59"/>
        <v>0.15436307138522259</v>
      </c>
      <c r="BB249" s="1">
        <f t="shared" si="60"/>
        <v>0.28871042460575902</v>
      </c>
      <c r="BC249" s="1">
        <f t="shared" si="61"/>
        <v>0.17605469870962961</v>
      </c>
      <c r="BD249" s="1">
        <f t="shared" si="62"/>
        <v>0.17958711201635946</v>
      </c>
      <c r="BE249" s="1">
        <f t="shared" si="63"/>
        <v>0.18128222200405855</v>
      </c>
      <c r="BF249" s="2">
        <f t="shared" si="64"/>
        <v>0.11592478435988085</v>
      </c>
      <c r="BG249" s="1">
        <f t="shared" si="65"/>
        <v>0.13499603856333484</v>
      </c>
      <c r="BH249" s="1">
        <f t="shared" si="66"/>
        <v>0.21478407844391603</v>
      </c>
      <c r="BI249" s="2">
        <f t="shared" si="67"/>
        <v>0.43220304492727424</v>
      </c>
      <c r="BJ249" s="1">
        <f t="shared" si="68"/>
        <v>0.64698712337119024</v>
      </c>
      <c r="BK249" s="1">
        <f t="shared" si="69"/>
        <v>0.21741896648335821</v>
      </c>
    </row>
    <row r="250" spans="1:63">
      <c r="A250" t="s">
        <v>44</v>
      </c>
      <c r="B250">
        <v>1999</v>
      </c>
      <c r="C250" s="1">
        <v>0.56517705977382882</v>
      </c>
      <c r="D250" s="1">
        <v>7.4789999999999995E-2</v>
      </c>
      <c r="E250" s="1">
        <v>0</v>
      </c>
      <c r="F250" s="1">
        <v>0.75</v>
      </c>
      <c r="G250" s="1">
        <v>6.6666666666666664E-4</v>
      </c>
      <c r="H250" s="1">
        <v>6.9999999999999951E-2</v>
      </c>
      <c r="I250" s="2">
        <v>0.27966666666666667</v>
      </c>
      <c r="J250" s="1">
        <v>0.30499999999999999</v>
      </c>
      <c r="K250" s="1">
        <v>0.6611898618375458</v>
      </c>
      <c r="L250" s="2">
        <v>0.04</v>
      </c>
      <c r="M250" s="2">
        <v>0.34</v>
      </c>
      <c r="N250" s="1">
        <v>0.01</v>
      </c>
      <c r="O250" s="2">
        <v>0.87499999999999989</v>
      </c>
      <c r="P250" s="1">
        <v>0.13560000000000005</v>
      </c>
      <c r="Q250" s="1">
        <v>0.341853658536586</v>
      </c>
      <c r="R250" s="3">
        <v>6.6371682000000001E-2</v>
      </c>
      <c r="S250" s="1">
        <v>6.9907188999999992E-4</v>
      </c>
      <c r="T250" s="2">
        <v>9.4090615500000002E-3</v>
      </c>
      <c r="U250" s="1">
        <v>0</v>
      </c>
      <c r="V250" s="1">
        <v>0</v>
      </c>
      <c r="W250" s="1">
        <v>0</v>
      </c>
      <c r="X250" s="1">
        <v>0.86</v>
      </c>
      <c r="Y250" s="2">
        <v>2.2178413011335635E-2</v>
      </c>
      <c r="Z250" s="1">
        <v>6.2400009179999882E-2</v>
      </c>
      <c r="AA250" s="1">
        <v>0.35399999999999998</v>
      </c>
      <c r="AB250" s="2">
        <v>0.47443426771257802</v>
      </c>
      <c r="AC250" s="2">
        <v>0.27901337394311099</v>
      </c>
      <c r="AD250" s="1">
        <v>2.5972429828932221E-3</v>
      </c>
      <c r="AE250" s="1">
        <v>0.72745271428571423</v>
      </c>
      <c r="AF250" s="1">
        <v>0.83870967741935487</v>
      </c>
      <c r="AG250" s="4">
        <v>4821.8077982512996</v>
      </c>
      <c r="AH250" s="4">
        <v>4810</v>
      </c>
      <c r="AI250" s="4">
        <v>10035000</v>
      </c>
      <c r="AJ250" s="2">
        <v>0.55000000000000004</v>
      </c>
      <c r="AK250" s="2">
        <v>0.3</v>
      </c>
      <c r="AL250" s="2">
        <v>0.44900000000000001</v>
      </c>
      <c r="AM250" s="2"/>
      <c r="AN250" s="2">
        <v>0.45299999999999996</v>
      </c>
      <c r="AO250" s="2">
        <v>0.3</v>
      </c>
      <c r="AP250" s="2">
        <v>0.63360000193119048</v>
      </c>
      <c r="AQ250" s="2">
        <v>0.159</v>
      </c>
      <c r="AR250" s="2">
        <v>30</v>
      </c>
      <c r="AS250" s="2">
        <v>0.57600000000000007</v>
      </c>
      <c r="AT250" s="2">
        <v>0.37161935643728256</v>
      </c>
      <c r="AU250" s="2">
        <v>0.32318428819670775</v>
      </c>
      <c r="AV250" s="4"/>
      <c r="AW250" s="4"/>
      <c r="AX250" s="1">
        <f t="shared" si="56"/>
        <v>0.24343895440674923</v>
      </c>
      <c r="AY250" s="2">
        <f t="shared" si="57"/>
        <v>0.35869378978631605</v>
      </c>
      <c r="AZ250" s="1">
        <f t="shared" si="58"/>
        <v>0.11078669479531719</v>
      </c>
      <c r="BA250" s="1">
        <f t="shared" si="59"/>
        <v>0.15742973703188926</v>
      </c>
      <c r="BB250" s="1">
        <f t="shared" si="60"/>
        <v>0.28871042460575902</v>
      </c>
      <c r="BC250" s="1">
        <f t="shared" si="61"/>
        <v>0.19768397197074072</v>
      </c>
      <c r="BD250" s="1">
        <f t="shared" si="62"/>
        <v>0.18207543032068862</v>
      </c>
      <c r="BE250" s="1">
        <f t="shared" si="63"/>
        <v>0.15913769999999997</v>
      </c>
      <c r="BF250" s="2">
        <f t="shared" si="64"/>
        <v>0.11250669980929717</v>
      </c>
      <c r="BG250" s="1">
        <f t="shared" si="65"/>
        <v>0.13687356249394639</v>
      </c>
      <c r="BH250" s="1">
        <f t="shared" si="66"/>
        <v>0.22282327563239612</v>
      </c>
      <c r="BI250" s="2">
        <f t="shared" si="67"/>
        <v>0.4085179623032435</v>
      </c>
      <c r="BJ250" s="1">
        <f t="shared" si="68"/>
        <v>0.63134123793563957</v>
      </c>
      <c r="BK250" s="1">
        <f t="shared" si="69"/>
        <v>0.18569468667084738</v>
      </c>
    </row>
    <row r="251" spans="1:63">
      <c r="A251" t="s">
        <v>44</v>
      </c>
      <c r="B251">
        <v>2000</v>
      </c>
      <c r="C251" s="1">
        <v>0.56517705977382882</v>
      </c>
      <c r="D251" s="1">
        <v>7.4789999999999995E-2</v>
      </c>
      <c r="E251" s="1">
        <v>0</v>
      </c>
      <c r="F251" s="1">
        <v>0.75</v>
      </c>
      <c r="G251" s="1">
        <v>6.6666666666666664E-4</v>
      </c>
      <c r="H251" s="1">
        <v>6.9999999999999951E-2</v>
      </c>
      <c r="I251" s="2">
        <v>0.27966666666666667</v>
      </c>
      <c r="J251" s="1">
        <v>0.30099999999999999</v>
      </c>
      <c r="K251" s="1">
        <v>0.66497952922501535</v>
      </c>
      <c r="L251" s="2">
        <v>0.04</v>
      </c>
      <c r="M251" s="2">
        <v>0.38</v>
      </c>
      <c r="N251" s="1">
        <v>0.01</v>
      </c>
      <c r="O251" s="2">
        <v>0.87499999999999989</v>
      </c>
      <c r="P251" s="1">
        <v>0.13560000000000005</v>
      </c>
      <c r="Q251" s="1">
        <v>0.32175609756097601</v>
      </c>
      <c r="R251" s="3">
        <v>6.6371682000000001E-2</v>
      </c>
      <c r="S251" s="1">
        <v>8.3799402999999999E-4</v>
      </c>
      <c r="T251" s="2">
        <v>9.1936859999999995E-3</v>
      </c>
      <c r="U251" s="1">
        <v>0</v>
      </c>
      <c r="V251" s="1">
        <v>0</v>
      </c>
      <c r="W251" s="1">
        <v>0</v>
      </c>
      <c r="X251" s="1">
        <v>0.86</v>
      </c>
      <c r="Y251" s="2">
        <v>2.2178413011335635E-2</v>
      </c>
      <c r="Z251" s="1">
        <v>8.0800003060000014E-2</v>
      </c>
      <c r="AA251" s="1">
        <v>0.41299999999999998</v>
      </c>
      <c r="AB251" s="2">
        <v>0.471826478635608</v>
      </c>
      <c r="AC251" s="2">
        <v>0.23032995573456799</v>
      </c>
      <c r="AD251" s="1">
        <v>5.4809262035648895E-3</v>
      </c>
      <c r="AE251" s="1">
        <v>0.76286628571428572</v>
      </c>
      <c r="AF251" s="1">
        <v>0.64516129032258063</v>
      </c>
      <c r="AG251" s="4">
        <v>5227.47484810678</v>
      </c>
      <c r="AH251" s="4">
        <v>5210</v>
      </c>
      <c r="AI251" s="4">
        <v>10005000</v>
      </c>
      <c r="AJ251" s="2">
        <v>0.55000000000000004</v>
      </c>
      <c r="AK251" s="2">
        <v>0.3</v>
      </c>
      <c r="AL251" s="2">
        <v>0.58299999999999996</v>
      </c>
      <c r="AM251" s="2"/>
      <c r="AN251" s="2">
        <v>0.39299999999999996</v>
      </c>
      <c r="AO251" s="2">
        <v>0.3</v>
      </c>
      <c r="AP251" s="2">
        <v>0.64800000160932536</v>
      </c>
      <c r="AQ251" s="2">
        <v>0.32500000000000001</v>
      </c>
      <c r="AR251" s="2">
        <v>30</v>
      </c>
      <c r="AS251" s="2">
        <v>0.57600000000000007</v>
      </c>
      <c r="AT251" s="2">
        <v>0.38872971821695862</v>
      </c>
      <c r="AU251" s="2">
        <v>0.29321098503450932</v>
      </c>
      <c r="AV251" s="4">
        <v>1.89</v>
      </c>
      <c r="AW251" s="4">
        <v>30.35</v>
      </c>
      <c r="AX251" s="1">
        <f t="shared" si="56"/>
        <v>0.24343895440674923</v>
      </c>
      <c r="AY251" s="2">
        <f t="shared" si="57"/>
        <v>0.36437802798452601</v>
      </c>
      <c r="AZ251" s="1">
        <f t="shared" si="58"/>
        <v>0.1067518919181952</v>
      </c>
      <c r="BA251" s="1">
        <f t="shared" si="59"/>
        <v>0.16049640267855594</v>
      </c>
      <c r="BB251" s="1">
        <f t="shared" si="60"/>
        <v>0.28871042460575902</v>
      </c>
      <c r="BC251" s="1">
        <f t="shared" si="61"/>
        <v>0.20374385152851851</v>
      </c>
      <c r="BD251" s="1">
        <f t="shared" si="62"/>
        <v>0.17932155213099854</v>
      </c>
      <c r="BE251" s="1">
        <f t="shared" si="63"/>
        <v>0.17284169999999999</v>
      </c>
      <c r="BF251" s="2">
        <f t="shared" si="64"/>
        <v>0.10908861525871345</v>
      </c>
      <c r="BG251" s="1">
        <f t="shared" si="65"/>
        <v>0.13828177346552403</v>
      </c>
      <c r="BH251" s="1">
        <f t="shared" si="66"/>
        <v>0.22392527608842536</v>
      </c>
      <c r="BI251" s="2">
        <f t="shared" si="67"/>
        <v>0.42021208872423743</v>
      </c>
      <c r="BJ251" s="1">
        <f t="shared" si="68"/>
        <v>0.64413736481266282</v>
      </c>
      <c r="BK251" s="1">
        <f t="shared" si="69"/>
        <v>0.19628681263581207</v>
      </c>
    </row>
    <row r="252" spans="1:63">
      <c r="A252" t="s">
        <v>44</v>
      </c>
      <c r="B252">
        <v>2001</v>
      </c>
      <c r="C252" s="1">
        <v>0.56517705977382882</v>
      </c>
      <c r="D252" s="1">
        <v>7.4789999999999995E-2</v>
      </c>
      <c r="E252" s="1">
        <v>0</v>
      </c>
      <c r="F252" s="1">
        <v>0.75</v>
      </c>
      <c r="G252" s="1">
        <v>6.6666666666666664E-4</v>
      </c>
      <c r="H252" s="1">
        <v>6.9999999999999951E-2</v>
      </c>
      <c r="I252" s="2">
        <v>0.27966666666666667</v>
      </c>
      <c r="J252" s="1">
        <v>0.2964</v>
      </c>
      <c r="K252" s="1">
        <v>0.66638041005860482</v>
      </c>
      <c r="L252" s="2">
        <v>0.04</v>
      </c>
      <c r="M252" s="2">
        <v>0.14000000000000001</v>
      </c>
      <c r="N252" s="1">
        <v>0.01</v>
      </c>
      <c r="O252" s="2">
        <v>0.87499999999999989</v>
      </c>
      <c r="P252" s="1">
        <v>0.13560000000000005</v>
      </c>
      <c r="Q252" s="1">
        <v>0.3298536585365861</v>
      </c>
      <c r="R252" s="3">
        <v>6.6371682000000001E-2</v>
      </c>
      <c r="S252" s="1">
        <v>1.56629724E-3</v>
      </c>
      <c r="T252" s="2">
        <v>8.5902938499999998E-3</v>
      </c>
      <c r="U252" s="1">
        <v>0</v>
      </c>
      <c r="V252" s="1">
        <v>0</v>
      </c>
      <c r="W252" s="1">
        <v>0</v>
      </c>
      <c r="X252" s="1">
        <v>0.86</v>
      </c>
      <c r="Y252" s="2">
        <v>2.2178413011335635E-2</v>
      </c>
      <c r="Z252" s="1">
        <v>9.9199996939999924E-2</v>
      </c>
      <c r="AA252" s="1">
        <v>0.38</v>
      </c>
      <c r="AB252" s="2">
        <v>0.4818384216150558</v>
      </c>
      <c r="AC252" s="2">
        <v>0.22528934868730799</v>
      </c>
      <c r="AD252" s="1">
        <v>1.5415735200127113E-2</v>
      </c>
      <c r="AE252" s="1">
        <v>0.79873971428571433</v>
      </c>
      <c r="AF252" s="1">
        <v>0.74193548387096775</v>
      </c>
      <c r="AG252" s="4">
        <v>5618.1108856847804</v>
      </c>
      <c r="AH252" s="4">
        <v>5600</v>
      </c>
      <c r="AI252" s="4">
        <v>9970260.0552986804</v>
      </c>
      <c r="AJ252" s="2">
        <v>0.4</v>
      </c>
      <c r="AK252" s="2">
        <v>0.3</v>
      </c>
      <c r="AL252" s="2">
        <v>0.66</v>
      </c>
      <c r="AM252" s="2"/>
      <c r="AN252" s="2">
        <v>0.41899999999999998</v>
      </c>
      <c r="AO252" s="2">
        <v>0.3</v>
      </c>
      <c r="AP252" s="2">
        <v>0.66240000128746035</v>
      </c>
      <c r="AQ252" s="2">
        <v>0.26366666666666666</v>
      </c>
      <c r="AR252" s="2">
        <v>30</v>
      </c>
      <c r="AS252" s="2">
        <v>0.70200000000000007</v>
      </c>
      <c r="AT252" s="2">
        <v>0.35273610056368448</v>
      </c>
      <c r="AU252" s="2">
        <v>0.27070772269248505</v>
      </c>
      <c r="AV252" s="4">
        <v>1.52</v>
      </c>
      <c r="AW252" s="4">
        <v>30.66</v>
      </c>
      <c r="AX252" s="1">
        <f t="shared" si="56"/>
        <v>0.24343895440674923</v>
      </c>
      <c r="AY252" s="2">
        <f t="shared" si="57"/>
        <v>0.32963529667503877</v>
      </c>
      <c r="AZ252" s="1">
        <f t="shared" si="58"/>
        <v>0.10839638632531723</v>
      </c>
      <c r="BA252" s="1">
        <f t="shared" si="59"/>
        <v>0.16356306832522258</v>
      </c>
      <c r="BB252" s="1">
        <f t="shared" si="60"/>
        <v>0.28871042460575902</v>
      </c>
      <c r="BC252" s="1">
        <f t="shared" si="61"/>
        <v>0.17869144009407409</v>
      </c>
      <c r="BD252" s="1">
        <f t="shared" si="62"/>
        <v>0.1808040604075318</v>
      </c>
      <c r="BE252" s="1">
        <f t="shared" si="63"/>
        <v>0.17385046666666662</v>
      </c>
      <c r="BF252" s="2">
        <f t="shared" si="64"/>
        <v>0.10598638708660482</v>
      </c>
      <c r="BG252" s="1">
        <f t="shared" si="65"/>
        <v>0.14083553052219933</v>
      </c>
      <c r="BH252" s="1">
        <f t="shared" si="66"/>
        <v>0.21606864170245499</v>
      </c>
      <c r="BI252" s="2">
        <f t="shared" si="67"/>
        <v>0.42067238427547077</v>
      </c>
      <c r="BJ252" s="1">
        <f t="shared" si="68"/>
        <v>0.63674102597792581</v>
      </c>
      <c r="BK252" s="1">
        <f t="shared" si="69"/>
        <v>0.20460374257301578</v>
      </c>
    </row>
    <row r="253" spans="1:63">
      <c r="A253" t="s">
        <v>44</v>
      </c>
      <c r="B253">
        <v>2002</v>
      </c>
      <c r="C253" s="1">
        <v>0.56517705977382882</v>
      </c>
      <c r="D253" s="1">
        <v>7.4789999999999995E-2</v>
      </c>
      <c r="E253" s="1">
        <v>0</v>
      </c>
      <c r="F253" s="1">
        <v>0.75</v>
      </c>
      <c r="G253" s="1">
        <v>6.6666666666666664E-4</v>
      </c>
      <c r="H253" s="1">
        <v>6.9999999999999951E-2</v>
      </c>
      <c r="I253" s="2">
        <v>0.27966666666666667</v>
      </c>
      <c r="J253" s="1">
        <v>0.2918</v>
      </c>
      <c r="K253" s="1">
        <v>0.66865697334886876</v>
      </c>
      <c r="L253" s="2">
        <v>0.04</v>
      </c>
      <c r="M253" s="2">
        <v>0.15</v>
      </c>
      <c r="N253" s="1">
        <v>0.01</v>
      </c>
      <c r="O253" s="2">
        <v>0.87499999999999989</v>
      </c>
      <c r="P253" s="1">
        <v>0.13560000000000005</v>
      </c>
      <c r="Q253" s="1">
        <v>0.33887804878048799</v>
      </c>
      <c r="R253" s="3">
        <v>6.6371682000000001E-2</v>
      </c>
      <c r="S253" s="1">
        <v>1.4325507400000002E-3</v>
      </c>
      <c r="T253" s="2">
        <v>7.9869017E-3</v>
      </c>
      <c r="U253" s="1">
        <v>0</v>
      </c>
      <c r="V253" s="1">
        <v>0</v>
      </c>
      <c r="W253" s="1">
        <v>0</v>
      </c>
      <c r="X253" s="1">
        <v>0.86</v>
      </c>
      <c r="Y253" s="2">
        <v>2.2178413011335635E-2</v>
      </c>
      <c r="Z253" s="1">
        <v>0.11759999082000006</v>
      </c>
      <c r="AA253" s="1">
        <v>0.39</v>
      </c>
      <c r="AB253" s="2">
        <v>0.49185036459450365</v>
      </c>
      <c r="AC253" s="2">
        <v>0.22024874164004798</v>
      </c>
      <c r="AD253" s="1">
        <v>5.1791771620486995E-2</v>
      </c>
      <c r="AE253" s="1">
        <v>0.83045614285714286</v>
      </c>
      <c r="AF253" s="1">
        <v>0.77419354838709675</v>
      </c>
      <c r="AG253" s="4">
        <v>6024.7839328905402</v>
      </c>
      <c r="AH253" s="4">
        <v>6010</v>
      </c>
      <c r="AI253" s="4">
        <v>9925000</v>
      </c>
      <c r="AJ253" s="2">
        <v>0.4</v>
      </c>
      <c r="AK253" s="2">
        <v>0.3</v>
      </c>
      <c r="AL253" s="2">
        <v>0.68200000000000005</v>
      </c>
      <c r="AM253" s="2"/>
      <c r="AN253" s="2">
        <v>0.36499999999999999</v>
      </c>
      <c r="AO253" s="2">
        <v>0.3</v>
      </c>
      <c r="AP253" s="2">
        <v>0.67680000096559523</v>
      </c>
      <c r="AQ253" s="2">
        <v>0.20233333333333334</v>
      </c>
      <c r="AR253" s="2">
        <v>30</v>
      </c>
      <c r="AS253" s="2">
        <v>0.754</v>
      </c>
      <c r="AT253" s="2">
        <v>0.31674248291041035</v>
      </c>
      <c r="AU253" s="2">
        <v>0.24820446035046079</v>
      </c>
      <c r="AV253" s="4">
        <v>0.95</v>
      </c>
      <c r="AW253" s="4">
        <v>29.73</v>
      </c>
      <c r="AX253" s="1">
        <f t="shared" si="56"/>
        <v>0.24343895440674923</v>
      </c>
      <c r="AY253" s="2">
        <f t="shared" si="57"/>
        <v>0.33073194857364785</v>
      </c>
      <c r="AZ253" s="1">
        <f t="shared" si="58"/>
        <v>0.11005383664409762</v>
      </c>
      <c r="BA253" s="1">
        <f t="shared" si="59"/>
        <v>0.16662973397188927</v>
      </c>
      <c r="BB253" s="1">
        <f t="shared" si="60"/>
        <v>0.28871042460575902</v>
      </c>
      <c r="BC253" s="1">
        <f t="shared" si="61"/>
        <v>0.18132102313629631</v>
      </c>
      <c r="BD253" s="1">
        <f t="shared" si="62"/>
        <v>0.18258698730489278</v>
      </c>
      <c r="BE253" s="1">
        <f t="shared" si="63"/>
        <v>0.17149033333333327</v>
      </c>
      <c r="BF253" s="2">
        <f t="shared" si="64"/>
        <v>0.1028841589144962</v>
      </c>
      <c r="BG253" s="1">
        <f t="shared" si="65"/>
        <v>0.14429564895006447</v>
      </c>
      <c r="BH253" s="1">
        <f t="shared" si="66"/>
        <v>0.21753947834898268</v>
      </c>
      <c r="BI253" s="2">
        <f t="shared" si="67"/>
        <v>0.41867014119789397</v>
      </c>
      <c r="BJ253" s="1">
        <f t="shared" si="68"/>
        <v>0.63620961954687671</v>
      </c>
      <c r="BK253" s="1">
        <f t="shared" si="69"/>
        <v>0.20113066284891129</v>
      </c>
    </row>
    <row r="254" spans="1:63">
      <c r="A254" t="s">
        <v>44</v>
      </c>
      <c r="B254">
        <v>2003</v>
      </c>
      <c r="C254" s="1">
        <v>0.56517705977382882</v>
      </c>
      <c r="D254" s="1">
        <v>7.4789999999999995E-2</v>
      </c>
      <c r="E254" s="1">
        <v>0</v>
      </c>
      <c r="F254" s="1">
        <v>0.75</v>
      </c>
      <c r="G254" s="1">
        <v>6.6666666666666664E-4</v>
      </c>
      <c r="H254" s="1">
        <v>6.9999999999999951E-2</v>
      </c>
      <c r="I254" s="2">
        <v>0.27966666666666667</v>
      </c>
      <c r="J254" s="1">
        <v>0.28720000000000001</v>
      </c>
      <c r="K254" s="1">
        <v>0.72371799812671789</v>
      </c>
      <c r="L254" s="2">
        <v>0.04</v>
      </c>
      <c r="M254" s="2">
        <v>0.12</v>
      </c>
      <c r="N254" s="1">
        <v>0.01</v>
      </c>
      <c r="O254" s="2">
        <v>0.87499999999999989</v>
      </c>
      <c r="P254" s="1">
        <v>0.13560000000000005</v>
      </c>
      <c r="Q254" s="1">
        <v>0.32892682926829397</v>
      </c>
      <c r="R254" s="3">
        <v>6.6371682000000001E-2</v>
      </c>
      <c r="S254" s="1">
        <v>1.0975707699999999E-3</v>
      </c>
      <c r="T254" s="2">
        <v>7.3835095500000003E-3</v>
      </c>
      <c r="U254" s="1">
        <v>0</v>
      </c>
      <c r="V254" s="1">
        <v>0</v>
      </c>
      <c r="W254" s="1">
        <v>0</v>
      </c>
      <c r="X254" s="1">
        <v>0.86</v>
      </c>
      <c r="Y254" s="2">
        <v>2.2178413011335635E-2</v>
      </c>
      <c r="Z254" s="1">
        <v>0.13599998470000008</v>
      </c>
      <c r="AA254" s="1">
        <v>0.39700000000000002</v>
      </c>
      <c r="AB254" s="2">
        <v>0.55981692806474004</v>
      </c>
      <c r="AC254" s="2">
        <v>0.22734726292433399</v>
      </c>
      <c r="AD254" s="1">
        <v>0.12580779865214334</v>
      </c>
      <c r="AE254" s="1">
        <v>0.85946942857142861</v>
      </c>
      <c r="AF254" s="1">
        <v>0.77419354838709675</v>
      </c>
      <c r="AG254" s="4">
        <v>6622.1732579521404</v>
      </c>
      <c r="AH254" s="4">
        <v>6630</v>
      </c>
      <c r="AI254" s="4">
        <v>9873968.3511747196</v>
      </c>
      <c r="AJ254" s="2">
        <v>0.4</v>
      </c>
      <c r="AK254" s="2">
        <v>0.3</v>
      </c>
      <c r="AL254" s="2">
        <v>0.65300000000000002</v>
      </c>
      <c r="AM254" s="2"/>
      <c r="AN254" s="2">
        <v>0.41100000000000003</v>
      </c>
      <c r="AO254" s="2">
        <v>0.3</v>
      </c>
      <c r="AP254" s="2">
        <v>0.69120000064373022</v>
      </c>
      <c r="AQ254" s="2">
        <v>0.14099999999999999</v>
      </c>
      <c r="AR254" s="2">
        <v>30</v>
      </c>
      <c r="AS254" s="2">
        <v>0.66</v>
      </c>
      <c r="AT254" s="2">
        <v>0.30893513593824745</v>
      </c>
      <c r="AU254" s="2">
        <v>0.25161571928454207</v>
      </c>
      <c r="AV254" s="4"/>
      <c r="AW254" s="4"/>
      <c r="AX254" s="1">
        <f t="shared" si="56"/>
        <v>0.24343895440674923</v>
      </c>
      <c r="AY254" s="2">
        <f t="shared" si="57"/>
        <v>0.33365495211334062</v>
      </c>
      <c r="AZ254" s="1">
        <f t="shared" si="58"/>
        <v>0.10787591831765879</v>
      </c>
      <c r="BA254" s="1">
        <f t="shared" si="59"/>
        <v>0.16969639961855595</v>
      </c>
      <c r="BB254" s="1">
        <f t="shared" si="60"/>
        <v>0.28871042460575902</v>
      </c>
      <c r="BC254" s="1">
        <f t="shared" si="61"/>
        <v>0.17948380245962964</v>
      </c>
      <c r="BD254" s="1">
        <f t="shared" si="62"/>
        <v>0.19000472282416866</v>
      </c>
      <c r="BE254" s="1">
        <f t="shared" si="63"/>
        <v>0.16359149999999997</v>
      </c>
      <c r="BF254" s="2">
        <f t="shared" si="64"/>
        <v>0.10960993269273217</v>
      </c>
      <c r="BG254" s="1">
        <f t="shared" si="65"/>
        <v>0.15195890475039078</v>
      </c>
      <c r="BH254" s="1">
        <f t="shared" si="66"/>
        <v>0.21939964996318576</v>
      </c>
      <c r="BI254" s="2">
        <f t="shared" si="67"/>
        <v>0.42516033744312287</v>
      </c>
      <c r="BJ254" s="1">
        <f t="shared" si="68"/>
        <v>0.6445599874063086</v>
      </c>
      <c r="BK254" s="1">
        <f t="shared" si="69"/>
        <v>0.20576068747993712</v>
      </c>
    </row>
    <row r="255" spans="1:63">
      <c r="A255" t="s">
        <v>44</v>
      </c>
      <c r="B255">
        <v>2004</v>
      </c>
      <c r="C255" s="1">
        <v>0.56517705977382882</v>
      </c>
      <c r="D255" s="1">
        <v>7.4789999999999995E-2</v>
      </c>
      <c r="E255" s="1">
        <v>0</v>
      </c>
      <c r="F255" s="1">
        <v>0.75</v>
      </c>
      <c r="G255" s="1">
        <v>6.6666666666666664E-4</v>
      </c>
      <c r="H255" s="1">
        <v>6.9999999999999951E-2</v>
      </c>
      <c r="I255" s="2">
        <v>0.27966666666666667</v>
      </c>
      <c r="J255" s="1">
        <v>0.28260000000000002</v>
      </c>
      <c r="K255" s="1">
        <v>0.67981721871673728</v>
      </c>
      <c r="L255" s="2">
        <v>0.04</v>
      </c>
      <c r="M255" s="2">
        <v>0.14000000000000001</v>
      </c>
      <c r="N255" s="1">
        <v>0.01</v>
      </c>
      <c r="O255" s="2">
        <v>0.87499999999999989</v>
      </c>
      <c r="P255" s="1">
        <v>0.13191200000000014</v>
      </c>
      <c r="Q255" s="1">
        <v>0.32087804878048787</v>
      </c>
      <c r="R255" s="3">
        <v>6.6371682000000001E-2</v>
      </c>
      <c r="S255" s="1">
        <v>8.8506079E-4</v>
      </c>
      <c r="T255" s="2">
        <v>6.7801173999999997E-3</v>
      </c>
      <c r="U255" s="1">
        <v>0</v>
      </c>
      <c r="V255" s="1">
        <v>0</v>
      </c>
      <c r="W255" s="1">
        <v>0</v>
      </c>
      <c r="X255" s="1">
        <v>0.86</v>
      </c>
      <c r="Y255" s="2">
        <v>2.2178413011335635E-2</v>
      </c>
      <c r="Z255" s="1">
        <v>0.13</v>
      </c>
      <c r="AA255" s="1">
        <v>0.43099999999999999</v>
      </c>
      <c r="AB255" s="2">
        <v>0.47309202587182198</v>
      </c>
      <c r="AC255" s="2">
        <v>0.22578517566801598</v>
      </c>
      <c r="AD255" s="1">
        <v>0.25325506674880444</v>
      </c>
      <c r="AE255" s="1">
        <v>0.87887042857142861</v>
      </c>
      <c r="AF255" s="1">
        <v>0.90322580645161288</v>
      </c>
      <c r="AG255" s="4">
        <v>7627.8363640714197</v>
      </c>
      <c r="AH255" s="4">
        <v>7640</v>
      </c>
      <c r="AI255" s="4">
        <v>9824469.4513240792</v>
      </c>
      <c r="AJ255" s="2">
        <v>0.4</v>
      </c>
      <c r="AK255" s="2">
        <v>0.3</v>
      </c>
      <c r="AL255" s="2">
        <v>0.754</v>
      </c>
      <c r="AM255" s="2"/>
      <c r="AN255" s="2">
        <v>0.36799999999999999</v>
      </c>
      <c r="AO255" s="2">
        <v>0.3</v>
      </c>
      <c r="AP255" s="2">
        <v>0.7056000003218651</v>
      </c>
      <c r="AQ255" s="2">
        <v>0.316</v>
      </c>
      <c r="AR255" s="2">
        <v>30</v>
      </c>
      <c r="AS255" s="2">
        <v>0.65799999999999992</v>
      </c>
      <c r="AT255" s="2">
        <v>0.29436248918385649</v>
      </c>
      <c r="AU255" s="2">
        <v>0.26127117654288662</v>
      </c>
      <c r="AV255" s="4">
        <v>0.64</v>
      </c>
      <c r="AW255" s="4"/>
      <c r="AX255" s="1">
        <f t="shared" si="56"/>
        <v>0.24343895440674923</v>
      </c>
      <c r="AY255" s="2">
        <f t="shared" si="57"/>
        <v>0.32958341219762916</v>
      </c>
      <c r="AZ255" s="1">
        <f t="shared" si="58"/>
        <v>0.10536538179409757</v>
      </c>
      <c r="BA255" s="1">
        <f t="shared" si="59"/>
        <v>0.16869640216855594</v>
      </c>
      <c r="BB255" s="1">
        <f t="shared" si="60"/>
        <v>0.28871042460575902</v>
      </c>
      <c r="BC255" s="1">
        <f t="shared" si="61"/>
        <v>0.18009485860629632</v>
      </c>
      <c r="BD255" s="1">
        <f t="shared" si="62"/>
        <v>0.18124589748287087</v>
      </c>
      <c r="BE255" s="1">
        <f t="shared" si="63"/>
        <v>0.17678159999999996</v>
      </c>
      <c r="BF255" s="2">
        <f t="shared" si="64"/>
        <v>9.9323969072369456E-2</v>
      </c>
      <c r="BG255" s="1">
        <f t="shared" si="65"/>
        <v>0.16195691386496502</v>
      </c>
      <c r="BH255" s="1">
        <f t="shared" si="66"/>
        <v>0.21668372689830873</v>
      </c>
      <c r="BI255" s="2">
        <f t="shared" si="67"/>
        <v>0.43806248293733441</v>
      </c>
      <c r="BJ255" s="1">
        <f t="shared" si="68"/>
        <v>0.65474620983564313</v>
      </c>
      <c r="BK255" s="1">
        <f t="shared" si="69"/>
        <v>0.22137875603902568</v>
      </c>
    </row>
    <row r="256" spans="1:63">
      <c r="A256" t="s">
        <v>44</v>
      </c>
      <c r="B256">
        <v>2005</v>
      </c>
      <c r="C256" s="1">
        <v>0.56517705977382882</v>
      </c>
      <c r="D256" s="1">
        <v>7.4789999999999995E-2</v>
      </c>
      <c r="E256" s="1">
        <v>0</v>
      </c>
      <c r="F256" s="1">
        <v>0.75</v>
      </c>
      <c r="G256" s="1">
        <v>6.6666666666666664E-4</v>
      </c>
      <c r="H256" s="1">
        <v>6.9999999999999951E-2</v>
      </c>
      <c r="I256" s="2">
        <v>0.27966666666666667</v>
      </c>
      <c r="J256" s="1">
        <v>0.27800000000000002</v>
      </c>
      <c r="K256" s="1">
        <v>0.646679456472536</v>
      </c>
      <c r="L256" s="2">
        <v>0.04</v>
      </c>
      <c r="M256" s="2">
        <v>0.11</v>
      </c>
      <c r="N256" s="1">
        <v>0.01</v>
      </c>
      <c r="O256" s="2">
        <v>0.87499999999999989</v>
      </c>
      <c r="P256" s="1">
        <v>0.12524000000000002</v>
      </c>
      <c r="Q256" s="1">
        <v>0.32297560975609796</v>
      </c>
      <c r="R256" s="3">
        <v>6.6371682000000001E-2</v>
      </c>
      <c r="S256" s="1">
        <v>7.4314766000000006E-4</v>
      </c>
      <c r="T256" s="2">
        <v>6.17672525E-3</v>
      </c>
      <c r="U256" s="1">
        <v>0</v>
      </c>
      <c r="V256" s="1">
        <v>0</v>
      </c>
      <c r="W256" s="1">
        <v>0</v>
      </c>
      <c r="X256" s="1">
        <v>0.86</v>
      </c>
      <c r="Y256" s="2">
        <v>2.2178413011335635E-2</v>
      </c>
      <c r="Z256" s="1">
        <v>0.11360000609999998</v>
      </c>
      <c r="AA256" s="1">
        <v>0.46700000000000003</v>
      </c>
      <c r="AB256" s="2">
        <v>0.52607172408379399</v>
      </c>
      <c r="AC256" s="2">
        <v>0.15802178741557399</v>
      </c>
      <c r="AD256" s="1">
        <v>0.4659564592959311</v>
      </c>
      <c r="AE256" s="1">
        <v>0.90883871428571428</v>
      </c>
      <c r="AF256" s="1">
        <v>0.77419354838709675</v>
      </c>
      <c r="AG256" s="4">
        <v>8540.81592056509</v>
      </c>
      <c r="AH256" s="4">
        <v>8540</v>
      </c>
      <c r="AI256" s="4">
        <v>9775591.4938548002</v>
      </c>
      <c r="AJ256" s="2">
        <v>0.4</v>
      </c>
      <c r="AK256" s="2">
        <v>0.3</v>
      </c>
      <c r="AL256" s="2">
        <v>0.76200000000000001</v>
      </c>
      <c r="AM256" s="2"/>
      <c r="AN256" s="2">
        <v>0.35399999999999998</v>
      </c>
      <c r="AO256" s="2">
        <v>0.3</v>
      </c>
      <c r="AP256" s="2">
        <v>0.72</v>
      </c>
      <c r="AQ256" s="2">
        <v>0.42700000000000005</v>
      </c>
      <c r="AR256" s="2">
        <v>30</v>
      </c>
      <c r="AS256" s="2">
        <v>0.69</v>
      </c>
      <c r="AT256" s="2">
        <v>0.32202686749614962</v>
      </c>
      <c r="AU256" s="2">
        <v>0.29712261163500325</v>
      </c>
      <c r="AV256" s="4">
        <v>0.49</v>
      </c>
      <c r="AW256" s="4">
        <v>27.92</v>
      </c>
      <c r="AX256" s="1">
        <f t="shared" si="56"/>
        <v>0.24343895440674923</v>
      </c>
      <c r="AY256" s="2">
        <f t="shared" si="57"/>
        <v>0.31990658901988611</v>
      </c>
      <c r="AZ256" s="1">
        <f t="shared" si="58"/>
        <v>0.10430143293321961</v>
      </c>
      <c r="BA256" s="1">
        <f t="shared" si="59"/>
        <v>0.16596306985188927</v>
      </c>
      <c r="BB256" s="1">
        <f t="shared" si="60"/>
        <v>0.28871042460575902</v>
      </c>
      <c r="BC256" s="1">
        <f t="shared" si="61"/>
        <v>0.17367109115851853</v>
      </c>
      <c r="BD256" s="1">
        <f t="shared" si="62"/>
        <v>0.17597196524643899</v>
      </c>
      <c r="BE256" s="1">
        <f t="shared" si="63"/>
        <v>0.18460429999999997</v>
      </c>
      <c r="BF256" s="2">
        <f t="shared" si="64"/>
        <v>0.10061203789955175</v>
      </c>
      <c r="BG256" s="1">
        <f t="shared" si="65"/>
        <v>0.17989395555686835</v>
      </c>
      <c r="BH256" s="1">
        <f t="shared" si="66"/>
        <v>0.21278449367023886</v>
      </c>
      <c r="BI256" s="2">
        <f t="shared" si="67"/>
        <v>0.46511029345642008</v>
      </c>
      <c r="BJ256" s="1">
        <f t="shared" si="68"/>
        <v>0.67789478712665896</v>
      </c>
      <c r="BK256" s="1">
        <f t="shared" si="69"/>
        <v>0.25232579978618119</v>
      </c>
    </row>
    <row r="257" spans="1:63">
      <c r="A257" t="s">
        <v>44</v>
      </c>
      <c r="B257">
        <v>2006</v>
      </c>
      <c r="C257" s="1">
        <v>0.56517705977382882</v>
      </c>
      <c r="D257" s="1">
        <v>7.4789999999999995E-2</v>
      </c>
      <c r="E257" s="1">
        <v>0</v>
      </c>
      <c r="F257" s="1">
        <v>0.75</v>
      </c>
      <c r="G257" s="1">
        <v>6.6666666666666664E-4</v>
      </c>
      <c r="H257" s="1">
        <v>6.9999999999999951E-2</v>
      </c>
      <c r="I257" s="2">
        <v>0.27966666666666667</v>
      </c>
      <c r="J257" s="1">
        <v>0.27379999999999999</v>
      </c>
      <c r="K257" s="1">
        <v>0.5411205104365413</v>
      </c>
      <c r="L257" s="2">
        <v>0.04</v>
      </c>
      <c r="M257" s="2">
        <v>0.12</v>
      </c>
      <c r="N257" s="1">
        <v>0.01</v>
      </c>
      <c r="O257" s="2">
        <v>0.87499999999999989</v>
      </c>
      <c r="P257" s="1">
        <v>0.11726400000000003</v>
      </c>
      <c r="Q257" s="1">
        <v>0.31190243902439196</v>
      </c>
      <c r="R257" s="3">
        <v>6.6371682000000001E-2</v>
      </c>
      <c r="S257" s="1">
        <v>2.1140089400000003E-3</v>
      </c>
      <c r="T257" s="2">
        <v>5.7523054999999998E-3</v>
      </c>
      <c r="U257" s="1">
        <v>0</v>
      </c>
      <c r="V257" s="1">
        <v>0</v>
      </c>
      <c r="W257" s="1">
        <v>0</v>
      </c>
      <c r="X257" s="1">
        <v>0.86</v>
      </c>
      <c r="Y257" s="2">
        <v>2.2178413011335635E-2</v>
      </c>
      <c r="Z257" s="1">
        <v>0.1313280055817484</v>
      </c>
      <c r="AA257" s="1">
        <v>0.47499999999999998</v>
      </c>
      <c r="AB257" s="2">
        <v>0.51058785068062895</v>
      </c>
      <c r="AC257" s="2">
        <v>0.14769096250522801</v>
      </c>
      <c r="AD257" s="1">
        <v>0.68042355224477002</v>
      </c>
      <c r="AE257" s="1">
        <v>0.93970257142857139</v>
      </c>
      <c r="AF257" s="1">
        <v>0.77419354838709675</v>
      </c>
      <c r="AG257" s="4">
        <v>9787.8840529831996</v>
      </c>
      <c r="AH257" s="4">
        <v>9760</v>
      </c>
      <c r="AI257" s="4">
        <v>9732500</v>
      </c>
      <c r="AJ257" s="2">
        <v>0.54400000000000004</v>
      </c>
      <c r="AK257" s="2">
        <v>0.3</v>
      </c>
      <c r="AL257" s="2">
        <v>0.78900000000000003</v>
      </c>
      <c r="AM257" s="2"/>
      <c r="AN257" s="2">
        <v>0.33200000000000002</v>
      </c>
      <c r="AO257" s="2">
        <v>0.3</v>
      </c>
      <c r="AP257" s="2">
        <v>0.68200000000000005</v>
      </c>
      <c r="AQ257" s="2">
        <v>0.498</v>
      </c>
      <c r="AR257" s="2">
        <v>30</v>
      </c>
      <c r="AS257" s="2">
        <v>0.67200000000000004</v>
      </c>
      <c r="AT257" s="2">
        <v>0.36372156349581186</v>
      </c>
      <c r="AU257" s="2">
        <v>0.25561213225052759</v>
      </c>
      <c r="AV257" s="4"/>
      <c r="AW257" s="4"/>
      <c r="AX257" s="1">
        <f t="shared" si="56"/>
        <v>0.24343895440674923</v>
      </c>
      <c r="AY257" s="2">
        <f t="shared" si="57"/>
        <v>0.30565531101474397</v>
      </c>
      <c r="AZ257" s="1">
        <f t="shared" si="58"/>
        <v>0.10068088709287841</v>
      </c>
      <c r="BA257" s="1">
        <f t="shared" si="59"/>
        <v>0.16891773643218067</v>
      </c>
      <c r="BB257" s="1">
        <f t="shared" si="60"/>
        <v>0.28871042460575902</v>
      </c>
      <c r="BC257" s="1">
        <f t="shared" si="61"/>
        <v>0.17555140902093502</v>
      </c>
      <c r="BD257" s="1">
        <f t="shared" si="62"/>
        <v>0.15646254249348887</v>
      </c>
      <c r="BE257" s="1">
        <f t="shared" si="63"/>
        <v>0.19613849999999997</v>
      </c>
      <c r="BF257" s="2">
        <f t="shared" si="64"/>
        <v>0.10220003766816688</v>
      </c>
      <c r="BG257" s="1">
        <f t="shared" si="65"/>
        <v>0.18765264798014841</v>
      </c>
      <c r="BH257" s="1">
        <f t="shared" si="66"/>
        <v>0.20690812537339431</v>
      </c>
      <c r="BI257" s="2">
        <f t="shared" si="67"/>
        <v>0.48599118564831528</v>
      </c>
      <c r="BJ257" s="1">
        <f t="shared" si="68"/>
        <v>0.69289931102170965</v>
      </c>
      <c r="BK257" s="1">
        <f t="shared" si="69"/>
        <v>0.27908306027492097</v>
      </c>
    </row>
    <row r="258" spans="1:63">
      <c r="A258" t="s">
        <v>44</v>
      </c>
      <c r="B258">
        <v>2007</v>
      </c>
      <c r="C258" s="1">
        <v>0.56517705977382882</v>
      </c>
      <c r="D258" s="1">
        <v>7.4789999999999995E-2</v>
      </c>
      <c r="E258" s="1">
        <v>0</v>
      </c>
      <c r="F258" s="1">
        <v>0.75</v>
      </c>
      <c r="G258" s="1">
        <v>6.6666666666666664E-4</v>
      </c>
      <c r="H258" s="1">
        <v>6.9999999999999951E-2</v>
      </c>
      <c r="I258" s="2">
        <v>0.27966666666666667</v>
      </c>
      <c r="J258" s="1">
        <v>0.26960000000000001</v>
      </c>
      <c r="K258" s="1">
        <v>0.56548325776332997</v>
      </c>
      <c r="L258" s="2">
        <v>0.04</v>
      </c>
      <c r="M258" s="2">
        <v>0.1</v>
      </c>
      <c r="N258" s="1">
        <v>0.01</v>
      </c>
      <c r="O258" s="2">
        <v>0.87499999999999989</v>
      </c>
      <c r="P258" s="1">
        <v>0.10807999999999995</v>
      </c>
      <c r="Q258" s="1">
        <v>0.29593170731707408</v>
      </c>
      <c r="R258" s="3">
        <v>6.6371682000000001E-2</v>
      </c>
      <c r="S258" s="1">
        <v>1.74779096E-3</v>
      </c>
      <c r="T258" s="2">
        <v>5.3278857500000006E-3</v>
      </c>
      <c r="U258" s="1">
        <v>0</v>
      </c>
      <c r="V258" s="1">
        <v>0</v>
      </c>
      <c r="W258" s="1">
        <v>0</v>
      </c>
      <c r="X258" s="1">
        <v>0.86</v>
      </c>
      <c r="Y258" s="2">
        <v>2.2178413011335635E-2</v>
      </c>
      <c r="Z258" s="1">
        <v>0.1490560050634967</v>
      </c>
      <c r="AA258" s="1">
        <v>0.47</v>
      </c>
      <c r="AB258" s="2">
        <v>0.54408491587409602</v>
      </c>
      <c r="AC258" s="2">
        <v>0.16044314879478799</v>
      </c>
      <c r="AD258" s="1">
        <v>0.79708651137222564</v>
      </c>
      <c r="AE258" s="1">
        <v>0.97656614285714283</v>
      </c>
      <c r="AF258" s="1">
        <v>0.77419354838709675</v>
      </c>
      <c r="AG258" s="4">
        <v>11155.031429889401</v>
      </c>
      <c r="AH258" s="4">
        <v>11050</v>
      </c>
      <c r="AI258" s="4">
        <v>9702000</v>
      </c>
      <c r="AJ258" s="2">
        <v>0.55700000000000005</v>
      </c>
      <c r="AK258" s="2">
        <v>0.1</v>
      </c>
      <c r="AL258" s="2">
        <v>0.81799999999999995</v>
      </c>
      <c r="AM258" s="2"/>
      <c r="AN258" s="2">
        <v>0.6</v>
      </c>
      <c r="AO258" s="2">
        <v>0.2</v>
      </c>
      <c r="AP258" s="2">
        <v>0.68200000000000005</v>
      </c>
      <c r="AQ258" s="2">
        <v>0.61499999999999999</v>
      </c>
      <c r="AR258" s="2">
        <v>20</v>
      </c>
      <c r="AS258" s="2">
        <v>0.67200000000000004</v>
      </c>
      <c r="AT258" s="2">
        <v>0.35772261117667636</v>
      </c>
      <c r="AU258" s="2">
        <v>0.28456437806023932</v>
      </c>
      <c r="AV258" s="4"/>
      <c r="AW258" s="4">
        <v>28.8</v>
      </c>
      <c r="AX258" s="1">
        <f t="shared" si="56"/>
        <v>0.24343895440674923</v>
      </c>
      <c r="AY258" s="2">
        <f t="shared" si="57"/>
        <v>0.30567856063285664</v>
      </c>
      <c r="AZ258" s="1">
        <f t="shared" si="58"/>
        <v>9.5491813205414805E-2</v>
      </c>
      <c r="BA258" s="1">
        <f t="shared" si="59"/>
        <v>0.17187240301247206</v>
      </c>
      <c r="BB258" s="1">
        <f t="shared" si="60"/>
        <v>0.28871042460575902</v>
      </c>
      <c r="BC258" s="1">
        <f t="shared" si="61"/>
        <v>0.17377116252112923</v>
      </c>
      <c r="BD258" s="1">
        <f t="shared" si="62"/>
        <v>0.15779047513840067</v>
      </c>
      <c r="BE258" s="1">
        <f t="shared" si="63"/>
        <v>0.20339020000000002</v>
      </c>
      <c r="BF258" s="2">
        <f t="shared" si="64"/>
        <v>0.10622506758455603</v>
      </c>
      <c r="BG258" s="1">
        <f t="shared" si="65"/>
        <v>0.20006737766034949</v>
      </c>
      <c r="BH258" s="1">
        <f t="shared" si="66"/>
        <v>0.20675735408842963</v>
      </c>
      <c r="BI258" s="2">
        <f t="shared" si="67"/>
        <v>0.50968264524490547</v>
      </c>
      <c r="BJ258" s="1">
        <f t="shared" si="68"/>
        <v>0.71643999933333513</v>
      </c>
      <c r="BK258" s="1">
        <f t="shared" si="69"/>
        <v>0.30292529115647582</v>
      </c>
    </row>
    <row r="259" spans="1:63">
      <c r="A259" t="s">
        <v>44</v>
      </c>
      <c r="B259">
        <v>2008</v>
      </c>
      <c r="C259" s="1">
        <v>0.56517705977382882</v>
      </c>
      <c r="D259" s="1">
        <v>7.4789999999999995E-2</v>
      </c>
      <c r="E259" s="1">
        <v>0</v>
      </c>
      <c r="F259" s="1">
        <v>0.75</v>
      </c>
      <c r="G259" s="1">
        <v>6.6666666666666664E-4</v>
      </c>
      <c r="H259" s="1">
        <v>6.9999999999999951E-2</v>
      </c>
      <c r="I259" s="2">
        <v>0.27966666666666667</v>
      </c>
      <c r="J259" s="1">
        <v>0.26539999999999997</v>
      </c>
      <c r="K259" s="1">
        <v>0.54596031356808861</v>
      </c>
      <c r="L259" s="2">
        <v>0.04</v>
      </c>
      <c r="M259" s="2">
        <v>0.10199999995529652</v>
      </c>
      <c r="N259" s="1">
        <v>0.01</v>
      </c>
      <c r="O259" s="2">
        <v>0.87499999999999989</v>
      </c>
      <c r="P259" s="1">
        <v>0.10807999999999995</v>
      </c>
      <c r="Q259" s="1">
        <v>0.28734243902439005</v>
      </c>
      <c r="R259" s="3">
        <v>6.6371682000000001E-2</v>
      </c>
      <c r="S259" s="1">
        <v>2.3998918599999999E-3</v>
      </c>
      <c r="T259" s="2">
        <v>4.9034660000000004E-3</v>
      </c>
      <c r="U259" s="1">
        <v>0</v>
      </c>
      <c r="V259" s="1">
        <v>0</v>
      </c>
      <c r="W259" s="1">
        <v>0</v>
      </c>
      <c r="X259" s="1">
        <v>0.86</v>
      </c>
      <c r="Y259" s="2">
        <v>2.2178413011335635E-2</v>
      </c>
      <c r="Z259" s="1">
        <v>0.16678400454524489</v>
      </c>
      <c r="AA259" s="1">
        <v>0.45299999999999996</v>
      </c>
      <c r="AB259" s="2">
        <v>0.57362810794741992</v>
      </c>
      <c r="AC259" s="2">
        <v>0.17863275177948598</v>
      </c>
      <c r="AD259" s="1">
        <v>0.93288410739874228</v>
      </c>
      <c r="AE259" s="1">
        <v>1</v>
      </c>
      <c r="AF259" s="1">
        <v>0.58064516129032262</v>
      </c>
      <c r="AG259" s="4">
        <v>12714.234585239499</v>
      </c>
      <c r="AH259" s="4">
        <v>12550</v>
      </c>
      <c r="AI259" s="4">
        <v>9680850</v>
      </c>
      <c r="AJ259" s="2">
        <v>0.58799999999999997</v>
      </c>
      <c r="AK259" s="2">
        <v>0.1</v>
      </c>
      <c r="AL259" s="2">
        <v>0.81</v>
      </c>
      <c r="AM259" s="2"/>
      <c r="AN259" s="2">
        <v>0.55500000000000005</v>
      </c>
      <c r="AO259" s="2">
        <v>0.2</v>
      </c>
      <c r="AP259" s="2">
        <v>0.68599999999999994</v>
      </c>
      <c r="AQ259" s="2">
        <v>0.66200000000000003</v>
      </c>
      <c r="AR259" s="2">
        <v>20</v>
      </c>
      <c r="AS259" s="2">
        <v>0.52200000000000002</v>
      </c>
      <c r="AT259" s="2">
        <v>0.34717307955345478</v>
      </c>
      <c r="AU259" s="2">
        <v>0.30655699351758992</v>
      </c>
      <c r="AV259" s="4"/>
      <c r="AW259" s="4">
        <v>27.22</v>
      </c>
      <c r="AX259" s="1">
        <f t="shared" si="56"/>
        <v>0.24343895440674923</v>
      </c>
      <c r="AY259" s="2">
        <f t="shared" si="57"/>
        <v>0.30257528288429308</v>
      </c>
      <c r="AZ259" s="1">
        <f t="shared" si="58"/>
        <v>9.3819495776878009E-2</v>
      </c>
      <c r="BA259" s="1">
        <f t="shared" si="59"/>
        <v>0.1748270695927634</v>
      </c>
      <c r="BB259" s="1">
        <f t="shared" si="60"/>
        <v>0.28871042460575902</v>
      </c>
      <c r="BC259" s="1">
        <f t="shared" si="61"/>
        <v>0.17556895144746754</v>
      </c>
      <c r="BD259" s="1">
        <f t="shared" si="62"/>
        <v>0.1530343697654131</v>
      </c>
      <c r="BE259" s="1">
        <f t="shared" si="63"/>
        <v>0.1962527</v>
      </c>
      <c r="BF259" s="2">
        <f t="shared" si="64"/>
        <v>0.10994339392803608</v>
      </c>
      <c r="BG259" s="1">
        <f t="shared" si="65"/>
        <v>0.2115999047216961</v>
      </c>
      <c r="BH259" s="1">
        <f t="shared" si="66"/>
        <v>0.20577124860621321</v>
      </c>
      <c r="BI259" s="2">
        <f t="shared" si="67"/>
        <v>0.51779599864973225</v>
      </c>
      <c r="BJ259" s="1">
        <f t="shared" si="68"/>
        <v>0.72356724725594546</v>
      </c>
      <c r="BK259" s="1">
        <f t="shared" si="69"/>
        <v>0.31202475004351904</v>
      </c>
    </row>
    <row r="260" spans="1:63">
      <c r="A260" t="s">
        <v>44</v>
      </c>
      <c r="B260">
        <v>2009</v>
      </c>
      <c r="C260" s="1">
        <v>0.56517705977382882</v>
      </c>
      <c r="D260" s="1">
        <v>7.4789999999999995E-2</v>
      </c>
      <c r="E260" s="1">
        <v>1.9999999552965164E-2</v>
      </c>
      <c r="F260" s="1">
        <v>0.75</v>
      </c>
      <c r="G260" s="1">
        <v>6.6666666666666664E-4</v>
      </c>
      <c r="H260" s="1">
        <v>8.8599999584257572E-2</v>
      </c>
      <c r="I260" s="2">
        <v>0.27966666666666667</v>
      </c>
      <c r="J260" s="1">
        <v>0.26119999999999999</v>
      </c>
      <c r="K260" s="1">
        <v>0.59757391433783347</v>
      </c>
      <c r="L260" s="2">
        <v>0.04</v>
      </c>
      <c r="M260" s="2">
        <v>0.10399999991059304</v>
      </c>
      <c r="N260" s="1">
        <v>0.01</v>
      </c>
      <c r="O260" s="2">
        <v>0.87499999999999989</v>
      </c>
      <c r="P260" s="1">
        <v>0.10807999999999995</v>
      </c>
      <c r="Q260" s="1">
        <v>0.31559558961239531</v>
      </c>
      <c r="R260" s="3">
        <v>6.6371682000000001E-2</v>
      </c>
      <c r="S260" s="1">
        <v>2.4188192499999999E-3</v>
      </c>
      <c r="T260" s="2">
        <v>5.0015353178079801E-3</v>
      </c>
      <c r="U260" s="1">
        <v>0</v>
      </c>
      <c r="V260" s="1">
        <v>0</v>
      </c>
      <c r="W260" s="1">
        <v>0</v>
      </c>
      <c r="X260" s="1">
        <v>0.86</v>
      </c>
      <c r="Y260" s="2">
        <v>2.2178413011335635E-2</v>
      </c>
      <c r="Z260" s="1">
        <v>0.1845120040269933</v>
      </c>
      <c r="AA260" s="1">
        <v>0.45</v>
      </c>
      <c r="AB260" s="2">
        <v>0.57329497846282007</v>
      </c>
      <c r="AC260" s="2">
        <v>0.19121231695930199</v>
      </c>
      <c r="AD260" s="1">
        <v>1</v>
      </c>
      <c r="AE260" s="1">
        <v>1</v>
      </c>
      <c r="AF260" s="1">
        <v>0.35483870967741937</v>
      </c>
      <c r="AG260" s="4">
        <v>13039.7194809872</v>
      </c>
      <c r="AH260" s="4">
        <v>12740</v>
      </c>
      <c r="AI260" s="4">
        <v>9663000</v>
      </c>
      <c r="AJ260" s="2">
        <v>0.63700000000000001</v>
      </c>
      <c r="AK260" s="2">
        <v>0.1</v>
      </c>
      <c r="AL260" s="2">
        <v>0.79400000000000004</v>
      </c>
      <c r="AM260" s="2"/>
      <c r="AN260" s="2">
        <v>0.309</v>
      </c>
      <c r="AO260" s="2">
        <v>0.2</v>
      </c>
      <c r="AP260" s="2">
        <v>0.70799999999999996</v>
      </c>
      <c r="AQ260" s="2">
        <v>0.66799999999999993</v>
      </c>
      <c r="AR260" s="2">
        <v>20</v>
      </c>
      <c r="AS260" s="2">
        <v>0.67200000000000004</v>
      </c>
      <c r="AT260" s="2">
        <v>0.34376958861102702</v>
      </c>
      <c r="AU260" s="2">
        <v>0.3129726412073629</v>
      </c>
      <c r="AV260" s="4"/>
      <c r="AW260" s="4"/>
      <c r="AX260" s="1">
        <f t="shared" si="56"/>
        <v>0.24987228759628635</v>
      </c>
      <c r="AY260" s="2">
        <f t="shared" si="57"/>
        <v>0.30963436870215616</v>
      </c>
      <c r="AZ260" s="1">
        <f t="shared" si="58"/>
        <v>9.9493525236040645E-2</v>
      </c>
      <c r="BA260" s="1">
        <f t="shared" si="59"/>
        <v>0.17778173617305482</v>
      </c>
      <c r="BB260" s="1">
        <f t="shared" si="60"/>
        <v>0.28871042460575902</v>
      </c>
      <c r="BC260" s="1">
        <f t="shared" si="61"/>
        <v>0.17729638776158366</v>
      </c>
      <c r="BD260" s="1">
        <f t="shared" si="62"/>
        <v>0.17279517306754322</v>
      </c>
      <c r="BE260" s="1">
        <f t="shared" si="63"/>
        <v>0.192998</v>
      </c>
      <c r="BF260" s="2">
        <f t="shared" si="64"/>
        <v>0.11082768840331492</v>
      </c>
      <c r="BG260" s="1">
        <f t="shared" si="65"/>
        <v>0.21669726412073631</v>
      </c>
      <c r="BH260" s="1">
        <f t="shared" si="66"/>
        <v>0.21293399514496195</v>
      </c>
      <c r="BI260" s="2">
        <f t="shared" si="67"/>
        <v>0.52052295252405123</v>
      </c>
      <c r="BJ260" s="1">
        <f t="shared" si="68"/>
        <v>0.73345694766901315</v>
      </c>
      <c r="BK260" s="1">
        <f t="shared" si="69"/>
        <v>0.30758895737908931</v>
      </c>
    </row>
    <row r="261" spans="1:63">
      <c r="A261" t="s">
        <v>44</v>
      </c>
      <c r="B261">
        <v>2010</v>
      </c>
      <c r="C261" s="1">
        <v>0.56517705977382882</v>
      </c>
      <c r="D261" s="1">
        <v>7.4789999999999995E-2</v>
      </c>
      <c r="E261" s="1">
        <v>3.9999999105930328E-2</v>
      </c>
      <c r="F261" s="1">
        <v>0.75</v>
      </c>
      <c r="G261" s="1">
        <v>6.6666666666666664E-4</v>
      </c>
      <c r="H261" s="1">
        <v>0.10719999916851519</v>
      </c>
      <c r="I261" s="2">
        <v>0.27966666666666667</v>
      </c>
      <c r="J261" s="1">
        <v>0.26381199994161725</v>
      </c>
      <c r="K261" s="1">
        <v>0.59757391433783347</v>
      </c>
      <c r="L261" s="2">
        <v>0.04</v>
      </c>
      <c r="M261" s="2">
        <v>0.10599999986588955</v>
      </c>
      <c r="N261" s="1">
        <v>0.01</v>
      </c>
      <c r="O261" s="2">
        <v>0.87499999999999989</v>
      </c>
      <c r="P261" s="1">
        <v>0.10807999999999995</v>
      </c>
      <c r="Q261" s="1">
        <v>0.34384874020040035</v>
      </c>
      <c r="R261" s="3">
        <v>6.6371682000000001E-2</v>
      </c>
      <c r="S261" s="1">
        <v>2.4430074419593516E-3</v>
      </c>
      <c r="T261" s="2">
        <v>5.0996046356159598E-3</v>
      </c>
      <c r="U261" s="1">
        <v>0</v>
      </c>
      <c r="V261" s="1">
        <v>0</v>
      </c>
      <c r="W261" s="1">
        <v>0</v>
      </c>
      <c r="X261" s="1">
        <v>0.86</v>
      </c>
      <c r="Y261" s="2">
        <v>2.2178413011335635E-2</v>
      </c>
      <c r="Z261" s="1">
        <v>0.20224000350874161</v>
      </c>
      <c r="AA261" s="1">
        <v>0.48700000000000004</v>
      </c>
      <c r="AB261" s="2">
        <v>0.57402792823106552</v>
      </c>
      <c r="AC261" s="2">
        <v>0.18812444019791444</v>
      </c>
      <c r="AD261" s="1">
        <v>1</v>
      </c>
      <c r="AE261" s="1">
        <v>1</v>
      </c>
      <c r="AF261" s="1">
        <v>0.35483870967741937</v>
      </c>
      <c r="AG261" s="4"/>
      <c r="AH261" s="4">
        <v>13636.666666666744</v>
      </c>
      <c r="AI261" s="4"/>
      <c r="AJ261" s="2">
        <v>0.72099999999999997</v>
      </c>
      <c r="AK261" s="2">
        <v>0.1</v>
      </c>
      <c r="AL261" s="2">
        <v>0.85199999999999998</v>
      </c>
      <c r="AM261" s="2"/>
      <c r="AN261" s="2">
        <v>0.32</v>
      </c>
      <c r="AO261" s="2">
        <v>0.2</v>
      </c>
      <c r="AP261" s="2">
        <v>0.84799999999999998</v>
      </c>
      <c r="AQ261" s="2">
        <v>0.626</v>
      </c>
      <c r="AR261" s="2">
        <v>20</v>
      </c>
      <c r="AS261" s="2">
        <v>0.80299999999999994</v>
      </c>
      <c r="AT261" s="2">
        <v>0.34533189268999653</v>
      </c>
      <c r="AU261" s="2">
        <v>0.31484291475348536</v>
      </c>
      <c r="AV261" s="4"/>
      <c r="AW261" s="4"/>
      <c r="AX261" s="1">
        <f t="shared" si="56"/>
        <v>0.25630562078582347</v>
      </c>
      <c r="AY261" s="2">
        <f t="shared" si="57"/>
        <v>0.31029322583028668</v>
      </c>
      <c r="AZ261" s="1">
        <f t="shared" si="58"/>
        <v>0.10516860685559512</v>
      </c>
      <c r="BA261" s="1">
        <f t="shared" si="59"/>
        <v>0.18073640275334621</v>
      </c>
      <c r="BB261" s="1">
        <f t="shared" si="60"/>
        <v>0.28871042460575902</v>
      </c>
      <c r="BC261" s="1">
        <f t="shared" si="61"/>
        <v>0.1797812974916527</v>
      </c>
      <c r="BD261" s="1">
        <f t="shared" si="62"/>
        <v>0.18395370957471588</v>
      </c>
      <c r="BE261" s="1">
        <f t="shared" si="63"/>
        <v>0.20681619999999998</v>
      </c>
      <c r="BF261" s="2">
        <f t="shared" si="64"/>
        <v>0.11074842611189767</v>
      </c>
      <c r="BG261" s="1">
        <f t="shared" si="65"/>
        <v>0.2238842914753485</v>
      </c>
      <c r="BH261" s="1">
        <f t="shared" si="66"/>
        <v>0.21748181055737589</v>
      </c>
      <c r="BI261" s="2">
        <f t="shared" si="67"/>
        <v>0.54144891758724611</v>
      </c>
      <c r="BJ261" s="1">
        <f t="shared" si="68"/>
        <v>0.75893072814462204</v>
      </c>
      <c r="BK261" s="1">
        <f t="shared" si="69"/>
        <v>0.32396710702987019</v>
      </c>
    </row>
    <row r="262" spans="1:63">
      <c r="A262" t="s">
        <v>45</v>
      </c>
      <c r="B262">
        <v>1995</v>
      </c>
      <c r="C262" s="1">
        <v>0.2099123475609756</v>
      </c>
      <c r="D262" s="1">
        <v>0.41619999999999996</v>
      </c>
      <c r="E262" s="1">
        <v>0</v>
      </c>
      <c r="F262" s="1">
        <v>0.44999999999999996</v>
      </c>
      <c r="G262" s="1">
        <v>0</v>
      </c>
      <c r="H262" s="1">
        <v>0</v>
      </c>
      <c r="I262" s="2">
        <v>0.25958333333333333</v>
      </c>
      <c r="J262" s="1">
        <v>3.2000000000000001E-2</v>
      </c>
      <c r="K262" s="1">
        <v>0.98421807747489243</v>
      </c>
      <c r="L262" s="2">
        <v>0.36</v>
      </c>
      <c r="M262" s="2">
        <v>1</v>
      </c>
      <c r="N262" s="1">
        <v>0</v>
      </c>
      <c r="O262" s="2">
        <v>6.7499999999999991E-2</v>
      </c>
      <c r="P262" s="1">
        <v>7.2799999999999976E-2</v>
      </c>
      <c r="Q262" s="1">
        <v>0.1666341463414639</v>
      </c>
      <c r="R262" s="3">
        <v>0.14932126600000001</v>
      </c>
      <c r="S262" s="1">
        <v>0</v>
      </c>
      <c r="T262" s="2">
        <v>2.8400125E-3</v>
      </c>
      <c r="U262" s="1">
        <v>0.14447460360993447</v>
      </c>
      <c r="V262" s="1">
        <v>0.229527806512104</v>
      </c>
      <c r="W262" s="1">
        <v>0</v>
      </c>
      <c r="X262" s="1">
        <v>0.72</v>
      </c>
      <c r="Y262" s="2">
        <v>0.49537648612945839</v>
      </c>
      <c r="Z262" s="1">
        <v>0.19300003050000003</v>
      </c>
      <c r="AA262" s="1">
        <v>0.64680000029504303</v>
      </c>
      <c r="AB262" s="2">
        <v>0.72052808905643151</v>
      </c>
      <c r="AC262" s="2">
        <v>0.75359840039037207</v>
      </c>
      <c r="AD262" s="1">
        <v>2.5787011460991445E-2</v>
      </c>
      <c r="AE262" s="1">
        <v>0.77080242857142856</v>
      </c>
      <c r="AF262" s="1">
        <v>0.74193548387096775</v>
      </c>
      <c r="AG262" s="4">
        <v>22442.167355276099</v>
      </c>
      <c r="AH262" s="4">
        <v>22800</v>
      </c>
      <c r="AI262" s="4">
        <v>10136800</v>
      </c>
      <c r="AJ262" s="2">
        <v>0.68600000031292441</v>
      </c>
      <c r="AK262" s="2">
        <v>0.68600000031292441</v>
      </c>
      <c r="AL262" s="2">
        <v>0.33222000015154479</v>
      </c>
      <c r="AM262" s="2"/>
      <c r="AN262" s="2">
        <v>7.1540000032633541E-2</v>
      </c>
      <c r="AO262" s="2">
        <v>0.68600000031292441</v>
      </c>
      <c r="AP262" s="2">
        <v>0.54400000303983687</v>
      </c>
      <c r="AQ262" s="2">
        <v>0.83300000037997957</v>
      </c>
      <c r="AR262" s="2"/>
      <c r="AS262" s="2">
        <v>0.76244000034779302</v>
      </c>
      <c r="AT262" s="2">
        <v>0.76464841880401979</v>
      </c>
      <c r="AU262" s="2">
        <v>0.77561603305183058</v>
      </c>
      <c r="AV262" s="4"/>
      <c r="AW262" s="4"/>
      <c r="AX262" s="1">
        <f t="shared" si="56"/>
        <v>0.17935205792682926</v>
      </c>
      <c r="AY262" s="2">
        <f t="shared" si="57"/>
        <v>0.38618591582974648</v>
      </c>
      <c r="AZ262" s="1">
        <f t="shared" si="58"/>
        <v>7.8319084968292776E-2</v>
      </c>
      <c r="BA262" s="1">
        <f t="shared" si="59"/>
        <v>0.29706315445858283</v>
      </c>
      <c r="BB262" s="1">
        <f t="shared" si="60"/>
        <v>0.23735200407041127</v>
      </c>
      <c r="BC262" s="1">
        <f t="shared" si="61"/>
        <v>0.29594753744578933</v>
      </c>
      <c r="BD262" s="1">
        <f t="shared" si="62"/>
        <v>0.19228203938605939</v>
      </c>
      <c r="BE262" s="1">
        <f t="shared" si="63"/>
        <v>0.23166612010567633</v>
      </c>
      <c r="BF262" s="2">
        <f t="shared" si="64"/>
        <v>0.22387749082508235</v>
      </c>
      <c r="BG262" s="1">
        <f t="shared" si="65"/>
        <v>0.18313119688736734</v>
      </c>
      <c r="BH262" s="1">
        <f t="shared" si="66"/>
        <v>0.24186052696742</v>
      </c>
      <c r="BI262" s="2">
        <f t="shared" si="67"/>
        <v>0.63867480781812602</v>
      </c>
      <c r="BJ262" s="1">
        <f t="shared" si="68"/>
        <v>0.88053533478554602</v>
      </c>
      <c r="BK262" s="1">
        <f t="shared" si="69"/>
        <v>0.39681428085070602</v>
      </c>
    </row>
    <row r="263" spans="1:63">
      <c r="A263" t="s">
        <v>45</v>
      </c>
      <c r="B263">
        <v>1996</v>
      </c>
      <c r="C263" s="1">
        <v>0.2099123475609756</v>
      </c>
      <c r="D263" s="1">
        <v>0.41533999999999999</v>
      </c>
      <c r="E263" s="1">
        <v>0</v>
      </c>
      <c r="F263" s="1">
        <v>0.44999999999999996</v>
      </c>
      <c r="G263" s="1">
        <v>0</v>
      </c>
      <c r="H263" s="1">
        <v>0</v>
      </c>
      <c r="I263" s="2">
        <v>0.25958333333333333</v>
      </c>
      <c r="J263" s="1">
        <v>3.1400000000000004E-2</v>
      </c>
      <c r="K263" s="1">
        <v>0.98421807747489243</v>
      </c>
      <c r="L263" s="2">
        <v>0.36</v>
      </c>
      <c r="M263" s="2">
        <v>1</v>
      </c>
      <c r="N263" s="1">
        <v>0</v>
      </c>
      <c r="O263" s="2">
        <v>6.7499999999999991E-2</v>
      </c>
      <c r="P263" s="1">
        <v>7.2799999999999976E-2</v>
      </c>
      <c r="Q263" s="1">
        <v>0.16156097560975813</v>
      </c>
      <c r="R263" s="3">
        <v>0.14932126600000001</v>
      </c>
      <c r="S263" s="1">
        <v>0</v>
      </c>
      <c r="T263" s="2">
        <v>2.7612208500000001E-3</v>
      </c>
      <c r="U263" s="1">
        <v>0.14447460360993447</v>
      </c>
      <c r="V263" s="1">
        <v>0.229527806512104</v>
      </c>
      <c r="W263" s="1">
        <v>0</v>
      </c>
      <c r="X263" s="1">
        <v>0.72</v>
      </c>
      <c r="Y263" s="2">
        <v>0.49537648612945839</v>
      </c>
      <c r="Z263" s="1">
        <v>0.19300003050000003</v>
      </c>
      <c r="AA263" s="1">
        <v>0.66</v>
      </c>
      <c r="AB263" s="2">
        <v>0.71620400897361003</v>
      </c>
      <c r="AC263" s="2">
        <v>0.74862588284462395</v>
      </c>
      <c r="AD263" s="1">
        <v>5.2308971371686781E-2</v>
      </c>
      <c r="AE263" s="1">
        <v>0.79461471428571429</v>
      </c>
      <c r="AF263" s="1">
        <v>0.67741935483870963</v>
      </c>
      <c r="AG263" s="4">
        <v>22790.204977430301</v>
      </c>
      <c r="AH263" s="4">
        <v>23210</v>
      </c>
      <c r="AI263" s="4">
        <v>10157000</v>
      </c>
      <c r="AJ263" s="2">
        <v>0.7</v>
      </c>
      <c r="AK263" s="2">
        <v>0.7</v>
      </c>
      <c r="AL263" s="2">
        <v>0.33899999999999997</v>
      </c>
      <c r="AM263" s="2"/>
      <c r="AN263" s="2">
        <v>7.2999999999999995E-2</v>
      </c>
      <c r="AO263" s="2">
        <v>0.7</v>
      </c>
      <c r="AP263" s="2">
        <v>0.5576000027358532</v>
      </c>
      <c r="AQ263" s="2">
        <v>0.85</v>
      </c>
      <c r="AR263" s="2">
        <v>90</v>
      </c>
      <c r="AS263" s="2">
        <v>0.77800000000000002</v>
      </c>
      <c r="AT263" s="2">
        <v>0.77004940681969214</v>
      </c>
      <c r="AU263" s="2">
        <v>0.78124084992459797</v>
      </c>
      <c r="AV263" s="4"/>
      <c r="AW263" s="4"/>
      <c r="AX263" s="1">
        <f t="shared" si="56"/>
        <v>0.1792087245934959</v>
      </c>
      <c r="AY263" s="2">
        <f t="shared" si="57"/>
        <v>0.38610020154403218</v>
      </c>
      <c r="AZ263" s="1">
        <f t="shared" si="58"/>
        <v>7.7288692491951624E-2</v>
      </c>
      <c r="BA263" s="1">
        <f t="shared" si="59"/>
        <v>0.29706315445858283</v>
      </c>
      <c r="BB263" s="1">
        <f t="shared" si="60"/>
        <v>0.23735200407041127</v>
      </c>
      <c r="BC263" s="1">
        <f t="shared" si="61"/>
        <v>0.2957853152235671</v>
      </c>
      <c r="BD263" s="1">
        <f t="shared" si="62"/>
        <v>0.19142337898910844</v>
      </c>
      <c r="BE263" s="1">
        <f t="shared" si="63"/>
        <v>0.23639399999999997</v>
      </c>
      <c r="BF263" s="2">
        <f t="shared" si="64"/>
        <v>0.22348792986379262</v>
      </c>
      <c r="BG263" s="1">
        <f t="shared" si="65"/>
        <v>0.18808100512640824</v>
      </c>
      <c r="BH263" s="1">
        <f t="shared" si="66"/>
        <v>0.24152023276102894</v>
      </c>
      <c r="BI263" s="2">
        <f t="shared" si="67"/>
        <v>0.64796293499020086</v>
      </c>
      <c r="BJ263" s="1">
        <f t="shared" si="68"/>
        <v>0.88948316775122982</v>
      </c>
      <c r="BK263" s="1">
        <f t="shared" si="69"/>
        <v>0.40644270222917189</v>
      </c>
    </row>
    <row r="264" spans="1:63">
      <c r="A264" t="s">
        <v>45</v>
      </c>
      <c r="B264">
        <v>1997</v>
      </c>
      <c r="C264" s="1">
        <v>0.2099123475609756</v>
      </c>
      <c r="D264" s="1">
        <v>0.41448000000000002</v>
      </c>
      <c r="E264" s="1">
        <v>0</v>
      </c>
      <c r="F264" s="1">
        <v>0.44999999999999996</v>
      </c>
      <c r="G264" s="1">
        <v>0</v>
      </c>
      <c r="H264" s="1">
        <v>0</v>
      </c>
      <c r="I264" s="2">
        <v>0.25958333333333333</v>
      </c>
      <c r="J264" s="1">
        <v>3.0800000000000001E-2</v>
      </c>
      <c r="K264" s="1">
        <v>0.98421807747489243</v>
      </c>
      <c r="L264" s="2">
        <v>0.36</v>
      </c>
      <c r="M264" s="2">
        <v>1</v>
      </c>
      <c r="N264" s="1">
        <v>0</v>
      </c>
      <c r="O264" s="2">
        <v>6.7499999999999991E-2</v>
      </c>
      <c r="P264" s="1">
        <v>7.2799999999999976E-2</v>
      </c>
      <c r="Q264" s="1">
        <v>0.1555609756097559</v>
      </c>
      <c r="R264" s="3">
        <v>0.14932126600000001</v>
      </c>
      <c r="S264" s="1">
        <v>0</v>
      </c>
      <c r="T264" s="2">
        <v>2.6824292000000001E-3</v>
      </c>
      <c r="U264" s="1">
        <v>0.14447460360993447</v>
      </c>
      <c r="V264" s="1">
        <v>0.229527806512104</v>
      </c>
      <c r="W264" s="1">
        <v>0</v>
      </c>
      <c r="X264" s="1">
        <v>0.72</v>
      </c>
      <c r="Y264" s="2">
        <v>0.49537648612945839</v>
      </c>
      <c r="Z264" s="1">
        <v>0.19300003050000003</v>
      </c>
      <c r="AA264" s="1">
        <v>0.64599999999999991</v>
      </c>
      <c r="AB264" s="2">
        <v>0.72020213256811194</v>
      </c>
      <c r="AC264" s="2">
        <v>0.76050703705393308</v>
      </c>
      <c r="AD264" s="1">
        <v>0.10635213742374133</v>
      </c>
      <c r="AE264" s="1">
        <v>0.79987566666666665</v>
      </c>
      <c r="AF264" s="1">
        <v>0.74193548387096775</v>
      </c>
      <c r="AG264" s="4">
        <v>23822.243388180199</v>
      </c>
      <c r="AH264" s="4">
        <v>24290</v>
      </c>
      <c r="AI264" s="4">
        <v>10181000</v>
      </c>
      <c r="AJ264" s="2">
        <v>0.7</v>
      </c>
      <c r="AK264" s="2">
        <v>0.7</v>
      </c>
      <c r="AL264" s="2">
        <v>0.33700000000000002</v>
      </c>
      <c r="AM264" s="2"/>
      <c r="AN264" s="2">
        <v>0.14800000000000002</v>
      </c>
      <c r="AO264" s="2">
        <v>0.7</v>
      </c>
      <c r="AP264" s="2">
        <v>0.57120000243186952</v>
      </c>
      <c r="AQ264" s="2">
        <v>0.8640000000000001</v>
      </c>
      <c r="AR264" s="2">
        <v>90</v>
      </c>
      <c r="AS264" s="2">
        <v>0.77800000000000002</v>
      </c>
      <c r="AT264" s="2">
        <v>0.76875615185754531</v>
      </c>
      <c r="AU264" s="2">
        <v>0.76332905374003202</v>
      </c>
      <c r="AV264" s="4"/>
      <c r="AW264" s="4"/>
      <c r="AX264" s="1">
        <f t="shared" si="56"/>
        <v>0.1790653912601626</v>
      </c>
      <c r="AY264" s="2">
        <f t="shared" si="57"/>
        <v>0.38601448725831794</v>
      </c>
      <c r="AZ264" s="1">
        <f t="shared" si="58"/>
        <v>7.6072934161951183E-2</v>
      </c>
      <c r="BA264" s="1">
        <f t="shared" si="59"/>
        <v>0.29706315445858283</v>
      </c>
      <c r="BB264" s="1">
        <f t="shared" si="60"/>
        <v>0.23735200407041127</v>
      </c>
      <c r="BC264" s="1">
        <f t="shared" si="61"/>
        <v>0.29562309300134487</v>
      </c>
      <c r="BD264" s="1">
        <f t="shared" si="62"/>
        <v>0.19041024704744139</v>
      </c>
      <c r="BE264" s="1">
        <f t="shared" si="63"/>
        <v>0.24136170000000001</v>
      </c>
      <c r="BF264" s="2">
        <f t="shared" si="64"/>
        <v>0.22494653214795904</v>
      </c>
      <c r="BG264" s="1">
        <f t="shared" si="65"/>
        <v>0.19019807903345043</v>
      </c>
      <c r="BH264" s="1">
        <f t="shared" si="66"/>
        <v>0.24112844803973252</v>
      </c>
      <c r="BI264" s="2">
        <f t="shared" si="67"/>
        <v>0.65650631118140945</v>
      </c>
      <c r="BJ264" s="1">
        <f t="shared" si="68"/>
        <v>0.897634759221142</v>
      </c>
      <c r="BK264" s="1">
        <f t="shared" si="69"/>
        <v>0.41537786314167691</v>
      </c>
    </row>
    <row r="265" spans="1:63">
      <c r="A265" t="s">
        <v>45</v>
      </c>
      <c r="B265">
        <v>1998</v>
      </c>
      <c r="C265" s="1">
        <v>0.2099123475609756</v>
      </c>
      <c r="D265" s="1">
        <v>0.41361999999999993</v>
      </c>
      <c r="E265" s="1">
        <v>0</v>
      </c>
      <c r="F265" s="1">
        <v>0.44999999999999996</v>
      </c>
      <c r="G265" s="1">
        <v>0</v>
      </c>
      <c r="H265" s="1">
        <v>0</v>
      </c>
      <c r="I265" s="2">
        <v>0.25958333333333333</v>
      </c>
      <c r="J265" s="1">
        <v>3.0200000000000001E-2</v>
      </c>
      <c r="K265" s="1">
        <v>0.98421807747489243</v>
      </c>
      <c r="L265" s="2">
        <v>0.36</v>
      </c>
      <c r="M265" s="2">
        <v>1</v>
      </c>
      <c r="N265" s="1">
        <v>0</v>
      </c>
      <c r="O265" s="2">
        <v>6.7499999999999991E-2</v>
      </c>
      <c r="P265" s="1">
        <v>7.2799999999999976E-2</v>
      </c>
      <c r="Q265" s="1">
        <v>0.15253658536585391</v>
      </c>
      <c r="R265" s="3">
        <v>0.14932126600000001</v>
      </c>
      <c r="S265" s="1">
        <v>0</v>
      </c>
      <c r="T265" s="2">
        <v>2.6036375499999998E-3</v>
      </c>
      <c r="U265" s="1">
        <v>0.14447460360993447</v>
      </c>
      <c r="V265" s="1">
        <v>0.229527806512104</v>
      </c>
      <c r="W265" s="1">
        <v>0</v>
      </c>
      <c r="X265" s="1">
        <v>0.72</v>
      </c>
      <c r="Y265" s="2">
        <v>0.49537648612945839</v>
      </c>
      <c r="Z265" s="1">
        <v>0.21800003050000005</v>
      </c>
      <c r="AA265" s="1">
        <v>0.64700000000000002</v>
      </c>
      <c r="AB265" s="2">
        <v>0.72420025616261408</v>
      </c>
      <c r="AC265" s="2">
        <v>0.77238819126324199</v>
      </c>
      <c r="AD265" s="1">
        <v>0.19126041360384222</v>
      </c>
      <c r="AE265" s="1">
        <v>0.80513661904761902</v>
      </c>
      <c r="AF265" s="1">
        <v>0.67741935483870963</v>
      </c>
      <c r="AG265" s="4">
        <v>24347.6674987162</v>
      </c>
      <c r="AH265" s="4">
        <v>24780</v>
      </c>
      <c r="AI265" s="4">
        <v>10203000</v>
      </c>
      <c r="AJ265" s="2">
        <v>0.7</v>
      </c>
      <c r="AK265" s="2">
        <v>0.7</v>
      </c>
      <c r="AL265" s="2">
        <v>0.33700000000000002</v>
      </c>
      <c r="AM265" s="2"/>
      <c r="AN265" s="2">
        <v>0.16399999999999998</v>
      </c>
      <c r="AO265" s="2">
        <v>0.7</v>
      </c>
      <c r="AP265" s="2">
        <v>0.58480000212788585</v>
      </c>
      <c r="AQ265" s="2">
        <v>0.86099999999999999</v>
      </c>
      <c r="AR265" s="2">
        <v>90</v>
      </c>
      <c r="AS265" s="2">
        <v>0.77800000000000002</v>
      </c>
      <c r="AT265" s="2">
        <v>0.76746289689539859</v>
      </c>
      <c r="AU265" s="2">
        <v>0.74541725755546595</v>
      </c>
      <c r="AV265" s="4"/>
      <c r="AW265" s="4"/>
      <c r="AX265" s="1">
        <f t="shared" si="56"/>
        <v>0.17892205792682925</v>
      </c>
      <c r="AY265" s="2">
        <f t="shared" si="57"/>
        <v>0.38592877297260364</v>
      </c>
      <c r="AZ265" s="1">
        <f t="shared" si="58"/>
        <v>7.545229778317078E-2</v>
      </c>
      <c r="BA265" s="1">
        <f t="shared" si="59"/>
        <v>0.30122982112524949</v>
      </c>
      <c r="BB265" s="1">
        <f t="shared" si="60"/>
        <v>0.23735200407041127</v>
      </c>
      <c r="BC265" s="1">
        <f t="shared" si="61"/>
        <v>0.29823864855690041</v>
      </c>
      <c r="BD265" s="1">
        <f t="shared" si="62"/>
        <v>0.18989305006512439</v>
      </c>
      <c r="BE265" s="1">
        <f t="shared" si="63"/>
        <v>0.24210400000000001</v>
      </c>
      <c r="BF265" s="2">
        <f t="shared" si="64"/>
        <v>0.22640513443212545</v>
      </c>
      <c r="BG265" s="1">
        <f t="shared" si="65"/>
        <v>0.19385840844689495</v>
      </c>
      <c r="BH265" s="1">
        <f t="shared" si="66"/>
        <v>0.24182790089747866</v>
      </c>
      <c r="BI265" s="2">
        <f t="shared" si="67"/>
        <v>0.66236754287902044</v>
      </c>
      <c r="BJ265" s="1">
        <f t="shared" si="68"/>
        <v>0.90419544377649907</v>
      </c>
      <c r="BK265" s="1">
        <f t="shared" si="69"/>
        <v>0.42053964198154181</v>
      </c>
    </row>
    <row r="266" spans="1:63">
      <c r="A266" t="s">
        <v>45</v>
      </c>
      <c r="B266">
        <v>1999</v>
      </c>
      <c r="C266" s="1">
        <v>0.2099123475609756</v>
      </c>
      <c r="D266" s="1">
        <v>0.41275999999999996</v>
      </c>
      <c r="E266" s="1">
        <v>0</v>
      </c>
      <c r="F266" s="1">
        <v>0.44999999999999996</v>
      </c>
      <c r="G266" s="1">
        <v>0</v>
      </c>
      <c r="H266" s="1">
        <v>0</v>
      </c>
      <c r="I266" s="2">
        <v>0.25958333333333333</v>
      </c>
      <c r="J266" s="1">
        <v>2.9599999999999901E-2</v>
      </c>
      <c r="K266" s="1">
        <v>0.98421807747489243</v>
      </c>
      <c r="L266" s="2">
        <v>0.36</v>
      </c>
      <c r="M266" s="2">
        <v>1</v>
      </c>
      <c r="N266" s="1">
        <v>0</v>
      </c>
      <c r="O266" s="2">
        <v>6.7499999999999991E-2</v>
      </c>
      <c r="P266" s="1">
        <v>7.2799999999999976E-2</v>
      </c>
      <c r="Q266" s="1">
        <v>0.15248780487804992</v>
      </c>
      <c r="R266" s="3">
        <v>0.14932126600000001</v>
      </c>
      <c r="S266" s="1">
        <v>0</v>
      </c>
      <c r="T266" s="2">
        <v>2.5248458999999998E-3</v>
      </c>
      <c r="U266" s="1">
        <v>0.14447460360993447</v>
      </c>
      <c r="V266" s="1">
        <v>0.229527806512104</v>
      </c>
      <c r="W266" s="1">
        <v>0</v>
      </c>
      <c r="X266" s="1">
        <v>0.72</v>
      </c>
      <c r="Y266" s="2">
        <v>0.49537648612945839</v>
      </c>
      <c r="Z266" s="1">
        <v>0.21800003050000005</v>
      </c>
      <c r="AA266" s="1">
        <v>0.629</v>
      </c>
      <c r="AB266" s="2">
        <v>0.717585085920035</v>
      </c>
      <c r="AC266" s="2">
        <v>0.77493217270580295</v>
      </c>
      <c r="AD266" s="1">
        <v>0.34624182367385997</v>
      </c>
      <c r="AE266" s="1">
        <v>0.81039757142857138</v>
      </c>
      <c r="AF266" s="1">
        <v>0.83870967741935487</v>
      </c>
      <c r="AG266" s="4">
        <v>25323.4032595524</v>
      </c>
      <c r="AH266" s="4">
        <v>25820</v>
      </c>
      <c r="AI266" s="4">
        <v>10226000</v>
      </c>
      <c r="AJ266" s="2">
        <v>0.7</v>
      </c>
      <c r="AK266" s="2">
        <v>0.7</v>
      </c>
      <c r="AL266" s="2">
        <v>0.33500000000000002</v>
      </c>
      <c r="AM266" s="2"/>
      <c r="AN266" s="2">
        <v>0.157</v>
      </c>
      <c r="AO266" s="2">
        <v>0.7</v>
      </c>
      <c r="AP266" s="2">
        <v>0.59840000182390218</v>
      </c>
      <c r="AQ266" s="2">
        <v>0.86699999999999999</v>
      </c>
      <c r="AR266" s="2">
        <v>90</v>
      </c>
      <c r="AS266" s="2">
        <v>0.77800000000000002</v>
      </c>
      <c r="AT266" s="2">
        <v>0.78339228840215358</v>
      </c>
      <c r="AU266" s="2">
        <v>0.75402280908787156</v>
      </c>
      <c r="AV266" s="4"/>
      <c r="AW266" s="4"/>
      <c r="AX266" s="1">
        <f t="shared" si="56"/>
        <v>0.17877872459349589</v>
      </c>
      <c r="AY266" s="2">
        <f t="shared" si="57"/>
        <v>0.3858430586868894</v>
      </c>
      <c r="AZ266" s="1">
        <f t="shared" si="58"/>
        <v>7.5426783355609983E-2</v>
      </c>
      <c r="BA266" s="1">
        <f t="shared" si="59"/>
        <v>0.30122982112524949</v>
      </c>
      <c r="BB266" s="1">
        <f t="shared" si="60"/>
        <v>0.23735200407041127</v>
      </c>
      <c r="BC266" s="1">
        <f t="shared" si="61"/>
        <v>0.29807642633467818</v>
      </c>
      <c r="BD266" s="1">
        <f t="shared" si="62"/>
        <v>0.18987178804215707</v>
      </c>
      <c r="BE266" s="1">
        <f t="shared" si="63"/>
        <v>0.2419327</v>
      </c>
      <c r="BF266" s="2">
        <f t="shared" si="64"/>
        <v>0.22759095470279914</v>
      </c>
      <c r="BG266" s="1">
        <f t="shared" si="65"/>
        <v>0.20367412932653239</v>
      </c>
      <c r="BH266" s="1">
        <f t="shared" si="66"/>
        <v>0.24176673948241553</v>
      </c>
      <c r="BI266" s="2">
        <f t="shared" si="67"/>
        <v>0.6731977840293315</v>
      </c>
      <c r="BJ266" s="1">
        <f t="shared" si="68"/>
        <v>0.91496452351174706</v>
      </c>
      <c r="BK266" s="1">
        <f t="shared" si="69"/>
        <v>0.43143104454691594</v>
      </c>
    </row>
    <row r="267" spans="1:63">
      <c r="A267" t="s">
        <v>45</v>
      </c>
      <c r="B267">
        <v>2000</v>
      </c>
      <c r="C267" s="1">
        <v>0.2099123475609756</v>
      </c>
      <c r="D267" s="1">
        <v>0.41189999999999999</v>
      </c>
      <c r="E267" s="1">
        <v>0</v>
      </c>
      <c r="F267" s="1">
        <v>0.44999999999999996</v>
      </c>
      <c r="G267" s="1">
        <v>0</v>
      </c>
      <c r="H267" s="1">
        <v>0</v>
      </c>
      <c r="I267" s="2">
        <v>0.25958333333333333</v>
      </c>
      <c r="J267" s="1">
        <v>2.9000000000000102E-2</v>
      </c>
      <c r="K267" s="1">
        <v>0.48421807747489243</v>
      </c>
      <c r="L267" s="2">
        <v>0.36</v>
      </c>
      <c r="M267" s="2">
        <v>1</v>
      </c>
      <c r="N267" s="1">
        <v>0</v>
      </c>
      <c r="O267" s="2">
        <v>6.7499999999999991E-2</v>
      </c>
      <c r="P267" s="1">
        <v>7.2799999999999976E-2</v>
      </c>
      <c r="Q267" s="1">
        <v>0.14751219512195202</v>
      </c>
      <c r="R267" s="3">
        <v>0.14932126600000001</v>
      </c>
      <c r="S267" s="1">
        <v>0</v>
      </c>
      <c r="T267" s="2">
        <v>2.4460542499999999E-3</v>
      </c>
      <c r="U267" s="1">
        <v>0.14447460360993447</v>
      </c>
      <c r="V267" s="1">
        <v>0.229527806512104</v>
      </c>
      <c r="W267" s="1">
        <v>0</v>
      </c>
      <c r="X267" s="1">
        <v>0.72</v>
      </c>
      <c r="Y267" s="2">
        <v>0.49537648612945839</v>
      </c>
      <c r="Z267" s="1">
        <v>0.21800003050000005</v>
      </c>
      <c r="AA267" s="1">
        <v>0.63500000000000001</v>
      </c>
      <c r="AB267" s="2">
        <v>0.71096991567745604</v>
      </c>
      <c r="AC267" s="2">
        <v>0.77747615414836402</v>
      </c>
      <c r="AD267" s="1">
        <v>0.6100706637187322</v>
      </c>
      <c r="AE267" s="1">
        <v>0.82581357142857148</v>
      </c>
      <c r="AF267" s="1">
        <v>0.64516129032258063</v>
      </c>
      <c r="AG267" s="4">
        <v>27608.278211233999</v>
      </c>
      <c r="AH267" s="4">
        <v>28240</v>
      </c>
      <c r="AI267" s="4">
        <v>10252000</v>
      </c>
      <c r="AJ267" s="2">
        <v>0.7</v>
      </c>
      <c r="AK267" s="2">
        <v>0.7</v>
      </c>
      <c r="AL267" s="2">
        <v>0.33100000000000002</v>
      </c>
      <c r="AM267" s="2"/>
      <c r="AN267" s="2">
        <v>0.18899999999999997</v>
      </c>
      <c r="AO267" s="2">
        <v>0.7</v>
      </c>
      <c r="AP267" s="2">
        <v>0.6120000015199184</v>
      </c>
      <c r="AQ267" s="2">
        <v>0.879</v>
      </c>
      <c r="AR267" s="2">
        <v>90</v>
      </c>
      <c r="AS267" s="2">
        <v>0.77800000000000002</v>
      </c>
      <c r="AT267" s="2">
        <v>0.79932167990890868</v>
      </c>
      <c r="AU267" s="2">
        <v>0.76262836062027706</v>
      </c>
      <c r="AV267" s="4"/>
      <c r="AW267" s="4">
        <v>32.965800000000002</v>
      </c>
      <c r="AX267" s="1">
        <f t="shared" ref="AX267:AX330" si="70">AVERAGE(C267:H267)</f>
        <v>0.17863539126016259</v>
      </c>
      <c r="AY267" s="2">
        <f t="shared" ref="AY267:AY330" si="71">AVERAGE(I267:O267)</f>
        <v>0.3143287729726037</v>
      </c>
      <c r="AZ267" s="1">
        <f t="shared" ref="AZ267:AZ330" si="72">AVERAGE(P267:T267)</f>
        <v>7.4415903074390402E-2</v>
      </c>
      <c r="BA267" s="1">
        <f t="shared" ref="BA267:BA330" si="73">AVERAGE(U267:Z267)</f>
        <v>0.30122982112524949</v>
      </c>
      <c r="BB267" s="1">
        <f t="shared" ref="BB267:BB330" si="74">AVERAGE(C267,F267,I267,L267,O267,R267,U267,W267,Y267)</f>
        <v>0.23735200407041127</v>
      </c>
      <c r="BC267" s="1">
        <f t="shared" ref="BC267:BC330" si="75">AVERAGE(D267,G267,J267,M267,P267,S267,V267,X267,Z267)</f>
        <v>0.297914204112456</v>
      </c>
      <c r="BD267" s="1">
        <f t="shared" ref="BD267:BD330" si="76">AVERAGE(E267,H267,K267,N267,Q267,T267)</f>
        <v>0.10569605447447407</v>
      </c>
      <c r="BE267" s="1">
        <f t="shared" ref="BE267:BE330" si="77">(AJ267+AS267+AL267+AN267+AQ267+AO267+AK267)*0.0571</f>
        <v>0.24421670000000001</v>
      </c>
      <c r="BF267" s="2">
        <f t="shared" ref="BF267:BF330" si="78">(AT267+AB267+AC267)*0.1</f>
        <v>0.22877677497347287</v>
      </c>
      <c r="BG267" s="1">
        <f t="shared" ref="BG267:BG330" si="79">(AD267+AP267+AE267+AE267+AU267+AU267)*0.05</f>
        <v>0.2199477264668174</v>
      </c>
      <c r="BH267" s="1">
        <f t="shared" ref="BH267:BH330" si="80">AVERAGE(BB267,BC267,BD267)</f>
        <v>0.21365408755244711</v>
      </c>
      <c r="BI267" s="2">
        <f t="shared" ref="BI267:BI330" si="81">BE267+BF267+BG267</f>
        <v>0.69294120144029026</v>
      </c>
      <c r="BJ267" s="1">
        <f t="shared" ref="BJ267:BJ330" si="82">BI267+BH267</f>
        <v>0.90659528899273734</v>
      </c>
      <c r="BK267" s="1">
        <f t="shared" ref="BK267:BK330" si="83">BI267-BH267</f>
        <v>0.47928711388784317</v>
      </c>
    </row>
    <row r="268" spans="1:63">
      <c r="A268" t="s">
        <v>45</v>
      </c>
      <c r="B268">
        <v>2001</v>
      </c>
      <c r="C268" s="1">
        <v>0.2099123475609756</v>
      </c>
      <c r="D268" s="1">
        <v>0.39745999999999992</v>
      </c>
      <c r="E268" s="1">
        <v>0</v>
      </c>
      <c r="F268" s="1">
        <v>0.44999999999999996</v>
      </c>
      <c r="G268" s="1">
        <v>0</v>
      </c>
      <c r="H268" s="1">
        <v>0</v>
      </c>
      <c r="I268" s="2">
        <v>0.25958333333333333</v>
      </c>
      <c r="J268" s="1">
        <v>2.86E-2</v>
      </c>
      <c r="K268" s="1">
        <v>0.48421807747489243</v>
      </c>
      <c r="L268" s="2">
        <v>0.36</v>
      </c>
      <c r="M268" s="2">
        <v>1</v>
      </c>
      <c r="N268" s="1">
        <v>0</v>
      </c>
      <c r="O268" s="2">
        <v>6.7499999999999991E-2</v>
      </c>
      <c r="P268" s="1">
        <v>7.2799999999999976E-2</v>
      </c>
      <c r="Q268" s="1">
        <v>0.14151219512195212</v>
      </c>
      <c r="R268" s="3">
        <v>0.14932126600000001</v>
      </c>
      <c r="S268" s="1">
        <v>0</v>
      </c>
      <c r="T268" s="2">
        <v>2.3980889999999999E-3</v>
      </c>
      <c r="U268" s="1">
        <v>0.14447460360993447</v>
      </c>
      <c r="V268" s="1">
        <v>0.229527806512104</v>
      </c>
      <c r="W268" s="1">
        <v>0</v>
      </c>
      <c r="X268" s="1">
        <v>0.72</v>
      </c>
      <c r="Y268" s="2">
        <v>0.49537648612945839</v>
      </c>
      <c r="Z268" s="1">
        <v>0.2169999695</v>
      </c>
      <c r="AA268" s="1">
        <v>0.63800000000000001</v>
      </c>
      <c r="AB268" s="2">
        <v>0.72206354069397005</v>
      </c>
      <c r="AC268" s="2">
        <v>0.77715094872358692</v>
      </c>
      <c r="AD268" s="1">
        <v>0.8313621291165767</v>
      </c>
      <c r="AE268" s="1">
        <v>0.83707214285714282</v>
      </c>
      <c r="AF268" s="1">
        <v>0.70967741935483875</v>
      </c>
      <c r="AG268" s="4">
        <v>28472.180007925301</v>
      </c>
      <c r="AH268" s="4">
        <v>28930</v>
      </c>
      <c r="AI268" s="4">
        <v>10287000</v>
      </c>
      <c r="AJ268" s="2">
        <v>0.7</v>
      </c>
      <c r="AK268" s="2">
        <v>0.7</v>
      </c>
      <c r="AL268" s="2">
        <v>0.33200000000000002</v>
      </c>
      <c r="AM268" s="2"/>
      <c r="AN268" s="2">
        <v>0.22</v>
      </c>
      <c r="AO268" s="2">
        <v>0.7</v>
      </c>
      <c r="AP268" s="2">
        <v>0.62560000121593473</v>
      </c>
      <c r="AQ268" s="2">
        <v>0.88300000000000001</v>
      </c>
      <c r="AR268" s="2">
        <v>90</v>
      </c>
      <c r="AS268" s="2">
        <v>0.78</v>
      </c>
      <c r="AT268" s="2">
        <v>0.80020515832306083</v>
      </c>
      <c r="AU268" s="2">
        <v>0.76558820374007319</v>
      </c>
      <c r="AV268" s="4"/>
      <c r="AW268" s="4"/>
      <c r="AX268" s="1">
        <f t="shared" si="70"/>
        <v>0.17622872459349592</v>
      </c>
      <c r="AY268" s="2">
        <f t="shared" si="71"/>
        <v>0.31427163011546083</v>
      </c>
      <c r="AZ268" s="1">
        <f t="shared" si="72"/>
        <v>7.3206310024390417E-2</v>
      </c>
      <c r="BA268" s="1">
        <f t="shared" si="73"/>
        <v>0.30106314429191616</v>
      </c>
      <c r="BB268" s="1">
        <f t="shared" si="74"/>
        <v>0.23735200407041127</v>
      </c>
      <c r="BC268" s="1">
        <f t="shared" si="75"/>
        <v>0.29615419733467818</v>
      </c>
      <c r="BD268" s="1">
        <f t="shared" si="76"/>
        <v>0.10468806026614076</v>
      </c>
      <c r="BE268" s="1">
        <f t="shared" si="77"/>
        <v>0.24638650000000001</v>
      </c>
      <c r="BF268" s="2">
        <f t="shared" si="78"/>
        <v>0.22994196477406181</v>
      </c>
      <c r="BG268" s="1">
        <f t="shared" si="79"/>
        <v>0.23311414117634716</v>
      </c>
      <c r="BH268" s="1">
        <f t="shared" si="80"/>
        <v>0.21273142055707672</v>
      </c>
      <c r="BI268" s="2">
        <f t="shared" si="81"/>
        <v>0.70944260595040898</v>
      </c>
      <c r="BJ268" s="1">
        <f t="shared" si="82"/>
        <v>0.9221740265074857</v>
      </c>
      <c r="BK268" s="1">
        <f t="shared" si="83"/>
        <v>0.49671118539333226</v>
      </c>
    </row>
    <row r="269" spans="1:63">
      <c r="A269" t="s">
        <v>45</v>
      </c>
      <c r="B269">
        <v>2002</v>
      </c>
      <c r="C269" s="1">
        <v>0.2099123475609756</v>
      </c>
      <c r="D269" s="1">
        <v>0.38301999999999997</v>
      </c>
      <c r="E269" s="1">
        <v>0</v>
      </c>
      <c r="F269" s="1">
        <v>0.44999999999999996</v>
      </c>
      <c r="G269" s="1">
        <v>0</v>
      </c>
      <c r="H269" s="1">
        <v>0</v>
      </c>
      <c r="I269" s="2">
        <v>0.25958333333333333</v>
      </c>
      <c r="J269" s="1">
        <v>2.8199999999999902E-2</v>
      </c>
      <c r="K269" s="1">
        <v>0.48421807747489243</v>
      </c>
      <c r="L269" s="2">
        <v>0.36</v>
      </c>
      <c r="M269" s="2">
        <v>1</v>
      </c>
      <c r="N269" s="1">
        <v>0</v>
      </c>
      <c r="O269" s="2">
        <v>6.7499999999999991E-2</v>
      </c>
      <c r="P269" s="1">
        <v>7.2799999999999976E-2</v>
      </c>
      <c r="Q269" s="1">
        <v>0.13946341463414802</v>
      </c>
      <c r="R269" s="3">
        <v>0.14932126600000001</v>
      </c>
      <c r="S269" s="1">
        <v>0</v>
      </c>
      <c r="T269" s="2">
        <v>2.35012375E-3</v>
      </c>
      <c r="U269" s="1">
        <v>0.14447460360993447</v>
      </c>
      <c r="V269" s="1">
        <v>0.229527806512104</v>
      </c>
      <c r="W269" s="1">
        <v>0</v>
      </c>
      <c r="X269" s="1">
        <v>0.72</v>
      </c>
      <c r="Y269" s="2">
        <v>0.49537648612945839</v>
      </c>
      <c r="Z269" s="1">
        <v>0.21800003050000005</v>
      </c>
      <c r="AA269" s="1">
        <v>0.67599999999999993</v>
      </c>
      <c r="AB269" s="2">
        <v>0.73315716571048406</v>
      </c>
      <c r="AC269" s="2">
        <v>0.77682574329880993</v>
      </c>
      <c r="AD269" s="1">
        <v>0.87118692000817222</v>
      </c>
      <c r="AE269" s="1">
        <v>0.85461328571428574</v>
      </c>
      <c r="AF269" s="1">
        <v>0.70967741935483875</v>
      </c>
      <c r="AG269" s="4">
        <v>30005.043049161701</v>
      </c>
      <c r="AH269" s="4">
        <v>30410</v>
      </c>
      <c r="AI269" s="4">
        <v>10333000</v>
      </c>
      <c r="AJ269" s="2">
        <v>0.7</v>
      </c>
      <c r="AK269" s="2">
        <v>0.7</v>
      </c>
      <c r="AL269" s="2">
        <v>0.33700000000000002</v>
      </c>
      <c r="AM269" s="2"/>
      <c r="AN269" s="2">
        <v>0.28000000000000003</v>
      </c>
      <c r="AO269" s="2">
        <v>0.9</v>
      </c>
      <c r="AP269" s="2">
        <v>0.63920000091195106</v>
      </c>
      <c r="AQ269" s="2">
        <v>0.86</v>
      </c>
      <c r="AR269" s="2">
        <v>90</v>
      </c>
      <c r="AS269" s="2">
        <v>0.79599999999999993</v>
      </c>
      <c r="AT269" s="2">
        <v>0.80108863673721298</v>
      </c>
      <c r="AU269" s="2">
        <v>0.76854804685986933</v>
      </c>
      <c r="AV269" s="4"/>
      <c r="AW269" s="4"/>
      <c r="AX269" s="1">
        <f t="shared" si="70"/>
        <v>0.17382205792682925</v>
      </c>
      <c r="AY269" s="2">
        <f t="shared" si="71"/>
        <v>0.31421448725831791</v>
      </c>
      <c r="AZ269" s="1">
        <f t="shared" si="72"/>
        <v>7.2786960876829593E-2</v>
      </c>
      <c r="BA269" s="1">
        <f t="shared" si="73"/>
        <v>0.30122982112524949</v>
      </c>
      <c r="BB269" s="1">
        <f t="shared" si="74"/>
        <v>0.23735200407041127</v>
      </c>
      <c r="BC269" s="1">
        <f t="shared" si="75"/>
        <v>0.29461642633467822</v>
      </c>
      <c r="BD269" s="1">
        <f t="shared" si="76"/>
        <v>0.10433860264317341</v>
      </c>
      <c r="BE269" s="1">
        <f t="shared" si="77"/>
        <v>0.26111829999999997</v>
      </c>
      <c r="BF269" s="2">
        <f t="shared" si="78"/>
        <v>0.2311071545746507</v>
      </c>
      <c r="BG269" s="1">
        <f t="shared" si="79"/>
        <v>0.23783547930342169</v>
      </c>
      <c r="BH269" s="1">
        <f t="shared" si="80"/>
        <v>0.21210234434942096</v>
      </c>
      <c r="BI269" s="2">
        <f t="shared" si="81"/>
        <v>0.73006093387807236</v>
      </c>
      <c r="BJ269" s="1">
        <f t="shared" si="82"/>
        <v>0.94216327822749335</v>
      </c>
      <c r="BK269" s="1">
        <f t="shared" si="83"/>
        <v>0.51795858952865137</v>
      </c>
    </row>
    <row r="270" spans="1:63">
      <c r="A270" t="s">
        <v>45</v>
      </c>
      <c r="B270">
        <v>2003</v>
      </c>
      <c r="C270" s="1">
        <v>0.2099123475609756</v>
      </c>
      <c r="D270" s="1">
        <v>0.36857999999999996</v>
      </c>
      <c r="E270" s="1">
        <v>0</v>
      </c>
      <c r="F270" s="1">
        <v>0.44999999999999996</v>
      </c>
      <c r="G270" s="1">
        <v>0</v>
      </c>
      <c r="H270" s="1">
        <v>0</v>
      </c>
      <c r="I270" s="2">
        <v>0.25958333333333333</v>
      </c>
      <c r="J270" s="1">
        <v>2.7799999999999998E-2</v>
      </c>
      <c r="K270" s="1">
        <v>0.48421807747489243</v>
      </c>
      <c r="L270" s="2">
        <v>0.36</v>
      </c>
      <c r="M270" s="2">
        <v>1</v>
      </c>
      <c r="N270" s="1">
        <v>0</v>
      </c>
      <c r="O270" s="2">
        <v>6.7499999999999991E-2</v>
      </c>
      <c r="P270" s="1">
        <v>8.3979999999999944E-2</v>
      </c>
      <c r="Q270" s="1">
        <v>0.12541463414634191</v>
      </c>
      <c r="R270" s="3">
        <v>0.14932126600000001</v>
      </c>
      <c r="S270" s="1">
        <v>0</v>
      </c>
      <c r="T270" s="2">
        <v>2.3021585000000001E-3</v>
      </c>
      <c r="U270" s="1">
        <v>0.14447460360993447</v>
      </c>
      <c r="V270" s="1">
        <v>0.229527806512104</v>
      </c>
      <c r="W270" s="1">
        <v>0</v>
      </c>
      <c r="X270" s="1">
        <v>0.72</v>
      </c>
      <c r="Y270" s="2">
        <v>0.49537648612945839</v>
      </c>
      <c r="Z270" s="1">
        <v>0.21999999999999997</v>
      </c>
      <c r="AA270" s="1">
        <v>0.68099999999999994</v>
      </c>
      <c r="AB270" s="2">
        <v>0.69605940710838599</v>
      </c>
      <c r="AC270" s="2">
        <v>0.79512988408188201</v>
      </c>
      <c r="AD270" s="1">
        <v>0.92154625317235328</v>
      </c>
      <c r="AE270" s="1">
        <v>0.86854542857142858</v>
      </c>
      <c r="AF270" s="1">
        <v>0.74193548387096775</v>
      </c>
      <c r="AG270" s="4">
        <v>30232.747116001501</v>
      </c>
      <c r="AH270" s="4">
        <v>30700</v>
      </c>
      <c r="AI270" s="4">
        <v>10376080.142327299</v>
      </c>
      <c r="AJ270" s="2">
        <v>0.7</v>
      </c>
      <c r="AK270" s="2">
        <v>0.7</v>
      </c>
      <c r="AL270" s="2">
        <v>0.33700000000000002</v>
      </c>
      <c r="AM270" s="2"/>
      <c r="AN270" s="2">
        <v>0.26800000000000002</v>
      </c>
      <c r="AO270" s="2">
        <v>0.9</v>
      </c>
      <c r="AP270" s="2">
        <v>0.65280000060796739</v>
      </c>
      <c r="AQ270" s="2">
        <v>0.85199999999999998</v>
      </c>
      <c r="AR270" s="2">
        <v>90</v>
      </c>
      <c r="AS270" s="2">
        <v>0.81400000000000006</v>
      </c>
      <c r="AT270" s="2">
        <v>0.78275908399502081</v>
      </c>
      <c r="AU270" s="2">
        <v>0.76882624045048598</v>
      </c>
      <c r="AV270" s="4"/>
      <c r="AW270" s="4"/>
      <c r="AX270" s="1">
        <f t="shared" si="70"/>
        <v>0.17141539126016259</v>
      </c>
      <c r="AY270" s="2">
        <f t="shared" si="71"/>
        <v>0.31415734440117504</v>
      </c>
      <c r="AZ270" s="1">
        <f t="shared" si="72"/>
        <v>7.2203611729268369E-2</v>
      </c>
      <c r="BA270" s="1">
        <f t="shared" si="73"/>
        <v>0.30156314937524947</v>
      </c>
      <c r="BB270" s="1">
        <f t="shared" si="74"/>
        <v>0.23735200407041127</v>
      </c>
      <c r="BC270" s="1">
        <f t="shared" si="75"/>
        <v>0.29443197850134489</v>
      </c>
      <c r="BD270" s="1">
        <f t="shared" si="76"/>
        <v>0.10198914502020573</v>
      </c>
      <c r="BE270" s="1">
        <f t="shared" si="77"/>
        <v>0.26100409999999996</v>
      </c>
      <c r="BF270" s="2">
        <f t="shared" si="78"/>
        <v>0.2273948375185289</v>
      </c>
      <c r="BG270" s="1">
        <f t="shared" si="79"/>
        <v>0.2424544795912075</v>
      </c>
      <c r="BH270" s="1">
        <f t="shared" si="80"/>
        <v>0.21125770919732065</v>
      </c>
      <c r="BI270" s="2">
        <f t="shared" si="81"/>
        <v>0.73085341710973639</v>
      </c>
      <c r="BJ270" s="1">
        <f t="shared" si="82"/>
        <v>0.94211112630705707</v>
      </c>
      <c r="BK270" s="1">
        <f t="shared" si="83"/>
        <v>0.51959570791241572</v>
      </c>
    </row>
    <row r="271" spans="1:63">
      <c r="A271" t="s">
        <v>45</v>
      </c>
      <c r="B271">
        <v>2004</v>
      </c>
      <c r="C271" s="1">
        <v>0.2099123475609756</v>
      </c>
      <c r="D271" s="1">
        <v>0.35414000000000001</v>
      </c>
      <c r="E271" s="1">
        <v>0</v>
      </c>
      <c r="F271" s="1">
        <v>0.44999999999999996</v>
      </c>
      <c r="G271" s="1">
        <v>0</v>
      </c>
      <c r="H271" s="1">
        <v>0</v>
      </c>
      <c r="I271" s="2">
        <v>0.25958333333333333</v>
      </c>
      <c r="J271" s="1">
        <v>2.7400000000000001E-2</v>
      </c>
      <c r="K271" s="1">
        <v>0.48420674802584351</v>
      </c>
      <c r="L271" s="2">
        <v>0.36</v>
      </c>
      <c r="M271" s="2">
        <v>1</v>
      </c>
      <c r="N271" s="1">
        <v>0</v>
      </c>
      <c r="O271" s="2">
        <v>6.7499999999999991E-2</v>
      </c>
      <c r="P271" s="1">
        <v>9.5160000000000022E-2</v>
      </c>
      <c r="Q271" s="1">
        <v>0.1179024390243899</v>
      </c>
      <c r="R271" s="3">
        <v>0.14932126600000001</v>
      </c>
      <c r="S271" s="1">
        <v>0</v>
      </c>
      <c r="T271" s="2">
        <v>2.2541932500000001E-3</v>
      </c>
      <c r="U271" s="1">
        <v>0.14447460360993447</v>
      </c>
      <c r="V271" s="1">
        <v>0.229527806512104</v>
      </c>
      <c r="W271" s="1">
        <v>0</v>
      </c>
      <c r="X271" s="1">
        <v>0.72</v>
      </c>
      <c r="Y271" s="2">
        <v>0.49537648612945839</v>
      </c>
      <c r="Z271" s="1">
        <v>0.21999999999999997</v>
      </c>
      <c r="AA271" s="1">
        <v>0.68700000000000006</v>
      </c>
      <c r="AB271" s="2">
        <v>0.66507490353074394</v>
      </c>
      <c r="AC271" s="2">
        <v>0.793468876065622</v>
      </c>
      <c r="AD271" s="1">
        <v>0.97363222910346436</v>
      </c>
      <c r="AE271" s="1">
        <v>0.88939185714285718</v>
      </c>
      <c r="AF271" s="1">
        <v>0.83870967741935487</v>
      </c>
      <c r="AG271" s="4">
        <v>31139.3138683133</v>
      </c>
      <c r="AH271" s="4">
        <v>31480</v>
      </c>
      <c r="AI271" s="4">
        <v>10421120.609608199</v>
      </c>
      <c r="AJ271" s="2">
        <v>0.7</v>
      </c>
      <c r="AK271" s="2">
        <v>0.7</v>
      </c>
      <c r="AL271" s="2">
        <v>0.43099999999999999</v>
      </c>
      <c r="AM271" s="2"/>
      <c r="AN271" s="2">
        <v>0.23499999999999999</v>
      </c>
      <c r="AO271" s="2">
        <v>0.9</v>
      </c>
      <c r="AP271" s="2">
        <v>0.66640000030398372</v>
      </c>
      <c r="AQ271" s="2">
        <v>0.81299999999999994</v>
      </c>
      <c r="AR271" s="2">
        <v>90</v>
      </c>
      <c r="AS271" s="2">
        <v>0.79799999999999993</v>
      </c>
      <c r="AT271" s="2">
        <v>0.7745942779603181</v>
      </c>
      <c r="AU271" s="2">
        <v>0.76568670173584896</v>
      </c>
      <c r="AV271" s="4"/>
      <c r="AW271" s="4"/>
      <c r="AX271" s="1">
        <f t="shared" si="70"/>
        <v>0.16900872459349592</v>
      </c>
      <c r="AY271" s="2">
        <f t="shared" si="71"/>
        <v>0.31409858305131094</v>
      </c>
      <c r="AZ271" s="1">
        <f t="shared" si="72"/>
        <v>7.2927579654877978E-2</v>
      </c>
      <c r="BA271" s="1">
        <f t="shared" si="73"/>
        <v>0.30156314937524947</v>
      </c>
      <c r="BB271" s="1">
        <f t="shared" si="74"/>
        <v>0.23735200407041127</v>
      </c>
      <c r="BC271" s="1">
        <f t="shared" si="75"/>
        <v>0.29402531183467823</v>
      </c>
      <c r="BD271" s="1">
        <f t="shared" si="76"/>
        <v>0.1007272300500389</v>
      </c>
      <c r="BE271" s="1">
        <f t="shared" si="77"/>
        <v>0.26134669999999993</v>
      </c>
      <c r="BF271" s="2">
        <f t="shared" si="78"/>
        <v>0.22331380575566842</v>
      </c>
      <c r="BG271" s="1">
        <f t="shared" si="79"/>
        <v>0.24750946735824297</v>
      </c>
      <c r="BH271" s="1">
        <f t="shared" si="80"/>
        <v>0.21070151531837614</v>
      </c>
      <c r="BI271" s="2">
        <f t="shared" si="81"/>
        <v>0.7321699731139113</v>
      </c>
      <c r="BJ271" s="1">
        <f t="shared" si="82"/>
        <v>0.94287148843228741</v>
      </c>
      <c r="BK271" s="1">
        <f t="shared" si="83"/>
        <v>0.52146845779553519</v>
      </c>
    </row>
    <row r="272" spans="1:63">
      <c r="A272" t="s">
        <v>45</v>
      </c>
      <c r="B272">
        <v>2005</v>
      </c>
      <c r="C272" s="1">
        <v>0.2099123475609756</v>
      </c>
      <c r="D272" s="1">
        <v>0.3397</v>
      </c>
      <c r="E272" s="1">
        <v>0</v>
      </c>
      <c r="F272" s="1">
        <v>0.44999999999999996</v>
      </c>
      <c r="G272" s="1">
        <v>0</v>
      </c>
      <c r="H272" s="1">
        <v>0</v>
      </c>
      <c r="I272" s="2">
        <v>0.25958333333333333</v>
      </c>
      <c r="J272" s="1">
        <v>2.7000000000000003E-2</v>
      </c>
      <c r="K272" s="1">
        <v>0.48411552346570397</v>
      </c>
      <c r="L272" s="2">
        <v>0.36</v>
      </c>
      <c r="M272" s="2">
        <v>1</v>
      </c>
      <c r="N272" s="1">
        <v>0</v>
      </c>
      <c r="O272" s="2">
        <v>6.7499999999999991E-2</v>
      </c>
      <c r="P272" s="1">
        <v>0.27938666666666678</v>
      </c>
      <c r="Q272" s="1">
        <v>0.12108292682926991</v>
      </c>
      <c r="R272" s="3">
        <v>0.14932126600000001</v>
      </c>
      <c r="S272" s="1">
        <v>0</v>
      </c>
      <c r="T272" s="2">
        <v>2.2062280000000002E-3</v>
      </c>
      <c r="U272" s="1">
        <v>0.14447460360993447</v>
      </c>
      <c r="V272" s="1">
        <v>0.229527806512104</v>
      </c>
      <c r="W272" s="1">
        <v>0</v>
      </c>
      <c r="X272" s="1">
        <v>0.72</v>
      </c>
      <c r="Y272" s="2">
        <v>0.49537648612945839</v>
      </c>
      <c r="Z272" s="1">
        <v>0.21788002009999996</v>
      </c>
      <c r="AA272" s="1">
        <v>0.69</v>
      </c>
      <c r="AB272" s="2">
        <v>0.66625879186858206</v>
      </c>
      <c r="AC272" s="2">
        <v>0.78364402867413807</v>
      </c>
      <c r="AD272" s="1">
        <v>1</v>
      </c>
      <c r="AE272" s="1">
        <v>0.89043585714285711</v>
      </c>
      <c r="AF272" s="1">
        <v>0.70967741935483875</v>
      </c>
      <c r="AG272" s="4">
        <v>32126.661076088902</v>
      </c>
      <c r="AH272" s="4">
        <v>32340</v>
      </c>
      <c r="AI272" s="4">
        <v>10478650</v>
      </c>
      <c r="AJ272" s="2">
        <v>0.7</v>
      </c>
      <c r="AK272" s="2">
        <v>0.7</v>
      </c>
      <c r="AL272" s="2">
        <v>0.42100000000000004</v>
      </c>
      <c r="AM272" s="2"/>
      <c r="AN272" s="2">
        <v>0.22</v>
      </c>
      <c r="AO272" s="2">
        <v>0.9</v>
      </c>
      <c r="AP272" s="2">
        <v>0.68</v>
      </c>
      <c r="AQ272" s="2">
        <v>0.81799999999999995</v>
      </c>
      <c r="AR272" s="2">
        <v>90</v>
      </c>
      <c r="AS272" s="2">
        <v>0.80200000000000005</v>
      </c>
      <c r="AT272" s="2">
        <v>0.76443918331911864</v>
      </c>
      <c r="AU272" s="2">
        <v>0.74378553643149592</v>
      </c>
      <c r="AV272" s="4"/>
      <c r="AW272" s="4"/>
      <c r="AX272" s="1">
        <f t="shared" si="70"/>
        <v>0.16660205792682925</v>
      </c>
      <c r="AY272" s="2">
        <f t="shared" si="71"/>
        <v>0.31402840811414817</v>
      </c>
      <c r="AZ272" s="1">
        <f t="shared" si="72"/>
        <v>0.11039941749918733</v>
      </c>
      <c r="BA272" s="1">
        <f t="shared" si="73"/>
        <v>0.30120981939191616</v>
      </c>
      <c r="BB272" s="1">
        <f t="shared" si="74"/>
        <v>0.23735200407041127</v>
      </c>
      <c r="BC272" s="1">
        <f t="shared" si="75"/>
        <v>0.31261049925319673</v>
      </c>
      <c r="BD272" s="1">
        <f t="shared" si="76"/>
        <v>0.10123411304916231</v>
      </c>
      <c r="BE272" s="1">
        <f t="shared" si="77"/>
        <v>0.26043309999999997</v>
      </c>
      <c r="BF272" s="2">
        <f t="shared" si="78"/>
        <v>0.22143420038618389</v>
      </c>
      <c r="BG272" s="1">
        <f t="shared" si="79"/>
        <v>0.24742213935743532</v>
      </c>
      <c r="BH272" s="1">
        <f t="shared" si="80"/>
        <v>0.21706553879092341</v>
      </c>
      <c r="BI272" s="2">
        <f t="shared" si="81"/>
        <v>0.72928943974361915</v>
      </c>
      <c r="BJ272" s="1">
        <f t="shared" si="82"/>
        <v>0.94635497853454253</v>
      </c>
      <c r="BK272" s="1">
        <f t="shared" si="83"/>
        <v>0.51222390095269577</v>
      </c>
    </row>
    <row r="273" spans="1:63">
      <c r="A273" t="s">
        <v>45</v>
      </c>
      <c r="B273">
        <v>2006</v>
      </c>
      <c r="C273" s="1">
        <v>0.2099123475609756</v>
      </c>
      <c r="D273" s="1">
        <v>0.34649399984814222</v>
      </c>
      <c r="E273" s="1">
        <v>0</v>
      </c>
      <c r="F273" s="1">
        <v>0.44999999999999996</v>
      </c>
      <c r="G273" s="1">
        <v>0</v>
      </c>
      <c r="H273" s="1">
        <v>0</v>
      </c>
      <c r="I273" s="2">
        <v>0.25958333333333333</v>
      </c>
      <c r="J273" s="1">
        <v>2.6800000000000098E-2</v>
      </c>
      <c r="K273" s="1">
        <v>0.98408104196816215</v>
      </c>
      <c r="L273" s="2">
        <v>0.36</v>
      </c>
      <c r="M273" s="2">
        <v>1</v>
      </c>
      <c r="N273" s="1">
        <v>0</v>
      </c>
      <c r="O273" s="2">
        <v>6.7499999999999991E-2</v>
      </c>
      <c r="P273" s="1">
        <v>0.45840533333333333</v>
      </c>
      <c r="Q273" s="1">
        <v>0.11238048780487786</v>
      </c>
      <c r="R273" s="3">
        <v>0.14932126600000001</v>
      </c>
      <c r="S273" s="1">
        <v>0</v>
      </c>
      <c r="T273" s="2">
        <v>2.2318965833333336E-3</v>
      </c>
      <c r="U273" s="1">
        <v>0.14447460360993447</v>
      </c>
      <c r="V273" s="1">
        <v>0.229527806512104</v>
      </c>
      <c r="W273" s="1">
        <v>0</v>
      </c>
      <c r="X273" s="1">
        <v>0.72</v>
      </c>
      <c r="Y273" s="2">
        <v>0.49537648612945839</v>
      </c>
      <c r="Z273" s="1">
        <v>0.21791999819999996</v>
      </c>
      <c r="AA273" s="1">
        <v>0.71799999999999997</v>
      </c>
      <c r="AB273" s="2">
        <v>0.66939566283683605</v>
      </c>
      <c r="AC273" s="2">
        <v>0.77427725781804801</v>
      </c>
      <c r="AD273" s="1">
        <v>1</v>
      </c>
      <c r="AE273" s="1">
        <v>0.8949178571428571</v>
      </c>
      <c r="AF273" s="1">
        <v>0.74193548387096775</v>
      </c>
      <c r="AG273" s="4">
        <v>34143.415897940897</v>
      </c>
      <c r="AH273" s="4">
        <v>34450</v>
      </c>
      <c r="AI273" s="4">
        <v>10547958</v>
      </c>
      <c r="AJ273" s="2">
        <v>0.90700000000000003</v>
      </c>
      <c r="AK273" s="2">
        <v>0.7</v>
      </c>
      <c r="AL273" s="2">
        <v>0.42799999999999999</v>
      </c>
      <c r="AM273" s="2"/>
      <c r="AN273" s="2">
        <v>0.26800000000000002</v>
      </c>
      <c r="AO273" s="2">
        <v>0.9</v>
      </c>
      <c r="AP273" s="2">
        <v>0.68400000000000005</v>
      </c>
      <c r="AQ273" s="2">
        <v>0.81499999999999995</v>
      </c>
      <c r="AR273" s="2">
        <v>90</v>
      </c>
      <c r="AS273" s="2">
        <v>0.82400000000000007</v>
      </c>
      <c r="AT273" s="2">
        <v>0.74995820117843981</v>
      </c>
      <c r="AU273" s="2">
        <v>0.73983562390491608</v>
      </c>
      <c r="AV273" s="4"/>
      <c r="AW273" s="4"/>
      <c r="AX273" s="1">
        <f t="shared" si="70"/>
        <v>0.16773439123485298</v>
      </c>
      <c r="AY273" s="2">
        <f t="shared" si="71"/>
        <v>0.38542348218592792</v>
      </c>
      <c r="AZ273" s="1">
        <f t="shared" si="72"/>
        <v>0.1444677967443089</v>
      </c>
      <c r="BA273" s="1">
        <f t="shared" si="73"/>
        <v>0.30121648240858284</v>
      </c>
      <c r="BB273" s="1">
        <f t="shared" si="74"/>
        <v>0.23735200407041127</v>
      </c>
      <c r="BC273" s="1">
        <f t="shared" si="75"/>
        <v>0.33323857087706443</v>
      </c>
      <c r="BD273" s="1">
        <f t="shared" si="76"/>
        <v>0.18311557105939555</v>
      </c>
      <c r="BE273" s="1">
        <f t="shared" si="77"/>
        <v>0.27647820000000001</v>
      </c>
      <c r="BF273" s="2">
        <f t="shared" si="78"/>
        <v>0.21936311218333238</v>
      </c>
      <c r="BG273" s="1">
        <f t="shared" si="79"/>
        <v>0.24767534810477737</v>
      </c>
      <c r="BH273" s="1">
        <f t="shared" si="80"/>
        <v>0.2512353820022904</v>
      </c>
      <c r="BI273" s="2">
        <f t="shared" si="81"/>
        <v>0.74351666028810981</v>
      </c>
      <c r="BJ273" s="1">
        <f t="shared" si="82"/>
        <v>0.99475204229040015</v>
      </c>
      <c r="BK273" s="1">
        <f t="shared" si="83"/>
        <v>0.49228127828581941</v>
      </c>
    </row>
    <row r="274" spans="1:63">
      <c r="A274" t="s">
        <v>45</v>
      </c>
      <c r="B274">
        <v>2007</v>
      </c>
      <c r="C274" s="1">
        <v>0.2099123475609756</v>
      </c>
      <c r="D274" s="1">
        <v>0.35328799969628449</v>
      </c>
      <c r="E274" s="1">
        <v>0</v>
      </c>
      <c r="F274" s="1">
        <v>0.44999999999999996</v>
      </c>
      <c r="G274" s="1">
        <v>0</v>
      </c>
      <c r="H274" s="1">
        <v>0</v>
      </c>
      <c r="I274" s="2">
        <v>0.25958333333333333</v>
      </c>
      <c r="J274" s="1">
        <v>2.6600000000000002E-2</v>
      </c>
      <c r="K274" s="1">
        <v>0.9832116788321168</v>
      </c>
      <c r="L274" s="2">
        <v>0.36</v>
      </c>
      <c r="M274" s="2">
        <v>1</v>
      </c>
      <c r="N274" s="1">
        <v>0</v>
      </c>
      <c r="O274" s="2">
        <v>6.7499999999999991E-2</v>
      </c>
      <c r="P274" s="1">
        <v>0.6510800000000001</v>
      </c>
      <c r="Q274" s="1">
        <v>0.1047512195121959</v>
      </c>
      <c r="R274" s="3">
        <v>0.14932126600000001</v>
      </c>
      <c r="S274" s="1">
        <v>0</v>
      </c>
      <c r="T274" s="2">
        <v>2.2575651666666666E-3</v>
      </c>
      <c r="U274" s="1">
        <v>0.14447460360993447</v>
      </c>
      <c r="V274" s="1">
        <v>0.229527806512104</v>
      </c>
      <c r="W274" s="1">
        <v>0</v>
      </c>
      <c r="X274" s="1">
        <v>0.72</v>
      </c>
      <c r="Y274" s="2">
        <v>0.49537648612945839</v>
      </c>
      <c r="Z274" s="1">
        <v>0.21799999999999997</v>
      </c>
      <c r="AA274" s="1">
        <v>0.72499999999999998</v>
      </c>
      <c r="AB274" s="2">
        <v>0.65452225902878203</v>
      </c>
      <c r="AC274" s="2">
        <v>0.77808340239253204</v>
      </c>
      <c r="AD274" s="1">
        <v>1</v>
      </c>
      <c r="AE274" s="1">
        <v>0.88718842857142854</v>
      </c>
      <c r="AF274" s="1">
        <v>0.80645161290322576</v>
      </c>
      <c r="AG274" s="4">
        <v>35584.902647143703</v>
      </c>
      <c r="AH274" s="4">
        <v>35930</v>
      </c>
      <c r="AI274" s="4">
        <v>10625700</v>
      </c>
      <c r="AJ274" s="2">
        <v>0.92599999999999993</v>
      </c>
      <c r="AK274" s="2">
        <v>0.8</v>
      </c>
      <c r="AL274" s="2">
        <v>0.441</v>
      </c>
      <c r="AM274" s="2"/>
      <c r="AN274" s="2">
        <v>0.26500000000000001</v>
      </c>
      <c r="AO274" s="2">
        <v>0.9</v>
      </c>
      <c r="AP274" s="2">
        <v>0.70799999999999996</v>
      </c>
      <c r="AQ274" s="2">
        <v>0.80500000000000005</v>
      </c>
      <c r="AR274" s="2">
        <v>80</v>
      </c>
      <c r="AS274" s="2">
        <v>0.86599999999999999</v>
      </c>
      <c r="AT274" s="2">
        <v>0.76063407410142347</v>
      </c>
      <c r="AU274" s="2">
        <v>0.75939864499336951</v>
      </c>
      <c r="AV274" s="4"/>
      <c r="AW274" s="4"/>
      <c r="AX274" s="1">
        <f t="shared" si="70"/>
        <v>0.16886672454287668</v>
      </c>
      <c r="AY274" s="2">
        <f t="shared" si="71"/>
        <v>0.38527071602363572</v>
      </c>
      <c r="AZ274" s="1">
        <f t="shared" si="72"/>
        <v>0.18148201013577253</v>
      </c>
      <c r="BA274" s="1">
        <f t="shared" si="73"/>
        <v>0.30122981604191618</v>
      </c>
      <c r="BB274" s="1">
        <f t="shared" si="74"/>
        <v>0.23735200407041127</v>
      </c>
      <c r="BC274" s="1">
        <f t="shared" si="75"/>
        <v>0.35538842291204314</v>
      </c>
      <c r="BD274" s="1">
        <f t="shared" si="76"/>
        <v>0.18170341058516326</v>
      </c>
      <c r="BE274" s="1">
        <f t="shared" si="77"/>
        <v>0.28567130000000002</v>
      </c>
      <c r="BF274" s="2">
        <f t="shared" si="78"/>
        <v>0.21932397355227376</v>
      </c>
      <c r="BG274" s="1">
        <f t="shared" si="79"/>
        <v>0.25005870735647984</v>
      </c>
      <c r="BH274" s="1">
        <f t="shared" si="80"/>
        <v>0.25814794585587258</v>
      </c>
      <c r="BI274" s="2">
        <f t="shared" si="81"/>
        <v>0.75505398090875364</v>
      </c>
      <c r="BJ274" s="1">
        <f t="shared" si="82"/>
        <v>1.0132019267646262</v>
      </c>
      <c r="BK274" s="1">
        <f t="shared" si="83"/>
        <v>0.49690603505288106</v>
      </c>
    </row>
    <row r="275" spans="1:63">
      <c r="A275" t="s">
        <v>45</v>
      </c>
      <c r="B275">
        <v>2008</v>
      </c>
      <c r="C275" s="1">
        <v>0.2099123475609756</v>
      </c>
      <c r="D275" s="1">
        <v>0.36008199954442682</v>
      </c>
      <c r="E275" s="1">
        <v>0</v>
      </c>
      <c r="F275" s="1">
        <v>0.44999999999999996</v>
      </c>
      <c r="G275" s="1">
        <v>0</v>
      </c>
      <c r="H275" s="1">
        <v>0</v>
      </c>
      <c r="I275" s="2">
        <v>0.25958333333333333</v>
      </c>
      <c r="J275" s="1">
        <v>2.64E-2</v>
      </c>
      <c r="K275" s="1">
        <v>0.9832116788321168</v>
      </c>
      <c r="L275" s="2">
        <v>0.36</v>
      </c>
      <c r="M275" s="2">
        <v>1</v>
      </c>
      <c r="N275" s="1">
        <v>0</v>
      </c>
      <c r="O275" s="2">
        <v>6.7499999999999991E-2</v>
      </c>
      <c r="P275" s="1">
        <v>0.74903999999999993</v>
      </c>
      <c r="Q275" s="1">
        <v>9.7808780487806057E-2</v>
      </c>
      <c r="R275" s="3">
        <v>0.14932126600000001</v>
      </c>
      <c r="S275" s="1">
        <v>0</v>
      </c>
      <c r="T275" s="2">
        <v>2.28323375E-3</v>
      </c>
      <c r="U275" s="1">
        <v>0.14447460360993447</v>
      </c>
      <c r="V275" s="1">
        <v>0.229527806512104</v>
      </c>
      <c r="W275" s="1">
        <v>0</v>
      </c>
      <c r="X275" s="1">
        <v>0.72</v>
      </c>
      <c r="Y275" s="2">
        <v>0.49537648612945839</v>
      </c>
      <c r="Z275" s="1">
        <v>0.21799999999999997</v>
      </c>
      <c r="AA275" s="1">
        <v>0.71700000000000008</v>
      </c>
      <c r="AB275" s="2">
        <v>0.63208343422989199</v>
      </c>
      <c r="AC275" s="2">
        <v>0.77176469620763799</v>
      </c>
      <c r="AD275" s="1">
        <v>1</v>
      </c>
      <c r="AE275" s="1">
        <v>0.89958214285714289</v>
      </c>
      <c r="AF275" s="1">
        <v>0.61290322580645162</v>
      </c>
      <c r="AG275" s="4">
        <v>36877.479873954297</v>
      </c>
      <c r="AH275" s="4">
        <v>37120</v>
      </c>
      <c r="AI275" s="4">
        <v>10708433</v>
      </c>
      <c r="AJ275" s="2">
        <v>0.93700000000000006</v>
      </c>
      <c r="AK275" s="2">
        <v>0.8</v>
      </c>
      <c r="AL275" s="2">
        <v>0.439</v>
      </c>
      <c r="AM275" s="2"/>
      <c r="AN275" s="2">
        <v>0.17899999999999999</v>
      </c>
      <c r="AO275" s="2">
        <v>0.9</v>
      </c>
      <c r="AP275" s="2">
        <v>0.71599999999999997</v>
      </c>
      <c r="AQ275" s="2">
        <v>0.80400000000000005</v>
      </c>
      <c r="AR275" s="2">
        <v>80</v>
      </c>
      <c r="AS275" s="2">
        <v>0.86</v>
      </c>
      <c r="AT275" s="2">
        <v>0.76781691463008994</v>
      </c>
      <c r="AU275" s="2">
        <v>0.7629243670478445</v>
      </c>
      <c r="AV275" s="4"/>
      <c r="AW275" s="4"/>
      <c r="AX275" s="1">
        <f t="shared" si="70"/>
        <v>0.16999905785090039</v>
      </c>
      <c r="AY275" s="2">
        <f t="shared" si="71"/>
        <v>0.38524214459506428</v>
      </c>
      <c r="AZ275" s="1">
        <f t="shared" si="72"/>
        <v>0.1996906560475612</v>
      </c>
      <c r="BA275" s="1">
        <f t="shared" si="73"/>
        <v>0.30122981604191618</v>
      </c>
      <c r="BB275" s="1">
        <f t="shared" si="74"/>
        <v>0.23735200407041127</v>
      </c>
      <c r="BC275" s="1">
        <f t="shared" si="75"/>
        <v>0.36700553400628116</v>
      </c>
      <c r="BD275" s="1">
        <f t="shared" si="76"/>
        <v>0.18055061551165383</v>
      </c>
      <c r="BE275" s="1">
        <f t="shared" si="77"/>
        <v>0.28087490000000004</v>
      </c>
      <c r="BF275" s="2">
        <f t="shared" si="78"/>
        <v>0.217166504506762</v>
      </c>
      <c r="BG275" s="1">
        <f t="shared" si="79"/>
        <v>0.25205065099049873</v>
      </c>
      <c r="BH275" s="1">
        <f t="shared" si="80"/>
        <v>0.26163605119611544</v>
      </c>
      <c r="BI275" s="2">
        <f t="shared" si="81"/>
        <v>0.75009205549726077</v>
      </c>
      <c r="BJ275" s="1">
        <f t="shared" si="82"/>
        <v>1.0117281066933761</v>
      </c>
      <c r="BK275" s="1">
        <f t="shared" si="83"/>
        <v>0.48845600430114533</v>
      </c>
    </row>
    <row r="276" spans="1:63">
      <c r="A276" t="s">
        <v>45</v>
      </c>
      <c r="B276">
        <v>2009</v>
      </c>
      <c r="C276" s="1">
        <v>0.2099123475609756</v>
      </c>
      <c r="D276" s="1">
        <v>0.36687599939256904</v>
      </c>
      <c r="E276" s="1">
        <v>1.9999999552965164E-2</v>
      </c>
      <c r="F276" s="1">
        <v>0.44999999999999996</v>
      </c>
      <c r="G276" s="1">
        <v>0</v>
      </c>
      <c r="H276" s="1">
        <v>1.9999999552965164E-2</v>
      </c>
      <c r="I276" s="2">
        <v>0.25958333333333333</v>
      </c>
      <c r="J276" s="1">
        <v>2.6200000000000001E-2</v>
      </c>
      <c r="K276" s="1">
        <v>0.9832116788321168</v>
      </c>
      <c r="L276" s="2">
        <v>0.36</v>
      </c>
      <c r="M276" s="2">
        <v>1</v>
      </c>
      <c r="N276" s="1">
        <v>0</v>
      </c>
      <c r="O276" s="2">
        <v>6.7499999999999991E-2</v>
      </c>
      <c r="P276" s="1">
        <v>0.74903999999999993</v>
      </c>
      <c r="Q276" s="1">
        <v>0.12985260416181466</v>
      </c>
      <c r="R276" s="3">
        <v>0.14932126600000001</v>
      </c>
      <c r="S276" s="1">
        <v>0</v>
      </c>
      <c r="T276" s="2">
        <v>2.328898423979315E-3</v>
      </c>
      <c r="U276" s="1">
        <v>0.14447460360993447</v>
      </c>
      <c r="V276" s="1">
        <v>0.229527806512104</v>
      </c>
      <c r="W276" s="1">
        <v>0</v>
      </c>
      <c r="X276" s="1">
        <v>0.72</v>
      </c>
      <c r="Y276" s="2">
        <v>0.49537648612945839</v>
      </c>
      <c r="Z276" s="1">
        <v>0.23363999965041871</v>
      </c>
      <c r="AA276" s="1">
        <v>0.72099999999999997</v>
      </c>
      <c r="AB276" s="2">
        <v>0.65712599273667405</v>
      </c>
      <c r="AC276" s="2">
        <v>0.77872491677547795</v>
      </c>
      <c r="AD276" s="1">
        <v>1</v>
      </c>
      <c r="AE276" s="1">
        <v>0.91757378531214129</v>
      </c>
      <c r="AF276" s="1">
        <v>0.35483870967741937</v>
      </c>
      <c r="AG276" s="4">
        <v>36312.651516005302</v>
      </c>
      <c r="AH276" s="4">
        <v>36610</v>
      </c>
      <c r="AI276" s="4">
        <v>10788760</v>
      </c>
      <c r="AJ276" s="2">
        <v>0.93200000000000005</v>
      </c>
      <c r="AK276" s="2">
        <v>0.8</v>
      </c>
      <c r="AL276" s="2">
        <v>0.41499999999999998</v>
      </c>
      <c r="AM276" s="2"/>
      <c r="AN276" s="2">
        <v>0.28300000000000003</v>
      </c>
      <c r="AO276" s="2">
        <v>0.9</v>
      </c>
      <c r="AP276" s="2">
        <v>0.70499999999999996</v>
      </c>
      <c r="AQ276" s="2">
        <v>0.81</v>
      </c>
      <c r="AR276" s="2">
        <v>80</v>
      </c>
      <c r="AS276" s="2">
        <v>0.85799999999999998</v>
      </c>
      <c r="AT276" s="2">
        <v>0.78699141587458499</v>
      </c>
      <c r="AU276" s="2">
        <v>0.77428367994366942</v>
      </c>
      <c r="AV276" s="4"/>
      <c r="AW276" s="4"/>
      <c r="AX276" s="1">
        <f t="shared" si="70"/>
        <v>0.17779805767657916</v>
      </c>
      <c r="AY276" s="2">
        <f t="shared" si="71"/>
        <v>0.38521357316649285</v>
      </c>
      <c r="AZ276" s="1">
        <f t="shared" si="72"/>
        <v>0.2061085537171588</v>
      </c>
      <c r="BA276" s="1">
        <f t="shared" si="73"/>
        <v>0.30383648265031926</v>
      </c>
      <c r="BB276" s="1">
        <f t="shared" si="74"/>
        <v>0.23735200407041127</v>
      </c>
      <c r="BC276" s="1">
        <f t="shared" si="75"/>
        <v>0.36947597839501017</v>
      </c>
      <c r="BD276" s="1">
        <f t="shared" si="76"/>
        <v>0.19256553008730684</v>
      </c>
      <c r="BE276" s="1">
        <f t="shared" si="77"/>
        <v>0.28538580000000002</v>
      </c>
      <c r="BF276" s="2">
        <f t="shared" si="78"/>
        <v>0.22228423253867372</v>
      </c>
      <c r="BG276" s="1">
        <f t="shared" si="79"/>
        <v>0.25443574652558115</v>
      </c>
      <c r="BH276" s="1">
        <f t="shared" si="80"/>
        <v>0.26646450418424278</v>
      </c>
      <c r="BI276" s="2">
        <f t="shared" si="81"/>
        <v>0.76210577906425492</v>
      </c>
      <c r="BJ276" s="1">
        <f t="shared" si="82"/>
        <v>1.0285702832484978</v>
      </c>
      <c r="BK276" s="1">
        <f t="shared" si="83"/>
        <v>0.49564127488001214</v>
      </c>
    </row>
    <row r="277" spans="1:63">
      <c r="A277" t="s">
        <v>45</v>
      </c>
      <c r="B277">
        <v>2010</v>
      </c>
      <c r="C277" s="1">
        <v>0.2099123475609756</v>
      </c>
      <c r="D277" s="1">
        <v>0.37366999924071131</v>
      </c>
      <c r="E277" s="1">
        <v>3.9999999105930328E-2</v>
      </c>
      <c r="F277" s="1">
        <v>0.44999999999999996</v>
      </c>
      <c r="G277" s="1">
        <v>0</v>
      </c>
      <c r="H277" s="1">
        <v>3.9999999105930328E-2</v>
      </c>
      <c r="I277" s="2">
        <v>0.25958333333333333</v>
      </c>
      <c r="J277" s="1">
        <v>2.6461999994143844E-2</v>
      </c>
      <c r="K277" s="1">
        <v>0.9832116788321168</v>
      </c>
      <c r="L277" s="2">
        <v>0.36</v>
      </c>
      <c r="M277" s="2">
        <v>1</v>
      </c>
      <c r="N277" s="1">
        <v>0</v>
      </c>
      <c r="O277" s="2">
        <v>6.7499999999999991E-2</v>
      </c>
      <c r="P277" s="1">
        <v>0.74903999999999993</v>
      </c>
      <c r="Q277" s="1">
        <v>0.16189642783582314</v>
      </c>
      <c r="R277" s="3">
        <v>0.14932126600000001</v>
      </c>
      <c r="S277" s="1">
        <v>0</v>
      </c>
      <c r="T277" s="2">
        <v>2.37456309795863E-3</v>
      </c>
      <c r="U277" s="1">
        <v>0.14447460360993447</v>
      </c>
      <c r="V277" s="1">
        <v>0.229527806512104</v>
      </c>
      <c r="W277" s="1">
        <v>0</v>
      </c>
      <c r="X277" s="1">
        <v>0.72</v>
      </c>
      <c r="Y277" s="2">
        <v>0.49537648612945839</v>
      </c>
      <c r="Z277" s="1">
        <v>0.24927999930083744</v>
      </c>
      <c r="AA277" s="1">
        <v>0.70099999999999996</v>
      </c>
      <c r="AB277" s="2">
        <v>0.65869725262892032</v>
      </c>
      <c r="AC277" s="2">
        <v>0.78151216588093297</v>
      </c>
      <c r="AD277" s="1">
        <v>1</v>
      </c>
      <c r="AE277" s="1">
        <v>0.93556542776713947</v>
      </c>
      <c r="AF277" s="1">
        <v>0.35483870967741937</v>
      </c>
      <c r="AG277" s="4"/>
      <c r="AH277" s="4">
        <v>38366.666666666511</v>
      </c>
      <c r="AI277" s="4"/>
      <c r="AJ277" s="2">
        <v>0.92900000000000005</v>
      </c>
      <c r="AK277" s="2">
        <v>0.7</v>
      </c>
      <c r="AL277" s="2">
        <v>0.42200000000000004</v>
      </c>
      <c r="AM277" s="2"/>
      <c r="AN277" s="2">
        <v>0.3</v>
      </c>
      <c r="AO277" s="2">
        <v>0.8</v>
      </c>
      <c r="AP277" s="2">
        <v>0.67099999999999993</v>
      </c>
      <c r="AQ277" s="2">
        <v>0.77900000000000003</v>
      </c>
      <c r="AR277" s="2">
        <v>80</v>
      </c>
      <c r="AS277" s="2">
        <v>0.875</v>
      </c>
      <c r="AT277" s="2">
        <v>0.78412150177998674</v>
      </c>
      <c r="AU277" s="2">
        <v>0.77154084320553995</v>
      </c>
      <c r="AV277" s="4"/>
      <c r="AW277" s="4"/>
      <c r="AX277" s="1">
        <f t="shared" si="70"/>
        <v>0.18559705750225794</v>
      </c>
      <c r="AY277" s="2">
        <f t="shared" si="71"/>
        <v>0.38525100173708482</v>
      </c>
      <c r="AZ277" s="1">
        <f t="shared" si="72"/>
        <v>0.21252645138675633</v>
      </c>
      <c r="BA277" s="1">
        <f t="shared" si="73"/>
        <v>0.3064431492587224</v>
      </c>
      <c r="BB277" s="1">
        <f t="shared" si="74"/>
        <v>0.23735200407041127</v>
      </c>
      <c r="BC277" s="1">
        <f t="shared" si="75"/>
        <v>0.37199775611642177</v>
      </c>
      <c r="BD277" s="1">
        <f t="shared" si="76"/>
        <v>0.20458044466295985</v>
      </c>
      <c r="BE277" s="1">
        <f t="shared" si="77"/>
        <v>0.27436549999999998</v>
      </c>
      <c r="BF277" s="2">
        <f t="shared" si="78"/>
        <v>0.22243309202898401</v>
      </c>
      <c r="BG277" s="1">
        <f t="shared" si="79"/>
        <v>0.25426062709726799</v>
      </c>
      <c r="BH277" s="1">
        <f t="shared" si="80"/>
        <v>0.27131006828326432</v>
      </c>
      <c r="BI277" s="2">
        <f t="shared" si="81"/>
        <v>0.75105921912625195</v>
      </c>
      <c r="BJ277" s="1">
        <f t="shared" si="82"/>
        <v>1.0223692874095163</v>
      </c>
      <c r="BK277" s="1">
        <f t="shared" si="83"/>
        <v>0.47974915084298764</v>
      </c>
    </row>
    <row r="278" spans="1:63">
      <c r="A278" t="s">
        <v>46</v>
      </c>
      <c r="B278">
        <v>1995</v>
      </c>
      <c r="C278" s="1">
        <v>1</v>
      </c>
      <c r="D278" s="1">
        <v>6.1989999999999996E-3</v>
      </c>
      <c r="E278" s="1">
        <v>0.18000000000000005</v>
      </c>
      <c r="F278" s="1">
        <v>0.30000000000000004</v>
      </c>
      <c r="G278" s="1">
        <v>1.7333333333333333E-2</v>
      </c>
      <c r="H278" s="1">
        <v>0.21999999999999997</v>
      </c>
      <c r="I278" s="2">
        <v>0.49525000000000002</v>
      </c>
      <c r="J278" s="1">
        <v>0.52500000000000002</v>
      </c>
      <c r="K278" s="1">
        <v>0.9</v>
      </c>
      <c r="L278" s="2">
        <v>0.06</v>
      </c>
      <c r="M278" s="2">
        <v>0.3</v>
      </c>
      <c r="N278" s="1">
        <v>6.9999999999999993E-2</v>
      </c>
      <c r="O278" s="2">
        <v>0.3175</v>
      </c>
      <c r="P278" s="1">
        <v>0.86559999999999993</v>
      </c>
      <c r="Q278" s="1">
        <v>0.23888097560975607</v>
      </c>
      <c r="R278" s="3">
        <v>0.33615819200000002</v>
      </c>
      <c r="S278" s="1">
        <v>6.5785416200000002E-2</v>
      </c>
      <c r="T278" s="2">
        <v>3.9856099499999999E-2</v>
      </c>
      <c r="U278" s="1">
        <v>0.1559046237035541</v>
      </c>
      <c r="V278" s="1">
        <v>0.40332035678730699</v>
      </c>
      <c r="W278" s="1">
        <v>8.2999999999999963E-2</v>
      </c>
      <c r="X278" s="1">
        <v>0.4</v>
      </c>
      <c r="Y278" s="2">
        <v>6.5760631302060502E-2</v>
      </c>
      <c r="Z278" s="1">
        <v>0.81379999991506335</v>
      </c>
      <c r="AA278" s="1">
        <v>0.629</v>
      </c>
      <c r="AB278" s="2">
        <v>0.65576312900007172</v>
      </c>
      <c r="AC278" s="2">
        <v>0.70184992939989299</v>
      </c>
      <c r="AD278" s="1">
        <v>7.9394405953297775E-3</v>
      </c>
      <c r="AE278" s="1">
        <v>3.1861222758914745E-2</v>
      </c>
      <c r="AF278" s="1">
        <v>0.70967741935483875</v>
      </c>
      <c r="AG278" s="4">
        <v>3946.0492492181502</v>
      </c>
      <c r="AH278" s="4">
        <v>3810</v>
      </c>
      <c r="AI278" s="4">
        <v>216500</v>
      </c>
      <c r="AJ278" s="2">
        <v>0.7</v>
      </c>
      <c r="AK278" s="2">
        <v>0.5</v>
      </c>
      <c r="AL278" s="2">
        <v>0.63200000000000001</v>
      </c>
      <c r="AM278" s="2"/>
      <c r="AN278" s="2">
        <v>0.64700000000000002</v>
      </c>
      <c r="AO278" s="2">
        <v>0.7</v>
      </c>
      <c r="AP278" s="2">
        <v>0.66640000372380015</v>
      </c>
      <c r="AQ278" s="2">
        <v>0.86499999999999999</v>
      </c>
      <c r="AR278" s="2">
        <v>70</v>
      </c>
      <c r="AS278" s="2">
        <v>0.42</v>
      </c>
      <c r="AT278" s="2">
        <v>0.4801452992724734</v>
      </c>
      <c r="AU278" s="2">
        <v>0.65718354098404208</v>
      </c>
      <c r="AV278" s="4">
        <v>23.64</v>
      </c>
      <c r="AW278" s="4">
        <v>59.56</v>
      </c>
      <c r="AX278" s="1">
        <f t="shared" si="70"/>
        <v>0.28725538888888896</v>
      </c>
      <c r="AY278" s="2">
        <f t="shared" si="71"/>
        <v>0.38110714285714281</v>
      </c>
      <c r="AZ278" s="1">
        <f t="shared" si="72"/>
        <v>0.30925613666195118</v>
      </c>
      <c r="BA278" s="1">
        <f t="shared" si="73"/>
        <v>0.32029760195133078</v>
      </c>
      <c r="BB278" s="1">
        <f t="shared" si="74"/>
        <v>0.31261927188951272</v>
      </c>
      <c r="BC278" s="1">
        <f t="shared" si="75"/>
        <v>0.37744867847063379</v>
      </c>
      <c r="BD278" s="1">
        <f t="shared" si="76"/>
        <v>0.2747895125182927</v>
      </c>
      <c r="BE278" s="1">
        <f t="shared" si="77"/>
        <v>0.25489440000000002</v>
      </c>
      <c r="BF278" s="2">
        <f t="shared" si="78"/>
        <v>0.18377583576724382</v>
      </c>
      <c r="BG278" s="1">
        <f t="shared" si="79"/>
        <v>0.10262144859025218</v>
      </c>
      <c r="BH278" s="1">
        <f t="shared" si="80"/>
        <v>0.32161915429281307</v>
      </c>
      <c r="BI278" s="2">
        <f t="shared" si="81"/>
        <v>0.54129168435749597</v>
      </c>
      <c r="BJ278" s="1">
        <f t="shared" si="82"/>
        <v>0.86291083865030904</v>
      </c>
      <c r="BK278" s="1">
        <f t="shared" si="83"/>
        <v>0.2196725300646829</v>
      </c>
    </row>
    <row r="279" spans="1:63">
      <c r="A279" t="s">
        <v>46</v>
      </c>
      <c r="B279">
        <v>1996</v>
      </c>
      <c r="C279" s="1">
        <v>1</v>
      </c>
      <c r="D279" s="1">
        <v>6.5763999999999996E-3</v>
      </c>
      <c r="E279" s="1">
        <v>0.16599999999999993</v>
      </c>
      <c r="F279" s="1">
        <v>0.30000000000000004</v>
      </c>
      <c r="G279" s="1">
        <v>1.7333333333333333E-2</v>
      </c>
      <c r="H279" s="1">
        <v>0.21200000000000008</v>
      </c>
      <c r="I279" s="2">
        <v>0.49525000000000002</v>
      </c>
      <c r="J279" s="1">
        <v>0.52439999999999998</v>
      </c>
      <c r="K279" s="1">
        <v>0.9</v>
      </c>
      <c r="L279" s="2">
        <v>0.06</v>
      </c>
      <c r="M279" s="2">
        <v>0.31</v>
      </c>
      <c r="N279" s="1">
        <v>6.9999999999999993E-2</v>
      </c>
      <c r="O279" s="2">
        <v>0.3175</v>
      </c>
      <c r="P279" s="1">
        <v>0.86559999999999993</v>
      </c>
      <c r="Q279" s="1">
        <v>0.23458536585366008</v>
      </c>
      <c r="R279" s="3">
        <v>0.33615819200000002</v>
      </c>
      <c r="S279" s="1">
        <v>7.5709182100000008E-2</v>
      </c>
      <c r="T279" s="2">
        <v>5.2629668049999995E-2</v>
      </c>
      <c r="U279" s="1">
        <v>0.1559046237035541</v>
      </c>
      <c r="V279" s="1">
        <v>0.40332035678730699</v>
      </c>
      <c r="W279" s="1">
        <v>8.2999999999999963E-2</v>
      </c>
      <c r="X279" s="1">
        <v>0.4</v>
      </c>
      <c r="Y279" s="2">
        <v>6.5760631302060502E-2</v>
      </c>
      <c r="Z279" s="1">
        <v>0.81</v>
      </c>
      <c r="AA279" s="1">
        <v>0.61599999999999999</v>
      </c>
      <c r="AB279" s="2">
        <v>0.65270895006699803</v>
      </c>
      <c r="AC279" s="2">
        <v>0.69789208773368405</v>
      </c>
      <c r="AD279" s="1">
        <v>1.0930930930930888E-2</v>
      </c>
      <c r="AE279" s="1">
        <v>3.1311891342621835E-2</v>
      </c>
      <c r="AF279" s="1">
        <v>0.64516129032258063</v>
      </c>
      <c r="AG279" s="4">
        <v>3977.9055083826602</v>
      </c>
      <c r="AH279" s="4">
        <v>3830</v>
      </c>
      <c r="AI279" s="4">
        <v>222000</v>
      </c>
      <c r="AJ279" s="2">
        <v>0.7</v>
      </c>
      <c r="AK279" s="2">
        <v>0.5</v>
      </c>
      <c r="AL279" s="2">
        <v>0.63300000000000001</v>
      </c>
      <c r="AM279" s="2"/>
      <c r="AN279" s="2">
        <v>0.68700000000000006</v>
      </c>
      <c r="AO279" s="2">
        <v>0.7</v>
      </c>
      <c r="AP279" s="2">
        <v>0.68306000335142014</v>
      </c>
      <c r="AQ279" s="2">
        <v>0.85400000000000009</v>
      </c>
      <c r="AR279" s="2">
        <v>70</v>
      </c>
      <c r="AS279" s="2">
        <v>0.27</v>
      </c>
      <c r="AT279" s="2">
        <v>0.47972285884150712</v>
      </c>
      <c r="AU279" s="2">
        <v>0.66039136827789957</v>
      </c>
      <c r="AV279" s="4"/>
      <c r="AW279" s="4"/>
      <c r="AX279" s="1">
        <f t="shared" si="70"/>
        <v>0.28365162222222223</v>
      </c>
      <c r="AY279" s="2">
        <f t="shared" si="71"/>
        <v>0.38244999999999996</v>
      </c>
      <c r="AZ279" s="1">
        <f t="shared" si="72"/>
        <v>0.31293648160073201</v>
      </c>
      <c r="BA279" s="1">
        <f t="shared" si="73"/>
        <v>0.31966426863215358</v>
      </c>
      <c r="BB279" s="1">
        <f t="shared" si="74"/>
        <v>0.31261927188951272</v>
      </c>
      <c r="BC279" s="1">
        <f t="shared" si="75"/>
        <v>0.37921547469118227</v>
      </c>
      <c r="BD279" s="1">
        <f t="shared" si="76"/>
        <v>0.27253583898394335</v>
      </c>
      <c r="BE279" s="1">
        <f t="shared" si="77"/>
        <v>0.2480424</v>
      </c>
      <c r="BF279" s="2">
        <f t="shared" si="78"/>
        <v>0.18303238966421892</v>
      </c>
      <c r="BG279" s="1">
        <f t="shared" si="79"/>
        <v>0.10386987267616971</v>
      </c>
      <c r="BH279" s="1">
        <f t="shared" si="80"/>
        <v>0.32145686185487943</v>
      </c>
      <c r="BI279" s="2">
        <f t="shared" si="81"/>
        <v>0.53494466234038862</v>
      </c>
      <c r="BJ279" s="1">
        <f t="shared" si="82"/>
        <v>0.85640152419526805</v>
      </c>
      <c r="BK279" s="1">
        <f t="shared" si="83"/>
        <v>0.21348780048550919</v>
      </c>
    </row>
    <row r="280" spans="1:63">
      <c r="A280" t="s">
        <v>46</v>
      </c>
      <c r="B280">
        <v>1997</v>
      </c>
      <c r="C280" s="1">
        <v>1</v>
      </c>
      <c r="D280" s="1">
        <v>6.9537999999999996E-3</v>
      </c>
      <c r="E280" s="1">
        <v>0.15200000000000002</v>
      </c>
      <c r="F280" s="1">
        <v>0.30000000000000004</v>
      </c>
      <c r="G280" s="1">
        <v>1.7333333333333333E-2</v>
      </c>
      <c r="H280" s="1">
        <v>0.20400000000000007</v>
      </c>
      <c r="I280" s="2">
        <v>0.49525000000000002</v>
      </c>
      <c r="J280" s="1">
        <v>0.52380000000000004</v>
      </c>
      <c r="K280" s="1">
        <v>0.9</v>
      </c>
      <c r="L280" s="2">
        <v>0.06</v>
      </c>
      <c r="M280" s="2">
        <v>0.21</v>
      </c>
      <c r="N280" s="1">
        <v>6.9999999999999993E-2</v>
      </c>
      <c r="O280" s="2">
        <v>0.3175</v>
      </c>
      <c r="P280" s="1">
        <v>0.86559999999999993</v>
      </c>
      <c r="Q280" s="1">
        <v>0.23021073170731798</v>
      </c>
      <c r="R280" s="3">
        <v>0.33615819200000002</v>
      </c>
      <c r="S280" s="1">
        <v>6.8351239930000002E-2</v>
      </c>
      <c r="T280" s="2">
        <v>6.5403236599999998E-2</v>
      </c>
      <c r="U280" s="1">
        <v>0.1559046237035541</v>
      </c>
      <c r="V280" s="1">
        <v>0.40332035678730699</v>
      </c>
      <c r="W280" s="1">
        <v>8.2999999999999963E-2</v>
      </c>
      <c r="X280" s="1">
        <v>0.4</v>
      </c>
      <c r="Y280" s="2">
        <v>6.5760631302060502E-2</v>
      </c>
      <c r="Z280" s="1">
        <v>0.84</v>
      </c>
      <c r="AA280" s="1">
        <v>0.64300000000000002</v>
      </c>
      <c r="AB280" s="2">
        <v>0.63398136629962898</v>
      </c>
      <c r="AC280" s="2">
        <v>0.679496392020836</v>
      </c>
      <c r="AD280" s="1">
        <v>1.2289855072463777E-2</v>
      </c>
      <c r="AE280" s="1">
        <v>3.0762559926328915E-2</v>
      </c>
      <c r="AF280" s="1">
        <v>0.70967741935483875</v>
      </c>
      <c r="AG280" s="4">
        <v>4046.1596047471198</v>
      </c>
      <c r="AH280" s="4">
        <v>3900</v>
      </c>
      <c r="AI280" s="4">
        <v>230000</v>
      </c>
      <c r="AJ280" s="2">
        <v>0.7</v>
      </c>
      <c r="AK280" s="2">
        <v>0.5</v>
      </c>
      <c r="AL280" s="2">
        <v>0.63300000000000001</v>
      </c>
      <c r="AM280" s="2"/>
      <c r="AN280" s="2">
        <v>0.88200000000000001</v>
      </c>
      <c r="AO280" s="2">
        <v>0.7</v>
      </c>
      <c r="AP280" s="2">
        <v>0.69972000297904013</v>
      </c>
      <c r="AQ280" s="2">
        <v>0.84599999999999997</v>
      </c>
      <c r="AR280" s="2">
        <v>70</v>
      </c>
      <c r="AS280" s="2">
        <v>0.33</v>
      </c>
      <c r="AT280" s="2">
        <v>0.47930041841054088</v>
      </c>
      <c r="AU280" s="2">
        <v>0.57198691532205581</v>
      </c>
      <c r="AV280" s="4"/>
      <c r="AW280" s="4"/>
      <c r="AX280" s="1">
        <f t="shared" si="70"/>
        <v>0.28004785555555561</v>
      </c>
      <c r="AY280" s="2">
        <f t="shared" si="71"/>
        <v>0.36807857142857137</v>
      </c>
      <c r="AZ280" s="1">
        <f t="shared" si="72"/>
        <v>0.3131446800474636</v>
      </c>
      <c r="BA280" s="1">
        <f t="shared" si="73"/>
        <v>0.32466426863215353</v>
      </c>
      <c r="BB280" s="1">
        <f t="shared" si="74"/>
        <v>0.31261927188951272</v>
      </c>
      <c r="BC280" s="1">
        <f t="shared" si="75"/>
        <v>0.3705954144500711</v>
      </c>
      <c r="BD280" s="1">
        <f t="shared" si="76"/>
        <v>0.2702689947178864</v>
      </c>
      <c r="BE280" s="1">
        <f t="shared" si="77"/>
        <v>0.26214609999999999</v>
      </c>
      <c r="BF280" s="2">
        <f t="shared" si="78"/>
        <v>0.17927781767310061</v>
      </c>
      <c r="BG280" s="1">
        <f t="shared" si="79"/>
        <v>9.587544042741368E-2</v>
      </c>
      <c r="BH280" s="1">
        <f t="shared" si="80"/>
        <v>0.31782789368582343</v>
      </c>
      <c r="BI280" s="2">
        <f t="shared" si="81"/>
        <v>0.53729935810051432</v>
      </c>
      <c r="BJ280" s="1">
        <f t="shared" si="82"/>
        <v>0.85512725178633775</v>
      </c>
      <c r="BK280" s="1">
        <f t="shared" si="83"/>
        <v>0.2194714644146909</v>
      </c>
    </row>
    <row r="281" spans="1:63">
      <c r="A281" t="s">
        <v>46</v>
      </c>
      <c r="B281">
        <v>1998</v>
      </c>
      <c r="C281" s="1">
        <v>1</v>
      </c>
      <c r="D281" s="1">
        <v>7.3311999999999995E-3</v>
      </c>
      <c r="E281" s="1">
        <v>0.13800000000000001</v>
      </c>
      <c r="F281" s="1">
        <v>0.30000000000000004</v>
      </c>
      <c r="G281" s="1">
        <v>1.7333333333333333E-2</v>
      </c>
      <c r="H281" s="1">
        <v>0.19599999999999995</v>
      </c>
      <c r="I281" s="2">
        <v>0.49525000000000002</v>
      </c>
      <c r="J281" s="1">
        <v>0.5232</v>
      </c>
      <c r="K281" s="1">
        <v>0.9</v>
      </c>
      <c r="L281" s="2">
        <v>0.06</v>
      </c>
      <c r="M281" s="2">
        <v>0.35</v>
      </c>
      <c r="N281" s="1">
        <v>6.9999999999999993E-2</v>
      </c>
      <c r="O281" s="2">
        <v>0.3175</v>
      </c>
      <c r="P281" s="1">
        <v>0.86559999999999993</v>
      </c>
      <c r="Q281" s="1">
        <v>0.22586731707317198</v>
      </c>
      <c r="R281" s="3">
        <v>0.33615819200000002</v>
      </c>
      <c r="S281" s="1">
        <v>4.2077077559999995E-2</v>
      </c>
      <c r="T281" s="2">
        <v>7.8176805150000001E-2</v>
      </c>
      <c r="U281" s="1">
        <v>0.1559046237035541</v>
      </c>
      <c r="V281" s="1">
        <v>0.40332035678730699</v>
      </c>
      <c r="W281" s="1">
        <v>8.2999999999999963E-2</v>
      </c>
      <c r="X281" s="1">
        <v>0.4</v>
      </c>
      <c r="Y281" s="2">
        <v>6.5760631302060502E-2</v>
      </c>
      <c r="Z281" s="1">
        <v>0.83</v>
      </c>
      <c r="AA281" s="1">
        <v>0.59099999999999997</v>
      </c>
      <c r="AB281" s="2">
        <v>0.61525378253226004</v>
      </c>
      <c r="AC281" s="2">
        <v>0.66110069630798807</v>
      </c>
      <c r="AD281" s="1">
        <v>1.6468669927789444E-2</v>
      </c>
      <c r="AE281" s="1">
        <v>3.0213228510035998E-2</v>
      </c>
      <c r="AF281" s="1">
        <v>0.64516129032258063</v>
      </c>
      <c r="AG281" s="4">
        <v>4093.7162097649202</v>
      </c>
      <c r="AH281" s="4">
        <v>3920</v>
      </c>
      <c r="AI281" s="4">
        <v>238500</v>
      </c>
      <c r="AJ281" s="2">
        <v>0.7</v>
      </c>
      <c r="AK281" s="2">
        <v>0.5</v>
      </c>
      <c r="AL281" s="2">
        <v>0.63700000000000001</v>
      </c>
      <c r="AM281" s="2"/>
      <c r="AN281" s="2">
        <v>0.64700000000000002</v>
      </c>
      <c r="AO281" s="2">
        <v>0.7</v>
      </c>
      <c r="AP281" s="2">
        <v>0.71638000260666002</v>
      </c>
      <c r="AQ281" s="2">
        <v>0.80599999999999994</v>
      </c>
      <c r="AR281" s="2">
        <v>50</v>
      </c>
      <c r="AS281" s="2">
        <v>0.33</v>
      </c>
      <c r="AT281" s="2">
        <v>0.4788779779795746</v>
      </c>
      <c r="AU281" s="2">
        <v>0.48358246236621205</v>
      </c>
      <c r="AV281" s="4"/>
      <c r="AW281" s="4"/>
      <c r="AX281" s="1">
        <f t="shared" si="70"/>
        <v>0.27644408888888894</v>
      </c>
      <c r="AY281" s="2">
        <f t="shared" si="71"/>
        <v>0.38799285714285714</v>
      </c>
      <c r="AZ281" s="1">
        <f t="shared" si="72"/>
        <v>0.30957587835663436</v>
      </c>
      <c r="BA281" s="1">
        <f t="shared" si="73"/>
        <v>0.32299760196548694</v>
      </c>
      <c r="BB281" s="1">
        <f t="shared" si="74"/>
        <v>0.31261927188951272</v>
      </c>
      <c r="BC281" s="1">
        <f t="shared" si="75"/>
        <v>0.38209577418673779</v>
      </c>
      <c r="BD281" s="1">
        <f t="shared" si="76"/>
        <v>0.26800735370386203</v>
      </c>
      <c r="BE281" s="1">
        <f t="shared" si="77"/>
        <v>0.246672</v>
      </c>
      <c r="BF281" s="2">
        <f t="shared" si="78"/>
        <v>0.1755232456819823</v>
      </c>
      <c r="BG281" s="1">
        <f t="shared" si="79"/>
        <v>8.8022002714347292E-2</v>
      </c>
      <c r="BH281" s="1">
        <f t="shared" si="80"/>
        <v>0.32090746659337088</v>
      </c>
      <c r="BI281" s="2">
        <f t="shared" si="81"/>
        <v>0.51021724839632965</v>
      </c>
      <c r="BJ281" s="1">
        <f t="shared" si="82"/>
        <v>0.83112471498970053</v>
      </c>
      <c r="BK281" s="1">
        <f t="shared" si="83"/>
        <v>0.18930978180295877</v>
      </c>
    </row>
    <row r="282" spans="1:63">
      <c r="A282" t="s">
        <v>46</v>
      </c>
      <c r="B282">
        <v>1999</v>
      </c>
      <c r="C282" s="1">
        <v>1</v>
      </c>
      <c r="D282" s="1">
        <v>7.7085999999999995E-3</v>
      </c>
      <c r="E282" s="1">
        <v>0.12400000000000011</v>
      </c>
      <c r="F282" s="1">
        <v>0.30000000000000004</v>
      </c>
      <c r="G282" s="1">
        <v>1.7333333333333333E-2</v>
      </c>
      <c r="H282" s="1">
        <v>0.18799999999999994</v>
      </c>
      <c r="I282" s="2">
        <v>0.49525000000000002</v>
      </c>
      <c r="J282" s="1">
        <v>0.52259999999999995</v>
      </c>
      <c r="K282" s="1">
        <v>0.9</v>
      </c>
      <c r="L282" s="2">
        <v>0.06</v>
      </c>
      <c r="M282" s="2">
        <v>0.24</v>
      </c>
      <c r="N282" s="1">
        <v>6.9999999999999993E-2</v>
      </c>
      <c r="O282" s="2">
        <v>0.3175</v>
      </c>
      <c r="P282" s="1">
        <v>0.86559999999999993</v>
      </c>
      <c r="Q282" s="1">
        <v>0.22159707317073218</v>
      </c>
      <c r="R282" s="3">
        <v>0.33615819200000002</v>
      </c>
      <c r="S282" s="1">
        <v>4.1666666670000005E-2</v>
      </c>
      <c r="T282" s="2">
        <v>9.0950373700000003E-2</v>
      </c>
      <c r="U282" s="1">
        <v>0.1559046237035541</v>
      </c>
      <c r="V282" s="1">
        <v>0.40332035678730699</v>
      </c>
      <c r="W282" s="1">
        <v>8.2999999999999963E-2</v>
      </c>
      <c r="X282" s="1">
        <v>0.4</v>
      </c>
      <c r="Y282" s="2">
        <v>6.5760631302060502E-2</v>
      </c>
      <c r="Z282" s="1">
        <v>0.83</v>
      </c>
      <c r="AA282" s="1">
        <v>0.60699999999999998</v>
      </c>
      <c r="AB282" s="2">
        <v>0.58629165008931106</v>
      </c>
      <c r="AC282" s="2">
        <v>0.67078809629384295</v>
      </c>
      <c r="AD282" s="1">
        <v>3.0124777183600664E-2</v>
      </c>
      <c r="AE282" s="1">
        <v>2.9663897093743088E-2</v>
      </c>
      <c r="AF282" s="1">
        <v>0.87096774193548387</v>
      </c>
      <c r="AG282" s="4">
        <v>4432.9250198483596</v>
      </c>
      <c r="AH282" s="4">
        <v>4180</v>
      </c>
      <c r="AI282" s="4">
        <v>243100</v>
      </c>
      <c r="AJ282" s="2">
        <v>0.7</v>
      </c>
      <c r="AK282" s="2">
        <v>0.5</v>
      </c>
      <c r="AL282" s="2">
        <v>0.63600000000000001</v>
      </c>
      <c r="AM282" s="2"/>
      <c r="AN282" s="2">
        <v>0.74900000000000011</v>
      </c>
      <c r="AO282" s="2">
        <v>0.7</v>
      </c>
      <c r="AP282" s="2">
        <v>0.73304000223428001</v>
      </c>
      <c r="AQ282" s="2">
        <v>0.85</v>
      </c>
      <c r="AR282" s="2">
        <v>50</v>
      </c>
      <c r="AS282" s="2">
        <v>0.33</v>
      </c>
      <c r="AT282" s="2">
        <v>0.47487462623540766</v>
      </c>
      <c r="AU282" s="2">
        <v>0.49829028252743923</v>
      </c>
      <c r="AV282" s="4">
        <v>24.01</v>
      </c>
      <c r="AW282" s="4">
        <v>54.410000000000004</v>
      </c>
      <c r="AX282" s="1">
        <f t="shared" si="70"/>
        <v>0.27284032222222226</v>
      </c>
      <c r="AY282" s="2">
        <f t="shared" si="71"/>
        <v>0.37219285714285716</v>
      </c>
      <c r="AZ282" s="1">
        <f t="shared" si="72"/>
        <v>0.31119446110814641</v>
      </c>
      <c r="BA282" s="1">
        <f t="shared" si="73"/>
        <v>0.32299760196548694</v>
      </c>
      <c r="BB282" s="1">
        <f t="shared" si="74"/>
        <v>0.31261927188951272</v>
      </c>
      <c r="BC282" s="1">
        <f t="shared" si="75"/>
        <v>0.36980321742118227</v>
      </c>
      <c r="BD282" s="1">
        <f t="shared" si="76"/>
        <v>0.26575790781178871</v>
      </c>
      <c r="BE282" s="1">
        <f t="shared" si="77"/>
        <v>0.2549515</v>
      </c>
      <c r="BF282" s="2">
        <f t="shared" si="78"/>
        <v>0.17319543726185618</v>
      </c>
      <c r="BG282" s="1">
        <f t="shared" si="79"/>
        <v>9.0953656933012259E-2</v>
      </c>
      <c r="BH282" s="1">
        <f t="shared" si="80"/>
        <v>0.3160601323741612</v>
      </c>
      <c r="BI282" s="2">
        <f t="shared" si="81"/>
        <v>0.51910059419486843</v>
      </c>
      <c r="BJ282" s="1">
        <f t="shared" si="82"/>
        <v>0.83516072656902962</v>
      </c>
      <c r="BK282" s="1">
        <f t="shared" si="83"/>
        <v>0.20304046182070723</v>
      </c>
    </row>
    <row r="283" spans="1:63">
      <c r="A283" t="s">
        <v>46</v>
      </c>
      <c r="B283">
        <v>2000</v>
      </c>
      <c r="C283" s="1">
        <v>1</v>
      </c>
      <c r="D283" s="1">
        <v>8.0859999999999994E-3</v>
      </c>
      <c r="E283" s="1">
        <v>0.10999999999999999</v>
      </c>
      <c r="F283" s="1">
        <v>0.30000000000000004</v>
      </c>
      <c r="G283" s="1">
        <v>1.7333333333333333E-2</v>
      </c>
      <c r="H283" s="1">
        <v>0.18000000000000005</v>
      </c>
      <c r="I283" s="2">
        <v>0.49525000000000002</v>
      </c>
      <c r="J283" s="1">
        <v>0.52200000000000002</v>
      </c>
      <c r="K283" s="1">
        <v>0.9</v>
      </c>
      <c r="L283" s="2">
        <v>0.06</v>
      </c>
      <c r="M283" s="2">
        <v>0.33</v>
      </c>
      <c r="N283" s="1">
        <v>6.9999999999999993E-2</v>
      </c>
      <c r="O283" s="2">
        <v>0.3175</v>
      </c>
      <c r="P283" s="1">
        <v>0.86559999999999993</v>
      </c>
      <c r="Q283" s="1">
        <v>0.21730146341463608</v>
      </c>
      <c r="R283" s="3">
        <v>0.33615819200000002</v>
      </c>
      <c r="S283" s="1">
        <v>3.5598705500000001E-2</v>
      </c>
      <c r="T283" s="2">
        <v>0.10372394225000001</v>
      </c>
      <c r="U283" s="1">
        <v>0.1559046237035541</v>
      </c>
      <c r="V283" s="1">
        <v>0.40332035678730699</v>
      </c>
      <c r="W283" s="1">
        <v>8.2999999999999963E-2</v>
      </c>
      <c r="X283" s="1">
        <v>0.4</v>
      </c>
      <c r="Y283" s="2">
        <v>6.5760631302060502E-2</v>
      </c>
      <c r="Z283" s="1">
        <v>0.83</v>
      </c>
      <c r="AA283" s="1">
        <v>0.63300000000000001</v>
      </c>
      <c r="AB283" s="2">
        <v>0.55732951764636207</v>
      </c>
      <c r="AC283" s="2">
        <v>0.68047549627969794</v>
      </c>
      <c r="AD283" s="1">
        <v>7.4779823859087227E-2</v>
      </c>
      <c r="AE283" s="1">
        <v>2.9114565677450171E-2</v>
      </c>
      <c r="AF283" s="1">
        <v>0.64516129032258063</v>
      </c>
      <c r="AG283" s="4">
        <v>4982.0310381704003</v>
      </c>
      <c r="AH283" s="4">
        <v>4640</v>
      </c>
      <c r="AI283" s="4">
        <v>249800</v>
      </c>
      <c r="AJ283" s="2">
        <v>0.7</v>
      </c>
      <c r="AK283" s="2">
        <v>0.5</v>
      </c>
      <c r="AL283" s="2">
        <v>0.58899999999999997</v>
      </c>
      <c r="AM283" s="2"/>
      <c r="AN283" s="2">
        <v>0.748</v>
      </c>
      <c r="AO283" s="2">
        <v>0.7</v>
      </c>
      <c r="AP283" s="2">
        <v>0.74970000186190011</v>
      </c>
      <c r="AQ283" s="2">
        <v>0.92</v>
      </c>
      <c r="AR283" s="2">
        <v>50</v>
      </c>
      <c r="AS283" s="2">
        <v>0.53799999999999992</v>
      </c>
      <c r="AT283" s="2">
        <v>0.47087127449124078</v>
      </c>
      <c r="AU283" s="2">
        <v>0.5129981026886663</v>
      </c>
      <c r="AV283" s="4"/>
      <c r="AW283" s="4"/>
      <c r="AX283" s="1">
        <f t="shared" si="70"/>
        <v>0.26923655555555559</v>
      </c>
      <c r="AY283" s="2">
        <f t="shared" si="71"/>
        <v>0.3849642857142857</v>
      </c>
      <c r="AZ283" s="1">
        <f t="shared" si="72"/>
        <v>0.31167646063292725</v>
      </c>
      <c r="BA283" s="1">
        <f t="shared" si="73"/>
        <v>0.32299760196548694</v>
      </c>
      <c r="BB283" s="1">
        <f t="shared" si="74"/>
        <v>0.31261927188951272</v>
      </c>
      <c r="BC283" s="1">
        <f t="shared" si="75"/>
        <v>0.37910426618007115</v>
      </c>
      <c r="BD283" s="1">
        <f t="shared" si="76"/>
        <v>0.26350423427743935</v>
      </c>
      <c r="BE283" s="1">
        <f t="shared" si="77"/>
        <v>0.2680845</v>
      </c>
      <c r="BF283" s="2">
        <f t="shared" si="78"/>
        <v>0.1708676288417301</v>
      </c>
      <c r="BG283" s="1">
        <f t="shared" si="79"/>
        <v>9.5435258122661015E-2</v>
      </c>
      <c r="BH283" s="1">
        <f t="shared" si="80"/>
        <v>0.31840925744900778</v>
      </c>
      <c r="BI283" s="2">
        <f t="shared" si="81"/>
        <v>0.53438738696439114</v>
      </c>
      <c r="BJ283" s="1">
        <f t="shared" si="82"/>
        <v>0.85279664441339897</v>
      </c>
      <c r="BK283" s="1">
        <f t="shared" si="83"/>
        <v>0.21597812951538337</v>
      </c>
    </row>
    <row r="284" spans="1:63">
      <c r="A284" t="s">
        <v>46</v>
      </c>
      <c r="B284">
        <v>2001</v>
      </c>
      <c r="C284" s="1">
        <v>1</v>
      </c>
      <c r="D284" s="1">
        <v>8.2477199963852769E-3</v>
      </c>
      <c r="E284" s="1">
        <v>9.9999999999999978E-2</v>
      </c>
      <c r="F284" s="1">
        <v>0.30000000000000004</v>
      </c>
      <c r="G284" s="1">
        <v>1.7333333333333333E-2</v>
      </c>
      <c r="H284" s="1">
        <v>0.35499999999999998</v>
      </c>
      <c r="I284" s="2">
        <v>0.49525000000000002</v>
      </c>
      <c r="J284" s="1">
        <v>0.51719999999999999</v>
      </c>
      <c r="K284" s="1">
        <v>0.9</v>
      </c>
      <c r="L284" s="2">
        <v>0.06</v>
      </c>
      <c r="M284" s="2">
        <v>0.32</v>
      </c>
      <c r="N284" s="1">
        <v>6.9999999999999993E-2</v>
      </c>
      <c r="O284" s="2">
        <v>0.3175</v>
      </c>
      <c r="P284" s="1">
        <v>0.86446222222222224</v>
      </c>
      <c r="Q284" s="1">
        <v>0.21281463414634205</v>
      </c>
      <c r="R284" s="3">
        <v>0.33615819200000002</v>
      </c>
      <c r="S284" s="1">
        <v>8.2523667159999994E-2</v>
      </c>
      <c r="T284" s="2">
        <v>9.9542391400000013E-2</v>
      </c>
      <c r="U284" s="1">
        <v>0.1559046237035541</v>
      </c>
      <c r="V284" s="1">
        <v>0.40332035678730699</v>
      </c>
      <c r="W284" s="1">
        <v>8.2999999999999963E-2</v>
      </c>
      <c r="X284" s="1">
        <v>0.4</v>
      </c>
      <c r="Y284" s="2">
        <v>6.5760631302060502E-2</v>
      </c>
      <c r="Z284" s="1">
        <v>0.83</v>
      </c>
      <c r="AA284" s="1">
        <v>0.65900000000000003</v>
      </c>
      <c r="AB284" s="2">
        <v>0.560007248845933</v>
      </c>
      <c r="AC284" s="2">
        <v>0.67288693301408897</v>
      </c>
      <c r="AD284" s="1">
        <v>0.16908494191821</v>
      </c>
      <c r="AE284" s="1">
        <v>2.8565234261157257E-2</v>
      </c>
      <c r="AF284" s="1">
        <v>0.74193548387096775</v>
      </c>
      <c r="AG284" s="4">
        <v>5191.6728043985204</v>
      </c>
      <c r="AH284" s="4">
        <v>4750</v>
      </c>
      <c r="AI284" s="4">
        <v>257300</v>
      </c>
      <c r="AJ284" s="2">
        <v>0.7</v>
      </c>
      <c r="AK284" s="2">
        <v>0.5</v>
      </c>
      <c r="AL284" s="2">
        <v>0.83599999999999997</v>
      </c>
      <c r="AM284" s="2"/>
      <c r="AN284" s="2">
        <v>0.748</v>
      </c>
      <c r="AO284" s="2">
        <v>0.5</v>
      </c>
      <c r="AP284" s="2">
        <v>0.7663600014895201</v>
      </c>
      <c r="AQ284" s="2">
        <v>0.88900000000000001</v>
      </c>
      <c r="AR284" s="2">
        <v>70</v>
      </c>
      <c r="AS284" s="2">
        <v>0.56000000000000005</v>
      </c>
      <c r="AT284" s="2">
        <v>0.4628438213593763</v>
      </c>
      <c r="AU284" s="2">
        <v>0.49053036731438543</v>
      </c>
      <c r="AV284" s="4"/>
      <c r="AW284" s="4"/>
      <c r="AX284" s="1">
        <f t="shared" si="70"/>
        <v>0.29676350888828645</v>
      </c>
      <c r="AY284" s="2">
        <f t="shared" si="71"/>
        <v>0.38284999999999997</v>
      </c>
      <c r="AZ284" s="1">
        <f t="shared" si="72"/>
        <v>0.31910022138571292</v>
      </c>
      <c r="BA284" s="1">
        <f t="shared" si="73"/>
        <v>0.32299760196548694</v>
      </c>
      <c r="BB284" s="1">
        <f t="shared" si="74"/>
        <v>0.31261927188951272</v>
      </c>
      <c r="BC284" s="1">
        <f t="shared" si="75"/>
        <v>0.38256525549991643</v>
      </c>
      <c r="BD284" s="1">
        <f t="shared" si="76"/>
        <v>0.2895595042577237</v>
      </c>
      <c r="BE284" s="1">
        <f t="shared" si="77"/>
        <v>0.2702543</v>
      </c>
      <c r="BF284" s="2">
        <f t="shared" si="78"/>
        <v>0.16957380032193983</v>
      </c>
      <c r="BG284" s="1">
        <f t="shared" si="79"/>
        <v>9.8681807327940796E-2</v>
      </c>
      <c r="BH284" s="1">
        <f t="shared" si="80"/>
        <v>0.32824801054905095</v>
      </c>
      <c r="BI284" s="2">
        <f t="shared" si="81"/>
        <v>0.53850990764988071</v>
      </c>
      <c r="BJ284" s="1">
        <f t="shared" si="82"/>
        <v>0.86675791819893167</v>
      </c>
      <c r="BK284" s="1">
        <f t="shared" si="83"/>
        <v>0.21026189710082976</v>
      </c>
    </row>
    <row r="285" spans="1:63">
      <c r="A285" t="s">
        <v>46</v>
      </c>
      <c r="B285">
        <v>2002</v>
      </c>
      <c r="C285" s="1">
        <v>1</v>
      </c>
      <c r="D285" s="1">
        <v>8.4094399927705527E-3</v>
      </c>
      <c r="E285" s="1">
        <v>8.9999999999999969E-2</v>
      </c>
      <c r="F285" s="1">
        <v>0.30000000000000004</v>
      </c>
      <c r="G285" s="1">
        <v>1.7333333333333333E-2</v>
      </c>
      <c r="H285" s="1">
        <v>0.53</v>
      </c>
      <c r="I285" s="2">
        <v>0.49525000000000002</v>
      </c>
      <c r="J285" s="1">
        <v>0.51239999999999997</v>
      </c>
      <c r="K285" s="1">
        <v>0.9</v>
      </c>
      <c r="L285" s="2">
        <v>0.06</v>
      </c>
      <c r="M285" s="2">
        <v>0.39</v>
      </c>
      <c r="N285" s="1">
        <v>6.9999999999999993E-2</v>
      </c>
      <c r="O285" s="2">
        <v>0.3175</v>
      </c>
      <c r="P285" s="1">
        <v>0.86332444444444445</v>
      </c>
      <c r="Q285" s="1">
        <v>0.20796878048780598</v>
      </c>
      <c r="R285" s="3">
        <v>0.33615819200000002</v>
      </c>
      <c r="S285" s="1">
        <v>7.9095383170000005E-2</v>
      </c>
      <c r="T285" s="2">
        <v>9.5360840550000006E-2</v>
      </c>
      <c r="U285" s="1">
        <v>0.1559046237035541</v>
      </c>
      <c r="V285" s="1">
        <v>0.40332035678730699</v>
      </c>
      <c r="W285" s="1">
        <v>8.2999999999999963E-2</v>
      </c>
      <c r="X285" s="1">
        <v>0.4</v>
      </c>
      <c r="Y285" s="2">
        <v>6.5760631302060502E-2</v>
      </c>
      <c r="Z285" s="1">
        <v>0.83339999992400404</v>
      </c>
      <c r="AA285" s="1">
        <v>0.65599999999999992</v>
      </c>
      <c r="AB285" s="2">
        <v>0.56268498004550405</v>
      </c>
      <c r="AC285" s="2">
        <v>0.66529836974848</v>
      </c>
      <c r="AD285" s="1">
        <v>0.21672951231774779</v>
      </c>
      <c r="AE285" s="1">
        <v>2.8015902844864344E-2</v>
      </c>
      <c r="AF285" s="1">
        <v>0.67741935483870963</v>
      </c>
      <c r="AG285" s="4">
        <v>5379.84581867004</v>
      </c>
      <c r="AH285" s="4">
        <v>4940</v>
      </c>
      <c r="AI285" s="4">
        <v>265200</v>
      </c>
      <c r="AJ285" s="2">
        <v>0.7</v>
      </c>
      <c r="AK285" s="2">
        <v>0.5</v>
      </c>
      <c r="AL285" s="2">
        <v>0.84499999999999997</v>
      </c>
      <c r="AM285" s="2"/>
      <c r="AN285" s="2">
        <v>0.748</v>
      </c>
      <c r="AO285" s="2">
        <v>0.5</v>
      </c>
      <c r="AP285" s="2">
        <v>0.7830200011171401</v>
      </c>
      <c r="AQ285" s="2">
        <v>0.94</v>
      </c>
      <c r="AR285" s="2">
        <v>50</v>
      </c>
      <c r="AS285" s="2">
        <v>0.66799999999999993</v>
      </c>
      <c r="AT285" s="2">
        <v>0.45481636822751198</v>
      </c>
      <c r="AU285" s="2">
        <v>0.46806263194010461</v>
      </c>
      <c r="AV285" s="4"/>
      <c r="AW285" s="4"/>
      <c r="AX285" s="1">
        <f t="shared" si="70"/>
        <v>0.32429046222101732</v>
      </c>
      <c r="AY285" s="2">
        <f t="shared" si="71"/>
        <v>0.39216428571428569</v>
      </c>
      <c r="AZ285" s="1">
        <f t="shared" si="72"/>
        <v>0.31638152813045012</v>
      </c>
      <c r="BA285" s="1">
        <f t="shared" si="73"/>
        <v>0.32356426861948756</v>
      </c>
      <c r="BB285" s="1">
        <f t="shared" si="74"/>
        <v>0.31261927188951272</v>
      </c>
      <c r="BC285" s="1">
        <f t="shared" si="75"/>
        <v>0.38969810640576213</v>
      </c>
      <c r="BD285" s="1">
        <f t="shared" si="76"/>
        <v>0.31555493683963431</v>
      </c>
      <c r="BE285" s="1">
        <f t="shared" si="77"/>
        <v>0.27984709999999996</v>
      </c>
      <c r="BF285" s="2">
        <f t="shared" si="78"/>
        <v>0.1682799718021496</v>
      </c>
      <c r="BG285" s="1">
        <f t="shared" si="79"/>
        <v>9.9595329150241302E-2</v>
      </c>
      <c r="BH285" s="1">
        <f t="shared" si="80"/>
        <v>0.33929077171163641</v>
      </c>
      <c r="BI285" s="2">
        <f t="shared" si="81"/>
        <v>0.54772240095239089</v>
      </c>
      <c r="BJ285" s="1">
        <f t="shared" si="82"/>
        <v>0.88701317266402735</v>
      </c>
      <c r="BK285" s="1">
        <f t="shared" si="83"/>
        <v>0.20843162924075448</v>
      </c>
    </row>
    <row r="286" spans="1:63">
      <c r="A286" t="s">
        <v>46</v>
      </c>
      <c r="B286">
        <v>2003</v>
      </c>
      <c r="C286" s="1">
        <v>1</v>
      </c>
      <c r="D286" s="1">
        <v>8.5711599891558285E-3</v>
      </c>
      <c r="E286" s="1">
        <v>8.9999999999999969E-2</v>
      </c>
      <c r="F286" s="1">
        <v>0.30000000000000004</v>
      </c>
      <c r="G286" s="1">
        <v>1.7333333333333333E-2</v>
      </c>
      <c r="H286" s="1">
        <v>0.53</v>
      </c>
      <c r="I286" s="2">
        <v>0.49525000000000002</v>
      </c>
      <c r="J286" s="1">
        <v>0.50759999999999994</v>
      </c>
      <c r="K286" s="1">
        <v>0.5</v>
      </c>
      <c r="L286" s="2">
        <v>0.06</v>
      </c>
      <c r="M286" s="2">
        <v>0.35</v>
      </c>
      <c r="N286" s="1">
        <v>6.9999999999999993E-2</v>
      </c>
      <c r="O286" s="2">
        <v>0.3175</v>
      </c>
      <c r="P286" s="1">
        <v>0.86218666666666666</v>
      </c>
      <c r="Q286" s="1">
        <v>0.20271658536585391</v>
      </c>
      <c r="R286" s="3">
        <v>0.33615819200000002</v>
      </c>
      <c r="S286" s="1">
        <v>1.3778659609999999E-2</v>
      </c>
      <c r="T286" s="2">
        <v>9.1179289699999999E-2</v>
      </c>
      <c r="U286" s="1">
        <v>0.1559046237035541</v>
      </c>
      <c r="V286" s="1">
        <v>0.40332035678730699</v>
      </c>
      <c r="W286" s="1">
        <v>8.2999999999999963E-2</v>
      </c>
      <c r="X286" s="1">
        <v>0.4</v>
      </c>
      <c r="Y286" s="2">
        <v>6.5760631302060502E-2</v>
      </c>
      <c r="Z286" s="1">
        <v>0.83679999984800812</v>
      </c>
      <c r="AA286" s="1">
        <v>0.63500000000000001</v>
      </c>
      <c r="AB286" s="2">
        <v>0.59240673833294799</v>
      </c>
      <c r="AC286" s="2">
        <v>0.67663295113849797</v>
      </c>
      <c r="AD286" s="1">
        <v>0.24521170787155444</v>
      </c>
      <c r="AE286" s="1">
        <v>2.746657142857143E-2</v>
      </c>
      <c r="AF286" s="1">
        <v>0.74193548387096775</v>
      </c>
      <c r="AG286" s="4">
        <v>5821.4984978638204</v>
      </c>
      <c r="AH286" s="4">
        <v>5320</v>
      </c>
      <c r="AI286" s="4">
        <v>273700</v>
      </c>
      <c r="AJ286" s="2">
        <v>0.7</v>
      </c>
      <c r="AK286" s="2">
        <v>0.5</v>
      </c>
      <c r="AL286" s="2">
        <v>0.84299999999999997</v>
      </c>
      <c r="AM286" s="2"/>
      <c r="AN286" s="2">
        <v>0.60899999999999999</v>
      </c>
      <c r="AO286" s="2">
        <v>0.5</v>
      </c>
      <c r="AP286" s="2">
        <v>0.79968000074475998</v>
      </c>
      <c r="AQ286" s="2">
        <v>0.89200000000000002</v>
      </c>
      <c r="AR286" s="2">
        <v>50</v>
      </c>
      <c r="AS286" s="2">
        <v>0.66799999999999993</v>
      </c>
      <c r="AT286" s="2">
        <v>0.47614718849604287</v>
      </c>
      <c r="AU286" s="2">
        <v>0.51342812412445893</v>
      </c>
      <c r="AV286" s="4"/>
      <c r="AW286" s="4"/>
      <c r="AX286" s="1">
        <f t="shared" si="70"/>
        <v>0.32431741555374821</v>
      </c>
      <c r="AY286" s="2">
        <f t="shared" si="71"/>
        <v>0.32862142857142862</v>
      </c>
      <c r="AZ286" s="1">
        <f t="shared" si="72"/>
        <v>0.30120387866850412</v>
      </c>
      <c r="BA286" s="1">
        <f t="shared" si="73"/>
        <v>0.32413093527348824</v>
      </c>
      <c r="BB286" s="1">
        <f t="shared" si="74"/>
        <v>0.31261927188951272</v>
      </c>
      <c r="BC286" s="1">
        <f t="shared" si="75"/>
        <v>0.37773224180383003</v>
      </c>
      <c r="BD286" s="1">
        <f t="shared" si="76"/>
        <v>0.24731597917764234</v>
      </c>
      <c r="BE286" s="1">
        <f t="shared" si="77"/>
        <v>0.26905519999999999</v>
      </c>
      <c r="BF286" s="2">
        <f t="shared" si="78"/>
        <v>0.17451868779674889</v>
      </c>
      <c r="BG286" s="1">
        <f t="shared" si="79"/>
        <v>0.10633405498611875</v>
      </c>
      <c r="BH286" s="1">
        <f t="shared" si="80"/>
        <v>0.31255583095699502</v>
      </c>
      <c r="BI286" s="2">
        <f t="shared" si="81"/>
        <v>0.5499079427828677</v>
      </c>
      <c r="BJ286" s="1">
        <f t="shared" si="82"/>
        <v>0.86246377373986272</v>
      </c>
      <c r="BK286" s="1">
        <f t="shared" si="83"/>
        <v>0.23735211182587268</v>
      </c>
    </row>
    <row r="287" spans="1:63">
      <c r="A287" t="s">
        <v>46</v>
      </c>
      <c r="B287">
        <v>2004</v>
      </c>
      <c r="C287" s="1">
        <v>1</v>
      </c>
      <c r="D287" s="1">
        <v>8.732879985541106E-3</v>
      </c>
      <c r="E287" s="1">
        <v>8.9999999999999969E-2</v>
      </c>
      <c r="F287" s="1">
        <v>0.30000000000000004</v>
      </c>
      <c r="G287" s="1">
        <v>1.7333333333333333E-2</v>
      </c>
      <c r="H287" s="1">
        <v>0.53</v>
      </c>
      <c r="I287" s="2">
        <v>0.49525000000000002</v>
      </c>
      <c r="J287" s="1">
        <v>0.50280000000000002</v>
      </c>
      <c r="K287" s="1">
        <v>0.5</v>
      </c>
      <c r="L287" s="2">
        <v>0.06</v>
      </c>
      <c r="M287" s="2">
        <v>0.32</v>
      </c>
      <c r="N287" s="1">
        <v>6.9999999999999993E-2</v>
      </c>
      <c r="O287" s="2">
        <v>0.3175</v>
      </c>
      <c r="P287" s="1">
        <v>0.86104888888888886</v>
      </c>
      <c r="Q287" s="1">
        <v>0.1970795121951221</v>
      </c>
      <c r="R287" s="3">
        <v>0.33615819200000002</v>
      </c>
      <c r="S287" s="1">
        <v>1.395050361E-2</v>
      </c>
      <c r="T287" s="2">
        <v>8.6997738850000006E-2</v>
      </c>
      <c r="U287" s="1">
        <v>0.1559046237035541</v>
      </c>
      <c r="V287" s="1">
        <v>0.40332035678730699</v>
      </c>
      <c r="W287" s="1">
        <v>8.2999999999999963E-2</v>
      </c>
      <c r="X287" s="1">
        <v>0.4</v>
      </c>
      <c r="Y287" s="2">
        <v>6.5760631302060502E-2</v>
      </c>
      <c r="Z287" s="1">
        <v>0.84019999977201221</v>
      </c>
      <c r="AA287" s="1">
        <v>0.628</v>
      </c>
      <c r="AB287" s="2">
        <v>0.59758810842933396</v>
      </c>
      <c r="AC287" s="2">
        <v>0.65199749282060204</v>
      </c>
      <c r="AD287" s="1">
        <v>0.29488086812927555</v>
      </c>
      <c r="AE287" s="1">
        <v>3.6523714285714284E-2</v>
      </c>
      <c r="AF287" s="1">
        <v>0.77419354838709675</v>
      </c>
      <c r="AG287" s="4">
        <v>6065.8759274017702</v>
      </c>
      <c r="AH287" s="4">
        <v>5410</v>
      </c>
      <c r="AI287" s="4">
        <v>282600</v>
      </c>
      <c r="AJ287" s="2">
        <v>0.7</v>
      </c>
      <c r="AK287" s="2">
        <v>0.5</v>
      </c>
      <c r="AL287" s="2">
        <v>0.84099999999999997</v>
      </c>
      <c r="AM287" s="2"/>
      <c r="AN287" s="2">
        <v>0.64700000000000002</v>
      </c>
      <c r="AO287" s="2">
        <v>0.5</v>
      </c>
      <c r="AP287" s="2">
        <v>0.81634000037237997</v>
      </c>
      <c r="AQ287" s="2">
        <v>0.86499999999999999</v>
      </c>
      <c r="AR287" s="2">
        <v>50</v>
      </c>
      <c r="AS287" s="2">
        <v>0.6</v>
      </c>
      <c r="AT287" s="2">
        <v>0.4350194504500971</v>
      </c>
      <c r="AU287" s="2">
        <v>0.47963232466795047</v>
      </c>
      <c r="AV287" s="4"/>
      <c r="AW287" s="4"/>
      <c r="AX287" s="1">
        <f t="shared" si="70"/>
        <v>0.32434436888647905</v>
      </c>
      <c r="AY287" s="2">
        <f t="shared" si="71"/>
        <v>0.32365000000000005</v>
      </c>
      <c r="AZ287" s="1">
        <f t="shared" si="72"/>
        <v>0.29904696710880219</v>
      </c>
      <c r="BA287" s="1">
        <f t="shared" si="73"/>
        <v>0.32469760192748892</v>
      </c>
      <c r="BB287" s="1">
        <f t="shared" si="74"/>
        <v>0.31261927188951272</v>
      </c>
      <c r="BC287" s="1">
        <f t="shared" si="75"/>
        <v>0.37415399581967584</v>
      </c>
      <c r="BD287" s="1">
        <f t="shared" si="76"/>
        <v>0.24567954184085372</v>
      </c>
      <c r="BE287" s="1">
        <f t="shared" si="77"/>
        <v>0.26568630000000004</v>
      </c>
      <c r="BF287" s="2">
        <f t="shared" si="78"/>
        <v>0.16846050517000333</v>
      </c>
      <c r="BG287" s="1">
        <f t="shared" si="79"/>
        <v>0.10717664732044925</v>
      </c>
      <c r="BH287" s="1">
        <f t="shared" si="80"/>
        <v>0.31081760318334745</v>
      </c>
      <c r="BI287" s="2">
        <f t="shared" si="81"/>
        <v>0.54132345249045266</v>
      </c>
      <c r="BJ287" s="1">
        <f t="shared" si="82"/>
        <v>0.85214105567380005</v>
      </c>
      <c r="BK287" s="1">
        <f t="shared" si="83"/>
        <v>0.23050584930710522</v>
      </c>
    </row>
    <row r="288" spans="1:63">
      <c r="A288" t="s">
        <v>46</v>
      </c>
      <c r="B288">
        <v>2005</v>
      </c>
      <c r="C288" s="1">
        <v>1</v>
      </c>
      <c r="D288" s="1">
        <v>8.8945999819263818E-3</v>
      </c>
      <c r="E288" s="1">
        <v>4.0000000000000036E-2</v>
      </c>
      <c r="F288" s="1">
        <v>0.30000000000000004</v>
      </c>
      <c r="G288" s="1">
        <v>1.7333333333333333E-2</v>
      </c>
      <c r="H288" s="1">
        <v>0.13</v>
      </c>
      <c r="I288" s="2">
        <v>0.49525000000000002</v>
      </c>
      <c r="J288" s="1">
        <v>0.498</v>
      </c>
      <c r="K288" s="1">
        <v>0.86499999999999999</v>
      </c>
      <c r="L288" s="2">
        <v>0.06</v>
      </c>
      <c r="M288" s="2">
        <v>0.4</v>
      </c>
      <c r="N288" s="1">
        <v>6.9999999999999993E-2</v>
      </c>
      <c r="O288" s="2">
        <v>0.3175</v>
      </c>
      <c r="P288" s="1">
        <v>0.85991111111111107</v>
      </c>
      <c r="Q288" s="1">
        <v>0.19116780487804985</v>
      </c>
      <c r="R288" s="3">
        <v>0.33615819200000002</v>
      </c>
      <c r="S288" s="1">
        <v>1.2671059300000001E-2</v>
      </c>
      <c r="T288" s="2">
        <v>8.2816187999999999E-2</v>
      </c>
      <c r="U288" s="1">
        <v>0.1559046237035541</v>
      </c>
      <c r="V288" s="1">
        <v>0.40332035678730699</v>
      </c>
      <c r="W288" s="1">
        <v>8.2999999999999963E-2</v>
      </c>
      <c r="X288" s="1">
        <v>0.4</v>
      </c>
      <c r="Y288" s="2">
        <v>6.5760631302060502E-2</v>
      </c>
      <c r="Z288" s="1">
        <v>0.84359999969601629</v>
      </c>
      <c r="AA288" s="1">
        <v>0.64500000000000002</v>
      </c>
      <c r="AB288" s="2">
        <v>0.51155106770683278</v>
      </c>
      <c r="AC288" s="2">
        <v>0.64630177738343997</v>
      </c>
      <c r="AD288" s="1">
        <v>0.32366156423730114</v>
      </c>
      <c r="AE288" s="1">
        <v>6.1267285714285705E-2</v>
      </c>
      <c r="AF288" s="1">
        <v>0.70967741935483875</v>
      </c>
      <c r="AG288" s="4">
        <v>6254.34207252532</v>
      </c>
      <c r="AH288" s="4">
        <v>5610</v>
      </c>
      <c r="AI288" s="4">
        <v>291800</v>
      </c>
      <c r="AJ288" s="2">
        <v>0.7</v>
      </c>
      <c r="AK288" s="2">
        <v>0.5</v>
      </c>
      <c r="AL288" s="2">
        <v>0.83900000000000008</v>
      </c>
      <c r="AM288" s="2"/>
      <c r="AN288" s="2">
        <v>0.68900000000000006</v>
      </c>
      <c r="AO288" s="2">
        <v>0.5</v>
      </c>
      <c r="AP288" s="2">
        <v>0.83299999999999996</v>
      </c>
      <c r="AQ288" s="2">
        <v>0.85199999999999998</v>
      </c>
      <c r="AR288" s="2">
        <v>50</v>
      </c>
      <c r="AS288" s="2">
        <v>0.58399999999999996</v>
      </c>
      <c r="AT288" s="2">
        <v>0.44989530240216302</v>
      </c>
      <c r="AU288" s="2">
        <v>0.46754775308544766</v>
      </c>
      <c r="AV288" s="4"/>
      <c r="AW288" s="4"/>
      <c r="AX288" s="1">
        <f t="shared" si="70"/>
        <v>0.24937132221920999</v>
      </c>
      <c r="AY288" s="2">
        <f t="shared" si="71"/>
        <v>0.38653571428571426</v>
      </c>
      <c r="AZ288" s="1">
        <f t="shared" si="72"/>
        <v>0.29654487105783217</v>
      </c>
      <c r="BA288" s="1">
        <f t="shared" si="73"/>
        <v>0.32526426858148966</v>
      </c>
      <c r="BB288" s="1">
        <f t="shared" si="74"/>
        <v>0.31261927188951272</v>
      </c>
      <c r="BC288" s="1">
        <f t="shared" si="75"/>
        <v>0.38263671780107711</v>
      </c>
      <c r="BD288" s="1">
        <f t="shared" si="76"/>
        <v>0.22983066547967501</v>
      </c>
      <c r="BE288" s="1">
        <f t="shared" si="77"/>
        <v>0.26631439999999995</v>
      </c>
      <c r="BF288" s="2">
        <f t="shared" si="78"/>
        <v>0.1607748147492436</v>
      </c>
      <c r="BG288" s="1">
        <f t="shared" si="79"/>
        <v>0.1107145820918384</v>
      </c>
      <c r="BH288" s="1">
        <f t="shared" si="80"/>
        <v>0.30836221839008832</v>
      </c>
      <c r="BI288" s="2">
        <f t="shared" si="81"/>
        <v>0.53780379684108193</v>
      </c>
      <c r="BJ288" s="1">
        <f t="shared" si="82"/>
        <v>0.8461660152311703</v>
      </c>
      <c r="BK288" s="1">
        <f t="shared" si="83"/>
        <v>0.22944157845099361</v>
      </c>
    </row>
    <row r="289" spans="1:63">
      <c r="A289" t="s">
        <v>46</v>
      </c>
      <c r="B289">
        <v>2006</v>
      </c>
      <c r="C289" s="1">
        <v>1</v>
      </c>
      <c r="D289" s="1">
        <v>9.0563199783116576E-3</v>
      </c>
      <c r="E289" s="1">
        <v>3.0000000000000027E-2</v>
      </c>
      <c r="F289" s="1">
        <v>0.30000000000000004</v>
      </c>
      <c r="G289" s="1">
        <v>1.7333333333333333E-2</v>
      </c>
      <c r="H289" s="1">
        <v>0.12</v>
      </c>
      <c r="I289" s="2">
        <v>0.49525000000000002</v>
      </c>
      <c r="J289" s="1">
        <v>0.49299999999999999</v>
      </c>
      <c r="K289" s="1">
        <v>0.85123809523816663</v>
      </c>
      <c r="L289" s="2">
        <v>0.06</v>
      </c>
      <c r="M289" s="2">
        <v>0.28999999999999998</v>
      </c>
      <c r="N289" s="1">
        <v>6.9999999999999993E-2</v>
      </c>
      <c r="O289" s="2">
        <v>0.3175</v>
      </c>
      <c r="P289" s="1">
        <v>0.85877333333333339</v>
      </c>
      <c r="Q289" s="1">
        <v>0.18515121951219615</v>
      </c>
      <c r="R289" s="3">
        <v>0.33615819200000002</v>
      </c>
      <c r="S289" s="1">
        <v>2.3279364010000001E-2</v>
      </c>
      <c r="T289" s="2">
        <v>8.0666150666666672E-2</v>
      </c>
      <c r="U289" s="1">
        <v>0.1559046237035541</v>
      </c>
      <c r="V289" s="1">
        <v>0.40332035678730699</v>
      </c>
      <c r="W289" s="1">
        <v>8.2999999999999963E-2</v>
      </c>
      <c r="X289" s="1">
        <v>0.4</v>
      </c>
      <c r="Y289" s="2">
        <v>6.5760631302060502E-2</v>
      </c>
      <c r="Z289" s="1">
        <v>0.84699999962002037</v>
      </c>
      <c r="AA289" s="1">
        <v>0.64700000000000002</v>
      </c>
      <c r="AB289" s="2">
        <v>0.50475870048132221</v>
      </c>
      <c r="AC289" s="2">
        <v>0.608337952240246</v>
      </c>
      <c r="AD289" s="1">
        <v>0.36866712823791115</v>
      </c>
      <c r="AE289" s="1">
        <v>8.6010857142857125E-2</v>
      </c>
      <c r="AF289" s="1">
        <v>0.67741935483870963</v>
      </c>
      <c r="AG289" s="4">
        <v>6543.2938700867398</v>
      </c>
      <c r="AH289" s="4">
        <v>5870</v>
      </c>
      <c r="AI289" s="4">
        <v>301386</v>
      </c>
      <c r="AJ289" s="2">
        <v>0.77400000000000002</v>
      </c>
      <c r="AK289" s="2">
        <v>0.5</v>
      </c>
      <c r="AL289" s="2">
        <v>0.83900000000000008</v>
      </c>
      <c r="AM289" s="2"/>
      <c r="AN289" s="2">
        <v>0.71499999999999997</v>
      </c>
      <c r="AO289" s="2">
        <v>0.5</v>
      </c>
      <c r="AP289" s="2">
        <v>0.83799999999999997</v>
      </c>
      <c r="AQ289" s="2">
        <v>0.84200000000000008</v>
      </c>
      <c r="AR289" s="2">
        <v>50</v>
      </c>
      <c r="AS289" s="2">
        <v>0.58399999999999996</v>
      </c>
      <c r="AT289" s="2">
        <v>0.42653978361763673</v>
      </c>
      <c r="AU289" s="2">
        <v>0.47885070541313529</v>
      </c>
      <c r="AV289" s="4"/>
      <c r="AW289" s="4"/>
      <c r="AX289" s="1">
        <f t="shared" si="70"/>
        <v>0.2460649422186075</v>
      </c>
      <c r="AY289" s="2">
        <f t="shared" si="71"/>
        <v>0.36814115646259521</v>
      </c>
      <c r="AZ289" s="1">
        <f t="shared" si="72"/>
        <v>0.29680565190443919</v>
      </c>
      <c r="BA289" s="1">
        <f t="shared" si="73"/>
        <v>0.32583093523549028</v>
      </c>
      <c r="BB289" s="1">
        <f t="shared" si="74"/>
        <v>0.31261927188951272</v>
      </c>
      <c r="BC289" s="1">
        <f t="shared" si="75"/>
        <v>0.37130696745136732</v>
      </c>
      <c r="BD289" s="1">
        <f t="shared" si="76"/>
        <v>0.22284257756950487</v>
      </c>
      <c r="BE289" s="1">
        <f t="shared" si="77"/>
        <v>0.27145339999999996</v>
      </c>
      <c r="BF289" s="2">
        <f t="shared" si="78"/>
        <v>0.15396364363392051</v>
      </c>
      <c r="BG289" s="1">
        <f t="shared" si="79"/>
        <v>0.1168195126674948</v>
      </c>
      <c r="BH289" s="1">
        <f t="shared" si="80"/>
        <v>0.30225627230346164</v>
      </c>
      <c r="BI289" s="2">
        <f t="shared" si="81"/>
        <v>0.54223655630141532</v>
      </c>
      <c r="BJ289" s="1">
        <f t="shared" si="82"/>
        <v>0.84449282860487696</v>
      </c>
      <c r="BK289" s="1">
        <f t="shared" si="83"/>
        <v>0.23998028399795368</v>
      </c>
    </row>
    <row r="290" spans="1:63">
      <c r="A290" t="s">
        <v>46</v>
      </c>
      <c r="B290">
        <v>2007</v>
      </c>
      <c r="C290" s="1">
        <v>1</v>
      </c>
      <c r="D290" s="1">
        <v>9.2180399746969351E-3</v>
      </c>
      <c r="E290" s="1">
        <v>2.0000000000000018E-2</v>
      </c>
      <c r="F290" s="1">
        <v>0.30000000000000004</v>
      </c>
      <c r="G290" s="1">
        <v>1.7333333333333333E-2</v>
      </c>
      <c r="H290" s="1">
        <v>0.10999999999999999</v>
      </c>
      <c r="I290" s="2">
        <v>0.49525000000000002</v>
      </c>
      <c r="J290" s="1">
        <v>0.48799999999999999</v>
      </c>
      <c r="K290" s="1">
        <v>1</v>
      </c>
      <c r="L290" s="2">
        <v>0.06</v>
      </c>
      <c r="M290" s="2">
        <v>0.32</v>
      </c>
      <c r="N290" s="1">
        <v>6.9999999999999993E-2</v>
      </c>
      <c r="O290" s="2">
        <v>0.3175</v>
      </c>
      <c r="P290" s="1">
        <v>0.8576355555555556</v>
      </c>
      <c r="Q290" s="1">
        <v>0.1792170731707321</v>
      </c>
      <c r="R290" s="3">
        <v>0.33615819200000002</v>
      </c>
      <c r="S290" s="1">
        <v>1.7604699790000001E-2</v>
      </c>
      <c r="T290" s="2">
        <v>7.8516113333333332E-2</v>
      </c>
      <c r="U290" s="1">
        <v>0.1559046237035541</v>
      </c>
      <c r="V290" s="1">
        <v>0.40332035678730699</v>
      </c>
      <c r="W290" s="1">
        <v>8.2999999999999963E-2</v>
      </c>
      <c r="X290" s="1">
        <v>0.4</v>
      </c>
      <c r="Y290" s="2">
        <v>6.5760631302060502E-2</v>
      </c>
      <c r="Z290" s="1">
        <v>0.85039999954402445</v>
      </c>
      <c r="AA290" s="1">
        <v>0.63300000000000001</v>
      </c>
      <c r="AB290" s="2">
        <v>0.51217796687388883</v>
      </c>
      <c r="AC290" s="2">
        <v>0.6178111657182781</v>
      </c>
      <c r="AD290" s="1">
        <v>0.42202247191011222</v>
      </c>
      <c r="AE290" s="1">
        <v>0.11075442857142857</v>
      </c>
      <c r="AF290" s="1">
        <v>0.70967741935483875</v>
      </c>
      <c r="AG290" s="4">
        <v>6627.5804683845599</v>
      </c>
      <c r="AH290" s="4">
        <v>5800</v>
      </c>
      <c r="AI290" s="4">
        <v>311500</v>
      </c>
      <c r="AJ290" s="2">
        <v>0.77400000000000002</v>
      </c>
      <c r="AK290" s="2">
        <v>0.5</v>
      </c>
      <c r="AL290" s="2">
        <v>0.69700000000000006</v>
      </c>
      <c r="AM290" s="2"/>
      <c r="AN290" s="2">
        <v>0.74900000000000011</v>
      </c>
      <c r="AO290" s="2">
        <v>0.5</v>
      </c>
      <c r="AP290" s="2">
        <v>0.83200000000000007</v>
      </c>
      <c r="AQ290" s="2">
        <v>0.73199999999999998</v>
      </c>
      <c r="AR290" s="2">
        <v>50</v>
      </c>
      <c r="AS290" s="2">
        <v>0.67200000000000004</v>
      </c>
      <c r="AT290" s="2">
        <v>0.42679333889004611</v>
      </c>
      <c r="AU290" s="2">
        <v>0.47188834757664644</v>
      </c>
      <c r="AV290" s="4"/>
      <c r="AW290" s="4"/>
      <c r="AX290" s="1">
        <f t="shared" si="70"/>
        <v>0.24275856221800507</v>
      </c>
      <c r="AY290" s="2">
        <f t="shared" si="71"/>
        <v>0.39296428571428565</v>
      </c>
      <c r="AZ290" s="1">
        <f t="shared" si="72"/>
        <v>0.29382632676992421</v>
      </c>
      <c r="BA290" s="1">
        <f t="shared" si="73"/>
        <v>0.32639760188949096</v>
      </c>
      <c r="BB290" s="1">
        <f t="shared" si="74"/>
        <v>0.31261927188951272</v>
      </c>
      <c r="BC290" s="1">
        <f t="shared" si="75"/>
        <v>0.37372355388721301</v>
      </c>
      <c r="BD290" s="1">
        <f t="shared" si="76"/>
        <v>0.24295553108401091</v>
      </c>
      <c r="BE290" s="1">
        <f t="shared" si="77"/>
        <v>0.2640304</v>
      </c>
      <c r="BF290" s="2">
        <f t="shared" si="78"/>
        <v>0.15567824714822132</v>
      </c>
      <c r="BG290" s="1">
        <f t="shared" si="79"/>
        <v>0.12096540121031313</v>
      </c>
      <c r="BH290" s="1">
        <f t="shared" si="80"/>
        <v>0.30976611895357886</v>
      </c>
      <c r="BI290" s="2">
        <f t="shared" si="81"/>
        <v>0.54067404835853439</v>
      </c>
      <c r="BJ290" s="1">
        <f t="shared" si="82"/>
        <v>0.85044016731211325</v>
      </c>
      <c r="BK290" s="1">
        <f t="shared" si="83"/>
        <v>0.23090792940495553</v>
      </c>
    </row>
    <row r="291" spans="1:63">
      <c r="A291" t="s">
        <v>46</v>
      </c>
      <c r="B291">
        <v>2008</v>
      </c>
      <c r="C291" s="1">
        <v>1</v>
      </c>
      <c r="D291" s="1">
        <v>9.3797599710822108E-3</v>
      </c>
      <c r="E291" s="1">
        <v>1.0000000000000009E-2</v>
      </c>
      <c r="F291" s="1">
        <v>0.30000000000000004</v>
      </c>
      <c r="G291" s="1">
        <v>1.7333333333333333E-2</v>
      </c>
      <c r="H291" s="1">
        <v>9.9999999999999978E-2</v>
      </c>
      <c r="I291" s="2">
        <v>0.49525000000000002</v>
      </c>
      <c r="J291" s="1">
        <v>0.48299999999999998</v>
      </c>
      <c r="K291" s="1">
        <v>0.91707142857150004</v>
      </c>
      <c r="L291" s="2">
        <v>0.06</v>
      </c>
      <c r="M291" s="2">
        <v>0.32639999985694884</v>
      </c>
      <c r="N291" s="1">
        <v>6.9999999999999993E-2</v>
      </c>
      <c r="O291" s="2">
        <v>0.3175</v>
      </c>
      <c r="P291" s="1">
        <v>0.8564977777777778</v>
      </c>
      <c r="Q291" s="1">
        <v>0.17353414634146391</v>
      </c>
      <c r="R291" s="3">
        <v>0.33615819200000002</v>
      </c>
      <c r="S291" s="1">
        <v>1.6493290420000001E-2</v>
      </c>
      <c r="T291" s="2">
        <v>7.6366076000000005E-2</v>
      </c>
      <c r="U291" s="1">
        <v>0.1559046237035541</v>
      </c>
      <c r="V291" s="1">
        <v>0.40332035678730699</v>
      </c>
      <c r="W291" s="1">
        <v>8.2999999999999963E-2</v>
      </c>
      <c r="X291" s="1">
        <v>0.4</v>
      </c>
      <c r="Y291" s="2">
        <v>6.5760631302060502E-2</v>
      </c>
      <c r="Z291" s="1">
        <v>0.85379999946802854</v>
      </c>
      <c r="AA291" s="1">
        <v>0.63</v>
      </c>
      <c r="AB291" s="2">
        <v>0.53137134251096396</v>
      </c>
      <c r="AC291" s="2">
        <v>0.63434914475960202</v>
      </c>
      <c r="AD291" s="1">
        <v>0.55204387871261551</v>
      </c>
      <c r="AE291" s="1">
        <v>0.13549799999999998</v>
      </c>
      <c r="AF291" s="1">
        <v>0.58064516129032262</v>
      </c>
      <c r="AG291" s="4">
        <v>6796.42435721324</v>
      </c>
      <c r="AH291" s="4">
        <v>5990</v>
      </c>
      <c r="AI291" s="4">
        <v>322100</v>
      </c>
      <c r="AJ291" s="2">
        <v>0.76500000000000001</v>
      </c>
      <c r="AK291" s="2">
        <v>0.5</v>
      </c>
      <c r="AL291" s="2">
        <v>0.69299999999999995</v>
      </c>
      <c r="AM291" s="2"/>
      <c r="AN291" s="2">
        <v>0.748</v>
      </c>
      <c r="AO291" s="2">
        <v>0.5</v>
      </c>
      <c r="AP291" s="2">
        <v>0.82499999999999996</v>
      </c>
      <c r="AQ291" s="2">
        <v>0.77300000000000002</v>
      </c>
      <c r="AR291" s="2">
        <v>50</v>
      </c>
      <c r="AS291" s="2">
        <v>0.64599999999999991</v>
      </c>
      <c r="AT291" s="2">
        <v>0.43585423413531982</v>
      </c>
      <c r="AU291" s="2">
        <v>0.45425704805630795</v>
      </c>
      <c r="AV291" s="4"/>
      <c r="AW291" s="4"/>
      <c r="AX291" s="1">
        <f t="shared" si="70"/>
        <v>0.23945218221740264</v>
      </c>
      <c r="AY291" s="2">
        <f t="shared" si="71"/>
        <v>0.38131734691834979</v>
      </c>
      <c r="AZ291" s="1">
        <f t="shared" si="72"/>
        <v>0.29180989650784833</v>
      </c>
      <c r="BA291" s="1">
        <f t="shared" si="73"/>
        <v>0.32696426854349164</v>
      </c>
      <c r="BB291" s="1">
        <f t="shared" si="74"/>
        <v>0.31261927188951272</v>
      </c>
      <c r="BC291" s="1">
        <f t="shared" si="75"/>
        <v>0.3740249464016086</v>
      </c>
      <c r="BD291" s="1">
        <f t="shared" si="76"/>
        <v>0.22449527515216064</v>
      </c>
      <c r="BE291" s="1">
        <f t="shared" si="77"/>
        <v>0.26408749999999998</v>
      </c>
      <c r="BF291" s="2">
        <f t="shared" si="78"/>
        <v>0.16015747214058862</v>
      </c>
      <c r="BG291" s="1">
        <f t="shared" si="79"/>
        <v>0.12782769874126157</v>
      </c>
      <c r="BH291" s="1">
        <f t="shared" si="80"/>
        <v>0.30371316448109398</v>
      </c>
      <c r="BI291" s="2">
        <f t="shared" si="81"/>
        <v>0.55207267088185019</v>
      </c>
      <c r="BJ291" s="1">
        <f t="shared" si="82"/>
        <v>0.85578583536294417</v>
      </c>
      <c r="BK291" s="1">
        <f t="shared" si="83"/>
        <v>0.24835950640075621</v>
      </c>
    </row>
    <row r="292" spans="1:63">
      <c r="A292" t="s">
        <v>46</v>
      </c>
      <c r="B292">
        <v>2009</v>
      </c>
      <c r="C292" s="1">
        <v>1</v>
      </c>
      <c r="D292" s="1">
        <v>9.5414799674674866E-3</v>
      </c>
      <c r="E292" s="1">
        <v>2.9799999557435508E-2</v>
      </c>
      <c r="F292" s="1">
        <v>0.30000000000000004</v>
      </c>
      <c r="G292" s="1">
        <v>1.7333333333333333E-2</v>
      </c>
      <c r="H292" s="1">
        <v>0.1179999995976686</v>
      </c>
      <c r="I292" s="2">
        <v>0.49525000000000002</v>
      </c>
      <c r="J292" s="1">
        <v>0.47799999999999998</v>
      </c>
      <c r="K292" s="1">
        <v>0.91707142857150004</v>
      </c>
      <c r="L292" s="2">
        <v>0.06</v>
      </c>
      <c r="M292" s="2">
        <v>0.33279999971389773</v>
      </c>
      <c r="N292" s="1">
        <v>6.9999999999999993E-2</v>
      </c>
      <c r="O292" s="2">
        <v>0.3175</v>
      </c>
      <c r="P292" s="1">
        <v>0.85536000000000001</v>
      </c>
      <c r="Q292" s="1">
        <v>0.20406346273225129</v>
      </c>
      <c r="R292" s="3">
        <v>0.33615819200000002</v>
      </c>
      <c r="S292" s="1">
        <v>7.5055597500000007E-3</v>
      </c>
      <c r="T292" s="2">
        <v>7.7893397485861715E-2</v>
      </c>
      <c r="U292" s="1">
        <v>0.1559046237035541</v>
      </c>
      <c r="V292" s="1">
        <v>0.40332035678730699</v>
      </c>
      <c r="W292" s="1">
        <v>8.2999999999999963E-2</v>
      </c>
      <c r="X292" s="1">
        <v>0.4</v>
      </c>
      <c r="Y292" s="2">
        <v>6.5760631302060502E-2</v>
      </c>
      <c r="Z292" s="1">
        <v>0.85719999939203262</v>
      </c>
      <c r="AA292" s="1">
        <v>0.63</v>
      </c>
      <c r="AB292" s="2">
        <v>0.51542024754088278</v>
      </c>
      <c r="AC292" s="2">
        <v>0.64887571636989005</v>
      </c>
      <c r="AD292" s="1">
        <v>0.53949246365212777</v>
      </c>
      <c r="AE292" s="1">
        <v>0.16024157142857143</v>
      </c>
      <c r="AF292" s="1">
        <v>0.35483870967741937</v>
      </c>
      <c r="AG292" s="4">
        <v>6627.9435451002801</v>
      </c>
      <c r="AH292" s="4">
        <v>6261.6666666666861</v>
      </c>
      <c r="AI292" s="4">
        <v>333200</v>
      </c>
      <c r="AJ292" s="2">
        <v>0.755</v>
      </c>
      <c r="AK292" s="2">
        <v>0.5</v>
      </c>
      <c r="AL292" s="2">
        <v>0.68799999999999994</v>
      </c>
      <c r="AM292" s="2"/>
      <c r="AN292" s="2">
        <v>0.77599999999999991</v>
      </c>
      <c r="AO292" s="2">
        <v>0.5</v>
      </c>
      <c r="AP292" s="2">
        <v>0.80599999999999994</v>
      </c>
      <c r="AQ292" s="2">
        <v>0.78400000000000003</v>
      </c>
      <c r="AR292" s="2">
        <v>50</v>
      </c>
      <c r="AS292" s="2">
        <v>0.69599999999999995</v>
      </c>
      <c r="AT292" s="2">
        <v>0.48713272118042344</v>
      </c>
      <c r="AU292" s="2">
        <v>0.42354740677024416</v>
      </c>
      <c r="AV292" s="4"/>
      <c r="AW292" s="4"/>
      <c r="AX292" s="1">
        <f t="shared" si="70"/>
        <v>0.24577913540931753</v>
      </c>
      <c r="AY292" s="2">
        <f t="shared" si="71"/>
        <v>0.38151734689791394</v>
      </c>
      <c r="AZ292" s="1">
        <f t="shared" si="72"/>
        <v>0.29619612239362264</v>
      </c>
      <c r="BA292" s="1">
        <f t="shared" si="73"/>
        <v>0.32753093519749238</v>
      </c>
      <c r="BB292" s="1">
        <f t="shared" si="74"/>
        <v>0.31261927188951272</v>
      </c>
      <c r="BC292" s="1">
        <f t="shared" si="75"/>
        <v>0.37345119210489314</v>
      </c>
      <c r="BD292" s="1">
        <f t="shared" si="76"/>
        <v>0.23613804799078619</v>
      </c>
      <c r="BE292" s="1">
        <f t="shared" si="77"/>
        <v>0.26831289999999997</v>
      </c>
      <c r="BF292" s="2">
        <f t="shared" si="78"/>
        <v>0.16514286850911963</v>
      </c>
      <c r="BG292" s="1">
        <f t="shared" si="79"/>
        <v>0.12565352100248794</v>
      </c>
      <c r="BH292" s="1">
        <f t="shared" si="80"/>
        <v>0.30740283732839735</v>
      </c>
      <c r="BI292" s="2">
        <f t="shared" si="81"/>
        <v>0.55910928951160754</v>
      </c>
      <c r="BJ292" s="1">
        <f t="shared" si="82"/>
        <v>0.86651212684000489</v>
      </c>
      <c r="BK292" s="1">
        <f t="shared" si="83"/>
        <v>0.25170645218321019</v>
      </c>
    </row>
    <row r="293" spans="1:63">
      <c r="A293" t="s">
        <v>46</v>
      </c>
      <c r="B293">
        <v>2010</v>
      </c>
      <c r="C293" s="1">
        <v>1</v>
      </c>
      <c r="D293" s="1">
        <v>9.7031999638527641E-3</v>
      </c>
      <c r="E293" s="1">
        <v>4.9599999114871007E-2</v>
      </c>
      <c r="F293" s="1">
        <v>0.30000000000000004</v>
      </c>
      <c r="G293" s="1">
        <v>1.7333333333333333E-2</v>
      </c>
      <c r="H293" s="1">
        <v>0.13599999919533734</v>
      </c>
      <c r="I293" s="2">
        <v>0.49525000000000002</v>
      </c>
      <c r="J293" s="1">
        <v>0.48277999989315867</v>
      </c>
      <c r="K293" s="1">
        <v>0.91707142857150004</v>
      </c>
      <c r="L293" s="2">
        <v>0.06</v>
      </c>
      <c r="M293" s="2">
        <v>0.33919999957084657</v>
      </c>
      <c r="N293" s="1">
        <v>6.9999999999999993E-2</v>
      </c>
      <c r="O293" s="2">
        <v>0.3175</v>
      </c>
      <c r="P293" s="1">
        <v>0.85536000000000001</v>
      </c>
      <c r="Q293" s="1">
        <v>0.23459277912303866</v>
      </c>
      <c r="R293" s="3">
        <v>0.33615819200000002</v>
      </c>
      <c r="S293" s="1">
        <v>7.5806153458223766E-3</v>
      </c>
      <c r="T293" s="2">
        <v>7.9420718971723411E-2</v>
      </c>
      <c r="U293" s="1">
        <v>0.1559046237035541</v>
      </c>
      <c r="V293" s="1">
        <v>0.40332035678730699</v>
      </c>
      <c r="W293" s="1">
        <v>8.2999999999999963E-2</v>
      </c>
      <c r="X293" s="1">
        <v>0.4</v>
      </c>
      <c r="Y293" s="2">
        <v>6.5760631302060502E-2</v>
      </c>
      <c r="Z293" s="1">
        <v>0.8605999993160367</v>
      </c>
      <c r="AA293" s="1">
        <v>0.61499999999999999</v>
      </c>
      <c r="AB293" s="2">
        <v>0.51557445001284496</v>
      </c>
      <c r="AC293" s="2">
        <v>0.65036447350031268</v>
      </c>
      <c r="AD293" s="1">
        <v>0.54488738816806304</v>
      </c>
      <c r="AE293" s="1">
        <v>0.16184398710704037</v>
      </c>
      <c r="AF293" s="1">
        <v>0.35483870967741937</v>
      </c>
      <c r="AG293" s="4"/>
      <c r="AH293" s="4">
        <v>6440</v>
      </c>
      <c r="AI293" s="4"/>
      <c r="AJ293" s="2">
        <v>0.74099999999999999</v>
      </c>
      <c r="AK293" s="2">
        <v>0.5</v>
      </c>
      <c r="AL293" s="2">
        <v>0.68299999999999994</v>
      </c>
      <c r="AM293" s="2"/>
      <c r="AN293" s="2">
        <v>0.74900000000000011</v>
      </c>
      <c r="AO293" s="2">
        <v>0.5</v>
      </c>
      <c r="AP293" s="2">
        <v>0.81700000000000006</v>
      </c>
      <c r="AQ293" s="2">
        <v>0.75599999999999989</v>
      </c>
      <c r="AR293" s="2">
        <v>40</v>
      </c>
      <c r="AS293" s="2">
        <v>0.71499999999999997</v>
      </c>
      <c r="AT293" s="2">
        <v>0.48726139396574314</v>
      </c>
      <c r="AU293" s="2">
        <v>0.42431193268545331</v>
      </c>
      <c r="AV293" s="4"/>
      <c r="AW293" s="4"/>
      <c r="AX293" s="1">
        <f t="shared" si="70"/>
        <v>0.25210608860123246</v>
      </c>
      <c r="AY293" s="2">
        <f t="shared" si="71"/>
        <v>0.38311448971935791</v>
      </c>
      <c r="AZ293" s="1">
        <f t="shared" si="72"/>
        <v>0.30262246108811691</v>
      </c>
      <c r="BA293" s="1">
        <f t="shared" si="73"/>
        <v>0.328097601851493</v>
      </c>
      <c r="BB293" s="1">
        <f t="shared" si="74"/>
        <v>0.31261927188951272</v>
      </c>
      <c r="BC293" s="1">
        <f t="shared" si="75"/>
        <v>0.37509750046781748</v>
      </c>
      <c r="BD293" s="1">
        <f t="shared" si="76"/>
        <v>0.24778082082941175</v>
      </c>
      <c r="BE293" s="1">
        <f t="shared" si="77"/>
        <v>0.26517239999999997</v>
      </c>
      <c r="BF293" s="2">
        <f t="shared" si="78"/>
        <v>0.16532003174789009</v>
      </c>
      <c r="BG293" s="1">
        <f t="shared" si="79"/>
        <v>0.12670996138765253</v>
      </c>
      <c r="BH293" s="1">
        <f t="shared" si="80"/>
        <v>0.31183253106224734</v>
      </c>
      <c r="BI293" s="2">
        <f t="shared" si="81"/>
        <v>0.55720239313554265</v>
      </c>
      <c r="BJ293" s="1">
        <f t="shared" si="82"/>
        <v>0.86903492419778994</v>
      </c>
      <c r="BK293" s="1">
        <f t="shared" si="83"/>
        <v>0.24536986207329531</v>
      </c>
    </row>
    <row r="294" spans="1:63">
      <c r="A294" t="s">
        <v>47</v>
      </c>
      <c r="B294">
        <v>1995</v>
      </c>
      <c r="C294" s="1">
        <v>1</v>
      </c>
      <c r="D294" s="1">
        <v>4.9259999999999998E-3</v>
      </c>
      <c r="E294" s="1">
        <v>0.39</v>
      </c>
      <c r="F294" s="1">
        <v>0.32499999999999996</v>
      </c>
      <c r="G294" s="1">
        <v>0.34533333333333333</v>
      </c>
      <c r="H294" s="1">
        <v>0.92</v>
      </c>
      <c r="I294" s="2">
        <v>0.62008333333333332</v>
      </c>
      <c r="J294" s="1">
        <v>0.63200000000000001</v>
      </c>
      <c r="K294" s="1">
        <v>0.97224177529479239</v>
      </c>
      <c r="L294" s="2">
        <v>0.26</v>
      </c>
      <c r="M294" s="2">
        <v>0.25</v>
      </c>
      <c r="N294" s="1">
        <v>0.7547999996691942</v>
      </c>
      <c r="O294" s="2">
        <v>0.20749999999999999</v>
      </c>
      <c r="P294" s="1">
        <v>0.96320000000000006</v>
      </c>
      <c r="Q294" s="1">
        <v>0.57427219512195193</v>
      </c>
      <c r="R294" s="3">
        <v>0.81908548800000003</v>
      </c>
      <c r="S294" s="1">
        <v>0.19600718340000001</v>
      </c>
      <c r="T294" s="2">
        <v>1</v>
      </c>
      <c r="U294" s="1">
        <v>1.6341815777022133E-2</v>
      </c>
      <c r="V294" s="1">
        <v>0.209514596205015</v>
      </c>
      <c r="W294" s="1">
        <v>0.752</v>
      </c>
      <c r="X294" s="1">
        <v>0.39</v>
      </c>
      <c r="Y294" s="2">
        <v>8.1359609473874522E-2</v>
      </c>
      <c r="Z294" s="1">
        <v>0.8</v>
      </c>
      <c r="AA294" s="1">
        <v>0.53410000024363402</v>
      </c>
      <c r="AB294" s="2">
        <v>0.7119548519485045</v>
      </c>
      <c r="AC294" s="2">
        <v>0.63793593442772178</v>
      </c>
      <c r="AD294" s="1">
        <v>2.0384510101981111E-4</v>
      </c>
      <c r="AE294" s="1">
        <v>3.1123714285714282E-2</v>
      </c>
      <c r="AF294" s="1">
        <v>0.77419354838709675</v>
      </c>
      <c r="AG294" s="4">
        <v>934.85897013032604</v>
      </c>
      <c r="AH294" s="4">
        <v>910</v>
      </c>
      <c r="AI294" s="4">
        <v>5723300</v>
      </c>
      <c r="AJ294" s="2">
        <v>0.68600000031292441</v>
      </c>
      <c r="AK294" s="2">
        <v>0.49000000022351742</v>
      </c>
      <c r="AL294" s="2">
        <v>0.70658000032231205</v>
      </c>
      <c r="AM294" s="2"/>
      <c r="AN294" s="2">
        <v>0.88690000040456651</v>
      </c>
      <c r="AO294" s="2">
        <v>0.49000000022351742</v>
      </c>
      <c r="AP294" s="2">
        <v>0.42080000235140325</v>
      </c>
      <c r="AQ294" s="2">
        <v>0.5674200002588331</v>
      </c>
      <c r="AR294" s="2"/>
      <c r="AS294" s="2">
        <v>0.5644800005257129</v>
      </c>
      <c r="AT294" s="2">
        <v>0.37151992923309562</v>
      </c>
      <c r="AU294" s="2">
        <v>0.43954607760179354</v>
      </c>
      <c r="AV294" s="4"/>
      <c r="AW294" s="4"/>
      <c r="AX294" s="1">
        <f t="shared" si="70"/>
        <v>0.49754322222222219</v>
      </c>
      <c r="AY294" s="2">
        <f t="shared" si="71"/>
        <v>0.52808930118533137</v>
      </c>
      <c r="AZ294" s="1">
        <f t="shared" si="72"/>
        <v>0.71051297330439045</v>
      </c>
      <c r="BA294" s="1">
        <f t="shared" si="73"/>
        <v>0.37486933690931856</v>
      </c>
      <c r="BB294" s="1">
        <f t="shared" si="74"/>
        <v>0.45348558295380342</v>
      </c>
      <c r="BC294" s="1">
        <f t="shared" si="75"/>
        <v>0.42122012365981654</v>
      </c>
      <c r="BD294" s="1">
        <f t="shared" si="76"/>
        <v>0.76855232834765641</v>
      </c>
      <c r="BE294" s="1">
        <f t="shared" si="77"/>
        <v>0.250747798129696</v>
      </c>
      <c r="BF294" s="2">
        <f t="shared" si="78"/>
        <v>0.1721410715609322</v>
      </c>
      <c r="BG294" s="1">
        <f t="shared" si="79"/>
        <v>6.8117171561371939E-2</v>
      </c>
      <c r="BH294" s="1">
        <f t="shared" si="80"/>
        <v>0.54775267832042551</v>
      </c>
      <c r="BI294" s="2">
        <f t="shared" si="81"/>
        <v>0.49100604125200015</v>
      </c>
      <c r="BJ294" s="1">
        <f t="shared" si="82"/>
        <v>1.0387587195724257</v>
      </c>
      <c r="BK294" s="1">
        <f t="shared" si="83"/>
        <v>-5.6746637068425365E-2</v>
      </c>
    </row>
    <row r="295" spans="1:63">
      <c r="A295" t="s">
        <v>47</v>
      </c>
      <c r="B295">
        <v>1996</v>
      </c>
      <c r="C295" s="1">
        <v>1</v>
      </c>
      <c r="D295" s="1">
        <v>4.9259999999999998E-3</v>
      </c>
      <c r="E295" s="1">
        <v>0.38</v>
      </c>
      <c r="F295" s="1">
        <v>0.32499999999999996</v>
      </c>
      <c r="G295" s="1">
        <v>0.34533333333333333</v>
      </c>
      <c r="H295" s="1">
        <v>0.91800000000000004</v>
      </c>
      <c r="I295" s="2">
        <v>0.62008333333333332</v>
      </c>
      <c r="J295" s="1">
        <v>0.629</v>
      </c>
      <c r="K295" s="1">
        <v>0.97227350427344872</v>
      </c>
      <c r="L295" s="2">
        <v>0.26</v>
      </c>
      <c r="M295" s="2">
        <v>0.18</v>
      </c>
      <c r="N295" s="1">
        <v>0.74</v>
      </c>
      <c r="O295" s="2">
        <v>0.20749999999999999</v>
      </c>
      <c r="P295" s="1">
        <v>0.96320000000000006</v>
      </c>
      <c r="Q295" s="1">
        <v>0.56525951219512194</v>
      </c>
      <c r="R295" s="3">
        <v>0.81908548800000003</v>
      </c>
      <c r="S295" s="1">
        <v>0.12003808210000001</v>
      </c>
      <c r="T295" s="2">
        <v>1</v>
      </c>
      <c r="U295" s="1">
        <v>1.6341815777022133E-2</v>
      </c>
      <c r="V295" s="1">
        <v>0.209514596205015</v>
      </c>
      <c r="W295" s="1">
        <v>0.752</v>
      </c>
      <c r="X295" s="1">
        <v>0.39</v>
      </c>
      <c r="Y295" s="2">
        <v>8.1359609473874522E-2</v>
      </c>
      <c r="Z295" s="1">
        <v>0.8</v>
      </c>
      <c r="AA295" s="1">
        <v>0.54500000000000004</v>
      </c>
      <c r="AB295" s="2">
        <v>0.70779887455039003</v>
      </c>
      <c r="AC295" s="2">
        <v>0.63523130832174002</v>
      </c>
      <c r="AD295" s="1">
        <v>5.0924691373701117E-4</v>
      </c>
      <c r="AE295" s="1">
        <v>3.0723285714285713E-2</v>
      </c>
      <c r="AF295" s="1">
        <v>0.67741935483870963</v>
      </c>
      <c r="AG295" s="4">
        <v>974.42608691374699</v>
      </c>
      <c r="AH295" s="4">
        <v>950</v>
      </c>
      <c r="AI295" s="4">
        <v>5906325</v>
      </c>
      <c r="AJ295" s="2">
        <v>0.7</v>
      </c>
      <c r="AK295" s="2">
        <v>0.5</v>
      </c>
      <c r="AL295" s="2">
        <v>0.72099999999999997</v>
      </c>
      <c r="AM295" s="2"/>
      <c r="AN295" s="2">
        <v>0.90500000000000003</v>
      </c>
      <c r="AO295" s="2">
        <v>0.5</v>
      </c>
      <c r="AP295" s="2">
        <v>0.43132000211626292</v>
      </c>
      <c r="AQ295" s="2">
        <v>0.57899999999999996</v>
      </c>
      <c r="AR295" s="2">
        <v>50</v>
      </c>
      <c r="AS295" s="2">
        <v>0.57624000026285638</v>
      </c>
      <c r="AT295" s="2">
        <v>0.36878631077114143</v>
      </c>
      <c r="AU295" s="2">
        <v>0.43831232411160209</v>
      </c>
      <c r="AV295" s="4"/>
      <c r="AW295" s="4"/>
      <c r="AX295" s="1">
        <f t="shared" si="70"/>
        <v>0.49554322222222225</v>
      </c>
      <c r="AY295" s="2">
        <f t="shared" si="71"/>
        <v>0.51555097680096884</v>
      </c>
      <c r="AZ295" s="1">
        <f t="shared" si="72"/>
        <v>0.69351661645902452</v>
      </c>
      <c r="BA295" s="1">
        <f t="shared" si="73"/>
        <v>0.37486933690931856</v>
      </c>
      <c r="BB295" s="1">
        <f t="shared" si="74"/>
        <v>0.45348558295380342</v>
      </c>
      <c r="BC295" s="1">
        <f t="shared" si="75"/>
        <v>0.40466800129314989</v>
      </c>
      <c r="BD295" s="1">
        <f t="shared" si="76"/>
        <v>0.76258883607809513</v>
      </c>
      <c r="BE295" s="1">
        <f t="shared" si="77"/>
        <v>0.25587880401500906</v>
      </c>
      <c r="BF295" s="2">
        <f t="shared" si="78"/>
        <v>0.17118164936432717</v>
      </c>
      <c r="BG295" s="1">
        <f t="shared" si="79"/>
        <v>6.8495023434088781E-2</v>
      </c>
      <c r="BH295" s="1">
        <f t="shared" si="80"/>
        <v>0.54024747344168278</v>
      </c>
      <c r="BI295" s="2">
        <f t="shared" si="81"/>
        <v>0.49555547681342504</v>
      </c>
      <c r="BJ295" s="1">
        <f t="shared" si="82"/>
        <v>1.0358029502551078</v>
      </c>
      <c r="BK295" s="1">
        <f t="shared" si="83"/>
        <v>-4.4691996628257735E-2</v>
      </c>
    </row>
    <row r="296" spans="1:63">
      <c r="A296" t="s">
        <v>47</v>
      </c>
      <c r="B296">
        <v>1997</v>
      </c>
      <c r="C296" s="1">
        <v>1</v>
      </c>
      <c r="D296" s="1">
        <v>4.9259999999999998E-3</v>
      </c>
      <c r="E296" s="1">
        <v>0.37</v>
      </c>
      <c r="F296" s="1">
        <v>0.32499999999999996</v>
      </c>
      <c r="G296" s="1">
        <v>0.34533333333333333</v>
      </c>
      <c r="H296" s="1">
        <v>0.91600000000000004</v>
      </c>
      <c r="I296" s="2">
        <v>0.62008333333333332</v>
      </c>
      <c r="J296" s="1">
        <v>0.626</v>
      </c>
      <c r="K296" s="1">
        <v>0.97229841269835715</v>
      </c>
      <c r="L296" s="2">
        <v>0.26</v>
      </c>
      <c r="M296" s="2">
        <v>0.15</v>
      </c>
      <c r="N296" s="1">
        <v>0.69199999999999995</v>
      </c>
      <c r="O296" s="2">
        <v>0.20749999999999999</v>
      </c>
      <c r="P296" s="1">
        <v>0.96320000000000006</v>
      </c>
      <c r="Q296" s="1">
        <v>0.55693609756097606</v>
      </c>
      <c r="R296" s="3">
        <v>0.81908548800000003</v>
      </c>
      <c r="S296" s="1">
        <v>0.18328041160000003</v>
      </c>
      <c r="T296" s="2">
        <v>0.98246978124999995</v>
      </c>
      <c r="U296" s="1">
        <v>1.6341815777022133E-2</v>
      </c>
      <c r="V296" s="1">
        <v>0.209514596205015</v>
      </c>
      <c r="W296" s="1">
        <v>0.752</v>
      </c>
      <c r="X296" s="1">
        <v>0.39</v>
      </c>
      <c r="Y296" s="2">
        <v>8.1359609473874522E-2</v>
      </c>
      <c r="Z296" s="1">
        <v>0.8</v>
      </c>
      <c r="AA296" s="1">
        <v>0.61299999999999999</v>
      </c>
      <c r="AB296" s="2">
        <v>0.66502225876058907</v>
      </c>
      <c r="AC296" s="2">
        <v>0.604048775831179</v>
      </c>
      <c r="AD296" s="1">
        <v>7.841968719400111E-4</v>
      </c>
      <c r="AE296" s="1">
        <v>3.7276714285714288E-2</v>
      </c>
      <c r="AF296" s="1">
        <v>0.74193548387096775</v>
      </c>
      <c r="AG296" s="4">
        <v>1021.68331174242</v>
      </c>
      <c r="AH296" s="4">
        <v>1010</v>
      </c>
      <c r="AI296" s="4">
        <v>6085490</v>
      </c>
      <c r="AJ296" s="2">
        <v>0.7</v>
      </c>
      <c r="AK296" s="2">
        <v>0.5</v>
      </c>
      <c r="AL296" s="2">
        <v>0.71900000000000008</v>
      </c>
      <c r="AM296" s="2"/>
      <c r="AN296" s="2">
        <v>0.88200000000000001</v>
      </c>
      <c r="AO296" s="2">
        <v>0.5</v>
      </c>
      <c r="AP296" s="2">
        <v>0.4418400018811226</v>
      </c>
      <c r="AQ296" s="2">
        <v>0.623</v>
      </c>
      <c r="AR296" s="2">
        <v>50</v>
      </c>
      <c r="AS296" s="2">
        <v>0.58799999999999997</v>
      </c>
      <c r="AT296" s="2">
        <v>0.36605269230918724</v>
      </c>
      <c r="AU296" s="2">
        <v>0.45619799844006526</v>
      </c>
      <c r="AV296" s="4"/>
      <c r="AW296" s="4"/>
      <c r="AX296" s="1">
        <f t="shared" si="70"/>
        <v>0.49354322222222219</v>
      </c>
      <c r="AY296" s="2">
        <f t="shared" si="71"/>
        <v>0.50398310657595569</v>
      </c>
      <c r="AZ296" s="1">
        <f t="shared" si="72"/>
        <v>0.70099435568219515</v>
      </c>
      <c r="BA296" s="1">
        <f t="shared" si="73"/>
        <v>0.37486933690931856</v>
      </c>
      <c r="BB296" s="1">
        <f t="shared" si="74"/>
        <v>0.45348558295380342</v>
      </c>
      <c r="BC296" s="1">
        <f t="shared" si="75"/>
        <v>0.40802826012648313</v>
      </c>
      <c r="BD296" s="1">
        <f t="shared" si="76"/>
        <v>0.74828404858488895</v>
      </c>
      <c r="BE296" s="1">
        <f t="shared" si="77"/>
        <v>0.25763519999999995</v>
      </c>
      <c r="BF296" s="2">
        <f t="shared" si="78"/>
        <v>0.16351237269009555</v>
      </c>
      <c r="BG296" s="1">
        <f t="shared" si="79"/>
        <v>7.1478681210231085E-2</v>
      </c>
      <c r="BH296" s="1">
        <f t="shared" si="80"/>
        <v>0.53659929722172517</v>
      </c>
      <c r="BI296" s="2">
        <f t="shared" si="81"/>
        <v>0.4926262539003266</v>
      </c>
      <c r="BJ296" s="1">
        <f t="shared" si="82"/>
        <v>1.0292255511220518</v>
      </c>
      <c r="BK296" s="1">
        <f t="shared" si="83"/>
        <v>-4.3973043321398564E-2</v>
      </c>
    </row>
    <row r="297" spans="1:63">
      <c r="A297" t="s">
        <v>47</v>
      </c>
      <c r="B297">
        <v>1998</v>
      </c>
      <c r="C297" s="1">
        <v>1</v>
      </c>
      <c r="D297" s="1">
        <v>4.9259999999999998E-3</v>
      </c>
      <c r="E297" s="1">
        <v>0.36</v>
      </c>
      <c r="F297" s="1">
        <v>0.32499999999999996</v>
      </c>
      <c r="G297" s="1">
        <v>0.34533333333333333</v>
      </c>
      <c r="H297" s="1">
        <v>0.91400000000000003</v>
      </c>
      <c r="I297" s="2">
        <v>0.62008333333333332</v>
      </c>
      <c r="J297" s="1">
        <v>0.623</v>
      </c>
      <c r="K297" s="1">
        <v>0.97231777777772221</v>
      </c>
      <c r="L297" s="2">
        <v>0.26</v>
      </c>
      <c r="M297" s="2">
        <v>0.14000000000000001</v>
      </c>
      <c r="N297" s="1">
        <v>0.64400000000000002</v>
      </c>
      <c r="O297" s="2">
        <v>0.20749999999999999</v>
      </c>
      <c r="P297" s="1">
        <v>0.96320000000000006</v>
      </c>
      <c r="Q297" s="1">
        <v>0.549231219512196</v>
      </c>
      <c r="R297" s="3">
        <v>0.81908548800000003</v>
      </c>
      <c r="S297" s="1">
        <v>0.14446789090000001</v>
      </c>
      <c r="T297" s="2">
        <v>0.93786256299999993</v>
      </c>
      <c r="U297" s="1">
        <v>1.6341815777022133E-2</v>
      </c>
      <c r="V297" s="1">
        <v>0.209514596205015</v>
      </c>
      <c r="W297" s="1">
        <v>0.752</v>
      </c>
      <c r="X297" s="1">
        <v>0.39</v>
      </c>
      <c r="Y297" s="2">
        <v>8.1359609473874522E-2</v>
      </c>
      <c r="Z297" s="1">
        <v>0.8</v>
      </c>
      <c r="AA297" s="1">
        <v>0.61699999999999999</v>
      </c>
      <c r="AB297" s="2">
        <v>0.62224564297078799</v>
      </c>
      <c r="AC297" s="2">
        <v>0.57286624334061798</v>
      </c>
      <c r="AD297" s="1">
        <v>1.1146545635679999E-3</v>
      </c>
      <c r="AE297" s="1">
        <v>4.2556428571428571E-2</v>
      </c>
      <c r="AF297" s="1">
        <v>0.64516129032258063</v>
      </c>
      <c r="AG297" s="4">
        <v>1049.0372668599</v>
      </c>
      <c r="AH297" s="4">
        <v>1040</v>
      </c>
      <c r="AI297" s="4">
        <v>6266017</v>
      </c>
      <c r="AJ297" s="2">
        <v>0.7</v>
      </c>
      <c r="AK297" s="2">
        <v>0.5</v>
      </c>
      <c r="AL297" s="2">
        <v>0.71799999999999997</v>
      </c>
      <c r="AM297" s="2"/>
      <c r="AN297" s="2">
        <v>0.85299999999999998</v>
      </c>
      <c r="AO297" s="2">
        <v>0.5</v>
      </c>
      <c r="AP297" s="2">
        <v>0.45236000164598222</v>
      </c>
      <c r="AQ297" s="2">
        <v>0.69700000000000006</v>
      </c>
      <c r="AR297" s="2">
        <v>50</v>
      </c>
      <c r="AS297" s="2">
        <v>0.58799999999999997</v>
      </c>
      <c r="AT297" s="2">
        <v>0.36331907384723305</v>
      </c>
      <c r="AU297" s="2">
        <v>0.47408367276852836</v>
      </c>
      <c r="AV297" s="4"/>
      <c r="AW297" s="4"/>
      <c r="AX297" s="1">
        <f t="shared" si="70"/>
        <v>0.49154322222222224</v>
      </c>
      <c r="AY297" s="2">
        <f t="shared" si="71"/>
        <v>0.49527158730157933</v>
      </c>
      <c r="AZ297" s="1">
        <f t="shared" si="72"/>
        <v>0.68276943228243925</v>
      </c>
      <c r="BA297" s="1">
        <f t="shared" si="73"/>
        <v>0.37486933690931856</v>
      </c>
      <c r="BB297" s="1">
        <f t="shared" si="74"/>
        <v>0.45348558295380342</v>
      </c>
      <c r="BC297" s="1">
        <f t="shared" si="75"/>
        <v>0.40227131338203875</v>
      </c>
      <c r="BD297" s="1">
        <f t="shared" si="76"/>
        <v>0.72956859338165303</v>
      </c>
      <c r="BE297" s="1">
        <f t="shared" si="77"/>
        <v>0.26014759999999998</v>
      </c>
      <c r="BF297" s="2">
        <f t="shared" si="78"/>
        <v>0.15584309601586391</v>
      </c>
      <c r="BG297" s="1">
        <f t="shared" si="79"/>
        <v>7.4337742944473192E-2</v>
      </c>
      <c r="BH297" s="1">
        <f t="shared" si="80"/>
        <v>0.52844182990583166</v>
      </c>
      <c r="BI297" s="2">
        <f t="shared" si="81"/>
        <v>0.49032843896033712</v>
      </c>
      <c r="BJ297" s="1">
        <f t="shared" si="82"/>
        <v>1.0187702688661688</v>
      </c>
      <c r="BK297" s="1">
        <f t="shared" si="83"/>
        <v>-3.8113390945494541E-2</v>
      </c>
    </row>
    <row r="298" spans="1:63">
      <c r="A298" t="s">
        <v>47</v>
      </c>
      <c r="B298">
        <v>1999</v>
      </c>
      <c r="C298" s="1">
        <v>1</v>
      </c>
      <c r="D298" s="1">
        <v>4.9259999999999998E-3</v>
      </c>
      <c r="E298" s="1">
        <v>0.35</v>
      </c>
      <c r="F298" s="1">
        <v>0.32499999999999996</v>
      </c>
      <c r="G298" s="1">
        <v>0.34533333333333333</v>
      </c>
      <c r="H298" s="1">
        <v>0.91200000000000003</v>
      </c>
      <c r="I298" s="2">
        <v>0.62008333333333332</v>
      </c>
      <c r="J298" s="1">
        <v>0.62</v>
      </c>
      <c r="K298" s="1">
        <v>0.97272222222216664</v>
      </c>
      <c r="L298" s="2">
        <v>0.26</v>
      </c>
      <c r="M298" s="2">
        <v>0.13</v>
      </c>
      <c r="N298" s="1">
        <v>0.59599999999999997</v>
      </c>
      <c r="O298" s="2">
        <v>0.20749999999999999</v>
      </c>
      <c r="P298" s="1">
        <v>0.96320000000000006</v>
      </c>
      <c r="Q298" s="1">
        <v>0.54208487804878203</v>
      </c>
      <c r="R298" s="3">
        <v>0.81908548800000003</v>
      </c>
      <c r="S298" s="1">
        <v>0.13076153609999999</v>
      </c>
      <c r="T298" s="2">
        <v>0.89325534475000001</v>
      </c>
      <c r="U298" s="1">
        <v>1.6341815777022133E-2</v>
      </c>
      <c r="V298" s="1">
        <v>0.209514596205015</v>
      </c>
      <c r="W298" s="1">
        <v>0.752</v>
      </c>
      <c r="X298" s="1">
        <v>0.39</v>
      </c>
      <c r="Y298" s="2">
        <v>8.1359609473874522E-2</v>
      </c>
      <c r="Z298" s="1">
        <v>0.8175</v>
      </c>
      <c r="AA298" s="1">
        <v>0.60599999999999998</v>
      </c>
      <c r="AB298" s="2">
        <v>0.62760321227777793</v>
      </c>
      <c r="AC298" s="2">
        <v>0.57599236578862401</v>
      </c>
      <c r="AD298" s="1">
        <v>1.2511301092180001E-3</v>
      </c>
      <c r="AE298" s="1">
        <v>4.7836142857142855E-2</v>
      </c>
      <c r="AF298" s="1">
        <v>0.83870967741935487</v>
      </c>
      <c r="AG298" s="4">
        <v>1081.6996399612101</v>
      </c>
      <c r="AH298" s="4">
        <v>1070</v>
      </c>
      <c r="AI298" s="4">
        <v>6455497</v>
      </c>
      <c r="AJ298" s="2">
        <v>0.7</v>
      </c>
      <c r="AK298" s="2">
        <v>0.5</v>
      </c>
      <c r="AL298" s="2">
        <v>0.71700000000000008</v>
      </c>
      <c r="AM298" s="2"/>
      <c r="AN298" s="2">
        <v>0.8859999999999999</v>
      </c>
      <c r="AO298" s="2">
        <v>0.5</v>
      </c>
      <c r="AP298" s="2">
        <v>0.46288000141084196</v>
      </c>
      <c r="AQ298" s="2">
        <v>0.7609999999999999</v>
      </c>
      <c r="AR298" s="2">
        <v>50</v>
      </c>
      <c r="AS298" s="2">
        <v>0.59</v>
      </c>
      <c r="AT298" s="2">
        <v>0.37366053430455065</v>
      </c>
      <c r="AU298" s="2">
        <v>0.46114787002041113</v>
      </c>
      <c r="AV298" s="4"/>
      <c r="AW298" s="4"/>
      <c r="AX298" s="1">
        <f t="shared" si="70"/>
        <v>0.48954322222222219</v>
      </c>
      <c r="AY298" s="2">
        <f t="shared" si="71"/>
        <v>0.48661507936507137</v>
      </c>
      <c r="AZ298" s="1">
        <f t="shared" si="72"/>
        <v>0.66967744937975648</v>
      </c>
      <c r="BA298" s="1">
        <f t="shared" si="73"/>
        <v>0.37778600357598524</v>
      </c>
      <c r="BB298" s="1">
        <f t="shared" si="74"/>
        <v>0.45348558295380342</v>
      </c>
      <c r="BC298" s="1">
        <f t="shared" si="75"/>
        <v>0.40124838507092764</v>
      </c>
      <c r="BD298" s="1">
        <f t="shared" si="76"/>
        <v>0.71101040750349143</v>
      </c>
      <c r="BE298" s="1">
        <f t="shared" si="77"/>
        <v>0.26574339999999996</v>
      </c>
      <c r="BF298" s="2">
        <f t="shared" si="78"/>
        <v>0.15772561123709528</v>
      </c>
      <c r="BG298" s="1">
        <f t="shared" si="79"/>
        <v>7.4104957863758397E-2</v>
      </c>
      <c r="BH298" s="1">
        <f t="shared" si="80"/>
        <v>0.52191479184274081</v>
      </c>
      <c r="BI298" s="2">
        <f t="shared" si="81"/>
        <v>0.49757396910085361</v>
      </c>
      <c r="BJ298" s="1">
        <f t="shared" si="82"/>
        <v>1.0194887609435943</v>
      </c>
      <c r="BK298" s="1">
        <f t="shared" si="83"/>
        <v>-2.4340822741887203E-2</v>
      </c>
    </row>
    <row r="299" spans="1:63">
      <c r="A299" t="s">
        <v>47</v>
      </c>
      <c r="B299">
        <v>2000</v>
      </c>
      <c r="C299" s="1">
        <v>1</v>
      </c>
      <c r="D299" s="1">
        <v>4.9259999999999998E-3</v>
      </c>
      <c r="E299" s="1">
        <v>0.33999999999999997</v>
      </c>
      <c r="F299" s="1">
        <v>0.32499999999999996</v>
      </c>
      <c r="G299" s="1">
        <v>0.34533333333333333</v>
      </c>
      <c r="H299" s="1">
        <v>0.91</v>
      </c>
      <c r="I299" s="2">
        <v>0.62008333333333332</v>
      </c>
      <c r="J299" s="1">
        <v>0.61699999999999999</v>
      </c>
      <c r="K299" s="1">
        <v>0.97272222222216664</v>
      </c>
      <c r="L299" s="2">
        <v>0.26</v>
      </c>
      <c r="M299" s="2">
        <v>0.1</v>
      </c>
      <c r="N299" s="1">
        <v>0.54800000000000004</v>
      </c>
      <c r="O299" s="2">
        <v>0.20749999999999999</v>
      </c>
      <c r="P299" s="1">
        <v>0.96320000000000006</v>
      </c>
      <c r="Q299" s="1">
        <v>0.53527756097560997</v>
      </c>
      <c r="R299" s="3">
        <v>0.81908548800000003</v>
      </c>
      <c r="S299" s="1">
        <v>0.1715944164</v>
      </c>
      <c r="T299" s="2">
        <v>0.84864812649999999</v>
      </c>
      <c r="U299" s="1">
        <v>1.6341815777022133E-2</v>
      </c>
      <c r="V299" s="1">
        <v>0.209514596205015</v>
      </c>
      <c r="W299" s="1">
        <v>0.752</v>
      </c>
      <c r="X299" s="1">
        <v>0.39</v>
      </c>
      <c r="Y299" s="2">
        <v>8.1359609473874522E-2</v>
      </c>
      <c r="Z299" s="1">
        <v>0.83499999999999996</v>
      </c>
      <c r="AA299" s="1">
        <v>0.61499999999999999</v>
      </c>
      <c r="AB299" s="2">
        <v>0.63296078158476798</v>
      </c>
      <c r="AC299" s="2">
        <v>0.57911848823663004</v>
      </c>
      <c r="AD299" s="1">
        <v>9.2561850432123331E-3</v>
      </c>
      <c r="AE299" s="1">
        <v>5.4522571428571427E-2</v>
      </c>
      <c r="AF299" s="1">
        <v>0.67741935483870963</v>
      </c>
      <c r="AG299" s="4">
        <v>1133.4113045064501</v>
      </c>
      <c r="AH299" s="4">
        <v>1130</v>
      </c>
      <c r="AI299" s="4">
        <v>6659331</v>
      </c>
      <c r="AJ299" s="2">
        <v>0.7</v>
      </c>
      <c r="AK299" s="2">
        <v>0.5</v>
      </c>
      <c r="AL299" s="2">
        <v>0.71499999999999997</v>
      </c>
      <c r="AM299" s="2"/>
      <c r="AN299" s="2">
        <v>0.97599999999999998</v>
      </c>
      <c r="AO299" s="2">
        <v>0.5</v>
      </c>
      <c r="AP299" s="2">
        <v>0.47340000117570163</v>
      </c>
      <c r="AQ299" s="2">
        <v>0.75599999999999989</v>
      </c>
      <c r="AR299" s="2">
        <v>50</v>
      </c>
      <c r="AS299" s="2">
        <v>0.59</v>
      </c>
      <c r="AT299" s="2">
        <v>0.3840019947618683</v>
      </c>
      <c r="AU299" s="2">
        <v>0.4482120672722939</v>
      </c>
      <c r="AV299" s="4"/>
      <c r="AW299" s="4"/>
      <c r="AX299" s="1">
        <f t="shared" si="70"/>
        <v>0.48754322222222224</v>
      </c>
      <c r="AY299" s="2">
        <f t="shared" si="71"/>
        <v>0.47504365079364291</v>
      </c>
      <c r="AZ299" s="1">
        <f t="shared" si="72"/>
        <v>0.667561118375122</v>
      </c>
      <c r="BA299" s="1">
        <f t="shared" si="73"/>
        <v>0.38070267024265192</v>
      </c>
      <c r="BB299" s="1">
        <f t="shared" si="74"/>
        <v>0.45348558295380342</v>
      </c>
      <c r="BC299" s="1">
        <f t="shared" si="75"/>
        <v>0.40406314954870542</v>
      </c>
      <c r="BD299" s="1">
        <f t="shared" si="76"/>
        <v>0.69244131828296274</v>
      </c>
      <c r="BE299" s="1">
        <f t="shared" si="77"/>
        <v>0.27048270000000002</v>
      </c>
      <c r="BF299" s="2">
        <f t="shared" si="78"/>
        <v>0.15960812645832664</v>
      </c>
      <c r="BG299" s="1">
        <f t="shared" si="79"/>
        <v>7.440627318103224E-2</v>
      </c>
      <c r="BH299" s="1">
        <f t="shared" si="80"/>
        <v>0.51666335026182386</v>
      </c>
      <c r="BI299" s="2">
        <f t="shared" si="81"/>
        <v>0.50449709963935885</v>
      </c>
      <c r="BJ299" s="1">
        <f t="shared" si="82"/>
        <v>1.0211604499011826</v>
      </c>
      <c r="BK299" s="1">
        <f t="shared" si="83"/>
        <v>-1.2166250622465014E-2</v>
      </c>
    </row>
    <row r="300" spans="1:63">
      <c r="A300" t="s">
        <v>47</v>
      </c>
      <c r="B300">
        <v>2001</v>
      </c>
      <c r="C300" s="1">
        <v>1</v>
      </c>
      <c r="D300" s="1">
        <v>4.9259999999999998E-3</v>
      </c>
      <c r="E300" s="1">
        <v>0.32799999999999996</v>
      </c>
      <c r="F300" s="1">
        <v>0.32499999999999996</v>
      </c>
      <c r="G300" s="1">
        <v>0.34533333333333333</v>
      </c>
      <c r="H300" s="1">
        <v>0.90600000000000003</v>
      </c>
      <c r="I300" s="2">
        <v>0.62008333333333332</v>
      </c>
      <c r="J300" s="1">
        <v>0.61360000000000003</v>
      </c>
      <c r="K300" s="1">
        <v>0.97272222222216664</v>
      </c>
      <c r="L300" s="2">
        <v>0.26</v>
      </c>
      <c r="M300" s="2">
        <v>0.13</v>
      </c>
      <c r="N300" s="1">
        <v>0.5</v>
      </c>
      <c r="O300" s="2">
        <v>0.20749999999999999</v>
      </c>
      <c r="P300" s="1">
        <v>0.96320000000000006</v>
      </c>
      <c r="Q300" s="1">
        <v>0.52855024390243999</v>
      </c>
      <c r="R300" s="3">
        <v>0.81908548800000003</v>
      </c>
      <c r="S300" s="1">
        <v>0.172163975</v>
      </c>
      <c r="T300" s="2">
        <v>0.81244061599999995</v>
      </c>
      <c r="U300" s="1">
        <v>1.6341815777022133E-2</v>
      </c>
      <c r="V300" s="1">
        <v>0.209514596205015</v>
      </c>
      <c r="W300" s="1">
        <v>0.752</v>
      </c>
      <c r="X300" s="1">
        <v>0.39</v>
      </c>
      <c r="Y300" s="2">
        <v>8.1359609473874522E-2</v>
      </c>
      <c r="Z300" s="1">
        <v>0.85250000000000004</v>
      </c>
      <c r="AA300" s="1">
        <v>0.60099999999999998</v>
      </c>
      <c r="AB300" s="2">
        <v>0.63772400721531397</v>
      </c>
      <c r="AC300" s="2">
        <v>0.54543980168233319</v>
      </c>
      <c r="AD300" s="1">
        <v>2.0189882778671224E-2</v>
      </c>
      <c r="AE300" s="1">
        <v>6.6125857142857139E-2</v>
      </c>
      <c r="AF300" s="1">
        <v>0.70967741935483875</v>
      </c>
      <c r="AG300" s="4">
        <v>1178.1751131301201</v>
      </c>
      <c r="AH300" s="4">
        <v>1170</v>
      </c>
      <c r="AI300" s="4">
        <v>6879133</v>
      </c>
      <c r="AJ300" s="2">
        <v>0.7</v>
      </c>
      <c r="AK300" s="2">
        <v>0.5</v>
      </c>
      <c r="AL300" s="2">
        <v>0.71499999999999997</v>
      </c>
      <c r="AM300" s="2"/>
      <c r="AN300" s="2">
        <v>0.97</v>
      </c>
      <c r="AO300" s="2">
        <v>0.5</v>
      </c>
      <c r="AP300" s="2">
        <v>0.48392000094056131</v>
      </c>
      <c r="AQ300" s="2">
        <v>0.81200000000000006</v>
      </c>
      <c r="AR300" s="2">
        <v>30</v>
      </c>
      <c r="AS300" s="2">
        <v>0.61</v>
      </c>
      <c r="AT300" s="2">
        <v>0.36004689308798149</v>
      </c>
      <c r="AU300" s="2">
        <v>0.44025073067203557</v>
      </c>
      <c r="AV300" s="4"/>
      <c r="AW300" s="4"/>
      <c r="AX300" s="1">
        <f t="shared" si="70"/>
        <v>0.48487655555555559</v>
      </c>
      <c r="AY300" s="2">
        <f t="shared" si="71"/>
        <v>0.47198650793650004</v>
      </c>
      <c r="AZ300" s="1">
        <f t="shared" si="72"/>
        <v>0.65908806458048796</v>
      </c>
      <c r="BA300" s="1">
        <f t="shared" si="73"/>
        <v>0.3836193369093186</v>
      </c>
      <c r="BB300" s="1">
        <f t="shared" si="74"/>
        <v>0.45348558295380342</v>
      </c>
      <c r="BC300" s="1">
        <f t="shared" si="75"/>
        <v>0.40902643383759435</v>
      </c>
      <c r="BD300" s="1">
        <f t="shared" si="76"/>
        <v>0.6746188470207678</v>
      </c>
      <c r="BE300" s="1">
        <f t="shared" si="77"/>
        <v>0.27447969999999999</v>
      </c>
      <c r="BF300" s="2">
        <f t="shared" si="78"/>
        <v>0.15432107019856289</v>
      </c>
      <c r="BG300" s="1">
        <f t="shared" si="79"/>
        <v>7.5843152967450908E-2</v>
      </c>
      <c r="BH300" s="1">
        <f t="shared" si="80"/>
        <v>0.51237695460405519</v>
      </c>
      <c r="BI300" s="2">
        <f t="shared" si="81"/>
        <v>0.50464392316601381</v>
      </c>
      <c r="BJ300" s="1">
        <f t="shared" si="82"/>
        <v>1.0170208777700691</v>
      </c>
      <c r="BK300" s="1">
        <f t="shared" si="83"/>
        <v>-7.7330314380413823E-3</v>
      </c>
    </row>
    <row r="301" spans="1:63">
      <c r="A301" t="s">
        <v>47</v>
      </c>
      <c r="B301">
        <v>2002</v>
      </c>
      <c r="C301" s="1">
        <v>1</v>
      </c>
      <c r="D301" s="1">
        <v>4.9259999999999998E-3</v>
      </c>
      <c r="E301" s="1">
        <v>0.31599999999999995</v>
      </c>
      <c r="F301" s="1">
        <v>0.32499999999999996</v>
      </c>
      <c r="G301" s="1">
        <v>0.34533333333333333</v>
      </c>
      <c r="H301" s="1">
        <v>0.90200000000000002</v>
      </c>
      <c r="I301" s="2">
        <v>0.62008333333333332</v>
      </c>
      <c r="J301" s="1">
        <v>0.61020000000000008</v>
      </c>
      <c r="K301" s="1">
        <v>0.97272222222216664</v>
      </c>
      <c r="L301" s="2">
        <v>0.26</v>
      </c>
      <c r="M301" s="2">
        <v>0.19</v>
      </c>
      <c r="N301" s="1">
        <v>0.49400000000000005</v>
      </c>
      <c r="O301" s="2">
        <v>0.20749999999999999</v>
      </c>
      <c r="P301" s="1">
        <v>0.96320000000000006</v>
      </c>
      <c r="Q301" s="1">
        <v>0.52166390243902594</v>
      </c>
      <c r="R301" s="3">
        <v>0.81908548800000003</v>
      </c>
      <c r="S301" s="1">
        <v>0.1900735187</v>
      </c>
      <c r="T301" s="2">
        <v>0.77623310550000002</v>
      </c>
      <c r="U301" s="1">
        <v>1.6341815777022133E-2</v>
      </c>
      <c r="V301" s="1">
        <v>0.209514596205015</v>
      </c>
      <c r="W301" s="1">
        <v>0.752</v>
      </c>
      <c r="X301" s="1">
        <v>0.39</v>
      </c>
      <c r="Y301" s="2">
        <v>8.1359609473874522E-2</v>
      </c>
      <c r="Z301" s="1">
        <v>0.87</v>
      </c>
      <c r="AA301" s="1">
        <v>0.57299999999999995</v>
      </c>
      <c r="AB301" s="2">
        <v>0.64248723284585996</v>
      </c>
      <c r="AC301" s="2">
        <v>0.51176111512803646</v>
      </c>
      <c r="AD301" s="1">
        <v>3.4174090631306671E-2</v>
      </c>
      <c r="AE301" s="1">
        <v>7.8080142857142862E-2</v>
      </c>
      <c r="AF301" s="1">
        <v>0.70967741935483875</v>
      </c>
      <c r="AG301" s="4">
        <v>1210.06934557262</v>
      </c>
      <c r="AH301" s="4">
        <v>1200</v>
      </c>
      <c r="AI301" s="4">
        <v>7112926</v>
      </c>
      <c r="AJ301" s="2">
        <v>0.55000000000000004</v>
      </c>
      <c r="AK301" s="2">
        <v>0.5</v>
      </c>
      <c r="AL301" s="2">
        <v>0.71400000000000008</v>
      </c>
      <c r="AM301" s="2"/>
      <c r="AN301" s="2">
        <v>0.90300000000000002</v>
      </c>
      <c r="AO301" s="2">
        <v>0.5</v>
      </c>
      <c r="AP301" s="2">
        <v>0.49444000070542093</v>
      </c>
      <c r="AQ301" s="2">
        <v>0.78299999999999992</v>
      </c>
      <c r="AR301" s="2">
        <v>30</v>
      </c>
      <c r="AS301" s="2">
        <v>0.61</v>
      </c>
      <c r="AT301" s="2">
        <v>0.33609179141409462</v>
      </c>
      <c r="AU301" s="2">
        <v>0.43228939407177736</v>
      </c>
      <c r="AV301" s="4"/>
      <c r="AW301" s="4"/>
      <c r="AX301" s="1">
        <f t="shared" si="70"/>
        <v>0.48220988888888888</v>
      </c>
      <c r="AY301" s="2">
        <f t="shared" si="71"/>
        <v>0.47921507936507146</v>
      </c>
      <c r="AZ301" s="1">
        <f t="shared" si="72"/>
        <v>0.65405120292780539</v>
      </c>
      <c r="BA301" s="1">
        <f t="shared" si="73"/>
        <v>0.38653600357598528</v>
      </c>
      <c r="BB301" s="1">
        <f t="shared" si="74"/>
        <v>0.45348558295380342</v>
      </c>
      <c r="BC301" s="1">
        <f t="shared" si="75"/>
        <v>0.41924971647092768</v>
      </c>
      <c r="BD301" s="1">
        <f t="shared" si="76"/>
        <v>0.66376987169353219</v>
      </c>
      <c r="BE301" s="1">
        <f t="shared" si="77"/>
        <v>0.260376</v>
      </c>
      <c r="BF301" s="2">
        <f t="shared" si="78"/>
        <v>0.14903401393879911</v>
      </c>
      <c r="BG301" s="1">
        <f t="shared" si="79"/>
        <v>7.74676582597284E-2</v>
      </c>
      <c r="BH301" s="1">
        <f t="shared" si="80"/>
        <v>0.51216839037275441</v>
      </c>
      <c r="BI301" s="2">
        <f t="shared" si="81"/>
        <v>0.48687767219852751</v>
      </c>
      <c r="BJ301" s="1">
        <f t="shared" si="82"/>
        <v>0.99904606257128192</v>
      </c>
      <c r="BK301" s="1">
        <f t="shared" si="83"/>
        <v>-2.52907181742269E-2</v>
      </c>
    </row>
    <row r="302" spans="1:63">
      <c r="A302" t="s">
        <v>47</v>
      </c>
      <c r="B302">
        <v>2003</v>
      </c>
      <c r="C302" s="1">
        <v>1</v>
      </c>
      <c r="D302" s="1">
        <v>4.9259999999999998E-3</v>
      </c>
      <c r="E302" s="1">
        <v>0.30400000000000005</v>
      </c>
      <c r="F302" s="1">
        <v>0.32499999999999996</v>
      </c>
      <c r="G302" s="1">
        <v>0.34533333333333333</v>
      </c>
      <c r="H302" s="1">
        <v>0.89800000000000002</v>
      </c>
      <c r="I302" s="2">
        <v>0.62008333333333332</v>
      </c>
      <c r="J302" s="1">
        <v>0.60680000000000001</v>
      </c>
      <c r="K302" s="1">
        <v>0.99866289308183331</v>
      </c>
      <c r="L302" s="2">
        <v>0.26</v>
      </c>
      <c r="M302" s="2">
        <v>0.22</v>
      </c>
      <c r="N302" s="1">
        <v>0.48799999999999999</v>
      </c>
      <c r="O302" s="2">
        <v>0.20749999999999999</v>
      </c>
      <c r="P302" s="1">
        <v>0.96320000000000006</v>
      </c>
      <c r="Q302" s="1">
        <v>0.51439999999999997</v>
      </c>
      <c r="R302" s="3">
        <v>0.81908548800000003</v>
      </c>
      <c r="S302" s="1">
        <v>0.16545678359999999</v>
      </c>
      <c r="T302" s="2">
        <v>0.74002559499999998</v>
      </c>
      <c r="U302" s="1">
        <v>1.6341815777022133E-2</v>
      </c>
      <c r="V302" s="1">
        <v>0.209514596205015</v>
      </c>
      <c r="W302" s="1">
        <v>0.752</v>
      </c>
      <c r="X302" s="1">
        <v>0.39</v>
      </c>
      <c r="Y302" s="2">
        <v>8.1359609473874522E-2</v>
      </c>
      <c r="Z302" s="1">
        <v>0.88749999999999996</v>
      </c>
      <c r="AA302" s="1">
        <v>0.54899999999999993</v>
      </c>
      <c r="AB302" s="2">
        <v>0.62712544795230207</v>
      </c>
      <c r="AC302" s="2">
        <v>0.51629795795649558</v>
      </c>
      <c r="AD302" s="1">
        <v>3.5663441486541887E-2</v>
      </c>
      <c r="AE302" s="1">
        <v>8.6337857142857147E-2</v>
      </c>
      <c r="AF302" s="1">
        <v>0.77419354838709675</v>
      </c>
      <c r="AG302" s="4">
        <v>1241.5584119733701</v>
      </c>
      <c r="AH302" s="4">
        <v>1230</v>
      </c>
      <c r="AI302" s="4">
        <v>7358142</v>
      </c>
      <c r="AJ302" s="2">
        <v>0.55000000000000004</v>
      </c>
      <c r="AK302" s="2">
        <v>0.5</v>
      </c>
      <c r="AL302" s="2">
        <v>0.52300000000000002</v>
      </c>
      <c r="AM302" s="2"/>
      <c r="AN302" s="2">
        <v>0.879</v>
      </c>
      <c r="AO302" s="2">
        <v>0.5</v>
      </c>
      <c r="AP302" s="2">
        <v>0.50496000047028067</v>
      </c>
      <c r="AQ302" s="2">
        <v>0.77800000000000002</v>
      </c>
      <c r="AR302" s="2">
        <v>30</v>
      </c>
      <c r="AS302" s="2">
        <v>0.61</v>
      </c>
      <c r="AT302" s="2">
        <v>0.33889570161290555</v>
      </c>
      <c r="AU302" s="2">
        <v>0.39021463992139849</v>
      </c>
      <c r="AV302" s="4">
        <v>75.319999999999993</v>
      </c>
      <c r="AW302" s="4">
        <v>38.619999999999997</v>
      </c>
      <c r="AX302" s="1">
        <f t="shared" si="70"/>
        <v>0.47954322222222223</v>
      </c>
      <c r="AY302" s="2">
        <f t="shared" si="71"/>
        <v>0.48586374663073817</v>
      </c>
      <c r="AZ302" s="1">
        <f t="shared" si="72"/>
        <v>0.64043357331999995</v>
      </c>
      <c r="BA302" s="1">
        <f t="shared" si="73"/>
        <v>0.38945267024265195</v>
      </c>
      <c r="BB302" s="1">
        <f t="shared" si="74"/>
        <v>0.45348558295380342</v>
      </c>
      <c r="BC302" s="1">
        <f t="shared" si="75"/>
        <v>0.42141452368203869</v>
      </c>
      <c r="BD302" s="1">
        <f t="shared" si="76"/>
        <v>0.65718141468030555</v>
      </c>
      <c r="BE302" s="1">
        <f t="shared" si="77"/>
        <v>0.24781399999999998</v>
      </c>
      <c r="BF302" s="2">
        <f t="shared" si="78"/>
        <v>0.14823191075217032</v>
      </c>
      <c r="BG302" s="1">
        <f t="shared" si="79"/>
        <v>7.4686421804266684E-2</v>
      </c>
      <c r="BH302" s="1">
        <f t="shared" si="80"/>
        <v>0.51069384043871591</v>
      </c>
      <c r="BI302" s="2">
        <f t="shared" si="81"/>
        <v>0.47073233255643698</v>
      </c>
      <c r="BJ302" s="1">
        <f t="shared" si="82"/>
        <v>0.98142617299515289</v>
      </c>
      <c r="BK302" s="1">
        <f t="shared" si="83"/>
        <v>-3.9961507882278924E-2</v>
      </c>
    </row>
    <row r="303" spans="1:63">
      <c r="A303" t="s">
        <v>47</v>
      </c>
      <c r="B303">
        <v>2004</v>
      </c>
      <c r="C303" s="1">
        <v>1</v>
      </c>
      <c r="D303" s="1">
        <v>4.9259999999999998E-3</v>
      </c>
      <c r="E303" s="1">
        <v>0.29200000000000004</v>
      </c>
      <c r="F303" s="1">
        <v>0.32499999999999996</v>
      </c>
      <c r="G303" s="1">
        <v>0.34533333333333333</v>
      </c>
      <c r="H303" s="1">
        <v>0.89400000000000002</v>
      </c>
      <c r="I303" s="2">
        <v>0.62008333333333332</v>
      </c>
      <c r="J303" s="1">
        <v>0.60340000000000005</v>
      </c>
      <c r="K303" s="1">
        <v>0.99991212121216666</v>
      </c>
      <c r="L303" s="2">
        <v>0.26</v>
      </c>
      <c r="M303" s="2">
        <v>0.2</v>
      </c>
      <c r="N303" s="1">
        <v>0.48200000000000004</v>
      </c>
      <c r="O303" s="2">
        <v>0.20749999999999999</v>
      </c>
      <c r="P303" s="1">
        <v>0.96320000000000006</v>
      </c>
      <c r="Q303" s="1">
        <v>0.50668829268292792</v>
      </c>
      <c r="R303" s="3">
        <v>0.81908548800000003</v>
      </c>
      <c r="S303" s="1">
        <v>0.16953311270000002</v>
      </c>
      <c r="T303" s="2">
        <v>0.70381808450000005</v>
      </c>
      <c r="U303" s="1">
        <v>1.6341815777022133E-2</v>
      </c>
      <c r="V303" s="1">
        <v>0.209514596205015</v>
      </c>
      <c r="W303" s="1">
        <v>0.752</v>
      </c>
      <c r="X303" s="1">
        <v>0.39</v>
      </c>
      <c r="Y303" s="2">
        <v>8.1359609473874522E-2</v>
      </c>
      <c r="Z303" s="1">
        <v>0.90500000000000003</v>
      </c>
      <c r="AA303" s="1">
        <v>0.54600000000000004</v>
      </c>
      <c r="AB303" s="2">
        <v>0.54169065002672401</v>
      </c>
      <c r="AC303" s="2">
        <v>0.50645108713974063</v>
      </c>
      <c r="AD303" s="1">
        <v>6.7057664347280443E-2</v>
      </c>
      <c r="AE303" s="1">
        <v>8.7072428571428565E-2</v>
      </c>
      <c r="AF303" s="1">
        <v>0.80645161290322576</v>
      </c>
      <c r="AG303" s="4">
        <v>1272.64362102209</v>
      </c>
      <c r="AH303" s="4">
        <v>1260</v>
      </c>
      <c r="AI303" s="4">
        <v>7610730</v>
      </c>
      <c r="AJ303" s="2">
        <v>0.55000000000000004</v>
      </c>
      <c r="AK303" s="2">
        <v>0.5</v>
      </c>
      <c r="AL303" s="2">
        <v>0.52400000000000002</v>
      </c>
      <c r="AM303" s="2"/>
      <c r="AN303" s="2">
        <v>0.87599999999999989</v>
      </c>
      <c r="AO303" s="2">
        <v>0.5</v>
      </c>
      <c r="AP303" s="2">
        <v>0.5154800002351404</v>
      </c>
      <c r="AQ303" s="2">
        <v>0.79</v>
      </c>
      <c r="AR303" s="2">
        <v>30</v>
      </c>
      <c r="AS303" s="2">
        <v>0.56999999999999995</v>
      </c>
      <c r="AT303" s="2">
        <v>0.37734768617555564</v>
      </c>
      <c r="AU303" s="2">
        <v>0.37654281271616952</v>
      </c>
      <c r="AV303" s="4"/>
      <c r="AW303" s="4"/>
      <c r="AX303" s="1">
        <f t="shared" si="70"/>
        <v>0.47687655555555558</v>
      </c>
      <c r="AY303" s="2">
        <f t="shared" si="71"/>
        <v>0.48184220779221432</v>
      </c>
      <c r="AZ303" s="1">
        <f t="shared" si="72"/>
        <v>0.63246499557658553</v>
      </c>
      <c r="BA303" s="1">
        <f t="shared" si="73"/>
        <v>0.39236933690931863</v>
      </c>
      <c r="BB303" s="1">
        <f t="shared" si="74"/>
        <v>0.45348558295380342</v>
      </c>
      <c r="BC303" s="1">
        <f t="shared" si="75"/>
        <v>0.42121189358203875</v>
      </c>
      <c r="BD303" s="1">
        <f t="shared" si="76"/>
        <v>0.64640308306584915</v>
      </c>
      <c r="BE303" s="1">
        <f t="shared" si="77"/>
        <v>0.24610100000000001</v>
      </c>
      <c r="BF303" s="2">
        <f t="shared" si="78"/>
        <v>0.14254894233420204</v>
      </c>
      <c r="BG303" s="1">
        <f t="shared" si="79"/>
        <v>7.5488407357880857E-2</v>
      </c>
      <c r="BH303" s="1">
        <f t="shared" si="80"/>
        <v>0.50703351986723044</v>
      </c>
      <c r="BI303" s="2">
        <f t="shared" si="81"/>
        <v>0.4641383496920829</v>
      </c>
      <c r="BJ303" s="1">
        <f t="shared" si="82"/>
        <v>0.97117186955931334</v>
      </c>
      <c r="BK303" s="1">
        <f t="shared" si="83"/>
        <v>-4.2895170175147546E-2</v>
      </c>
    </row>
    <row r="304" spans="1:63">
      <c r="A304" t="s">
        <v>47</v>
      </c>
      <c r="B304">
        <v>2005</v>
      </c>
      <c r="C304" s="1">
        <v>1</v>
      </c>
      <c r="D304" s="1">
        <v>4.9259999999999998E-3</v>
      </c>
      <c r="E304" s="1">
        <v>0.28000000000000003</v>
      </c>
      <c r="F304" s="1">
        <v>0.32499999999999996</v>
      </c>
      <c r="G304" s="1">
        <v>0.34533333333333333</v>
      </c>
      <c r="H304" s="1">
        <v>0.89</v>
      </c>
      <c r="I304" s="2">
        <v>0.62008333333333332</v>
      </c>
      <c r="J304" s="1">
        <v>0.6</v>
      </c>
      <c r="K304" s="1">
        <v>0.99999197530866668</v>
      </c>
      <c r="L304" s="2">
        <v>0.26</v>
      </c>
      <c r="M304" s="2">
        <v>0.3</v>
      </c>
      <c r="N304" s="1">
        <v>0.47599999999999998</v>
      </c>
      <c r="O304" s="2">
        <v>0.20749999999999999</v>
      </c>
      <c r="P304" s="1">
        <v>0.96352000000000004</v>
      </c>
      <c r="Q304" s="1">
        <v>0.49849999999999994</v>
      </c>
      <c r="R304" s="3">
        <v>0.81908548800000003</v>
      </c>
      <c r="S304" s="1">
        <v>0.1546715779</v>
      </c>
      <c r="T304" s="2">
        <v>0.66761057400000001</v>
      </c>
      <c r="U304" s="1">
        <v>1.6341815777022133E-2</v>
      </c>
      <c r="V304" s="1">
        <v>0.209514596205015</v>
      </c>
      <c r="W304" s="1">
        <v>0.752</v>
      </c>
      <c r="X304" s="1">
        <v>0.39</v>
      </c>
      <c r="Y304" s="2">
        <v>8.1359609473874522E-2</v>
      </c>
      <c r="Z304" s="1">
        <v>0.90689999995753168</v>
      </c>
      <c r="AA304" s="1">
        <v>0.52300000000000002</v>
      </c>
      <c r="AB304" s="2">
        <v>0.56095514980312999</v>
      </c>
      <c r="AC304" s="2">
        <v>0.51285435941314561</v>
      </c>
      <c r="AD304" s="1">
        <v>8.4208233702121674E-2</v>
      </c>
      <c r="AE304" s="1">
        <v>8.5740142857142862E-2</v>
      </c>
      <c r="AF304" s="1">
        <v>0.74193548387096775</v>
      </c>
      <c r="AG304" s="4">
        <v>1309.03362212671</v>
      </c>
      <c r="AH304" s="4">
        <v>1300</v>
      </c>
      <c r="AI304" s="4">
        <v>7867626</v>
      </c>
      <c r="AJ304" s="2">
        <v>0.55000000000000004</v>
      </c>
      <c r="AK304" s="2">
        <v>0.5</v>
      </c>
      <c r="AL304" s="2">
        <v>0.52200000000000002</v>
      </c>
      <c r="AM304" s="2"/>
      <c r="AN304" s="2">
        <v>0.88500000000000001</v>
      </c>
      <c r="AO304" s="2">
        <v>0.3</v>
      </c>
      <c r="AP304" s="2">
        <v>0.52600000000000002</v>
      </c>
      <c r="AQ304" s="2">
        <v>0.81099999999999994</v>
      </c>
      <c r="AR304" s="2">
        <v>30</v>
      </c>
      <c r="AS304" s="2">
        <v>0.54</v>
      </c>
      <c r="AT304" s="2">
        <v>0.31162742414062772</v>
      </c>
      <c r="AU304" s="2">
        <v>0.38982178613838897</v>
      </c>
      <c r="AV304" s="4"/>
      <c r="AW304" s="4"/>
      <c r="AX304" s="1">
        <f t="shared" si="70"/>
        <v>0.47420988888888888</v>
      </c>
      <c r="AY304" s="2">
        <f t="shared" si="71"/>
        <v>0.49479647266314286</v>
      </c>
      <c r="AZ304" s="1">
        <f t="shared" si="72"/>
        <v>0.62067752797999987</v>
      </c>
      <c r="BA304" s="1">
        <f t="shared" si="73"/>
        <v>0.3926860035689072</v>
      </c>
      <c r="BB304" s="1">
        <f t="shared" si="74"/>
        <v>0.45348558295380342</v>
      </c>
      <c r="BC304" s="1">
        <f t="shared" si="75"/>
        <v>0.43054061193287557</v>
      </c>
      <c r="BD304" s="1">
        <f t="shared" si="76"/>
        <v>0.63535042488477778</v>
      </c>
      <c r="BE304" s="1">
        <f t="shared" si="77"/>
        <v>0.23456679999999996</v>
      </c>
      <c r="BF304" s="2">
        <f t="shared" si="78"/>
        <v>0.13854369333569033</v>
      </c>
      <c r="BG304" s="1">
        <f t="shared" si="79"/>
        <v>7.8066604584659277E-2</v>
      </c>
      <c r="BH304" s="1">
        <f t="shared" si="80"/>
        <v>0.50645887325715222</v>
      </c>
      <c r="BI304" s="2">
        <f t="shared" si="81"/>
        <v>0.45117709792034955</v>
      </c>
      <c r="BJ304" s="1">
        <f t="shared" si="82"/>
        <v>0.95763597117750177</v>
      </c>
      <c r="BK304" s="1">
        <f t="shared" si="83"/>
        <v>-5.5281775336802674E-2</v>
      </c>
    </row>
    <row r="305" spans="1:63">
      <c r="A305" t="s">
        <v>47</v>
      </c>
      <c r="B305">
        <v>2006</v>
      </c>
      <c r="C305" s="1">
        <v>1</v>
      </c>
      <c r="D305" s="1">
        <v>4.9259999999999998E-3</v>
      </c>
      <c r="E305" s="1">
        <v>0.27</v>
      </c>
      <c r="F305" s="1">
        <v>0.32499999999999996</v>
      </c>
      <c r="G305" s="1">
        <v>0.34533333333333333</v>
      </c>
      <c r="H305" s="1">
        <v>0.88666666666666671</v>
      </c>
      <c r="I305" s="2">
        <v>0.62008333333333332</v>
      </c>
      <c r="J305" s="1">
        <v>0.59599999999999997</v>
      </c>
      <c r="K305" s="1">
        <v>1</v>
      </c>
      <c r="L305" s="2">
        <v>0.26</v>
      </c>
      <c r="M305" s="2">
        <v>0.21</v>
      </c>
      <c r="N305" s="1">
        <v>0.47000000000000003</v>
      </c>
      <c r="O305" s="2">
        <v>0.20749999999999999</v>
      </c>
      <c r="P305" s="1">
        <v>0.96384000000000003</v>
      </c>
      <c r="Q305" s="1">
        <v>0.48994439024390402</v>
      </c>
      <c r="R305" s="3">
        <v>0.81908548800000003</v>
      </c>
      <c r="S305" s="1">
        <v>0.2013465683</v>
      </c>
      <c r="T305" s="2">
        <v>0.63715198891666669</v>
      </c>
      <c r="U305" s="1">
        <v>1.6341815777022133E-2</v>
      </c>
      <c r="V305" s="1">
        <v>0.209514596205015</v>
      </c>
      <c r="W305" s="1">
        <v>0.752</v>
      </c>
      <c r="X305" s="1">
        <v>0.39</v>
      </c>
      <c r="Y305" s="2">
        <v>8.1359609473874522E-2</v>
      </c>
      <c r="Z305" s="1">
        <v>0.90879999991506333</v>
      </c>
      <c r="AA305" s="1">
        <v>0.54</v>
      </c>
      <c r="AB305" s="2">
        <v>0.59853174531499609</v>
      </c>
      <c r="AC305" s="2">
        <v>0.56013710199840205</v>
      </c>
      <c r="AD305" s="1">
        <v>0.14431594270225334</v>
      </c>
      <c r="AE305" s="1">
        <v>8.3528000000000005E-2</v>
      </c>
      <c r="AF305" s="1">
        <v>0.70967741935483875</v>
      </c>
      <c r="AG305" s="4">
        <v>1361.91849942094</v>
      </c>
      <c r="AH305" s="4">
        <v>1330</v>
      </c>
      <c r="AI305" s="4">
        <v>8128208</v>
      </c>
      <c r="AJ305" s="2">
        <v>0.48</v>
      </c>
      <c r="AK305" s="2">
        <v>0.5</v>
      </c>
      <c r="AL305" s="2">
        <v>0.67299999999999993</v>
      </c>
      <c r="AM305" s="2"/>
      <c r="AN305" s="2">
        <v>0.86599999999999999</v>
      </c>
      <c r="AO305" s="2">
        <v>0.3</v>
      </c>
      <c r="AP305" s="2">
        <v>0.53400000000000003</v>
      </c>
      <c r="AQ305" s="2">
        <v>0.83099999999999996</v>
      </c>
      <c r="AR305" s="2">
        <v>30</v>
      </c>
      <c r="AS305" s="2">
        <v>0.59599999999999997</v>
      </c>
      <c r="AT305" s="2">
        <v>0.37903936159281537</v>
      </c>
      <c r="AU305" s="2">
        <v>0.39204590889746038</v>
      </c>
      <c r="AV305" s="4"/>
      <c r="AW305" s="4"/>
      <c r="AX305" s="1">
        <f t="shared" si="70"/>
        <v>0.47198766666666669</v>
      </c>
      <c r="AY305" s="2">
        <f t="shared" si="71"/>
        <v>0.48051190476190481</v>
      </c>
      <c r="AZ305" s="1">
        <f t="shared" si="72"/>
        <v>0.62227368709211417</v>
      </c>
      <c r="BA305" s="1">
        <f t="shared" si="73"/>
        <v>0.39300267022849583</v>
      </c>
      <c r="BB305" s="1">
        <f t="shared" si="74"/>
        <v>0.45348558295380342</v>
      </c>
      <c r="BC305" s="1">
        <f t="shared" si="75"/>
        <v>0.42552894419482351</v>
      </c>
      <c r="BD305" s="1">
        <f t="shared" si="76"/>
        <v>0.62562717430453962</v>
      </c>
      <c r="BE305" s="1">
        <f t="shared" si="77"/>
        <v>0.24244660000000001</v>
      </c>
      <c r="BF305" s="2">
        <f t="shared" si="78"/>
        <v>0.15377082089062136</v>
      </c>
      <c r="BG305" s="1">
        <f t="shared" si="79"/>
        <v>8.1473188024858714E-2</v>
      </c>
      <c r="BH305" s="1">
        <f t="shared" si="80"/>
        <v>0.50154723381772215</v>
      </c>
      <c r="BI305" s="2">
        <f t="shared" si="81"/>
        <v>0.4776906089154801</v>
      </c>
      <c r="BJ305" s="1">
        <f t="shared" si="82"/>
        <v>0.97923784273320225</v>
      </c>
      <c r="BK305" s="1">
        <f t="shared" si="83"/>
        <v>-2.3856624902242052E-2</v>
      </c>
    </row>
    <row r="306" spans="1:63">
      <c r="A306" t="s">
        <v>47</v>
      </c>
      <c r="B306">
        <v>2007</v>
      </c>
      <c r="C306" s="1">
        <v>1</v>
      </c>
      <c r="D306" s="1">
        <v>4.9259999999999998E-3</v>
      </c>
      <c r="E306" s="1">
        <v>0.26</v>
      </c>
      <c r="F306" s="1">
        <v>0.32499999999999996</v>
      </c>
      <c r="G306" s="1">
        <v>0.34533333333333333</v>
      </c>
      <c r="H306" s="1">
        <v>0.8833333333333333</v>
      </c>
      <c r="I306" s="2">
        <v>0.62008333333333332</v>
      </c>
      <c r="J306" s="1">
        <v>0.59200000000000008</v>
      </c>
      <c r="K306" s="1">
        <v>1</v>
      </c>
      <c r="L306" s="2">
        <v>0.26</v>
      </c>
      <c r="M306" s="2">
        <v>0.18</v>
      </c>
      <c r="N306" s="1">
        <v>0.47939999978989362</v>
      </c>
      <c r="O306" s="2">
        <v>0.20749999999999999</v>
      </c>
      <c r="P306" s="1">
        <v>0.96416000000000002</v>
      </c>
      <c r="Q306" s="1">
        <v>0.48119170731707395</v>
      </c>
      <c r="R306" s="3">
        <v>0.81908548800000003</v>
      </c>
      <c r="S306" s="1">
        <v>0.24026657600000001</v>
      </c>
      <c r="T306" s="2">
        <v>0.60669340383333337</v>
      </c>
      <c r="U306" s="1">
        <v>1.6341815777022133E-2</v>
      </c>
      <c r="V306" s="1">
        <v>0.209514596205015</v>
      </c>
      <c r="W306" s="1">
        <v>0.752</v>
      </c>
      <c r="X306" s="1">
        <v>0.39</v>
      </c>
      <c r="Y306" s="2">
        <v>8.1359609473874522E-2</v>
      </c>
      <c r="Z306" s="1">
        <v>0.91069999987259509</v>
      </c>
      <c r="AA306" s="1">
        <v>0.55100000000000005</v>
      </c>
      <c r="AB306" s="2">
        <v>0.56813937325550401</v>
      </c>
      <c r="AC306" s="2">
        <v>0.57839707212141001</v>
      </c>
      <c r="AD306" s="1">
        <v>0.27162102432216112</v>
      </c>
      <c r="AE306" s="1">
        <v>8.5198559962660084E-2</v>
      </c>
      <c r="AF306" s="1">
        <v>0.77419354838709675</v>
      </c>
      <c r="AG306" s="4">
        <v>1426.87580148295</v>
      </c>
      <c r="AH306" s="4">
        <v>1400</v>
      </c>
      <c r="AI306" s="4">
        <v>8393132</v>
      </c>
      <c r="AJ306" s="2">
        <v>0.48499999999999999</v>
      </c>
      <c r="AK306" s="2">
        <v>0.6</v>
      </c>
      <c r="AL306" s="2">
        <v>0.67799999999999994</v>
      </c>
      <c r="AM306" s="2"/>
      <c r="AN306" s="2">
        <v>0.87</v>
      </c>
      <c r="AO306" s="2">
        <v>0.3</v>
      </c>
      <c r="AP306" s="2">
        <v>0.51900000000000002</v>
      </c>
      <c r="AQ306" s="2">
        <v>0.82400000000000007</v>
      </c>
      <c r="AR306" s="2">
        <v>30</v>
      </c>
      <c r="AS306" s="2">
        <v>0.64599999999999991</v>
      </c>
      <c r="AT306" s="2">
        <v>0.42932513981536741</v>
      </c>
      <c r="AU306" s="2">
        <v>0.38785869284097929</v>
      </c>
      <c r="AV306" s="4"/>
      <c r="AW306" s="4"/>
      <c r="AX306" s="1">
        <f t="shared" si="70"/>
        <v>0.4697654444444444</v>
      </c>
      <c r="AY306" s="2">
        <f t="shared" si="71"/>
        <v>0.47699761901760379</v>
      </c>
      <c r="AZ306" s="1">
        <f t="shared" si="72"/>
        <v>0.62227943503008132</v>
      </c>
      <c r="BA306" s="1">
        <f t="shared" si="73"/>
        <v>0.39331933688808446</v>
      </c>
      <c r="BB306" s="1">
        <f t="shared" si="74"/>
        <v>0.45348558295380342</v>
      </c>
      <c r="BC306" s="1">
        <f t="shared" si="75"/>
        <v>0.42632227837899372</v>
      </c>
      <c r="BD306" s="1">
        <f t="shared" si="76"/>
        <v>0.61843640737893912</v>
      </c>
      <c r="BE306" s="1">
        <f t="shared" si="77"/>
        <v>0.25141129999999995</v>
      </c>
      <c r="BF306" s="2">
        <f t="shared" si="78"/>
        <v>0.15758615851922816</v>
      </c>
      <c r="BG306" s="1">
        <f t="shared" si="79"/>
        <v>8.6836776496472007E-2</v>
      </c>
      <c r="BH306" s="1">
        <f t="shared" si="80"/>
        <v>0.49941475623724535</v>
      </c>
      <c r="BI306" s="2">
        <f t="shared" si="81"/>
        <v>0.49583423501570012</v>
      </c>
      <c r="BJ306" s="1">
        <f t="shared" si="82"/>
        <v>0.99524899125294541</v>
      </c>
      <c r="BK306" s="1">
        <f t="shared" si="83"/>
        <v>-3.5805212215452298E-3</v>
      </c>
    </row>
    <row r="307" spans="1:63">
      <c r="A307" t="s">
        <v>47</v>
      </c>
      <c r="B307">
        <v>2008</v>
      </c>
      <c r="C307" s="1">
        <v>1</v>
      </c>
      <c r="D307" s="1">
        <v>4.9259999999999998E-3</v>
      </c>
      <c r="E307" s="1">
        <v>0.25</v>
      </c>
      <c r="F307" s="1">
        <v>0.32499999999999996</v>
      </c>
      <c r="G307" s="1">
        <v>0.34533333333333333</v>
      </c>
      <c r="H307" s="1">
        <v>0.88</v>
      </c>
      <c r="I307" s="2">
        <v>0.62008333333333332</v>
      </c>
      <c r="J307" s="1">
        <v>0.58799999999999997</v>
      </c>
      <c r="K307" s="1">
        <v>1</v>
      </c>
      <c r="L307" s="2">
        <v>0.26</v>
      </c>
      <c r="M307" s="2">
        <v>0.18359999991953371</v>
      </c>
      <c r="N307" s="1">
        <v>0.48879999957978731</v>
      </c>
      <c r="O307" s="2">
        <v>0.20749999999999999</v>
      </c>
      <c r="P307" s="1">
        <v>0.96448</v>
      </c>
      <c r="Q307" s="1">
        <v>0.47244048780488002</v>
      </c>
      <c r="R307" s="3">
        <v>0.81908548800000003</v>
      </c>
      <c r="S307" s="1">
        <v>0.17658107179999999</v>
      </c>
      <c r="T307" s="2">
        <v>0.57623481875000004</v>
      </c>
      <c r="U307" s="1">
        <v>1.6341815777022133E-2</v>
      </c>
      <c r="V307" s="1">
        <v>0.209514596205015</v>
      </c>
      <c r="W307" s="1">
        <v>0.752</v>
      </c>
      <c r="X307" s="1">
        <v>0.39</v>
      </c>
      <c r="Y307" s="2">
        <v>8.1359609473874522E-2</v>
      </c>
      <c r="Z307" s="1">
        <v>0.91259999983012674</v>
      </c>
      <c r="AA307" s="1">
        <v>0.55200000000000005</v>
      </c>
      <c r="AB307" s="2">
        <v>0.56619042516850393</v>
      </c>
      <c r="AC307" s="2">
        <v>0.56210900073510994</v>
      </c>
      <c r="AD307" s="1">
        <v>0.4650363023923389</v>
      </c>
      <c r="AE307" s="1">
        <v>8.6869119925320148E-2</v>
      </c>
      <c r="AF307" s="1">
        <v>0.58064516129032262</v>
      </c>
      <c r="AG307" s="4">
        <v>1484.84931992369</v>
      </c>
      <c r="AH307" s="4">
        <v>1480</v>
      </c>
      <c r="AI307" s="4">
        <v>8662086</v>
      </c>
      <c r="AJ307" s="2">
        <v>0.48100000000000004</v>
      </c>
      <c r="AK307" s="2">
        <v>0.6</v>
      </c>
      <c r="AL307" s="2">
        <v>0.67500000000000004</v>
      </c>
      <c r="AM307" s="2"/>
      <c r="AN307" s="2">
        <v>0.8640000000000001</v>
      </c>
      <c r="AO307" s="2">
        <v>0.4</v>
      </c>
      <c r="AP307" s="2">
        <v>0.52700000000000002</v>
      </c>
      <c r="AQ307" s="2">
        <v>0.77500000000000002</v>
      </c>
      <c r="AR307" s="2">
        <v>30</v>
      </c>
      <c r="AS307" s="2">
        <v>0.65200000000000002</v>
      </c>
      <c r="AT307" s="2">
        <v>0.40153032122416432</v>
      </c>
      <c r="AU307" s="2">
        <v>0.38745939868796941</v>
      </c>
      <c r="AV307" s="4"/>
      <c r="AW307" s="4"/>
      <c r="AX307" s="1">
        <f t="shared" si="70"/>
        <v>0.46754322222222222</v>
      </c>
      <c r="AY307" s="2">
        <f t="shared" si="71"/>
        <v>0.47828333326180777</v>
      </c>
      <c r="AZ307" s="1">
        <f t="shared" si="72"/>
        <v>0.60176437327097598</v>
      </c>
      <c r="BA307" s="1">
        <f t="shared" si="73"/>
        <v>0.39363600354767309</v>
      </c>
      <c r="BB307" s="1">
        <f t="shared" si="74"/>
        <v>0.45348558295380342</v>
      </c>
      <c r="BC307" s="1">
        <f t="shared" si="75"/>
        <v>0.41944833345422317</v>
      </c>
      <c r="BD307" s="1">
        <f t="shared" si="76"/>
        <v>0.61124588435577787</v>
      </c>
      <c r="BE307" s="1">
        <f t="shared" si="77"/>
        <v>0.25392369999999997</v>
      </c>
      <c r="BF307" s="2">
        <f t="shared" si="78"/>
        <v>0.15298297471277783</v>
      </c>
      <c r="BG307" s="1">
        <f t="shared" si="79"/>
        <v>9.7034666980945927E-2</v>
      </c>
      <c r="BH307" s="1">
        <f t="shared" si="80"/>
        <v>0.49472660025460141</v>
      </c>
      <c r="BI307" s="2">
        <f t="shared" si="81"/>
        <v>0.50394134169372373</v>
      </c>
      <c r="BJ307" s="1">
        <f t="shared" si="82"/>
        <v>0.99866794194832509</v>
      </c>
      <c r="BK307" s="1">
        <f t="shared" si="83"/>
        <v>9.2147414391223204E-3</v>
      </c>
    </row>
    <row r="308" spans="1:63">
      <c r="A308" t="s">
        <v>47</v>
      </c>
      <c r="B308">
        <v>2009</v>
      </c>
      <c r="C308" s="1">
        <v>1</v>
      </c>
      <c r="D308" s="1">
        <v>4.9259999999999998E-3</v>
      </c>
      <c r="E308" s="1">
        <v>0.26499999966472387</v>
      </c>
      <c r="F308" s="1">
        <v>0.32499999999999996</v>
      </c>
      <c r="G308" s="1">
        <v>0.34533333333333333</v>
      </c>
      <c r="H308" s="1">
        <v>0.88239999994635587</v>
      </c>
      <c r="I308" s="2">
        <v>0.62008333333333332</v>
      </c>
      <c r="J308" s="1">
        <v>0.58399999999999996</v>
      </c>
      <c r="K308" s="1">
        <v>1</v>
      </c>
      <c r="L308" s="2">
        <v>0.26</v>
      </c>
      <c r="M308" s="2">
        <v>0.18719999983906746</v>
      </c>
      <c r="N308" s="1">
        <v>0.49819999936968096</v>
      </c>
      <c r="O308" s="2">
        <v>0.20749999999999999</v>
      </c>
      <c r="P308" s="1">
        <v>0.96448</v>
      </c>
      <c r="Q308" s="1">
        <v>0.4969916775000206</v>
      </c>
      <c r="R308" s="3">
        <v>0.81908548800000003</v>
      </c>
      <c r="S308" s="1">
        <v>0.22634307410000001</v>
      </c>
      <c r="T308" s="2">
        <v>0.58775951486740308</v>
      </c>
      <c r="U308" s="1">
        <v>1.6341815777022133E-2</v>
      </c>
      <c r="V308" s="1">
        <v>0.209514596205015</v>
      </c>
      <c r="W308" s="1">
        <v>0.752</v>
      </c>
      <c r="X308" s="1">
        <v>0.39</v>
      </c>
      <c r="Y308" s="2">
        <v>8.1359609473874522E-2</v>
      </c>
      <c r="Z308" s="1">
        <v>0.91449999978765839</v>
      </c>
      <c r="AA308" s="1">
        <v>0.55399999999999994</v>
      </c>
      <c r="AB308" s="2">
        <v>0.58854839123534197</v>
      </c>
      <c r="AC308" s="2">
        <v>0.56158625695217401</v>
      </c>
      <c r="AD308" s="1">
        <v>0.62592270720096332</v>
      </c>
      <c r="AE308" s="1">
        <v>8.8539679887980227E-2</v>
      </c>
      <c r="AF308" s="1">
        <v>0.35483870967741937</v>
      </c>
      <c r="AG308" s="4">
        <v>1507.8812097896</v>
      </c>
      <c r="AH308" s="4">
        <v>1510</v>
      </c>
      <c r="AI308" s="4">
        <v>8934985</v>
      </c>
      <c r="AJ308" s="2">
        <v>0.43799999999999994</v>
      </c>
      <c r="AK308" s="2">
        <v>0.6</v>
      </c>
      <c r="AL308" s="2">
        <v>0.67200000000000004</v>
      </c>
      <c r="AM308" s="2"/>
      <c r="AN308" s="2">
        <v>0.88500000000000001</v>
      </c>
      <c r="AO308" s="2">
        <v>0.4</v>
      </c>
      <c r="AP308" s="2">
        <v>0.503</v>
      </c>
      <c r="AQ308" s="2">
        <v>0.79599999999999993</v>
      </c>
      <c r="AR308" s="2">
        <v>30</v>
      </c>
      <c r="AS308" s="2">
        <v>0.67400000000000004</v>
      </c>
      <c r="AT308" s="2">
        <v>0.37045005224913563</v>
      </c>
      <c r="AU308" s="2">
        <v>0.36243974474198859</v>
      </c>
      <c r="AV308" s="4"/>
      <c r="AW308" s="4"/>
      <c r="AX308" s="1">
        <f t="shared" si="70"/>
        <v>0.4704432221574022</v>
      </c>
      <c r="AY308" s="2">
        <f t="shared" si="71"/>
        <v>0.47956904750601165</v>
      </c>
      <c r="AZ308" s="1">
        <f t="shared" si="72"/>
        <v>0.61893195089348474</v>
      </c>
      <c r="BA308" s="1">
        <f t="shared" si="73"/>
        <v>0.3939526702072616</v>
      </c>
      <c r="BB308" s="1">
        <f t="shared" si="74"/>
        <v>0.45348558295380342</v>
      </c>
      <c r="BC308" s="1">
        <f t="shared" si="75"/>
        <v>0.42514411147389708</v>
      </c>
      <c r="BD308" s="1">
        <f t="shared" si="76"/>
        <v>0.62172519855803066</v>
      </c>
      <c r="BE308" s="1">
        <f t="shared" si="77"/>
        <v>0.2549515</v>
      </c>
      <c r="BF308" s="2">
        <f t="shared" si="78"/>
        <v>0.15205847004366518</v>
      </c>
      <c r="BG308" s="1">
        <f t="shared" si="79"/>
        <v>0.10154407782304507</v>
      </c>
      <c r="BH308" s="1">
        <f t="shared" si="80"/>
        <v>0.5001182976619104</v>
      </c>
      <c r="BI308" s="2">
        <f t="shared" si="81"/>
        <v>0.50855404786671021</v>
      </c>
      <c r="BJ308" s="1">
        <f t="shared" si="82"/>
        <v>1.0086723455286206</v>
      </c>
      <c r="BK308" s="1">
        <f t="shared" si="83"/>
        <v>8.4357502047998079E-3</v>
      </c>
    </row>
    <row r="309" spans="1:63">
      <c r="A309" t="s">
        <v>47</v>
      </c>
      <c r="B309">
        <v>2010</v>
      </c>
      <c r="C309" s="1">
        <v>1</v>
      </c>
      <c r="D309" s="1">
        <v>4.9259999999999998E-3</v>
      </c>
      <c r="E309" s="1">
        <v>0.27999999932944775</v>
      </c>
      <c r="F309" s="1">
        <v>0.32499999999999996</v>
      </c>
      <c r="G309" s="1">
        <v>0.34533333333333333</v>
      </c>
      <c r="H309" s="1">
        <v>0.88479999989271163</v>
      </c>
      <c r="I309" s="2">
        <v>0.62008333333333332</v>
      </c>
      <c r="J309" s="1">
        <v>0.58983999986946589</v>
      </c>
      <c r="K309" s="1">
        <v>1</v>
      </c>
      <c r="L309" s="2">
        <v>0.26</v>
      </c>
      <c r="M309" s="2">
        <v>0.19079999975860118</v>
      </c>
      <c r="N309" s="1">
        <v>0.50759999915957454</v>
      </c>
      <c r="O309" s="2">
        <v>0.20749999999999999</v>
      </c>
      <c r="P309" s="1">
        <v>0.96448</v>
      </c>
      <c r="Q309" s="1">
        <v>0.52154286719516108</v>
      </c>
      <c r="R309" s="3">
        <v>0.81908548800000003</v>
      </c>
      <c r="S309" s="1">
        <v>0.22860650479040842</v>
      </c>
      <c r="T309" s="2">
        <v>0.599284210984806</v>
      </c>
      <c r="U309" s="1">
        <v>1.6341815777022133E-2</v>
      </c>
      <c r="V309" s="1">
        <v>0.209514596205015</v>
      </c>
      <c r="W309" s="1">
        <v>0.752</v>
      </c>
      <c r="X309" s="1">
        <v>0.39</v>
      </c>
      <c r="Y309" s="2">
        <v>8.1359609473874522E-2</v>
      </c>
      <c r="Z309" s="1">
        <v>0.91639999974519015</v>
      </c>
      <c r="AA309" s="1">
        <v>0.55399999999999994</v>
      </c>
      <c r="AB309" s="2">
        <v>0.58943387512790335</v>
      </c>
      <c r="AC309" s="2">
        <v>0.56220211950793009</v>
      </c>
      <c r="AD309" s="1">
        <v>0.63218193413306834</v>
      </c>
      <c r="AE309" s="1">
        <v>9.0210239850640306E-2</v>
      </c>
      <c r="AF309" s="1">
        <v>0.35483870967741937</v>
      </c>
      <c r="AG309" s="4"/>
      <c r="AH309" s="4">
        <v>1532</v>
      </c>
      <c r="AI309" s="4"/>
      <c r="AJ309" s="2">
        <v>0.42299999999999999</v>
      </c>
      <c r="AK309" s="2">
        <v>0.5</v>
      </c>
      <c r="AL309" s="2">
        <v>0.75900000000000001</v>
      </c>
      <c r="AM309" s="2"/>
      <c r="AN309" s="2">
        <v>0.85199999999999998</v>
      </c>
      <c r="AO309" s="2">
        <v>0.6</v>
      </c>
      <c r="AP309" s="2">
        <v>0.47799999999999998</v>
      </c>
      <c r="AQ309" s="2">
        <v>0.746</v>
      </c>
      <c r="AR309" s="2">
        <v>30</v>
      </c>
      <c r="AS309" s="2">
        <v>0.56999999999999995</v>
      </c>
      <c r="AT309" s="2">
        <v>0.37174555169768758</v>
      </c>
      <c r="AU309" s="2">
        <v>0.36381534726382159</v>
      </c>
      <c r="AV309" s="4"/>
      <c r="AW309" s="4"/>
      <c r="AX309" s="1">
        <f t="shared" si="70"/>
        <v>0.47334322209258212</v>
      </c>
      <c r="AY309" s="2">
        <f t="shared" si="71"/>
        <v>0.48226047601728217</v>
      </c>
      <c r="AZ309" s="1">
        <f t="shared" si="72"/>
        <v>0.62659981419407507</v>
      </c>
      <c r="BA309" s="1">
        <f t="shared" si="73"/>
        <v>0.39426933686685023</v>
      </c>
      <c r="BB309" s="1">
        <f t="shared" si="74"/>
        <v>0.45348558295380342</v>
      </c>
      <c r="BC309" s="1">
        <f t="shared" si="75"/>
        <v>0.42665560374466821</v>
      </c>
      <c r="BD309" s="1">
        <f t="shared" si="76"/>
        <v>0.63220451276028355</v>
      </c>
      <c r="BE309" s="1">
        <f t="shared" si="77"/>
        <v>0.25409499999999996</v>
      </c>
      <c r="BF309" s="2">
        <f t="shared" si="78"/>
        <v>0.1523381546333521</v>
      </c>
      <c r="BG309" s="1">
        <f t="shared" si="79"/>
        <v>0.10091165541809961</v>
      </c>
      <c r="BH309" s="1">
        <f t="shared" si="80"/>
        <v>0.5041152331529184</v>
      </c>
      <c r="BI309" s="2">
        <f t="shared" si="81"/>
        <v>0.50734481005145171</v>
      </c>
      <c r="BJ309" s="1">
        <f t="shared" si="82"/>
        <v>1.0114600432043701</v>
      </c>
      <c r="BK309" s="1">
        <f t="shared" si="83"/>
        <v>3.2295768985333151E-3</v>
      </c>
    </row>
    <row r="310" spans="1:63">
      <c r="A310" t="s">
        <v>48</v>
      </c>
      <c r="B310">
        <v>1995</v>
      </c>
      <c r="C310" s="1">
        <v>0.35093883702839357</v>
      </c>
      <c r="D310" s="1">
        <v>4.333E-3</v>
      </c>
      <c r="E310" s="1">
        <v>0.18099999796599153</v>
      </c>
      <c r="F310" s="1">
        <v>0.42500000000000004</v>
      </c>
      <c r="G310" s="1">
        <v>0.216</v>
      </c>
      <c r="H310" s="1">
        <v>0.44199999861419204</v>
      </c>
      <c r="I310" s="2">
        <v>0.45650000000000002</v>
      </c>
      <c r="J310" s="1">
        <v>0.79500000000000004</v>
      </c>
      <c r="K310" s="1">
        <v>0.90980726885158536</v>
      </c>
      <c r="L310" s="2">
        <v>0.14000000000000001</v>
      </c>
      <c r="M310" s="2">
        <v>1</v>
      </c>
      <c r="N310" s="1">
        <v>0.31</v>
      </c>
      <c r="O310" s="2">
        <v>0.44999999999999996</v>
      </c>
      <c r="P310" s="1">
        <v>0.98319999999999996</v>
      </c>
      <c r="Q310" s="1">
        <v>0.56539317073170814</v>
      </c>
      <c r="R310" s="3">
        <v>0.59883235999999995</v>
      </c>
      <c r="S310" s="1">
        <v>0</v>
      </c>
      <c r="T310" s="2">
        <v>0.82763706874999998</v>
      </c>
      <c r="U310" s="1">
        <v>0</v>
      </c>
      <c r="V310" s="1">
        <v>0</v>
      </c>
      <c r="W310" s="1">
        <v>0.31499999999999995</v>
      </c>
      <c r="X310" s="1">
        <v>1</v>
      </c>
      <c r="Y310" s="2">
        <v>0.15627441787779339</v>
      </c>
      <c r="Z310" s="1">
        <v>0.36299999240000003</v>
      </c>
      <c r="AA310" s="1">
        <v>0.41544000361114741</v>
      </c>
      <c r="AB310" s="2">
        <v>0.66981105956860454</v>
      </c>
      <c r="AC310" s="2">
        <v>0.21659840379858181</v>
      </c>
      <c r="AD310" s="1">
        <v>4.7218336555211607E-3</v>
      </c>
      <c r="AE310" s="1">
        <v>4.1184102788954978E-2</v>
      </c>
      <c r="AF310" s="1">
        <v>0.61290322580645162</v>
      </c>
      <c r="AG310" s="4">
        <v>1821.1374558463799</v>
      </c>
      <c r="AH310" s="4">
        <v>1850</v>
      </c>
      <c r="AI310" s="4">
        <v>508695</v>
      </c>
      <c r="AJ310" s="2">
        <v>0.44424000386148693</v>
      </c>
      <c r="AK310" s="2">
        <v>0.21600000187754631</v>
      </c>
      <c r="AL310" s="2">
        <v>0.60192000523209577</v>
      </c>
      <c r="AM310" s="2"/>
      <c r="AN310" s="2">
        <v>0.41976000364869831</v>
      </c>
      <c r="AO310" s="2">
        <v>0.21600000187754631</v>
      </c>
      <c r="AP310" s="2">
        <v>0.61776000536978248</v>
      </c>
      <c r="AQ310" s="2">
        <v>0.54648000475019221</v>
      </c>
      <c r="AR310" s="2"/>
      <c r="AS310" s="2">
        <v>0.30240000262856481</v>
      </c>
      <c r="AT310" s="2">
        <v>0.63188288614307386</v>
      </c>
      <c r="AU310" s="2">
        <v>0.23723045332723749</v>
      </c>
      <c r="AV310" s="4"/>
      <c r="AW310" s="4"/>
      <c r="AX310" s="1">
        <f t="shared" si="70"/>
        <v>0.26987863893476288</v>
      </c>
      <c r="AY310" s="2">
        <f t="shared" si="71"/>
        <v>0.58018675269308362</v>
      </c>
      <c r="AZ310" s="1">
        <f t="shared" si="72"/>
        <v>0.59501251989634163</v>
      </c>
      <c r="BA310" s="1">
        <f t="shared" si="73"/>
        <v>0.3057124017129656</v>
      </c>
      <c r="BB310" s="1">
        <f t="shared" si="74"/>
        <v>0.32139395721179853</v>
      </c>
      <c r="BC310" s="1">
        <f t="shared" si="75"/>
        <v>0.48461477693333332</v>
      </c>
      <c r="BD310" s="1">
        <f t="shared" si="76"/>
        <v>0.53930625081891292</v>
      </c>
      <c r="BE310" s="1">
        <f t="shared" si="77"/>
        <v>0.15684228136332706</v>
      </c>
      <c r="BF310" s="2">
        <f t="shared" si="78"/>
        <v>0.15182923495102604</v>
      </c>
      <c r="BG310" s="1">
        <f t="shared" si="79"/>
        <v>5.8965547562884441E-2</v>
      </c>
      <c r="BH310" s="1">
        <f t="shared" si="80"/>
        <v>0.44843832832134822</v>
      </c>
      <c r="BI310" s="2">
        <f t="shared" si="81"/>
        <v>0.36763706387723749</v>
      </c>
      <c r="BJ310" s="1">
        <f t="shared" si="82"/>
        <v>0.81607539219858571</v>
      </c>
      <c r="BK310" s="1">
        <f t="shared" si="83"/>
        <v>-8.0801264444110732E-2</v>
      </c>
    </row>
    <row r="311" spans="1:63">
      <c r="A311" t="s">
        <v>48</v>
      </c>
      <c r="B311">
        <v>1996</v>
      </c>
      <c r="C311" s="1">
        <v>0.35093883702839357</v>
      </c>
      <c r="D311" s="1">
        <v>4.333E-3</v>
      </c>
      <c r="E311" s="1">
        <v>0.16279999837279324</v>
      </c>
      <c r="F311" s="1">
        <v>0.42500000000000004</v>
      </c>
      <c r="G311" s="1">
        <v>0.216</v>
      </c>
      <c r="H311" s="1">
        <v>0.42959999889135358</v>
      </c>
      <c r="I311" s="2">
        <v>0.45650000000000002</v>
      </c>
      <c r="J311" s="1">
        <v>0.78520000000000001</v>
      </c>
      <c r="K311" s="1">
        <v>0.909362824407141</v>
      </c>
      <c r="L311" s="2">
        <v>0.14000000000000001</v>
      </c>
      <c r="M311" s="2">
        <v>1</v>
      </c>
      <c r="N311" s="1">
        <v>0.31</v>
      </c>
      <c r="O311" s="2">
        <v>0.44999999999999996</v>
      </c>
      <c r="P311" s="1">
        <v>0.98319999999999996</v>
      </c>
      <c r="Q311" s="1">
        <v>0.54726292682926991</v>
      </c>
      <c r="R311" s="3">
        <v>0.59883235999999995</v>
      </c>
      <c r="S311" s="1">
        <v>0.40056697499999999</v>
      </c>
      <c r="T311" s="2">
        <v>0.74454839039999998</v>
      </c>
      <c r="U311" s="1">
        <v>0</v>
      </c>
      <c r="V311" s="1">
        <v>0</v>
      </c>
      <c r="W311" s="1">
        <v>0.31499999999999995</v>
      </c>
      <c r="X311" s="1">
        <v>1</v>
      </c>
      <c r="Y311" s="2">
        <v>0.15627441787779339</v>
      </c>
      <c r="Z311" s="1">
        <v>0.39299999239999994</v>
      </c>
      <c r="AA311" s="1">
        <v>0.42698000335320835</v>
      </c>
      <c r="AB311" s="2">
        <v>0.66648143102257595</v>
      </c>
      <c r="AC311" s="2">
        <v>0.22215529771997602</v>
      </c>
      <c r="AD311" s="1">
        <v>4.6404227319946549E-3</v>
      </c>
      <c r="AE311" s="1">
        <v>4.0421434234573374E-2</v>
      </c>
      <c r="AF311" s="1">
        <v>0.54838709677419351</v>
      </c>
      <c r="AG311" s="4">
        <v>1963.73103202472</v>
      </c>
      <c r="AH311" s="4">
        <v>2060</v>
      </c>
      <c r="AI311" s="4">
        <v>510557</v>
      </c>
      <c r="AJ311" s="2">
        <v>0.45658000358566642</v>
      </c>
      <c r="AK311" s="2">
        <v>0.22200000174343587</v>
      </c>
      <c r="AL311" s="2">
        <v>0.61864000485837456</v>
      </c>
      <c r="AM311" s="2"/>
      <c r="AN311" s="2">
        <v>0.43142000338807696</v>
      </c>
      <c r="AO311" s="2">
        <v>0.22200000174343587</v>
      </c>
      <c r="AP311" s="2">
        <v>0.63492000498622658</v>
      </c>
      <c r="AQ311" s="2">
        <v>0.56166000441089281</v>
      </c>
      <c r="AR311" s="2"/>
      <c r="AS311" s="2">
        <v>0.31080000244081019</v>
      </c>
      <c r="AT311" s="2">
        <v>0.63468890493045915</v>
      </c>
      <c r="AU311" s="2">
        <v>0.23186780963989992</v>
      </c>
      <c r="AV311" s="4"/>
      <c r="AW311" s="4"/>
      <c r="AX311" s="1">
        <f t="shared" si="70"/>
        <v>0.26477863904875676</v>
      </c>
      <c r="AY311" s="2">
        <f t="shared" si="71"/>
        <v>0.57872326062959167</v>
      </c>
      <c r="AZ311" s="1">
        <f t="shared" si="72"/>
        <v>0.65488213044585386</v>
      </c>
      <c r="BA311" s="1">
        <f t="shared" si="73"/>
        <v>0.3107124017129656</v>
      </c>
      <c r="BB311" s="1">
        <f t="shared" si="74"/>
        <v>0.32139395721179853</v>
      </c>
      <c r="BC311" s="1">
        <f t="shared" si="75"/>
        <v>0.53136666304444446</v>
      </c>
      <c r="BD311" s="1">
        <f t="shared" si="76"/>
        <v>0.51726235648342622</v>
      </c>
      <c r="BE311" s="1">
        <f t="shared" si="77"/>
        <v>0.16119901126594657</v>
      </c>
      <c r="BF311" s="2">
        <f t="shared" si="78"/>
        <v>0.15233256336730114</v>
      </c>
      <c r="BG311" s="1">
        <f t="shared" si="79"/>
        <v>5.9206945773358388E-2</v>
      </c>
      <c r="BH311" s="1">
        <f t="shared" si="80"/>
        <v>0.45667432557988974</v>
      </c>
      <c r="BI311" s="2">
        <f t="shared" si="81"/>
        <v>0.3727385204066061</v>
      </c>
      <c r="BJ311" s="1">
        <f t="shared" si="82"/>
        <v>0.82941284598649578</v>
      </c>
      <c r="BK311" s="1">
        <f t="shared" si="83"/>
        <v>-8.393580517328364E-2</v>
      </c>
    </row>
    <row r="312" spans="1:63">
      <c r="A312" t="s">
        <v>48</v>
      </c>
      <c r="B312">
        <v>1997</v>
      </c>
      <c r="C312" s="1">
        <v>0.35093883702839357</v>
      </c>
      <c r="D312" s="1">
        <v>4.333E-3</v>
      </c>
      <c r="E312" s="1">
        <v>0.14459999877959495</v>
      </c>
      <c r="F312" s="1">
        <v>0.42500000000000004</v>
      </c>
      <c r="G312" s="1">
        <v>0.216</v>
      </c>
      <c r="H312" s="1">
        <v>0.41719999916851525</v>
      </c>
      <c r="I312" s="2">
        <v>0.45650000000000002</v>
      </c>
      <c r="J312" s="1">
        <v>0.77540000000000009</v>
      </c>
      <c r="K312" s="1">
        <v>0.90906652811084465</v>
      </c>
      <c r="L312" s="2">
        <v>0.14000000000000001</v>
      </c>
      <c r="M312" s="2">
        <v>1</v>
      </c>
      <c r="N312" s="1">
        <v>0.31</v>
      </c>
      <c r="O312" s="2">
        <v>0.44999999999999996</v>
      </c>
      <c r="P312" s="1">
        <v>0.98319999999999996</v>
      </c>
      <c r="Q312" s="1">
        <v>0.52861951219512204</v>
      </c>
      <c r="R312" s="3">
        <v>0.59883235999999995</v>
      </c>
      <c r="S312" s="1">
        <v>0.4046978242</v>
      </c>
      <c r="T312" s="2">
        <v>0.66145971204999998</v>
      </c>
      <c r="U312" s="1">
        <v>0</v>
      </c>
      <c r="V312" s="1">
        <v>0</v>
      </c>
      <c r="W312" s="1">
        <v>0.31499999999999995</v>
      </c>
      <c r="X312" s="1">
        <v>1</v>
      </c>
      <c r="Y312" s="2">
        <v>0.15627441787779339</v>
      </c>
      <c r="Z312" s="1">
        <v>0.39299999239999994</v>
      </c>
      <c r="AA312" s="1">
        <v>0.43852000309526923</v>
      </c>
      <c r="AB312" s="2">
        <v>0.62947302954310602</v>
      </c>
      <c r="AC312" s="2">
        <v>0.26430376127178201</v>
      </c>
      <c r="AD312" s="1">
        <v>4.5590118084681483E-3</v>
      </c>
      <c r="AE312" s="1">
        <v>3.9658765680191777E-2</v>
      </c>
      <c r="AF312" s="1">
        <v>0.58064516129032262</v>
      </c>
      <c r="AG312" s="4">
        <v>2075.6162416454799</v>
      </c>
      <c r="AH312" s="4">
        <v>2260</v>
      </c>
      <c r="AI312" s="4">
        <v>518131</v>
      </c>
      <c r="AJ312" s="2">
        <v>0.46892000330984596</v>
      </c>
      <c r="AK312" s="2">
        <v>0.2280000016093254</v>
      </c>
      <c r="AL312" s="2">
        <v>0.63536000448465346</v>
      </c>
      <c r="AM312" s="2"/>
      <c r="AN312" s="2">
        <v>0.44308000312745571</v>
      </c>
      <c r="AO312" s="2">
        <v>0.2280000016093254</v>
      </c>
      <c r="AP312" s="2">
        <v>0.65208000460267068</v>
      </c>
      <c r="AQ312" s="2">
        <v>0.5768400040715933</v>
      </c>
      <c r="AR312" s="2"/>
      <c r="AS312" s="2">
        <v>0.31920000225305556</v>
      </c>
      <c r="AT312" s="2">
        <v>0.63749492371784433</v>
      </c>
      <c r="AU312" s="2">
        <v>0.39352876660278396</v>
      </c>
      <c r="AV312" s="4"/>
      <c r="AW312" s="4"/>
      <c r="AX312" s="1">
        <f t="shared" si="70"/>
        <v>0.25967863916275064</v>
      </c>
      <c r="AY312" s="2">
        <f t="shared" si="71"/>
        <v>0.57728093258726354</v>
      </c>
      <c r="AZ312" s="1">
        <f t="shared" si="72"/>
        <v>0.6353618816890243</v>
      </c>
      <c r="BA312" s="1">
        <f t="shared" si="73"/>
        <v>0.3107124017129656</v>
      </c>
      <c r="BB312" s="1">
        <f t="shared" si="74"/>
        <v>0.32139395721179853</v>
      </c>
      <c r="BC312" s="1">
        <f t="shared" si="75"/>
        <v>0.53073675740000004</v>
      </c>
      <c r="BD312" s="1">
        <f t="shared" si="76"/>
        <v>0.49515762505067951</v>
      </c>
      <c r="BE312" s="1">
        <f t="shared" si="77"/>
        <v>0.16555574116856603</v>
      </c>
      <c r="BF312" s="2">
        <f t="shared" si="78"/>
        <v>0.15312717145327326</v>
      </c>
      <c r="BG312" s="1">
        <f t="shared" si="79"/>
        <v>7.6150704048854531E-2</v>
      </c>
      <c r="BH312" s="1">
        <f t="shared" si="80"/>
        <v>0.44909611322082599</v>
      </c>
      <c r="BI312" s="2">
        <f t="shared" si="81"/>
        <v>0.39483361667069383</v>
      </c>
      <c r="BJ312" s="1">
        <f t="shared" si="82"/>
        <v>0.84392972989151982</v>
      </c>
      <c r="BK312" s="1">
        <f t="shared" si="83"/>
        <v>-5.4262496550132155E-2</v>
      </c>
    </row>
    <row r="313" spans="1:63">
      <c r="A313" t="s">
        <v>48</v>
      </c>
      <c r="B313">
        <v>1998</v>
      </c>
      <c r="C313" s="1">
        <v>0.35093883702839357</v>
      </c>
      <c r="D313" s="1">
        <v>4.333E-3</v>
      </c>
      <c r="E313" s="1">
        <v>0.12639999918639655</v>
      </c>
      <c r="F313" s="1">
        <v>0.42500000000000004</v>
      </c>
      <c r="G313" s="1">
        <v>0.216</v>
      </c>
      <c r="H313" s="1">
        <v>0.40479999944567679</v>
      </c>
      <c r="I313" s="2">
        <v>0.45650000000000002</v>
      </c>
      <c r="J313" s="1">
        <v>0.76560000000000006</v>
      </c>
      <c r="K313" s="1">
        <v>0.90891837996269653</v>
      </c>
      <c r="L313" s="2">
        <v>0.14000000000000001</v>
      </c>
      <c r="M313" s="2">
        <v>1</v>
      </c>
      <c r="N313" s="1">
        <v>0.31</v>
      </c>
      <c r="O313" s="2">
        <v>0.44999999999999996</v>
      </c>
      <c r="P313" s="1">
        <v>0.98319999999999996</v>
      </c>
      <c r="Q313" s="1">
        <v>0.50964243902439188</v>
      </c>
      <c r="R313" s="3">
        <v>0.59883235999999995</v>
      </c>
      <c r="S313" s="1">
        <v>0.35160737619999999</v>
      </c>
      <c r="T313" s="2">
        <v>0.57837103369999998</v>
      </c>
      <c r="U313" s="1">
        <v>0</v>
      </c>
      <c r="V313" s="1">
        <v>0</v>
      </c>
      <c r="W313" s="1">
        <v>0.31499999999999995</v>
      </c>
      <c r="X313" s="1">
        <v>1</v>
      </c>
      <c r="Y313" s="2">
        <v>0.15627441787779339</v>
      </c>
      <c r="Z313" s="1">
        <v>0.39083332699999995</v>
      </c>
      <c r="AA313" s="1">
        <v>0.45006000283733016</v>
      </c>
      <c r="AB313" s="2">
        <v>0.59246462806363598</v>
      </c>
      <c r="AC313" s="2">
        <v>0.30645222482358803</v>
      </c>
      <c r="AD313" s="1">
        <v>4.4776008849416425E-3</v>
      </c>
      <c r="AE313" s="1">
        <v>3.8896097125810172E-2</v>
      </c>
      <c r="AF313" s="1">
        <v>0.54838709677419351</v>
      </c>
      <c r="AG313" s="4">
        <v>2165.1025943240802</v>
      </c>
      <c r="AH313" s="4">
        <v>2180</v>
      </c>
      <c r="AI313" s="4">
        <v>530313</v>
      </c>
      <c r="AJ313" s="2">
        <v>0.4812600030340255</v>
      </c>
      <c r="AK313" s="2">
        <v>0.23400000147521496</v>
      </c>
      <c r="AL313" s="2">
        <v>0.65208000411093225</v>
      </c>
      <c r="AM313" s="2"/>
      <c r="AN313" s="2">
        <v>0.45474000286683436</v>
      </c>
      <c r="AO313" s="2">
        <v>0.23400000147521496</v>
      </c>
      <c r="AP313" s="2">
        <v>0.66924000421911467</v>
      </c>
      <c r="AQ313" s="2">
        <v>0.59202000373229391</v>
      </c>
      <c r="AR313" s="2"/>
      <c r="AS313" s="2">
        <v>0.32760000206530093</v>
      </c>
      <c r="AT313" s="2">
        <v>0.64030094250522951</v>
      </c>
      <c r="AU313" s="2">
        <v>0.55518972356566798</v>
      </c>
      <c r="AV313" s="4"/>
      <c r="AW313" s="4"/>
      <c r="AX313" s="1">
        <f t="shared" si="70"/>
        <v>0.25457863927674446</v>
      </c>
      <c r="AY313" s="2">
        <f t="shared" si="71"/>
        <v>0.57585976856609966</v>
      </c>
      <c r="AZ313" s="1">
        <f t="shared" si="72"/>
        <v>0.60433064178487839</v>
      </c>
      <c r="BA313" s="1">
        <f t="shared" si="73"/>
        <v>0.31035129081296559</v>
      </c>
      <c r="BB313" s="1">
        <f t="shared" si="74"/>
        <v>0.32139395721179853</v>
      </c>
      <c r="BC313" s="1">
        <f t="shared" si="75"/>
        <v>0.52350818924444442</v>
      </c>
      <c r="BD313" s="1">
        <f t="shared" si="76"/>
        <v>0.47302197521986028</v>
      </c>
      <c r="BE313" s="1">
        <f t="shared" si="77"/>
        <v>0.16991247107118554</v>
      </c>
      <c r="BF313" s="2">
        <f t="shared" si="78"/>
        <v>0.15392177953924535</v>
      </c>
      <c r="BG313" s="1">
        <f t="shared" si="79"/>
        <v>9.3094462324350646E-2</v>
      </c>
      <c r="BH313" s="1">
        <f t="shared" si="80"/>
        <v>0.4393080405587011</v>
      </c>
      <c r="BI313" s="2">
        <f t="shared" si="81"/>
        <v>0.41692871293478156</v>
      </c>
      <c r="BJ313" s="1">
        <f t="shared" si="82"/>
        <v>0.85623675349348272</v>
      </c>
      <c r="BK313" s="1">
        <f t="shared" si="83"/>
        <v>-2.2379327623919532E-2</v>
      </c>
    </row>
    <row r="314" spans="1:63">
      <c r="A314" t="s">
        <v>48</v>
      </c>
      <c r="B314">
        <v>1999</v>
      </c>
      <c r="C314" s="1">
        <v>0.35093883702839357</v>
      </c>
      <c r="D314" s="1">
        <v>4.333E-3</v>
      </c>
      <c r="E314" s="1">
        <v>0.10819999959319826</v>
      </c>
      <c r="F314" s="1">
        <v>0.42500000000000004</v>
      </c>
      <c r="G314" s="1">
        <v>0.216</v>
      </c>
      <c r="H314" s="1">
        <v>0.39239999972283846</v>
      </c>
      <c r="I314" s="2">
        <v>0.45650000000000002</v>
      </c>
      <c r="J314" s="1">
        <v>0.75580000000000003</v>
      </c>
      <c r="K314" s="1">
        <v>0.9086961577404743</v>
      </c>
      <c r="L314" s="2">
        <v>0.14000000000000001</v>
      </c>
      <c r="M314" s="2">
        <v>1</v>
      </c>
      <c r="N314" s="1">
        <v>0.31</v>
      </c>
      <c r="O314" s="2">
        <v>0.44999999999999996</v>
      </c>
      <c r="P314" s="1">
        <v>0.98319999999999996</v>
      </c>
      <c r="Q314" s="1">
        <v>0.49071219512195197</v>
      </c>
      <c r="R314" s="3">
        <v>0.59883235999999995</v>
      </c>
      <c r="S314" s="1">
        <v>0.2586509011</v>
      </c>
      <c r="T314" s="2">
        <v>0.49528235534999998</v>
      </c>
      <c r="U314" s="1">
        <v>0</v>
      </c>
      <c r="V314" s="1">
        <v>0</v>
      </c>
      <c r="W314" s="1">
        <v>0.31499999999999995</v>
      </c>
      <c r="X314" s="1">
        <v>1</v>
      </c>
      <c r="Y314" s="2">
        <v>0.15627441787779339</v>
      </c>
      <c r="Z314" s="1">
        <v>0.38866666159999996</v>
      </c>
      <c r="AA314" s="1">
        <v>0.46160000257939104</v>
      </c>
      <c r="AB314" s="2">
        <v>0.59380488876235993</v>
      </c>
      <c r="AC314" s="2">
        <v>0.30529807268929099</v>
      </c>
      <c r="AD314" s="1">
        <v>4.3961899614151359E-3</v>
      </c>
      <c r="AE314" s="1">
        <v>3.8133428571428575E-2</v>
      </c>
      <c r="AF314" s="1">
        <v>0.67741935483870963</v>
      </c>
      <c r="AG314" s="4">
        <v>2283.6900739315402</v>
      </c>
      <c r="AH314" s="4">
        <v>2160</v>
      </c>
      <c r="AI314" s="4">
        <v>545171</v>
      </c>
      <c r="AJ314" s="2">
        <v>0.49360000275820498</v>
      </c>
      <c r="AK314" s="2">
        <v>0.2400000013411045</v>
      </c>
      <c r="AL314" s="2">
        <v>0.66880000373721116</v>
      </c>
      <c r="AM314" s="2"/>
      <c r="AN314" s="2">
        <v>0.46640000260621306</v>
      </c>
      <c r="AO314" s="2">
        <v>0.2400000013411045</v>
      </c>
      <c r="AP314" s="2">
        <v>0.68640000383555888</v>
      </c>
      <c r="AQ314" s="2">
        <v>0.60720000339299451</v>
      </c>
      <c r="AR314" s="2"/>
      <c r="AS314" s="2">
        <v>0.33600000187754631</v>
      </c>
      <c r="AT314" s="2">
        <v>0.63013071444395852</v>
      </c>
      <c r="AU314" s="2">
        <v>0.55019377034434114</v>
      </c>
      <c r="AV314" s="4"/>
      <c r="AW314" s="4"/>
      <c r="AX314" s="1">
        <f t="shared" si="70"/>
        <v>0.24947863939073836</v>
      </c>
      <c r="AY314" s="2">
        <f t="shared" si="71"/>
        <v>0.57442802253435343</v>
      </c>
      <c r="AZ314" s="1">
        <f t="shared" si="72"/>
        <v>0.56533556231439031</v>
      </c>
      <c r="BA314" s="1">
        <f t="shared" si="73"/>
        <v>0.30999017991296557</v>
      </c>
      <c r="BB314" s="1">
        <f t="shared" si="74"/>
        <v>0.32139395721179853</v>
      </c>
      <c r="BC314" s="1">
        <f t="shared" si="75"/>
        <v>0.51185006252222232</v>
      </c>
      <c r="BD314" s="1">
        <f t="shared" si="76"/>
        <v>0.45088178458807721</v>
      </c>
      <c r="BE314" s="1">
        <f t="shared" si="77"/>
        <v>0.17426920097380502</v>
      </c>
      <c r="BF314" s="2">
        <f t="shared" si="78"/>
        <v>0.15292336758956093</v>
      </c>
      <c r="BG314" s="1">
        <f t="shared" si="79"/>
        <v>9.3372529581425667E-2</v>
      </c>
      <c r="BH314" s="1">
        <f t="shared" si="80"/>
        <v>0.42804193477403268</v>
      </c>
      <c r="BI314" s="2">
        <f t="shared" si="81"/>
        <v>0.42056509814479165</v>
      </c>
      <c r="BJ314" s="1">
        <f t="shared" si="82"/>
        <v>0.84860703291882433</v>
      </c>
      <c r="BK314" s="1">
        <f t="shared" si="83"/>
        <v>-7.4768366292410349E-3</v>
      </c>
    </row>
    <row r="315" spans="1:63">
      <c r="A315" t="s">
        <v>48</v>
      </c>
      <c r="B315">
        <v>2000</v>
      </c>
      <c r="C315" s="1">
        <v>0.35093883702839357</v>
      </c>
      <c r="D315" s="1">
        <v>4.333E-3</v>
      </c>
      <c r="E315" s="1">
        <v>8.9999999999999969E-2</v>
      </c>
      <c r="F315" s="1">
        <v>0.42500000000000004</v>
      </c>
      <c r="G315" s="1">
        <v>0.216</v>
      </c>
      <c r="H315" s="1">
        <v>0.38</v>
      </c>
      <c r="I315" s="2">
        <v>0.45650000000000002</v>
      </c>
      <c r="J315" s="1">
        <v>0.746</v>
      </c>
      <c r="K315" s="1">
        <v>0.90821467625899277</v>
      </c>
      <c r="L315" s="2">
        <v>0.14000000000000001</v>
      </c>
      <c r="M315" s="2">
        <v>1</v>
      </c>
      <c r="N315" s="1">
        <v>0.31</v>
      </c>
      <c r="O315" s="2">
        <v>0.44999999999999996</v>
      </c>
      <c r="P315" s="1">
        <v>0.98319999999999996</v>
      </c>
      <c r="Q315" s="1">
        <v>0.47233024390243994</v>
      </c>
      <c r="R315" s="3">
        <v>0.59883235999999995</v>
      </c>
      <c r="S315" s="1">
        <v>0.21321871540000001</v>
      </c>
      <c r="T315" s="2">
        <v>0.41219367699999998</v>
      </c>
      <c r="U315" s="1">
        <v>0</v>
      </c>
      <c r="V315" s="1">
        <v>0</v>
      </c>
      <c r="W315" s="1">
        <v>0.31499999999999995</v>
      </c>
      <c r="X315" s="1">
        <v>1</v>
      </c>
      <c r="Y315" s="2">
        <v>0.15627441787779339</v>
      </c>
      <c r="Z315" s="1">
        <v>0.38649999619999997</v>
      </c>
      <c r="AA315" s="1">
        <v>0.47314000232145192</v>
      </c>
      <c r="AB315" s="2">
        <v>0.59514514946108399</v>
      </c>
      <c r="AC315" s="2">
        <v>0.30414392055499401</v>
      </c>
      <c r="AD315" s="1">
        <v>4.3147790378886292E-3</v>
      </c>
      <c r="AE315" s="1">
        <v>4.4801428571428568E-2</v>
      </c>
      <c r="AF315" s="1">
        <v>0.5161290322580645</v>
      </c>
      <c r="AG315" s="4">
        <v>2436.9433583804098</v>
      </c>
      <c r="AH315" s="4">
        <v>2380</v>
      </c>
      <c r="AI315" s="4">
        <v>561175</v>
      </c>
      <c r="AJ315" s="2">
        <v>0.50594000248238447</v>
      </c>
      <c r="AK315" s="2">
        <v>0.24600000120699406</v>
      </c>
      <c r="AL315" s="2">
        <v>0.68552000336349006</v>
      </c>
      <c r="AM315" s="2"/>
      <c r="AN315" s="2">
        <v>0.47806000234559176</v>
      </c>
      <c r="AO315" s="2">
        <v>0.24600000120699406</v>
      </c>
      <c r="AP315" s="2">
        <v>0.70356000345200298</v>
      </c>
      <c r="AQ315" s="2">
        <v>0.62238000305369501</v>
      </c>
      <c r="AR315" s="2"/>
      <c r="AS315" s="2">
        <v>0.34440000168979168</v>
      </c>
      <c r="AT315" s="2">
        <v>0.61996048638268764</v>
      </c>
      <c r="AU315" s="2">
        <v>0.54519781712301429</v>
      </c>
      <c r="AV315" s="4"/>
      <c r="AW315" s="4"/>
      <c r="AX315" s="1">
        <f t="shared" si="70"/>
        <v>0.24437863950473226</v>
      </c>
      <c r="AY315" s="2">
        <f t="shared" si="71"/>
        <v>0.57295923946557037</v>
      </c>
      <c r="AZ315" s="1">
        <f t="shared" si="72"/>
        <v>0.53595499926048795</v>
      </c>
      <c r="BA315" s="1">
        <f t="shared" si="73"/>
        <v>0.30962906901296555</v>
      </c>
      <c r="BB315" s="1">
        <f t="shared" si="74"/>
        <v>0.32139395721179853</v>
      </c>
      <c r="BC315" s="1">
        <f t="shared" si="75"/>
        <v>0.50547241240000007</v>
      </c>
      <c r="BD315" s="1">
        <f t="shared" si="76"/>
        <v>0.42878976619357206</v>
      </c>
      <c r="BE315" s="1">
        <f t="shared" si="77"/>
        <v>0.17862593087642453</v>
      </c>
      <c r="BF315" s="2">
        <f t="shared" si="78"/>
        <v>0.1519249556398766</v>
      </c>
      <c r="BG315" s="1">
        <f t="shared" si="79"/>
        <v>9.4393663693938867E-2</v>
      </c>
      <c r="BH315" s="1">
        <f t="shared" si="80"/>
        <v>0.41855204526845685</v>
      </c>
      <c r="BI315" s="2">
        <f t="shared" si="81"/>
        <v>0.42494455021024002</v>
      </c>
      <c r="BJ315" s="1">
        <f t="shared" si="82"/>
        <v>0.84349659547869682</v>
      </c>
      <c r="BK315" s="1">
        <f t="shared" si="83"/>
        <v>6.3925049417831725E-3</v>
      </c>
    </row>
    <row r="316" spans="1:63">
      <c r="A316" t="s">
        <v>48</v>
      </c>
      <c r="B316">
        <v>2001</v>
      </c>
      <c r="C316" s="1">
        <v>0.35093883702839357</v>
      </c>
      <c r="D316" s="1">
        <v>4.333E-3</v>
      </c>
      <c r="E316" s="1">
        <v>8.9999999999999969E-2</v>
      </c>
      <c r="F316" s="1">
        <v>0.42500000000000004</v>
      </c>
      <c r="G316" s="1">
        <v>0.216</v>
      </c>
      <c r="H316" s="1">
        <v>0.376</v>
      </c>
      <c r="I316" s="2">
        <v>0.45650000000000002</v>
      </c>
      <c r="J316" s="1">
        <v>0.73480000000000001</v>
      </c>
      <c r="K316" s="1">
        <v>0.90821467625899277</v>
      </c>
      <c r="L316" s="2">
        <v>0.14000000000000001</v>
      </c>
      <c r="M316" s="2">
        <v>1</v>
      </c>
      <c r="N316" s="1">
        <v>0.31</v>
      </c>
      <c r="O316" s="2">
        <v>0.44999999999999996</v>
      </c>
      <c r="P316" s="1">
        <v>0.98319999999999996</v>
      </c>
      <c r="Q316" s="1">
        <v>0.45507853658536601</v>
      </c>
      <c r="R316" s="3">
        <v>0.59883235999999995</v>
      </c>
      <c r="S316" s="1">
        <v>0.20585511409999999</v>
      </c>
      <c r="T316" s="2">
        <v>0.37108797004999999</v>
      </c>
      <c r="U316" s="1">
        <v>0</v>
      </c>
      <c r="V316" s="1">
        <v>0</v>
      </c>
      <c r="W316" s="1">
        <v>0.31499999999999995</v>
      </c>
      <c r="X316" s="1">
        <v>1</v>
      </c>
      <c r="Y316" s="2">
        <v>0.15627441787779339</v>
      </c>
      <c r="Z316" s="1">
        <v>0.38433333079999998</v>
      </c>
      <c r="AA316" s="1">
        <v>0.48468000206351286</v>
      </c>
      <c r="AB316" s="2">
        <v>0.61115676338067004</v>
      </c>
      <c r="AC316" s="2">
        <v>0.279937393216527</v>
      </c>
      <c r="AD316" s="1">
        <v>4.2333681143621234E-3</v>
      </c>
      <c r="AE316" s="1">
        <v>4.3618285714285714E-2</v>
      </c>
      <c r="AF316" s="1">
        <v>0.58064516129032262</v>
      </c>
      <c r="AG316" s="4">
        <v>2587.4422680620601</v>
      </c>
      <c r="AH316" s="4">
        <v>2590</v>
      </c>
      <c r="AI316" s="4">
        <v>578283</v>
      </c>
      <c r="AJ316" s="2">
        <v>0.51828000220656401</v>
      </c>
      <c r="AK316" s="2">
        <v>0.25200000107288362</v>
      </c>
      <c r="AL316" s="2">
        <v>0.70224000298976885</v>
      </c>
      <c r="AM316" s="2"/>
      <c r="AN316" s="2">
        <v>0.48972000208497041</v>
      </c>
      <c r="AO316" s="2">
        <v>0.25200000107288362</v>
      </c>
      <c r="AP316" s="2">
        <v>0.72072000306844719</v>
      </c>
      <c r="AQ316" s="2">
        <v>0.63756000271439561</v>
      </c>
      <c r="AR316" s="2"/>
      <c r="AS316" s="2">
        <v>0.35280000150203705</v>
      </c>
      <c r="AT316" s="2">
        <v>0.62208194340150291</v>
      </c>
      <c r="AU316" s="2">
        <v>0.53958733624120303</v>
      </c>
      <c r="AV316" s="4"/>
      <c r="AW316" s="4"/>
      <c r="AX316" s="1">
        <f t="shared" si="70"/>
        <v>0.24371197283806559</v>
      </c>
      <c r="AY316" s="2">
        <f t="shared" si="71"/>
        <v>0.57135923946557043</v>
      </c>
      <c r="AZ316" s="1">
        <f t="shared" si="72"/>
        <v>0.52281079614707315</v>
      </c>
      <c r="BA316" s="1">
        <f t="shared" si="73"/>
        <v>0.30926795811296559</v>
      </c>
      <c r="BB316" s="1">
        <f t="shared" si="74"/>
        <v>0.32139395721179853</v>
      </c>
      <c r="BC316" s="1">
        <f t="shared" si="75"/>
        <v>0.50316904943333329</v>
      </c>
      <c r="BD316" s="1">
        <f t="shared" si="76"/>
        <v>0.41839686381572644</v>
      </c>
      <c r="BE316" s="1">
        <f t="shared" si="77"/>
        <v>0.18298266077904404</v>
      </c>
      <c r="BF316" s="2">
        <f t="shared" si="78"/>
        <v>0.15131760999986998</v>
      </c>
      <c r="BG316" s="1">
        <f t="shared" si="79"/>
        <v>9.4568230754689342E-2</v>
      </c>
      <c r="BH316" s="1">
        <f t="shared" si="80"/>
        <v>0.41431995682028605</v>
      </c>
      <c r="BI316" s="2">
        <f t="shared" si="81"/>
        <v>0.42886850153360334</v>
      </c>
      <c r="BJ316" s="1">
        <f t="shared" si="82"/>
        <v>0.84318845835388934</v>
      </c>
      <c r="BK316" s="1">
        <f t="shared" si="83"/>
        <v>1.4548544713317291E-2</v>
      </c>
    </row>
    <row r="317" spans="1:63">
      <c r="A317" t="s">
        <v>48</v>
      </c>
      <c r="B317">
        <v>2002</v>
      </c>
      <c r="C317" s="1">
        <v>0.35093883702839357</v>
      </c>
      <c r="D317" s="1">
        <v>4.333E-3</v>
      </c>
      <c r="E317" s="1">
        <v>8.9999999999999969E-2</v>
      </c>
      <c r="F317" s="1">
        <v>0.42500000000000004</v>
      </c>
      <c r="G317" s="1">
        <v>0.216</v>
      </c>
      <c r="H317" s="1">
        <v>0.372</v>
      </c>
      <c r="I317" s="2">
        <v>0.45650000000000002</v>
      </c>
      <c r="J317" s="1">
        <v>0.72360000000000002</v>
      </c>
      <c r="K317" s="1">
        <v>0.90785467625899274</v>
      </c>
      <c r="L317" s="2">
        <v>0.14000000000000001</v>
      </c>
      <c r="M317" s="2">
        <v>1</v>
      </c>
      <c r="N317" s="1">
        <v>0.31</v>
      </c>
      <c r="O317" s="2">
        <v>0.44999999999999996</v>
      </c>
      <c r="P317" s="1">
        <v>0.98319999999999996</v>
      </c>
      <c r="Q317" s="1">
        <v>0.43931804878048797</v>
      </c>
      <c r="R317" s="3">
        <v>0.59883235999999995</v>
      </c>
      <c r="S317" s="1">
        <v>0.28276171080000001</v>
      </c>
      <c r="T317" s="2">
        <v>0.32998226310000001</v>
      </c>
      <c r="U317" s="1">
        <v>0</v>
      </c>
      <c r="V317" s="1">
        <v>0</v>
      </c>
      <c r="W317" s="1">
        <v>0.31499999999999995</v>
      </c>
      <c r="X317" s="1">
        <v>1</v>
      </c>
      <c r="Y317" s="2">
        <v>0.15627441787779339</v>
      </c>
      <c r="Z317" s="1">
        <v>0.38216666539999999</v>
      </c>
      <c r="AA317" s="1">
        <v>0.49622000180557374</v>
      </c>
      <c r="AB317" s="2">
        <v>0.62716837730025599</v>
      </c>
      <c r="AC317" s="2">
        <v>0.25573086587806004</v>
      </c>
      <c r="AD317" s="1">
        <v>4.1519571908356168E-3</v>
      </c>
      <c r="AE317" s="1">
        <v>5.0005107142857143E-2</v>
      </c>
      <c r="AF317" s="1">
        <v>0.67741935483870963</v>
      </c>
      <c r="AG317" s="4">
        <v>2775.3976321963701</v>
      </c>
      <c r="AH317" s="4">
        <v>2750</v>
      </c>
      <c r="AI317" s="4">
        <v>596729</v>
      </c>
      <c r="AJ317" s="2">
        <v>0.53062000193074343</v>
      </c>
      <c r="AK317" s="2">
        <v>0.25800000093877318</v>
      </c>
      <c r="AL317" s="2">
        <v>0.71896000261604787</v>
      </c>
      <c r="AM317" s="2"/>
      <c r="AN317" s="2">
        <v>0.50138000182434916</v>
      </c>
      <c r="AO317" s="2">
        <v>0.25800000093877318</v>
      </c>
      <c r="AP317" s="2">
        <v>0.73788000268489118</v>
      </c>
      <c r="AQ317" s="2">
        <v>0.65274000237509611</v>
      </c>
      <c r="AR317" s="2"/>
      <c r="AS317" s="2">
        <v>0.36120000131428243</v>
      </c>
      <c r="AT317" s="2">
        <v>0.62420340042031808</v>
      </c>
      <c r="AU317" s="2">
        <v>0.53397685535939177</v>
      </c>
      <c r="AV317" s="4"/>
      <c r="AW317" s="4"/>
      <c r="AX317" s="1">
        <f t="shared" si="70"/>
        <v>0.24304530617139894</v>
      </c>
      <c r="AY317" s="2">
        <f t="shared" si="71"/>
        <v>0.56970781089414191</v>
      </c>
      <c r="AZ317" s="1">
        <f t="shared" si="72"/>
        <v>0.52681887653609749</v>
      </c>
      <c r="BA317" s="1">
        <f t="shared" si="73"/>
        <v>0.30890684721296557</v>
      </c>
      <c r="BB317" s="1">
        <f t="shared" si="74"/>
        <v>0.32139395721179853</v>
      </c>
      <c r="BC317" s="1">
        <f t="shared" si="75"/>
        <v>0.51022904180000006</v>
      </c>
      <c r="BD317" s="1">
        <f t="shared" si="76"/>
        <v>0.40819249802324675</v>
      </c>
      <c r="BE317" s="1">
        <f t="shared" si="77"/>
        <v>0.18733939068166353</v>
      </c>
      <c r="BF317" s="2">
        <f t="shared" si="78"/>
        <v>0.15071026435986343</v>
      </c>
      <c r="BG317" s="1">
        <f t="shared" si="79"/>
        <v>9.5499794244011227E-2</v>
      </c>
      <c r="BH317" s="1">
        <f t="shared" si="80"/>
        <v>0.41327183234501508</v>
      </c>
      <c r="BI317" s="2">
        <f t="shared" si="81"/>
        <v>0.43354944928553818</v>
      </c>
      <c r="BJ317" s="1">
        <f t="shared" si="82"/>
        <v>0.84682128163055326</v>
      </c>
      <c r="BK317" s="1">
        <f t="shared" si="83"/>
        <v>2.0277616940523102E-2</v>
      </c>
    </row>
    <row r="318" spans="1:63">
      <c r="A318" t="s">
        <v>48</v>
      </c>
      <c r="B318">
        <v>2003</v>
      </c>
      <c r="C318" s="1">
        <v>0.35093883702839357</v>
      </c>
      <c r="D318" s="1">
        <v>4.333E-3</v>
      </c>
      <c r="E318" s="1">
        <v>8.9999999999999969E-2</v>
      </c>
      <c r="F318" s="1">
        <v>0.42500000000000004</v>
      </c>
      <c r="G318" s="1">
        <v>0.216</v>
      </c>
      <c r="H318" s="1">
        <v>0.36799999999999999</v>
      </c>
      <c r="I318" s="2">
        <v>0.45650000000000002</v>
      </c>
      <c r="J318" s="1">
        <v>0.71239999999999992</v>
      </c>
      <c r="K318" s="1">
        <v>0.90741467625899275</v>
      </c>
      <c r="L318" s="2">
        <v>0.14000000000000001</v>
      </c>
      <c r="M318" s="2">
        <v>1</v>
      </c>
      <c r="N318" s="1">
        <v>0.31</v>
      </c>
      <c r="O318" s="2">
        <v>0.44999999999999996</v>
      </c>
      <c r="P318" s="1">
        <v>0.98319999999999996</v>
      </c>
      <c r="Q318" s="1">
        <v>0.42529121951219595</v>
      </c>
      <c r="R318" s="3">
        <v>0.59883235999999995</v>
      </c>
      <c r="S318" s="1">
        <v>0.16203918510000001</v>
      </c>
      <c r="T318" s="2">
        <v>0.28887655614999996</v>
      </c>
      <c r="U318" s="1">
        <v>0</v>
      </c>
      <c r="V318" s="1">
        <v>0</v>
      </c>
      <c r="W318" s="1">
        <v>0.31499999999999995</v>
      </c>
      <c r="X318" s="1">
        <v>1</v>
      </c>
      <c r="Y318" s="2">
        <v>0.15627441787779339</v>
      </c>
      <c r="Z318" s="1">
        <v>0.38</v>
      </c>
      <c r="AA318" s="1">
        <v>0.50776000154763468</v>
      </c>
      <c r="AB318" s="2">
        <v>0.69518409050901198</v>
      </c>
      <c r="AC318" s="2">
        <v>0.25641165768249402</v>
      </c>
      <c r="AD318" s="1">
        <v>4.070546267309111E-3</v>
      </c>
      <c r="AE318" s="1">
        <v>5.6391928571428572E-2</v>
      </c>
      <c r="AF318" s="1">
        <v>0.64516129032258063</v>
      </c>
      <c r="AG318" s="4">
        <v>2984.3970153217201</v>
      </c>
      <c r="AH318" s="4">
        <v>2880</v>
      </c>
      <c r="AI318" s="4">
        <v>615533</v>
      </c>
      <c r="AJ318" s="2">
        <v>0.54296000165492297</v>
      </c>
      <c r="AK318" s="2">
        <v>0.26400000080466268</v>
      </c>
      <c r="AL318" s="2">
        <v>0.73568000224232666</v>
      </c>
      <c r="AM318" s="2"/>
      <c r="AN318" s="2">
        <v>0.51304000156372775</v>
      </c>
      <c r="AO318" s="2">
        <v>0.26400000080466268</v>
      </c>
      <c r="AP318" s="2">
        <v>0.75504000230133528</v>
      </c>
      <c r="AQ318" s="2">
        <v>0.66792000203579671</v>
      </c>
      <c r="AR318" s="2"/>
      <c r="AS318" s="2">
        <v>0.3696000011265278</v>
      </c>
      <c r="AT318" s="2">
        <v>0.6647720516692085</v>
      </c>
      <c r="AU318" s="2">
        <v>0.57306547103547179</v>
      </c>
      <c r="AV318" s="4">
        <v>49.52</v>
      </c>
      <c r="AW318" s="4">
        <v>46.74</v>
      </c>
      <c r="AX318" s="1">
        <f t="shared" si="70"/>
        <v>0.24237863950473226</v>
      </c>
      <c r="AY318" s="2">
        <f t="shared" si="71"/>
        <v>0.56804495375128472</v>
      </c>
      <c r="AZ318" s="1">
        <f t="shared" si="72"/>
        <v>0.49164786415243916</v>
      </c>
      <c r="BA318" s="1">
        <f t="shared" si="73"/>
        <v>0.30854573631296556</v>
      </c>
      <c r="BB318" s="1">
        <f t="shared" si="74"/>
        <v>0.32139395721179853</v>
      </c>
      <c r="BC318" s="1">
        <f t="shared" si="75"/>
        <v>0.49533024278888887</v>
      </c>
      <c r="BD318" s="1">
        <f t="shared" si="76"/>
        <v>0.39826374198686482</v>
      </c>
      <c r="BE318" s="1">
        <f t="shared" si="77"/>
        <v>0.19169612058428304</v>
      </c>
      <c r="BF318" s="2">
        <f t="shared" si="78"/>
        <v>0.16163677998607145</v>
      </c>
      <c r="BG318" s="1">
        <f t="shared" si="79"/>
        <v>0.10090126738912227</v>
      </c>
      <c r="BH318" s="1">
        <f t="shared" si="80"/>
        <v>0.40499598066251741</v>
      </c>
      <c r="BI318" s="2">
        <f t="shared" si="81"/>
        <v>0.45423416795947674</v>
      </c>
      <c r="BJ318" s="1">
        <f t="shared" si="82"/>
        <v>0.85923014862199421</v>
      </c>
      <c r="BK318" s="1">
        <f t="shared" si="83"/>
        <v>4.9238187296959335E-2</v>
      </c>
    </row>
    <row r="319" spans="1:63">
      <c r="A319" t="s">
        <v>48</v>
      </c>
      <c r="B319">
        <v>2004</v>
      </c>
      <c r="C319" s="1">
        <v>0.35093883702839357</v>
      </c>
      <c r="D319" s="1">
        <v>4.333E-3</v>
      </c>
      <c r="E319" s="1">
        <v>8.9999999999999969E-2</v>
      </c>
      <c r="F319" s="1">
        <v>0.42500000000000004</v>
      </c>
      <c r="G319" s="1">
        <v>0.216</v>
      </c>
      <c r="H319" s="1">
        <v>0.36399999999999999</v>
      </c>
      <c r="I319" s="2">
        <v>0.45650000000000002</v>
      </c>
      <c r="J319" s="1">
        <v>0.70120000000000005</v>
      </c>
      <c r="K319" s="1">
        <v>0.90731212797619054</v>
      </c>
      <c r="L319" s="2">
        <v>0.14000000000000001</v>
      </c>
      <c r="M319" s="2">
        <v>1</v>
      </c>
      <c r="N319" s="1">
        <v>0.31</v>
      </c>
      <c r="O319" s="2">
        <v>0.44999999999999996</v>
      </c>
      <c r="P319" s="1">
        <v>0.98319999999999996</v>
      </c>
      <c r="Q319" s="1">
        <v>0.41303756097561006</v>
      </c>
      <c r="R319" s="3">
        <v>0.59883235999999995</v>
      </c>
      <c r="S319" s="1">
        <v>0.13193188219999999</v>
      </c>
      <c r="T319" s="2">
        <v>0.24777084919999998</v>
      </c>
      <c r="U319" s="1">
        <v>0</v>
      </c>
      <c r="V319" s="1">
        <v>0</v>
      </c>
      <c r="W319" s="1">
        <v>0.31499999999999995</v>
      </c>
      <c r="X319" s="1">
        <v>1</v>
      </c>
      <c r="Y319" s="2">
        <v>0.15627441787779339</v>
      </c>
      <c r="Z319" s="1">
        <v>0.39239999972283846</v>
      </c>
      <c r="AA319" s="1">
        <v>0.51930000128969556</v>
      </c>
      <c r="AB319" s="2">
        <v>0.71389518064966406</v>
      </c>
      <c r="AC319" s="2">
        <v>0.31028165642512995</v>
      </c>
      <c r="AD319" s="1">
        <v>3.356575752537333E-2</v>
      </c>
      <c r="AE319" s="1">
        <v>6.2778750000000008E-2</v>
      </c>
      <c r="AF319" s="1">
        <v>0.74193548387096775</v>
      </c>
      <c r="AG319" s="4">
        <v>3219.42134674007</v>
      </c>
      <c r="AH319" s="4">
        <v>3140</v>
      </c>
      <c r="AI319" s="4">
        <v>633516</v>
      </c>
      <c r="AJ319" s="2">
        <v>0.55530000137910251</v>
      </c>
      <c r="AK319" s="2">
        <v>0.27000000067055224</v>
      </c>
      <c r="AL319" s="2">
        <v>0.75240000186860556</v>
      </c>
      <c r="AM319" s="2"/>
      <c r="AN319" s="2">
        <v>0.52470000130310657</v>
      </c>
      <c r="AO319" s="2">
        <v>0.27000000067055224</v>
      </c>
      <c r="AP319" s="2">
        <v>0.77220000191777938</v>
      </c>
      <c r="AQ319" s="2">
        <v>0.68310000169649721</v>
      </c>
      <c r="AR319" s="2"/>
      <c r="AS319" s="2">
        <v>0.37800000093877317</v>
      </c>
      <c r="AT319" s="2">
        <v>0.6273457212564062</v>
      </c>
      <c r="AU319" s="2">
        <v>0.56584154862178049</v>
      </c>
      <c r="AV319" s="4"/>
      <c r="AW319" s="4"/>
      <c r="AX319" s="1">
        <f t="shared" si="70"/>
        <v>0.24171197283806559</v>
      </c>
      <c r="AY319" s="2">
        <f t="shared" si="71"/>
        <v>0.56643030399659877</v>
      </c>
      <c r="AZ319" s="1">
        <f t="shared" si="72"/>
        <v>0.47495453047512204</v>
      </c>
      <c r="BA319" s="1">
        <f t="shared" si="73"/>
        <v>0.31061240293343867</v>
      </c>
      <c r="BB319" s="1">
        <f t="shared" si="74"/>
        <v>0.32139395721179853</v>
      </c>
      <c r="BC319" s="1">
        <f t="shared" si="75"/>
        <v>0.49211832021364876</v>
      </c>
      <c r="BD319" s="1">
        <f t="shared" si="76"/>
        <v>0.38868675635863342</v>
      </c>
      <c r="BE319" s="1">
        <f t="shared" si="77"/>
        <v>0.19605285048690249</v>
      </c>
      <c r="BF319" s="2">
        <f t="shared" si="78"/>
        <v>0.16515225583312004</v>
      </c>
      <c r="BG319" s="1">
        <f t="shared" si="79"/>
        <v>0.10315031783433569</v>
      </c>
      <c r="BH319" s="1">
        <f t="shared" si="80"/>
        <v>0.40073301126136024</v>
      </c>
      <c r="BI319" s="2">
        <f t="shared" si="81"/>
        <v>0.46435542415435827</v>
      </c>
      <c r="BJ319" s="1">
        <f t="shared" si="82"/>
        <v>0.86508843541571845</v>
      </c>
      <c r="BK319" s="1">
        <f t="shared" si="83"/>
        <v>6.3622412892998026E-2</v>
      </c>
    </row>
    <row r="320" spans="1:63">
      <c r="A320" t="s">
        <v>48</v>
      </c>
      <c r="B320">
        <v>2005</v>
      </c>
      <c r="C320" s="1">
        <v>0.35093883702839357</v>
      </c>
      <c r="D320" s="1">
        <v>4.333E-3</v>
      </c>
      <c r="E320" s="1">
        <v>8.9999999999999969E-2</v>
      </c>
      <c r="F320" s="1">
        <v>0.42500000000000004</v>
      </c>
      <c r="G320" s="1">
        <v>0.216</v>
      </c>
      <c r="H320" s="1">
        <v>0.36</v>
      </c>
      <c r="I320" s="2">
        <v>0.45650000000000002</v>
      </c>
      <c r="J320" s="1">
        <v>0.69</v>
      </c>
      <c r="K320" s="1">
        <v>0.90610829997034403</v>
      </c>
      <c r="L320" s="2">
        <v>0.14000000000000001</v>
      </c>
      <c r="M320" s="2">
        <v>1</v>
      </c>
      <c r="N320" s="1">
        <v>0.31</v>
      </c>
      <c r="O320" s="2">
        <v>0.44999999999999996</v>
      </c>
      <c r="P320" s="1">
        <v>0.98392000000000002</v>
      </c>
      <c r="Q320" s="1">
        <v>0.40248780487804992</v>
      </c>
      <c r="R320" s="3">
        <v>0.59883235999999995</v>
      </c>
      <c r="S320" s="1">
        <v>0.1276733575</v>
      </c>
      <c r="T320" s="2">
        <v>0.20666514224999999</v>
      </c>
      <c r="U320" s="1">
        <v>0</v>
      </c>
      <c r="V320" s="1">
        <v>0</v>
      </c>
      <c r="W320" s="1">
        <v>0.31499999999999995</v>
      </c>
      <c r="X320" s="1">
        <v>1</v>
      </c>
      <c r="Y320" s="2">
        <v>0.15627441787779339</v>
      </c>
      <c r="Z320" s="1">
        <v>0.40479999944567679</v>
      </c>
      <c r="AA320" s="1">
        <v>0.53084000103175644</v>
      </c>
      <c r="AB320" s="2">
        <v>0.75321271788800603</v>
      </c>
      <c r="AC320" s="2">
        <v>0.29789846337186598</v>
      </c>
      <c r="AD320" s="1">
        <v>6.1553707918422892E-2</v>
      </c>
      <c r="AE320" s="1">
        <v>6.9165571428571423E-2</v>
      </c>
      <c r="AF320" s="1">
        <v>0.64516129032258063</v>
      </c>
      <c r="AG320" s="4">
        <v>3470.6668632393698</v>
      </c>
      <c r="AH320" s="4">
        <v>3420</v>
      </c>
      <c r="AI320" s="4">
        <v>649839</v>
      </c>
      <c r="AJ320" s="2">
        <v>0.56764000110328194</v>
      </c>
      <c r="AK320" s="2">
        <v>0.2760000005364418</v>
      </c>
      <c r="AL320" s="2">
        <v>0.76912000149488446</v>
      </c>
      <c r="AM320" s="2"/>
      <c r="AN320" s="2">
        <v>0.53636000104248527</v>
      </c>
      <c r="AO320" s="2">
        <v>0.2760000005364418</v>
      </c>
      <c r="AP320" s="2">
        <v>0.78936000153422359</v>
      </c>
      <c r="AQ320" s="2">
        <v>0.69828000135719781</v>
      </c>
      <c r="AR320" s="2"/>
      <c r="AS320" s="2">
        <v>0.38640000075101855</v>
      </c>
      <c r="AT320" s="2">
        <v>0.6591632086803243</v>
      </c>
      <c r="AU320" s="2">
        <v>0.58554829476378656</v>
      </c>
      <c r="AV320" s="4"/>
      <c r="AW320" s="4"/>
      <c r="AX320" s="1">
        <f t="shared" si="70"/>
        <v>0.24104530617139894</v>
      </c>
      <c r="AY320" s="2">
        <f t="shared" si="71"/>
        <v>0.564658328567192</v>
      </c>
      <c r="AZ320" s="1">
        <f t="shared" si="72"/>
        <v>0.46391573292560995</v>
      </c>
      <c r="BA320" s="1">
        <f t="shared" si="73"/>
        <v>0.31267906955391173</v>
      </c>
      <c r="BB320" s="1">
        <f t="shared" si="74"/>
        <v>0.32139395721179853</v>
      </c>
      <c r="BC320" s="1">
        <f t="shared" si="75"/>
        <v>0.49185848410507521</v>
      </c>
      <c r="BD320" s="1">
        <f t="shared" si="76"/>
        <v>0.37921020784973231</v>
      </c>
      <c r="BE320" s="1">
        <f t="shared" si="77"/>
        <v>0.20040958038952203</v>
      </c>
      <c r="BF320" s="2">
        <f t="shared" si="78"/>
        <v>0.17102743899401965</v>
      </c>
      <c r="BG320" s="1">
        <f t="shared" si="79"/>
        <v>0.10801707209186812</v>
      </c>
      <c r="BH320" s="1">
        <f t="shared" si="80"/>
        <v>0.39748754972220207</v>
      </c>
      <c r="BI320" s="2">
        <f t="shared" si="81"/>
        <v>0.47945409147540979</v>
      </c>
      <c r="BJ320" s="1">
        <f t="shared" si="82"/>
        <v>0.87694164119761187</v>
      </c>
      <c r="BK320" s="1">
        <f t="shared" si="83"/>
        <v>8.1966541753207722E-2</v>
      </c>
    </row>
    <row r="321" spans="1:63">
      <c r="A321" t="s">
        <v>48</v>
      </c>
      <c r="B321">
        <v>2006</v>
      </c>
      <c r="C321" s="1">
        <v>0.35093883702839357</v>
      </c>
      <c r="D321" s="1">
        <v>4.333E-3</v>
      </c>
      <c r="E321" s="1">
        <v>8.666666666666667E-2</v>
      </c>
      <c r="F321" s="1">
        <v>0.42500000000000004</v>
      </c>
      <c r="G321" s="1">
        <v>0.216</v>
      </c>
      <c r="H321" s="1">
        <v>0.35666666666666669</v>
      </c>
      <c r="I321" s="2">
        <v>0.45650000000000002</v>
      </c>
      <c r="J321" s="1">
        <v>0.6784</v>
      </c>
      <c r="K321" s="1">
        <v>0.90723998468155009</v>
      </c>
      <c r="L321" s="2">
        <v>0.14000000000000001</v>
      </c>
      <c r="M321" s="2">
        <v>1</v>
      </c>
      <c r="N321" s="1">
        <v>0.31</v>
      </c>
      <c r="O321" s="2">
        <v>0.44999999999999996</v>
      </c>
      <c r="P321" s="1">
        <v>0.98463999999999996</v>
      </c>
      <c r="Q321" s="1">
        <v>0.39336048780487798</v>
      </c>
      <c r="R321" s="3">
        <v>0.59883235999999995</v>
      </c>
      <c r="S321" s="1">
        <v>6.8351211340000009E-2</v>
      </c>
      <c r="T321" s="2">
        <v>0.18590599016666665</v>
      </c>
      <c r="U321" s="1">
        <v>0</v>
      </c>
      <c r="V321" s="1">
        <v>0</v>
      </c>
      <c r="W321" s="1">
        <v>0.31499999999999995</v>
      </c>
      <c r="X321" s="1">
        <v>1</v>
      </c>
      <c r="Y321" s="2">
        <v>0.15627441787779339</v>
      </c>
      <c r="Z321" s="1">
        <v>0.41719999916851525</v>
      </c>
      <c r="AA321" s="1">
        <v>0.54238000077381732</v>
      </c>
      <c r="AB321" s="2">
        <v>0.75948663362695201</v>
      </c>
      <c r="AC321" s="2">
        <v>0.33071350047584602</v>
      </c>
      <c r="AD321" s="1">
        <v>0.13735349774653111</v>
      </c>
      <c r="AE321" s="1">
        <v>7.2377857142857133E-2</v>
      </c>
      <c r="AF321" s="1">
        <v>0.67741935483870963</v>
      </c>
      <c r="AG321" s="4">
        <v>3730.1337833503499</v>
      </c>
      <c r="AH321" s="4">
        <v>3740</v>
      </c>
      <c r="AI321" s="4">
        <v>663964</v>
      </c>
      <c r="AJ321" s="2">
        <v>0.57998000082746148</v>
      </c>
      <c r="AK321" s="2">
        <v>0.28200000040233136</v>
      </c>
      <c r="AL321" s="2">
        <v>0.78584000112116326</v>
      </c>
      <c r="AM321" s="2"/>
      <c r="AN321" s="2">
        <v>0.54802000078186386</v>
      </c>
      <c r="AO321" s="2">
        <v>0.28200000040233136</v>
      </c>
      <c r="AP321" s="2">
        <v>0.80652000115066769</v>
      </c>
      <c r="AQ321" s="2">
        <v>0.71346000101789842</v>
      </c>
      <c r="AR321" s="2"/>
      <c r="AS321" s="2">
        <v>0.39480000056326392</v>
      </c>
      <c r="AT321" s="2">
        <v>0.65294874987396356</v>
      </c>
      <c r="AU321" s="2">
        <v>0.57581397781657018</v>
      </c>
      <c r="AV321" s="4"/>
      <c r="AW321" s="4"/>
      <c r="AX321" s="1">
        <f t="shared" si="70"/>
        <v>0.23993419506028782</v>
      </c>
      <c r="AY321" s="2">
        <f t="shared" si="71"/>
        <v>0.56316285495450724</v>
      </c>
      <c r="AZ321" s="1">
        <f t="shared" si="72"/>
        <v>0.44621800986230886</v>
      </c>
      <c r="BA321" s="1">
        <f t="shared" si="73"/>
        <v>0.31474573617438478</v>
      </c>
      <c r="BB321" s="1">
        <f t="shared" si="74"/>
        <v>0.32139395721179853</v>
      </c>
      <c r="BC321" s="1">
        <f t="shared" si="75"/>
        <v>0.48543602338983505</v>
      </c>
      <c r="BD321" s="1">
        <f t="shared" si="76"/>
        <v>0.37330663266440478</v>
      </c>
      <c r="BE321" s="1">
        <f t="shared" si="77"/>
        <v>0.20476631029214151</v>
      </c>
      <c r="BF321" s="2">
        <f t="shared" si="78"/>
        <v>0.17431488839767617</v>
      </c>
      <c r="BG321" s="1">
        <f t="shared" si="79"/>
        <v>0.11201285844080267</v>
      </c>
      <c r="BH321" s="1">
        <f t="shared" si="80"/>
        <v>0.39337887108867947</v>
      </c>
      <c r="BI321" s="2">
        <f t="shared" si="81"/>
        <v>0.49109405713062038</v>
      </c>
      <c r="BJ321" s="1">
        <f t="shared" si="82"/>
        <v>0.88447292821929979</v>
      </c>
      <c r="BK321" s="1">
        <f t="shared" si="83"/>
        <v>9.7715186041940905E-2</v>
      </c>
    </row>
    <row r="322" spans="1:63">
      <c r="A322" t="s">
        <v>48</v>
      </c>
      <c r="B322">
        <v>2007</v>
      </c>
      <c r="C322" s="1">
        <v>0.35093883702839357</v>
      </c>
      <c r="D322" s="1">
        <v>4.333E-3</v>
      </c>
      <c r="E322" s="1">
        <v>8.3333333333333259E-2</v>
      </c>
      <c r="F322" s="1">
        <v>0.42500000000000004</v>
      </c>
      <c r="G322" s="1">
        <v>0.216</v>
      </c>
      <c r="H322" s="1">
        <v>0.35333333333333328</v>
      </c>
      <c r="I322" s="2">
        <v>0.45650000000000002</v>
      </c>
      <c r="J322" s="1">
        <v>0.66680000000000006</v>
      </c>
      <c r="K322" s="1">
        <v>0.90587515528527573</v>
      </c>
      <c r="L322" s="2">
        <v>0.14000000000000001</v>
      </c>
      <c r="M322" s="2">
        <v>1</v>
      </c>
      <c r="N322" s="1">
        <v>0.31</v>
      </c>
      <c r="O322" s="2">
        <v>0.44999999999999996</v>
      </c>
      <c r="P322" s="1">
        <v>0.98536000000000001</v>
      </c>
      <c r="Q322" s="1">
        <v>0.38511463414634195</v>
      </c>
      <c r="R322" s="3">
        <v>0.59883235999999995</v>
      </c>
      <c r="S322" s="1">
        <v>0.15993495869999999</v>
      </c>
      <c r="T322" s="2">
        <v>0.16514683808333333</v>
      </c>
      <c r="U322" s="1">
        <v>0</v>
      </c>
      <c r="V322" s="1">
        <v>0</v>
      </c>
      <c r="W322" s="1">
        <v>0.31499999999999995</v>
      </c>
      <c r="X322" s="1">
        <v>1</v>
      </c>
      <c r="Y322" s="2">
        <v>0.15627441787779339</v>
      </c>
      <c r="Z322" s="1">
        <v>0.42959999889135358</v>
      </c>
      <c r="AA322" s="1">
        <v>0.5539200005158782</v>
      </c>
      <c r="AB322" s="2">
        <v>0.636340992141048</v>
      </c>
      <c r="AC322" s="2">
        <v>0.30169475603108398</v>
      </c>
      <c r="AD322" s="1">
        <v>0.24561169950496001</v>
      </c>
      <c r="AE322" s="1">
        <v>7.8256857142857142E-2</v>
      </c>
      <c r="AF322" s="1">
        <v>0.67741935483870963</v>
      </c>
      <c r="AG322" s="4">
        <v>4535.5120586674602</v>
      </c>
      <c r="AH322" s="4">
        <v>4520</v>
      </c>
      <c r="AI322" s="4">
        <v>676040</v>
      </c>
      <c r="AJ322" s="2">
        <v>0.59232000055164102</v>
      </c>
      <c r="AK322" s="2">
        <v>0.28800000026822092</v>
      </c>
      <c r="AL322" s="2">
        <v>0.80256000074744227</v>
      </c>
      <c r="AM322" s="2"/>
      <c r="AN322" s="2">
        <v>0.55968000052124256</v>
      </c>
      <c r="AO322" s="2">
        <v>0.28800000026822092</v>
      </c>
      <c r="AP322" s="2">
        <v>0.82368000076711168</v>
      </c>
      <c r="AQ322" s="2">
        <v>0.72864000067859891</v>
      </c>
      <c r="AR322" s="2"/>
      <c r="AS322" s="2">
        <v>0.40320000037550924</v>
      </c>
      <c r="AT322" s="2">
        <v>0.6354895652955932</v>
      </c>
      <c r="AU322" s="2">
        <v>0.56434979811103281</v>
      </c>
      <c r="AV322" s="4"/>
      <c r="AW322" s="4"/>
      <c r="AX322" s="1">
        <f t="shared" si="70"/>
        <v>0.2388230839491767</v>
      </c>
      <c r="AY322" s="2">
        <f t="shared" si="71"/>
        <v>0.56131073646932517</v>
      </c>
      <c r="AZ322" s="1">
        <f t="shared" si="72"/>
        <v>0.45887775818593501</v>
      </c>
      <c r="BA322" s="1">
        <f t="shared" si="73"/>
        <v>0.31681240279485784</v>
      </c>
      <c r="BB322" s="1">
        <f t="shared" si="74"/>
        <v>0.32139395721179853</v>
      </c>
      <c r="BC322" s="1">
        <f t="shared" si="75"/>
        <v>0.49578088417681698</v>
      </c>
      <c r="BD322" s="1">
        <f t="shared" si="76"/>
        <v>0.36713388236360295</v>
      </c>
      <c r="BE322" s="1">
        <f t="shared" si="77"/>
        <v>0.209123040194761</v>
      </c>
      <c r="BF322" s="2">
        <f t="shared" si="78"/>
        <v>0.15735253134677252</v>
      </c>
      <c r="BG322" s="1">
        <f t="shared" si="79"/>
        <v>0.11772525053899259</v>
      </c>
      <c r="BH322" s="1">
        <f t="shared" si="80"/>
        <v>0.39476957458407286</v>
      </c>
      <c r="BI322" s="2">
        <f t="shared" si="81"/>
        <v>0.48420082208052612</v>
      </c>
      <c r="BJ322" s="1">
        <f t="shared" si="82"/>
        <v>0.87897039666459897</v>
      </c>
      <c r="BK322" s="1">
        <f t="shared" si="83"/>
        <v>8.9431247496453259E-2</v>
      </c>
    </row>
    <row r="323" spans="1:63">
      <c r="A323" t="s">
        <v>48</v>
      </c>
      <c r="B323">
        <v>2008</v>
      </c>
      <c r="C323" s="1">
        <v>0.35093883702839357</v>
      </c>
      <c r="D323" s="1">
        <v>4.333E-3</v>
      </c>
      <c r="E323" s="1">
        <v>7.999999999999996E-2</v>
      </c>
      <c r="F323" s="1">
        <v>0.42500000000000004</v>
      </c>
      <c r="G323" s="1">
        <v>0.216</v>
      </c>
      <c r="H323" s="1">
        <v>0.35</v>
      </c>
      <c r="I323" s="2">
        <v>0.45650000000000002</v>
      </c>
      <c r="J323" s="1">
        <v>0.6552</v>
      </c>
      <c r="K323" s="1">
        <v>0.90661611247034402</v>
      </c>
      <c r="L323" s="2">
        <v>0.14000000000000001</v>
      </c>
      <c r="M323" s="2">
        <v>1</v>
      </c>
      <c r="N323" s="1">
        <v>0.31</v>
      </c>
      <c r="O323" s="2">
        <v>0.44999999999999996</v>
      </c>
      <c r="P323" s="1">
        <v>0.98536000000000001</v>
      </c>
      <c r="Q323" s="1">
        <v>0.37732878048780605</v>
      </c>
      <c r="R323" s="3">
        <v>0.59883235999999995</v>
      </c>
      <c r="S323" s="1">
        <v>0.2264586432</v>
      </c>
      <c r="T323" s="2">
        <v>0.14438768599999999</v>
      </c>
      <c r="U323" s="1">
        <v>0</v>
      </c>
      <c r="V323" s="1">
        <v>0</v>
      </c>
      <c r="W323" s="1">
        <v>0.31499999999999995</v>
      </c>
      <c r="X323" s="1">
        <v>1</v>
      </c>
      <c r="Y323" s="2">
        <v>0.15627441787779339</v>
      </c>
      <c r="Z323" s="1">
        <v>0.44199999861419204</v>
      </c>
      <c r="AA323" s="1">
        <v>0.56546000025793919</v>
      </c>
      <c r="AB323" s="2">
        <v>0.65030191814015004</v>
      </c>
      <c r="AC323" s="2">
        <v>0.34697412450866605</v>
      </c>
      <c r="AD323" s="1">
        <v>0.40607652261304228</v>
      </c>
      <c r="AE323" s="1">
        <v>9.3825142857142857E-2</v>
      </c>
      <c r="AF323" s="1">
        <v>0.58064516129032262</v>
      </c>
      <c r="AG323" s="4">
        <v>4788.4039214502</v>
      </c>
      <c r="AH323" s="4">
        <v>4690</v>
      </c>
      <c r="AI323" s="4">
        <v>686789</v>
      </c>
      <c r="AJ323" s="2">
        <v>0.60466000027582056</v>
      </c>
      <c r="AK323" s="2">
        <v>0.29400000013411043</v>
      </c>
      <c r="AL323" s="2">
        <v>0.81928000037372106</v>
      </c>
      <c r="AM323" s="2"/>
      <c r="AN323" s="2">
        <v>0.57134000026062126</v>
      </c>
      <c r="AO323" s="2">
        <v>0.29400000013411043</v>
      </c>
      <c r="AP323" s="2">
        <v>0.84084000038355589</v>
      </c>
      <c r="AQ323" s="2">
        <v>0.74382000033929951</v>
      </c>
      <c r="AR323" s="2"/>
      <c r="AS323" s="2">
        <v>0.41160000018775461</v>
      </c>
      <c r="AT323" s="2">
        <v>0.63991770049651298</v>
      </c>
      <c r="AU323" s="2">
        <v>0.56794253773541192</v>
      </c>
      <c r="AV323" s="4"/>
      <c r="AW323" s="4"/>
      <c r="AX323" s="1">
        <f t="shared" si="70"/>
        <v>0.23771197283806558</v>
      </c>
      <c r="AY323" s="2">
        <f t="shared" si="71"/>
        <v>0.5597594446386206</v>
      </c>
      <c r="AZ323" s="1">
        <f t="shared" si="72"/>
        <v>0.46647349393756121</v>
      </c>
      <c r="BA323" s="1">
        <f t="shared" si="73"/>
        <v>0.3188790694153309</v>
      </c>
      <c r="BB323" s="1">
        <f t="shared" si="74"/>
        <v>0.32139395721179853</v>
      </c>
      <c r="BC323" s="1">
        <f t="shared" si="75"/>
        <v>0.50326129353491023</v>
      </c>
      <c r="BD323" s="1">
        <f t="shared" si="76"/>
        <v>0.36138876315969171</v>
      </c>
      <c r="BE323" s="1">
        <f t="shared" si="77"/>
        <v>0.21347977009738051</v>
      </c>
      <c r="BF323" s="2">
        <f t="shared" si="78"/>
        <v>0.16371937431453293</v>
      </c>
      <c r="BG323" s="1">
        <f t="shared" si="79"/>
        <v>0.12852259420908538</v>
      </c>
      <c r="BH323" s="1">
        <f t="shared" si="80"/>
        <v>0.39534800463546677</v>
      </c>
      <c r="BI323" s="2">
        <f t="shared" si="81"/>
        <v>0.50572173862099878</v>
      </c>
      <c r="BJ323" s="1">
        <f t="shared" si="82"/>
        <v>0.90106974325646561</v>
      </c>
      <c r="BK323" s="1">
        <f t="shared" si="83"/>
        <v>0.11037373398553202</v>
      </c>
    </row>
    <row r="324" spans="1:63">
      <c r="A324" t="s">
        <v>48</v>
      </c>
      <c r="B324">
        <v>2009</v>
      </c>
      <c r="C324" s="1">
        <v>0.35093883702839357</v>
      </c>
      <c r="D324" s="1">
        <v>4.333E-3</v>
      </c>
      <c r="E324" s="1">
        <v>9.8399999588727916E-2</v>
      </c>
      <c r="F324" s="1">
        <v>0.42500000000000004</v>
      </c>
      <c r="G324" s="1">
        <v>0.216</v>
      </c>
      <c r="H324" s="1">
        <v>0.36299999970942731</v>
      </c>
      <c r="I324" s="2">
        <v>0.45650000000000002</v>
      </c>
      <c r="J324" s="1">
        <v>0.64359999999999995</v>
      </c>
      <c r="K324" s="1">
        <v>0.91724111247034401</v>
      </c>
      <c r="L324" s="2">
        <v>0.14000000000000001</v>
      </c>
      <c r="M324" s="2">
        <v>1</v>
      </c>
      <c r="N324" s="1">
        <v>0.31</v>
      </c>
      <c r="O324" s="2">
        <v>0.44999999999999996</v>
      </c>
      <c r="P324" s="1">
        <v>0.98536000000000001</v>
      </c>
      <c r="Q324" s="1">
        <v>0.4037822042867697</v>
      </c>
      <c r="R324" s="3">
        <v>0.59883235999999995</v>
      </c>
      <c r="S324" s="1">
        <v>7.5885970489999996E-2</v>
      </c>
      <c r="T324" s="2">
        <v>0.14727543965545364</v>
      </c>
      <c r="U324" s="1">
        <v>0</v>
      </c>
      <c r="V324" s="1">
        <v>0</v>
      </c>
      <c r="W324" s="1">
        <v>0.31499999999999995</v>
      </c>
      <c r="X324" s="1">
        <v>1</v>
      </c>
      <c r="Y324" s="2">
        <v>0.15627441787779339</v>
      </c>
      <c r="Z324" s="1">
        <v>0.45439999833703038</v>
      </c>
      <c r="AA324" s="1">
        <v>0.57700000000000007</v>
      </c>
      <c r="AB324" s="2">
        <v>0.63705724606428604</v>
      </c>
      <c r="AC324" s="2">
        <v>0.37311952908783802</v>
      </c>
      <c r="AD324" s="1">
        <v>0.52111411460934998</v>
      </c>
      <c r="AE324" s="1">
        <v>9.57016456723426E-2</v>
      </c>
      <c r="AF324" s="1">
        <v>0.38709677419354838</v>
      </c>
      <c r="AG324" s="4">
        <v>5112.9379605856102</v>
      </c>
      <c r="AH324" s="4">
        <v>5290</v>
      </c>
      <c r="AI324" s="4">
        <v>697335</v>
      </c>
      <c r="AJ324" s="2">
        <v>0.61699999999999999</v>
      </c>
      <c r="AK324" s="2">
        <v>0.3</v>
      </c>
      <c r="AL324" s="2">
        <v>0.83599999999999997</v>
      </c>
      <c r="AM324" s="2"/>
      <c r="AN324" s="2">
        <v>0.58299999999999996</v>
      </c>
      <c r="AO324" s="2">
        <v>0.3</v>
      </c>
      <c r="AP324" s="2">
        <v>0.85799999999999998</v>
      </c>
      <c r="AQ324" s="2">
        <v>0.75900000000000001</v>
      </c>
      <c r="AR324" s="2">
        <v>60</v>
      </c>
      <c r="AS324" s="2">
        <v>0.42</v>
      </c>
      <c r="AT324" s="2">
        <v>0.66737092881572291</v>
      </c>
      <c r="AU324" s="2">
        <v>0.53275149301853242</v>
      </c>
      <c r="AV324" s="4"/>
      <c r="AW324" s="4"/>
      <c r="AX324" s="1">
        <f t="shared" si="70"/>
        <v>0.2429453060544248</v>
      </c>
      <c r="AY324" s="2">
        <f t="shared" si="71"/>
        <v>0.55962015892433481</v>
      </c>
      <c r="AZ324" s="1">
        <f t="shared" si="72"/>
        <v>0.44222719488644469</v>
      </c>
      <c r="BA324" s="1">
        <f t="shared" si="73"/>
        <v>0.32094573603580395</v>
      </c>
      <c r="BB324" s="1">
        <f t="shared" si="74"/>
        <v>0.32139395721179853</v>
      </c>
      <c r="BC324" s="1">
        <f t="shared" si="75"/>
        <v>0.4866198854252255</v>
      </c>
      <c r="BD324" s="1">
        <f t="shared" si="76"/>
        <v>0.3732831259517872</v>
      </c>
      <c r="BE324" s="1">
        <f t="shared" si="77"/>
        <v>0.21783649999999993</v>
      </c>
      <c r="BF324" s="2">
        <f t="shared" si="78"/>
        <v>0.16775477039678469</v>
      </c>
      <c r="BG324" s="1">
        <f t="shared" si="79"/>
        <v>0.13180101959955501</v>
      </c>
      <c r="BH324" s="1">
        <f t="shared" si="80"/>
        <v>0.39376565619627041</v>
      </c>
      <c r="BI324" s="2">
        <f t="shared" si="81"/>
        <v>0.51739228999633968</v>
      </c>
      <c r="BJ324" s="1">
        <f t="shared" si="82"/>
        <v>0.91115794619261004</v>
      </c>
      <c r="BK324" s="1">
        <f t="shared" si="83"/>
        <v>0.12362663380006927</v>
      </c>
    </row>
    <row r="325" spans="1:63">
      <c r="A325" t="s">
        <v>48</v>
      </c>
      <c r="B325">
        <v>2010</v>
      </c>
      <c r="C325" s="1">
        <v>0.35093883702839357</v>
      </c>
      <c r="D325" s="1">
        <v>4.333E-3</v>
      </c>
      <c r="E325" s="1">
        <v>0.11679999917745587</v>
      </c>
      <c r="F325" s="1">
        <v>0.42500000000000004</v>
      </c>
      <c r="G325" s="1">
        <v>0.216</v>
      </c>
      <c r="H325" s="1">
        <v>0.37599999941885476</v>
      </c>
      <c r="I325" s="2">
        <v>0.45650000000000002</v>
      </c>
      <c r="J325" s="1">
        <v>0.65003599985614413</v>
      </c>
      <c r="K325" s="1">
        <v>0.91724111247034401</v>
      </c>
      <c r="L325" s="2">
        <v>0.14000000000000001</v>
      </c>
      <c r="M325" s="2">
        <v>1</v>
      </c>
      <c r="N325" s="1">
        <v>0.31</v>
      </c>
      <c r="O325" s="2">
        <v>0.44999999999999996</v>
      </c>
      <c r="P325" s="1">
        <v>0.98536000000000001</v>
      </c>
      <c r="Q325" s="1">
        <v>0.43023562808573357</v>
      </c>
      <c r="R325" s="3">
        <v>0.59883235999999995</v>
      </c>
      <c r="S325" s="1">
        <v>7.6644830177938161E-2</v>
      </c>
      <c r="T325" s="2">
        <v>0.15016319331090733</v>
      </c>
      <c r="U325" s="1">
        <v>0</v>
      </c>
      <c r="V325" s="1">
        <v>0</v>
      </c>
      <c r="W325" s="1">
        <v>0.31499999999999995</v>
      </c>
      <c r="X325" s="1">
        <v>1</v>
      </c>
      <c r="Y325" s="2">
        <v>0.15627441787779339</v>
      </c>
      <c r="Z325" s="1">
        <v>0.46679999805986883</v>
      </c>
      <c r="AA325" s="1">
        <v>0.56999999999999995</v>
      </c>
      <c r="AB325" s="2">
        <v>0.6384278184942942</v>
      </c>
      <c r="AC325" s="2">
        <v>0.37185072440707639</v>
      </c>
      <c r="AD325" s="1">
        <v>0.52632525563896548</v>
      </c>
      <c r="AE325" s="1">
        <v>9.7578148487542357E-2</v>
      </c>
      <c r="AF325" s="1">
        <v>0.35483870967741937</v>
      </c>
      <c r="AG325" s="4"/>
      <c r="AH325" s="4">
        <v>5293.3333333332557</v>
      </c>
      <c r="AI325" s="4"/>
      <c r="AJ325" s="2">
        <v>0.60499999999999998</v>
      </c>
      <c r="AK325" s="2">
        <v>0.3</v>
      </c>
      <c r="AL325" s="2">
        <v>0.84099999999999997</v>
      </c>
      <c r="AM325" s="2"/>
      <c r="AN325" s="2">
        <v>0.58299999999999996</v>
      </c>
      <c r="AO325" s="2">
        <v>0.15</v>
      </c>
      <c r="AP325" s="2">
        <v>0.85099999999999998</v>
      </c>
      <c r="AQ325" s="2">
        <v>0.7340000000000001</v>
      </c>
      <c r="AR325" s="2">
        <v>60</v>
      </c>
      <c r="AS325" s="2">
        <v>0.52</v>
      </c>
      <c r="AT325" s="2">
        <v>0.66569721956497607</v>
      </c>
      <c r="AU325" s="2">
        <v>0.53242397809566755</v>
      </c>
      <c r="AV325" s="4"/>
      <c r="AW325" s="4"/>
      <c r="AX325" s="1">
        <f t="shared" si="70"/>
        <v>0.24817863927078401</v>
      </c>
      <c r="AY325" s="2">
        <f t="shared" si="71"/>
        <v>0.5605395874752126</v>
      </c>
      <c r="AZ325" s="1">
        <f t="shared" si="72"/>
        <v>0.44824720231491588</v>
      </c>
      <c r="BA325" s="1">
        <f t="shared" si="73"/>
        <v>0.32301240265627706</v>
      </c>
      <c r="BB325" s="1">
        <f t="shared" si="74"/>
        <v>0.32139395721179853</v>
      </c>
      <c r="BC325" s="1">
        <f t="shared" si="75"/>
        <v>0.48879709201043897</v>
      </c>
      <c r="BD325" s="1">
        <f t="shared" si="76"/>
        <v>0.38340665541054925</v>
      </c>
      <c r="BE325" s="1">
        <f t="shared" si="77"/>
        <v>0.21315429999999996</v>
      </c>
      <c r="BF325" s="2">
        <f t="shared" si="78"/>
        <v>0.16759757624663468</v>
      </c>
      <c r="BG325" s="1">
        <f t="shared" si="79"/>
        <v>0.13186647544026928</v>
      </c>
      <c r="BH325" s="1">
        <f t="shared" si="80"/>
        <v>0.39786590154426227</v>
      </c>
      <c r="BI325" s="2">
        <f t="shared" si="81"/>
        <v>0.51261835168690395</v>
      </c>
      <c r="BJ325" s="1">
        <f t="shared" si="82"/>
        <v>0.91048425323116622</v>
      </c>
      <c r="BK325" s="1">
        <f t="shared" si="83"/>
        <v>0.11475245014264168</v>
      </c>
    </row>
    <row r="326" spans="1:63">
      <c r="A326" t="s">
        <v>49</v>
      </c>
      <c r="B326">
        <v>1995</v>
      </c>
      <c r="C326" s="1">
        <v>0.45756889605157136</v>
      </c>
      <c r="D326" s="1">
        <v>3.2560000000000002E-3</v>
      </c>
      <c r="E326" s="1">
        <v>0.25</v>
      </c>
      <c r="F326" s="1">
        <v>0.4</v>
      </c>
      <c r="G326" s="1">
        <v>0.16333333333333333</v>
      </c>
      <c r="H326" s="1">
        <v>0.79</v>
      </c>
      <c r="I326" s="2">
        <v>0.76291666666666669</v>
      </c>
      <c r="J326" s="1">
        <v>0.40600000000000003</v>
      </c>
      <c r="K326" s="1">
        <v>0.98182741935483331</v>
      </c>
      <c r="L326" s="2">
        <v>0.38</v>
      </c>
      <c r="M326" s="2">
        <v>0.31</v>
      </c>
      <c r="N326" s="1">
        <v>0.18359999991953374</v>
      </c>
      <c r="O326" s="2">
        <v>0.22499999999999998</v>
      </c>
      <c r="P326" s="1">
        <v>0.81719999999999993</v>
      </c>
      <c r="Q326" s="1">
        <v>0.47818243902439206</v>
      </c>
      <c r="R326" s="3">
        <v>0.52653486000000005</v>
      </c>
      <c r="S326" s="1">
        <v>6.9103586420000002E-2</v>
      </c>
      <c r="T326" s="2">
        <v>0.47816390074999998</v>
      </c>
      <c r="U326" s="1">
        <v>0</v>
      </c>
      <c r="V326" s="1">
        <v>0</v>
      </c>
      <c r="W326" s="1">
        <v>0.22499999999999998</v>
      </c>
      <c r="X326" s="1">
        <v>0</v>
      </c>
      <c r="Y326" s="2">
        <v>1.3846579894765992E-2</v>
      </c>
      <c r="Z326" s="1">
        <v>0.94499999999999995</v>
      </c>
      <c r="AA326" s="1">
        <v>0.56799999999999995</v>
      </c>
      <c r="AB326" s="2">
        <v>0.46768751998389851</v>
      </c>
      <c r="AC326" s="2">
        <v>0.56824480851407677</v>
      </c>
      <c r="AD326" s="1">
        <v>1.0732264691348001E-3</v>
      </c>
      <c r="AE326" s="1">
        <v>0.37376836269333163</v>
      </c>
      <c r="AF326" s="1">
        <v>0.77419354838709675</v>
      </c>
      <c r="AG326" s="4">
        <v>2600.5697534821802</v>
      </c>
      <c r="AH326" s="4">
        <v>2510</v>
      </c>
      <c r="AI326" s="4">
        <v>7484182</v>
      </c>
      <c r="AJ326" s="2">
        <v>0.55000000000000004</v>
      </c>
      <c r="AK326" s="2">
        <v>0.3</v>
      </c>
      <c r="AL326" s="2">
        <v>0.91</v>
      </c>
      <c r="AM326" s="2"/>
      <c r="AN326" s="2">
        <v>0.60699999999999998</v>
      </c>
      <c r="AO326" s="2">
        <v>0.7</v>
      </c>
      <c r="AP326" s="2">
        <v>0.38160000213235618</v>
      </c>
      <c r="AQ326" s="2">
        <v>0.79500000000000004</v>
      </c>
      <c r="AR326" s="2">
        <v>50</v>
      </c>
      <c r="AS326" s="2">
        <v>0.65400000000000003</v>
      </c>
      <c r="AT326" s="2">
        <v>0.29240907299135088</v>
      </c>
      <c r="AU326" s="2">
        <v>0.45789012453885158</v>
      </c>
      <c r="AV326" s="4"/>
      <c r="AW326" s="4"/>
      <c r="AX326" s="1">
        <f t="shared" si="70"/>
        <v>0.34402637156415078</v>
      </c>
      <c r="AY326" s="2">
        <f t="shared" si="71"/>
        <v>0.46419201227729051</v>
      </c>
      <c r="AZ326" s="1">
        <f t="shared" si="72"/>
        <v>0.47383695723887842</v>
      </c>
      <c r="BA326" s="1">
        <f t="shared" si="73"/>
        <v>0.19730776331579433</v>
      </c>
      <c r="BB326" s="1">
        <f t="shared" si="74"/>
        <v>0.33231855584588937</v>
      </c>
      <c r="BC326" s="1">
        <f t="shared" si="75"/>
        <v>0.3015436577503704</v>
      </c>
      <c r="BD326" s="1">
        <f t="shared" si="76"/>
        <v>0.52696229317479326</v>
      </c>
      <c r="BE326" s="1">
        <f t="shared" si="77"/>
        <v>0.25786359999999997</v>
      </c>
      <c r="BF326" s="2">
        <f t="shared" si="78"/>
        <v>0.13283414014893263</v>
      </c>
      <c r="BG326" s="1">
        <f t="shared" si="79"/>
        <v>0.10229951015329286</v>
      </c>
      <c r="BH326" s="1">
        <f t="shared" si="80"/>
        <v>0.38694150225701768</v>
      </c>
      <c r="BI326" s="2">
        <f t="shared" si="81"/>
        <v>0.49299725030222546</v>
      </c>
      <c r="BJ326" s="1">
        <f t="shared" si="82"/>
        <v>0.87993875255924314</v>
      </c>
      <c r="BK326" s="1">
        <f t="shared" si="83"/>
        <v>0.10605574804520779</v>
      </c>
    </row>
    <row r="327" spans="1:63">
      <c r="A327" t="s">
        <v>49</v>
      </c>
      <c r="B327">
        <v>1996</v>
      </c>
      <c r="C327" s="1">
        <v>0.45756889605157136</v>
      </c>
      <c r="D327" s="1">
        <v>3.2560000000000002E-3</v>
      </c>
      <c r="E327" s="1">
        <v>0.24199999999999999</v>
      </c>
      <c r="F327" s="1">
        <v>0.4</v>
      </c>
      <c r="G327" s="1">
        <v>0.16333333333333333</v>
      </c>
      <c r="H327" s="1">
        <v>0.78600000000000003</v>
      </c>
      <c r="I327" s="2">
        <v>0.76291666666666669</v>
      </c>
      <c r="J327" s="1">
        <v>0.4012</v>
      </c>
      <c r="K327" s="1">
        <v>0.98201660854402251</v>
      </c>
      <c r="L327" s="2">
        <v>0.38</v>
      </c>
      <c r="M327" s="2">
        <v>0.2</v>
      </c>
      <c r="N327" s="1">
        <v>0.18</v>
      </c>
      <c r="O327" s="2">
        <v>0.22499999999999998</v>
      </c>
      <c r="P327" s="1">
        <v>0.81719999999999993</v>
      </c>
      <c r="Q327" s="1">
        <v>0.47039414634146393</v>
      </c>
      <c r="R327" s="3">
        <v>0.52653486000000005</v>
      </c>
      <c r="S327" s="1">
        <v>5.2001526690000001E-2</v>
      </c>
      <c r="T327" s="2">
        <v>0.44802892569999997</v>
      </c>
      <c r="U327" s="1">
        <v>0</v>
      </c>
      <c r="V327" s="1">
        <v>0</v>
      </c>
      <c r="W327" s="1">
        <v>0.22499999999999998</v>
      </c>
      <c r="X327" s="1">
        <v>0</v>
      </c>
      <c r="Y327" s="2">
        <v>1.3846579894765992E-2</v>
      </c>
      <c r="Z327" s="1">
        <v>0.94499999999999995</v>
      </c>
      <c r="AA327" s="1">
        <v>0.65200000000000002</v>
      </c>
      <c r="AB327" s="2">
        <v>0.46832109800954597</v>
      </c>
      <c r="AC327" s="2">
        <v>0.56690667504312398</v>
      </c>
      <c r="AD327" s="1">
        <v>4.8511934887338895E-3</v>
      </c>
      <c r="AE327" s="1">
        <v>0.36643957142857148</v>
      </c>
      <c r="AF327" s="1">
        <v>0.67741935483870963</v>
      </c>
      <c r="AG327" s="4">
        <v>2705.9714713532298</v>
      </c>
      <c r="AH327" s="4">
        <v>2650</v>
      </c>
      <c r="AI327" s="4">
        <v>7649893</v>
      </c>
      <c r="AJ327" s="2">
        <v>0.55000000000000004</v>
      </c>
      <c r="AK327" s="2">
        <v>0.7</v>
      </c>
      <c r="AL327" s="2">
        <v>0.89200000000000002</v>
      </c>
      <c r="AM327" s="2"/>
      <c r="AN327" s="2">
        <v>0.753</v>
      </c>
      <c r="AO327" s="2">
        <v>0.7</v>
      </c>
      <c r="AP327" s="2">
        <v>0.39114000191912057</v>
      </c>
      <c r="AQ327" s="2">
        <v>0.81599999999999995</v>
      </c>
      <c r="AR327" s="2">
        <v>50</v>
      </c>
      <c r="AS327" s="2">
        <v>0.65400000000000003</v>
      </c>
      <c r="AT327" s="2">
        <v>0.28817252355718892</v>
      </c>
      <c r="AU327" s="2">
        <v>0.45703073934495952</v>
      </c>
      <c r="AV327" s="4"/>
      <c r="AW327" s="4"/>
      <c r="AX327" s="1">
        <f t="shared" si="70"/>
        <v>0.34202637156415072</v>
      </c>
      <c r="AY327" s="2">
        <f t="shared" si="71"/>
        <v>0.44730475360152705</v>
      </c>
      <c r="AZ327" s="1">
        <f t="shared" si="72"/>
        <v>0.46283189174629269</v>
      </c>
      <c r="BA327" s="1">
        <f t="shared" si="73"/>
        <v>0.19730776331579433</v>
      </c>
      <c r="BB327" s="1">
        <f t="shared" si="74"/>
        <v>0.33231855584588937</v>
      </c>
      <c r="BC327" s="1">
        <f t="shared" si="75"/>
        <v>0.28688787333592591</v>
      </c>
      <c r="BD327" s="1">
        <f t="shared" si="76"/>
        <v>0.51807328009758113</v>
      </c>
      <c r="BE327" s="1">
        <f t="shared" si="77"/>
        <v>0.28921150000000001</v>
      </c>
      <c r="BF327" s="2">
        <f t="shared" si="78"/>
        <v>0.13234002966098588</v>
      </c>
      <c r="BG327" s="1">
        <f t="shared" si="79"/>
        <v>0.10214659084774583</v>
      </c>
      <c r="BH327" s="1">
        <f t="shared" si="80"/>
        <v>0.37909323642646547</v>
      </c>
      <c r="BI327" s="2">
        <f t="shared" si="81"/>
        <v>0.52369812050873166</v>
      </c>
      <c r="BJ327" s="1">
        <f t="shared" si="82"/>
        <v>0.90279135693519708</v>
      </c>
      <c r="BK327" s="1">
        <f t="shared" si="83"/>
        <v>0.14460488408226618</v>
      </c>
    </row>
    <row r="328" spans="1:63">
      <c r="A328" t="s">
        <v>49</v>
      </c>
      <c r="B328">
        <v>1997</v>
      </c>
      <c r="C328" s="1">
        <v>0.45756889605157136</v>
      </c>
      <c r="D328" s="1">
        <v>3.2560000000000002E-3</v>
      </c>
      <c r="E328" s="1">
        <v>0.2340000000000001</v>
      </c>
      <c r="F328" s="1">
        <v>0.4</v>
      </c>
      <c r="G328" s="1">
        <v>0.16333333333333333</v>
      </c>
      <c r="H328" s="1">
        <v>0.78200000000000003</v>
      </c>
      <c r="I328" s="2">
        <v>0.76291666666666669</v>
      </c>
      <c r="J328" s="1">
        <v>0.39640000000000003</v>
      </c>
      <c r="K328" s="1">
        <v>0.98285889889313338</v>
      </c>
      <c r="L328" s="2">
        <v>0.38</v>
      </c>
      <c r="M328" s="2">
        <v>0.19</v>
      </c>
      <c r="N328" s="1">
        <v>0.14500000000000002</v>
      </c>
      <c r="O328" s="2">
        <v>0.22499999999999998</v>
      </c>
      <c r="P328" s="1">
        <v>0.81719999999999993</v>
      </c>
      <c r="Q328" s="1">
        <v>0.46285560975609796</v>
      </c>
      <c r="R328" s="3">
        <v>0.52653486000000005</v>
      </c>
      <c r="S328" s="1">
        <v>7.4413260829999994E-2</v>
      </c>
      <c r="T328" s="2">
        <v>0.41789395065000001</v>
      </c>
      <c r="U328" s="1">
        <v>0</v>
      </c>
      <c r="V328" s="1">
        <v>0</v>
      </c>
      <c r="W328" s="1">
        <v>0.22499999999999998</v>
      </c>
      <c r="X328" s="1">
        <v>0</v>
      </c>
      <c r="Y328" s="2">
        <v>1.3846579894765992E-2</v>
      </c>
      <c r="Z328" s="1">
        <v>0.94300000191</v>
      </c>
      <c r="AA328" s="1">
        <v>0.65099999999999991</v>
      </c>
      <c r="AB328" s="2">
        <v>0.45907947339144706</v>
      </c>
      <c r="AC328" s="2">
        <v>0.560518500421195</v>
      </c>
      <c r="AD328" s="1">
        <v>1.6837752552071223E-2</v>
      </c>
      <c r="AE328" s="1">
        <v>0.39866750000000001</v>
      </c>
      <c r="AF328" s="1">
        <v>0.77419354838709675</v>
      </c>
      <c r="AG328" s="4">
        <v>2829.2142745443098</v>
      </c>
      <c r="AH328" s="4">
        <v>2760</v>
      </c>
      <c r="AI328" s="4">
        <v>7815308</v>
      </c>
      <c r="AJ328" s="2">
        <v>0.55000000000000004</v>
      </c>
      <c r="AK328" s="2">
        <v>0.7</v>
      </c>
      <c r="AL328" s="2">
        <v>0.8909999999999999</v>
      </c>
      <c r="AM328" s="2"/>
      <c r="AN328" s="2">
        <v>0.7609999999999999</v>
      </c>
      <c r="AO328" s="2">
        <v>0.7</v>
      </c>
      <c r="AP328" s="2">
        <v>0.40068000170588497</v>
      </c>
      <c r="AQ328" s="2">
        <v>0.80500000000000005</v>
      </c>
      <c r="AR328" s="2">
        <v>50</v>
      </c>
      <c r="AS328" s="2">
        <v>0.65400000000000003</v>
      </c>
      <c r="AT328" s="2">
        <v>0.36173524509635935</v>
      </c>
      <c r="AU328" s="2">
        <v>0.4533396877146626</v>
      </c>
      <c r="AV328" s="4">
        <v>29.87</v>
      </c>
      <c r="AW328" s="4">
        <v>58.46</v>
      </c>
      <c r="AX328" s="1">
        <f t="shared" si="70"/>
        <v>0.34002637156415078</v>
      </c>
      <c r="AY328" s="2">
        <f t="shared" si="71"/>
        <v>0.44031079507997145</v>
      </c>
      <c r="AZ328" s="1">
        <f t="shared" si="72"/>
        <v>0.45977953624721957</v>
      </c>
      <c r="BA328" s="1">
        <f t="shared" si="73"/>
        <v>0.19697443030079431</v>
      </c>
      <c r="BB328" s="1">
        <f t="shared" si="74"/>
        <v>0.33231855584588937</v>
      </c>
      <c r="BC328" s="1">
        <f t="shared" si="75"/>
        <v>0.2875113995637037</v>
      </c>
      <c r="BD328" s="1">
        <f t="shared" si="76"/>
        <v>0.50410140988320518</v>
      </c>
      <c r="BE328" s="1">
        <f t="shared" si="77"/>
        <v>0.28898309999999999</v>
      </c>
      <c r="BF328" s="2">
        <f t="shared" si="78"/>
        <v>0.13813332189090013</v>
      </c>
      <c r="BG328" s="1">
        <f t="shared" si="79"/>
        <v>0.10607660648436408</v>
      </c>
      <c r="BH328" s="1">
        <f t="shared" si="80"/>
        <v>0.37464378843093277</v>
      </c>
      <c r="BI328" s="2">
        <f t="shared" si="81"/>
        <v>0.53319302837526428</v>
      </c>
      <c r="BJ328" s="1">
        <f t="shared" si="82"/>
        <v>0.90783681680619699</v>
      </c>
      <c r="BK328" s="1">
        <f t="shared" si="83"/>
        <v>0.15854923994433151</v>
      </c>
    </row>
    <row r="329" spans="1:63">
      <c r="A329" t="s">
        <v>49</v>
      </c>
      <c r="B329">
        <v>1998</v>
      </c>
      <c r="C329" s="1">
        <v>0.45756889605157136</v>
      </c>
      <c r="D329" s="1">
        <v>3.2560000000000002E-3</v>
      </c>
      <c r="E329" s="1">
        <v>0.22599999999999998</v>
      </c>
      <c r="F329" s="1">
        <v>0.4</v>
      </c>
      <c r="G329" s="1">
        <v>0.16333333333333333</v>
      </c>
      <c r="H329" s="1">
        <v>0.77800000000000002</v>
      </c>
      <c r="I329" s="2">
        <v>0.76291666666666669</v>
      </c>
      <c r="J329" s="1">
        <v>0.39159999999999995</v>
      </c>
      <c r="K329" s="1">
        <v>0.98319904097645494</v>
      </c>
      <c r="L329" s="2">
        <v>0.38</v>
      </c>
      <c r="M329" s="2">
        <v>0.19</v>
      </c>
      <c r="N329" s="1">
        <v>0.11000000000000001</v>
      </c>
      <c r="O329" s="2">
        <v>0.22499999999999998</v>
      </c>
      <c r="P329" s="1">
        <v>0.81719999999999993</v>
      </c>
      <c r="Q329" s="1">
        <v>0.45547560975609802</v>
      </c>
      <c r="R329" s="3">
        <v>0.52653486000000005</v>
      </c>
      <c r="S329" s="1">
        <v>6.0302455330000004E-2</v>
      </c>
      <c r="T329" s="2">
        <v>0.3877589756</v>
      </c>
      <c r="U329" s="1">
        <v>0</v>
      </c>
      <c r="V329" s="1">
        <v>0</v>
      </c>
      <c r="W329" s="1">
        <v>0.22499999999999998</v>
      </c>
      <c r="X329" s="1">
        <v>0</v>
      </c>
      <c r="Y329" s="2">
        <v>1.3846579894765992E-2</v>
      </c>
      <c r="Z329" s="1">
        <v>0.94</v>
      </c>
      <c r="AA329" s="1">
        <v>0.68799999999999994</v>
      </c>
      <c r="AB329" s="2">
        <v>0.44983784877334798</v>
      </c>
      <c r="AC329" s="2">
        <v>0.55413032579926602</v>
      </c>
      <c r="AD329" s="1">
        <v>3.3311132130347552E-2</v>
      </c>
      <c r="AE329" s="1">
        <v>0.4308954285714286</v>
      </c>
      <c r="AF329" s="1">
        <v>0.67741935483870963</v>
      </c>
      <c r="AG329" s="4">
        <v>2942.7114994589201</v>
      </c>
      <c r="AH329" s="4">
        <v>2890</v>
      </c>
      <c r="AI329" s="4">
        <v>7981049</v>
      </c>
      <c r="AJ329" s="2">
        <v>0.55000000000000004</v>
      </c>
      <c r="AK329" s="2">
        <v>0.7</v>
      </c>
      <c r="AL329" s="2">
        <v>0.8909999999999999</v>
      </c>
      <c r="AM329" s="2"/>
      <c r="AN329" s="2">
        <v>0.77500000000000002</v>
      </c>
      <c r="AO329" s="2">
        <v>0.7</v>
      </c>
      <c r="AP329" s="2">
        <v>0.41022000149264931</v>
      </c>
      <c r="AQ329" s="2">
        <v>0.78599999999999992</v>
      </c>
      <c r="AR329" s="2">
        <v>70</v>
      </c>
      <c r="AS329" s="2">
        <v>0.748</v>
      </c>
      <c r="AT329" s="2">
        <v>0.43529796663552978</v>
      </c>
      <c r="AU329" s="2">
        <v>0.44964863608436578</v>
      </c>
      <c r="AV329" s="4"/>
      <c r="AW329" s="4"/>
      <c r="AX329" s="1">
        <f t="shared" si="70"/>
        <v>0.33802637156415072</v>
      </c>
      <c r="AY329" s="2">
        <f t="shared" si="71"/>
        <v>0.43467367252044592</v>
      </c>
      <c r="AZ329" s="1">
        <f t="shared" si="72"/>
        <v>0.44945438013721961</v>
      </c>
      <c r="BA329" s="1">
        <f t="shared" si="73"/>
        <v>0.19647442998246098</v>
      </c>
      <c r="BB329" s="1">
        <f t="shared" si="74"/>
        <v>0.33231855584588937</v>
      </c>
      <c r="BC329" s="1">
        <f t="shared" si="75"/>
        <v>0.28507686540703703</v>
      </c>
      <c r="BD329" s="1">
        <f t="shared" si="76"/>
        <v>0.4900722710554255</v>
      </c>
      <c r="BE329" s="1">
        <f t="shared" si="77"/>
        <v>0.29406500000000002</v>
      </c>
      <c r="BF329" s="2">
        <f t="shared" si="78"/>
        <v>0.14392661412081439</v>
      </c>
      <c r="BG329" s="1">
        <f t="shared" si="79"/>
        <v>0.1102309631467293</v>
      </c>
      <c r="BH329" s="1">
        <f t="shared" si="80"/>
        <v>0.36915589743611732</v>
      </c>
      <c r="BI329" s="2">
        <f t="shared" si="81"/>
        <v>0.54822257726754375</v>
      </c>
      <c r="BJ329" s="1">
        <f t="shared" si="82"/>
        <v>0.91737847470366107</v>
      </c>
      <c r="BK329" s="1">
        <f t="shared" si="83"/>
        <v>0.17906667983142643</v>
      </c>
    </row>
    <row r="330" spans="1:63">
      <c r="A330" t="s">
        <v>49</v>
      </c>
      <c r="B330">
        <v>1999</v>
      </c>
      <c r="C330" s="1">
        <v>0.45756889605157136</v>
      </c>
      <c r="D330" s="1">
        <v>3.2560000000000002E-3</v>
      </c>
      <c r="E330" s="1">
        <v>0.21799999999999997</v>
      </c>
      <c r="F330" s="1">
        <v>0.4</v>
      </c>
      <c r="G330" s="1">
        <v>0.16333333333333333</v>
      </c>
      <c r="H330" s="1">
        <v>0.77400000000000002</v>
      </c>
      <c r="I330" s="2">
        <v>0.76291666666666669</v>
      </c>
      <c r="J330" s="1">
        <v>0.38679999999999998</v>
      </c>
      <c r="K330" s="1">
        <v>0.98332741935483337</v>
      </c>
      <c r="L330" s="2">
        <v>0.38</v>
      </c>
      <c r="M330" s="2">
        <v>0.27</v>
      </c>
      <c r="N330" s="1">
        <v>0.11400000000000002</v>
      </c>
      <c r="O330" s="2">
        <v>0.22499999999999998</v>
      </c>
      <c r="P330" s="1">
        <v>0.81719999999999993</v>
      </c>
      <c r="Q330" s="1">
        <v>0.44816341463414799</v>
      </c>
      <c r="R330" s="3">
        <v>0.52653486000000005</v>
      </c>
      <c r="S330" s="1">
        <v>5.6635388740000001E-2</v>
      </c>
      <c r="T330" s="2">
        <v>0.35762400054999999</v>
      </c>
      <c r="U330" s="1">
        <v>0</v>
      </c>
      <c r="V330" s="1">
        <v>0</v>
      </c>
      <c r="W330" s="1">
        <v>0.22499999999999998</v>
      </c>
      <c r="X330" s="1">
        <v>0</v>
      </c>
      <c r="Y330" s="2">
        <v>1.3846579894765992E-2</v>
      </c>
      <c r="Z330" s="1">
        <v>0.93599999904999998</v>
      </c>
      <c r="AA330" s="1">
        <v>0.65599999999999992</v>
      </c>
      <c r="AB330" s="2">
        <v>0.44980796721691602</v>
      </c>
      <c r="AC330" s="2">
        <v>0.53553224527543963</v>
      </c>
      <c r="AD330" s="1">
        <v>5.7319461539278665E-2</v>
      </c>
      <c r="AE330" s="1">
        <v>0.47024085714285713</v>
      </c>
      <c r="AF330" s="1">
        <v>0.87096774193548387</v>
      </c>
      <c r="AG330" s="4">
        <v>2937.0823293384201</v>
      </c>
      <c r="AH330" s="4">
        <v>2870</v>
      </c>
      <c r="AI330" s="4">
        <v>8148173</v>
      </c>
      <c r="AJ330" s="2">
        <v>0.55000000000000004</v>
      </c>
      <c r="AK330" s="2">
        <v>0.7</v>
      </c>
      <c r="AL330" s="2">
        <v>0.88900000000000001</v>
      </c>
      <c r="AM330" s="2"/>
      <c r="AN330" s="2">
        <v>0.77800000000000002</v>
      </c>
      <c r="AO330" s="2">
        <v>0.7</v>
      </c>
      <c r="AP330" s="2">
        <v>0.41976000127941376</v>
      </c>
      <c r="AQ330" s="2">
        <v>0.83200000000000007</v>
      </c>
      <c r="AR330" s="2">
        <v>50</v>
      </c>
      <c r="AS330" s="2">
        <v>0.748</v>
      </c>
      <c r="AT330" s="2">
        <v>0.41299066111120009</v>
      </c>
      <c r="AU330" s="2">
        <v>0.43947626904570597</v>
      </c>
      <c r="AV330" s="4">
        <v>35.57</v>
      </c>
      <c r="AW330" s="4">
        <v>57.79</v>
      </c>
      <c r="AX330" s="1">
        <f t="shared" si="70"/>
        <v>0.33602637156415077</v>
      </c>
      <c r="AY330" s="2">
        <f t="shared" si="71"/>
        <v>0.4460062980030714</v>
      </c>
      <c r="AZ330" s="1">
        <f t="shared" si="72"/>
        <v>0.44123153278482957</v>
      </c>
      <c r="BA330" s="1">
        <f t="shared" si="73"/>
        <v>0.19580776315746098</v>
      </c>
      <c r="BB330" s="1">
        <f t="shared" si="74"/>
        <v>0.33231855584588937</v>
      </c>
      <c r="BC330" s="1">
        <f t="shared" si="75"/>
        <v>0.29258052456925926</v>
      </c>
      <c r="BD330" s="1">
        <f t="shared" si="76"/>
        <v>0.48251913908983024</v>
      </c>
      <c r="BE330" s="1">
        <f t="shared" si="77"/>
        <v>0.29674870000000003</v>
      </c>
      <c r="BF330" s="2">
        <f t="shared" si="78"/>
        <v>0.13983308736035557</v>
      </c>
      <c r="BG330" s="1">
        <f t="shared" si="79"/>
        <v>0.11482568575979094</v>
      </c>
      <c r="BH330" s="1">
        <f t="shared" si="80"/>
        <v>0.36913940650165961</v>
      </c>
      <c r="BI330" s="2">
        <f t="shared" si="81"/>
        <v>0.55140747312014649</v>
      </c>
      <c r="BJ330" s="1">
        <f t="shared" si="82"/>
        <v>0.92054687962180615</v>
      </c>
      <c r="BK330" s="1">
        <f t="shared" si="83"/>
        <v>0.18226806661848688</v>
      </c>
    </row>
    <row r="331" spans="1:63">
      <c r="A331" t="s">
        <v>49</v>
      </c>
      <c r="B331">
        <v>2000</v>
      </c>
      <c r="C331" s="1">
        <v>0.45756889605157136</v>
      </c>
      <c r="D331" s="1">
        <v>3.2560000000000002E-3</v>
      </c>
      <c r="E331" s="1">
        <v>0.20999999999999996</v>
      </c>
      <c r="F331" s="1">
        <v>0.4</v>
      </c>
      <c r="G331" s="1">
        <v>0.16333333333333333</v>
      </c>
      <c r="H331" s="1">
        <v>0.77</v>
      </c>
      <c r="I331" s="2">
        <v>0.76291666666666669</v>
      </c>
      <c r="J331" s="1">
        <v>0.38200000000000001</v>
      </c>
      <c r="K331" s="1">
        <v>0.98282741935483331</v>
      </c>
      <c r="L331" s="2">
        <v>0.38</v>
      </c>
      <c r="M331" s="2">
        <v>0.32</v>
      </c>
      <c r="N331" s="1">
        <v>0.11800000000000002</v>
      </c>
      <c r="O331" s="2">
        <v>0.22499999999999998</v>
      </c>
      <c r="P331" s="1">
        <v>0.81719999999999993</v>
      </c>
      <c r="Q331" s="1">
        <v>0.44090780487805004</v>
      </c>
      <c r="R331" s="3">
        <v>0.52653486000000005</v>
      </c>
      <c r="S331" s="1">
        <v>6.0221870050000001E-2</v>
      </c>
      <c r="T331" s="2">
        <v>0.32748902549999998</v>
      </c>
      <c r="U331" s="1">
        <v>0</v>
      </c>
      <c r="V331" s="1">
        <v>0</v>
      </c>
      <c r="W331" s="1">
        <v>0.22499999999999998</v>
      </c>
      <c r="X331" s="1">
        <v>0</v>
      </c>
      <c r="Y331" s="2">
        <v>1.3846579894765992E-2</v>
      </c>
      <c r="Z331" s="1">
        <v>0.93400000095000002</v>
      </c>
      <c r="AA331" s="1">
        <v>0.65</v>
      </c>
      <c r="AB331" s="2">
        <v>0.44977808566048399</v>
      </c>
      <c r="AC331" s="2">
        <v>0.51693416475161347</v>
      </c>
      <c r="AD331" s="1">
        <v>7.7831751830663223E-2</v>
      </c>
      <c r="AE331" s="1">
        <v>0.5100324285714285</v>
      </c>
      <c r="AF331" s="1">
        <v>0.70967741935483875</v>
      </c>
      <c r="AG331" s="4">
        <v>3013.30680683221</v>
      </c>
      <c r="AH331" s="4">
        <v>2930</v>
      </c>
      <c r="AI331" s="4">
        <v>8317371</v>
      </c>
      <c r="AJ331" s="2">
        <v>0.55000000000000004</v>
      </c>
      <c r="AK331" s="2">
        <v>0.7</v>
      </c>
      <c r="AL331" s="2">
        <v>0.89</v>
      </c>
      <c r="AM331" s="2"/>
      <c r="AN331" s="2">
        <v>0.65300000000000002</v>
      </c>
      <c r="AO331" s="2">
        <v>0.7</v>
      </c>
      <c r="AP331" s="2">
        <v>0.42930000106617811</v>
      </c>
      <c r="AQ331" s="2">
        <v>0.82799999999999996</v>
      </c>
      <c r="AR331" s="2">
        <v>50</v>
      </c>
      <c r="AS331" s="2">
        <v>0.752</v>
      </c>
      <c r="AT331" s="2">
        <v>0.39068335558687045</v>
      </c>
      <c r="AU331" s="2">
        <v>0.4293039020070461</v>
      </c>
      <c r="AV331" s="4"/>
      <c r="AW331" s="4"/>
      <c r="AX331" s="1">
        <f t="shared" ref="AX331:AX394" si="84">AVERAGE(C331:H331)</f>
        <v>0.33402637156415071</v>
      </c>
      <c r="AY331" s="2">
        <f t="shared" ref="AY331:AY394" si="85">AVERAGE(I331:O331)</f>
        <v>0.45296344086021423</v>
      </c>
      <c r="AZ331" s="1">
        <f t="shared" ref="AZ331:AZ394" si="86">AVERAGE(P331:T331)</f>
        <v>0.43447071208560989</v>
      </c>
      <c r="BA331" s="1">
        <f t="shared" ref="BA331:BA394" si="87">AVERAGE(U331:Z331)</f>
        <v>0.19547443014079433</v>
      </c>
      <c r="BB331" s="1">
        <f t="shared" ref="BB331:BB394" si="88">AVERAGE(C331,F331,I331,L331,O331,R331,U331,W331,Y331)</f>
        <v>0.33231855584588937</v>
      </c>
      <c r="BC331" s="1">
        <f t="shared" ref="BC331:BC394" si="89">AVERAGE(D331,G331,J331,M331,P331,S331,V331,X331,Z331)</f>
        <v>0.29777902270370371</v>
      </c>
      <c r="BD331" s="1">
        <f t="shared" ref="BD331:BD394" si="90">AVERAGE(E331,H331,K331,N331,Q331,T331)</f>
        <v>0.47487070828881389</v>
      </c>
      <c r="BE331" s="1">
        <f t="shared" ref="BE331:BE394" si="91">(AJ331+AS331+AL331+AN331+AQ331+AO331+AK331)*0.0571</f>
        <v>0.28966829999999999</v>
      </c>
      <c r="BF331" s="2">
        <f t="shared" ref="BF331:BF394" si="92">(AT331+AB331+AC331)*0.1</f>
        <v>0.13573956059989678</v>
      </c>
      <c r="BG331" s="1">
        <f t="shared" ref="BG331:BG394" si="93">(AD331+AP331+AE331+AE331+AU331+AU331)*0.05</f>
        <v>0.11929022070268953</v>
      </c>
      <c r="BH331" s="1">
        <f t="shared" ref="BH331:BH394" si="94">AVERAGE(BB331,BC331,BD331)</f>
        <v>0.36832276227946897</v>
      </c>
      <c r="BI331" s="2">
        <f t="shared" ref="BI331:BI394" si="95">BE331+BF331+BG331</f>
        <v>0.54469808130258635</v>
      </c>
      <c r="BJ331" s="1">
        <f t="shared" ref="BJ331:BJ394" si="96">BI331+BH331</f>
        <v>0.91302084358205526</v>
      </c>
      <c r="BK331" s="1">
        <f t="shared" ref="BK331:BK394" si="97">BI331-BH331</f>
        <v>0.17637531902311737</v>
      </c>
    </row>
    <row r="332" spans="1:63">
      <c r="A332" t="s">
        <v>49</v>
      </c>
      <c r="B332">
        <v>2001</v>
      </c>
      <c r="C332" s="1">
        <v>0.45756889605157136</v>
      </c>
      <c r="D332" s="1">
        <v>3.2560000000000002E-3</v>
      </c>
      <c r="E332" s="1">
        <v>0.19999999999999996</v>
      </c>
      <c r="F332" s="1">
        <v>0.4</v>
      </c>
      <c r="G332" s="1">
        <v>0.16333333333333333</v>
      </c>
      <c r="H332" s="1">
        <v>0.76800000000000002</v>
      </c>
      <c r="I332" s="2">
        <v>0.76291666666666669</v>
      </c>
      <c r="J332" s="1">
        <v>0.37719999999999998</v>
      </c>
      <c r="K332" s="1">
        <v>0.99282741935483332</v>
      </c>
      <c r="L332" s="2">
        <v>0.38</v>
      </c>
      <c r="M332" s="2">
        <v>0.28000000000000003</v>
      </c>
      <c r="N332" s="1">
        <v>0.122</v>
      </c>
      <c r="O332" s="2">
        <v>0.22499999999999998</v>
      </c>
      <c r="P332" s="1">
        <v>0.81719999999999993</v>
      </c>
      <c r="Q332" s="1">
        <v>0.43370926829268397</v>
      </c>
      <c r="R332" s="3">
        <v>0.52653486000000005</v>
      </c>
      <c r="S332" s="1">
        <v>7.0986745210000007E-2</v>
      </c>
      <c r="T332" s="2">
        <v>0.30486957464999997</v>
      </c>
      <c r="U332" s="1">
        <v>0</v>
      </c>
      <c r="V332" s="1">
        <v>0</v>
      </c>
      <c r="W332" s="1">
        <v>0.22499999999999998</v>
      </c>
      <c r="X332" s="1">
        <v>0</v>
      </c>
      <c r="Y332" s="2">
        <v>1.3846579894765992E-2</v>
      </c>
      <c r="Z332" s="1">
        <v>0.93300000190999999</v>
      </c>
      <c r="AA332" s="1">
        <v>0.68</v>
      </c>
      <c r="AB332" s="2">
        <v>0.44535130069621198</v>
      </c>
      <c r="AC332" s="2">
        <v>0.51536494355038465</v>
      </c>
      <c r="AD332" s="1">
        <v>0.10208548013803323</v>
      </c>
      <c r="AE332" s="1">
        <v>0.54200642857142856</v>
      </c>
      <c r="AF332" s="1">
        <v>0.74193548387096775</v>
      </c>
      <c r="AG332" s="4">
        <v>3070.2617238678299</v>
      </c>
      <c r="AH332" s="4">
        <v>2990</v>
      </c>
      <c r="AI332" s="4">
        <v>8488714</v>
      </c>
      <c r="AJ332" s="2">
        <v>0.55000000000000004</v>
      </c>
      <c r="AK332" s="2">
        <v>0.7</v>
      </c>
      <c r="AL332" s="2">
        <v>0.88200000000000001</v>
      </c>
      <c r="AM332" s="2"/>
      <c r="AN332" s="2">
        <v>0.748</v>
      </c>
      <c r="AO332" s="2">
        <v>0.9</v>
      </c>
      <c r="AP332" s="2">
        <v>0.43884000085294245</v>
      </c>
      <c r="AQ332" s="2">
        <v>0.877</v>
      </c>
      <c r="AR332" s="2">
        <v>50</v>
      </c>
      <c r="AS332" s="2">
        <v>0.71599999999999997</v>
      </c>
      <c r="AT332" s="2">
        <v>0.35181288477493505</v>
      </c>
      <c r="AU332" s="2">
        <v>0.42940374177520046</v>
      </c>
      <c r="AV332" s="4"/>
      <c r="AW332" s="4"/>
      <c r="AX332" s="1">
        <f t="shared" si="84"/>
        <v>0.33202637156415077</v>
      </c>
      <c r="AY332" s="2">
        <f t="shared" si="85"/>
        <v>0.44856344086021421</v>
      </c>
      <c r="AZ332" s="1">
        <f t="shared" si="86"/>
        <v>0.43066008963053681</v>
      </c>
      <c r="BA332" s="1">
        <f t="shared" si="87"/>
        <v>0.19530776363412763</v>
      </c>
      <c r="BB332" s="1">
        <f t="shared" si="88"/>
        <v>0.33231855584588937</v>
      </c>
      <c r="BC332" s="1">
        <f t="shared" si="89"/>
        <v>0.29388623116148144</v>
      </c>
      <c r="BD332" s="1">
        <f t="shared" si="90"/>
        <v>0.47023437704958621</v>
      </c>
      <c r="BE332" s="1">
        <f t="shared" si="91"/>
        <v>0.30679830000000002</v>
      </c>
      <c r="BF332" s="2">
        <f t="shared" si="92"/>
        <v>0.13125291290215318</v>
      </c>
      <c r="BG332" s="1">
        <f t="shared" si="93"/>
        <v>0.1241872910842117</v>
      </c>
      <c r="BH332" s="1">
        <f t="shared" si="94"/>
        <v>0.36547972135231904</v>
      </c>
      <c r="BI332" s="2">
        <f t="shared" si="95"/>
        <v>0.56223850398636488</v>
      </c>
      <c r="BJ332" s="1">
        <f t="shared" si="96"/>
        <v>0.92771822533868398</v>
      </c>
      <c r="BK332" s="1">
        <f t="shared" si="97"/>
        <v>0.19675878263404584</v>
      </c>
    </row>
    <row r="333" spans="1:63">
      <c r="A333" t="s">
        <v>49</v>
      </c>
      <c r="B333">
        <v>2002</v>
      </c>
      <c r="C333" s="1">
        <v>0.45756889605157136</v>
      </c>
      <c r="D333" s="1">
        <v>3.2560000000000002E-3</v>
      </c>
      <c r="E333" s="1">
        <v>0.18999999999999995</v>
      </c>
      <c r="F333" s="1">
        <v>0.4</v>
      </c>
      <c r="G333" s="1">
        <v>0.16333333333333333</v>
      </c>
      <c r="H333" s="1">
        <v>0.76600000000000001</v>
      </c>
      <c r="I333" s="2">
        <v>0.76291666666666669</v>
      </c>
      <c r="J333" s="1">
        <v>0.37240000000000001</v>
      </c>
      <c r="K333" s="1">
        <v>0.99282741935483332</v>
      </c>
      <c r="L333" s="2">
        <v>0.38</v>
      </c>
      <c r="M333" s="2">
        <v>0.3</v>
      </c>
      <c r="N333" s="1">
        <v>0.126</v>
      </c>
      <c r="O333" s="2">
        <v>0.22499999999999998</v>
      </c>
      <c r="P333" s="1">
        <v>0.81719999999999993</v>
      </c>
      <c r="Q333" s="1">
        <v>0.42661804878048804</v>
      </c>
      <c r="R333" s="3">
        <v>0.52653486000000005</v>
      </c>
      <c r="S333" s="1">
        <v>6.9278357200000001E-2</v>
      </c>
      <c r="T333" s="2">
        <v>0.28225012379999997</v>
      </c>
      <c r="U333" s="1">
        <v>0</v>
      </c>
      <c r="V333" s="1">
        <v>0</v>
      </c>
      <c r="W333" s="1">
        <v>0.22499999999999998</v>
      </c>
      <c r="X333" s="1">
        <v>0</v>
      </c>
      <c r="Y333" s="2">
        <v>1.3846579894765992E-2</v>
      </c>
      <c r="Z333" s="1">
        <v>0.93300000190999999</v>
      </c>
      <c r="AA333" s="1">
        <v>0.65099999999999991</v>
      </c>
      <c r="AB333" s="2">
        <v>0.44092451573194003</v>
      </c>
      <c r="AC333" s="2">
        <v>0.51379572234915583</v>
      </c>
      <c r="AD333" s="1">
        <v>0.13127269176961334</v>
      </c>
      <c r="AE333" s="1">
        <v>0.54656242857142856</v>
      </c>
      <c r="AF333" s="1">
        <v>0.77419354838709675</v>
      </c>
      <c r="AG333" s="4">
        <v>3133.8530810653201</v>
      </c>
      <c r="AH333" s="4">
        <v>3050</v>
      </c>
      <c r="AI333" s="4">
        <v>8661639</v>
      </c>
      <c r="AJ333" s="2">
        <v>0.55000000000000004</v>
      </c>
      <c r="AK333" s="2">
        <v>0.7</v>
      </c>
      <c r="AL333" s="2">
        <v>0.88700000000000001</v>
      </c>
      <c r="AM333" s="2"/>
      <c r="AN333" s="2">
        <v>0.69299999999999995</v>
      </c>
      <c r="AO333" s="2">
        <v>0.9</v>
      </c>
      <c r="AP333" s="2">
        <v>0.4483800006397069</v>
      </c>
      <c r="AQ333" s="2">
        <v>0.81900000000000006</v>
      </c>
      <c r="AR333" s="2">
        <v>30</v>
      </c>
      <c r="AS333" s="2">
        <v>0.74199999999999999</v>
      </c>
      <c r="AT333" s="2">
        <v>0.31294241396299977</v>
      </c>
      <c r="AU333" s="2">
        <v>0.42950358154335488</v>
      </c>
      <c r="AV333" s="4">
        <v>34.17</v>
      </c>
      <c r="AW333" s="4">
        <v>60.24</v>
      </c>
      <c r="AX333" s="1">
        <f t="shared" si="84"/>
        <v>0.33002637156415077</v>
      </c>
      <c r="AY333" s="2">
        <f t="shared" si="85"/>
        <v>0.45130629800307137</v>
      </c>
      <c r="AZ333" s="1">
        <f t="shared" si="86"/>
        <v>0.42437627795609761</v>
      </c>
      <c r="BA333" s="1">
        <f t="shared" si="87"/>
        <v>0.19530776363412763</v>
      </c>
      <c r="BB333" s="1">
        <f t="shared" si="88"/>
        <v>0.33231855584588937</v>
      </c>
      <c r="BC333" s="1">
        <f t="shared" si="89"/>
        <v>0.29538529916037037</v>
      </c>
      <c r="BD333" s="1">
        <f t="shared" si="90"/>
        <v>0.46394926532255348</v>
      </c>
      <c r="BE333" s="1">
        <f t="shared" si="91"/>
        <v>0.3021161</v>
      </c>
      <c r="BF333" s="2">
        <f t="shared" si="92"/>
        <v>0.12676626520440956</v>
      </c>
      <c r="BG333" s="1">
        <f t="shared" si="93"/>
        <v>0.12658923563194435</v>
      </c>
      <c r="BH333" s="1">
        <f t="shared" si="94"/>
        <v>0.36388437344293773</v>
      </c>
      <c r="BI333" s="2">
        <f t="shared" si="95"/>
        <v>0.55547160083635394</v>
      </c>
      <c r="BJ333" s="1">
        <f t="shared" si="96"/>
        <v>0.91935597427929161</v>
      </c>
      <c r="BK333" s="1">
        <f t="shared" si="97"/>
        <v>0.19158722739341622</v>
      </c>
    </row>
    <row r="334" spans="1:63">
      <c r="A334" t="s">
        <v>49</v>
      </c>
      <c r="B334">
        <v>2003</v>
      </c>
      <c r="C334" s="1">
        <v>0.45756889605157136</v>
      </c>
      <c r="D334" s="1">
        <v>3.2560000000000002E-3</v>
      </c>
      <c r="E334" s="1">
        <v>0.18000000000000005</v>
      </c>
      <c r="F334" s="1">
        <v>0.4</v>
      </c>
      <c r="G334" s="1">
        <v>0.16333333333333333</v>
      </c>
      <c r="H334" s="1">
        <v>0.76400000000000001</v>
      </c>
      <c r="I334" s="2">
        <v>0.76291666666666669</v>
      </c>
      <c r="J334" s="1">
        <v>0.36759999999999998</v>
      </c>
      <c r="K334" s="1">
        <v>0.99387402769866662</v>
      </c>
      <c r="L334" s="2">
        <v>0.38</v>
      </c>
      <c r="M334" s="2">
        <v>0.32</v>
      </c>
      <c r="N334" s="1">
        <v>0.13</v>
      </c>
      <c r="O334" s="2">
        <v>0.22499999999999998</v>
      </c>
      <c r="P334" s="1">
        <v>0.81719999999999993</v>
      </c>
      <c r="Q334" s="1">
        <v>0.41966536585365988</v>
      </c>
      <c r="R334" s="3">
        <v>0.52653486000000005</v>
      </c>
      <c r="S334" s="1">
        <v>9.8736660490000003E-2</v>
      </c>
      <c r="T334" s="2">
        <v>0.25963067294999997</v>
      </c>
      <c r="U334" s="1">
        <v>0</v>
      </c>
      <c r="V334" s="1">
        <v>0</v>
      </c>
      <c r="W334" s="1">
        <v>0.22499999999999998</v>
      </c>
      <c r="X334" s="1">
        <v>0</v>
      </c>
      <c r="Y334" s="2">
        <v>1.3846579894765992E-2</v>
      </c>
      <c r="Z334" s="1">
        <v>0.92999999999999994</v>
      </c>
      <c r="AA334" s="1">
        <v>0.64300000000000002</v>
      </c>
      <c r="AB334" s="2">
        <v>0.32895177809699599</v>
      </c>
      <c r="AC334" s="2">
        <v>0.49473783970603957</v>
      </c>
      <c r="AD334" s="1">
        <v>0.16082248944396668</v>
      </c>
      <c r="AE334" s="1">
        <v>0.58046685714285717</v>
      </c>
      <c r="AF334" s="1">
        <v>0.74193548387096775</v>
      </c>
      <c r="AG334" s="4">
        <v>3223.51763149518</v>
      </c>
      <c r="AH334" s="4">
        <v>3100</v>
      </c>
      <c r="AI334" s="4">
        <v>8835442</v>
      </c>
      <c r="AJ334" s="2">
        <v>0.55000000000000004</v>
      </c>
      <c r="AK334" s="2">
        <v>0.7</v>
      </c>
      <c r="AL334" s="2">
        <v>0.8859999999999999</v>
      </c>
      <c r="AM334" s="2"/>
      <c r="AN334" s="2">
        <v>0.73</v>
      </c>
      <c r="AO334" s="2">
        <v>0.9</v>
      </c>
      <c r="AP334" s="2">
        <v>0.45792000042647124</v>
      </c>
      <c r="AQ334" s="2">
        <v>0.85199999999999998</v>
      </c>
      <c r="AR334" s="2">
        <v>30</v>
      </c>
      <c r="AS334" s="2">
        <v>0.66799999999999993</v>
      </c>
      <c r="AT334" s="2">
        <v>0.33201042935327624</v>
      </c>
      <c r="AU334" s="2">
        <v>0.42142560153143938</v>
      </c>
      <c r="AV334" s="4"/>
      <c r="AW334" s="4"/>
      <c r="AX334" s="1">
        <f t="shared" si="84"/>
        <v>0.32802637156415076</v>
      </c>
      <c r="AY334" s="2">
        <f t="shared" si="85"/>
        <v>0.45419867062361902</v>
      </c>
      <c r="AZ334" s="1">
        <f t="shared" si="86"/>
        <v>0.42435351185873194</v>
      </c>
      <c r="BA334" s="1">
        <f t="shared" si="87"/>
        <v>0.1948077633157943</v>
      </c>
      <c r="BB334" s="1">
        <f t="shared" si="88"/>
        <v>0.33231855584588937</v>
      </c>
      <c r="BC334" s="1">
        <f t="shared" si="89"/>
        <v>0.30001399931370365</v>
      </c>
      <c r="BD334" s="1">
        <f t="shared" si="90"/>
        <v>0.45786167775038783</v>
      </c>
      <c r="BE334" s="1">
        <f t="shared" si="91"/>
        <v>0.3018306</v>
      </c>
      <c r="BF334" s="2">
        <f t="shared" si="92"/>
        <v>0.11557000471563117</v>
      </c>
      <c r="BG334" s="1">
        <f t="shared" si="93"/>
        <v>0.13112637036095157</v>
      </c>
      <c r="BH334" s="1">
        <f t="shared" si="94"/>
        <v>0.36339807763666032</v>
      </c>
      <c r="BI334" s="2">
        <f t="shared" si="95"/>
        <v>0.54852697507658277</v>
      </c>
      <c r="BJ334" s="1">
        <f t="shared" si="96"/>
        <v>0.91192505271324309</v>
      </c>
      <c r="BK334" s="1">
        <f t="shared" si="97"/>
        <v>0.18512889743992245</v>
      </c>
    </row>
    <row r="335" spans="1:63">
      <c r="A335" t="s">
        <v>49</v>
      </c>
      <c r="B335">
        <v>2004</v>
      </c>
      <c r="C335" s="1">
        <v>0.45756889605157136</v>
      </c>
      <c r="D335" s="1">
        <v>3.2560000000000002E-3</v>
      </c>
      <c r="E335" s="1">
        <v>0.17000000000000004</v>
      </c>
      <c r="F335" s="1">
        <v>0.4</v>
      </c>
      <c r="G335" s="1">
        <v>0.16333333333333333</v>
      </c>
      <c r="H335" s="1">
        <v>0.76200000000000001</v>
      </c>
      <c r="I335" s="2">
        <v>0.76291666666666669</v>
      </c>
      <c r="J335" s="1">
        <v>0.36280000000000001</v>
      </c>
      <c r="K335" s="1">
        <v>0.99155956039866666</v>
      </c>
      <c r="L335" s="2">
        <v>0.38</v>
      </c>
      <c r="M335" s="2">
        <v>0.23</v>
      </c>
      <c r="N335" s="1">
        <v>0.12000000000000002</v>
      </c>
      <c r="O335" s="2">
        <v>0.22499999999999998</v>
      </c>
      <c r="P335" s="1">
        <v>0.81719999999999993</v>
      </c>
      <c r="Q335" s="1">
        <v>0.41284097560975597</v>
      </c>
      <c r="R335" s="3">
        <v>0.52653486000000005</v>
      </c>
      <c r="S335" s="1">
        <v>0.1268000849</v>
      </c>
      <c r="T335" s="2">
        <v>0.2370112221</v>
      </c>
      <c r="U335" s="1">
        <v>0</v>
      </c>
      <c r="V335" s="1">
        <v>0</v>
      </c>
      <c r="W335" s="1">
        <v>0.22499999999999998</v>
      </c>
      <c r="X335" s="1">
        <v>0</v>
      </c>
      <c r="Y335" s="2">
        <v>1.3846579894765992E-2</v>
      </c>
      <c r="Z335" s="1">
        <v>0.92999999999999994</v>
      </c>
      <c r="AA335" s="1">
        <v>0.64500000000000002</v>
      </c>
      <c r="AB335" s="2">
        <v>0.35287796626403201</v>
      </c>
      <c r="AC335" s="2">
        <v>0.46625873187523198</v>
      </c>
      <c r="AD335" s="1">
        <v>0.2220935384075311</v>
      </c>
      <c r="AE335" s="1">
        <v>0.5803314285714285</v>
      </c>
      <c r="AF335" s="1">
        <v>0.80645161290322576</v>
      </c>
      <c r="AG335" s="4">
        <v>3386.6434087883999</v>
      </c>
      <c r="AH335" s="4">
        <v>3240</v>
      </c>
      <c r="AI335" s="4">
        <v>9009162</v>
      </c>
      <c r="AJ335" s="2">
        <v>0.55000000000000004</v>
      </c>
      <c r="AK335" s="2">
        <v>0.7</v>
      </c>
      <c r="AL335" s="2">
        <v>0.88900000000000001</v>
      </c>
      <c r="AM335" s="2"/>
      <c r="AN335" s="2">
        <v>0.69900000000000007</v>
      </c>
      <c r="AO335" s="2">
        <v>0.9</v>
      </c>
      <c r="AP335" s="2">
        <v>0.46746000021323569</v>
      </c>
      <c r="AQ335" s="2">
        <v>0.875</v>
      </c>
      <c r="AR335" s="2">
        <v>30</v>
      </c>
      <c r="AS335" s="2">
        <v>0.67</v>
      </c>
      <c r="AT335" s="2">
        <v>0.34330920923785302</v>
      </c>
      <c r="AU335" s="2">
        <v>0.39494975669150234</v>
      </c>
      <c r="AV335" s="4"/>
      <c r="AW335" s="4"/>
      <c r="AX335" s="1">
        <f t="shared" si="84"/>
        <v>0.32602637156415082</v>
      </c>
      <c r="AY335" s="2">
        <f t="shared" si="85"/>
        <v>0.43889660386647616</v>
      </c>
      <c r="AZ335" s="1">
        <f t="shared" si="86"/>
        <v>0.42407742852195113</v>
      </c>
      <c r="BA335" s="1">
        <f t="shared" si="87"/>
        <v>0.1948077633157943</v>
      </c>
      <c r="BB335" s="1">
        <f t="shared" si="88"/>
        <v>0.33231855584588937</v>
      </c>
      <c r="BC335" s="1">
        <f t="shared" si="89"/>
        <v>0.29259882424814809</v>
      </c>
      <c r="BD335" s="1">
        <f t="shared" si="90"/>
        <v>0.44890195968473717</v>
      </c>
      <c r="BE335" s="1">
        <f t="shared" si="91"/>
        <v>0.30165930000000002</v>
      </c>
      <c r="BF335" s="2">
        <f t="shared" si="92"/>
        <v>0.11624459073771171</v>
      </c>
      <c r="BG335" s="1">
        <f t="shared" si="93"/>
        <v>0.13200579545733143</v>
      </c>
      <c r="BH335" s="1">
        <f t="shared" si="94"/>
        <v>0.35793977992625825</v>
      </c>
      <c r="BI335" s="2">
        <f t="shared" si="95"/>
        <v>0.54990968619504321</v>
      </c>
      <c r="BJ335" s="1">
        <f t="shared" si="96"/>
        <v>0.90784946612130146</v>
      </c>
      <c r="BK335" s="1">
        <f t="shared" si="97"/>
        <v>0.19196990626878496</v>
      </c>
    </row>
    <row r="336" spans="1:63">
      <c r="A336" t="s">
        <v>49</v>
      </c>
      <c r="B336">
        <v>2005</v>
      </c>
      <c r="C336" s="1">
        <v>0.45756889605157136</v>
      </c>
      <c r="D336" s="1">
        <v>3.2560000000000002E-3</v>
      </c>
      <c r="E336" s="1">
        <v>0.16000000000000003</v>
      </c>
      <c r="F336" s="1">
        <v>0.4</v>
      </c>
      <c r="G336" s="1">
        <v>0.16333333333333333</v>
      </c>
      <c r="H336" s="1">
        <v>0.76</v>
      </c>
      <c r="I336" s="2">
        <v>0.76291666666666669</v>
      </c>
      <c r="J336" s="1">
        <v>0.35799999999999998</v>
      </c>
      <c r="K336" s="1">
        <v>0.98921177088800005</v>
      </c>
      <c r="L336" s="2">
        <v>0.38</v>
      </c>
      <c r="M336" s="2">
        <v>0.24</v>
      </c>
      <c r="N336" s="1">
        <v>0.11000000000000001</v>
      </c>
      <c r="O336" s="2">
        <v>0.22499999999999998</v>
      </c>
      <c r="P336" s="1">
        <v>0.81719999999999993</v>
      </c>
      <c r="Q336" s="1">
        <v>0.40611512195122002</v>
      </c>
      <c r="R336" s="3">
        <v>0.52653486000000005</v>
      </c>
      <c r="S336" s="1">
        <v>0.10207055929999999</v>
      </c>
      <c r="T336" s="2">
        <v>0.21439177125</v>
      </c>
      <c r="U336" s="1">
        <v>0</v>
      </c>
      <c r="V336" s="1">
        <v>0</v>
      </c>
      <c r="W336" s="1">
        <v>0.22499999999999998</v>
      </c>
      <c r="X336" s="1">
        <v>0</v>
      </c>
      <c r="Y336" s="2">
        <v>1.3846579894765992E-2</v>
      </c>
      <c r="Z336" s="1">
        <v>0.93139999996870759</v>
      </c>
      <c r="AA336" s="1">
        <v>0.58399999999999996</v>
      </c>
      <c r="AB336" s="2">
        <v>0.25990788466075998</v>
      </c>
      <c r="AC336" s="2">
        <v>0.45633268149689199</v>
      </c>
      <c r="AD336" s="1">
        <v>0.29301116314251224</v>
      </c>
      <c r="AE336" s="1">
        <v>0.56938247619047611</v>
      </c>
      <c r="AF336" s="1">
        <v>0.70967741935483875</v>
      </c>
      <c r="AG336" s="4">
        <v>3757.4932514652901</v>
      </c>
      <c r="AH336" s="4">
        <v>4320</v>
      </c>
      <c r="AI336" s="4">
        <v>9182062</v>
      </c>
      <c r="AJ336" s="2">
        <v>0.55000000000000004</v>
      </c>
      <c r="AK336" s="2">
        <v>0.7</v>
      </c>
      <c r="AL336" s="2">
        <v>0.88900000000000001</v>
      </c>
      <c r="AM336" s="2"/>
      <c r="AN336" s="2">
        <v>0.66700000000000004</v>
      </c>
      <c r="AO336" s="2">
        <v>0.5</v>
      </c>
      <c r="AP336" s="2">
        <v>0.47700000000000004</v>
      </c>
      <c r="AQ336" s="2">
        <v>0.84900000000000009</v>
      </c>
      <c r="AR336" s="2">
        <v>30</v>
      </c>
      <c r="AS336" s="2">
        <v>0.67400000000000004</v>
      </c>
      <c r="AT336" s="2">
        <v>0.34039638431732594</v>
      </c>
      <c r="AU336" s="2">
        <v>0.32048991501115048</v>
      </c>
      <c r="AV336" s="4">
        <v>30.35</v>
      </c>
      <c r="AW336" s="4">
        <v>58.19</v>
      </c>
      <c r="AX336" s="1">
        <f t="shared" si="84"/>
        <v>0.32402637156415076</v>
      </c>
      <c r="AY336" s="2">
        <f t="shared" si="85"/>
        <v>0.43787549107923812</v>
      </c>
      <c r="AZ336" s="1">
        <f t="shared" si="86"/>
        <v>0.41326246250024401</v>
      </c>
      <c r="BA336" s="1">
        <f t="shared" si="87"/>
        <v>0.19504109664391225</v>
      </c>
      <c r="BB336" s="1">
        <f t="shared" si="88"/>
        <v>0.33231855584588937</v>
      </c>
      <c r="BC336" s="1">
        <f t="shared" si="89"/>
        <v>0.29058443251133786</v>
      </c>
      <c r="BD336" s="1">
        <f t="shared" si="90"/>
        <v>0.43995311068153664</v>
      </c>
      <c r="BE336" s="1">
        <f t="shared" si="91"/>
        <v>0.27573590000000003</v>
      </c>
      <c r="BF336" s="2">
        <f t="shared" si="92"/>
        <v>0.1056636950474978</v>
      </c>
      <c r="BG336" s="1">
        <f t="shared" si="93"/>
        <v>0.12748779727728829</v>
      </c>
      <c r="BH336" s="1">
        <f t="shared" si="94"/>
        <v>0.35428536634625463</v>
      </c>
      <c r="BI336" s="2">
        <f t="shared" si="95"/>
        <v>0.50888739232478608</v>
      </c>
      <c r="BJ336" s="1">
        <f t="shared" si="96"/>
        <v>0.86317275867104071</v>
      </c>
      <c r="BK336" s="1">
        <f t="shared" si="97"/>
        <v>0.15460202597853145</v>
      </c>
    </row>
    <row r="337" spans="1:63">
      <c r="A337" t="s">
        <v>49</v>
      </c>
      <c r="B337">
        <v>2006</v>
      </c>
      <c r="C337" s="1">
        <v>0.45756889605157136</v>
      </c>
      <c r="D337" s="1">
        <v>3.2560000000000002E-3</v>
      </c>
      <c r="E337" s="1">
        <v>0.15333333333333332</v>
      </c>
      <c r="F337" s="1">
        <v>0.4</v>
      </c>
      <c r="G337" s="1">
        <v>0.16333333333333333</v>
      </c>
      <c r="H337" s="1">
        <v>0.75666666666666671</v>
      </c>
      <c r="I337" s="2">
        <v>0.76291666666666669</v>
      </c>
      <c r="J337" s="1">
        <v>0.35340000000000005</v>
      </c>
      <c r="K337" s="1">
        <v>0.99261052229549995</v>
      </c>
      <c r="L337" s="2">
        <v>0.38</v>
      </c>
      <c r="M337" s="2">
        <v>0.19</v>
      </c>
      <c r="N337" s="1">
        <v>0.1</v>
      </c>
      <c r="O337" s="2">
        <v>0.22499999999999998</v>
      </c>
      <c r="P337" s="1">
        <v>0.81719999999999993</v>
      </c>
      <c r="Q337" s="1">
        <v>0.3994687804878061</v>
      </c>
      <c r="R337" s="3">
        <v>0.52653486000000005</v>
      </c>
      <c r="S337" s="1">
        <v>8.9945307410000008E-2</v>
      </c>
      <c r="T337" s="2">
        <v>0.19842528025</v>
      </c>
      <c r="U337" s="1">
        <v>0</v>
      </c>
      <c r="V337" s="1">
        <v>0</v>
      </c>
      <c r="W337" s="1">
        <v>0.22499999999999998</v>
      </c>
      <c r="X337" s="1">
        <v>0</v>
      </c>
      <c r="Y337" s="2">
        <v>1.3846579894765992E-2</v>
      </c>
      <c r="Z337" s="1">
        <v>0.93279999993741514</v>
      </c>
      <c r="AA337" s="1">
        <v>0.57799999999999996</v>
      </c>
      <c r="AB337" s="2">
        <v>0.30111921830055</v>
      </c>
      <c r="AC337" s="2">
        <v>0.51809851785045158</v>
      </c>
      <c r="AD337" s="1">
        <v>0.34164783955190559</v>
      </c>
      <c r="AE337" s="1">
        <v>0.55843352380952382</v>
      </c>
      <c r="AF337" s="1">
        <v>0.70967741935483875</v>
      </c>
      <c r="AG337" s="4">
        <v>3982.2968274682798</v>
      </c>
      <c r="AH337" s="4">
        <v>4300</v>
      </c>
      <c r="AI337" s="4">
        <v>9353826</v>
      </c>
      <c r="AJ337" s="2">
        <v>0.60899999999999999</v>
      </c>
      <c r="AK337" s="2">
        <v>0.7</v>
      </c>
      <c r="AL337" s="2">
        <v>0.90400000000000003</v>
      </c>
      <c r="AM337" s="2"/>
      <c r="AN337" s="2">
        <v>0.68099999999999994</v>
      </c>
      <c r="AO337" s="2">
        <v>0.3</v>
      </c>
      <c r="AP337" s="2">
        <v>0.49200000000000005</v>
      </c>
      <c r="AQ337" s="2">
        <v>0.82599999999999996</v>
      </c>
      <c r="AR337" s="2">
        <v>30</v>
      </c>
      <c r="AS337" s="2">
        <v>0.74400000000000011</v>
      </c>
      <c r="AT337" s="2">
        <v>0.40567134628179186</v>
      </c>
      <c r="AU337" s="2">
        <v>0.31525371795763663</v>
      </c>
      <c r="AV337" s="4"/>
      <c r="AW337" s="4"/>
      <c r="AX337" s="1">
        <f t="shared" si="84"/>
        <v>0.32235970489748406</v>
      </c>
      <c r="AY337" s="2">
        <f t="shared" si="85"/>
        <v>0.42913245556602375</v>
      </c>
      <c r="AZ337" s="1">
        <f t="shared" si="86"/>
        <v>0.40631484562956127</v>
      </c>
      <c r="BA337" s="1">
        <f t="shared" si="87"/>
        <v>0.19527442997203018</v>
      </c>
      <c r="BB337" s="1">
        <f t="shared" si="88"/>
        <v>0.33231855584588937</v>
      </c>
      <c r="BC337" s="1">
        <f t="shared" si="89"/>
        <v>0.28332607118674979</v>
      </c>
      <c r="BD337" s="1">
        <f t="shared" si="90"/>
        <v>0.43341743050555098</v>
      </c>
      <c r="BE337" s="1">
        <f t="shared" si="91"/>
        <v>0.2720244</v>
      </c>
      <c r="BF337" s="2">
        <f t="shared" si="92"/>
        <v>0.12248890824327935</v>
      </c>
      <c r="BG337" s="1">
        <f t="shared" si="93"/>
        <v>0.12905111615431133</v>
      </c>
      <c r="BH337" s="1">
        <f t="shared" si="94"/>
        <v>0.34968735251273003</v>
      </c>
      <c r="BI337" s="2">
        <f t="shared" si="95"/>
        <v>0.52356442439759066</v>
      </c>
      <c r="BJ337" s="1">
        <f t="shared" si="96"/>
        <v>0.87325177691032074</v>
      </c>
      <c r="BK337" s="1">
        <f t="shared" si="97"/>
        <v>0.17387707188486062</v>
      </c>
    </row>
    <row r="338" spans="1:63">
      <c r="A338" t="s">
        <v>49</v>
      </c>
      <c r="B338">
        <v>2007</v>
      </c>
      <c r="C338" s="1">
        <v>0.45756889605157136</v>
      </c>
      <c r="D338" s="1">
        <v>3.2560000000000002E-3</v>
      </c>
      <c r="E338" s="1">
        <v>0.14666666666666672</v>
      </c>
      <c r="F338" s="1">
        <v>0.4</v>
      </c>
      <c r="G338" s="1">
        <v>0.16333333333333333</v>
      </c>
      <c r="H338" s="1">
        <v>0.7533333333333333</v>
      </c>
      <c r="I338" s="2">
        <v>0.76291666666666669</v>
      </c>
      <c r="J338" s="1">
        <v>0.3488</v>
      </c>
      <c r="K338" s="1">
        <v>0.98958021612633329</v>
      </c>
      <c r="L338" s="2">
        <v>0.38</v>
      </c>
      <c r="M338" s="2">
        <v>0.25</v>
      </c>
      <c r="N338" s="1">
        <v>0.09</v>
      </c>
      <c r="O338" s="2">
        <v>0.22499999999999998</v>
      </c>
      <c r="P338" s="1">
        <v>0.81719999999999993</v>
      </c>
      <c r="Q338" s="1">
        <v>0.39288146341463603</v>
      </c>
      <c r="R338" s="3">
        <v>0.52653486000000005</v>
      </c>
      <c r="S338" s="1">
        <v>7.9093717820000006E-2</v>
      </c>
      <c r="T338" s="2">
        <v>0.18245878925</v>
      </c>
      <c r="U338" s="1">
        <v>0</v>
      </c>
      <c r="V338" s="1">
        <v>0</v>
      </c>
      <c r="W338" s="1">
        <v>0.22499999999999998</v>
      </c>
      <c r="X338" s="1">
        <v>0</v>
      </c>
      <c r="Y338" s="2">
        <v>1.3846579894765992E-2</v>
      </c>
      <c r="Z338" s="1">
        <v>0.93419999990612268</v>
      </c>
      <c r="AA338" s="1">
        <v>0.54200000000000004</v>
      </c>
      <c r="AB338" s="2">
        <v>0.292698483825726</v>
      </c>
      <c r="AC338" s="2">
        <v>0.50364610967852164</v>
      </c>
      <c r="AD338" s="1">
        <v>0.37965384108145445</v>
      </c>
      <c r="AE338" s="1">
        <v>0.54748457142857143</v>
      </c>
      <c r="AF338" s="1">
        <v>0.77419354838709675</v>
      </c>
      <c r="AG338" s="4">
        <v>4044.9537341036698</v>
      </c>
      <c r="AH338" s="4">
        <v>3890</v>
      </c>
      <c r="AI338" s="4">
        <v>9524495</v>
      </c>
      <c r="AJ338" s="2">
        <v>0.59899999999999998</v>
      </c>
      <c r="AK338" s="2">
        <v>0.6</v>
      </c>
      <c r="AL338" s="2">
        <v>0.88900000000000001</v>
      </c>
      <c r="AM338" s="2"/>
      <c r="AN338" s="2">
        <v>0.69299999999999995</v>
      </c>
      <c r="AO338" s="2">
        <v>0.3</v>
      </c>
      <c r="AP338" s="2">
        <v>0.28600000000000003</v>
      </c>
      <c r="AQ338" s="2">
        <v>0.70900000000000007</v>
      </c>
      <c r="AR338" s="2">
        <v>30</v>
      </c>
      <c r="AS338" s="2">
        <v>0.79200000000000004</v>
      </c>
      <c r="AT338" s="2">
        <v>0.41679779137450257</v>
      </c>
      <c r="AU338" s="2">
        <v>0.30801652911358091</v>
      </c>
      <c r="AV338" s="4">
        <v>24.74</v>
      </c>
      <c r="AW338" s="4">
        <v>57.26</v>
      </c>
      <c r="AX338" s="1">
        <f t="shared" si="84"/>
        <v>0.32069303823081746</v>
      </c>
      <c r="AY338" s="2">
        <f t="shared" si="85"/>
        <v>0.43518526897042858</v>
      </c>
      <c r="AZ338" s="1">
        <f t="shared" si="86"/>
        <v>0.39963376609692725</v>
      </c>
      <c r="BA338" s="1">
        <f t="shared" si="87"/>
        <v>0.1955077633001481</v>
      </c>
      <c r="BB338" s="1">
        <f t="shared" si="88"/>
        <v>0.33231855584588937</v>
      </c>
      <c r="BC338" s="1">
        <f t="shared" si="89"/>
        <v>0.28843145011771731</v>
      </c>
      <c r="BD338" s="1">
        <f t="shared" si="90"/>
        <v>0.42582007813182826</v>
      </c>
      <c r="BE338" s="1">
        <f t="shared" si="91"/>
        <v>0.26163219999999998</v>
      </c>
      <c r="BF338" s="2">
        <f t="shared" si="92"/>
        <v>0.12131423848787502</v>
      </c>
      <c r="BG338" s="1">
        <f t="shared" si="93"/>
        <v>0.11883280210828795</v>
      </c>
      <c r="BH338" s="1">
        <f t="shared" si="94"/>
        <v>0.3488566946984783</v>
      </c>
      <c r="BI338" s="2">
        <f t="shared" si="95"/>
        <v>0.50177924059616297</v>
      </c>
      <c r="BJ338" s="1">
        <f t="shared" si="96"/>
        <v>0.85063593529464132</v>
      </c>
      <c r="BK338" s="1">
        <f t="shared" si="97"/>
        <v>0.15292254589768467</v>
      </c>
    </row>
    <row r="339" spans="1:63">
      <c r="A339" t="s">
        <v>49</v>
      </c>
      <c r="B339">
        <v>2008</v>
      </c>
      <c r="C339" s="1">
        <v>0.45756889605157136</v>
      </c>
      <c r="D339" s="1">
        <v>3.2560000000000002E-3</v>
      </c>
      <c r="E339" s="1">
        <v>0.14000000000000001</v>
      </c>
      <c r="F339" s="1">
        <v>0.4</v>
      </c>
      <c r="G339" s="1">
        <v>0.16333333333333333</v>
      </c>
      <c r="H339" s="1">
        <v>0.75</v>
      </c>
      <c r="I339" s="2">
        <v>0.76291666666666669</v>
      </c>
      <c r="J339" s="1">
        <v>0.34420000000000001</v>
      </c>
      <c r="K339" s="1">
        <v>0.99090925925933337</v>
      </c>
      <c r="L339" s="2">
        <v>0.38</v>
      </c>
      <c r="M339" s="2">
        <v>0.25499999988824129</v>
      </c>
      <c r="N339" s="1">
        <v>0.08</v>
      </c>
      <c r="O339" s="2">
        <v>0.22499999999999998</v>
      </c>
      <c r="P339" s="1">
        <v>0.81719999999999993</v>
      </c>
      <c r="Q339" s="1">
        <v>0.38632439024390408</v>
      </c>
      <c r="R339" s="3">
        <v>0.52653486000000005</v>
      </c>
      <c r="S339" s="1">
        <v>9.1225671790000004E-2</v>
      </c>
      <c r="T339" s="2">
        <v>0.16649229825</v>
      </c>
      <c r="U339" s="1">
        <v>0</v>
      </c>
      <c r="V339" s="1">
        <v>0</v>
      </c>
      <c r="W339" s="1">
        <v>0.22499999999999998</v>
      </c>
      <c r="X339" s="1">
        <v>0</v>
      </c>
      <c r="Y339" s="2">
        <v>1.3846579894765992E-2</v>
      </c>
      <c r="Z339" s="1">
        <v>0.93559999987483022</v>
      </c>
      <c r="AA339" s="1">
        <v>0.53100000000000003</v>
      </c>
      <c r="AB339" s="2">
        <v>0.30759784051490602</v>
      </c>
      <c r="AC339" s="2">
        <v>0.49220656776349098</v>
      </c>
      <c r="AD339" s="1">
        <v>0.55360058900351894</v>
      </c>
      <c r="AE339" s="1">
        <v>0.55843426261239826</v>
      </c>
      <c r="AF339" s="1">
        <v>0.58064516129032262</v>
      </c>
      <c r="AG339" s="4">
        <v>4310.7538510302102</v>
      </c>
      <c r="AH339" s="4">
        <v>4170</v>
      </c>
      <c r="AI339" s="4">
        <v>9694113</v>
      </c>
      <c r="AJ339" s="2">
        <v>0.59</v>
      </c>
      <c r="AK339" s="2">
        <v>0.6</v>
      </c>
      <c r="AL339" s="2">
        <v>0.878</v>
      </c>
      <c r="AM339" s="2"/>
      <c r="AN339" s="2">
        <v>0.68099999999999994</v>
      </c>
      <c r="AO339" s="2">
        <v>0.2</v>
      </c>
      <c r="AP339" s="2">
        <v>0.28800000000000003</v>
      </c>
      <c r="AQ339" s="2">
        <v>0.76500000000000001</v>
      </c>
      <c r="AR339" s="2">
        <v>25</v>
      </c>
      <c r="AS339" s="2">
        <v>0.79</v>
      </c>
      <c r="AT339" s="2">
        <v>0.39331966174743777</v>
      </c>
      <c r="AU339" s="2">
        <v>0.27924155665526235</v>
      </c>
      <c r="AV339" s="4"/>
      <c r="AW339" s="4"/>
      <c r="AX339" s="1">
        <f t="shared" si="84"/>
        <v>0.31902637156415076</v>
      </c>
      <c r="AY339" s="2">
        <f t="shared" si="85"/>
        <v>0.43400370368774877</v>
      </c>
      <c r="AZ339" s="1">
        <f t="shared" si="86"/>
        <v>0.39755544405678078</v>
      </c>
      <c r="BA339" s="1">
        <f t="shared" si="87"/>
        <v>0.19574109662826603</v>
      </c>
      <c r="BB339" s="1">
        <f t="shared" si="88"/>
        <v>0.33231855584588937</v>
      </c>
      <c r="BC339" s="1">
        <f t="shared" si="89"/>
        <v>0.28997944498737832</v>
      </c>
      <c r="BD339" s="1">
        <f t="shared" si="90"/>
        <v>0.41895432462553961</v>
      </c>
      <c r="BE339" s="1">
        <f t="shared" si="91"/>
        <v>0.25717840000000003</v>
      </c>
      <c r="BF339" s="2">
        <f t="shared" si="92"/>
        <v>0.11931240700258348</v>
      </c>
      <c r="BG339" s="1">
        <f t="shared" si="93"/>
        <v>0.12584761137694198</v>
      </c>
      <c r="BH339" s="1">
        <f t="shared" si="94"/>
        <v>0.34708410848626908</v>
      </c>
      <c r="BI339" s="2">
        <f t="shared" si="95"/>
        <v>0.50233841837952553</v>
      </c>
      <c r="BJ339" s="1">
        <f t="shared" si="96"/>
        <v>0.84942252686579467</v>
      </c>
      <c r="BK339" s="1">
        <f t="shared" si="97"/>
        <v>0.15525430989325645</v>
      </c>
    </row>
    <row r="340" spans="1:63">
      <c r="A340" t="s">
        <v>49</v>
      </c>
      <c r="B340">
        <v>2009</v>
      </c>
      <c r="C340" s="1">
        <v>0.45756889605157136</v>
      </c>
      <c r="D340" s="1">
        <v>3.2560000000000002E-3</v>
      </c>
      <c r="E340" s="1">
        <v>0.15719999961555009</v>
      </c>
      <c r="F340" s="1">
        <v>0.4</v>
      </c>
      <c r="G340" s="1">
        <v>0.16333333333333333</v>
      </c>
      <c r="H340" s="1">
        <v>0.75499999988824129</v>
      </c>
      <c r="I340" s="2">
        <v>0.76291666666666669</v>
      </c>
      <c r="J340" s="1">
        <v>0.33960000000000001</v>
      </c>
      <c r="K340" s="1">
        <v>0.99090925925933337</v>
      </c>
      <c r="L340" s="2">
        <v>0.38</v>
      </c>
      <c r="M340" s="2">
        <v>0.25999999977648258</v>
      </c>
      <c r="N340" s="1">
        <v>8.159999996423721E-2</v>
      </c>
      <c r="O340" s="2">
        <v>0.22499999999999998</v>
      </c>
      <c r="P340" s="1">
        <v>0.81719999999999993</v>
      </c>
      <c r="Q340" s="1">
        <v>0.41259790185176715</v>
      </c>
      <c r="R340" s="3">
        <v>0.52653486000000005</v>
      </c>
      <c r="S340" s="1">
        <v>7.4440441339999996E-2</v>
      </c>
      <c r="T340" s="2">
        <v>0.16982214414057215</v>
      </c>
      <c r="U340" s="1">
        <v>0</v>
      </c>
      <c r="V340" s="1">
        <v>0</v>
      </c>
      <c r="W340" s="1">
        <v>0.22499999999999998</v>
      </c>
      <c r="X340" s="1">
        <v>0</v>
      </c>
      <c r="Y340" s="2">
        <v>1.3846579894765992E-2</v>
      </c>
      <c r="Z340" s="1">
        <v>0.93699999984353777</v>
      </c>
      <c r="AA340" s="1">
        <v>0.53600000000000003</v>
      </c>
      <c r="AB340" s="2">
        <v>0.33536276853173602</v>
      </c>
      <c r="AC340" s="2">
        <v>0.48331877922657523</v>
      </c>
      <c r="AD340" s="1">
        <v>0.80531069757318552</v>
      </c>
      <c r="AE340" s="1">
        <v>0.56938395379622497</v>
      </c>
      <c r="AF340" s="1">
        <v>0.35483870967741937</v>
      </c>
      <c r="AG340" s="4">
        <v>4419.3363344503296</v>
      </c>
      <c r="AH340" s="4">
        <v>4250</v>
      </c>
      <c r="AI340" s="4">
        <v>9862860</v>
      </c>
      <c r="AJ340" s="2">
        <v>0.58499999999999996</v>
      </c>
      <c r="AK340" s="2">
        <v>0.6</v>
      </c>
      <c r="AL340" s="2">
        <v>0.84799999999999998</v>
      </c>
      <c r="AM340" s="2"/>
      <c r="AN340" s="2">
        <v>0.71900000000000008</v>
      </c>
      <c r="AO340" s="2">
        <v>0.2</v>
      </c>
      <c r="AP340" s="2">
        <v>0.41899999999999998</v>
      </c>
      <c r="AQ340" s="2">
        <v>0.67900000000000005</v>
      </c>
      <c r="AR340" s="2">
        <v>20</v>
      </c>
      <c r="AS340" s="2">
        <v>0.81799999999999995</v>
      </c>
      <c r="AT340" s="2">
        <v>0.35843881104017755</v>
      </c>
      <c r="AU340" s="2">
        <v>0.25539102389251245</v>
      </c>
      <c r="AV340" s="4"/>
      <c r="AW340" s="4"/>
      <c r="AX340" s="1">
        <f t="shared" si="84"/>
        <v>0.32272637148144934</v>
      </c>
      <c r="AY340" s="2">
        <f t="shared" si="85"/>
        <v>0.43428941795238857</v>
      </c>
      <c r="AZ340" s="1">
        <f t="shared" si="86"/>
        <v>0.4001190694664678</v>
      </c>
      <c r="BA340" s="1">
        <f t="shared" si="87"/>
        <v>0.19597442995638395</v>
      </c>
      <c r="BB340" s="1">
        <f t="shared" si="88"/>
        <v>0.33231855584588937</v>
      </c>
      <c r="BC340" s="1">
        <f t="shared" si="89"/>
        <v>0.28831441936592817</v>
      </c>
      <c r="BD340" s="1">
        <f t="shared" si="90"/>
        <v>0.42785488411995026</v>
      </c>
      <c r="BE340" s="1">
        <f t="shared" si="91"/>
        <v>0.25403789999999998</v>
      </c>
      <c r="BF340" s="2">
        <f t="shared" si="92"/>
        <v>0.11771203587984889</v>
      </c>
      <c r="BG340" s="1">
        <f t="shared" si="93"/>
        <v>0.143693032647533</v>
      </c>
      <c r="BH340" s="1">
        <f t="shared" si="94"/>
        <v>0.34949595311058929</v>
      </c>
      <c r="BI340" s="2">
        <f t="shared" si="95"/>
        <v>0.51544296852738192</v>
      </c>
      <c r="BJ340" s="1">
        <f t="shared" si="96"/>
        <v>0.86493892163797126</v>
      </c>
      <c r="BK340" s="1">
        <f t="shared" si="97"/>
        <v>0.16594701541679263</v>
      </c>
    </row>
    <row r="341" spans="1:63">
      <c r="A341" t="s">
        <v>49</v>
      </c>
      <c r="B341">
        <v>2010</v>
      </c>
      <c r="C341" s="1">
        <v>0.45756889605157136</v>
      </c>
      <c r="D341" s="1">
        <v>3.2560000000000002E-3</v>
      </c>
      <c r="E341" s="1">
        <v>0.17439999923110006</v>
      </c>
      <c r="F341" s="1">
        <v>0.4</v>
      </c>
      <c r="G341" s="1">
        <v>0.16333333333333333</v>
      </c>
      <c r="H341" s="1">
        <v>0.75999999977648258</v>
      </c>
      <c r="I341" s="2">
        <v>0.76291666666666669</v>
      </c>
      <c r="J341" s="1">
        <v>0.34299599992409346</v>
      </c>
      <c r="K341" s="1">
        <v>0.99090925925933337</v>
      </c>
      <c r="L341" s="2">
        <v>0.38</v>
      </c>
      <c r="M341" s="2">
        <v>0.26499999966472387</v>
      </c>
      <c r="N341" s="1">
        <v>8.3199999928474433E-2</v>
      </c>
      <c r="O341" s="2">
        <v>0.22499999999999998</v>
      </c>
      <c r="P341" s="1">
        <v>0.81719999999999993</v>
      </c>
      <c r="Q341" s="1">
        <v>0.43887141345963043</v>
      </c>
      <c r="R341" s="3">
        <v>0.52653486000000005</v>
      </c>
      <c r="S341" s="1">
        <v>7.5184845736761263E-2</v>
      </c>
      <c r="T341" s="2">
        <v>0.17315199003114429</v>
      </c>
      <c r="U341" s="1">
        <v>0</v>
      </c>
      <c r="V341" s="1">
        <v>0</v>
      </c>
      <c r="W341" s="1">
        <v>0.22499999999999998</v>
      </c>
      <c r="X341" s="1">
        <v>0</v>
      </c>
      <c r="Y341" s="2">
        <v>1.3846579894765992E-2</v>
      </c>
      <c r="Z341" s="1">
        <v>0.93839999981224542</v>
      </c>
      <c r="AA341" s="1">
        <v>0.49399999999999999</v>
      </c>
      <c r="AB341" s="2">
        <v>0.33371639625385263</v>
      </c>
      <c r="AC341" s="2">
        <v>0.48315196702256946</v>
      </c>
      <c r="AD341" s="1">
        <v>0.81336380436891631</v>
      </c>
      <c r="AE341" s="1">
        <v>0.58033364498005169</v>
      </c>
      <c r="AF341" s="1">
        <v>0.35483870967741937</v>
      </c>
      <c r="AG341" s="4"/>
      <c r="AH341" s="4">
        <v>4591.3333333333721</v>
      </c>
      <c r="AI341" s="4"/>
      <c r="AJ341" s="2">
        <v>0.57299999999999995</v>
      </c>
      <c r="AK341" s="2">
        <v>0.5</v>
      </c>
      <c r="AL341" s="2">
        <v>0.84299999999999997</v>
      </c>
      <c r="AM341" s="2"/>
      <c r="AN341" s="2">
        <v>0.67500000000000004</v>
      </c>
      <c r="AO341" s="2">
        <v>0.15</v>
      </c>
      <c r="AP341" s="2">
        <v>0.39399999999999996</v>
      </c>
      <c r="AQ341" s="2">
        <v>0.63200000000000001</v>
      </c>
      <c r="AR341" s="2">
        <v>10</v>
      </c>
      <c r="AS341" s="2">
        <v>0.76900000000000002</v>
      </c>
      <c r="AT341" s="2">
        <v>0.35985442289813441</v>
      </c>
      <c r="AU341" s="2">
        <v>0.25783711359891293</v>
      </c>
      <c r="AV341" s="4"/>
      <c r="AW341" s="4"/>
      <c r="AX341" s="1">
        <f t="shared" si="84"/>
        <v>0.32642637139874792</v>
      </c>
      <c r="AY341" s="2">
        <f t="shared" si="85"/>
        <v>0.43571741792047025</v>
      </c>
      <c r="AZ341" s="1">
        <f t="shared" si="86"/>
        <v>0.40618862184550719</v>
      </c>
      <c r="BA341" s="1">
        <f t="shared" si="87"/>
        <v>0.19620776328450187</v>
      </c>
      <c r="BB341" s="1">
        <f t="shared" si="88"/>
        <v>0.33231855584588937</v>
      </c>
      <c r="BC341" s="1">
        <f t="shared" si="89"/>
        <v>0.28948557538568415</v>
      </c>
      <c r="BD341" s="1">
        <f t="shared" si="90"/>
        <v>0.43675544361436086</v>
      </c>
      <c r="BE341" s="1">
        <f t="shared" si="91"/>
        <v>0.2365082</v>
      </c>
      <c r="BF341" s="2">
        <f t="shared" si="92"/>
        <v>0.11767227861745565</v>
      </c>
      <c r="BG341" s="1">
        <f t="shared" si="93"/>
        <v>0.14418526607634227</v>
      </c>
      <c r="BH341" s="1">
        <f t="shared" si="94"/>
        <v>0.35285319161531148</v>
      </c>
      <c r="BI341" s="2">
        <f t="shared" si="95"/>
        <v>0.49836574469379791</v>
      </c>
      <c r="BJ341" s="1">
        <f t="shared" si="96"/>
        <v>0.85121893630910939</v>
      </c>
      <c r="BK341" s="1">
        <f t="shared" si="97"/>
        <v>0.14551255307848643</v>
      </c>
    </row>
    <row r="342" spans="1:63">
      <c r="A342" t="s">
        <v>50</v>
      </c>
      <c r="B342">
        <v>1995</v>
      </c>
      <c r="C342" s="1">
        <v>0.5</v>
      </c>
      <c r="D342" s="1">
        <v>1.0688399960182608E-2</v>
      </c>
      <c r="E342" s="1">
        <v>3.0000000000000027E-2</v>
      </c>
      <c r="F342" s="1">
        <v>0.47499999999999998</v>
      </c>
      <c r="G342" s="1">
        <v>1.3333333333333333E-3</v>
      </c>
      <c r="H342" s="1">
        <v>5.0000000000000044E-2</v>
      </c>
      <c r="I342" s="2">
        <v>0.28591666666666671</v>
      </c>
      <c r="J342" s="1">
        <v>0.58899999999999997</v>
      </c>
      <c r="K342" s="1">
        <v>0.77491494090121582</v>
      </c>
      <c r="L342" s="2">
        <v>0.16</v>
      </c>
      <c r="M342" s="2">
        <v>0.2</v>
      </c>
      <c r="N342" s="1">
        <v>6.5999999865889544E-2</v>
      </c>
      <c r="O342" s="2">
        <v>7.4999999999999997E-2</v>
      </c>
      <c r="P342" s="1">
        <v>0.70519999999999994</v>
      </c>
      <c r="Q342" s="1">
        <v>0.3386360975609759</v>
      </c>
      <c r="R342" s="3">
        <v>6.9291337999999994E-2</v>
      </c>
      <c r="S342" s="1">
        <v>6.3392864299999995E-3</v>
      </c>
      <c r="T342" s="2">
        <v>6.3791515000000002E-3</v>
      </c>
      <c r="U342" s="1">
        <v>2.7250118542791936E-4</v>
      </c>
      <c r="V342" s="1">
        <v>1.7602833475632599E-4</v>
      </c>
      <c r="W342" s="1">
        <v>0</v>
      </c>
      <c r="X342" s="1">
        <v>0.52</v>
      </c>
      <c r="Y342" s="2">
        <v>0.146484375</v>
      </c>
      <c r="Z342" s="1">
        <v>0.47700000760000005</v>
      </c>
      <c r="AA342" s="1">
        <v>0.27636000039428471</v>
      </c>
      <c r="AB342" s="2">
        <v>0.39844411316108791</v>
      </c>
      <c r="AC342" s="2">
        <v>0.39843698484347334</v>
      </c>
      <c r="AD342" s="1">
        <v>5.1426915372924952E-4</v>
      </c>
      <c r="AE342" s="1">
        <v>0.59381119743108757</v>
      </c>
      <c r="AF342" s="1">
        <v>0.67741935483870963</v>
      </c>
      <c r="AG342" s="4">
        <v>1333.5465052109801</v>
      </c>
      <c r="AH342" s="4">
        <v>1160</v>
      </c>
      <c r="AI342" s="4">
        <v>3332123</v>
      </c>
      <c r="AJ342" s="2">
        <v>0.37600000053644178</v>
      </c>
      <c r="AK342" s="2">
        <v>9.4000000134110445E-2</v>
      </c>
      <c r="AL342" s="2">
        <v>0.74072000105679037</v>
      </c>
      <c r="AM342" s="2"/>
      <c r="AN342" s="2">
        <v>0.15698000022396444</v>
      </c>
      <c r="AO342" s="2">
        <v>0.28200000040233136</v>
      </c>
      <c r="AP342" s="2">
        <v>0.43840000244975086</v>
      </c>
      <c r="AQ342" s="2">
        <v>0.74970000186190011</v>
      </c>
      <c r="AR342" s="2"/>
      <c r="AS342" s="2">
        <v>0.65236000093072666</v>
      </c>
      <c r="AT342" s="2">
        <v>0.44936270732168715</v>
      </c>
      <c r="AU342" s="2">
        <v>0.49557483142764125</v>
      </c>
      <c r="AV342" s="4"/>
      <c r="AW342" s="4"/>
      <c r="AX342" s="1">
        <f t="shared" si="84"/>
        <v>0.17783695554891935</v>
      </c>
      <c r="AY342" s="2">
        <f t="shared" si="85"/>
        <v>0.30726165820482454</v>
      </c>
      <c r="AZ342" s="1">
        <f t="shared" si="86"/>
        <v>0.2251691746981952</v>
      </c>
      <c r="BA342" s="1">
        <f t="shared" si="87"/>
        <v>0.19065548535336405</v>
      </c>
      <c r="BB342" s="1">
        <f t="shared" si="88"/>
        <v>0.19021832009467715</v>
      </c>
      <c r="BC342" s="1">
        <f t="shared" si="89"/>
        <v>0.27885967285091912</v>
      </c>
      <c r="BD342" s="1">
        <f t="shared" si="90"/>
        <v>0.21098836497134688</v>
      </c>
      <c r="BE342" s="1">
        <f t="shared" si="91"/>
        <v>0.17425549629385173</v>
      </c>
      <c r="BF342" s="2">
        <f t="shared" si="92"/>
        <v>0.12462438053262487</v>
      </c>
      <c r="BG342" s="1">
        <f t="shared" si="93"/>
        <v>0.1308843164660469</v>
      </c>
      <c r="BH342" s="1">
        <f t="shared" si="94"/>
        <v>0.22668878597231437</v>
      </c>
      <c r="BI342" s="2">
        <f t="shared" si="95"/>
        <v>0.42976419329252347</v>
      </c>
      <c r="BJ342" s="1">
        <f t="shared" si="96"/>
        <v>0.65645297926483781</v>
      </c>
      <c r="BK342" s="1">
        <f t="shared" si="97"/>
        <v>0.20307540732020909</v>
      </c>
    </row>
    <row r="343" spans="1:63">
      <c r="A343" t="s">
        <v>50</v>
      </c>
      <c r="B343">
        <v>1996</v>
      </c>
      <c r="C343" s="1">
        <v>0.5</v>
      </c>
      <c r="D343" s="1">
        <v>1.0510259964164348E-2</v>
      </c>
      <c r="E343" s="1">
        <v>3.0000000000000027E-2</v>
      </c>
      <c r="F343" s="1">
        <v>0.47499999999999998</v>
      </c>
      <c r="G343" s="1">
        <v>1.3333333333333333E-3</v>
      </c>
      <c r="H343" s="1">
        <v>5.0000000000000044E-2</v>
      </c>
      <c r="I343" s="2">
        <v>0.28591666666666671</v>
      </c>
      <c r="J343" s="1">
        <v>0.58479999999999999</v>
      </c>
      <c r="K343" s="1">
        <v>0.78439206508422232</v>
      </c>
      <c r="L343" s="2">
        <v>0.16</v>
      </c>
      <c r="M343" s="2">
        <v>0.23</v>
      </c>
      <c r="N343" s="1">
        <v>6.4799999892711638E-2</v>
      </c>
      <c r="O343" s="2">
        <v>7.4999999999999997E-2</v>
      </c>
      <c r="P343" s="1">
        <v>0.70519999999999994</v>
      </c>
      <c r="Q343" s="1">
        <v>0.30571609756097584</v>
      </c>
      <c r="R343" s="3">
        <v>6.9291337999999994E-2</v>
      </c>
      <c r="S343" s="1">
        <v>4.9412012999999993E-4</v>
      </c>
      <c r="T343" s="2">
        <v>5.8759551500000007E-3</v>
      </c>
      <c r="U343" s="1">
        <v>2.7250118542791936E-4</v>
      </c>
      <c r="V343" s="1">
        <v>1.7602833475632599E-4</v>
      </c>
      <c r="W343" s="1">
        <v>0</v>
      </c>
      <c r="X343" s="1">
        <v>0.52</v>
      </c>
      <c r="Y343" s="2">
        <v>0.146484375</v>
      </c>
      <c r="Z343" s="1">
        <v>0.47700000760000005</v>
      </c>
      <c r="AA343" s="1">
        <v>0.28224000026285645</v>
      </c>
      <c r="AB343" s="2">
        <v>0.40043540501625402</v>
      </c>
      <c r="AC343" s="2">
        <v>0.40042841646957</v>
      </c>
      <c r="AD343" s="1">
        <v>5.0418544505356668E-4</v>
      </c>
      <c r="AE343" s="1">
        <v>0.58423359764516347</v>
      </c>
      <c r="AF343" s="1">
        <v>0.61290322580645162</v>
      </c>
      <c r="AG343" s="4">
        <v>2588.5784710585099</v>
      </c>
      <c r="AH343" s="4">
        <v>2380</v>
      </c>
      <c r="AI343" s="4">
        <v>3305662</v>
      </c>
      <c r="AJ343" s="2">
        <v>0.38400000035762788</v>
      </c>
      <c r="AK343" s="2">
        <v>9.600000008940697E-2</v>
      </c>
      <c r="AL343" s="2">
        <v>0.75648000070452681</v>
      </c>
      <c r="AM343" s="2"/>
      <c r="AN343" s="2">
        <v>0.16032000014930961</v>
      </c>
      <c r="AO343" s="2">
        <v>0.28800000026822092</v>
      </c>
      <c r="AP343" s="2">
        <v>0.44936000220477579</v>
      </c>
      <c r="AQ343" s="2">
        <v>0.7663600014895201</v>
      </c>
      <c r="AR343" s="2"/>
      <c r="AS343" s="2">
        <v>0.66624000062048438</v>
      </c>
      <c r="AT343" s="2">
        <v>0.44832929320896514</v>
      </c>
      <c r="AU343" s="2">
        <v>0.49548452186699982</v>
      </c>
      <c r="AV343" s="4"/>
      <c r="AW343" s="4"/>
      <c r="AX343" s="1">
        <f t="shared" si="84"/>
        <v>0.17780726554958295</v>
      </c>
      <c r="AY343" s="2">
        <f t="shared" si="85"/>
        <v>0.3121298188062287</v>
      </c>
      <c r="AZ343" s="1">
        <f t="shared" si="86"/>
        <v>0.21731550216819512</v>
      </c>
      <c r="BA343" s="1">
        <f t="shared" si="87"/>
        <v>0.19065548535336405</v>
      </c>
      <c r="BB343" s="1">
        <f t="shared" si="88"/>
        <v>0.19021832009467715</v>
      </c>
      <c r="BC343" s="1">
        <f t="shared" si="89"/>
        <v>0.28105708326247264</v>
      </c>
      <c r="BD343" s="1">
        <f t="shared" si="90"/>
        <v>0.20679735294798499</v>
      </c>
      <c r="BE343" s="1">
        <f t="shared" si="91"/>
        <v>0.17800354021007642</v>
      </c>
      <c r="BF343" s="2">
        <f t="shared" si="92"/>
        <v>0.12491931146947893</v>
      </c>
      <c r="BG343" s="1">
        <f t="shared" si="93"/>
        <v>0.1304650213337078</v>
      </c>
      <c r="BH343" s="1">
        <f t="shared" si="94"/>
        <v>0.22602425210171159</v>
      </c>
      <c r="BI343" s="2">
        <f t="shared" si="95"/>
        <v>0.43338787301326315</v>
      </c>
      <c r="BJ343" s="1">
        <f t="shared" si="96"/>
        <v>0.65941212511497471</v>
      </c>
      <c r="BK343" s="1">
        <f t="shared" si="97"/>
        <v>0.20736362091155155</v>
      </c>
    </row>
    <row r="344" spans="1:63">
      <c r="A344" t="s">
        <v>50</v>
      </c>
      <c r="B344">
        <v>1997</v>
      </c>
      <c r="C344" s="1">
        <v>0.5</v>
      </c>
      <c r="D344" s="1">
        <v>1.0332119968146087E-2</v>
      </c>
      <c r="E344" s="1">
        <v>3.0000000000000027E-2</v>
      </c>
      <c r="F344" s="1">
        <v>0.47499999999999998</v>
      </c>
      <c r="G344" s="1">
        <v>1.3333333333333333E-3</v>
      </c>
      <c r="H344" s="1">
        <v>5.0000000000000044E-2</v>
      </c>
      <c r="I344" s="2">
        <v>0.28591666666666671</v>
      </c>
      <c r="J344" s="1">
        <v>0.5806</v>
      </c>
      <c r="K344" s="1">
        <v>0.94550317619533331</v>
      </c>
      <c r="L344" s="2">
        <v>0.16</v>
      </c>
      <c r="M344" s="2">
        <v>0.25</v>
      </c>
      <c r="N344" s="1">
        <v>6.3599999919533717E-2</v>
      </c>
      <c r="O344" s="2">
        <v>7.4999999999999997E-2</v>
      </c>
      <c r="P344" s="1">
        <v>0.70519999999999994</v>
      </c>
      <c r="Q344" s="1">
        <v>0.27304097560975604</v>
      </c>
      <c r="R344" s="3">
        <v>6.9291337999999994E-2</v>
      </c>
      <c r="S344" s="1">
        <v>0.20843911640000001</v>
      </c>
      <c r="T344" s="2">
        <v>5.3727588000000003E-3</v>
      </c>
      <c r="U344" s="1">
        <v>2.7250118542791936E-4</v>
      </c>
      <c r="V344" s="1">
        <v>1.7602833475632599E-4</v>
      </c>
      <c r="W344" s="1">
        <v>0</v>
      </c>
      <c r="X344" s="1">
        <v>0.52</v>
      </c>
      <c r="Y344" s="2">
        <v>0.146484375</v>
      </c>
      <c r="Z344" s="1">
        <v>0.47700000760000005</v>
      </c>
      <c r="AA344" s="1">
        <v>0.28812000013142819</v>
      </c>
      <c r="AB344" s="2">
        <v>0.39073118375705701</v>
      </c>
      <c r="AC344" s="2">
        <v>0.43783535044350302</v>
      </c>
      <c r="AD344" s="1">
        <v>2.9712781398609999E-3</v>
      </c>
      <c r="AE344" s="1">
        <v>0.57465599785923949</v>
      </c>
      <c r="AF344" s="1">
        <v>0.70967741935483875</v>
      </c>
      <c r="AG344" s="4">
        <v>3477.46025201046</v>
      </c>
      <c r="AH344" s="4">
        <v>3260</v>
      </c>
      <c r="AI344" s="4">
        <v>3365555</v>
      </c>
      <c r="AJ344" s="2">
        <v>0.39200000017881392</v>
      </c>
      <c r="AK344" s="2">
        <v>9.8000000044703481E-2</v>
      </c>
      <c r="AL344" s="2">
        <v>0.77224000035226337</v>
      </c>
      <c r="AM344" s="2"/>
      <c r="AN344" s="2">
        <v>0.16366000007465481</v>
      </c>
      <c r="AO344" s="2">
        <v>0.29400000013411043</v>
      </c>
      <c r="AP344" s="2">
        <v>0.46032000195980066</v>
      </c>
      <c r="AQ344" s="2">
        <v>0.7830200011171401</v>
      </c>
      <c r="AR344" s="2"/>
      <c r="AS344" s="2">
        <v>0.68012000031024233</v>
      </c>
      <c r="AT344" s="2">
        <v>0.44148366868237243</v>
      </c>
      <c r="AU344" s="2">
        <v>0.43621880394691548</v>
      </c>
      <c r="AV344" s="4"/>
      <c r="AW344" s="4"/>
      <c r="AX344" s="1">
        <f t="shared" si="84"/>
        <v>0.17777757555024656</v>
      </c>
      <c r="AY344" s="2">
        <f t="shared" si="85"/>
        <v>0.33723140611164776</v>
      </c>
      <c r="AZ344" s="1">
        <f t="shared" si="86"/>
        <v>0.25226883776195119</v>
      </c>
      <c r="BA344" s="1">
        <f t="shared" si="87"/>
        <v>0.19065548535336405</v>
      </c>
      <c r="BB344" s="1">
        <f t="shared" si="88"/>
        <v>0.19021832009467715</v>
      </c>
      <c r="BC344" s="1">
        <f t="shared" si="89"/>
        <v>0.3058978450706929</v>
      </c>
      <c r="BD344" s="1">
        <f t="shared" si="90"/>
        <v>0.22791948508743723</v>
      </c>
      <c r="BE344" s="1">
        <f t="shared" si="91"/>
        <v>0.18175158412630113</v>
      </c>
      <c r="BF344" s="2">
        <f t="shared" si="92"/>
        <v>0.12700502028829327</v>
      </c>
      <c r="BG344" s="1">
        <f t="shared" si="93"/>
        <v>0.1242520441855986</v>
      </c>
      <c r="BH344" s="1">
        <f t="shared" si="94"/>
        <v>0.24134521675093576</v>
      </c>
      <c r="BI344" s="2">
        <f t="shared" si="95"/>
        <v>0.433008648600193</v>
      </c>
      <c r="BJ344" s="1">
        <f t="shared" si="96"/>
        <v>0.67435386535112873</v>
      </c>
      <c r="BK344" s="1">
        <f t="shared" si="97"/>
        <v>0.19166343184925724</v>
      </c>
    </row>
    <row r="345" spans="1:63">
      <c r="A345" t="s">
        <v>50</v>
      </c>
      <c r="B345">
        <v>1998</v>
      </c>
      <c r="C345" s="1">
        <v>0.5</v>
      </c>
      <c r="D345" s="1">
        <v>1.0153979972127825E-2</v>
      </c>
      <c r="E345" s="1">
        <v>3.0000000000000027E-2</v>
      </c>
      <c r="F345" s="1">
        <v>0.47499999999999998</v>
      </c>
      <c r="G345" s="1">
        <v>1.3333333333333333E-3</v>
      </c>
      <c r="H345" s="1">
        <v>5.0000000000000044E-2</v>
      </c>
      <c r="I345" s="2">
        <v>0.28591666666666671</v>
      </c>
      <c r="J345" s="1">
        <v>0.57640000000000002</v>
      </c>
      <c r="K345" s="1">
        <v>0.94550317619533331</v>
      </c>
      <c r="L345" s="2">
        <v>0.16</v>
      </c>
      <c r="M345" s="2">
        <v>0.3</v>
      </c>
      <c r="N345" s="1">
        <v>6.2399999946355825E-2</v>
      </c>
      <c r="O345" s="2">
        <v>7.4999999999999997E-2</v>
      </c>
      <c r="P345" s="1">
        <v>0.70519999999999994</v>
      </c>
      <c r="Q345" s="1">
        <v>0.24567024390243997</v>
      </c>
      <c r="R345" s="3">
        <v>6.9291337999999994E-2</v>
      </c>
      <c r="S345" s="1">
        <v>0.1008721769</v>
      </c>
      <c r="T345" s="2">
        <v>4.86956245E-3</v>
      </c>
      <c r="U345" s="1">
        <v>2.7250118542791936E-4</v>
      </c>
      <c r="V345" s="1">
        <v>1.7602833475632599E-4</v>
      </c>
      <c r="W345" s="1">
        <v>0</v>
      </c>
      <c r="X345" s="1">
        <v>0.52</v>
      </c>
      <c r="Y345" s="2">
        <v>0.146484375</v>
      </c>
      <c r="Z345" s="1">
        <v>0.47700000760000005</v>
      </c>
      <c r="AA345" s="1">
        <v>0.29399999999999998</v>
      </c>
      <c r="AB345" s="2">
        <v>0.38102696249786</v>
      </c>
      <c r="AC345" s="2">
        <v>0.47524228441743599</v>
      </c>
      <c r="AD345" s="1">
        <v>8.0395132450031114E-3</v>
      </c>
      <c r="AE345" s="1">
        <v>0.56507839807331561</v>
      </c>
      <c r="AF345" s="1">
        <v>0.64516129032258063</v>
      </c>
      <c r="AG345" s="4">
        <v>3931.5246753554602</v>
      </c>
      <c r="AH345" s="4">
        <v>4700</v>
      </c>
      <c r="AI345" s="4">
        <v>3480172</v>
      </c>
      <c r="AJ345" s="2">
        <v>0.4</v>
      </c>
      <c r="AK345" s="2">
        <v>0.1</v>
      </c>
      <c r="AL345" s="2">
        <v>0.78799999999999992</v>
      </c>
      <c r="AM345" s="2"/>
      <c r="AN345" s="2">
        <v>0.16699999999999998</v>
      </c>
      <c r="AO345" s="2">
        <v>0.3</v>
      </c>
      <c r="AP345" s="2">
        <v>0.47128000171482559</v>
      </c>
      <c r="AQ345" s="2">
        <v>0.79968000074475998</v>
      </c>
      <c r="AR345" s="2">
        <v>10</v>
      </c>
      <c r="AS345" s="2">
        <v>0.69400000000000006</v>
      </c>
      <c r="AT345" s="2">
        <v>0.43463804415577967</v>
      </c>
      <c r="AU345" s="2">
        <v>0.37695308602683103</v>
      </c>
      <c r="AV345" s="4"/>
      <c r="AW345" s="4"/>
      <c r="AX345" s="1">
        <f t="shared" si="84"/>
        <v>0.17774788555091023</v>
      </c>
      <c r="AY345" s="2">
        <f t="shared" si="85"/>
        <v>0.34360283468690805</v>
      </c>
      <c r="AZ345" s="1">
        <f t="shared" si="86"/>
        <v>0.22518066425048797</v>
      </c>
      <c r="BA345" s="1">
        <f t="shared" si="87"/>
        <v>0.19065548535336405</v>
      </c>
      <c r="BB345" s="1">
        <f t="shared" si="88"/>
        <v>0.19021832009467715</v>
      </c>
      <c r="BC345" s="1">
        <f t="shared" si="89"/>
        <v>0.29901505846002419</v>
      </c>
      <c r="BD345" s="1">
        <f t="shared" si="90"/>
        <v>0.22307383041568818</v>
      </c>
      <c r="BE345" s="1">
        <f t="shared" si="91"/>
        <v>0.18549962804252576</v>
      </c>
      <c r="BF345" s="2">
        <f t="shared" si="92"/>
        <v>0.12909072910710759</v>
      </c>
      <c r="BG345" s="1">
        <f t="shared" si="93"/>
        <v>0.11816912415800609</v>
      </c>
      <c r="BH345" s="1">
        <f t="shared" si="94"/>
        <v>0.23743573632346315</v>
      </c>
      <c r="BI345" s="2">
        <f t="shared" si="95"/>
        <v>0.43275948130763942</v>
      </c>
      <c r="BJ345" s="1">
        <f t="shared" si="96"/>
        <v>0.67019521763110257</v>
      </c>
      <c r="BK345" s="1">
        <f t="shared" si="97"/>
        <v>0.19532374498417626</v>
      </c>
    </row>
    <row r="346" spans="1:63">
      <c r="A346" t="s">
        <v>50</v>
      </c>
      <c r="B346">
        <v>1999</v>
      </c>
      <c r="C346" s="1">
        <v>0.5</v>
      </c>
      <c r="D346" s="1">
        <v>9.9758399761095649E-3</v>
      </c>
      <c r="E346" s="1">
        <v>3.0000000000000027E-2</v>
      </c>
      <c r="F346" s="1">
        <v>0.47499999999999998</v>
      </c>
      <c r="G346" s="1">
        <v>1.3333333333333333E-3</v>
      </c>
      <c r="H346" s="1">
        <v>5.0000000000000044E-2</v>
      </c>
      <c r="I346" s="2">
        <v>0.28591666666666671</v>
      </c>
      <c r="J346" s="1">
        <v>0.57220000000000004</v>
      </c>
      <c r="K346" s="1">
        <v>0.94550317619533331</v>
      </c>
      <c r="L346" s="2">
        <v>0.16</v>
      </c>
      <c r="M346" s="2">
        <v>0.24</v>
      </c>
      <c r="N346" s="1">
        <v>6.1199999973177911E-2</v>
      </c>
      <c r="O346" s="2">
        <v>7.4999999999999997E-2</v>
      </c>
      <c r="P346" s="1">
        <v>0.70519999999999994</v>
      </c>
      <c r="Q346" s="1">
        <v>0.22572000000000203</v>
      </c>
      <c r="R346" s="3">
        <v>6.9291337999999994E-2</v>
      </c>
      <c r="S346" s="1">
        <v>2.2192553279999999E-2</v>
      </c>
      <c r="T346" s="2">
        <v>4.3663661000000005E-3</v>
      </c>
      <c r="U346" s="1">
        <v>2.7250118542791936E-4</v>
      </c>
      <c r="V346" s="1">
        <v>1.7602833475632599E-4</v>
      </c>
      <c r="W346" s="1">
        <v>0</v>
      </c>
      <c r="X346" s="1">
        <v>0.52</v>
      </c>
      <c r="Y346" s="2">
        <v>0.146484375</v>
      </c>
      <c r="Z346" s="1">
        <v>0.47700000760000005</v>
      </c>
      <c r="AA346" s="1">
        <v>0.29399999999999998</v>
      </c>
      <c r="AB346" s="2">
        <v>0.37896373682481299</v>
      </c>
      <c r="AC346" s="2">
        <v>0.47993247824580276</v>
      </c>
      <c r="AD346" s="1">
        <v>1.6230862741609779E-2</v>
      </c>
      <c r="AE346" s="1">
        <v>0.55550079828739163</v>
      </c>
      <c r="AF346" s="1">
        <v>0.80645161290322576</v>
      </c>
      <c r="AG346" s="4">
        <v>4225.0470658152099</v>
      </c>
      <c r="AH346" s="4">
        <v>4880</v>
      </c>
      <c r="AI346" s="4">
        <v>3601301</v>
      </c>
      <c r="AJ346" s="2">
        <v>0.4</v>
      </c>
      <c r="AK346" s="2">
        <v>0.1</v>
      </c>
      <c r="AL346" s="2">
        <v>0.78799999999999992</v>
      </c>
      <c r="AM346" s="2"/>
      <c r="AN346" s="2">
        <v>0.16699999999999998</v>
      </c>
      <c r="AO346" s="2">
        <v>0.3</v>
      </c>
      <c r="AP346" s="2">
        <v>0.48224000146985047</v>
      </c>
      <c r="AQ346" s="2">
        <v>0.81634000037237997</v>
      </c>
      <c r="AR346" s="2">
        <v>10</v>
      </c>
      <c r="AS346" s="2">
        <v>0.69400000000000006</v>
      </c>
      <c r="AT346" s="2">
        <v>0.41152992697982249</v>
      </c>
      <c r="AU346" s="2">
        <v>0.3773291973424836</v>
      </c>
      <c r="AV346" s="4"/>
      <c r="AW346" s="4"/>
      <c r="AX346" s="1">
        <f t="shared" si="84"/>
        <v>0.17771819555157384</v>
      </c>
      <c r="AY346" s="2">
        <f t="shared" si="85"/>
        <v>0.33425997754788256</v>
      </c>
      <c r="AZ346" s="1">
        <f t="shared" si="86"/>
        <v>0.20535405147600039</v>
      </c>
      <c r="BA346" s="1">
        <f t="shared" si="87"/>
        <v>0.19065548535336405</v>
      </c>
      <c r="BB346" s="1">
        <f t="shared" si="88"/>
        <v>0.19021832009467715</v>
      </c>
      <c r="BC346" s="1">
        <f t="shared" si="89"/>
        <v>0.28311975139157775</v>
      </c>
      <c r="BD346" s="1">
        <f t="shared" si="90"/>
        <v>0.2194649237114189</v>
      </c>
      <c r="BE346" s="1">
        <f t="shared" si="91"/>
        <v>0.1864509140212629</v>
      </c>
      <c r="BF346" s="2">
        <f t="shared" si="92"/>
        <v>0.12704261420504381</v>
      </c>
      <c r="BG346" s="1">
        <f t="shared" si="93"/>
        <v>0.11820654277356056</v>
      </c>
      <c r="BH346" s="1">
        <f t="shared" si="94"/>
        <v>0.23093433173255792</v>
      </c>
      <c r="BI346" s="2">
        <f t="shared" si="95"/>
        <v>0.43170007099986729</v>
      </c>
      <c r="BJ346" s="1">
        <f t="shared" si="96"/>
        <v>0.66263440273242524</v>
      </c>
      <c r="BK346" s="1">
        <f t="shared" si="97"/>
        <v>0.20076573926730937</v>
      </c>
    </row>
    <row r="347" spans="1:63">
      <c r="A347" t="s">
        <v>50</v>
      </c>
      <c r="B347">
        <v>2000</v>
      </c>
      <c r="C347" s="1">
        <v>0.5</v>
      </c>
      <c r="D347" s="1">
        <v>9.797699980091305E-3</v>
      </c>
      <c r="E347" s="1">
        <v>3.0000000000000027E-2</v>
      </c>
      <c r="F347" s="1">
        <v>0.47499999999999998</v>
      </c>
      <c r="G347" s="1">
        <v>1.3333333333333333E-3</v>
      </c>
      <c r="H347" s="1">
        <v>5.0000000000000044E-2</v>
      </c>
      <c r="I347" s="2">
        <v>0.28591666666666671</v>
      </c>
      <c r="J347" s="1">
        <v>0.56799999999999995</v>
      </c>
      <c r="K347" s="1">
        <v>0.94550317619533331</v>
      </c>
      <c r="L347" s="2">
        <v>0.16</v>
      </c>
      <c r="M347" s="2">
        <v>0.34</v>
      </c>
      <c r="N347" s="1">
        <v>0.06</v>
      </c>
      <c r="O347" s="2">
        <v>7.4999999999999997E-2</v>
      </c>
      <c r="P347" s="1">
        <v>0.70519999999999994</v>
      </c>
      <c r="Q347" s="1">
        <v>0.21383756097560991</v>
      </c>
      <c r="R347" s="3">
        <v>6.9291337999999994E-2</v>
      </c>
      <c r="S347" s="1">
        <v>9.1521174859999999E-2</v>
      </c>
      <c r="T347" s="2">
        <v>3.8631697500000001E-3</v>
      </c>
      <c r="U347" s="1">
        <v>2.7250118542791936E-4</v>
      </c>
      <c r="V347" s="1">
        <v>1.7602833475632599E-4</v>
      </c>
      <c r="W347" s="1">
        <v>0</v>
      </c>
      <c r="X347" s="1">
        <v>0.52</v>
      </c>
      <c r="Y347" s="2">
        <v>0.146484375</v>
      </c>
      <c r="Z347" s="1">
        <v>0.47700000760000005</v>
      </c>
      <c r="AA347" s="1">
        <v>0.45100000000000001</v>
      </c>
      <c r="AB347" s="2">
        <v>0.37690051115176598</v>
      </c>
      <c r="AC347" s="2">
        <v>0.48462267207416965</v>
      </c>
      <c r="AD347" s="1">
        <v>2.8092603492392003E-2</v>
      </c>
      <c r="AE347" s="1">
        <v>0.54592319850146775</v>
      </c>
      <c r="AF347" s="1">
        <v>0.61290322580645162</v>
      </c>
      <c r="AG347" s="4">
        <v>4440.0950071203697</v>
      </c>
      <c r="AH347" s="4">
        <v>4920</v>
      </c>
      <c r="AI347" s="4">
        <v>3693578</v>
      </c>
      <c r="AJ347" s="2">
        <v>0.4</v>
      </c>
      <c r="AK347" s="2">
        <v>0.3</v>
      </c>
      <c r="AL347" s="2">
        <v>0.82</v>
      </c>
      <c r="AM347" s="2"/>
      <c r="AN347" s="2">
        <v>0.52</v>
      </c>
      <c r="AO347" s="2">
        <v>0.3</v>
      </c>
      <c r="AP347" s="2">
        <v>0.4932000012248754</v>
      </c>
      <c r="AQ347" s="2">
        <v>0.83299999999999996</v>
      </c>
      <c r="AR347" s="2">
        <v>10</v>
      </c>
      <c r="AS347" s="2">
        <v>0.69</v>
      </c>
      <c r="AT347" s="2">
        <v>0.38842180980386526</v>
      </c>
      <c r="AU347" s="2">
        <v>0.37770530865813623</v>
      </c>
      <c r="AV347" s="4"/>
      <c r="AW347" s="4"/>
      <c r="AX347" s="1">
        <f t="shared" si="84"/>
        <v>0.17768850555223747</v>
      </c>
      <c r="AY347" s="2">
        <f t="shared" si="85"/>
        <v>0.34777426326600003</v>
      </c>
      <c r="AZ347" s="1">
        <f t="shared" si="86"/>
        <v>0.21674264871712196</v>
      </c>
      <c r="BA347" s="1">
        <f t="shared" si="87"/>
        <v>0.19065548535336405</v>
      </c>
      <c r="BB347" s="1">
        <f t="shared" si="88"/>
        <v>0.19021832009467715</v>
      </c>
      <c r="BC347" s="1">
        <f t="shared" si="89"/>
        <v>0.30144758267868682</v>
      </c>
      <c r="BD347" s="1">
        <f t="shared" si="90"/>
        <v>0.21720065115349055</v>
      </c>
      <c r="BE347" s="1">
        <f t="shared" si="91"/>
        <v>0.22057729999999998</v>
      </c>
      <c r="BF347" s="2">
        <f t="shared" si="92"/>
        <v>0.12499449930298008</v>
      </c>
      <c r="BG347" s="1">
        <f t="shared" si="93"/>
        <v>0.11842748095182376</v>
      </c>
      <c r="BH347" s="1">
        <f t="shared" si="94"/>
        <v>0.2362888513089515</v>
      </c>
      <c r="BI347" s="2">
        <f t="shared" si="95"/>
        <v>0.4639992802548038</v>
      </c>
      <c r="BJ347" s="1">
        <f t="shared" si="96"/>
        <v>0.70028813156375525</v>
      </c>
      <c r="BK347" s="1">
        <f t="shared" si="97"/>
        <v>0.22771042894585231</v>
      </c>
    </row>
    <row r="348" spans="1:63">
      <c r="A348" t="s">
        <v>50</v>
      </c>
      <c r="B348">
        <v>2001</v>
      </c>
      <c r="C348" s="1">
        <v>0.5</v>
      </c>
      <c r="D348" s="1">
        <v>9.6195599840730433E-3</v>
      </c>
      <c r="E348" s="1">
        <v>2.8000000000000025E-2</v>
      </c>
      <c r="F348" s="1">
        <v>0.47499999999999998</v>
      </c>
      <c r="G348" s="1">
        <v>1.3333333333333333E-3</v>
      </c>
      <c r="H348" s="1">
        <v>5.0000000000000044E-2</v>
      </c>
      <c r="I348" s="2">
        <v>0.28591666666666671</v>
      </c>
      <c r="J348" s="1">
        <v>0.56299999999999994</v>
      </c>
      <c r="K348" s="1">
        <v>0.94550317619533331</v>
      </c>
      <c r="L348" s="2">
        <v>0.16</v>
      </c>
      <c r="M348" s="2">
        <v>0.43</v>
      </c>
      <c r="N348" s="1">
        <v>5.6000000000000008E-2</v>
      </c>
      <c r="O348" s="2">
        <v>7.4999999999999997E-2</v>
      </c>
      <c r="P348" s="1">
        <v>0.70519999999999994</v>
      </c>
      <c r="Q348" s="1">
        <v>0.20893658536585402</v>
      </c>
      <c r="R348" s="3">
        <v>6.9291337999999994E-2</v>
      </c>
      <c r="S348" s="1">
        <v>2.0289603650000002E-2</v>
      </c>
      <c r="T348" s="2">
        <v>3.6594171000000003E-3</v>
      </c>
      <c r="U348" s="1">
        <v>2.7250118542791936E-4</v>
      </c>
      <c r="V348" s="1">
        <v>1.7602833475632599E-4</v>
      </c>
      <c r="W348" s="1">
        <v>0</v>
      </c>
      <c r="X348" s="1">
        <v>0.52</v>
      </c>
      <c r="Y348" s="2">
        <v>0.146484375</v>
      </c>
      <c r="Z348" s="1">
        <v>0.47700000760000005</v>
      </c>
      <c r="AA348" s="1">
        <v>0.36599999999999999</v>
      </c>
      <c r="AB348" s="2">
        <v>0.37405241471826001</v>
      </c>
      <c r="AC348" s="2">
        <v>0.46931500013556277</v>
      </c>
      <c r="AD348" s="1">
        <v>0.13182408420691666</v>
      </c>
      <c r="AE348" s="1">
        <v>0.53634559871554366</v>
      </c>
      <c r="AF348" s="1">
        <v>0.67741935483870963</v>
      </c>
      <c r="AG348" s="4">
        <v>4671.27620233575</v>
      </c>
      <c r="AH348" s="4">
        <v>5110</v>
      </c>
      <c r="AI348" s="4">
        <v>3748354</v>
      </c>
      <c r="AJ348" s="2">
        <v>0.4</v>
      </c>
      <c r="AK348" s="2">
        <v>0.3</v>
      </c>
      <c r="AL348" s="2">
        <v>0.67</v>
      </c>
      <c r="AM348" s="2"/>
      <c r="AN348" s="2">
        <v>0.35733333333333334</v>
      </c>
      <c r="AO348" s="2">
        <v>0.3</v>
      </c>
      <c r="AP348" s="2">
        <v>0.50416000097990032</v>
      </c>
      <c r="AQ348" s="2">
        <v>0.752</v>
      </c>
      <c r="AR348" s="2">
        <v>10</v>
      </c>
      <c r="AS348" s="2">
        <v>0.67599999999999993</v>
      </c>
      <c r="AT348" s="2">
        <v>0.40311731340447315</v>
      </c>
      <c r="AU348" s="2">
        <v>0.36343481429145558</v>
      </c>
      <c r="AV348" s="4"/>
      <c r="AW348" s="4">
        <v>28.03</v>
      </c>
      <c r="AX348" s="1">
        <f t="shared" si="84"/>
        <v>0.17732548221956776</v>
      </c>
      <c r="AY348" s="2">
        <f t="shared" si="85"/>
        <v>0.35934569183742859</v>
      </c>
      <c r="AZ348" s="1">
        <f t="shared" si="86"/>
        <v>0.20147538882317079</v>
      </c>
      <c r="BA348" s="1">
        <f t="shared" si="87"/>
        <v>0.19065548535336405</v>
      </c>
      <c r="BB348" s="1">
        <f t="shared" si="88"/>
        <v>0.19021832009467715</v>
      </c>
      <c r="BC348" s="1">
        <f t="shared" si="89"/>
        <v>0.30295761476690697</v>
      </c>
      <c r="BD348" s="1">
        <f t="shared" si="90"/>
        <v>0.21534986311019788</v>
      </c>
      <c r="BE348" s="1">
        <f t="shared" si="91"/>
        <v>0.1972995333333333</v>
      </c>
      <c r="BF348" s="2">
        <f t="shared" si="92"/>
        <v>0.12464847282582961</v>
      </c>
      <c r="BG348" s="1">
        <f t="shared" si="93"/>
        <v>0.12177724556004077</v>
      </c>
      <c r="BH348" s="1">
        <f t="shared" si="94"/>
        <v>0.23617526599059402</v>
      </c>
      <c r="BI348" s="2">
        <f t="shared" si="95"/>
        <v>0.44372525171920368</v>
      </c>
      <c r="BJ348" s="1">
        <f t="shared" si="96"/>
        <v>0.67990051770979765</v>
      </c>
      <c r="BK348" s="1">
        <f t="shared" si="97"/>
        <v>0.20754998572860966</v>
      </c>
    </row>
    <row r="349" spans="1:63">
      <c r="A349" t="s">
        <v>50</v>
      </c>
      <c r="B349">
        <v>2002</v>
      </c>
      <c r="C349" s="1">
        <v>0.5</v>
      </c>
      <c r="D349" s="1">
        <v>9.4414199880547816E-3</v>
      </c>
      <c r="E349" s="1">
        <v>2.5999999999999912E-2</v>
      </c>
      <c r="F349" s="1">
        <v>0.47499999999999998</v>
      </c>
      <c r="G349" s="1">
        <v>1.3333333333333333E-3</v>
      </c>
      <c r="H349" s="1">
        <v>5.0000000000000044E-2</v>
      </c>
      <c r="I349" s="2">
        <v>0.28591666666666671</v>
      </c>
      <c r="J349" s="1">
        <v>0.55799999999999994</v>
      </c>
      <c r="K349" s="1">
        <v>0.94550317619533331</v>
      </c>
      <c r="L349" s="2">
        <v>0.16</v>
      </c>
      <c r="M349" s="2">
        <v>0.36</v>
      </c>
      <c r="N349" s="1">
        <v>5.2000000000000005E-2</v>
      </c>
      <c r="O349" s="2">
        <v>7.4999999999999997E-2</v>
      </c>
      <c r="P349" s="1">
        <v>0.70519999999999994</v>
      </c>
      <c r="Q349" s="1">
        <v>0.20769268292682996</v>
      </c>
      <c r="R349" s="3">
        <v>6.9291337999999994E-2</v>
      </c>
      <c r="S349" s="1">
        <v>1.7963544170000002E-2</v>
      </c>
      <c r="T349" s="2">
        <v>3.4556644500000002E-3</v>
      </c>
      <c r="U349" s="1">
        <v>2.7250118542791936E-4</v>
      </c>
      <c r="V349" s="1">
        <v>1.7602833475632599E-4</v>
      </c>
      <c r="W349" s="1">
        <v>0</v>
      </c>
      <c r="X349" s="1">
        <v>0.52</v>
      </c>
      <c r="Y349" s="2">
        <v>0.146484375</v>
      </c>
      <c r="Z349" s="1">
        <v>0.47700000760000005</v>
      </c>
      <c r="AA349" s="1">
        <v>0.374</v>
      </c>
      <c r="AB349" s="2">
        <v>0.37120431828475403</v>
      </c>
      <c r="AC349" s="2">
        <v>0.45400732819695599</v>
      </c>
      <c r="AD349" s="1">
        <v>0.22033000537274666</v>
      </c>
      <c r="AE349" s="1">
        <v>0.52676799892961979</v>
      </c>
      <c r="AF349" s="1">
        <v>0.67741935483870963</v>
      </c>
      <c r="AG349" s="4">
        <v>4962.0957999976099</v>
      </c>
      <c r="AH349" s="4">
        <v>5340</v>
      </c>
      <c r="AI349" s="4">
        <v>3776053</v>
      </c>
      <c r="AJ349" s="2">
        <v>0.4</v>
      </c>
      <c r="AK349" s="2">
        <v>0.3</v>
      </c>
      <c r="AL349" s="2">
        <v>0.66799999999999993</v>
      </c>
      <c r="AM349" s="2"/>
      <c r="AN349" s="2">
        <v>0.19466666666666665</v>
      </c>
      <c r="AO349" s="2">
        <v>0.3</v>
      </c>
      <c r="AP349" s="2">
        <v>0.51512000073492525</v>
      </c>
      <c r="AQ349" s="2">
        <v>0.77200000000000002</v>
      </c>
      <c r="AR349" s="2">
        <v>10</v>
      </c>
      <c r="AS349" s="2">
        <v>0.72599999999999998</v>
      </c>
      <c r="AT349" s="2">
        <v>0.41781281700508099</v>
      </c>
      <c r="AU349" s="2">
        <v>0.34916431992477498</v>
      </c>
      <c r="AV349" s="4"/>
      <c r="AW349" s="4"/>
      <c r="AX349" s="1">
        <f t="shared" si="84"/>
        <v>0.17696245888689802</v>
      </c>
      <c r="AY349" s="2">
        <f t="shared" si="85"/>
        <v>0.34805997755171431</v>
      </c>
      <c r="AZ349" s="1">
        <f t="shared" si="86"/>
        <v>0.20072064590936595</v>
      </c>
      <c r="BA349" s="1">
        <f t="shared" si="87"/>
        <v>0.19065548535336405</v>
      </c>
      <c r="BB349" s="1">
        <f t="shared" si="88"/>
        <v>0.19021832009467715</v>
      </c>
      <c r="BC349" s="1">
        <f t="shared" si="89"/>
        <v>0.29434603704734941</v>
      </c>
      <c r="BD349" s="1">
        <f t="shared" si="90"/>
        <v>0.21410858726202719</v>
      </c>
      <c r="BE349" s="1">
        <f t="shared" si="91"/>
        <v>0.19189406666666661</v>
      </c>
      <c r="BF349" s="2">
        <f t="shared" si="92"/>
        <v>0.1243024463486791</v>
      </c>
      <c r="BG349" s="1">
        <f t="shared" si="93"/>
        <v>0.1243657321908231</v>
      </c>
      <c r="BH349" s="1">
        <f t="shared" si="94"/>
        <v>0.23289098146801793</v>
      </c>
      <c r="BI349" s="2">
        <f t="shared" si="95"/>
        <v>0.44056224520616877</v>
      </c>
      <c r="BJ349" s="1">
        <f t="shared" si="96"/>
        <v>0.67345322667418672</v>
      </c>
      <c r="BK349" s="1">
        <f t="shared" si="97"/>
        <v>0.20767126373815084</v>
      </c>
    </row>
    <row r="350" spans="1:63">
      <c r="A350" t="s">
        <v>50</v>
      </c>
      <c r="B350">
        <v>2003</v>
      </c>
      <c r="C350" s="1">
        <v>0.5</v>
      </c>
      <c r="D350" s="1">
        <v>9.2632799920365216E-3</v>
      </c>
      <c r="E350" s="1">
        <v>2.4000000000000021E-2</v>
      </c>
      <c r="F350" s="1">
        <v>0.47499999999999998</v>
      </c>
      <c r="G350" s="1">
        <v>1.3333333333333333E-3</v>
      </c>
      <c r="H350" s="1">
        <v>5.0000000000000044E-2</v>
      </c>
      <c r="I350" s="2">
        <v>0.28591666666666671</v>
      </c>
      <c r="J350" s="1">
        <v>0.55299999999999994</v>
      </c>
      <c r="K350" s="1">
        <v>0.97057194362499999</v>
      </c>
      <c r="L350" s="2">
        <v>0.16</v>
      </c>
      <c r="M350" s="2">
        <v>0.16</v>
      </c>
      <c r="N350" s="1">
        <v>4.8000000000000001E-2</v>
      </c>
      <c r="O350" s="2">
        <v>7.4999999999999997E-2</v>
      </c>
      <c r="P350" s="1">
        <v>0.70519999999999994</v>
      </c>
      <c r="Q350" s="1">
        <v>0.20730243902439216</v>
      </c>
      <c r="R350" s="3">
        <v>6.9291337999999994E-2</v>
      </c>
      <c r="S350" s="1">
        <v>1.886352581E-2</v>
      </c>
      <c r="T350" s="2">
        <v>3.2519118E-3</v>
      </c>
      <c r="U350" s="1">
        <v>2.7250118542791936E-4</v>
      </c>
      <c r="V350" s="1">
        <v>1.7602833475632599E-4</v>
      </c>
      <c r="W350" s="1">
        <v>0</v>
      </c>
      <c r="X350" s="1">
        <v>0.52</v>
      </c>
      <c r="Y350" s="2">
        <v>0.146484375</v>
      </c>
      <c r="Z350" s="1">
        <v>0.47700000760000005</v>
      </c>
      <c r="AA350" s="1">
        <v>0.40600000000000003</v>
      </c>
      <c r="AB350" s="2">
        <v>0.365064150092268</v>
      </c>
      <c r="AC350" s="2">
        <v>0.47717385997417605</v>
      </c>
      <c r="AD350" s="1">
        <v>0.31567273619819891</v>
      </c>
      <c r="AE350" s="1">
        <v>0.5171903991436958</v>
      </c>
      <c r="AF350" s="1">
        <v>0.67741935483870963</v>
      </c>
      <c r="AG350" s="4">
        <v>5262.0352931620901</v>
      </c>
      <c r="AH350" s="4">
        <v>5600</v>
      </c>
      <c r="AI350" s="4">
        <v>3783067</v>
      </c>
      <c r="AJ350" s="2">
        <v>0.4</v>
      </c>
      <c r="AK350" s="2">
        <v>0.5</v>
      </c>
      <c r="AL350" s="2">
        <v>0.66099999999999992</v>
      </c>
      <c r="AM350" s="2"/>
      <c r="AN350" s="2">
        <v>3.2000000000000001E-2</v>
      </c>
      <c r="AO350" s="2">
        <v>0.3</v>
      </c>
      <c r="AP350" s="2">
        <v>0.52608000048995018</v>
      </c>
      <c r="AQ350" s="2">
        <v>0.77900000000000003</v>
      </c>
      <c r="AR350" s="2">
        <v>10</v>
      </c>
      <c r="AS350" s="2">
        <v>0.78200000000000003</v>
      </c>
      <c r="AT350" s="2">
        <v>0.43213262834748356</v>
      </c>
      <c r="AU350" s="2">
        <v>0.32936968663690314</v>
      </c>
      <c r="AV350" s="4"/>
      <c r="AW350" s="4"/>
      <c r="AX350" s="1">
        <f t="shared" si="84"/>
        <v>0.17659943555422833</v>
      </c>
      <c r="AY350" s="2">
        <f t="shared" si="85"/>
        <v>0.32178408718452378</v>
      </c>
      <c r="AZ350" s="1">
        <f t="shared" si="86"/>
        <v>0.20078184292687845</v>
      </c>
      <c r="BA350" s="1">
        <f t="shared" si="87"/>
        <v>0.19065548535336405</v>
      </c>
      <c r="BB350" s="1">
        <f t="shared" si="88"/>
        <v>0.19021832009467715</v>
      </c>
      <c r="BC350" s="1">
        <f t="shared" si="89"/>
        <v>0.27164846389668068</v>
      </c>
      <c r="BD350" s="1">
        <f t="shared" si="90"/>
        <v>0.21718771574156537</v>
      </c>
      <c r="BE350" s="1">
        <f t="shared" si="91"/>
        <v>0.19722339999999997</v>
      </c>
      <c r="BF350" s="2">
        <f t="shared" si="92"/>
        <v>0.12743706384139278</v>
      </c>
      <c r="BG350" s="1">
        <f t="shared" si="93"/>
        <v>0.12674364541246735</v>
      </c>
      <c r="BH350" s="1">
        <f t="shared" si="94"/>
        <v>0.22635149991097439</v>
      </c>
      <c r="BI350" s="2">
        <f t="shared" si="95"/>
        <v>0.4514041092538601</v>
      </c>
      <c r="BJ350" s="1">
        <f t="shared" si="96"/>
        <v>0.67775560916483446</v>
      </c>
      <c r="BK350" s="1">
        <f t="shared" si="97"/>
        <v>0.22505260934288571</v>
      </c>
    </row>
    <row r="351" spans="1:63">
      <c r="A351" t="s">
        <v>50</v>
      </c>
      <c r="B351">
        <v>2004</v>
      </c>
      <c r="C351" s="1">
        <v>0.5</v>
      </c>
      <c r="D351" s="1">
        <v>9.0851399960182617E-3</v>
      </c>
      <c r="E351" s="1">
        <v>2.200000000000002E-2</v>
      </c>
      <c r="F351" s="1">
        <v>0.47499999999999998</v>
      </c>
      <c r="G351" s="1">
        <v>1.3333333333333333E-3</v>
      </c>
      <c r="H351" s="1">
        <v>5.0000000000000044E-2</v>
      </c>
      <c r="I351" s="2">
        <v>0.28591666666666671</v>
      </c>
      <c r="J351" s="1">
        <v>0.54799999999999993</v>
      </c>
      <c r="K351" s="1">
        <v>0.90259565499350003</v>
      </c>
      <c r="L351" s="2">
        <v>0.16</v>
      </c>
      <c r="M351" s="2">
        <v>0.36</v>
      </c>
      <c r="N351" s="1">
        <v>4.3999999999999997E-2</v>
      </c>
      <c r="O351" s="2">
        <v>7.4999999999999997E-2</v>
      </c>
      <c r="P351" s="1">
        <v>0.70809599999999995</v>
      </c>
      <c r="Q351" s="1">
        <v>0.2068073170731719</v>
      </c>
      <c r="R351" s="3">
        <v>6.9291337999999994E-2</v>
      </c>
      <c r="S351" s="1">
        <v>1.5899831019999998E-2</v>
      </c>
      <c r="T351" s="2">
        <v>3.0481591500000002E-3</v>
      </c>
      <c r="U351" s="1">
        <v>2.7250118542791936E-4</v>
      </c>
      <c r="V351" s="1">
        <v>1.7602833475632599E-4</v>
      </c>
      <c r="W351" s="1">
        <v>0</v>
      </c>
      <c r="X351" s="1">
        <v>0.52</v>
      </c>
      <c r="Y351" s="2">
        <v>0.146484375</v>
      </c>
      <c r="Z351" s="1">
        <v>0.47700000760000005</v>
      </c>
      <c r="AA351" s="1">
        <v>0.44700000000000001</v>
      </c>
      <c r="AB351" s="2">
        <v>0.41086961513939002</v>
      </c>
      <c r="AC351" s="2">
        <v>0.51536485390243136</v>
      </c>
      <c r="AD351" s="1">
        <v>0.41351690198894886</v>
      </c>
      <c r="AE351" s="1">
        <v>0.50761279935777193</v>
      </c>
      <c r="AF351" s="1">
        <v>0.90322580645161288</v>
      </c>
      <c r="AG351" s="4">
        <v>5743.2521448188199</v>
      </c>
      <c r="AH351" s="4">
        <v>6020</v>
      </c>
      <c r="AI351" s="4">
        <v>3781764</v>
      </c>
      <c r="AJ351" s="2">
        <v>0.4</v>
      </c>
      <c r="AK351" s="2">
        <v>0.7</v>
      </c>
      <c r="AL351" s="2">
        <v>0.70099999999999996</v>
      </c>
      <c r="AM351" s="2"/>
      <c r="AN351" s="2">
        <v>0.183</v>
      </c>
      <c r="AO351" s="2">
        <v>0.3</v>
      </c>
      <c r="AP351" s="2">
        <v>0.537040000244975</v>
      </c>
      <c r="AQ351" s="2">
        <v>0.82400000000000007</v>
      </c>
      <c r="AR351" s="2">
        <v>10</v>
      </c>
      <c r="AS351" s="2">
        <v>0.71799999999999997</v>
      </c>
      <c r="AT351" s="2">
        <v>0.43339212133169819</v>
      </c>
      <c r="AU351" s="2">
        <v>0.37814980481152094</v>
      </c>
      <c r="AV351" s="4">
        <v>0.69</v>
      </c>
      <c r="AW351" s="4">
        <v>35.78</v>
      </c>
      <c r="AX351" s="1">
        <f t="shared" si="84"/>
        <v>0.17623641222155861</v>
      </c>
      <c r="AY351" s="2">
        <f t="shared" si="85"/>
        <v>0.33935890309430955</v>
      </c>
      <c r="AZ351" s="1">
        <f t="shared" si="86"/>
        <v>0.20062852904863435</v>
      </c>
      <c r="BA351" s="1">
        <f t="shared" si="87"/>
        <v>0.19065548535336405</v>
      </c>
      <c r="BB351" s="1">
        <f t="shared" si="88"/>
        <v>0.19021832009467715</v>
      </c>
      <c r="BC351" s="1">
        <f t="shared" si="89"/>
        <v>0.29328781558712308</v>
      </c>
      <c r="BD351" s="1">
        <f t="shared" si="90"/>
        <v>0.20474185520277866</v>
      </c>
      <c r="BE351" s="1">
        <f t="shared" si="91"/>
        <v>0.21846459999999998</v>
      </c>
      <c r="BF351" s="2">
        <f t="shared" si="92"/>
        <v>0.13596265903735197</v>
      </c>
      <c r="BG351" s="1">
        <f t="shared" si="93"/>
        <v>0.13610410552862548</v>
      </c>
      <c r="BH351" s="1">
        <f t="shared" si="94"/>
        <v>0.22941599696152629</v>
      </c>
      <c r="BI351" s="2">
        <f t="shared" si="95"/>
        <v>0.49053136456597746</v>
      </c>
      <c r="BJ351" s="1">
        <f t="shared" si="96"/>
        <v>0.71994736152750372</v>
      </c>
      <c r="BK351" s="1">
        <f t="shared" si="97"/>
        <v>0.2611153676044512</v>
      </c>
    </row>
    <row r="352" spans="1:63">
      <c r="A352" t="s">
        <v>50</v>
      </c>
      <c r="B352">
        <v>2005</v>
      </c>
      <c r="C352" s="1">
        <v>0.5</v>
      </c>
      <c r="D352" s="1">
        <v>8.907E-3</v>
      </c>
      <c r="E352" s="1">
        <v>2.0000000000000018E-2</v>
      </c>
      <c r="F352" s="1">
        <v>0.47499999999999998</v>
      </c>
      <c r="G352" s="1">
        <v>1.3333333333333333E-3</v>
      </c>
      <c r="H352" s="1">
        <v>5.0000000000000044E-2</v>
      </c>
      <c r="I352" s="2">
        <v>0.28591666666666671</v>
      </c>
      <c r="J352" s="1">
        <v>0.54299999999999993</v>
      </c>
      <c r="K352" s="1">
        <v>0.95893821138216662</v>
      </c>
      <c r="L352" s="2">
        <v>0.16</v>
      </c>
      <c r="M352" s="2">
        <v>0.39</v>
      </c>
      <c r="N352" s="1">
        <v>0.04</v>
      </c>
      <c r="O352" s="2">
        <v>7.4999999999999997E-2</v>
      </c>
      <c r="P352" s="1">
        <v>0.69896800000000003</v>
      </c>
      <c r="Q352" s="1">
        <v>0.20552731707317207</v>
      </c>
      <c r="R352" s="3">
        <v>6.9291337999999994E-2</v>
      </c>
      <c r="S352" s="1">
        <v>7.0390662800000007E-3</v>
      </c>
      <c r="T352" s="2">
        <v>2.8444065E-3</v>
      </c>
      <c r="U352" s="1">
        <v>2.7250118542791936E-4</v>
      </c>
      <c r="V352" s="1">
        <v>1.7602833475632599E-4</v>
      </c>
      <c r="W352" s="1">
        <v>0</v>
      </c>
      <c r="X352" s="1">
        <v>0.52</v>
      </c>
      <c r="Y352" s="2">
        <v>0.146484375</v>
      </c>
      <c r="Z352" s="1">
        <v>0.47700000760000005</v>
      </c>
      <c r="AA352" s="1">
        <v>0.48799999999999999</v>
      </c>
      <c r="AB352" s="2">
        <v>0.379890281845218</v>
      </c>
      <c r="AC352" s="2">
        <v>0.51669197376889398</v>
      </c>
      <c r="AD352" s="1">
        <v>0.4684978895707867</v>
      </c>
      <c r="AE352" s="1">
        <v>0.49803519957184789</v>
      </c>
      <c r="AF352" s="1">
        <v>0.67741935483870963</v>
      </c>
      <c r="AG352" s="4">
        <v>6232.3160762171701</v>
      </c>
      <c r="AH352" s="4">
        <v>6490</v>
      </c>
      <c r="AI352" s="4">
        <v>3781274</v>
      </c>
      <c r="AJ352" s="2">
        <v>0.4</v>
      </c>
      <c r="AK352" s="2">
        <v>0.7</v>
      </c>
      <c r="AL352" s="2">
        <v>0.70099999999999996</v>
      </c>
      <c r="AM352" s="2"/>
      <c r="AN352" s="2">
        <v>0.23800000000000002</v>
      </c>
      <c r="AO352" s="2">
        <v>0.3</v>
      </c>
      <c r="AP352" s="2">
        <v>0.54799999999999993</v>
      </c>
      <c r="AQ352" s="2">
        <v>0.84499999999999997</v>
      </c>
      <c r="AR352" s="2">
        <v>10</v>
      </c>
      <c r="AS352" s="2">
        <v>0.71799999999999997</v>
      </c>
      <c r="AT352" s="2">
        <v>0.45949038743693593</v>
      </c>
      <c r="AU352" s="2">
        <v>0.38289433851400023</v>
      </c>
      <c r="AV352" s="4"/>
      <c r="AW352" s="4"/>
      <c r="AX352" s="1">
        <f t="shared" si="84"/>
        <v>0.1758733888888889</v>
      </c>
      <c r="AY352" s="2">
        <f t="shared" si="85"/>
        <v>0.35040783972126194</v>
      </c>
      <c r="AZ352" s="1">
        <f t="shared" si="86"/>
        <v>0.19673402557063441</v>
      </c>
      <c r="BA352" s="1">
        <f t="shared" si="87"/>
        <v>0.19065548535336405</v>
      </c>
      <c r="BB352" s="1">
        <f t="shared" si="88"/>
        <v>0.19021832009467715</v>
      </c>
      <c r="BC352" s="1">
        <f t="shared" si="89"/>
        <v>0.29404704839423218</v>
      </c>
      <c r="BD352" s="1">
        <f t="shared" si="90"/>
        <v>0.21288498915922313</v>
      </c>
      <c r="BE352" s="1">
        <f t="shared" si="91"/>
        <v>0.22280420000000001</v>
      </c>
      <c r="BF352" s="2">
        <f t="shared" si="92"/>
        <v>0.13560726430510481</v>
      </c>
      <c r="BG352" s="1">
        <f t="shared" si="93"/>
        <v>0.13891784828712414</v>
      </c>
      <c r="BH352" s="1">
        <f t="shared" si="94"/>
        <v>0.23238345254937751</v>
      </c>
      <c r="BI352" s="2">
        <f t="shared" si="95"/>
        <v>0.49732931259222901</v>
      </c>
      <c r="BJ352" s="1">
        <f t="shared" si="96"/>
        <v>0.72971276514160655</v>
      </c>
      <c r="BK352" s="1">
        <f t="shared" si="97"/>
        <v>0.26494586004285148</v>
      </c>
    </row>
    <row r="353" spans="1:63">
      <c r="A353" t="s">
        <v>50</v>
      </c>
      <c r="B353">
        <v>2006</v>
      </c>
      <c r="C353" s="1">
        <v>0.5</v>
      </c>
      <c r="D353" s="1">
        <v>7.125600000000001E-3</v>
      </c>
      <c r="E353" s="1">
        <v>1.6666666666666718E-2</v>
      </c>
      <c r="F353" s="1">
        <v>0.47499999999999998</v>
      </c>
      <c r="G353" s="1">
        <v>1.3333333333333333E-3</v>
      </c>
      <c r="H353" s="1">
        <v>5.0000000000000044E-2</v>
      </c>
      <c r="I353" s="2">
        <v>0.28591666666666671</v>
      </c>
      <c r="J353" s="1">
        <v>0.53720000000000001</v>
      </c>
      <c r="K353" s="1">
        <v>0.97419344368716665</v>
      </c>
      <c r="L353" s="2">
        <v>0.16</v>
      </c>
      <c r="M353" s="2">
        <v>0.36</v>
      </c>
      <c r="N353" s="1">
        <v>4.0799999982118605E-2</v>
      </c>
      <c r="O353" s="2">
        <v>7.4999999999999997E-2</v>
      </c>
      <c r="P353" s="1">
        <v>0.69896800000000003</v>
      </c>
      <c r="Q353" s="1">
        <v>0.20331268292683002</v>
      </c>
      <c r="R353" s="3">
        <v>6.9291337999999994E-2</v>
      </c>
      <c r="S353" s="1">
        <v>8.8852603399999994E-3</v>
      </c>
      <c r="T353" s="2">
        <v>2.7901606666666666E-3</v>
      </c>
      <c r="U353" s="1">
        <v>2.7250118542791936E-4</v>
      </c>
      <c r="V353" s="1">
        <v>1.7602833475632599E-4</v>
      </c>
      <c r="W353" s="1">
        <v>0</v>
      </c>
      <c r="X353" s="1">
        <v>0.52</v>
      </c>
      <c r="Y353" s="2">
        <v>0.146484375</v>
      </c>
      <c r="Z353" s="1">
        <v>0.4874600072142008</v>
      </c>
      <c r="AA353" s="1">
        <v>0.55600000000000005</v>
      </c>
      <c r="AB353" s="2">
        <v>0.40482322187289599</v>
      </c>
      <c r="AC353" s="2">
        <v>0.53390999883461199</v>
      </c>
      <c r="AD353" s="1">
        <v>0.55469639934802895</v>
      </c>
      <c r="AE353" s="1">
        <v>0.48845759978592401</v>
      </c>
      <c r="AF353" s="1">
        <v>0.67741935483870963</v>
      </c>
      <c r="AG353" s="4">
        <v>7085.1461257773999</v>
      </c>
      <c r="AH353" s="4">
        <v>7350</v>
      </c>
      <c r="AI353" s="4">
        <v>3781488</v>
      </c>
      <c r="AJ353" s="2">
        <v>0.55700000000000005</v>
      </c>
      <c r="AK353" s="2">
        <v>0.7</v>
      </c>
      <c r="AL353" s="2">
        <v>0.75099999999999989</v>
      </c>
      <c r="AM353" s="2"/>
      <c r="AN353" s="2">
        <v>0.47799999999999998</v>
      </c>
      <c r="AO353" s="2">
        <v>0.5</v>
      </c>
      <c r="AP353" s="2">
        <v>0.54899999999999993</v>
      </c>
      <c r="AQ353" s="2">
        <v>0.86099999999999999</v>
      </c>
      <c r="AR353" s="2">
        <v>10</v>
      </c>
      <c r="AS353" s="2">
        <v>0.752</v>
      </c>
      <c r="AT353" s="2">
        <v>0.44712481583318009</v>
      </c>
      <c r="AU353" s="2">
        <v>0.40306764333016964</v>
      </c>
      <c r="AV353" s="4"/>
      <c r="AW353" s="4"/>
      <c r="AX353" s="1">
        <f t="shared" si="84"/>
        <v>0.17502093333333335</v>
      </c>
      <c r="AY353" s="2">
        <f t="shared" si="85"/>
        <v>0.34758715861942174</v>
      </c>
      <c r="AZ353" s="1">
        <f t="shared" si="86"/>
        <v>0.19664948838669935</v>
      </c>
      <c r="BA353" s="1">
        <f t="shared" si="87"/>
        <v>0.19239881862239749</v>
      </c>
      <c r="BB353" s="1">
        <f t="shared" si="88"/>
        <v>0.19021832009467715</v>
      </c>
      <c r="BC353" s="1">
        <f t="shared" si="89"/>
        <v>0.29123869213581005</v>
      </c>
      <c r="BD353" s="1">
        <f t="shared" si="90"/>
        <v>0.2146271589882415</v>
      </c>
      <c r="BE353" s="1">
        <f t="shared" si="91"/>
        <v>0.26260290000000003</v>
      </c>
      <c r="BF353" s="2">
        <f t="shared" si="92"/>
        <v>0.13858580365406881</v>
      </c>
      <c r="BG353" s="1">
        <f t="shared" si="93"/>
        <v>0.14433734427901082</v>
      </c>
      <c r="BH353" s="1">
        <f t="shared" si="94"/>
        <v>0.23202805707290955</v>
      </c>
      <c r="BI353" s="2">
        <f t="shared" si="95"/>
        <v>0.54552604793307968</v>
      </c>
      <c r="BJ353" s="1">
        <f t="shared" si="96"/>
        <v>0.7775541050059892</v>
      </c>
      <c r="BK353" s="1">
        <f t="shared" si="97"/>
        <v>0.31349799086017016</v>
      </c>
    </row>
    <row r="354" spans="1:63">
      <c r="A354" t="s">
        <v>50</v>
      </c>
      <c r="B354">
        <v>2007</v>
      </c>
      <c r="C354" s="1">
        <v>0.5</v>
      </c>
      <c r="D354" s="1">
        <v>5.3442000000000012E-3</v>
      </c>
      <c r="E354" s="1">
        <v>1.3333333333333308E-2</v>
      </c>
      <c r="F354" s="1">
        <v>0.47499999999999998</v>
      </c>
      <c r="G354" s="1">
        <v>1.3333333333333333E-3</v>
      </c>
      <c r="H354" s="1">
        <v>5.0000000000000044E-2</v>
      </c>
      <c r="I354" s="2">
        <v>0.28591666666666671</v>
      </c>
      <c r="J354" s="1">
        <v>0.53139999999999998</v>
      </c>
      <c r="K354" s="1">
        <v>0.96449934768433332</v>
      </c>
      <c r="L354" s="2">
        <v>0.16</v>
      </c>
      <c r="M354" s="2">
        <v>0.46</v>
      </c>
      <c r="N354" s="1">
        <v>4.1599999964237216E-2</v>
      </c>
      <c r="O354" s="2">
        <v>7.4999999999999997E-2</v>
      </c>
      <c r="P354" s="1">
        <v>0.69896800000000003</v>
      </c>
      <c r="Q354" s="1">
        <v>0.20062780487804988</v>
      </c>
      <c r="R354" s="3">
        <v>6.9291337999999994E-2</v>
      </c>
      <c r="S354" s="1">
        <v>1.8339906150000002E-2</v>
      </c>
      <c r="T354" s="2">
        <v>2.7359148333333332E-3</v>
      </c>
      <c r="U354" s="1">
        <v>2.7250118542791936E-4</v>
      </c>
      <c r="V354" s="1">
        <v>1.7602833475632599E-4</v>
      </c>
      <c r="W354" s="1">
        <v>0</v>
      </c>
      <c r="X354" s="1">
        <v>0.52</v>
      </c>
      <c r="Y354" s="2">
        <v>0.146484375</v>
      </c>
      <c r="Z354" s="1">
        <v>0.49792000682840165</v>
      </c>
      <c r="AA354" s="1">
        <v>0.54400000000000004</v>
      </c>
      <c r="AB354" s="2">
        <v>0.38367383384015002</v>
      </c>
      <c r="AC354" s="2">
        <v>0.52032042666034806</v>
      </c>
      <c r="AD354" s="1">
        <v>0.72059264199608997</v>
      </c>
      <c r="AE354" s="1">
        <v>0.47887999999999997</v>
      </c>
      <c r="AF354" s="1">
        <v>0.70967741935483875</v>
      </c>
      <c r="AG354" s="4">
        <v>7885.4436723881499</v>
      </c>
      <c r="AH354" s="4">
        <v>8140</v>
      </c>
      <c r="AI354" s="4">
        <v>3778410</v>
      </c>
      <c r="AJ354" s="2">
        <v>0.55399999999999994</v>
      </c>
      <c r="AK354" s="2">
        <v>0.6</v>
      </c>
      <c r="AL354" s="2">
        <v>0.74900000000000011</v>
      </c>
      <c r="AM354" s="2"/>
      <c r="AN354" s="2">
        <v>0.47799999999999998</v>
      </c>
      <c r="AO354" s="2">
        <v>0.5</v>
      </c>
      <c r="AP354" s="2">
        <v>0.53799999999999992</v>
      </c>
      <c r="AQ354" s="2">
        <v>0.82499999999999996</v>
      </c>
      <c r="AR354" s="2">
        <v>10</v>
      </c>
      <c r="AS354" s="2">
        <v>0.80200000000000005</v>
      </c>
      <c r="AT354" s="2">
        <v>0.43085092501788391</v>
      </c>
      <c r="AU354" s="2">
        <v>0.40395508262597762</v>
      </c>
      <c r="AV354" s="4">
        <v>0.19</v>
      </c>
      <c r="AW354" s="4">
        <v>36.21</v>
      </c>
      <c r="AX354" s="1">
        <f t="shared" si="84"/>
        <v>0.17416847777777777</v>
      </c>
      <c r="AY354" s="2">
        <f t="shared" si="85"/>
        <v>0.35977371633074823</v>
      </c>
      <c r="AZ354" s="1">
        <f t="shared" si="86"/>
        <v>0.19799259277227665</v>
      </c>
      <c r="BA354" s="1">
        <f t="shared" si="87"/>
        <v>0.194142151891431</v>
      </c>
      <c r="BB354" s="1">
        <f t="shared" si="88"/>
        <v>0.19021832009467715</v>
      </c>
      <c r="BC354" s="1">
        <f t="shared" si="89"/>
        <v>0.30372016384961015</v>
      </c>
      <c r="BD354" s="1">
        <f t="shared" si="90"/>
        <v>0.21213273344888117</v>
      </c>
      <c r="BE354" s="1">
        <f t="shared" si="91"/>
        <v>0.25740679999999999</v>
      </c>
      <c r="BF354" s="2">
        <f t="shared" si="92"/>
        <v>0.13348451855183821</v>
      </c>
      <c r="BG354" s="1">
        <f t="shared" si="93"/>
        <v>0.15121314036240224</v>
      </c>
      <c r="BH354" s="1">
        <f t="shared" si="94"/>
        <v>0.2353570724643895</v>
      </c>
      <c r="BI354" s="2">
        <f t="shared" si="95"/>
        <v>0.54210445891424053</v>
      </c>
      <c r="BJ354" s="1">
        <f t="shared" si="96"/>
        <v>0.77746153137863006</v>
      </c>
      <c r="BK354" s="1">
        <f t="shared" si="97"/>
        <v>0.306747386449851</v>
      </c>
    </row>
    <row r="355" spans="1:63">
      <c r="A355" t="s">
        <v>50</v>
      </c>
      <c r="B355">
        <v>2008</v>
      </c>
      <c r="C355" s="1">
        <v>0.5</v>
      </c>
      <c r="D355" s="1">
        <v>3.5628000000000005E-3</v>
      </c>
      <c r="E355" s="1">
        <v>1.0000000000000009E-2</v>
      </c>
      <c r="F355" s="1">
        <v>0.47499999999999998</v>
      </c>
      <c r="G355" s="1">
        <v>1.3333333333333333E-3</v>
      </c>
      <c r="H355" s="1">
        <v>5.0000000000000044E-2</v>
      </c>
      <c r="I355" s="2">
        <v>0.28591666666666671</v>
      </c>
      <c r="J355" s="1">
        <v>0.52560000000000007</v>
      </c>
      <c r="K355" s="1">
        <v>0.9802166005291667</v>
      </c>
      <c r="L355" s="2">
        <v>0.16</v>
      </c>
      <c r="M355" s="2">
        <v>0.469199999794364</v>
      </c>
      <c r="N355" s="1">
        <v>4.2399999946355821E-2</v>
      </c>
      <c r="O355" s="2">
        <v>7.4999999999999997E-2</v>
      </c>
      <c r="P355" s="1">
        <v>0.69896800000000003</v>
      </c>
      <c r="Q355" s="1">
        <v>0.19787365853658601</v>
      </c>
      <c r="R355" s="3">
        <v>6.9291337999999994E-2</v>
      </c>
      <c r="S355" s="1">
        <v>1.295202591E-2</v>
      </c>
      <c r="T355" s="2">
        <v>2.6816689999999998E-3</v>
      </c>
      <c r="U355" s="1">
        <v>2.7250118542791936E-4</v>
      </c>
      <c r="V355" s="1">
        <v>1.7602833475632599E-4</v>
      </c>
      <c r="W355" s="1">
        <v>0</v>
      </c>
      <c r="X355" s="1">
        <v>0.52</v>
      </c>
      <c r="Y355" s="2">
        <v>0.146484375</v>
      </c>
      <c r="Z355" s="1">
        <v>0.50838000644260228</v>
      </c>
      <c r="AA355" s="1">
        <v>0.53900000000000003</v>
      </c>
      <c r="AB355" s="2">
        <v>0.40001046032342602</v>
      </c>
      <c r="AC355" s="2">
        <v>0.5005838653429322</v>
      </c>
      <c r="AD355" s="1">
        <v>0.9361697867064811</v>
      </c>
      <c r="AE355" s="1">
        <v>0.50374864285714283</v>
      </c>
      <c r="AF355" s="1">
        <v>0.54838709677419351</v>
      </c>
      <c r="AG355" s="4">
        <v>8714.7468974044405</v>
      </c>
      <c r="AH355" s="4">
        <v>9000</v>
      </c>
      <c r="AI355" s="4">
        <v>3773100</v>
      </c>
      <c r="AJ355" s="2">
        <v>0.57200000000000006</v>
      </c>
      <c r="AK355" s="2">
        <v>0.6</v>
      </c>
      <c r="AL355" s="2">
        <v>0.73699999999999999</v>
      </c>
      <c r="AM355" s="2"/>
      <c r="AN355" s="2">
        <v>0.48299999999999998</v>
      </c>
      <c r="AO355" s="2">
        <v>0.5</v>
      </c>
      <c r="AP355" s="2">
        <v>0.54200000000000004</v>
      </c>
      <c r="AQ355" s="2">
        <v>0.7659999999999999</v>
      </c>
      <c r="AR355" s="2">
        <v>10</v>
      </c>
      <c r="AS355" s="2">
        <v>0.79799999999999993</v>
      </c>
      <c r="AT355" s="2">
        <v>0.43390467296245816</v>
      </c>
      <c r="AU355" s="2">
        <v>0.42062963426319372</v>
      </c>
      <c r="AV355" s="4"/>
      <c r="AW355" s="4"/>
      <c r="AX355" s="1">
        <f t="shared" si="84"/>
        <v>0.17331602222222223</v>
      </c>
      <c r="AY355" s="2">
        <f t="shared" si="85"/>
        <v>0.36261903813379337</v>
      </c>
      <c r="AZ355" s="1">
        <f t="shared" si="86"/>
        <v>0.1963533382893172</v>
      </c>
      <c r="BA355" s="1">
        <f t="shared" si="87"/>
        <v>0.19588548516046442</v>
      </c>
      <c r="BB355" s="1">
        <f t="shared" si="88"/>
        <v>0.19021832009467715</v>
      </c>
      <c r="BC355" s="1">
        <f t="shared" si="89"/>
        <v>0.30446357709056182</v>
      </c>
      <c r="BD355" s="1">
        <f t="shared" si="90"/>
        <v>0.21386198800201808</v>
      </c>
      <c r="BE355" s="1">
        <f t="shared" si="91"/>
        <v>0.25443760000000004</v>
      </c>
      <c r="BF355" s="2">
        <f t="shared" si="92"/>
        <v>0.13344989986288167</v>
      </c>
      <c r="BG355" s="1">
        <f t="shared" si="93"/>
        <v>0.16634631704735775</v>
      </c>
      <c r="BH355" s="1">
        <f t="shared" si="94"/>
        <v>0.23618129506241903</v>
      </c>
      <c r="BI355" s="2">
        <f t="shared" si="95"/>
        <v>0.55423381691023943</v>
      </c>
      <c r="BJ355" s="1">
        <f t="shared" si="96"/>
        <v>0.79041511197265846</v>
      </c>
      <c r="BK355" s="1">
        <f t="shared" si="97"/>
        <v>0.3180525218478204</v>
      </c>
    </row>
    <row r="356" spans="1:63">
      <c r="A356" t="s">
        <v>50</v>
      </c>
      <c r="B356">
        <v>2009</v>
      </c>
      <c r="C356" s="1">
        <v>0.5</v>
      </c>
      <c r="D356" s="1">
        <v>1.7814000000000003E-3</v>
      </c>
      <c r="E356" s="1">
        <v>2.9799999557435508E-2</v>
      </c>
      <c r="F356" s="1">
        <v>0.47499999999999998</v>
      </c>
      <c r="G356" s="1">
        <v>1.3333333333333333E-3</v>
      </c>
      <c r="H356" s="1">
        <v>6.8999999575316884E-2</v>
      </c>
      <c r="I356" s="2">
        <v>0.28591666666666671</v>
      </c>
      <c r="J356" s="1">
        <v>0.51979999999999993</v>
      </c>
      <c r="K356" s="1">
        <v>0.9802166005291667</v>
      </c>
      <c r="L356" s="2">
        <v>0.16</v>
      </c>
      <c r="M356" s="2">
        <v>0.47839999958872798</v>
      </c>
      <c r="N356" s="1">
        <v>4.3199999928474432E-2</v>
      </c>
      <c r="O356" s="2">
        <v>7.4999999999999997E-2</v>
      </c>
      <c r="P356" s="1">
        <v>0.69896800000000003</v>
      </c>
      <c r="Q356" s="1">
        <v>0.22791618469435149</v>
      </c>
      <c r="R356" s="3">
        <v>6.9291337999999994E-2</v>
      </c>
      <c r="S356" s="1">
        <v>1.028841522E-2</v>
      </c>
      <c r="T356" s="2">
        <v>2.7353023788012003E-3</v>
      </c>
      <c r="U356" s="1">
        <v>2.7250118542791936E-4</v>
      </c>
      <c r="V356" s="1">
        <v>1.7602833475632599E-4</v>
      </c>
      <c r="W356" s="1">
        <v>0</v>
      </c>
      <c r="X356" s="1">
        <v>0.52</v>
      </c>
      <c r="Y356" s="2">
        <v>0.146484375</v>
      </c>
      <c r="Z356" s="1">
        <v>0.51884000605680314</v>
      </c>
      <c r="AA356" s="1">
        <v>0.53100000000000003</v>
      </c>
      <c r="AB356" s="2">
        <v>0.38564996074089797</v>
      </c>
      <c r="AC356" s="2">
        <v>0.49037031927200625</v>
      </c>
      <c r="AD356" s="1">
        <v>0.96085982650156665</v>
      </c>
      <c r="AE356" s="1">
        <v>0.52861728571428579</v>
      </c>
      <c r="AF356" s="1">
        <v>0.35483870967741937</v>
      </c>
      <c r="AG356" s="4">
        <v>8578.28701146405</v>
      </c>
      <c r="AH356" s="4">
        <v>8770</v>
      </c>
      <c r="AI356" s="4">
        <v>3766579</v>
      </c>
      <c r="AJ356" s="2">
        <v>0.59899999999999998</v>
      </c>
      <c r="AK356" s="2">
        <v>0.6</v>
      </c>
      <c r="AL356" s="2">
        <v>0.71799999999999997</v>
      </c>
      <c r="AM356" s="2"/>
      <c r="AN356" s="2">
        <v>0.376</v>
      </c>
      <c r="AO356" s="2">
        <v>0.5</v>
      </c>
      <c r="AP356" s="2">
        <v>0.52100000000000002</v>
      </c>
      <c r="AQ356" s="2">
        <v>0.79</v>
      </c>
      <c r="AR356" s="2">
        <v>10</v>
      </c>
      <c r="AS356" s="2">
        <v>0.77200000000000002</v>
      </c>
      <c r="AT356" s="2">
        <v>0.43899155748253876</v>
      </c>
      <c r="AU356" s="2">
        <v>0.42216668919138878</v>
      </c>
      <c r="AV356" s="4"/>
      <c r="AW356" s="4"/>
      <c r="AX356" s="1">
        <f t="shared" si="84"/>
        <v>0.17948578874434765</v>
      </c>
      <c r="AY356" s="2">
        <f t="shared" si="85"/>
        <v>0.36321903810186223</v>
      </c>
      <c r="AZ356" s="1">
        <f t="shared" si="86"/>
        <v>0.20183984805863053</v>
      </c>
      <c r="BA356" s="1">
        <f t="shared" si="87"/>
        <v>0.19762881842949789</v>
      </c>
      <c r="BB356" s="1">
        <f t="shared" si="88"/>
        <v>0.19021832009467715</v>
      </c>
      <c r="BC356" s="1">
        <f t="shared" si="89"/>
        <v>0.30550968694818009</v>
      </c>
      <c r="BD356" s="1">
        <f t="shared" si="90"/>
        <v>0.22547801444392437</v>
      </c>
      <c r="BE356" s="1">
        <f t="shared" si="91"/>
        <v>0.24867049999999996</v>
      </c>
      <c r="BF356" s="2">
        <f t="shared" si="92"/>
        <v>0.13150118374954431</v>
      </c>
      <c r="BG356" s="1">
        <f t="shared" si="93"/>
        <v>0.16917138881564578</v>
      </c>
      <c r="BH356" s="1">
        <f t="shared" si="94"/>
        <v>0.24040200716226054</v>
      </c>
      <c r="BI356" s="2">
        <f t="shared" si="95"/>
        <v>0.54934307256518999</v>
      </c>
      <c r="BJ356" s="1">
        <f t="shared" si="96"/>
        <v>0.78974507972745056</v>
      </c>
      <c r="BK356" s="1">
        <f t="shared" si="97"/>
        <v>0.30894106540292943</v>
      </c>
    </row>
    <row r="357" spans="1:63">
      <c r="A357" t="s">
        <v>50</v>
      </c>
      <c r="B357">
        <v>2010</v>
      </c>
      <c r="C357" s="1">
        <v>0.5</v>
      </c>
      <c r="D357" s="1">
        <v>0</v>
      </c>
      <c r="E357" s="1">
        <v>4.9599999114871007E-2</v>
      </c>
      <c r="F357" s="1">
        <v>0.47499999999999998</v>
      </c>
      <c r="G357" s="1">
        <v>1.3333333333333333E-3</v>
      </c>
      <c r="H357" s="1">
        <v>8.7999999150633834E-2</v>
      </c>
      <c r="I357" s="2">
        <v>0.28591666666666671</v>
      </c>
      <c r="J357" s="1">
        <v>0.52499799988381557</v>
      </c>
      <c r="K357" s="1">
        <v>0.9802166005291667</v>
      </c>
      <c r="L357" s="2">
        <v>0.16</v>
      </c>
      <c r="M357" s="2">
        <v>0.48759999938309195</v>
      </c>
      <c r="N357" s="1">
        <v>4.3999999910593036E-2</v>
      </c>
      <c r="O357" s="2">
        <v>7.4999999999999997E-2</v>
      </c>
      <c r="P357" s="1">
        <v>0.69896800000000003</v>
      </c>
      <c r="Q357" s="1">
        <v>0.25795871085211697</v>
      </c>
      <c r="R357" s="3">
        <v>6.9291337999999994E-2</v>
      </c>
      <c r="S357" s="1">
        <v>1.039129936990036E-2</v>
      </c>
      <c r="T357" s="2">
        <v>2.7889357576024007E-3</v>
      </c>
      <c r="U357" s="1">
        <v>2.7250118542791936E-4</v>
      </c>
      <c r="V357" s="1">
        <v>1.7602833475632599E-4</v>
      </c>
      <c r="W357" s="1">
        <v>0</v>
      </c>
      <c r="X357" s="1">
        <v>0.52</v>
      </c>
      <c r="Y357" s="2">
        <v>0.146484375</v>
      </c>
      <c r="Z357" s="1">
        <v>0.52930000567100399</v>
      </c>
      <c r="AA357" s="1">
        <v>0.56200000000000006</v>
      </c>
      <c r="AB357" s="2">
        <v>0.38450646037386621</v>
      </c>
      <c r="AC357" s="2">
        <v>0.49027402246687862</v>
      </c>
      <c r="AD357" s="1">
        <v>0.97046842455181348</v>
      </c>
      <c r="AE357" s="1">
        <v>0.53390345845327347</v>
      </c>
      <c r="AF357" s="1">
        <v>0.32258064516129031</v>
      </c>
      <c r="AG357" s="4"/>
      <c r="AH357" s="4">
        <v>9394</v>
      </c>
      <c r="AI357" s="4"/>
      <c r="AJ357" s="2">
        <v>0.61299999999999999</v>
      </c>
      <c r="AK357" s="2">
        <v>0.6</v>
      </c>
      <c r="AL357" s="2">
        <v>0.83200000000000007</v>
      </c>
      <c r="AM357" s="2"/>
      <c r="AN357" s="2">
        <v>0.28800000000000003</v>
      </c>
      <c r="AO357" s="2">
        <v>0.7</v>
      </c>
      <c r="AP357" s="2">
        <v>0.61199999999999999</v>
      </c>
      <c r="AQ357" s="2">
        <v>0.747</v>
      </c>
      <c r="AR357" s="2">
        <v>10</v>
      </c>
      <c r="AS357" s="2">
        <v>0.80799999999999994</v>
      </c>
      <c r="AT357" s="2">
        <v>0.43960164189407697</v>
      </c>
      <c r="AU357" s="2">
        <v>0.42294502228207775</v>
      </c>
      <c r="AV357" s="4"/>
      <c r="AW357" s="4"/>
      <c r="AX357" s="1">
        <f t="shared" si="84"/>
        <v>0.18565555526647307</v>
      </c>
      <c r="AY357" s="2">
        <f t="shared" si="85"/>
        <v>0.36539018091047631</v>
      </c>
      <c r="AZ357" s="1">
        <f t="shared" si="86"/>
        <v>0.20787965679592396</v>
      </c>
      <c r="BA357" s="1">
        <f t="shared" si="87"/>
        <v>0.1993721516985314</v>
      </c>
      <c r="BB357" s="1">
        <f t="shared" si="88"/>
        <v>0.19021832009467715</v>
      </c>
      <c r="BC357" s="1">
        <f t="shared" si="89"/>
        <v>0.30808518510843352</v>
      </c>
      <c r="BD357" s="1">
        <f t="shared" si="90"/>
        <v>0.23709404088583064</v>
      </c>
      <c r="BE357" s="1">
        <f t="shared" si="91"/>
        <v>0.26197480000000001</v>
      </c>
      <c r="BF357" s="2">
        <f t="shared" si="92"/>
        <v>0.13143821247348217</v>
      </c>
      <c r="BG357" s="1">
        <f t="shared" si="93"/>
        <v>0.17480826930112581</v>
      </c>
      <c r="BH357" s="1">
        <f t="shared" si="94"/>
        <v>0.24513251536298042</v>
      </c>
      <c r="BI357" s="2">
        <f t="shared" si="95"/>
        <v>0.56822128177460796</v>
      </c>
      <c r="BJ357" s="1">
        <f t="shared" si="96"/>
        <v>0.81335379713758837</v>
      </c>
      <c r="BK357" s="1">
        <f t="shared" si="97"/>
        <v>0.32308876641162754</v>
      </c>
    </row>
    <row r="358" spans="1:63">
      <c r="A358" t="s">
        <v>51</v>
      </c>
      <c r="B358">
        <v>1995</v>
      </c>
      <c r="C358" s="1">
        <v>0.78532292659675873</v>
      </c>
      <c r="D358" s="1">
        <v>1.172E-2</v>
      </c>
      <c r="E358" s="1">
        <v>6.0000000000000053E-2</v>
      </c>
      <c r="F358" s="1">
        <v>0.44999999999999996</v>
      </c>
      <c r="G358" s="1">
        <v>0.22733333333333333</v>
      </c>
      <c r="H358" s="1">
        <v>0.56000000000000005</v>
      </c>
      <c r="I358" s="2">
        <v>0.81700000000000006</v>
      </c>
      <c r="J358" s="1">
        <v>0.51</v>
      </c>
      <c r="K358" s="1">
        <v>0.94565217391304346</v>
      </c>
      <c r="L358" s="2">
        <v>0.3</v>
      </c>
      <c r="M358" s="2">
        <v>1</v>
      </c>
      <c r="N358" s="1">
        <v>0.47939999978989362</v>
      </c>
      <c r="O358" s="2">
        <v>0.40749999999999997</v>
      </c>
      <c r="P358" s="1">
        <v>0.86199999999999999</v>
      </c>
      <c r="Q358" s="1">
        <v>0.50711853658536599</v>
      </c>
      <c r="R358" s="3">
        <v>1</v>
      </c>
      <c r="S358" s="1">
        <v>1.322736364E-2</v>
      </c>
      <c r="T358" s="2">
        <v>0.1334196695</v>
      </c>
      <c r="U358" s="1">
        <v>0</v>
      </c>
      <c r="V358" s="1">
        <v>0</v>
      </c>
      <c r="W358" s="1">
        <v>0.54600000000000004</v>
      </c>
      <c r="X358" s="1">
        <v>0.53</v>
      </c>
      <c r="Y358" s="2">
        <v>1.0587052035360754E-2</v>
      </c>
      <c r="Z358" s="1">
        <v>0.69642000543137694</v>
      </c>
      <c r="AA358" s="1">
        <v>0.56799999999999995</v>
      </c>
      <c r="AB358" s="2">
        <v>0.65145701194781669</v>
      </c>
      <c r="AC358" s="2">
        <v>0.66513479574679946</v>
      </c>
      <c r="AD358" s="1">
        <v>1.0777220342482742E-2</v>
      </c>
      <c r="AE358" s="1">
        <v>7.3312714285714287E-2</v>
      </c>
      <c r="AF358" s="1">
        <v>0.70967741935483875</v>
      </c>
      <c r="AG358" s="4">
        <v>6166.5758787810501</v>
      </c>
      <c r="AH358" s="4">
        <v>6120</v>
      </c>
      <c r="AI358" s="4">
        <v>1549882</v>
      </c>
      <c r="AJ358" s="2">
        <v>0.7</v>
      </c>
      <c r="AK358" s="2">
        <v>0.5</v>
      </c>
      <c r="AL358" s="2">
        <v>0.53700000000000003</v>
      </c>
      <c r="AM358" s="2"/>
      <c r="AN358" s="2">
        <v>0.55100000000000005</v>
      </c>
      <c r="AO358" s="2">
        <v>0.5</v>
      </c>
      <c r="AP358" s="2">
        <v>0.53280000297725194</v>
      </c>
      <c r="AQ358" s="2">
        <v>0.65900000000000003</v>
      </c>
      <c r="AR358" s="2">
        <v>70</v>
      </c>
      <c r="AS358" s="2">
        <v>0.46200000000000002</v>
      </c>
      <c r="AT358" s="2">
        <v>0.60254591967727145</v>
      </c>
      <c r="AU358" s="2">
        <v>0.61938404717860218</v>
      </c>
      <c r="AV358" s="4"/>
      <c r="AW358" s="4"/>
      <c r="AX358" s="1">
        <f t="shared" si="84"/>
        <v>0.34906270998834871</v>
      </c>
      <c r="AY358" s="2">
        <f t="shared" si="85"/>
        <v>0.63707888195756246</v>
      </c>
      <c r="AZ358" s="1">
        <f t="shared" si="86"/>
        <v>0.50315311394507312</v>
      </c>
      <c r="BA358" s="1">
        <f t="shared" si="87"/>
        <v>0.29716784291112297</v>
      </c>
      <c r="BB358" s="1">
        <f t="shared" si="88"/>
        <v>0.47960110873690215</v>
      </c>
      <c r="BC358" s="1">
        <f t="shared" si="89"/>
        <v>0.42785563360052337</v>
      </c>
      <c r="BD358" s="1">
        <f t="shared" si="90"/>
        <v>0.44759839663138384</v>
      </c>
      <c r="BE358" s="1">
        <f t="shared" si="91"/>
        <v>0.22320389999999998</v>
      </c>
      <c r="BF358" s="2">
        <f t="shared" si="92"/>
        <v>0.19191377273718876</v>
      </c>
      <c r="BG358" s="1">
        <f t="shared" si="93"/>
        <v>9.6448537312418384E-2</v>
      </c>
      <c r="BH358" s="1">
        <f t="shared" si="94"/>
        <v>0.45168504632293649</v>
      </c>
      <c r="BI358" s="2">
        <f t="shared" si="95"/>
        <v>0.51156621004960712</v>
      </c>
      <c r="BJ358" s="1">
        <f t="shared" si="96"/>
        <v>0.96325125637254361</v>
      </c>
      <c r="BK358" s="1">
        <f t="shared" si="97"/>
        <v>5.9881163726670628E-2</v>
      </c>
    </row>
    <row r="359" spans="1:63">
      <c r="A359" t="s">
        <v>51</v>
      </c>
      <c r="B359">
        <v>1996</v>
      </c>
      <c r="C359" s="1">
        <v>0.78532292659675873</v>
      </c>
      <c r="D359" s="1">
        <v>1.2546E-2</v>
      </c>
      <c r="E359" s="1">
        <v>6.0000000000000053E-2</v>
      </c>
      <c r="F359" s="1">
        <v>0.44999999999999996</v>
      </c>
      <c r="G359" s="1">
        <v>0.22733333333333333</v>
      </c>
      <c r="H359" s="1">
        <v>0.54800000000000004</v>
      </c>
      <c r="I359" s="2">
        <v>0.81700000000000006</v>
      </c>
      <c r="J359" s="1">
        <v>0.50159999999999993</v>
      </c>
      <c r="K359" s="1">
        <v>0.94637681159420295</v>
      </c>
      <c r="L359" s="2">
        <v>0.3</v>
      </c>
      <c r="M359" s="2">
        <v>0.75</v>
      </c>
      <c r="N359" s="1">
        <v>0.47000000000000003</v>
      </c>
      <c r="O359" s="2">
        <v>0.40749999999999997</v>
      </c>
      <c r="P359" s="1">
        <v>0.86199999999999999</v>
      </c>
      <c r="Q359" s="1">
        <v>0.54238682926829396</v>
      </c>
      <c r="R359" s="3">
        <v>1</v>
      </c>
      <c r="S359" s="1">
        <v>8.4698049399999989E-3</v>
      </c>
      <c r="T359" s="2">
        <v>0.15325503415</v>
      </c>
      <c r="U359" s="1">
        <v>0</v>
      </c>
      <c r="V359" s="1">
        <v>0</v>
      </c>
      <c r="W359" s="1">
        <v>0.54600000000000004</v>
      </c>
      <c r="X359" s="1">
        <v>0.53</v>
      </c>
      <c r="Y359" s="2">
        <v>1.0587052035360754E-2</v>
      </c>
      <c r="Z359" s="1">
        <v>0.68936000574118028</v>
      </c>
      <c r="AA359" s="1">
        <v>0.61599999999999999</v>
      </c>
      <c r="AB359" s="2">
        <v>0.64848726668058398</v>
      </c>
      <c r="AC359" s="2">
        <v>0.66189685864624803</v>
      </c>
      <c r="AD359" s="1">
        <v>1.0573876566723718E-2</v>
      </c>
      <c r="AE359" s="1">
        <v>7.867757142857143E-2</v>
      </c>
      <c r="AF359" s="1">
        <v>0.61290322580645162</v>
      </c>
      <c r="AG359" s="4">
        <v>6475.1561993230798</v>
      </c>
      <c r="AH359" s="4">
        <v>6130</v>
      </c>
      <c r="AI359" s="4">
        <v>1587763</v>
      </c>
      <c r="AJ359" s="2">
        <v>0.7</v>
      </c>
      <c r="AK359" s="2">
        <v>0.7</v>
      </c>
      <c r="AL359" s="2">
        <v>0.63500000000000001</v>
      </c>
      <c r="AM359" s="2"/>
      <c r="AN359" s="2">
        <v>0.46600000000000003</v>
      </c>
      <c r="AO359" s="2">
        <v>0.5</v>
      </c>
      <c r="AP359" s="2">
        <v>0.54612000267952676</v>
      </c>
      <c r="AQ359" s="2">
        <v>0.68099999999999994</v>
      </c>
      <c r="AR359" s="2">
        <v>70</v>
      </c>
      <c r="AS359" s="2">
        <v>0.46200000000000002</v>
      </c>
      <c r="AT359" s="2">
        <v>0.60463869350050437</v>
      </c>
      <c r="AU359" s="2">
        <v>0.62182045624912674</v>
      </c>
      <c r="AV359" s="4"/>
      <c r="AW359" s="4"/>
      <c r="AX359" s="1">
        <f t="shared" si="84"/>
        <v>0.34720037665501535</v>
      </c>
      <c r="AY359" s="2">
        <f t="shared" si="85"/>
        <v>0.5989252587991718</v>
      </c>
      <c r="AZ359" s="1">
        <f t="shared" si="86"/>
        <v>0.5132223336716587</v>
      </c>
      <c r="BA359" s="1">
        <f t="shared" si="87"/>
        <v>0.29599117629609023</v>
      </c>
      <c r="BB359" s="1">
        <f t="shared" si="88"/>
        <v>0.47960110873690215</v>
      </c>
      <c r="BC359" s="1">
        <f t="shared" si="89"/>
        <v>0.39792323822383485</v>
      </c>
      <c r="BD359" s="1">
        <f t="shared" si="90"/>
        <v>0.45333644583541616</v>
      </c>
      <c r="BE359" s="1">
        <f t="shared" si="91"/>
        <v>0.23662240000000001</v>
      </c>
      <c r="BF359" s="2">
        <f t="shared" si="92"/>
        <v>0.19150228188273363</v>
      </c>
      <c r="BG359" s="1">
        <f t="shared" si="93"/>
        <v>9.7884496730082343E-2</v>
      </c>
      <c r="BH359" s="1">
        <f t="shared" si="94"/>
        <v>0.44362026426538437</v>
      </c>
      <c r="BI359" s="2">
        <f t="shared" si="95"/>
        <v>0.52600917861281604</v>
      </c>
      <c r="BJ359" s="1">
        <f t="shared" si="96"/>
        <v>0.96962944287820041</v>
      </c>
      <c r="BK359" s="1">
        <f t="shared" si="97"/>
        <v>8.2388914347431674E-2</v>
      </c>
    </row>
    <row r="360" spans="1:63">
      <c r="A360" t="s">
        <v>51</v>
      </c>
      <c r="B360">
        <v>1997</v>
      </c>
      <c r="C360" s="1">
        <v>0.78532292659675873</v>
      </c>
      <c r="D360" s="1">
        <v>1.3372E-2</v>
      </c>
      <c r="E360" s="1">
        <v>6.0000000000000053E-2</v>
      </c>
      <c r="F360" s="1">
        <v>0.44999999999999996</v>
      </c>
      <c r="G360" s="1">
        <v>0.22733333333333333</v>
      </c>
      <c r="H360" s="1">
        <v>0.53600000000000003</v>
      </c>
      <c r="I360" s="2">
        <v>0.81700000000000006</v>
      </c>
      <c r="J360" s="1">
        <v>0.49320000000000003</v>
      </c>
      <c r="K360" s="1">
        <v>0.93884999999999996</v>
      </c>
      <c r="L360" s="2">
        <v>0.3</v>
      </c>
      <c r="M360" s="2">
        <v>0.81</v>
      </c>
      <c r="N360" s="1">
        <v>0.41249999999999998</v>
      </c>
      <c r="O360" s="2">
        <v>0.40749999999999997</v>
      </c>
      <c r="P360" s="1">
        <v>0.86199999999999999</v>
      </c>
      <c r="Q360" s="1">
        <v>0.58102292682926993</v>
      </c>
      <c r="R360" s="3">
        <v>1</v>
      </c>
      <c r="S360" s="1">
        <v>7.5685978000000001E-3</v>
      </c>
      <c r="T360" s="2">
        <v>0.17309039879999999</v>
      </c>
      <c r="U360" s="1">
        <v>0</v>
      </c>
      <c r="V360" s="1">
        <v>0</v>
      </c>
      <c r="W360" s="1">
        <v>0.54600000000000004</v>
      </c>
      <c r="X360" s="1">
        <v>0.53</v>
      </c>
      <c r="Y360" s="2">
        <v>1.0587052035360754E-2</v>
      </c>
      <c r="Z360" s="1">
        <v>0.68230000605098362</v>
      </c>
      <c r="AA360" s="1">
        <v>0.59099999999999997</v>
      </c>
      <c r="AB360" s="2">
        <v>0.65416842032781897</v>
      </c>
      <c r="AC360" s="2">
        <v>0.65399267121694193</v>
      </c>
      <c r="AD360" s="1">
        <v>1.0370532790964691E-2</v>
      </c>
      <c r="AE360" s="1">
        <v>7.7738380952380948E-2</v>
      </c>
      <c r="AF360" s="1">
        <v>0.70967741935483875</v>
      </c>
      <c r="AG360" s="4">
        <v>7095.0430260059502</v>
      </c>
      <c r="AH360" s="4">
        <v>6900</v>
      </c>
      <c r="AI360" s="4">
        <v>1624712</v>
      </c>
      <c r="AJ360" s="2">
        <v>0.7</v>
      </c>
      <c r="AK360" s="2">
        <v>0.7</v>
      </c>
      <c r="AL360" s="2">
        <v>0.75900000000000001</v>
      </c>
      <c r="AM360" s="2"/>
      <c r="AN360" s="2">
        <v>0.46600000000000003</v>
      </c>
      <c r="AO360" s="2">
        <v>0.5</v>
      </c>
      <c r="AP360" s="2">
        <v>0.55944000238180147</v>
      </c>
      <c r="AQ360" s="2">
        <v>0.74199999999999999</v>
      </c>
      <c r="AR360" s="2">
        <v>70</v>
      </c>
      <c r="AS360" s="2">
        <v>0.25</v>
      </c>
      <c r="AT360" s="2">
        <v>0.62316859323514995</v>
      </c>
      <c r="AU360" s="2">
        <v>0.61597984317074062</v>
      </c>
      <c r="AV360" s="4"/>
      <c r="AW360" s="4"/>
      <c r="AX360" s="1">
        <f t="shared" si="84"/>
        <v>0.345338043321682</v>
      </c>
      <c r="AY360" s="2">
        <f t="shared" si="85"/>
        <v>0.59700714285714285</v>
      </c>
      <c r="AZ360" s="1">
        <f t="shared" si="86"/>
        <v>0.52473638468585393</v>
      </c>
      <c r="BA360" s="1">
        <f t="shared" si="87"/>
        <v>0.29481450968105744</v>
      </c>
      <c r="BB360" s="1">
        <f t="shared" si="88"/>
        <v>0.47960110873690215</v>
      </c>
      <c r="BC360" s="1">
        <f t="shared" si="89"/>
        <v>0.40286377079825747</v>
      </c>
      <c r="BD360" s="1">
        <f t="shared" si="90"/>
        <v>0.45024388760487838</v>
      </c>
      <c r="BE360" s="1">
        <f t="shared" si="91"/>
        <v>0.2350807</v>
      </c>
      <c r="BF360" s="2">
        <f t="shared" si="92"/>
        <v>0.19313296847799111</v>
      </c>
      <c r="BG360" s="1">
        <f t="shared" si="93"/>
        <v>9.7862349170950477E-2</v>
      </c>
      <c r="BH360" s="1">
        <f t="shared" si="94"/>
        <v>0.44423625571334596</v>
      </c>
      <c r="BI360" s="2">
        <f t="shared" si="95"/>
        <v>0.52607601764894163</v>
      </c>
      <c r="BJ360" s="1">
        <f t="shared" si="96"/>
        <v>0.97031227336228754</v>
      </c>
      <c r="BK360" s="1">
        <f t="shared" si="97"/>
        <v>8.1839761935595667E-2</v>
      </c>
    </row>
    <row r="361" spans="1:63">
      <c r="A361" t="s">
        <v>51</v>
      </c>
      <c r="B361">
        <v>1998</v>
      </c>
      <c r="C361" s="1">
        <v>0.78532292659675873</v>
      </c>
      <c r="D361" s="1">
        <v>1.4197999999999999E-2</v>
      </c>
      <c r="E361" s="1">
        <v>6.0000000000000053E-2</v>
      </c>
      <c r="F361" s="1">
        <v>0.44999999999999996</v>
      </c>
      <c r="G361" s="1">
        <v>0.22733333333333333</v>
      </c>
      <c r="H361" s="1">
        <v>0.52400000000000002</v>
      </c>
      <c r="I361" s="2">
        <v>0.81700000000000006</v>
      </c>
      <c r="J361" s="1">
        <v>0.48479999999999995</v>
      </c>
      <c r="K361" s="1">
        <v>0.92702173913043495</v>
      </c>
      <c r="L361" s="2">
        <v>0.3</v>
      </c>
      <c r="M361" s="2">
        <v>0.88</v>
      </c>
      <c r="N361" s="1">
        <v>0.35499999999999998</v>
      </c>
      <c r="O361" s="2">
        <v>0.40749999999999997</v>
      </c>
      <c r="P361" s="1">
        <v>0.86199999999999999</v>
      </c>
      <c r="Q361" s="1">
        <v>0.62031902439024411</v>
      </c>
      <c r="R361" s="3">
        <v>1</v>
      </c>
      <c r="S361" s="1">
        <v>9.7838383000000001E-3</v>
      </c>
      <c r="T361" s="2">
        <v>0.19292576345000001</v>
      </c>
      <c r="U361" s="1">
        <v>0</v>
      </c>
      <c r="V361" s="1">
        <v>0</v>
      </c>
      <c r="W361" s="1">
        <v>0.54600000000000004</v>
      </c>
      <c r="X361" s="1">
        <v>0.53</v>
      </c>
      <c r="Y361" s="2">
        <v>1.0587052035360754E-2</v>
      </c>
      <c r="Z361" s="1">
        <v>0.67524000636078685</v>
      </c>
      <c r="AA361" s="1">
        <v>0.628</v>
      </c>
      <c r="AB361" s="2">
        <v>0.65984957397505395</v>
      </c>
      <c r="AC361" s="2">
        <v>0.64608848378763606</v>
      </c>
      <c r="AD361" s="1">
        <v>1.0167189015205667E-2</v>
      </c>
      <c r="AE361" s="1">
        <v>7.6799190476190479E-2</v>
      </c>
      <c r="AF361" s="1">
        <v>0.64516129032258063</v>
      </c>
      <c r="AG361" s="4">
        <v>7765.1951023234797</v>
      </c>
      <c r="AH361" s="4">
        <v>7940</v>
      </c>
      <c r="AI361" s="4">
        <v>1660024</v>
      </c>
      <c r="AJ361" s="2">
        <v>0.7</v>
      </c>
      <c r="AK361" s="2">
        <v>0.7</v>
      </c>
      <c r="AL361" s="2">
        <v>0.7659999999999999</v>
      </c>
      <c r="AM361" s="2"/>
      <c r="AN361" s="2">
        <v>0.63</v>
      </c>
      <c r="AO361" s="2">
        <v>0.5</v>
      </c>
      <c r="AP361" s="2">
        <v>0.5727600020840764</v>
      </c>
      <c r="AQ361" s="2">
        <v>0.748</v>
      </c>
      <c r="AR361" s="2">
        <v>70</v>
      </c>
      <c r="AS361" s="2">
        <v>0.61</v>
      </c>
      <c r="AT361" s="2">
        <v>0.64169849296979575</v>
      </c>
      <c r="AU361" s="2">
        <v>0.61013923009235449</v>
      </c>
      <c r="AV361" s="4"/>
      <c r="AW361" s="4"/>
      <c r="AX361" s="1">
        <f t="shared" si="84"/>
        <v>0.34347570998834875</v>
      </c>
      <c r="AY361" s="2">
        <f t="shared" si="85"/>
        <v>0.5959031055900621</v>
      </c>
      <c r="AZ361" s="1">
        <f t="shared" si="86"/>
        <v>0.53700572522804879</v>
      </c>
      <c r="BA361" s="1">
        <f t="shared" si="87"/>
        <v>0.29363784306602464</v>
      </c>
      <c r="BB361" s="1">
        <f t="shared" si="88"/>
        <v>0.47960110873690215</v>
      </c>
      <c r="BC361" s="1">
        <f t="shared" si="89"/>
        <v>0.40926168644379118</v>
      </c>
      <c r="BD361" s="1">
        <f t="shared" si="90"/>
        <v>0.44654442116177978</v>
      </c>
      <c r="BE361" s="1">
        <f t="shared" si="91"/>
        <v>0.26574339999999996</v>
      </c>
      <c r="BF361" s="2">
        <f t="shared" si="92"/>
        <v>0.19476365507324855</v>
      </c>
      <c r="BG361" s="1">
        <f t="shared" si="93"/>
        <v>9.7840201611818611E-2</v>
      </c>
      <c r="BH361" s="1">
        <f t="shared" si="94"/>
        <v>0.44513573878082435</v>
      </c>
      <c r="BI361" s="2">
        <f t="shared" si="95"/>
        <v>0.55834725668506713</v>
      </c>
      <c r="BJ361" s="1">
        <f t="shared" si="96"/>
        <v>1.0034829954658915</v>
      </c>
      <c r="BK361" s="1">
        <f t="shared" si="97"/>
        <v>0.11321151790424278</v>
      </c>
    </row>
    <row r="362" spans="1:63">
      <c r="A362" t="s">
        <v>51</v>
      </c>
      <c r="B362">
        <v>1999</v>
      </c>
      <c r="C362" s="1">
        <v>0.78532292659675873</v>
      </c>
      <c r="D362" s="1">
        <v>1.5023999999999999E-2</v>
      </c>
      <c r="E362" s="1">
        <v>6.0000000000000053E-2</v>
      </c>
      <c r="F362" s="1">
        <v>0.44999999999999996</v>
      </c>
      <c r="G362" s="1">
        <v>0.22733333333333333</v>
      </c>
      <c r="H362" s="1">
        <v>0.51200000000000001</v>
      </c>
      <c r="I362" s="2">
        <v>0.81700000000000006</v>
      </c>
      <c r="J362" s="1">
        <v>0.47639999999999999</v>
      </c>
      <c r="K362" s="1">
        <v>0.92400000000000004</v>
      </c>
      <c r="L362" s="2">
        <v>0.3</v>
      </c>
      <c r="M362" s="2">
        <v>0.94</v>
      </c>
      <c r="N362" s="1">
        <v>0.29749999999999999</v>
      </c>
      <c r="O362" s="2">
        <v>0.40749999999999997</v>
      </c>
      <c r="P362" s="1">
        <v>0.86199999999999999</v>
      </c>
      <c r="Q362" s="1">
        <v>0.65762926829268387</v>
      </c>
      <c r="R362" s="3">
        <v>1</v>
      </c>
      <c r="S362" s="1">
        <v>6.5155036499999998E-3</v>
      </c>
      <c r="T362" s="2">
        <v>0.2127611281</v>
      </c>
      <c r="U362" s="1">
        <v>0</v>
      </c>
      <c r="V362" s="1">
        <v>0</v>
      </c>
      <c r="W362" s="1">
        <v>0.54600000000000004</v>
      </c>
      <c r="X362" s="1">
        <v>0.53</v>
      </c>
      <c r="Y362" s="2">
        <v>1.0587052035360754E-2</v>
      </c>
      <c r="Z362" s="1">
        <v>0.66818000667059008</v>
      </c>
      <c r="AA362" s="1">
        <v>0.629</v>
      </c>
      <c r="AB362" s="2">
        <v>0.673040642019054</v>
      </c>
      <c r="AC362" s="2">
        <v>0.63869339430107108</v>
      </c>
      <c r="AD362" s="1">
        <v>6.0385974018540886E-2</v>
      </c>
      <c r="AE362" s="1">
        <v>7.5859999999999997E-2</v>
      </c>
      <c r="AF362" s="1">
        <v>0.87096774193548387</v>
      </c>
      <c r="AG362" s="4">
        <v>8117.7688427639796</v>
      </c>
      <c r="AH362" s="4">
        <v>7750</v>
      </c>
      <c r="AI362" s="4">
        <v>1692814</v>
      </c>
      <c r="AJ362" s="2">
        <v>0.7</v>
      </c>
      <c r="AK362" s="2">
        <v>0.7</v>
      </c>
      <c r="AL362" s="2">
        <v>0.80299999999999994</v>
      </c>
      <c r="AM362" s="2"/>
      <c r="AN362" s="2">
        <v>0.59399999999999997</v>
      </c>
      <c r="AO362" s="2">
        <v>0.5</v>
      </c>
      <c r="AP362" s="2">
        <v>0.58608000178635111</v>
      </c>
      <c r="AQ362" s="2">
        <v>0.75800000000000001</v>
      </c>
      <c r="AR362" s="2">
        <v>70</v>
      </c>
      <c r="AS362" s="2">
        <v>0.61</v>
      </c>
      <c r="AT362" s="2">
        <v>0.64462108704201804</v>
      </c>
      <c r="AU362" s="2">
        <v>0.61235807169794598</v>
      </c>
      <c r="AV362" s="4"/>
      <c r="AW362" s="4"/>
      <c r="AX362" s="1">
        <f t="shared" si="84"/>
        <v>0.34161337665501534</v>
      </c>
      <c r="AY362" s="2">
        <f t="shared" si="85"/>
        <v>0.5946285714285714</v>
      </c>
      <c r="AZ362" s="1">
        <f t="shared" si="86"/>
        <v>0.54778118000853682</v>
      </c>
      <c r="BA362" s="1">
        <f t="shared" si="87"/>
        <v>0.29246117645099184</v>
      </c>
      <c r="BB362" s="1">
        <f t="shared" si="88"/>
        <v>0.47960110873690215</v>
      </c>
      <c r="BC362" s="1">
        <f t="shared" si="89"/>
        <v>0.41393920485043595</v>
      </c>
      <c r="BD362" s="1">
        <f t="shared" si="90"/>
        <v>0.443981732732114</v>
      </c>
      <c r="BE362" s="1">
        <f t="shared" si="91"/>
        <v>0.26637149999999998</v>
      </c>
      <c r="BF362" s="2">
        <f t="shared" si="92"/>
        <v>0.19563551233621435</v>
      </c>
      <c r="BG362" s="1">
        <f t="shared" si="93"/>
        <v>0.10114510596003919</v>
      </c>
      <c r="BH362" s="1">
        <f t="shared" si="94"/>
        <v>0.44584068210648403</v>
      </c>
      <c r="BI362" s="2">
        <f t="shared" si="95"/>
        <v>0.56315211829625356</v>
      </c>
      <c r="BJ362" s="1">
        <f t="shared" si="96"/>
        <v>1.0089928004027375</v>
      </c>
      <c r="BK362" s="1">
        <f t="shared" si="97"/>
        <v>0.11731143618976952</v>
      </c>
    </row>
    <row r="363" spans="1:63">
      <c r="A363" t="s">
        <v>51</v>
      </c>
      <c r="B363">
        <v>2000</v>
      </c>
      <c r="C363" s="1">
        <v>0.78532292659675873</v>
      </c>
      <c r="D363" s="1">
        <v>1.585E-2</v>
      </c>
      <c r="E363" s="1">
        <v>6.0000000000000053E-2</v>
      </c>
      <c r="F363" s="1">
        <v>0.44999999999999996</v>
      </c>
      <c r="G363" s="1">
        <v>0.22733333333333333</v>
      </c>
      <c r="H363" s="1">
        <v>0.5</v>
      </c>
      <c r="I363" s="2">
        <v>0.81700000000000006</v>
      </c>
      <c r="J363" s="1">
        <v>0.46799999999999997</v>
      </c>
      <c r="K363" s="1">
        <v>0.96160000000000001</v>
      </c>
      <c r="L363" s="2">
        <v>0.3</v>
      </c>
      <c r="M363" s="2">
        <v>1</v>
      </c>
      <c r="N363" s="1">
        <v>0.24</v>
      </c>
      <c r="O363" s="2">
        <v>0.40749999999999997</v>
      </c>
      <c r="P363" s="1">
        <v>0.86199999999999999</v>
      </c>
      <c r="Q363" s="1">
        <v>0.68891024390243993</v>
      </c>
      <c r="R363" s="3">
        <v>1</v>
      </c>
      <c r="S363" s="1">
        <v>4.6641980400000003E-3</v>
      </c>
      <c r="T363" s="2">
        <v>0.23259649274999999</v>
      </c>
      <c r="U363" s="1">
        <v>0</v>
      </c>
      <c r="V363" s="1">
        <v>0</v>
      </c>
      <c r="W363" s="1">
        <v>0.54600000000000004</v>
      </c>
      <c r="X363" s="1">
        <v>0.53</v>
      </c>
      <c r="Y363" s="2">
        <v>1.0587052035360754E-2</v>
      </c>
      <c r="Z363" s="1">
        <v>0.66112000698039353</v>
      </c>
      <c r="AA363" s="1">
        <v>0.65799999999999992</v>
      </c>
      <c r="AB363" s="2">
        <v>0.68623171006305395</v>
      </c>
      <c r="AC363" s="2">
        <v>0.63129830481450599</v>
      </c>
      <c r="AD363" s="1">
        <v>0.14332077704256446</v>
      </c>
      <c r="AE363" s="1">
        <v>8.1519000000000008E-2</v>
      </c>
      <c r="AF363" s="1">
        <v>0.64516129032258063</v>
      </c>
      <c r="AG363" s="4">
        <v>8629.9047019560203</v>
      </c>
      <c r="AH363" s="4">
        <v>8090</v>
      </c>
      <c r="AI363" s="4">
        <v>1722554</v>
      </c>
      <c r="AJ363" s="2">
        <v>0.7</v>
      </c>
      <c r="AK363" s="2">
        <v>0.7</v>
      </c>
      <c r="AL363" s="2">
        <v>0.77800000000000002</v>
      </c>
      <c r="AM363" s="2"/>
      <c r="AN363" s="2">
        <v>0.54400000000000004</v>
      </c>
      <c r="AO363" s="2">
        <v>0.5</v>
      </c>
      <c r="AP363" s="2">
        <v>0.59940000148862593</v>
      </c>
      <c r="AQ363" s="2">
        <v>0.77700000000000002</v>
      </c>
      <c r="AR363" s="2">
        <v>70</v>
      </c>
      <c r="AS363" s="2">
        <v>0.61</v>
      </c>
      <c r="AT363" s="2">
        <v>0.64754368111424032</v>
      </c>
      <c r="AU363" s="2">
        <v>0.61457691330353748</v>
      </c>
      <c r="AV363" s="4"/>
      <c r="AW363" s="4"/>
      <c r="AX363" s="1">
        <f t="shared" si="84"/>
        <v>0.3397510433216821</v>
      </c>
      <c r="AY363" s="2">
        <f t="shared" si="85"/>
        <v>0.59915714285714283</v>
      </c>
      <c r="AZ363" s="1">
        <f t="shared" si="86"/>
        <v>0.55763418693848799</v>
      </c>
      <c r="BA363" s="1">
        <f t="shared" si="87"/>
        <v>0.29128450983595905</v>
      </c>
      <c r="BB363" s="1">
        <f t="shared" si="88"/>
        <v>0.47960110873690215</v>
      </c>
      <c r="BC363" s="1">
        <f t="shared" si="89"/>
        <v>0.41877417092819186</v>
      </c>
      <c r="BD363" s="1">
        <f t="shared" si="90"/>
        <v>0.44718445610873997</v>
      </c>
      <c r="BE363" s="1">
        <f t="shared" si="91"/>
        <v>0.26317390000000002</v>
      </c>
      <c r="BF363" s="2">
        <f t="shared" si="92"/>
        <v>0.19650736959918003</v>
      </c>
      <c r="BG363" s="1">
        <f t="shared" si="93"/>
        <v>0.10674563025691329</v>
      </c>
      <c r="BH363" s="1">
        <f t="shared" si="94"/>
        <v>0.44851991192461133</v>
      </c>
      <c r="BI363" s="2">
        <f t="shared" si="95"/>
        <v>0.56642689985609329</v>
      </c>
      <c r="BJ363" s="1">
        <f t="shared" si="96"/>
        <v>1.0149468117807046</v>
      </c>
      <c r="BK363" s="1">
        <f t="shared" si="97"/>
        <v>0.11790698793148197</v>
      </c>
    </row>
    <row r="364" spans="1:63">
      <c r="A364" t="s">
        <v>51</v>
      </c>
      <c r="B364">
        <v>2001</v>
      </c>
      <c r="C364" s="1">
        <v>0.78532292659675873</v>
      </c>
      <c r="D364" s="1">
        <v>1.6166999992914498E-2</v>
      </c>
      <c r="E364" s="1">
        <v>5.799999999999994E-2</v>
      </c>
      <c r="F364" s="1">
        <v>0.44999999999999996</v>
      </c>
      <c r="G364" s="1">
        <v>0.22733333333333333</v>
      </c>
      <c r="H364" s="1">
        <v>0.48599999999999999</v>
      </c>
      <c r="I364" s="2">
        <v>0.81700000000000006</v>
      </c>
      <c r="J364" s="1">
        <v>0.45979999999999999</v>
      </c>
      <c r="K364" s="1">
        <v>0.920875</v>
      </c>
      <c r="L364" s="2">
        <v>0.3</v>
      </c>
      <c r="M364" s="2">
        <v>0.86</v>
      </c>
      <c r="N364" s="1">
        <v>0.24479999989271164</v>
      </c>
      <c r="O364" s="2">
        <v>0.40749999999999997</v>
      </c>
      <c r="P364" s="1">
        <v>0.86199999999999999</v>
      </c>
      <c r="Q364" s="1">
        <v>0.71013121951219604</v>
      </c>
      <c r="R364" s="3">
        <v>1</v>
      </c>
      <c r="S364" s="1">
        <v>3.8774516999999999E-3</v>
      </c>
      <c r="T364" s="2">
        <v>0.22526391344999999</v>
      </c>
      <c r="U364" s="1">
        <v>0</v>
      </c>
      <c r="V364" s="1">
        <v>0</v>
      </c>
      <c r="W364" s="1">
        <v>0.54600000000000004</v>
      </c>
      <c r="X364" s="1">
        <v>0.53</v>
      </c>
      <c r="Y364" s="2">
        <v>1.0587052035360754E-2</v>
      </c>
      <c r="Z364" s="1">
        <v>0.65406000729019675</v>
      </c>
      <c r="AA364" s="1">
        <v>0.66799999999999993</v>
      </c>
      <c r="AB364" s="2">
        <v>0.67619880039226499</v>
      </c>
      <c r="AC364" s="2">
        <v>0.62898854891866995</v>
      </c>
      <c r="AD364" s="1">
        <v>0.21110373470451888</v>
      </c>
      <c r="AE364" s="1">
        <v>8.7904857142857146E-2</v>
      </c>
      <c r="AF364" s="1">
        <v>0.74193548387096775</v>
      </c>
      <c r="AG364" s="4">
        <v>8996.9108929086597</v>
      </c>
      <c r="AH364" s="4">
        <v>8790</v>
      </c>
      <c r="AI364" s="4">
        <v>1748819</v>
      </c>
      <c r="AJ364" s="2">
        <v>0.7</v>
      </c>
      <c r="AK364" s="2">
        <v>0.7</v>
      </c>
      <c r="AL364" s="2">
        <v>0.80400000000000005</v>
      </c>
      <c r="AM364" s="2"/>
      <c r="AN364" s="2">
        <v>0.61099999999999999</v>
      </c>
      <c r="AO364" s="2">
        <v>0.5</v>
      </c>
      <c r="AP364" s="2">
        <v>0.61272000119090075</v>
      </c>
      <c r="AQ364" s="2">
        <v>0.77599999999999991</v>
      </c>
      <c r="AR364" s="2">
        <v>70</v>
      </c>
      <c r="AS364" s="2">
        <v>0.61</v>
      </c>
      <c r="AT364" s="2">
        <v>0.63720597185248751</v>
      </c>
      <c r="AU364" s="2">
        <v>0.61129578894862413</v>
      </c>
      <c r="AV364" s="4"/>
      <c r="AW364" s="4"/>
      <c r="AX364" s="1">
        <f t="shared" si="84"/>
        <v>0.33713720998716773</v>
      </c>
      <c r="AY364" s="2">
        <f t="shared" si="85"/>
        <v>0.57285357141324444</v>
      </c>
      <c r="AZ364" s="1">
        <f t="shared" si="86"/>
        <v>0.56025451693243933</v>
      </c>
      <c r="BA364" s="1">
        <f t="shared" si="87"/>
        <v>0.29010784322092625</v>
      </c>
      <c r="BB364" s="1">
        <f t="shared" si="88"/>
        <v>0.47960110873690215</v>
      </c>
      <c r="BC364" s="1">
        <f t="shared" si="89"/>
        <v>0.40147086581293828</v>
      </c>
      <c r="BD364" s="1">
        <f t="shared" si="90"/>
        <v>0.44084502214248467</v>
      </c>
      <c r="BE364" s="1">
        <f t="shared" si="91"/>
        <v>0.26842709999999997</v>
      </c>
      <c r="BF364" s="2">
        <f t="shared" si="92"/>
        <v>0.19423933211634226</v>
      </c>
      <c r="BG364" s="1">
        <f t="shared" si="93"/>
        <v>0.11111125140391911</v>
      </c>
      <c r="BH364" s="1">
        <f t="shared" si="94"/>
        <v>0.44063899889744168</v>
      </c>
      <c r="BI364" s="2">
        <f t="shared" si="95"/>
        <v>0.57377768352026137</v>
      </c>
      <c r="BJ364" s="1">
        <f t="shared" si="96"/>
        <v>1.014416682417703</v>
      </c>
      <c r="BK364" s="1">
        <f t="shared" si="97"/>
        <v>0.13313868462281969</v>
      </c>
    </row>
    <row r="365" spans="1:63">
      <c r="A365" t="s">
        <v>51</v>
      </c>
      <c r="B365">
        <v>2002</v>
      </c>
      <c r="C365" s="1">
        <v>0.78532292659675873</v>
      </c>
      <c r="D365" s="1">
        <v>1.6483999985828994E-2</v>
      </c>
      <c r="E365" s="1">
        <v>5.5999999999999939E-2</v>
      </c>
      <c r="F365" s="1">
        <v>0.44999999999999996</v>
      </c>
      <c r="G365" s="1">
        <v>0.22733333333333333</v>
      </c>
      <c r="H365" s="1">
        <v>0.47199999999999998</v>
      </c>
      <c r="I365" s="2">
        <v>0.81700000000000006</v>
      </c>
      <c r="J365" s="1">
        <v>0.45159999999999995</v>
      </c>
      <c r="K365" s="1">
        <v>0.93606122448979601</v>
      </c>
      <c r="L365" s="2">
        <v>0.3</v>
      </c>
      <c r="M365" s="2">
        <v>1</v>
      </c>
      <c r="N365" s="1">
        <v>0.2495999997854233</v>
      </c>
      <c r="O365" s="2">
        <v>0.40749999999999997</v>
      </c>
      <c r="P365" s="1">
        <v>0.86199999999999999</v>
      </c>
      <c r="Q365" s="1">
        <v>0.71978975609756213</v>
      </c>
      <c r="R365" s="3">
        <v>1</v>
      </c>
      <c r="S365" s="1">
        <v>4.7333201600000003E-3</v>
      </c>
      <c r="T365" s="2">
        <v>0.21793133414999999</v>
      </c>
      <c r="U365" s="1">
        <v>0</v>
      </c>
      <c r="V365" s="1">
        <v>0</v>
      </c>
      <c r="W365" s="1">
        <v>0.54600000000000004</v>
      </c>
      <c r="X365" s="1">
        <v>0.53</v>
      </c>
      <c r="Y365" s="2">
        <v>1.0587052035360754E-2</v>
      </c>
      <c r="Z365" s="1">
        <v>0.64700000759999998</v>
      </c>
      <c r="AA365" s="1">
        <v>0.66200000000000003</v>
      </c>
      <c r="AB365" s="2">
        <v>0.66616589072147603</v>
      </c>
      <c r="AC365" s="2">
        <v>0.62667879302283391</v>
      </c>
      <c r="AD365" s="1">
        <v>0.20833705628036223</v>
      </c>
      <c r="AE365" s="1">
        <v>9.5123428571428567E-2</v>
      </c>
      <c r="AF365" s="1">
        <v>0.74193548387096775</v>
      </c>
      <c r="AG365" s="4">
        <v>9832.4756791713007</v>
      </c>
      <c r="AH365" s="4">
        <v>8700</v>
      </c>
      <c r="AI365" s="4">
        <v>1772043</v>
      </c>
      <c r="AJ365" s="2">
        <v>0.7</v>
      </c>
      <c r="AK365" s="2">
        <v>0.7</v>
      </c>
      <c r="AL365" s="2">
        <v>0.73099999999999998</v>
      </c>
      <c r="AM365" s="2"/>
      <c r="AN365" s="2">
        <v>0.44500000000000001</v>
      </c>
      <c r="AO365" s="2">
        <v>0.7</v>
      </c>
      <c r="AP365" s="2">
        <v>0.62604000089317546</v>
      </c>
      <c r="AQ365" s="2">
        <v>0.76900000000000002</v>
      </c>
      <c r="AR365" s="2">
        <v>70</v>
      </c>
      <c r="AS365" s="2">
        <v>0.61</v>
      </c>
      <c r="AT365" s="2">
        <v>0.62686826259073469</v>
      </c>
      <c r="AU365" s="2">
        <v>0.60801466459371067</v>
      </c>
      <c r="AV365" s="4"/>
      <c r="AW365" s="4"/>
      <c r="AX365" s="1">
        <f t="shared" si="84"/>
        <v>0.33452337665265347</v>
      </c>
      <c r="AY365" s="2">
        <f t="shared" si="85"/>
        <v>0.59453731775360275</v>
      </c>
      <c r="AZ365" s="1">
        <f t="shared" si="86"/>
        <v>0.56089088208151239</v>
      </c>
      <c r="BA365" s="1">
        <f t="shared" si="87"/>
        <v>0.28893117660589346</v>
      </c>
      <c r="BB365" s="1">
        <f t="shared" si="88"/>
        <v>0.47960110873690215</v>
      </c>
      <c r="BC365" s="1">
        <f t="shared" si="89"/>
        <v>0.41546118456435138</v>
      </c>
      <c r="BD365" s="1">
        <f t="shared" si="90"/>
        <v>0.44189705242046351</v>
      </c>
      <c r="BE365" s="1">
        <f t="shared" si="91"/>
        <v>0.2658005</v>
      </c>
      <c r="BF365" s="2">
        <f t="shared" si="92"/>
        <v>0.19197129463350449</v>
      </c>
      <c r="BG365" s="1">
        <f t="shared" si="93"/>
        <v>0.11203266217519081</v>
      </c>
      <c r="BH365" s="1">
        <f t="shared" si="94"/>
        <v>0.44565311524057233</v>
      </c>
      <c r="BI365" s="2">
        <f t="shared" si="95"/>
        <v>0.56980445680869529</v>
      </c>
      <c r="BJ365" s="1">
        <f t="shared" si="96"/>
        <v>1.0154575720492676</v>
      </c>
      <c r="BK365" s="1">
        <f t="shared" si="97"/>
        <v>0.12415134156812296</v>
      </c>
    </row>
    <row r="366" spans="1:63">
      <c r="A366" t="s">
        <v>51</v>
      </c>
      <c r="B366">
        <v>2003</v>
      </c>
      <c r="C366" s="1">
        <v>0.78532292659675873</v>
      </c>
      <c r="D366" s="1">
        <v>1.6800999978743493E-2</v>
      </c>
      <c r="E366" s="1">
        <v>5.4000000000000048E-2</v>
      </c>
      <c r="F366" s="1">
        <v>0.44999999999999996</v>
      </c>
      <c r="G366" s="1">
        <v>0.22733333333333333</v>
      </c>
      <c r="H366" s="1">
        <v>0.45799999999999996</v>
      </c>
      <c r="I366" s="2">
        <v>0.81700000000000006</v>
      </c>
      <c r="J366" s="1">
        <v>0.44340000000000002</v>
      </c>
      <c r="K366" s="1">
        <v>0.92417948717948706</v>
      </c>
      <c r="L366" s="2">
        <v>0.3</v>
      </c>
      <c r="M366" s="2">
        <v>0.78</v>
      </c>
      <c r="N366" s="1">
        <v>0.25439999967813487</v>
      </c>
      <c r="O366" s="2">
        <v>0.40749999999999997</v>
      </c>
      <c r="P366" s="1">
        <v>0.86199999999999999</v>
      </c>
      <c r="Q366" s="1">
        <v>0.717811707317074</v>
      </c>
      <c r="R366" s="3">
        <v>1</v>
      </c>
      <c r="S366" s="1">
        <v>2.5583261060000001E-2</v>
      </c>
      <c r="T366" s="2">
        <v>0.21059875485000001</v>
      </c>
      <c r="U366" s="1">
        <v>0</v>
      </c>
      <c r="V366" s="1">
        <v>0</v>
      </c>
      <c r="W366" s="1">
        <v>0.54600000000000004</v>
      </c>
      <c r="X366" s="1">
        <v>0.53</v>
      </c>
      <c r="Y366" s="2">
        <v>1.0587052035360754E-2</v>
      </c>
      <c r="Z366" s="1">
        <v>0.64860000610000001</v>
      </c>
      <c r="AA366" s="1">
        <v>0.68599999999999994</v>
      </c>
      <c r="AB366" s="2">
        <v>0.69518919524170397</v>
      </c>
      <c r="AC366" s="2">
        <v>0.6574734413810861</v>
      </c>
      <c r="AD366" s="1">
        <v>0.27565482097657223</v>
      </c>
      <c r="AE366" s="1">
        <v>0.10970914285714285</v>
      </c>
      <c r="AF366" s="1">
        <v>0.77419354838709675</v>
      </c>
      <c r="AG366" s="4">
        <v>10546.293265484501</v>
      </c>
      <c r="AH366" s="4">
        <v>9610</v>
      </c>
      <c r="AI366" s="4">
        <v>1793620</v>
      </c>
      <c r="AJ366" s="2">
        <v>0.85</v>
      </c>
      <c r="AK366" s="2">
        <v>0.7</v>
      </c>
      <c r="AL366" s="2">
        <v>0.69400000000000006</v>
      </c>
      <c r="AM366" s="2"/>
      <c r="AN366" s="2">
        <v>0.46799999999999997</v>
      </c>
      <c r="AO366" s="2">
        <v>0.7</v>
      </c>
      <c r="AP366" s="2">
        <v>0.6393600005954504</v>
      </c>
      <c r="AQ366" s="2">
        <v>0.78</v>
      </c>
      <c r="AR366" s="2">
        <v>70</v>
      </c>
      <c r="AS366" s="2">
        <v>0.68</v>
      </c>
      <c r="AT366" s="2">
        <v>0.7172105141569638</v>
      </c>
      <c r="AU366" s="2">
        <v>0.62720248641295251</v>
      </c>
      <c r="AV366" s="4"/>
      <c r="AW366" s="4"/>
      <c r="AX366" s="1">
        <f t="shared" si="84"/>
        <v>0.33190954331813927</v>
      </c>
      <c r="AY366" s="2">
        <f t="shared" si="85"/>
        <v>0.56092564097966036</v>
      </c>
      <c r="AZ366" s="1">
        <f t="shared" si="86"/>
        <v>0.56319874464541475</v>
      </c>
      <c r="BA366" s="1">
        <f t="shared" si="87"/>
        <v>0.28919784302256013</v>
      </c>
      <c r="BB366" s="1">
        <f t="shared" si="88"/>
        <v>0.47960110873690215</v>
      </c>
      <c r="BC366" s="1">
        <f t="shared" si="89"/>
        <v>0.39263528894134192</v>
      </c>
      <c r="BD366" s="1">
        <f t="shared" si="90"/>
        <v>0.43649832483744927</v>
      </c>
      <c r="BE366" s="1">
        <f t="shared" si="91"/>
        <v>0.27819120000000003</v>
      </c>
      <c r="BF366" s="2">
        <f t="shared" si="92"/>
        <v>0.20698731507797541</v>
      </c>
      <c r="BG366" s="1">
        <f t="shared" si="93"/>
        <v>0.11944190400561068</v>
      </c>
      <c r="BH366" s="1">
        <f t="shared" si="94"/>
        <v>0.43624490750523109</v>
      </c>
      <c r="BI366" s="2">
        <f t="shared" si="95"/>
        <v>0.6046204190835861</v>
      </c>
      <c r="BJ366" s="1">
        <f t="shared" si="96"/>
        <v>1.0408653265888173</v>
      </c>
      <c r="BK366" s="1">
        <f t="shared" si="97"/>
        <v>0.16837551157835501</v>
      </c>
    </row>
    <row r="367" spans="1:63">
      <c r="A367" t="s">
        <v>51</v>
      </c>
      <c r="B367">
        <v>2004</v>
      </c>
      <c r="C367" s="1">
        <v>0.78532292659675873</v>
      </c>
      <c r="D367" s="1">
        <v>1.7117999971657992E-2</v>
      </c>
      <c r="E367" s="1">
        <v>5.2000000000000046E-2</v>
      </c>
      <c r="F367" s="1">
        <v>0.44999999999999996</v>
      </c>
      <c r="G367" s="1">
        <v>0.22733333333333333</v>
      </c>
      <c r="H367" s="1">
        <v>0.44399999999999995</v>
      </c>
      <c r="I367" s="2">
        <v>0.81700000000000006</v>
      </c>
      <c r="J367" s="1">
        <v>0.43520000000000003</v>
      </c>
      <c r="K367" s="1">
        <v>0.93212389380530947</v>
      </c>
      <c r="L367" s="2">
        <v>0.3</v>
      </c>
      <c r="M367" s="2">
        <v>0.73</v>
      </c>
      <c r="N367" s="1">
        <v>0.25919999957084655</v>
      </c>
      <c r="O367" s="2">
        <v>0.40749999999999997</v>
      </c>
      <c r="P367" s="1">
        <v>0.86199999999999999</v>
      </c>
      <c r="Q367" s="1">
        <v>0.70505951219512197</v>
      </c>
      <c r="R367" s="3">
        <v>1</v>
      </c>
      <c r="S367" s="1">
        <v>1.836089992E-2</v>
      </c>
      <c r="T367" s="2">
        <v>0.20326617555000001</v>
      </c>
      <c r="U367" s="1">
        <v>0</v>
      </c>
      <c r="V367" s="1">
        <v>0</v>
      </c>
      <c r="W367" s="1">
        <v>0.54600000000000004</v>
      </c>
      <c r="X367" s="1">
        <v>0.53</v>
      </c>
      <c r="Y367" s="2">
        <v>1.0587052035360754E-2</v>
      </c>
      <c r="Z367" s="1">
        <v>0.66799999239999996</v>
      </c>
      <c r="AA367" s="1">
        <v>0.69900000000000007</v>
      </c>
      <c r="AB367" s="2">
        <v>0.66307225050140794</v>
      </c>
      <c r="AC367" s="2">
        <v>0.64857801116717795</v>
      </c>
      <c r="AD367" s="1">
        <v>0.31998672168940112</v>
      </c>
      <c r="AE367" s="1">
        <v>0.10808485714285715</v>
      </c>
      <c r="AF367" s="1">
        <v>0.83870967741935487</v>
      </c>
      <c r="AG367" s="4">
        <v>11354.7285780855</v>
      </c>
      <c r="AH367" s="4">
        <v>10270</v>
      </c>
      <c r="AI367" s="4">
        <v>1815492</v>
      </c>
      <c r="AJ367" s="2">
        <v>0.85</v>
      </c>
      <c r="AK367" s="2">
        <v>0.7</v>
      </c>
      <c r="AL367" s="2">
        <v>0.75900000000000001</v>
      </c>
      <c r="AM367" s="2"/>
      <c r="AN367" s="2">
        <v>0.54600000000000004</v>
      </c>
      <c r="AO367" s="2">
        <v>0.7</v>
      </c>
      <c r="AP367" s="2">
        <v>0.6526800002977251</v>
      </c>
      <c r="AQ367" s="2">
        <v>0.77400000000000002</v>
      </c>
      <c r="AR367" s="2">
        <v>70</v>
      </c>
      <c r="AS367" s="2">
        <v>0.622</v>
      </c>
      <c r="AT367" s="2">
        <v>0.6891258874864834</v>
      </c>
      <c r="AU367" s="2">
        <v>0.62746666188090217</v>
      </c>
      <c r="AV367" s="4"/>
      <c r="AW367" s="4"/>
      <c r="AX367" s="1">
        <f t="shared" si="84"/>
        <v>0.32929570998362501</v>
      </c>
      <c r="AY367" s="2">
        <f t="shared" si="85"/>
        <v>0.55443198476802225</v>
      </c>
      <c r="AZ367" s="1">
        <f t="shared" si="86"/>
        <v>0.55773731753302436</v>
      </c>
      <c r="BA367" s="1">
        <f t="shared" si="87"/>
        <v>0.29243117407256014</v>
      </c>
      <c r="BB367" s="1">
        <f t="shared" si="88"/>
        <v>0.47960110873690215</v>
      </c>
      <c r="BC367" s="1">
        <f t="shared" si="89"/>
        <v>0.38755691395833236</v>
      </c>
      <c r="BD367" s="1">
        <f t="shared" si="90"/>
        <v>0.43260826352021303</v>
      </c>
      <c r="BE367" s="1">
        <f t="shared" si="91"/>
        <v>0.28270210000000001</v>
      </c>
      <c r="BF367" s="2">
        <f t="shared" si="92"/>
        <v>0.20007761491550694</v>
      </c>
      <c r="BG367" s="1">
        <f t="shared" si="93"/>
        <v>0.12218848800173224</v>
      </c>
      <c r="BH367" s="1">
        <f t="shared" si="94"/>
        <v>0.4332554287384825</v>
      </c>
      <c r="BI367" s="2">
        <f t="shared" si="95"/>
        <v>0.60496820291723918</v>
      </c>
      <c r="BJ367" s="1">
        <f t="shared" si="96"/>
        <v>1.0382236316557216</v>
      </c>
      <c r="BK367" s="1">
        <f t="shared" si="97"/>
        <v>0.17171277417875669</v>
      </c>
    </row>
    <row r="368" spans="1:63">
      <c r="A368" t="s">
        <v>51</v>
      </c>
      <c r="B368">
        <v>2005</v>
      </c>
      <c r="C368" s="1">
        <v>0.78532292659675873</v>
      </c>
      <c r="D368" s="1">
        <v>1.7434999964572487E-2</v>
      </c>
      <c r="E368" s="1">
        <v>5.0000000000000044E-2</v>
      </c>
      <c r="F368" s="1">
        <v>0.44999999999999996</v>
      </c>
      <c r="G368" s="1">
        <v>0.22733333333333333</v>
      </c>
      <c r="H368" s="1">
        <v>0.43000000000000005</v>
      </c>
      <c r="I368" s="2">
        <v>0.81700000000000006</v>
      </c>
      <c r="J368" s="1">
        <v>0.42700000000000005</v>
      </c>
      <c r="K368" s="1">
        <v>0.93923510511193231</v>
      </c>
      <c r="L368" s="2">
        <v>0.3</v>
      </c>
      <c r="M368" s="2">
        <v>0.72</v>
      </c>
      <c r="N368" s="1">
        <v>0.26399999946355818</v>
      </c>
      <c r="O368" s="2">
        <v>0.40749999999999997</v>
      </c>
      <c r="P368" s="1">
        <v>0.86907999999999996</v>
      </c>
      <c r="Q368" s="1">
        <v>0.68424146341463399</v>
      </c>
      <c r="R368" s="3">
        <v>1</v>
      </c>
      <c r="S368" s="1">
        <v>3.7736287520000002E-2</v>
      </c>
      <c r="T368" s="2">
        <v>0.19593359625000001</v>
      </c>
      <c r="U368" s="1">
        <v>0</v>
      </c>
      <c r="V368" s="1">
        <v>0</v>
      </c>
      <c r="W368" s="1">
        <v>0.54600000000000004</v>
      </c>
      <c r="X368" s="1">
        <v>0.53</v>
      </c>
      <c r="Y368" s="2">
        <v>1.0587052035360754E-2</v>
      </c>
      <c r="Z368" s="1">
        <v>0.67400001529999998</v>
      </c>
      <c r="AA368" s="1">
        <v>0.69299999999999995</v>
      </c>
      <c r="AB368" s="2">
        <v>0.68624133675279397</v>
      </c>
      <c r="AC368" s="2">
        <v>0.62168893656898594</v>
      </c>
      <c r="AD368" s="1">
        <v>0.34062393325056112</v>
      </c>
      <c r="AE368" s="1">
        <v>0.10614142857142857</v>
      </c>
      <c r="AF368" s="1">
        <v>0.74193548387096775</v>
      </c>
      <c r="AG368" s="4">
        <v>11772.0686534706</v>
      </c>
      <c r="AH368" s="4">
        <v>10810</v>
      </c>
      <c r="AI368" s="4">
        <v>1839050</v>
      </c>
      <c r="AJ368" s="2">
        <v>0.85</v>
      </c>
      <c r="AK368" s="2">
        <v>0.7</v>
      </c>
      <c r="AL368" s="2">
        <v>0.75599999999999989</v>
      </c>
      <c r="AM368" s="2"/>
      <c r="AN368" s="2">
        <v>0.45</v>
      </c>
      <c r="AO368" s="2">
        <v>0.7</v>
      </c>
      <c r="AP368" s="2">
        <v>0.66599999999999993</v>
      </c>
      <c r="AQ368" s="2">
        <v>0.76400000000000001</v>
      </c>
      <c r="AR368" s="2">
        <v>70</v>
      </c>
      <c r="AS368" s="2">
        <v>0.77800000000000002</v>
      </c>
      <c r="AT368" s="2">
        <v>0.71493439265924341</v>
      </c>
      <c r="AU368" s="2">
        <v>0.62834574592237746</v>
      </c>
      <c r="AV368" s="4"/>
      <c r="AW368" s="4"/>
      <c r="AX368" s="1">
        <f t="shared" si="84"/>
        <v>0.3266818766491108</v>
      </c>
      <c r="AY368" s="2">
        <f t="shared" si="85"/>
        <v>0.55353358636792716</v>
      </c>
      <c r="AZ368" s="1">
        <f t="shared" si="86"/>
        <v>0.55739826943692683</v>
      </c>
      <c r="BA368" s="1">
        <f t="shared" si="87"/>
        <v>0.29343117788922685</v>
      </c>
      <c r="BB368" s="1">
        <f t="shared" si="88"/>
        <v>0.47960110873690215</v>
      </c>
      <c r="BC368" s="1">
        <f t="shared" si="89"/>
        <v>0.38917607067976728</v>
      </c>
      <c r="BD368" s="1">
        <f t="shared" si="90"/>
        <v>0.42723502737335411</v>
      </c>
      <c r="BE368" s="1">
        <f t="shared" si="91"/>
        <v>0.28538580000000002</v>
      </c>
      <c r="BF368" s="2">
        <f t="shared" si="92"/>
        <v>0.20228646659810234</v>
      </c>
      <c r="BG368" s="1">
        <f t="shared" si="93"/>
        <v>0.12377991411190868</v>
      </c>
      <c r="BH368" s="1">
        <f t="shared" si="94"/>
        <v>0.43200406893000781</v>
      </c>
      <c r="BI368" s="2">
        <f t="shared" si="95"/>
        <v>0.61145218071001106</v>
      </c>
      <c r="BJ368" s="1">
        <f t="shared" si="96"/>
        <v>1.0434562496400188</v>
      </c>
      <c r="BK368" s="1">
        <f t="shared" si="97"/>
        <v>0.17944811178000325</v>
      </c>
    </row>
    <row r="369" spans="1:63">
      <c r="A369" t="s">
        <v>51</v>
      </c>
      <c r="B369">
        <v>2006</v>
      </c>
      <c r="C369" s="1">
        <v>0.78532292659675873</v>
      </c>
      <c r="D369" s="1">
        <v>1.7751999957486986E-2</v>
      </c>
      <c r="E369" s="1">
        <v>5.0000000000000044E-2</v>
      </c>
      <c r="F369" s="1">
        <v>0.44999999999999996</v>
      </c>
      <c r="G369" s="1">
        <v>0.22733333333333333</v>
      </c>
      <c r="H369" s="1">
        <v>0.42000000000000004</v>
      </c>
      <c r="I369" s="2">
        <v>0.81700000000000006</v>
      </c>
      <c r="J369" s="1">
        <v>0.4194</v>
      </c>
      <c r="K369" s="1">
        <v>0.94125593844526589</v>
      </c>
      <c r="L369" s="2">
        <v>0.3</v>
      </c>
      <c r="M369" s="2">
        <v>0.77</v>
      </c>
      <c r="N369" s="1">
        <v>0.26879999935626986</v>
      </c>
      <c r="O369" s="2">
        <v>0.40749999999999997</v>
      </c>
      <c r="P369" s="1">
        <v>0.85952000000000006</v>
      </c>
      <c r="Q369" s="1">
        <v>0.65942292682927006</v>
      </c>
      <c r="R369" s="3">
        <v>1</v>
      </c>
      <c r="S369" s="1">
        <v>2.3157130790000001E-2</v>
      </c>
      <c r="T369" s="2">
        <v>0.17631441366666667</v>
      </c>
      <c r="U369" s="1">
        <v>0</v>
      </c>
      <c r="V369" s="1">
        <v>0</v>
      </c>
      <c r="W369" s="1">
        <v>0.54600000000000004</v>
      </c>
      <c r="X369" s="1">
        <v>0.53</v>
      </c>
      <c r="Y369" s="2">
        <v>1.0587052035360754E-2</v>
      </c>
      <c r="Z369" s="1">
        <v>0.68052001484826663</v>
      </c>
      <c r="AA369" s="1">
        <v>0.68799999999999994</v>
      </c>
      <c r="AB369" s="2">
        <v>0.677470214218588</v>
      </c>
      <c r="AC369" s="2">
        <v>0.59795554339424395</v>
      </c>
      <c r="AD369" s="1">
        <v>0.49040487970342783</v>
      </c>
      <c r="AE369" s="1">
        <v>0.10825728571428571</v>
      </c>
      <c r="AF369" s="1">
        <v>0.70967741935483875</v>
      </c>
      <c r="AG369" s="4">
        <v>12600.793809798401</v>
      </c>
      <c r="AH369" s="4">
        <v>11740</v>
      </c>
      <c r="AI369" s="4">
        <v>1864831</v>
      </c>
      <c r="AJ369" s="2">
        <v>0.69599999999999995</v>
      </c>
      <c r="AK369" s="2">
        <v>0.7</v>
      </c>
      <c r="AL369" s="2">
        <v>0.7390000000000001</v>
      </c>
      <c r="AM369" s="2"/>
      <c r="AN369" s="2">
        <v>0.505</v>
      </c>
      <c r="AO369" s="2">
        <v>0.7</v>
      </c>
      <c r="AP369" s="2">
        <v>0.68900000000000006</v>
      </c>
      <c r="AQ369" s="2">
        <v>0.77599999999999991</v>
      </c>
      <c r="AR369" s="2">
        <v>70</v>
      </c>
      <c r="AS369" s="2">
        <v>0.77800000000000002</v>
      </c>
      <c r="AT369" s="2">
        <v>0.67541943091359191</v>
      </c>
      <c r="AU369" s="2">
        <v>0.62223089698447631</v>
      </c>
      <c r="AV369" s="4"/>
      <c r="AW369" s="4"/>
      <c r="AX369" s="1">
        <f t="shared" si="84"/>
        <v>0.32506804331459654</v>
      </c>
      <c r="AY369" s="2">
        <f t="shared" si="85"/>
        <v>0.56056513397164787</v>
      </c>
      <c r="AZ369" s="1">
        <f t="shared" si="86"/>
        <v>0.54368289425718741</v>
      </c>
      <c r="BA369" s="1">
        <f t="shared" si="87"/>
        <v>0.29451784448060458</v>
      </c>
      <c r="BB369" s="1">
        <f t="shared" si="88"/>
        <v>0.47960110873690215</v>
      </c>
      <c r="BC369" s="1">
        <f t="shared" si="89"/>
        <v>0.39196471988100962</v>
      </c>
      <c r="BD369" s="1">
        <f t="shared" si="90"/>
        <v>0.41929887971624541</v>
      </c>
      <c r="BE369" s="1">
        <f t="shared" si="91"/>
        <v>0.27944740000000001</v>
      </c>
      <c r="BF369" s="2">
        <f t="shared" si="92"/>
        <v>0.19508451885264241</v>
      </c>
      <c r="BG369" s="1">
        <f t="shared" si="93"/>
        <v>0.13201906225504759</v>
      </c>
      <c r="BH369" s="1">
        <f t="shared" si="94"/>
        <v>0.43028823611138572</v>
      </c>
      <c r="BI369" s="2">
        <f t="shared" si="95"/>
        <v>0.60655098110769001</v>
      </c>
      <c r="BJ369" s="1">
        <f t="shared" si="96"/>
        <v>1.0368392172190757</v>
      </c>
      <c r="BK369" s="1">
        <f t="shared" si="97"/>
        <v>0.17626274499630429</v>
      </c>
    </row>
    <row r="370" spans="1:63">
      <c r="A370" t="s">
        <v>51</v>
      </c>
      <c r="B370">
        <v>2007</v>
      </c>
      <c r="C370" s="1">
        <v>0.78532292659675873</v>
      </c>
      <c r="D370" s="1">
        <v>1.8068999950401482E-2</v>
      </c>
      <c r="E370" s="1">
        <v>5.0000000000000044E-2</v>
      </c>
      <c r="F370" s="1">
        <v>0.44999999999999996</v>
      </c>
      <c r="G370" s="1">
        <v>0.22733333333333333</v>
      </c>
      <c r="H370" s="1">
        <v>0.41000000000000003</v>
      </c>
      <c r="I370" s="2">
        <v>0.81700000000000006</v>
      </c>
      <c r="J370" s="1">
        <v>0.4118</v>
      </c>
      <c r="K370" s="1">
        <v>0.94322260511193234</v>
      </c>
      <c r="L370" s="2">
        <v>0.3</v>
      </c>
      <c r="M370" s="2">
        <v>0.82</v>
      </c>
      <c r="N370" s="1">
        <v>0.27359999924898148</v>
      </c>
      <c r="O370" s="2">
        <v>0.40749999999999997</v>
      </c>
      <c r="P370" s="1">
        <v>0.85952000000000006</v>
      </c>
      <c r="Q370" s="1">
        <v>0.63521756097560989</v>
      </c>
      <c r="R370" s="3">
        <v>1</v>
      </c>
      <c r="S370" s="1">
        <v>3.005309317E-2</v>
      </c>
      <c r="T370" s="2">
        <v>0.15669523108333333</v>
      </c>
      <c r="U370" s="1">
        <v>0</v>
      </c>
      <c r="V370" s="1">
        <v>0</v>
      </c>
      <c r="W370" s="1">
        <v>0.54600000000000004</v>
      </c>
      <c r="X370" s="1">
        <v>0.53</v>
      </c>
      <c r="Y370" s="2">
        <v>1.0587052035360754E-2</v>
      </c>
      <c r="Z370" s="1">
        <v>0.68704001439653328</v>
      </c>
      <c r="AA370" s="1">
        <v>0.68099999999999994</v>
      </c>
      <c r="AB370" s="2">
        <v>0.68318821899478599</v>
      </c>
      <c r="AC370" s="2">
        <v>0.595926509781328</v>
      </c>
      <c r="AD370" s="1">
        <v>0.67624015123679548</v>
      </c>
      <c r="AE370" s="1">
        <v>0.11042243138017664</v>
      </c>
      <c r="AF370" s="1">
        <v>0.74193548387096775</v>
      </c>
      <c r="AG370" s="4">
        <v>13459.8200613641</v>
      </c>
      <c r="AH370" s="4">
        <v>12660</v>
      </c>
      <c r="AI370" s="4">
        <v>1892426</v>
      </c>
      <c r="AJ370" s="2">
        <v>0.66099999999999992</v>
      </c>
      <c r="AK370" s="2">
        <v>0.7</v>
      </c>
      <c r="AL370" s="2">
        <v>0.7390000000000001</v>
      </c>
      <c r="AM370" s="2"/>
      <c r="AN370" s="2">
        <v>0.56200000000000006</v>
      </c>
      <c r="AO370" s="2">
        <v>0.7</v>
      </c>
      <c r="AP370" s="2">
        <v>0.69400000000000006</v>
      </c>
      <c r="AQ370" s="2">
        <v>0.76800000000000002</v>
      </c>
      <c r="AR370" s="2">
        <v>70</v>
      </c>
      <c r="AS370" s="2">
        <v>0.69599999999999995</v>
      </c>
      <c r="AT370" s="2">
        <v>0.69227445092511952</v>
      </c>
      <c r="AU370" s="2">
        <v>0.63033185701397332</v>
      </c>
      <c r="AV370" s="4"/>
      <c r="AW370" s="4"/>
      <c r="AX370" s="1">
        <f t="shared" si="84"/>
        <v>0.32345420998008229</v>
      </c>
      <c r="AY370" s="2">
        <f t="shared" si="85"/>
        <v>0.56758894348013045</v>
      </c>
      <c r="AZ370" s="1">
        <f t="shared" si="86"/>
        <v>0.53629717704578861</v>
      </c>
      <c r="BA370" s="1">
        <f t="shared" si="87"/>
        <v>0.29560451107198232</v>
      </c>
      <c r="BB370" s="1">
        <f t="shared" si="88"/>
        <v>0.47960110873690215</v>
      </c>
      <c r="BC370" s="1">
        <f t="shared" si="89"/>
        <v>0.39820171565002976</v>
      </c>
      <c r="BD370" s="1">
        <f t="shared" si="90"/>
        <v>0.41145589940330951</v>
      </c>
      <c r="BE370" s="1">
        <f t="shared" si="91"/>
        <v>0.27556459999999999</v>
      </c>
      <c r="BF370" s="2">
        <f t="shared" si="92"/>
        <v>0.19713891797012337</v>
      </c>
      <c r="BG370" s="1">
        <f t="shared" si="93"/>
        <v>0.14258743640125479</v>
      </c>
      <c r="BH370" s="1">
        <f t="shared" si="94"/>
        <v>0.42975290793008042</v>
      </c>
      <c r="BI370" s="2">
        <f t="shared" si="95"/>
        <v>0.61529095437137815</v>
      </c>
      <c r="BJ370" s="1">
        <f t="shared" si="96"/>
        <v>1.0450438623014586</v>
      </c>
      <c r="BK370" s="1">
        <f t="shared" si="97"/>
        <v>0.18553804644129773</v>
      </c>
    </row>
    <row r="371" spans="1:63">
      <c r="A371" t="s">
        <v>51</v>
      </c>
      <c r="B371">
        <v>2008</v>
      </c>
      <c r="C371" s="1">
        <v>0.78532292659675873</v>
      </c>
      <c r="D371" s="1">
        <v>1.8385999943315981E-2</v>
      </c>
      <c r="E371" s="1">
        <v>5.0000000000000044E-2</v>
      </c>
      <c r="F371" s="1">
        <v>0.44999999999999996</v>
      </c>
      <c r="G371" s="1">
        <v>0.22733333333333333</v>
      </c>
      <c r="H371" s="1">
        <v>0.4</v>
      </c>
      <c r="I371" s="2">
        <v>0.81700000000000006</v>
      </c>
      <c r="J371" s="1">
        <v>0.4042</v>
      </c>
      <c r="K371" s="1">
        <v>0.93250260511193239</v>
      </c>
      <c r="L371" s="2">
        <v>0.3</v>
      </c>
      <c r="M371" s="2">
        <v>0.83639999963343137</v>
      </c>
      <c r="N371" s="1">
        <v>0.27839999914169311</v>
      </c>
      <c r="O371" s="2">
        <v>0.40749999999999997</v>
      </c>
      <c r="P371" s="1">
        <v>0.85952000000000006</v>
      </c>
      <c r="Q371" s="1">
        <v>0.61517951219512201</v>
      </c>
      <c r="R371" s="3">
        <v>1</v>
      </c>
      <c r="S371" s="1">
        <v>4.2024638559999994E-2</v>
      </c>
      <c r="T371" s="2">
        <v>0.13707604849999999</v>
      </c>
      <c r="U371" s="1">
        <v>0</v>
      </c>
      <c r="V371" s="1">
        <v>0</v>
      </c>
      <c r="W371" s="1">
        <v>0.54600000000000004</v>
      </c>
      <c r="X371" s="1">
        <v>0.53</v>
      </c>
      <c r="Y371" s="2">
        <v>1.0587052035360754E-2</v>
      </c>
      <c r="Z371" s="1">
        <v>0.69356001394479994</v>
      </c>
      <c r="AA371" s="1">
        <v>0.68200000000000005</v>
      </c>
      <c r="AB371" s="2">
        <v>0.68638666996222397</v>
      </c>
      <c r="AC371" s="2">
        <v>0.59185542009204395</v>
      </c>
      <c r="AD371" s="1">
        <v>0.85933058332000212</v>
      </c>
      <c r="AE371" s="1">
        <v>0.11258757704606759</v>
      </c>
      <c r="AF371" s="1">
        <v>0.58064516129032262</v>
      </c>
      <c r="AG371" s="4">
        <v>13971.260964320099</v>
      </c>
      <c r="AH371" s="4">
        <v>13250</v>
      </c>
      <c r="AI371" s="4">
        <v>1921122</v>
      </c>
      <c r="AJ371" s="2">
        <v>0.69099999999999995</v>
      </c>
      <c r="AK371" s="2">
        <v>0.7</v>
      </c>
      <c r="AL371" s="2">
        <v>0.76400000000000001</v>
      </c>
      <c r="AM371" s="2"/>
      <c r="AN371" s="2">
        <v>0.61799999999999999</v>
      </c>
      <c r="AO371" s="2">
        <v>0.7</v>
      </c>
      <c r="AP371" s="2">
        <v>0.71099999999999997</v>
      </c>
      <c r="AQ371" s="2">
        <v>0.69700000000000006</v>
      </c>
      <c r="AR371" s="2">
        <v>70</v>
      </c>
      <c r="AS371" s="2">
        <v>0.67599999999999993</v>
      </c>
      <c r="AT371" s="2">
        <v>0.69364192386305379</v>
      </c>
      <c r="AU371" s="2">
        <v>0.62744425419656802</v>
      </c>
      <c r="AV371" s="4"/>
      <c r="AW371" s="4"/>
      <c r="AX371" s="1">
        <f t="shared" si="84"/>
        <v>0.32184037664556803</v>
      </c>
      <c r="AY371" s="2">
        <f t="shared" si="85"/>
        <v>0.56800037198386533</v>
      </c>
      <c r="AZ371" s="1">
        <f t="shared" si="86"/>
        <v>0.53076003985102438</v>
      </c>
      <c r="BA371" s="1">
        <f t="shared" si="87"/>
        <v>0.29669117766336012</v>
      </c>
      <c r="BB371" s="1">
        <f t="shared" si="88"/>
        <v>0.47960110873690215</v>
      </c>
      <c r="BC371" s="1">
        <f t="shared" si="89"/>
        <v>0.40126933171276452</v>
      </c>
      <c r="BD371" s="1">
        <f t="shared" si="90"/>
        <v>0.40219302749145786</v>
      </c>
      <c r="BE371" s="1">
        <f t="shared" si="91"/>
        <v>0.27670659999999997</v>
      </c>
      <c r="BF371" s="2">
        <f t="shared" si="92"/>
        <v>0.19718840139173219</v>
      </c>
      <c r="BG371" s="1">
        <f t="shared" si="93"/>
        <v>0.15251971229026368</v>
      </c>
      <c r="BH371" s="1">
        <f t="shared" si="94"/>
        <v>0.42768782264704153</v>
      </c>
      <c r="BI371" s="2">
        <f t="shared" si="95"/>
        <v>0.62641471368199575</v>
      </c>
      <c r="BJ371" s="1">
        <f t="shared" si="96"/>
        <v>1.0541025363290373</v>
      </c>
      <c r="BK371" s="1">
        <f t="shared" si="97"/>
        <v>0.19872689103495422</v>
      </c>
    </row>
    <row r="372" spans="1:63">
      <c r="A372" t="s">
        <v>51</v>
      </c>
      <c r="B372">
        <v>2009</v>
      </c>
      <c r="C372" s="1">
        <v>0.78532292659675873</v>
      </c>
      <c r="D372" s="1">
        <v>1.870299993623048E-2</v>
      </c>
      <c r="E372" s="1">
        <v>6.8999999575316884E-2</v>
      </c>
      <c r="F372" s="1">
        <v>0.44999999999999996</v>
      </c>
      <c r="G372" s="1">
        <v>0.22733333333333333</v>
      </c>
      <c r="H372" s="1">
        <v>0.41199999973177914</v>
      </c>
      <c r="I372" s="2">
        <v>0.81700000000000006</v>
      </c>
      <c r="J372" s="1">
        <v>0.39659999999999995</v>
      </c>
      <c r="K372" s="1">
        <v>0.99992260511193232</v>
      </c>
      <c r="L372" s="2">
        <v>0.3</v>
      </c>
      <c r="M372" s="2">
        <v>0.85279999926686278</v>
      </c>
      <c r="N372" s="1">
        <v>0.28319999903440474</v>
      </c>
      <c r="O372" s="2">
        <v>0.40749999999999997</v>
      </c>
      <c r="P372" s="1">
        <v>0.85952000000000006</v>
      </c>
      <c r="Q372" s="1">
        <v>0.63687592146626693</v>
      </c>
      <c r="R372" s="3">
        <v>1</v>
      </c>
      <c r="S372" s="1">
        <v>0.18788994509999998</v>
      </c>
      <c r="T372" s="2">
        <v>0.13981756940872223</v>
      </c>
      <c r="U372" s="1">
        <v>0</v>
      </c>
      <c r="V372" s="1">
        <v>0</v>
      </c>
      <c r="W372" s="1">
        <v>0.54600000000000004</v>
      </c>
      <c r="X372" s="1">
        <v>0.53</v>
      </c>
      <c r="Y372" s="2">
        <v>1.0587052035360754E-2</v>
      </c>
      <c r="Z372" s="1">
        <v>0.70008001349306659</v>
      </c>
      <c r="AA372" s="1">
        <v>0.69700000000000006</v>
      </c>
      <c r="AB372" s="2">
        <v>0.68132870546798208</v>
      </c>
      <c r="AC372" s="2">
        <v>0.58187563318872004</v>
      </c>
      <c r="AD372" s="1">
        <v>1</v>
      </c>
      <c r="AE372" s="1">
        <v>0.11475272271195854</v>
      </c>
      <c r="AF372" s="1">
        <v>0.35483870967741937</v>
      </c>
      <c r="AG372" s="4">
        <v>13384.4654640974</v>
      </c>
      <c r="AH372" s="4">
        <v>12840</v>
      </c>
      <c r="AI372" s="4">
        <v>1949780</v>
      </c>
      <c r="AJ372" s="2">
        <v>0.71200000000000008</v>
      </c>
      <c r="AK372" s="2">
        <v>0.7</v>
      </c>
      <c r="AL372" s="2">
        <v>0.75099999999999989</v>
      </c>
      <c r="AM372" s="2"/>
      <c r="AN372" s="2">
        <v>0.70599999999999996</v>
      </c>
      <c r="AO372" s="2">
        <v>0.7</v>
      </c>
      <c r="AP372" s="2">
        <v>0.7</v>
      </c>
      <c r="AQ372" s="2">
        <v>0.71799999999999997</v>
      </c>
      <c r="AR372" s="2">
        <v>75</v>
      </c>
      <c r="AS372" s="2">
        <v>0.69</v>
      </c>
      <c r="AT372" s="2">
        <v>0.67145484659849897</v>
      </c>
      <c r="AU372" s="2">
        <v>0.62812969642718208</v>
      </c>
      <c r="AV372" s="4"/>
      <c r="AW372" s="4"/>
      <c r="AX372" s="1">
        <f t="shared" si="84"/>
        <v>0.32705987652890306</v>
      </c>
      <c r="AY372" s="2">
        <f t="shared" si="85"/>
        <v>0.57957465763045701</v>
      </c>
      <c r="AZ372" s="1">
        <f t="shared" si="86"/>
        <v>0.56482068719499778</v>
      </c>
      <c r="BA372" s="1">
        <f t="shared" si="87"/>
        <v>0.29777784425473791</v>
      </c>
      <c r="BB372" s="1">
        <f t="shared" si="88"/>
        <v>0.47960110873690215</v>
      </c>
      <c r="BC372" s="1">
        <f t="shared" si="89"/>
        <v>0.41921403234772137</v>
      </c>
      <c r="BD372" s="1">
        <f t="shared" si="90"/>
        <v>0.42346934905473704</v>
      </c>
      <c r="BE372" s="1">
        <f t="shared" si="91"/>
        <v>0.28418670000000001</v>
      </c>
      <c r="BF372" s="2">
        <f t="shared" si="92"/>
        <v>0.19346591852552011</v>
      </c>
      <c r="BG372" s="1">
        <f t="shared" si="93"/>
        <v>0.15928824191391408</v>
      </c>
      <c r="BH372" s="1">
        <f t="shared" si="94"/>
        <v>0.44076149671312015</v>
      </c>
      <c r="BI372" s="2">
        <f t="shared" si="95"/>
        <v>0.63694086043943421</v>
      </c>
      <c r="BJ372" s="1">
        <f t="shared" si="96"/>
        <v>1.0777023571525544</v>
      </c>
      <c r="BK372" s="1">
        <f t="shared" si="97"/>
        <v>0.19617936372631406</v>
      </c>
    </row>
    <row r="373" spans="1:63">
      <c r="A373" t="s">
        <v>51</v>
      </c>
      <c r="B373">
        <v>2010</v>
      </c>
      <c r="C373" s="1">
        <v>0.78532292659675873</v>
      </c>
      <c r="D373" s="1">
        <v>1.9019999929144979E-2</v>
      </c>
      <c r="E373" s="1">
        <v>8.7999999150633834E-2</v>
      </c>
      <c r="F373" s="1">
        <v>0.44999999999999996</v>
      </c>
      <c r="G373" s="1">
        <v>0.22733333333333333</v>
      </c>
      <c r="H373" s="1">
        <v>0.42399999946355815</v>
      </c>
      <c r="I373" s="2">
        <v>0.81700000000000006</v>
      </c>
      <c r="J373" s="1">
        <v>0.400565999911353</v>
      </c>
      <c r="K373" s="1">
        <v>0.99992260511193232</v>
      </c>
      <c r="L373" s="2">
        <v>0.3</v>
      </c>
      <c r="M373" s="2">
        <v>0.8691999989002942</v>
      </c>
      <c r="N373" s="1">
        <v>0.28799999892711636</v>
      </c>
      <c r="O373" s="2">
        <v>0.40749999999999997</v>
      </c>
      <c r="P373" s="1">
        <v>0.85952000000000006</v>
      </c>
      <c r="Q373" s="1">
        <v>0.65857233073741206</v>
      </c>
      <c r="R373" s="3">
        <v>1</v>
      </c>
      <c r="S373" s="1">
        <v>0.18976884450900328</v>
      </c>
      <c r="T373" s="2">
        <v>0.14255909031744446</v>
      </c>
      <c r="U373" s="1">
        <v>0</v>
      </c>
      <c r="V373" s="1">
        <v>0</v>
      </c>
      <c r="W373" s="1">
        <v>0.54600000000000004</v>
      </c>
      <c r="X373" s="1">
        <v>0.53</v>
      </c>
      <c r="Y373" s="2">
        <v>1.0587052035360754E-2</v>
      </c>
      <c r="Z373" s="1">
        <v>0.70660001304133324</v>
      </c>
      <c r="AA373" s="1">
        <v>0.70299999999999996</v>
      </c>
      <c r="AB373" s="2">
        <v>0.6831419924821317</v>
      </c>
      <c r="AC373" s="2">
        <v>0.58269438950230656</v>
      </c>
      <c r="AD373" s="1">
        <v>1</v>
      </c>
      <c r="AE373" s="1">
        <v>0.11691786837784947</v>
      </c>
      <c r="AF373" s="1">
        <v>0.35483870967741937</v>
      </c>
      <c r="AG373" s="4"/>
      <c r="AH373" s="4">
        <v>14032.666666666744</v>
      </c>
      <c r="AI373" s="4"/>
      <c r="AJ373" s="2">
        <v>0.70499999999999996</v>
      </c>
      <c r="AK373" s="2">
        <v>0.7</v>
      </c>
      <c r="AL373" s="2">
        <v>0.74099999999999999</v>
      </c>
      <c r="AM373" s="2"/>
      <c r="AN373" s="2">
        <v>0.67099999999999993</v>
      </c>
      <c r="AO373" s="2">
        <v>0.8</v>
      </c>
      <c r="AP373" s="2">
        <v>0.70799999999999996</v>
      </c>
      <c r="AQ373" s="2">
        <v>0.68799999999999994</v>
      </c>
      <c r="AR373" s="2">
        <v>70</v>
      </c>
      <c r="AS373" s="2">
        <v>0.7390000000000001</v>
      </c>
      <c r="AT373" s="2">
        <v>0.66974029817083713</v>
      </c>
      <c r="AU373" s="2">
        <v>0.62684839949154958</v>
      </c>
      <c r="AV373" s="4"/>
      <c r="AW373" s="4"/>
      <c r="AX373" s="1">
        <f t="shared" si="84"/>
        <v>0.3322793764122382</v>
      </c>
      <c r="AY373" s="2">
        <f t="shared" si="85"/>
        <v>0.5831698004072422</v>
      </c>
      <c r="AZ373" s="1">
        <f t="shared" si="86"/>
        <v>0.57008405311277188</v>
      </c>
      <c r="BA373" s="1">
        <f t="shared" si="87"/>
        <v>0.29886451084611571</v>
      </c>
      <c r="BB373" s="1">
        <f t="shared" si="88"/>
        <v>0.47960110873690215</v>
      </c>
      <c r="BC373" s="1">
        <f t="shared" si="89"/>
        <v>0.42244535440271797</v>
      </c>
      <c r="BD373" s="1">
        <f t="shared" si="90"/>
        <v>0.43350900395134956</v>
      </c>
      <c r="BE373" s="1">
        <f t="shared" si="91"/>
        <v>0.28801239999999995</v>
      </c>
      <c r="BF373" s="2">
        <f t="shared" si="92"/>
        <v>0.19355766801552754</v>
      </c>
      <c r="BG373" s="1">
        <f t="shared" si="93"/>
        <v>0.15977662678693993</v>
      </c>
      <c r="BH373" s="1">
        <f t="shared" si="94"/>
        <v>0.44518515569698991</v>
      </c>
      <c r="BI373" s="2">
        <f t="shared" si="95"/>
        <v>0.64134669480246742</v>
      </c>
      <c r="BJ373" s="1">
        <f t="shared" si="96"/>
        <v>1.0865318504994574</v>
      </c>
      <c r="BK373" s="1">
        <f t="shared" si="97"/>
        <v>0.19616153910547751</v>
      </c>
    </row>
    <row r="374" spans="1:63">
      <c r="A374" t="s">
        <v>52</v>
      </c>
      <c r="B374">
        <v>1995</v>
      </c>
      <c r="C374" s="1">
        <v>0.29277539608574094</v>
      </c>
      <c r="D374" s="1">
        <v>6.6649999999999999E-3</v>
      </c>
      <c r="E374" s="1">
        <v>8.9999999999999969E-2</v>
      </c>
      <c r="F374" s="1">
        <v>0.32499999999999996</v>
      </c>
      <c r="G374" s="1">
        <v>8.2000000000000003E-2</v>
      </c>
      <c r="H374" s="1">
        <v>0.28000000000000003</v>
      </c>
      <c r="I374" s="2">
        <v>0.4356666666666667</v>
      </c>
      <c r="J374" s="1">
        <v>0.222</v>
      </c>
      <c r="K374" s="1">
        <v>0.72226451446685447</v>
      </c>
      <c r="L374" s="2">
        <v>1</v>
      </c>
      <c r="M374" s="2">
        <v>0.19</v>
      </c>
      <c r="N374" s="1">
        <v>0.06</v>
      </c>
      <c r="O374" s="2">
        <v>0.3175</v>
      </c>
      <c r="P374" s="1">
        <v>0.75439999999999996</v>
      </c>
      <c r="Q374" s="1">
        <v>0.33367658536585398</v>
      </c>
      <c r="R374" s="3">
        <v>0.27439886800000002</v>
      </c>
      <c r="S374" s="1">
        <v>1.8320634399999999E-3</v>
      </c>
      <c r="T374" s="2">
        <v>6.8219717499999999E-2</v>
      </c>
      <c r="U374" s="1">
        <v>1.4378442478146191E-2</v>
      </c>
      <c r="V374" s="1">
        <v>6.6733880428496498E-2</v>
      </c>
      <c r="W374" s="1">
        <v>2.200000000000002E-2</v>
      </c>
      <c r="X374" s="1">
        <v>0.81</v>
      </c>
      <c r="Y374" s="2">
        <v>5.6741478730220271E-3</v>
      </c>
      <c r="Z374" s="1">
        <v>0.91100000381000001</v>
      </c>
      <c r="AA374" s="1">
        <v>0.51400000000000001</v>
      </c>
      <c r="AB374" s="2">
        <v>0.40207904808456779</v>
      </c>
      <c r="AC374" s="2">
        <v>0.53728503974744579</v>
      </c>
      <c r="AD374" s="1">
        <v>8.8338943980121112E-3</v>
      </c>
      <c r="AE374" s="1">
        <v>0.17223384849594373</v>
      </c>
      <c r="AF374" s="1">
        <v>0.77419354838709675</v>
      </c>
      <c r="AG374" s="4">
        <v>6296.2687272277899</v>
      </c>
      <c r="AH374" s="4">
        <v>6210</v>
      </c>
      <c r="AI374" s="4">
        <v>161691994</v>
      </c>
      <c r="AJ374" s="2">
        <v>0.55000000000000004</v>
      </c>
      <c r="AK374" s="2">
        <v>0.5</v>
      </c>
      <c r="AL374" s="2">
        <v>0.76700000000000002</v>
      </c>
      <c r="AM374" s="2"/>
      <c r="AN374" s="2">
        <v>0.74400000000000011</v>
      </c>
      <c r="AO374" s="2">
        <v>0.5</v>
      </c>
      <c r="AP374" s="2">
        <v>0.516800002887845</v>
      </c>
      <c r="AQ374" s="2">
        <v>0.65320000126957889</v>
      </c>
      <c r="AR374" s="2">
        <v>50</v>
      </c>
      <c r="AS374" s="2">
        <v>0.56399999999999995</v>
      </c>
      <c r="AT374" s="2">
        <v>0.45127957839950905</v>
      </c>
      <c r="AU374" s="2">
        <v>0.46462531080454716</v>
      </c>
      <c r="AV374" s="4">
        <v>21.92</v>
      </c>
      <c r="AW374" s="4">
        <v>59.24</v>
      </c>
      <c r="AX374" s="1">
        <f t="shared" si="84"/>
        <v>0.17940673268095683</v>
      </c>
      <c r="AY374" s="2">
        <f t="shared" si="85"/>
        <v>0.4210615973047887</v>
      </c>
      <c r="AZ374" s="1">
        <f t="shared" si="86"/>
        <v>0.28650544686117085</v>
      </c>
      <c r="BA374" s="1">
        <f t="shared" si="87"/>
        <v>0.30496441243161082</v>
      </c>
      <c r="BB374" s="1">
        <f t="shared" si="88"/>
        <v>0.29859928012261949</v>
      </c>
      <c r="BC374" s="1">
        <f t="shared" si="89"/>
        <v>0.3382923275198329</v>
      </c>
      <c r="BD374" s="1">
        <f t="shared" si="90"/>
        <v>0.25902680288878477</v>
      </c>
      <c r="BE374" s="1">
        <f t="shared" si="91"/>
        <v>0.24428522007249295</v>
      </c>
      <c r="BF374" s="2">
        <f t="shared" si="92"/>
        <v>0.13906436662315227</v>
      </c>
      <c r="BG374" s="1">
        <f t="shared" si="93"/>
        <v>8.9967610794341957E-2</v>
      </c>
      <c r="BH374" s="1">
        <f t="shared" si="94"/>
        <v>0.29863947017707909</v>
      </c>
      <c r="BI374" s="2">
        <f t="shared" si="95"/>
        <v>0.47331719748998718</v>
      </c>
      <c r="BJ374" s="1">
        <f t="shared" si="96"/>
        <v>0.77195666766706628</v>
      </c>
      <c r="BK374" s="1">
        <f t="shared" si="97"/>
        <v>0.17467772731290809</v>
      </c>
    </row>
    <row r="375" spans="1:63">
      <c r="A375" t="s">
        <v>52</v>
      </c>
      <c r="B375">
        <v>1996</v>
      </c>
      <c r="C375" s="1">
        <v>0.29277539608574094</v>
      </c>
      <c r="D375" s="1">
        <v>6.7726000000000001E-3</v>
      </c>
      <c r="E375" s="1">
        <v>8.5999999999999965E-2</v>
      </c>
      <c r="F375" s="1">
        <v>0.32499999999999996</v>
      </c>
      <c r="G375" s="1">
        <v>8.2000000000000003E-2</v>
      </c>
      <c r="H375" s="1">
        <v>0.27400000000000002</v>
      </c>
      <c r="I375" s="2">
        <v>0.4356666666666667</v>
      </c>
      <c r="J375" s="1">
        <v>0.2152</v>
      </c>
      <c r="K375" s="1">
        <v>0.720948076199036</v>
      </c>
      <c r="L375" s="2">
        <v>1</v>
      </c>
      <c r="M375" s="2">
        <v>0.19</v>
      </c>
      <c r="N375" s="1">
        <v>0.06</v>
      </c>
      <c r="O375" s="2">
        <v>0.3175</v>
      </c>
      <c r="P375" s="1">
        <v>0.75439999999999996</v>
      </c>
      <c r="Q375" s="1">
        <v>0.32557951219512404</v>
      </c>
      <c r="R375" s="3">
        <v>0.27439886800000002</v>
      </c>
      <c r="S375" s="1">
        <v>1.0639770299999999E-3</v>
      </c>
      <c r="T375" s="2">
        <v>6.4687136249999999E-2</v>
      </c>
      <c r="U375" s="1">
        <v>1.4378442478146191E-2</v>
      </c>
      <c r="V375" s="1">
        <v>6.6733880428496498E-2</v>
      </c>
      <c r="W375" s="1">
        <v>2.200000000000002E-2</v>
      </c>
      <c r="X375" s="1">
        <v>0.81</v>
      </c>
      <c r="Y375" s="2">
        <v>5.6741478730220271E-3</v>
      </c>
      <c r="Z375" s="1">
        <v>0.90699999808999998</v>
      </c>
      <c r="AA375" s="1">
        <v>0.48100000000000004</v>
      </c>
      <c r="AB375" s="2">
        <v>0.40399906670750196</v>
      </c>
      <c r="AC375" s="2">
        <v>0.53655396055273197</v>
      </c>
      <c r="AD375" s="1">
        <v>1.6909020879121224E-2</v>
      </c>
      <c r="AE375" s="1">
        <v>0.16885671428571428</v>
      </c>
      <c r="AF375" s="1">
        <v>0.67741935483870963</v>
      </c>
      <c r="AG375" s="4">
        <v>6456.2150078445802</v>
      </c>
      <c r="AH375" s="4">
        <v>6360</v>
      </c>
      <c r="AI375" s="4">
        <v>164156558</v>
      </c>
      <c r="AJ375" s="2">
        <v>0.55000000000000004</v>
      </c>
      <c r="AK375" s="2">
        <v>0.5</v>
      </c>
      <c r="AL375" s="2">
        <v>0.66700000000000004</v>
      </c>
      <c r="AM375" s="2"/>
      <c r="AN375" s="2">
        <v>0.74400000000000011</v>
      </c>
      <c r="AO375" s="2">
        <v>0.5</v>
      </c>
      <c r="AP375" s="2">
        <v>0.52972000259906049</v>
      </c>
      <c r="AQ375" s="2">
        <v>0.66740000095218421</v>
      </c>
      <c r="AR375" s="2">
        <v>50</v>
      </c>
      <c r="AS375" s="2">
        <v>0.56999999999999995</v>
      </c>
      <c r="AT375" s="2">
        <v>0.45028528410380952</v>
      </c>
      <c r="AU375" s="2">
        <v>0.46390337838845264</v>
      </c>
      <c r="AV375" s="4">
        <v>22.64</v>
      </c>
      <c r="AW375" s="4">
        <v>59.19</v>
      </c>
      <c r="AX375" s="1">
        <f t="shared" si="84"/>
        <v>0.17775799934762349</v>
      </c>
      <c r="AY375" s="2">
        <f t="shared" si="85"/>
        <v>0.41990210612367179</v>
      </c>
      <c r="AZ375" s="1">
        <f t="shared" si="86"/>
        <v>0.28402589869502481</v>
      </c>
      <c r="BA375" s="1">
        <f t="shared" si="87"/>
        <v>0.30429774481161082</v>
      </c>
      <c r="BB375" s="1">
        <f t="shared" si="88"/>
        <v>0.29859928012261949</v>
      </c>
      <c r="BC375" s="1">
        <f t="shared" si="89"/>
        <v>0.33701893950538847</v>
      </c>
      <c r="BD375" s="1">
        <f t="shared" si="90"/>
        <v>0.25520245410736003</v>
      </c>
      <c r="BE375" s="1">
        <f t="shared" si="91"/>
        <v>0.23972864005436972</v>
      </c>
      <c r="BF375" s="2">
        <f t="shared" si="92"/>
        <v>0.13908383113640435</v>
      </c>
      <c r="BG375" s="1">
        <f t="shared" si="93"/>
        <v>9.0607460441325782E-2</v>
      </c>
      <c r="BH375" s="1">
        <f t="shared" si="94"/>
        <v>0.29694022457845604</v>
      </c>
      <c r="BI375" s="2">
        <f t="shared" si="95"/>
        <v>0.46941993163209988</v>
      </c>
      <c r="BJ375" s="1">
        <f t="shared" si="96"/>
        <v>0.76636015621055598</v>
      </c>
      <c r="BK375" s="1">
        <f t="shared" si="97"/>
        <v>0.17247970705364385</v>
      </c>
    </row>
    <row r="376" spans="1:63">
      <c r="A376" t="s">
        <v>52</v>
      </c>
      <c r="B376">
        <v>1997</v>
      </c>
      <c r="C376" s="1">
        <v>0.29277539608574094</v>
      </c>
      <c r="D376" s="1">
        <v>6.8801999999999995E-3</v>
      </c>
      <c r="E376" s="1">
        <v>8.2000000000000073E-2</v>
      </c>
      <c r="F376" s="1">
        <v>0.32499999999999996</v>
      </c>
      <c r="G376" s="1">
        <v>8.2000000000000003E-2</v>
      </c>
      <c r="H376" s="1">
        <v>0.26800000000000002</v>
      </c>
      <c r="I376" s="2">
        <v>0.4356666666666667</v>
      </c>
      <c r="J376" s="1">
        <v>0.2084</v>
      </c>
      <c r="K376" s="1">
        <v>0.72101410434681856</v>
      </c>
      <c r="L376" s="2">
        <v>1</v>
      </c>
      <c r="M376" s="2">
        <v>0.15</v>
      </c>
      <c r="N376" s="1">
        <v>0.06</v>
      </c>
      <c r="O376" s="2">
        <v>0.3175</v>
      </c>
      <c r="P376" s="1">
        <v>0.75439999999999996</v>
      </c>
      <c r="Q376" s="1">
        <v>0.31771951219512407</v>
      </c>
      <c r="R376" s="3">
        <v>0.27439886800000002</v>
      </c>
      <c r="S376" s="1">
        <v>2.2597898200000001E-3</v>
      </c>
      <c r="T376" s="2">
        <v>6.1154554999999999E-2</v>
      </c>
      <c r="U376" s="1">
        <v>1.4378442478146191E-2</v>
      </c>
      <c r="V376" s="1">
        <v>6.6733880428496498E-2</v>
      </c>
      <c r="W376" s="1">
        <v>2.200000000000002E-2</v>
      </c>
      <c r="X376" s="1">
        <v>0.81</v>
      </c>
      <c r="Y376" s="2">
        <v>5.6741478730220271E-3</v>
      </c>
      <c r="Z376" s="1">
        <v>0.90899999619000005</v>
      </c>
      <c r="AA376" s="1">
        <v>0.52600000000000002</v>
      </c>
      <c r="AB376" s="2">
        <v>0.41351505876457201</v>
      </c>
      <c r="AC376" s="2">
        <v>0.53756994020431192</v>
      </c>
      <c r="AD376" s="1">
        <v>3.0336388086268113E-2</v>
      </c>
      <c r="AE376" s="1">
        <v>0.17915778571428573</v>
      </c>
      <c r="AF376" s="1">
        <v>0.74193548387096775</v>
      </c>
      <c r="AG376" s="4">
        <v>6690.8297266747304</v>
      </c>
      <c r="AH376" s="4">
        <v>6570</v>
      </c>
      <c r="AI376" s="4">
        <v>166649884</v>
      </c>
      <c r="AJ376" s="2">
        <v>0.7</v>
      </c>
      <c r="AK376" s="2">
        <v>0.5</v>
      </c>
      <c r="AL376" s="2">
        <v>0.88300000000000001</v>
      </c>
      <c r="AM376" s="2"/>
      <c r="AN376" s="2">
        <v>0.80799999999999994</v>
      </c>
      <c r="AO376" s="2">
        <v>0.5</v>
      </c>
      <c r="AP376" s="2">
        <v>0.54264000231027598</v>
      </c>
      <c r="AQ376" s="2">
        <v>0.68160000063478943</v>
      </c>
      <c r="AR376" s="2">
        <v>50</v>
      </c>
      <c r="AS376" s="2">
        <v>0.56999999999999995</v>
      </c>
      <c r="AT376" s="2">
        <v>0.48058736481328745</v>
      </c>
      <c r="AU376" s="2">
        <v>0.45162625112950083</v>
      </c>
      <c r="AV376" s="4">
        <v>23.32</v>
      </c>
      <c r="AW376" s="4">
        <v>59.32</v>
      </c>
      <c r="AX376" s="1">
        <f t="shared" si="84"/>
        <v>0.17610926601429014</v>
      </c>
      <c r="AY376" s="2">
        <f t="shared" si="85"/>
        <v>0.41322582443049788</v>
      </c>
      <c r="AZ376" s="1">
        <f t="shared" si="86"/>
        <v>0.28198654500302478</v>
      </c>
      <c r="BA376" s="1">
        <f t="shared" si="87"/>
        <v>0.30463107782827747</v>
      </c>
      <c r="BB376" s="1">
        <f t="shared" si="88"/>
        <v>0.29859928012261949</v>
      </c>
      <c r="BC376" s="1">
        <f t="shared" si="89"/>
        <v>0.33218598515983294</v>
      </c>
      <c r="BD376" s="1">
        <f t="shared" si="90"/>
        <v>0.25164802859032376</v>
      </c>
      <c r="BE376" s="1">
        <f t="shared" si="91"/>
        <v>0.26509246003624648</v>
      </c>
      <c r="BF376" s="2">
        <f t="shared" si="92"/>
        <v>0.14316723637821713</v>
      </c>
      <c r="BG376" s="1">
        <f t="shared" si="93"/>
        <v>9.1727223204205871E-2</v>
      </c>
      <c r="BH376" s="1">
        <f t="shared" si="94"/>
        <v>0.29414443129092538</v>
      </c>
      <c r="BI376" s="2">
        <f t="shared" si="95"/>
        <v>0.49998691961866948</v>
      </c>
      <c r="BJ376" s="1">
        <f t="shared" si="96"/>
        <v>0.79413135090959486</v>
      </c>
      <c r="BK376" s="1">
        <f t="shared" si="97"/>
        <v>0.2058424883277441</v>
      </c>
    </row>
    <row r="377" spans="1:63">
      <c r="A377" t="s">
        <v>52</v>
      </c>
      <c r="B377">
        <v>1998</v>
      </c>
      <c r="C377" s="1">
        <v>0.29277539608574094</v>
      </c>
      <c r="D377" s="1">
        <v>6.9878000000000006E-3</v>
      </c>
      <c r="E377" s="1">
        <v>7.7999999999999958E-2</v>
      </c>
      <c r="F377" s="1">
        <v>0.32499999999999996</v>
      </c>
      <c r="G377" s="1">
        <v>8.2000000000000003E-2</v>
      </c>
      <c r="H377" s="1">
        <v>0.26200000000000001</v>
      </c>
      <c r="I377" s="2">
        <v>0.4356666666666667</v>
      </c>
      <c r="J377" s="1">
        <v>0.2016</v>
      </c>
      <c r="K377" s="1">
        <v>0.72102980256514093</v>
      </c>
      <c r="L377" s="2">
        <v>1</v>
      </c>
      <c r="M377" s="2">
        <v>0.22</v>
      </c>
      <c r="N377" s="1">
        <v>0.06</v>
      </c>
      <c r="O377" s="2">
        <v>0.3175</v>
      </c>
      <c r="P377" s="1">
        <v>0.75439999999999996</v>
      </c>
      <c r="Q377" s="1">
        <v>0.310186829268294</v>
      </c>
      <c r="R377" s="3">
        <v>0.27439886800000002</v>
      </c>
      <c r="S377" s="1">
        <v>3.3914589200000002E-3</v>
      </c>
      <c r="T377" s="2">
        <v>5.762197375E-2</v>
      </c>
      <c r="U377" s="1">
        <v>1.4378442478146191E-2</v>
      </c>
      <c r="V377" s="1">
        <v>6.6733880428496498E-2</v>
      </c>
      <c r="W377" s="1">
        <v>2.200000000000002E-2</v>
      </c>
      <c r="X377" s="1">
        <v>0.81</v>
      </c>
      <c r="Y377" s="2">
        <v>5.6741478730220271E-3</v>
      </c>
      <c r="Z377" s="1">
        <v>0.90399999619000004</v>
      </c>
      <c r="AA377" s="1">
        <v>0.52300000000000002</v>
      </c>
      <c r="AB377" s="2">
        <v>0.42303105082164205</v>
      </c>
      <c r="AC377" s="2">
        <v>0.53858591985589199</v>
      </c>
      <c r="AD377" s="1">
        <v>4.8396910541940334E-2</v>
      </c>
      <c r="AE377" s="1">
        <v>0.18945885714285712</v>
      </c>
      <c r="AF377" s="1">
        <v>0.67741935483870963</v>
      </c>
      <c r="AG377" s="4">
        <v>6668.5618158422603</v>
      </c>
      <c r="AH377" s="4">
        <v>6520</v>
      </c>
      <c r="AI377" s="4">
        <v>169161808</v>
      </c>
      <c r="AJ377" s="2">
        <v>0.7</v>
      </c>
      <c r="AK377" s="2">
        <v>0.5</v>
      </c>
      <c r="AL377" s="2">
        <v>0.8859999999999999</v>
      </c>
      <c r="AM377" s="2"/>
      <c r="AN377" s="2">
        <v>0.74400000000000011</v>
      </c>
      <c r="AO377" s="2">
        <v>0.5</v>
      </c>
      <c r="AP377" s="2">
        <v>0.55556000202149147</v>
      </c>
      <c r="AQ377" s="2">
        <v>0.69580000031739475</v>
      </c>
      <c r="AR377" s="2">
        <v>50</v>
      </c>
      <c r="AS377" s="2">
        <v>0.57799999999999996</v>
      </c>
      <c r="AT377" s="2">
        <v>0.51088944552276527</v>
      </c>
      <c r="AU377" s="2">
        <v>0.43934912387054903</v>
      </c>
      <c r="AV377" s="4">
        <v>22.55</v>
      </c>
      <c r="AW377" s="4">
        <v>59.23</v>
      </c>
      <c r="AX377" s="1">
        <f t="shared" si="84"/>
        <v>0.17446053268095682</v>
      </c>
      <c r="AY377" s="2">
        <f t="shared" si="85"/>
        <v>0.42225663846168676</v>
      </c>
      <c r="AZ377" s="1">
        <f t="shared" si="86"/>
        <v>0.27999982598765871</v>
      </c>
      <c r="BA377" s="1">
        <f t="shared" si="87"/>
        <v>0.30379774449494418</v>
      </c>
      <c r="BB377" s="1">
        <f t="shared" si="88"/>
        <v>0.29859928012261949</v>
      </c>
      <c r="BC377" s="1">
        <f t="shared" si="89"/>
        <v>0.3387903483931663</v>
      </c>
      <c r="BD377" s="1">
        <f t="shared" si="90"/>
        <v>0.24813976759723913</v>
      </c>
      <c r="BE377" s="1">
        <f t="shared" si="91"/>
        <v>0.26287698001812321</v>
      </c>
      <c r="BF377" s="2">
        <f t="shared" si="92"/>
        <v>0.14725064162002993</v>
      </c>
      <c r="BG377" s="1">
        <f t="shared" si="93"/>
        <v>9.3078643729512203E-2</v>
      </c>
      <c r="BH377" s="1">
        <f t="shared" si="94"/>
        <v>0.29517646537100833</v>
      </c>
      <c r="BI377" s="2">
        <f t="shared" si="95"/>
        <v>0.50320626536766533</v>
      </c>
      <c r="BJ377" s="1">
        <f t="shared" si="96"/>
        <v>0.79838273073867372</v>
      </c>
      <c r="BK377" s="1">
        <f t="shared" si="97"/>
        <v>0.20802979999665699</v>
      </c>
    </row>
    <row r="378" spans="1:63">
      <c r="A378" t="s">
        <v>52</v>
      </c>
      <c r="B378">
        <v>1999</v>
      </c>
      <c r="C378" s="1">
        <v>0.29277539608574094</v>
      </c>
      <c r="D378" s="1">
        <v>7.0954000000000008E-3</v>
      </c>
      <c r="E378" s="1">
        <v>7.4000000000000066E-2</v>
      </c>
      <c r="F378" s="1">
        <v>0.32499999999999996</v>
      </c>
      <c r="G378" s="1">
        <v>8.2000000000000003E-2</v>
      </c>
      <c r="H378" s="1">
        <v>0.25599999999999989</v>
      </c>
      <c r="I378" s="2">
        <v>0.4356666666666667</v>
      </c>
      <c r="J378" s="1">
        <v>0.1948</v>
      </c>
      <c r="K378" s="1">
        <v>0.72116576443689151</v>
      </c>
      <c r="L378" s="2">
        <v>1</v>
      </c>
      <c r="M378" s="2">
        <v>0.19</v>
      </c>
      <c r="N378" s="1">
        <v>0.06</v>
      </c>
      <c r="O378" s="2">
        <v>0.3175</v>
      </c>
      <c r="P378" s="1">
        <v>0.75439999999999996</v>
      </c>
      <c r="Q378" s="1">
        <v>0.30303219512195201</v>
      </c>
      <c r="R378" s="3">
        <v>0.27439886800000002</v>
      </c>
      <c r="S378" s="1">
        <v>4.6916012200000001E-3</v>
      </c>
      <c r="T378" s="2">
        <v>5.40893925E-2</v>
      </c>
      <c r="U378" s="1">
        <v>1.4378442478146191E-2</v>
      </c>
      <c r="V378" s="1">
        <v>6.6733880428496498E-2</v>
      </c>
      <c r="W378" s="1">
        <v>2.200000000000002E-2</v>
      </c>
      <c r="X378" s="1">
        <v>0.81</v>
      </c>
      <c r="Y378" s="2">
        <v>5.6741478730220271E-3</v>
      </c>
      <c r="Z378" s="1">
        <v>0.94400000095000003</v>
      </c>
      <c r="AA378" s="1">
        <v>0.61299999999999999</v>
      </c>
      <c r="AB378" s="2">
        <v>0.48283565141379298</v>
      </c>
      <c r="AC378" s="2">
        <v>0.536124570173236</v>
      </c>
      <c r="AD378" s="1">
        <v>9.7294111802312441E-2</v>
      </c>
      <c r="AE378" s="1">
        <v>0.20652342857142858</v>
      </c>
      <c r="AF378" s="1">
        <v>0.90322580645161288</v>
      </c>
      <c r="AG378" s="4">
        <v>6683.9537498801401</v>
      </c>
      <c r="AH378" s="4">
        <v>6470</v>
      </c>
      <c r="AI378" s="4">
        <v>171675320</v>
      </c>
      <c r="AJ378" s="2">
        <v>0.7</v>
      </c>
      <c r="AK378" s="2">
        <v>0.5</v>
      </c>
      <c r="AL378" s="2">
        <v>0.88700000000000001</v>
      </c>
      <c r="AM378" s="2"/>
      <c r="AN378" s="2">
        <v>0.79200000000000004</v>
      </c>
      <c r="AO378" s="2">
        <v>0.5</v>
      </c>
      <c r="AP378" s="2">
        <v>0.56848000173270696</v>
      </c>
      <c r="AQ378" s="2">
        <v>0.71</v>
      </c>
      <c r="AR378" s="2">
        <v>50</v>
      </c>
      <c r="AS378" s="2">
        <v>0.57399999999999995</v>
      </c>
      <c r="AT378" s="2">
        <v>0.51618876491463639</v>
      </c>
      <c r="AU378" s="2">
        <v>0.44281837430301974</v>
      </c>
      <c r="AV378" s="4">
        <v>23</v>
      </c>
      <c r="AW378" s="4">
        <v>58.59</v>
      </c>
      <c r="AX378" s="1">
        <f t="shared" si="84"/>
        <v>0.17281179934762347</v>
      </c>
      <c r="AY378" s="2">
        <f t="shared" si="85"/>
        <v>0.4170189187290797</v>
      </c>
      <c r="AZ378" s="1">
        <f t="shared" si="86"/>
        <v>0.27812241136839039</v>
      </c>
      <c r="BA378" s="1">
        <f t="shared" si="87"/>
        <v>0.31046441195494417</v>
      </c>
      <c r="BB378" s="1">
        <f t="shared" si="88"/>
        <v>0.29859928012261949</v>
      </c>
      <c r="BC378" s="1">
        <f t="shared" si="89"/>
        <v>0.33930232028872187</v>
      </c>
      <c r="BD378" s="1">
        <f t="shared" si="90"/>
        <v>0.24471455867647393</v>
      </c>
      <c r="BE378" s="1">
        <f t="shared" si="91"/>
        <v>0.26625730000000003</v>
      </c>
      <c r="BF378" s="2">
        <f t="shared" si="92"/>
        <v>0.15351489865016654</v>
      </c>
      <c r="BG378" s="1">
        <f t="shared" si="93"/>
        <v>9.8222885964195802E-2</v>
      </c>
      <c r="BH378" s="1">
        <f t="shared" si="94"/>
        <v>0.29420538636260513</v>
      </c>
      <c r="BI378" s="2">
        <f t="shared" si="95"/>
        <v>0.51799508461436239</v>
      </c>
      <c r="BJ378" s="1">
        <f t="shared" si="96"/>
        <v>0.81220047097696746</v>
      </c>
      <c r="BK378" s="1">
        <f t="shared" si="97"/>
        <v>0.22378969825175726</v>
      </c>
    </row>
    <row r="379" spans="1:63">
      <c r="A379" t="s">
        <v>52</v>
      </c>
      <c r="B379">
        <v>2000</v>
      </c>
      <c r="C379" s="1">
        <v>0.29277539608574094</v>
      </c>
      <c r="D379" s="1">
        <v>7.2030000000000002E-3</v>
      </c>
      <c r="E379" s="1">
        <v>6.9999999999999951E-2</v>
      </c>
      <c r="F379" s="1">
        <v>0.32499999999999996</v>
      </c>
      <c r="G379" s="1">
        <v>8.2000000000000003E-2</v>
      </c>
      <c r="H379" s="1">
        <v>0.25</v>
      </c>
      <c r="I379" s="2">
        <v>0.4356666666666667</v>
      </c>
      <c r="J379" s="1">
        <v>0.188</v>
      </c>
      <c r="K379" s="1">
        <v>0.72130172630864198</v>
      </c>
      <c r="L379" s="2">
        <v>1</v>
      </c>
      <c r="M379" s="2">
        <v>0.22</v>
      </c>
      <c r="N379" s="1">
        <v>0.06</v>
      </c>
      <c r="O379" s="2">
        <v>0.3175</v>
      </c>
      <c r="P379" s="1">
        <v>0.75439999999999996</v>
      </c>
      <c r="Q379" s="1">
        <v>0.29627560975609812</v>
      </c>
      <c r="R379" s="3">
        <v>0.27439886800000002</v>
      </c>
      <c r="S379" s="1">
        <v>5.3692313999999996E-3</v>
      </c>
      <c r="T379" s="2">
        <v>5.055681125E-2</v>
      </c>
      <c r="U379" s="1">
        <v>1.4378442478146191E-2</v>
      </c>
      <c r="V379" s="1">
        <v>6.6733880428496498E-2</v>
      </c>
      <c r="W379" s="1">
        <v>2.200000000000002E-2</v>
      </c>
      <c r="X379" s="1">
        <v>0.81</v>
      </c>
      <c r="Y379" s="2">
        <v>5.6741478730220271E-3</v>
      </c>
      <c r="Z379" s="1">
        <v>0.94499999999999995</v>
      </c>
      <c r="AA379" s="1">
        <v>0.61099999999999999</v>
      </c>
      <c r="AB379" s="2">
        <v>0.54264025200594401</v>
      </c>
      <c r="AC379" s="2">
        <v>0.53366322049058001</v>
      </c>
      <c r="AD379" s="1">
        <v>0.14792431380910667</v>
      </c>
      <c r="AE379" s="1">
        <v>0.22940228571428573</v>
      </c>
      <c r="AF379" s="1">
        <v>0.64516129032258063</v>
      </c>
      <c r="AG379" s="4">
        <v>7020.55508261253</v>
      </c>
      <c r="AH379" s="4">
        <v>6830</v>
      </c>
      <c r="AI379" s="4">
        <v>174174447</v>
      </c>
      <c r="AJ379" s="2">
        <v>0.7</v>
      </c>
      <c r="AK379" s="2">
        <v>0.5</v>
      </c>
      <c r="AL379" s="2">
        <v>0.872</v>
      </c>
      <c r="AM379" s="2"/>
      <c r="AN379" s="2">
        <v>0.71200000000000008</v>
      </c>
      <c r="AO379" s="2">
        <v>0.5</v>
      </c>
      <c r="AP379" s="2">
        <v>0.58140000144392245</v>
      </c>
      <c r="AQ379" s="2">
        <v>0.80500000000000005</v>
      </c>
      <c r="AR379" s="2">
        <v>50</v>
      </c>
      <c r="AS379" s="2">
        <v>0.51</v>
      </c>
      <c r="AT379" s="2">
        <v>0.5214880843065075</v>
      </c>
      <c r="AU379" s="2">
        <v>0.44628762473549044</v>
      </c>
      <c r="AV379" s="4"/>
      <c r="AW379" s="4"/>
      <c r="AX379" s="1">
        <f t="shared" si="84"/>
        <v>0.17116306601429013</v>
      </c>
      <c r="AY379" s="2">
        <f t="shared" si="85"/>
        <v>0.42035262756790132</v>
      </c>
      <c r="AZ379" s="1">
        <f t="shared" si="86"/>
        <v>0.27620010408121959</v>
      </c>
      <c r="BA379" s="1">
        <f t="shared" si="87"/>
        <v>0.31063107846327748</v>
      </c>
      <c r="BB379" s="1">
        <f t="shared" si="88"/>
        <v>0.29859928012261949</v>
      </c>
      <c r="BC379" s="1">
        <f t="shared" si="89"/>
        <v>0.3420784568698329</v>
      </c>
      <c r="BD379" s="1">
        <f t="shared" si="90"/>
        <v>0.24135569121912334</v>
      </c>
      <c r="BE379" s="1">
        <f t="shared" si="91"/>
        <v>0.26260290000000003</v>
      </c>
      <c r="BF379" s="2">
        <f t="shared" si="92"/>
        <v>0.15977915568030315</v>
      </c>
      <c r="BG379" s="1">
        <f t="shared" si="93"/>
        <v>0.10403520680762907</v>
      </c>
      <c r="BH379" s="1">
        <f t="shared" si="94"/>
        <v>0.29401114273719192</v>
      </c>
      <c r="BI379" s="2">
        <f t="shared" si="95"/>
        <v>0.52641726248793219</v>
      </c>
      <c r="BJ379" s="1">
        <f t="shared" si="96"/>
        <v>0.82042840522512406</v>
      </c>
      <c r="BK379" s="1">
        <f t="shared" si="97"/>
        <v>0.23240611975074027</v>
      </c>
    </row>
    <row r="380" spans="1:63">
      <c r="A380" t="s">
        <v>52</v>
      </c>
      <c r="B380">
        <v>2001</v>
      </c>
      <c r="C380" s="1">
        <v>0.29277539608574094</v>
      </c>
      <c r="D380" s="1">
        <v>7.1730000000000006E-3</v>
      </c>
      <c r="E380" s="1">
        <v>6.5999999999999948E-2</v>
      </c>
      <c r="F380" s="1">
        <v>0.32499999999999996</v>
      </c>
      <c r="G380" s="1">
        <v>8.2000000000000003E-2</v>
      </c>
      <c r="H380" s="1">
        <v>0.24400000000000011</v>
      </c>
      <c r="I380" s="2">
        <v>0.4356666666666667</v>
      </c>
      <c r="J380" s="1">
        <v>0.182</v>
      </c>
      <c r="K380" s="1">
        <v>0.7229172134649775</v>
      </c>
      <c r="L380" s="2">
        <v>1</v>
      </c>
      <c r="M380" s="2">
        <v>0.17</v>
      </c>
      <c r="N380" s="1">
        <v>0.06</v>
      </c>
      <c r="O380" s="2">
        <v>0.3175</v>
      </c>
      <c r="P380" s="1">
        <v>0.75128666666666666</v>
      </c>
      <c r="Q380" s="1">
        <v>0.28991658536585385</v>
      </c>
      <c r="R380" s="3">
        <v>0.27439886800000002</v>
      </c>
      <c r="S380" s="1">
        <v>4.8218880800000004E-3</v>
      </c>
      <c r="T380" s="2">
        <v>4.7590644099999996E-2</v>
      </c>
      <c r="U380" s="1">
        <v>1.4378442478146191E-2</v>
      </c>
      <c r="V380" s="1">
        <v>6.6733880428496498E-2</v>
      </c>
      <c r="W380" s="1">
        <v>2.200000000000002E-2</v>
      </c>
      <c r="X380" s="1">
        <v>0.81</v>
      </c>
      <c r="Y380" s="2">
        <v>5.6741478730220271E-3</v>
      </c>
      <c r="Z380" s="1">
        <v>0.94609999997541305</v>
      </c>
      <c r="AA380" s="1">
        <v>0.61899999999999999</v>
      </c>
      <c r="AB380" s="2">
        <v>0.50541181693539694</v>
      </c>
      <c r="AC380" s="2">
        <v>0.54959451227518907</v>
      </c>
      <c r="AD380" s="1">
        <v>0.18079869846428334</v>
      </c>
      <c r="AE380" s="1">
        <v>0.25391257142857143</v>
      </c>
      <c r="AF380" s="1">
        <v>0.70967741935483875</v>
      </c>
      <c r="AG380" s="4">
        <v>7171.4965708100399</v>
      </c>
      <c r="AH380" s="4">
        <v>6920</v>
      </c>
      <c r="AI380" s="4">
        <v>176659138</v>
      </c>
      <c r="AJ380" s="2">
        <v>0.7</v>
      </c>
      <c r="AK380" s="2">
        <v>0.5</v>
      </c>
      <c r="AL380" s="2">
        <v>0.87</v>
      </c>
      <c r="AM380" s="2"/>
      <c r="AN380" s="2">
        <v>0.71200000000000008</v>
      </c>
      <c r="AO380" s="2">
        <v>0.5</v>
      </c>
      <c r="AP380" s="2">
        <v>0.59432000115513794</v>
      </c>
      <c r="AQ380" s="2">
        <v>0.81299999999999994</v>
      </c>
      <c r="AR380" s="2">
        <v>50</v>
      </c>
      <c r="AS380" s="2">
        <v>0.56999999999999995</v>
      </c>
      <c r="AT380" s="2">
        <v>0.49805810210304313</v>
      </c>
      <c r="AU380" s="2">
        <v>0.43927398830604147</v>
      </c>
      <c r="AV380" s="4">
        <v>22.28</v>
      </c>
      <c r="AW380" s="4">
        <v>58.69</v>
      </c>
      <c r="AX380" s="1">
        <f t="shared" si="84"/>
        <v>0.16949139934762347</v>
      </c>
      <c r="AY380" s="2">
        <f t="shared" si="85"/>
        <v>0.4125834114473777</v>
      </c>
      <c r="AZ380" s="1">
        <f t="shared" si="86"/>
        <v>0.27360293044250411</v>
      </c>
      <c r="BA380" s="1">
        <f t="shared" si="87"/>
        <v>0.31081441179251296</v>
      </c>
      <c r="BB380" s="1">
        <f t="shared" si="88"/>
        <v>0.29859928012261949</v>
      </c>
      <c r="BC380" s="1">
        <f t="shared" si="89"/>
        <v>0.33556838168339737</v>
      </c>
      <c r="BD380" s="1">
        <f t="shared" si="90"/>
        <v>0.23840407382180526</v>
      </c>
      <c r="BE380" s="1">
        <f t="shared" si="91"/>
        <v>0.26637149999999998</v>
      </c>
      <c r="BF380" s="2">
        <f t="shared" si="92"/>
        <v>0.15530644313136291</v>
      </c>
      <c r="BG380" s="1">
        <f t="shared" si="93"/>
        <v>0.10807459095443238</v>
      </c>
      <c r="BH380" s="1">
        <f t="shared" si="94"/>
        <v>0.29085724520927403</v>
      </c>
      <c r="BI380" s="2">
        <f t="shared" si="95"/>
        <v>0.52975253408579526</v>
      </c>
      <c r="BJ380" s="1">
        <f t="shared" si="96"/>
        <v>0.82060977929506929</v>
      </c>
      <c r="BK380" s="1">
        <f t="shared" si="97"/>
        <v>0.23889528887652123</v>
      </c>
    </row>
    <row r="381" spans="1:63">
      <c r="A381" t="s">
        <v>52</v>
      </c>
      <c r="B381">
        <v>2002</v>
      </c>
      <c r="C381" s="1">
        <v>0.29277539608574094</v>
      </c>
      <c r="D381" s="1">
        <v>7.143E-3</v>
      </c>
      <c r="E381" s="1">
        <v>6.2000000000000055E-2</v>
      </c>
      <c r="F381" s="1">
        <v>0.32499999999999996</v>
      </c>
      <c r="G381" s="1">
        <v>8.2000000000000003E-2</v>
      </c>
      <c r="H381" s="1">
        <v>0.23799999999999999</v>
      </c>
      <c r="I381" s="2">
        <v>0.4356666666666667</v>
      </c>
      <c r="J381" s="1">
        <v>0.17600000000000002</v>
      </c>
      <c r="K381" s="1">
        <v>0.72320411731527856</v>
      </c>
      <c r="L381" s="2">
        <v>1</v>
      </c>
      <c r="M381" s="2">
        <v>0.16</v>
      </c>
      <c r="N381" s="1">
        <v>0.06</v>
      </c>
      <c r="O381" s="2">
        <v>0.3175</v>
      </c>
      <c r="P381" s="1">
        <v>0.74817333333333336</v>
      </c>
      <c r="Q381" s="1">
        <v>0.28388536585366009</v>
      </c>
      <c r="R381" s="3">
        <v>0.27439886800000002</v>
      </c>
      <c r="S381" s="1">
        <v>4.6443716800000003E-3</v>
      </c>
      <c r="T381" s="2">
        <v>4.4624476949999999E-2</v>
      </c>
      <c r="U381" s="1">
        <v>1.4378442478146191E-2</v>
      </c>
      <c r="V381" s="1">
        <v>6.6733880428496498E-2</v>
      </c>
      <c r="W381" s="1">
        <v>2.200000000000002E-2</v>
      </c>
      <c r="X381" s="1">
        <v>0.81</v>
      </c>
      <c r="Y381" s="2">
        <v>5.6741478730220271E-3</v>
      </c>
      <c r="Z381" s="1">
        <v>0.94719999995082615</v>
      </c>
      <c r="AA381" s="1">
        <v>0.61499999999999999</v>
      </c>
      <c r="AB381" s="2">
        <v>0.46818338186485003</v>
      </c>
      <c r="AC381" s="2">
        <v>0.56552580405979802</v>
      </c>
      <c r="AD381" s="1">
        <v>0.21636834972944444</v>
      </c>
      <c r="AE381" s="1">
        <v>0.28758585714285712</v>
      </c>
      <c r="AF381" s="1">
        <v>0.70967741935483875</v>
      </c>
      <c r="AG381" s="4">
        <v>7378.8138654608802</v>
      </c>
      <c r="AH381" s="4">
        <v>7120</v>
      </c>
      <c r="AI381" s="4">
        <v>179123364</v>
      </c>
      <c r="AJ381" s="2">
        <v>0.7</v>
      </c>
      <c r="AK381" s="2">
        <v>0.5</v>
      </c>
      <c r="AL381" s="2">
        <v>0.86299999999999999</v>
      </c>
      <c r="AM381" s="2"/>
      <c r="AN381" s="2">
        <v>0.71200000000000008</v>
      </c>
      <c r="AO381" s="2">
        <v>0.5</v>
      </c>
      <c r="AP381" s="2">
        <v>0.60724000086635344</v>
      </c>
      <c r="AQ381" s="2">
        <v>0.79299999999999993</v>
      </c>
      <c r="AR381" s="2">
        <v>50</v>
      </c>
      <c r="AS381" s="2">
        <v>0.57999999999999996</v>
      </c>
      <c r="AT381" s="2">
        <v>0.47462811989957887</v>
      </c>
      <c r="AU381" s="2">
        <v>0.43226035187659251</v>
      </c>
      <c r="AV381" s="4">
        <v>21.32</v>
      </c>
      <c r="AW381" s="4">
        <v>58.23</v>
      </c>
      <c r="AX381" s="1">
        <f t="shared" si="84"/>
        <v>0.16781973268095682</v>
      </c>
      <c r="AY381" s="2">
        <f t="shared" si="85"/>
        <v>0.41033868342599217</v>
      </c>
      <c r="AZ381" s="1">
        <f t="shared" si="86"/>
        <v>0.27114528316339864</v>
      </c>
      <c r="BA381" s="1">
        <f t="shared" si="87"/>
        <v>0.31099774512174849</v>
      </c>
      <c r="BB381" s="1">
        <f t="shared" si="88"/>
        <v>0.29859928012261949</v>
      </c>
      <c r="BC381" s="1">
        <f t="shared" si="89"/>
        <v>0.3335438428214062</v>
      </c>
      <c r="BD381" s="1">
        <f t="shared" si="90"/>
        <v>0.2352856600198231</v>
      </c>
      <c r="BE381" s="1">
        <f t="shared" si="91"/>
        <v>0.26540079999999999</v>
      </c>
      <c r="BF381" s="2">
        <f t="shared" si="92"/>
        <v>0.15083373058242269</v>
      </c>
      <c r="BG381" s="1">
        <f t="shared" si="93"/>
        <v>0.11316503843173487</v>
      </c>
      <c r="BH381" s="1">
        <f t="shared" si="94"/>
        <v>0.2891429276546163</v>
      </c>
      <c r="BI381" s="2">
        <f t="shared" si="95"/>
        <v>0.52939956901415752</v>
      </c>
      <c r="BJ381" s="1">
        <f t="shared" si="96"/>
        <v>0.81854249666877377</v>
      </c>
      <c r="BK381" s="1">
        <f t="shared" si="97"/>
        <v>0.24025664135954122</v>
      </c>
    </row>
    <row r="382" spans="1:63">
      <c r="A382" t="s">
        <v>52</v>
      </c>
      <c r="B382">
        <v>2003</v>
      </c>
      <c r="C382" s="1">
        <v>0.29277539608574094</v>
      </c>
      <c r="D382" s="1">
        <v>7.1130000000000004E-3</v>
      </c>
      <c r="E382" s="1">
        <v>5.799999999999994E-2</v>
      </c>
      <c r="F382" s="1">
        <v>0.32499999999999996</v>
      </c>
      <c r="G382" s="1">
        <v>8.2000000000000003E-2</v>
      </c>
      <c r="H382" s="1">
        <v>0.23199999999999998</v>
      </c>
      <c r="I382" s="2">
        <v>0.4356666666666667</v>
      </c>
      <c r="J382" s="1">
        <v>0.17</v>
      </c>
      <c r="K382" s="1">
        <v>0.65935404124854502</v>
      </c>
      <c r="L382" s="2">
        <v>1</v>
      </c>
      <c r="M382" s="2">
        <v>0.17</v>
      </c>
      <c r="N382" s="1">
        <v>0.06</v>
      </c>
      <c r="O382" s="2">
        <v>0.3175</v>
      </c>
      <c r="P382" s="1">
        <v>0.74506000000000006</v>
      </c>
      <c r="Q382" s="1">
        <v>0.27808195121951196</v>
      </c>
      <c r="R382" s="3">
        <v>0.27439886800000002</v>
      </c>
      <c r="S382" s="1">
        <v>6.0959388999999998E-4</v>
      </c>
      <c r="T382" s="2">
        <v>4.1658309800000001E-2</v>
      </c>
      <c r="U382" s="1">
        <v>1.4378442478146191E-2</v>
      </c>
      <c r="V382" s="1">
        <v>6.6733880428496498E-2</v>
      </c>
      <c r="W382" s="1">
        <v>2.200000000000002E-2</v>
      </c>
      <c r="X382" s="1">
        <v>0.81</v>
      </c>
      <c r="Y382" s="2">
        <v>5.6741478730220271E-3</v>
      </c>
      <c r="Z382" s="1">
        <v>0.94829999992623926</v>
      </c>
      <c r="AA382" s="1">
        <v>0.63400000000000001</v>
      </c>
      <c r="AB382" s="2">
        <v>0.51366706844242216</v>
      </c>
      <c r="AC382" s="2">
        <v>0.59623308627524396</v>
      </c>
      <c r="AD382" s="1">
        <v>0.28383055241477223</v>
      </c>
      <c r="AE382" s="1">
        <v>0.31824957142857146</v>
      </c>
      <c r="AF382" s="1">
        <v>0.70967741935483875</v>
      </c>
      <c r="AG382" s="4">
        <v>7523.0886024535002</v>
      </c>
      <c r="AH382" s="4">
        <v>7280</v>
      </c>
      <c r="AI382" s="4">
        <v>181537359</v>
      </c>
      <c r="AJ382" s="2">
        <v>0.7</v>
      </c>
      <c r="AK382" s="2">
        <v>0.5</v>
      </c>
      <c r="AL382" s="2">
        <v>0.90200000000000002</v>
      </c>
      <c r="AM382" s="2"/>
      <c r="AN382" s="2">
        <v>0.82700000000000007</v>
      </c>
      <c r="AO382" s="2">
        <v>0.5</v>
      </c>
      <c r="AP382" s="2">
        <v>0.62016000057756893</v>
      </c>
      <c r="AQ382" s="2">
        <v>0.78599999999999992</v>
      </c>
      <c r="AR382" s="2">
        <v>50</v>
      </c>
      <c r="AS382" s="2">
        <v>0.59</v>
      </c>
      <c r="AT382" s="2">
        <v>0.54209749067131296</v>
      </c>
      <c r="AU382" s="2">
        <v>0.43526948629520434</v>
      </c>
      <c r="AV382" s="4">
        <v>21.74</v>
      </c>
      <c r="AW382" s="4">
        <v>57.61</v>
      </c>
      <c r="AX382" s="1">
        <f t="shared" si="84"/>
        <v>0.16614806601429014</v>
      </c>
      <c r="AY382" s="2">
        <f t="shared" si="85"/>
        <v>0.40178867255931594</v>
      </c>
      <c r="AZ382" s="1">
        <f t="shared" si="86"/>
        <v>0.26796174458190236</v>
      </c>
      <c r="BA382" s="1">
        <f t="shared" si="87"/>
        <v>0.31118107845098403</v>
      </c>
      <c r="BB382" s="1">
        <f t="shared" si="88"/>
        <v>0.29859928012261949</v>
      </c>
      <c r="BC382" s="1">
        <f t="shared" si="89"/>
        <v>0.33331294158274843</v>
      </c>
      <c r="BD382" s="1">
        <f t="shared" si="90"/>
        <v>0.22151571704467618</v>
      </c>
      <c r="BE382" s="1">
        <f t="shared" si="91"/>
        <v>0.27436549999999998</v>
      </c>
      <c r="BF382" s="2">
        <f t="shared" si="92"/>
        <v>0.16519976453889795</v>
      </c>
      <c r="BG382" s="1">
        <f t="shared" si="93"/>
        <v>0.12055143342199465</v>
      </c>
      <c r="BH382" s="1">
        <f t="shared" si="94"/>
        <v>0.28447597958334803</v>
      </c>
      <c r="BI382" s="2">
        <f t="shared" si="95"/>
        <v>0.56011669796089258</v>
      </c>
      <c r="BJ382" s="1">
        <f t="shared" si="96"/>
        <v>0.84459267754424061</v>
      </c>
      <c r="BK382" s="1">
        <f t="shared" si="97"/>
        <v>0.27564071837754456</v>
      </c>
    </row>
    <row r="383" spans="1:63">
      <c r="A383" t="s">
        <v>52</v>
      </c>
      <c r="B383">
        <v>2004</v>
      </c>
      <c r="C383" s="1">
        <v>0.29277539608574094</v>
      </c>
      <c r="D383" s="1">
        <v>7.0830000000000008E-3</v>
      </c>
      <c r="E383" s="1">
        <v>5.4000000000000048E-2</v>
      </c>
      <c r="F383" s="1">
        <v>0.32499999999999996</v>
      </c>
      <c r="G383" s="1">
        <v>8.2000000000000003E-2</v>
      </c>
      <c r="H383" s="1">
        <v>0.22599999999999998</v>
      </c>
      <c r="I383" s="2">
        <v>0.4356666666666667</v>
      </c>
      <c r="J383" s="1">
        <v>0.16399999999999998</v>
      </c>
      <c r="K383" s="1">
        <v>0.65048878787875375</v>
      </c>
      <c r="L383" s="2">
        <v>1</v>
      </c>
      <c r="M383" s="2">
        <v>0.12</v>
      </c>
      <c r="N383" s="1">
        <v>0.06</v>
      </c>
      <c r="O383" s="2">
        <v>0.3175</v>
      </c>
      <c r="P383" s="1">
        <v>0.74194666666666664</v>
      </c>
      <c r="Q383" s="1">
        <v>0.27248731707317209</v>
      </c>
      <c r="R383" s="3">
        <v>0.27439886800000002</v>
      </c>
      <c r="S383" s="1">
        <v>5.0274486999999995E-4</v>
      </c>
      <c r="T383" s="2">
        <v>3.8692142649999997E-2</v>
      </c>
      <c r="U383" s="1">
        <v>1.4378442478146191E-2</v>
      </c>
      <c r="V383" s="1">
        <v>6.6733880428496498E-2</v>
      </c>
      <c r="W383" s="1">
        <v>2.200000000000002E-2</v>
      </c>
      <c r="X383" s="1">
        <v>0.81</v>
      </c>
      <c r="Y383" s="2">
        <v>5.6741478730220271E-3</v>
      </c>
      <c r="Z383" s="1">
        <v>0.94939999990165236</v>
      </c>
      <c r="AA383" s="1">
        <v>0.62</v>
      </c>
      <c r="AB383" s="2">
        <v>0.47687393689668001</v>
      </c>
      <c r="AC383" s="2">
        <v>0.57076923054228801</v>
      </c>
      <c r="AD383" s="1">
        <v>0.39645951985802441</v>
      </c>
      <c r="AE383" s="1">
        <v>0.33964</v>
      </c>
      <c r="AF383" s="1">
        <v>0.83870967741935487</v>
      </c>
      <c r="AG383" s="4">
        <v>8074.7899527362897</v>
      </c>
      <c r="AH383" s="4">
        <v>7830</v>
      </c>
      <c r="AI383" s="4">
        <v>183863524</v>
      </c>
      <c r="AJ383" s="2">
        <v>0.7</v>
      </c>
      <c r="AK383" s="2">
        <v>0.5</v>
      </c>
      <c r="AL383" s="2">
        <v>0.90200000000000002</v>
      </c>
      <c r="AM383" s="2"/>
      <c r="AN383" s="2">
        <v>0.68099999999999994</v>
      </c>
      <c r="AO383" s="2">
        <v>0.5</v>
      </c>
      <c r="AP383" s="2">
        <v>0.63308000028878442</v>
      </c>
      <c r="AQ383" s="2">
        <v>0.77200000000000002</v>
      </c>
      <c r="AR383" s="2">
        <v>50</v>
      </c>
      <c r="AS383" s="2">
        <v>0.628</v>
      </c>
      <c r="AT383" s="2">
        <v>0.52128056199792128</v>
      </c>
      <c r="AU383" s="2">
        <v>0.43463742492187168</v>
      </c>
      <c r="AV383" s="4">
        <v>20.93</v>
      </c>
      <c r="AW383" s="4">
        <v>56.99</v>
      </c>
      <c r="AX383" s="1">
        <f t="shared" si="84"/>
        <v>0.16447639934762348</v>
      </c>
      <c r="AY383" s="2">
        <f t="shared" si="85"/>
        <v>0.39252220779220293</v>
      </c>
      <c r="AZ383" s="1">
        <f t="shared" si="86"/>
        <v>0.26560554785196777</v>
      </c>
      <c r="BA383" s="1">
        <f t="shared" si="87"/>
        <v>0.31136441178021951</v>
      </c>
      <c r="BB383" s="1">
        <f t="shared" si="88"/>
        <v>0.29859928012261949</v>
      </c>
      <c r="BC383" s="1">
        <f t="shared" si="89"/>
        <v>0.32685181020742393</v>
      </c>
      <c r="BD383" s="1">
        <f t="shared" si="90"/>
        <v>0.21694470793365431</v>
      </c>
      <c r="BE383" s="1">
        <f t="shared" si="91"/>
        <v>0.26739930000000001</v>
      </c>
      <c r="BF383" s="2">
        <f t="shared" si="92"/>
        <v>0.15689237294368896</v>
      </c>
      <c r="BG383" s="1">
        <f t="shared" si="93"/>
        <v>0.12890471849952764</v>
      </c>
      <c r="BH383" s="1">
        <f t="shared" si="94"/>
        <v>0.28079859942123259</v>
      </c>
      <c r="BI383" s="2">
        <f t="shared" si="95"/>
        <v>0.55319639144321664</v>
      </c>
      <c r="BJ383" s="1">
        <f t="shared" si="96"/>
        <v>0.83399499086444928</v>
      </c>
      <c r="BK383" s="1">
        <f t="shared" si="97"/>
        <v>0.27239779202198405</v>
      </c>
    </row>
    <row r="384" spans="1:63">
      <c r="A384" t="s">
        <v>52</v>
      </c>
      <c r="B384">
        <v>2005</v>
      </c>
      <c r="C384" s="1">
        <v>0.29277539608574094</v>
      </c>
      <c r="D384" s="1">
        <v>7.0530000000000002E-3</v>
      </c>
      <c r="E384" s="1">
        <v>5.0000000000000044E-2</v>
      </c>
      <c r="F384" s="1">
        <v>0.32499999999999996</v>
      </c>
      <c r="G384" s="1">
        <v>8.2000000000000003E-2</v>
      </c>
      <c r="H384" s="1">
        <v>0.21999999999999997</v>
      </c>
      <c r="I384" s="2">
        <v>0.4356666666666667</v>
      </c>
      <c r="J384" s="1">
        <v>0.158</v>
      </c>
      <c r="K384" s="1">
        <v>0.70834300546440154</v>
      </c>
      <c r="L384" s="2">
        <v>1</v>
      </c>
      <c r="M384" s="2">
        <v>0.12</v>
      </c>
      <c r="N384" s="1">
        <v>0.06</v>
      </c>
      <c r="O384" s="2">
        <v>0.3175</v>
      </c>
      <c r="P384" s="1">
        <v>0.74431333333333338</v>
      </c>
      <c r="Q384" s="1">
        <v>0.26709219512195204</v>
      </c>
      <c r="R384" s="3">
        <v>0.27439886800000002</v>
      </c>
      <c r="S384" s="1">
        <v>2.5595275000000003E-4</v>
      </c>
      <c r="T384" s="2">
        <v>3.57259755E-2</v>
      </c>
      <c r="U384" s="1">
        <v>1.4378442478146191E-2</v>
      </c>
      <c r="V384" s="1">
        <v>6.6733880428496498E-2</v>
      </c>
      <c r="W384" s="1">
        <v>2.200000000000002E-2</v>
      </c>
      <c r="X384" s="1">
        <v>0.81</v>
      </c>
      <c r="Y384" s="2">
        <v>5.6741478730220271E-3</v>
      </c>
      <c r="Z384" s="1">
        <v>0.95049999987706546</v>
      </c>
      <c r="AA384" s="1">
        <v>0.61699999999999999</v>
      </c>
      <c r="AB384" s="2">
        <v>0.48324969818297181</v>
      </c>
      <c r="AC384" s="2">
        <v>0.58694142598496601</v>
      </c>
      <c r="AD384" s="1">
        <v>0.51478947002643116</v>
      </c>
      <c r="AE384" s="1">
        <v>0.36407514285714287</v>
      </c>
      <c r="AF384" s="1">
        <v>0.74193548387096775</v>
      </c>
      <c r="AG384" s="4">
        <v>8505.4170435112701</v>
      </c>
      <c r="AH384" s="4">
        <v>8260</v>
      </c>
      <c r="AI384" s="4">
        <v>186074634</v>
      </c>
      <c r="AJ384" s="2">
        <v>0.7</v>
      </c>
      <c r="AK384" s="2">
        <v>0.5</v>
      </c>
      <c r="AL384" s="2">
        <v>0.86199999999999999</v>
      </c>
      <c r="AM384" s="2"/>
      <c r="AN384" s="2">
        <v>0.69900000000000007</v>
      </c>
      <c r="AO384" s="2">
        <v>0.5</v>
      </c>
      <c r="AP384" s="2">
        <v>0.64599999999999991</v>
      </c>
      <c r="AQ384" s="2">
        <v>0.72699999999999998</v>
      </c>
      <c r="AR384" s="2">
        <v>50</v>
      </c>
      <c r="AS384" s="2">
        <v>0.65200000000000002</v>
      </c>
      <c r="AT384" s="2">
        <v>0.46346646371377015</v>
      </c>
      <c r="AU384" s="2">
        <v>0.40991700187455243</v>
      </c>
      <c r="AV384" s="4">
        <v>18.34</v>
      </c>
      <c r="AW384" s="4">
        <v>56.39</v>
      </c>
      <c r="AX384" s="1">
        <f t="shared" si="84"/>
        <v>0.1628047326809568</v>
      </c>
      <c r="AY384" s="2">
        <f t="shared" si="85"/>
        <v>0.39992995316158114</v>
      </c>
      <c r="AZ384" s="1">
        <f t="shared" si="86"/>
        <v>0.26435726494105705</v>
      </c>
      <c r="BA384" s="1">
        <f t="shared" si="87"/>
        <v>0.31154774510945504</v>
      </c>
      <c r="BB384" s="1">
        <f t="shared" si="88"/>
        <v>0.29859928012261949</v>
      </c>
      <c r="BC384" s="1">
        <f t="shared" si="89"/>
        <v>0.3265395740432106</v>
      </c>
      <c r="BD384" s="1">
        <f t="shared" si="90"/>
        <v>0.22352686268105892</v>
      </c>
      <c r="BE384" s="1">
        <f t="shared" si="91"/>
        <v>0.26494400000000001</v>
      </c>
      <c r="BF384" s="2">
        <f t="shared" si="92"/>
        <v>0.15336575878817083</v>
      </c>
      <c r="BG384" s="1">
        <f t="shared" si="93"/>
        <v>0.1354386879744911</v>
      </c>
      <c r="BH384" s="1">
        <f t="shared" si="94"/>
        <v>0.2828885722822963</v>
      </c>
      <c r="BI384" s="2">
        <f t="shared" si="95"/>
        <v>0.55374844676266188</v>
      </c>
      <c r="BJ384" s="1">
        <f t="shared" si="96"/>
        <v>0.83663701904495813</v>
      </c>
      <c r="BK384" s="1">
        <f t="shared" si="97"/>
        <v>0.27085987448036558</v>
      </c>
    </row>
    <row r="385" spans="1:63">
      <c r="A385" t="s">
        <v>52</v>
      </c>
      <c r="B385">
        <v>2006</v>
      </c>
      <c r="C385" s="1">
        <v>0.29277539608574094</v>
      </c>
      <c r="D385" s="1">
        <v>7.1940599968470641E-3</v>
      </c>
      <c r="E385" s="1">
        <v>4.3333333333333335E-2</v>
      </c>
      <c r="F385" s="1">
        <v>0.32499999999999996</v>
      </c>
      <c r="G385" s="1">
        <v>8.2000000000000003E-2</v>
      </c>
      <c r="H385" s="1">
        <v>0.21333333333333326</v>
      </c>
      <c r="I385" s="2">
        <v>0.4356666666666667</v>
      </c>
      <c r="J385" s="1">
        <v>0.15340000000000001</v>
      </c>
      <c r="K385" s="1">
        <v>0.69950273224044512</v>
      </c>
      <c r="L385" s="2">
        <v>1</v>
      </c>
      <c r="M385" s="2">
        <v>0.16</v>
      </c>
      <c r="N385" s="1">
        <v>0.06</v>
      </c>
      <c r="O385" s="2">
        <v>0.3175</v>
      </c>
      <c r="P385" s="1">
        <v>0.74812000000000001</v>
      </c>
      <c r="Q385" s="1">
        <v>0.26188878048780595</v>
      </c>
      <c r="R385" s="3">
        <v>0.27439886800000002</v>
      </c>
      <c r="S385" s="1">
        <v>2.1642760000000001E-4</v>
      </c>
      <c r="T385" s="2">
        <v>3.3496253249999997E-2</v>
      </c>
      <c r="U385" s="1">
        <v>1.4378442478146191E-2</v>
      </c>
      <c r="V385" s="1">
        <v>6.6733880428496498E-2</v>
      </c>
      <c r="W385" s="1">
        <v>2.200000000000002E-2</v>
      </c>
      <c r="X385" s="1">
        <v>0.81</v>
      </c>
      <c r="Y385" s="2">
        <v>5.6741478730220271E-3</v>
      </c>
      <c r="Z385" s="1">
        <v>0.95159999985247845</v>
      </c>
      <c r="AA385" s="1">
        <v>0.60899999999999999</v>
      </c>
      <c r="AB385" s="2">
        <v>0.47881457631257601</v>
      </c>
      <c r="AC385" s="2">
        <v>0.593764060584834</v>
      </c>
      <c r="AD385" s="1">
        <v>0.59003834488322782</v>
      </c>
      <c r="AE385" s="1">
        <v>0.39636449999999995</v>
      </c>
      <c r="AF385" s="1">
        <v>0.74193548387096775</v>
      </c>
      <c r="AG385" s="4">
        <v>9028.3144495608904</v>
      </c>
      <c r="AH385" s="4">
        <v>8810</v>
      </c>
      <c r="AI385" s="4">
        <v>188158438</v>
      </c>
      <c r="AJ385" s="2">
        <v>0.53500000000000003</v>
      </c>
      <c r="AK385" s="2">
        <v>0.5</v>
      </c>
      <c r="AL385" s="2">
        <v>0.83799999999999997</v>
      </c>
      <c r="AM385" s="2"/>
      <c r="AN385" s="2">
        <v>0.71700000000000008</v>
      </c>
      <c r="AO385" s="2">
        <v>0.5</v>
      </c>
      <c r="AP385" s="2">
        <v>0.66099999999999992</v>
      </c>
      <c r="AQ385" s="2">
        <v>0.76300000000000001</v>
      </c>
      <c r="AR385" s="2">
        <v>50</v>
      </c>
      <c r="AS385" s="2">
        <v>0.69</v>
      </c>
      <c r="AT385" s="2">
        <v>0.46978330870197549</v>
      </c>
      <c r="AU385" s="2">
        <v>0.4170608899357795</v>
      </c>
      <c r="AV385" s="4"/>
      <c r="AW385" s="4">
        <v>55.8</v>
      </c>
      <c r="AX385" s="1">
        <f t="shared" si="84"/>
        <v>0.16060602045820907</v>
      </c>
      <c r="AY385" s="2">
        <f t="shared" si="85"/>
        <v>0.40372419984387309</v>
      </c>
      <c r="AZ385" s="1">
        <f t="shared" si="86"/>
        <v>0.26362406586756121</v>
      </c>
      <c r="BA385" s="1">
        <f t="shared" si="87"/>
        <v>0.31173107843869058</v>
      </c>
      <c r="BB385" s="1">
        <f t="shared" si="88"/>
        <v>0.29859928012261949</v>
      </c>
      <c r="BC385" s="1">
        <f t="shared" si="89"/>
        <v>0.33102937420864692</v>
      </c>
      <c r="BD385" s="1">
        <f t="shared" si="90"/>
        <v>0.21859240544081962</v>
      </c>
      <c r="BE385" s="1">
        <f t="shared" si="91"/>
        <v>0.25940530000000001</v>
      </c>
      <c r="BF385" s="2">
        <f t="shared" si="92"/>
        <v>0.15423619455993856</v>
      </c>
      <c r="BG385" s="1">
        <f t="shared" si="93"/>
        <v>0.14389445623773933</v>
      </c>
      <c r="BH385" s="1">
        <f t="shared" si="94"/>
        <v>0.28274035325736196</v>
      </c>
      <c r="BI385" s="2">
        <f t="shared" si="95"/>
        <v>0.55753595079767793</v>
      </c>
      <c r="BJ385" s="1">
        <f t="shared" si="96"/>
        <v>0.84027630405503984</v>
      </c>
      <c r="BK385" s="1">
        <f t="shared" si="97"/>
        <v>0.27479559754031596</v>
      </c>
    </row>
    <row r="386" spans="1:63">
      <c r="A386" t="s">
        <v>52</v>
      </c>
      <c r="B386">
        <v>2007</v>
      </c>
      <c r="C386" s="1">
        <v>0.29277539608574094</v>
      </c>
      <c r="D386" s="1">
        <v>7.3351199936941272E-3</v>
      </c>
      <c r="E386" s="1">
        <v>3.6666666666666736E-2</v>
      </c>
      <c r="F386" s="1">
        <v>0.32499999999999996</v>
      </c>
      <c r="G386" s="1">
        <v>8.2000000000000003E-2</v>
      </c>
      <c r="H386" s="1">
        <v>0.20666666666666667</v>
      </c>
      <c r="I386" s="2">
        <v>0.4356666666666667</v>
      </c>
      <c r="J386" s="1">
        <v>0.14880000000000002</v>
      </c>
      <c r="K386" s="1">
        <v>0.69120338797816672</v>
      </c>
      <c r="L386" s="2">
        <v>1</v>
      </c>
      <c r="M386" s="2">
        <v>0.16</v>
      </c>
      <c r="N386" s="1">
        <v>0.06</v>
      </c>
      <c r="O386" s="2">
        <v>0.3175</v>
      </c>
      <c r="P386" s="1">
        <v>0.60240000000000005</v>
      </c>
      <c r="Q386" s="1">
        <v>0.25684682926829394</v>
      </c>
      <c r="R386" s="3">
        <v>0.27439886800000002</v>
      </c>
      <c r="S386" s="1">
        <v>1.5364746000000001E-4</v>
      </c>
      <c r="T386" s="2">
        <v>3.1266531E-2</v>
      </c>
      <c r="U386" s="1">
        <v>1.4378442478146191E-2</v>
      </c>
      <c r="V386" s="1">
        <v>6.6733880428496498E-2</v>
      </c>
      <c r="W386" s="1">
        <v>2.200000000000002E-2</v>
      </c>
      <c r="X386" s="1">
        <v>0.81</v>
      </c>
      <c r="Y386" s="2">
        <v>5.6741478730220271E-3</v>
      </c>
      <c r="Z386" s="1">
        <v>0.95269999982789155</v>
      </c>
      <c r="AA386" s="1">
        <v>0.56200000000000006</v>
      </c>
      <c r="AB386" s="2">
        <v>0.46009528351356999</v>
      </c>
      <c r="AC386" s="2">
        <v>0.596052971963694</v>
      </c>
      <c r="AD386" s="1">
        <v>0.70703945567523108</v>
      </c>
      <c r="AE386" s="1">
        <v>0.42865385714285714</v>
      </c>
      <c r="AF386" s="1">
        <v>0.74193548387096775</v>
      </c>
      <c r="AG386" s="4">
        <v>9804.2858610373496</v>
      </c>
      <c r="AH386" s="4">
        <v>9600</v>
      </c>
      <c r="AI386" s="4">
        <v>190119995</v>
      </c>
      <c r="AJ386" s="2">
        <v>0.54200000000000004</v>
      </c>
      <c r="AK386" s="2">
        <v>0.4</v>
      </c>
      <c r="AL386" s="2">
        <v>0.68599999999999994</v>
      </c>
      <c r="AM386" s="2"/>
      <c r="AN386" s="2">
        <v>0.55500000000000005</v>
      </c>
      <c r="AO386" s="2">
        <v>0.5</v>
      </c>
      <c r="AP386" s="2">
        <v>0.6409999999999999</v>
      </c>
      <c r="AQ386" s="2">
        <v>0.72599999999999998</v>
      </c>
      <c r="AR386" s="2">
        <v>50</v>
      </c>
      <c r="AS386" s="2">
        <v>0.69799999999999995</v>
      </c>
      <c r="AT386" s="2">
        <v>0.4703437208230456</v>
      </c>
      <c r="AU386" s="2">
        <v>0.41658220882321484</v>
      </c>
      <c r="AV386" s="4"/>
      <c r="AW386" s="4">
        <v>55.02</v>
      </c>
      <c r="AX386" s="1">
        <f t="shared" si="84"/>
        <v>0.1584073082354614</v>
      </c>
      <c r="AY386" s="2">
        <f t="shared" si="85"/>
        <v>0.40188143637783336</v>
      </c>
      <c r="AZ386" s="1">
        <f t="shared" si="86"/>
        <v>0.23301317514565878</v>
      </c>
      <c r="BA386" s="1">
        <f t="shared" si="87"/>
        <v>0.31191441176792606</v>
      </c>
      <c r="BB386" s="1">
        <f t="shared" si="88"/>
        <v>0.29859928012261949</v>
      </c>
      <c r="BC386" s="1">
        <f t="shared" si="89"/>
        <v>0.31445807196778691</v>
      </c>
      <c r="BD386" s="1">
        <f t="shared" si="90"/>
        <v>0.21377501359663234</v>
      </c>
      <c r="BE386" s="1">
        <f t="shared" si="91"/>
        <v>0.23450970000000002</v>
      </c>
      <c r="BF386" s="2">
        <f t="shared" si="92"/>
        <v>0.15264919763003096</v>
      </c>
      <c r="BG386" s="1">
        <f t="shared" si="93"/>
        <v>0.15192557938036874</v>
      </c>
      <c r="BH386" s="1">
        <f t="shared" si="94"/>
        <v>0.27561078856234622</v>
      </c>
      <c r="BI386" s="2">
        <f t="shared" si="95"/>
        <v>0.53908447701039974</v>
      </c>
      <c r="BJ386" s="1">
        <f t="shared" si="96"/>
        <v>0.81469526557274596</v>
      </c>
      <c r="BK386" s="1">
        <f t="shared" si="97"/>
        <v>0.26347368844805352</v>
      </c>
    </row>
    <row r="387" spans="1:63">
      <c r="A387" t="s">
        <v>52</v>
      </c>
      <c r="B387">
        <v>2008</v>
      </c>
      <c r="C387" s="1">
        <v>0.29277539608574094</v>
      </c>
      <c r="D387" s="1">
        <v>7.4761799905411911E-3</v>
      </c>
      <c r="E387" s="1">
        <v>3.0000000000000027E-2</v>
      </c>
      <c r="F387" s="1">
        <v>0.32499999999999996</v>
      </c>
      <c r="G387" s="1">
        <v>8.2000000000000003E-2</v>
      </c>
      <c r="H387" s="1">
        <v>0.19999999999999996</v>
      </c>
      <c r="I387" s="2">
        <v>0.4356666666666667</v>
      </c>
      <c r="J387" s="1">
        <v>0.14419999999999999</v>
      </c>
      <c r="K387" s="1">
        <v>0.72380797814199993</v>
      </c>
      <c r="L387" s="2">
        <v>1</v>
      </c>
      <c r="M387" s="2">
        <v>0.16319999992847442</v>
      </c>
      <c r="N387" s="1">
        <v>0.06</v>
      </c>
      <c r="O387" s="2">
        <v>0.3175</v>
      </c>
      <c r="P387" s="1">
        <v>0.60240000000000005</v>
      </c>
      <c r="Q387" s="1">
        <v>0.25195756097561006</v>
      </c>
      <c r="R387" s="3">
        <v>0.27439886800000002</v>
      </c>
      <c r="S387" s="1">
        <v>1.1196971999999999E-4</v>
      </c>
      <c r="T387" s="2">
        <v>2.903680875E-2</v>
      </c>
      <c r="U387" s="1">
        <v>1.4378442478146191E-2</v>
      </c>
      <c r="V387" s="1">
        <v>6.6733880428496498E-2</v>
      </c>
      <c r="W387" s="1">
        <v>2.200000000000002E-2</v>
      </c>
      <c r="X387" s="1">
        <v>0.81</v>
      </c>
      <c r="Y387" s="2">
        <v>5.6741478730220271E-3</v>
      </c>
      <c r="Z387" s="1">
        <v>0.95379999980330465</v>
      </c>
      <c r="AA387" s="1">
        <v>0.56200000000000006</v>
      </c>
      <c r="AB387" s="2">
        <v>0.47792083263183194</v>
      </c>
      <c r="AC387" s="2">
        <v>0.59602742393909802</v>
      </c>
      <c r="AD387" s="1">
        <v>0.87189680234222999</v>
      </c>
      <c r="AE387" s="1">
        <v>0.49204371428571431</v>
      </c>
      <c r="AF387" s="1">
        <v>0.58064516129032262</v>
      </c>
      <c r="AG387" s="4">
        <v>10434.3761937457</v>
      </c>
      <c r="AH387" s="4">
        <v>10190</v>
      </c>
      <c r="AI387" s="4">
        <v>191971506</v>
      </c>
      <c r="AJ387" s="2">
        <v>0.54</v>
      </c>
      <c r="AK387" s="2">
        <v>0.4</v>
      </c>
      <c r="AL387" s="2">
        <v>0.68599999999999994</v>
      </c>
      <c r="AM387" s="2"/>
      <c r="AN387" s="2">
        <v>0.55500000000000005</v>
      </c>
      <c r="AO387" s="2">
        <v>0.5</v>
      </c>
      <c r="AP387" s="2">
        <v>0.63900000000000001</v>
      </c>
      <c r="AQ387" s="2">
        <v>0.75700000000000001</v>
      </c>
      <c r="AR387" s="2">
        <v>50</v>
      </c>
      <c r="AS387" s="2">
        <v>0.70799999999999996</v>
      </c>
      <c r="AT387" s="2">
        <v>0.48989584155434007</v>
      </c>
      <c r="AU387" s="2">
        <v>0.43133327068828492</v>
      </c>
      <c r="AV387" s="4">
        <v>10.37</v>
      </c>
      <c r="AW387" s="4"/>
      <c r="AX387" s="1">
        <f t="shared" si="84"/>
        <v>0.15620859601271367</v>
      </c>
      <c r="AY387" s="2">
        <f t="shared" si="85"/>
        <v>0.40633923496244873</v>
      </c>
      <c r="AZ387" s="1">
        <f t="shared" si="86"/>
        <v>0.23158104148912204</v>
      </c>
      <c r="BA387" s="1">
        <f t="shared" si="87"/>
        <v>0.31209774509716159</v>
      </c>
      <c r="BB387" s="1">
        <f t="shared" si="88"/>
        <v>0.29859928012261949</v>
      </c>
      <c r="BC387" s="1">
        <f t="shared" si="89"/>
        <v>0.31443578109675741</v>
      </c>
      <c r="BD387" s="1">
        <f t="shared" si="90"/>
        <v>0.21580039131126835</v>
      </c>
      <c r="BE387" s="1">
        <f t="shared" si="91"/>
        <v>0.23673659999999999</v>
      </c>
      <c r="BF387" s="2">
        <f t="shared" si="92"/>
        <v>0.15638440981252702</v>
      </c>
      <c r="BG387" s="1">
        <f t="shared" si="93"/>
        <v>0.16788253861451144</v>
      </c>
      <c r="BH387" s="1">
        <f t="shared" si="94"/>
        <v>0.27627848417688178</v>
      </c>
      <c r="BI387" s="2">
        <f t="shared" si="95"/>
        <v>0.56100354842703848</v>
      </c>
      <c r="BJ387" s="1">
        <f t="shared" si="96"/>
        <v>0.83728203260392031</v>
      </c>
      <c r="BK387" s="1">
        <f t="shared" si="97"/>
        <v>0.2847250642501567</v>
      </c>
    </row>
    <row r="388" spans="1:63">
      <c r="A388" t="s">
        <v>52</v>
      </c>
      <c r="B388">
        <v>2009</v>
      </c>
      <c r="C388" s="1">
        <v>0.29277539608574094</v>
      </c>
      <c r="D388" s="1">
        <v>7.6172399873882532E-3</v>
      </c>
      <c r="E388" s="1">
        <v>4.9399999566376196E-2</v>
      </c>
      <c r="F388" s="1">
        <v>0.32499999999999996</v>
      </c>
      <c r="G388" s="1">
        <v>8.2000000000000003E-2</v>
      </c>
      <c r="H388" s="1">
        <v>0.21599999964237215</v>
      </c>
      <c r="I388" s="2">
        <v>0.4356666666666667</v>
      </c>
      <c r="J388" s="1">
        <v>0.1396</v>
      </c>
      <c r="K388" s="1">
        <v>0.72380797814199993</v>
      </c>
      <c r="L388" s="2">
        <v>1</v>
      </c>
      <c r="M388" s="2">
        <v>0.16639999985694887</v>
      </c>
      <c r="N388" s="1">
        <v>0.06</v>
      </c>
      <c r="O388" s="2">
        <v>0.3175</v>
      </c>
      <c r="P388" s="1">
        <v>0.60240000000000005</v>
      </c>
      <c r="Q388" s="1">
        <v>0.28091840910877242</v>
      </c>
      <c r="R388" s="3">
        <v>0.27439886800000002</v>
      </c>
      <c r="S388" s="1">
        <v>1.4067662999999998E-4</v>
      </c>
      <c r="T388" s="2">
        <v>2.9617544912019535E-2</v>
      </c>
      <c r="U388" s="1">
        <v>1.4378442478146191E-2</v>
      </c>
      <c r="V388" s="1">
        <v>6.6733880428496498E-2</v>
      </c>
      <c r="W388" s="1">
        <v>2.200000000000002E-2</v>
      </c>
      <c r="X388" s="1">
        <v>0.81</v>
      </c>
      <c r="Y388" s="2">
        <v>5.6741478730220271E-3</v>
      </c>
      <c r="Z388" s="1">
        <v>0.95489999977871776</v>
      </c>
      <c r="AA388" s="1">
        <v>0.56700000000000006</v>
      </c>
      <c r="AB388" s="2">
        <v>0.55759778050123399</v>
      </c>
      <c r="AC388" s="2">
        <v>0.60167305480260003</v>
      </c>
      <c r="AD388" s="1">
        <v>0.99769984776160447</v>
      </c>
      <c r="AE388" s="1">
        <v>0.53669735781428574</v>
      </c>
      <c r="AF388" s="1">
        <v>0.35483870967741937</v>
      </c>
      <c r="AG388" s="4">
        <v>10366.8766115288</v>
      </c>
      <c r="AH388" s="4">
        <v>10160</v>
      </c>
      <c r="AI388" s="4">
        <v>193733795</v>
      </c>
      <c r="AJ388" s="2">
        <v>0.54400000000000004</v>
      </c>
      <c r="AK388" s="2">
        <v>0.5</v>
      </c>
      <c r="AL388" s="2">
        <v>0.65799999999999992</v>
      </c>
      <c r="AM388" s="2"/>
      <c r="AN388" s="2">
        <v>0.503</v>
      </c>
      <c r="AO388" s="2">
        <v>0.5</v>
      </c>
      <c r="AP388" s="2">
        <v>0.627</v>
      </c>
      <c r="AQ388" s="2">
        <v>0.77200000000000002</v>
      </c>
      <c r="AR388" s="2">
        <v>50</v>
      </c>
      <c r="AS388" s="2">
        <v>0.71599999999999997</v>
      </c>
      <c r="AT388" s="2">
        <v>0.48697451903847383</v>
      </c>
      <c r="AU388" s="2">
        <v>0.46360772157740238</v>
      </c>
      <c r="AV388" s="4">
        <v>9.8699999999999992</v>
      </c>
      <c r="AW388" s="4">
        <v>53.900000000000006</v>
      </c>
      <c r="AX388" s="1">
        <f t="shared" si="84"/>
        <v>0.1621321058803129</v>
      </c>
      <c r="AY388" s="2">
        <f t="shared" si="85"/>
        <v>0.40613923495223075</v>
      </c>
      <c r="AZ388" s="1">
        <f t="shared" si="86"/>
        <v>0.23749509973015842</v>
      </c>
      <c r="BA388" s="1">
        <f t="shared" si="87"/>
        <v>0.31228107842639713</v>
      </c>
      <c r="BB388" s="1">
        <f t="shared" si="88"/>
        <v>0.29859928012261949</v>
      </c>
      <c r="BC388" s="1">
        <f t="shared" si="89"/>
        <v>0.3144213107423946</v>
      </c>
      <c r="BD388" s="1">
        <f t="shared" si="90"/>
        <v>0.22662398856192337</v>
      </c>
      <c r="BE388" s="1">
        <f t="shared" si="91"/>
        <v>0.23942029999999997</v>
      </c>
      <c r="BF388" s="2">
        <f t="shared" si="92"/>
        <v>0.16462453543423081</v>
      </c>
      <c r="BG388" s="1">
        <f t="shared" si="93"/>
        <v>0.18126550032724909</v>
      </c>
      <c r="BH388" s="1">
        <f t="shared" si="94"/>
        <v>0.27988152647564585</v>
      </c>
      <c r="BI388" s="2">
        <f t="shared" si="95"/>
        <v>0.58531033576147984</v>
      </c>
      <c r="BJ388" s="1">
        <f t="shared" si="96"/>
        <v>0.86519186223712574</v>
      </c>
      <c r="BK388" s="1">
        <f t="shared" si="97"/>
        <v>0.30542880928583399</v>
      </c>
    </row>
    <row r="389" spans="1:63">
      <c r="A389" t="s">
        <v>52</v>
      </c>
      <c r="B389">
        <v>2010</v>
      </c>
      <c r="C389" s="1">
        <v>0.29277539608574094</v>
      </c>
      <c r="D389" s="1">
        <v>7.7582999842353171E-3</v>
      </c>
      <c r="E389" s="1">
        <v>6.8799999132752365E-2</v>
      </c>
      <c r="F389" s="1">
        <v>0.32499999999999996</v>
      </c>
      <c r="G389" s="1">
        <v>8.2000000000000003E-2</v>
      </c>
      <c r="H389" s="1">
        <v>0.23199999928474424</v>
      </c>
      <c r="I389" s="2">
        <v>0.4356666666666667</v>
      </c>
      <c r="J389" s="1">
        <v>0.14099599996879697</v>
      </c>
      <c r="K389" s="1">
        <v>0.72380797814199993</v>
      </c>
      <c r="L389" s="2">
        <v>1</v>
      </c>
      <c r="M389" s="2">
        <v>0.16959999978542328</v>
      </c>
      <c r="N389" s="1">
        <v>0.06</v>
      </c>
      <c r="O389" s="2">
        <v>0.3175</v>
      </c>
      <c r="P389" s="1">
        <v>0.60240000000000005</v>
      </c>
      <c r="Q389" s="1">
        <v>0.30987925724193477</v>
      </c>
      <c r="R389" s="3">
        <v>0.27439886800000002</v>
      </c>
      <c r="S389" s="1">
        <v>1.4208339626855631E-4</v>
      </c>
      <c r="T389" s="2">
        <v>3.019828107403907E-2</v>
      </c>
      <c r="U389" s="1">
        <v>1.4378442478146191E-2</v>
      </c>
      <c r="V389" s="1">
        <v>6.6733880428496498E-2</v>
      </c>
      <c r="W389" s="1">
        <v>2.200000000000002E-2</v>
      </c>
      <c r="X389" s="1">
        <v>0.81</v>
      </c>
      <c r="Y389" s="2">
        <v>5.6741478730220271E-3</v>
      </c>
      <c r="Z389" s="1">
        <v>0.95599999975413086</v>
      </c>
      <c r="AA389" s="1">
        <v>0.55600000000000005</v>
      </c>
      <c r="AB389" s="2">
        <v>0.55817375829337224</v>
      </c>
      <c r="AC389" s="2">
        <v>0.6026897853279003</v>
      </c>
      <c r="AD389" s="1">
        <v>1</v>
      </c>
      <c r="AE389" s="1">
        <v>0.54206433127246745</v>
      </c>
      <c r="AF389" s="1">
        <v>0.35483870967741937</v>
      </c>
      <c r="AG389" s="4"/>
      <c r="AH389" s="4">
        <v>10642.666666666628</v>
      </c>
      <c r="AI389" s="4"/>
      <c r="AJ389" s="2">
        <v>0.54500000000000004</v>
      </c>
      <c r="AK389" s="2">
        <v>0.5</v>
      </c>
      <c r="AL389" s="2">
        <v>0.68400000000000005</v>
      </c>
      <c r="AM389" s="2"/>
      <c r="AN389" s="2">
        <v>0.503</v>
      </c>
      <c r="AO389" s="2">
        <v>0.45</v>
      </c>
      <c r="AP389" s="2">
        <v>0.57499999999999996</v>
      </c>
      <c r="AQ389" s="2">
        <v>0.75800000000000001</v>
      </c>
      <c r="AR389" s="2">
        <v>50</v>
      </c>
      <c r="AS389" s="2">
        <v>0.69200000000000006</v>
      </c>
      <c r="AT389" s="2">
        <v>0.4871047738451777</v>
      </c>
      <c r="AU389" s="2">
        <v>0.46397164435349403</v>
      </c>
      <c r="AV389" s="4"/>
      <c r="AW389" s="4"/>
      <c r="AX389" s="1">
        <f t="shared" si="84"/>
        <v>0.16805561574791214</v>
      </c>
      <c r="AY389" s="2">
        <f t="shared" si="85"/>
        <v>0.40679580636612667</v>
      </c>
      <c r="AZ389" s="1">
        <f t="shared" si="86"/>
        <v>0.24340369794244848</v>
      </c>
      <c r="BA389" s="1">
        <f t="shared" si="87"/>
        <v>0.31246441175563261</v>
      </c>
      <c r="BB389" s="1">
        <f t="shared" si="88"/>
        <v>0.29859928012261949</v>
      </c>
      <c r="BC389" s="1">
        <f t="shared" si="89"/>
        <v>0.31507002925748356</v>
      </c>
      <c r="BD389" s="1">
        <f t="shared" si="90"/>
        <v>0.23744758581257841</v>
      </c>
      <c r="BE389" s="1">
        <f t="shared" si="91"/>
        <v>0.23593720000000001</v>
      </c>
      <c r="BF389" s="2">
        <f t="shared" si="92"/>
        <v>0.16479683174664503</v>
      </c>
      <c r="BG389" s="1">
        <f t="shared" si="93"/>
        <v>0.17935359756259617</v>
      </c>
      <c r="BH389" s="1">
        <f t="shared" si="94"/>
        <v>0.28370563173089386</v>
      </c>
      <c r="BI389" s="2">
        <f t="shared" si="95"/>
        <v>0.58008762930924118</v>
      </c>
      <c r="BJ389" s="1">
        <f t="shared" si="96"/>
        <v>0.8637932610401351</v>
      </c>
      <c r="BK389" s="1">
        <f t="shared" si="97"/>
        <v>0.29638199757834732</v>
      </c>
    </row>
    <row r="390" spans="1:63">
      <c r="A390" t="s">
        <v>53</v>
      </c>
      <c r="B390">
        <v>1995</v>
      </c>
      <c r="C390" s="1">
        <v>0.16650760295670536</v>
      </c>
      <c r="D390" s="1">
        <v>1.0820000000000001E-2</v>
      </c>
      <c r="E390" s="1">
        <v>1.0000000000000009E-2</v>
      </c>
      <c r="F390" s="1">
        <v>0.125</v>
      </c>
      <c r="G390" s="1">
        <v>0</v>
      </c>
      <c r="H390" s="1">
        <v>0</v>
      </c>
      <c r="I390" s="2">
        <v>0.49116666666666664</v>
      </c>
      <c r="J390" s="1">
        <v>0.314</v>
      </c>
      <c r="K390" s="1">
        <v>1</v>
      </c>
      <c r="L390" s="2">
        <v>0.12</v>
      </c>
      <c r="M390" s="2">
        <v>1</v>
      </c>
      <c r="N390" s="1">
        <v>0</v>
      </c>
      <c r="O390" s="2">
        <v>0.85</v>
      </c>
      <c r="P390" s="1">
        <v>0.67680000000000007</v>
      </c>
      <c r="Q390" s="1">
        <v>0.19535268292683017</v>
      </c>
      <c r="R390" s="3">
        <v>0.18363939800000001</v>
      </c>
      <c r="S390" s="1">
        <v>0</v>
      </c>
      <c r="T390" s="2">
        <v>2.1056060750000001E-2</v>
      </c>
      <c r="U390" s="1">
        <v>5.4343307561017108E-2</v>
      </c>
      <c r="V390" s="1">
        <v>9.4738862994147605E-2</v>
      </c>
      <c r="W390" s="1">
        <v>3.0000000000000027E-3</v>
      </c>
      <c r="X390" s="1">
        <v>0</v>
      </c>
      <c r="Y390" s="2">
        <v>0</v>
      </c>
      <c r="Z390" s="1">
        <v>0.65400001529999996</v>
      </c>
      <c r="AA390" s="1" t="e">
        <v>#N/A</v>
      </c>
      <c r="AB390" s="2">
        <v>0.72781508064833289</v>
      </c>
      <c r="AC390" s="2">
        <v>0.2664893554244166</v>
      </c>
      <c r="AD390" s="1">
        <v>0.13516242016862445</v>
      </c>
      <c r="AE390" s="1">
        <v>0.15205927123618712</v>
      </c>
      <c r="AF390" s="1">
        <v>0.64516129032258063</v>
      </c>
      <c r="AG390" s="4">
        <v>41012.986714993996</v>
      </c>
      <c r="AH390" s="4">
        <v>41010</v>
      </c>
      <c r="AI390" s="4">
        <v>294962</v>
      </c>
      <c r="AJ390" s="2" t="e">
        <v>#N/A</v>
      </c>
      <c r="AK390" s="2" t="e">
        <v>#N/A</v>
      </c>
      <c r="AL390" s="2" t="e">
        <v>#N/A</v>
      </c>
      <c r="AM390" s="2"/>
      <c r="AN390" s="2" t="e">
        <v>#N/A</v>
      </c>
      <c r="AO390" s="2" t="e">
        <v>#N/A</v>
      </c>
      <c r="AP390" s="2" t="e">
        <v>#N/A</v>
      </c>
      <c r="AQ390" s="2" t="e">
        <v>#N/A</v>
      </c>
      <c r="AR390" s="2"/>
      <c r="AS390" s="2" t="e">
        <v>#N/A</v>
      </c>
      <c r="AT390" s="2">
        <v>0.57010201422074613</v>
      </c>
      <c r="AU390" s="2">
        <v>0.62132062908655328</v>
      </c>
      <c r="AV390" s="4"/>
      <c r="AW390" s="4"/>
      <c r="AX390" s="1">
        <f t="shared" si="84"/>
        <v>5.205460049278423E-2</v>
      </c>
      <c r="AY390" s="2">
        <f t="shared" si="85"/>
        <v>0.53930952380952379</v>
      </c>
      <c r="AZ390" s="1">
        <f t="shared" si="86"/>
        <v>0.21536962833536605</v>
      </c>
      <c r="BA390" s="1">
        <f t="shared" si="87"/>
        <v>0.13434703097586079</v>
      </c>
      <c r="BB390" s="1">
        <f t="shared" si="88"/>
        <v>0.22151744168715432</v>
      </c>
      <c r="BC390" s="1">
        <f t="shared" si="89"/>
        <v>0.30559543092157193</v>
      </c>
      <c r="BD390" s="1">
        <f t="shared" si="90"/>
        <v>0.2044014572794717</v>
      </c>
      <c r="BE390" s="1" t="e">
        <f t="shared" si="91"/>
        <v>#N/A</v>
      </c>
      <c r="BF390" s="2">
        <f t="shared" si="92"/>
        <v>0.15644064502934957</v>
      </c>
      <c r="BG390" s="1" t="e">
        <f t="shared" si="93"/>
        <v>#N/A</v>
      </c>
      <c r="BH390" s="1">
        <f t="shared" si="94"/>
        <v>0.24383810996273261</v>
      </c>
      <c r="BI390" s="2" t="e">
        <f t="shared" si="95"/>
        <v>#N/A</v>
      </c>
      <c r="BJ390" s="1" t="e">
        <f t="shared" si="96"/>
        <v>#N/A</v>
      </c>
      <c r="BK390" s="1" t="e">
        <f t="shared" si="97"/>
        <v>#N/A</v>
      </c>
    </row>
    <row r="391" spans="1:63">
      <c r="A391" t="s">
        <v>53</v>
      </c>
      <c r="B391">
        <v>1996</v>
      </c>
      <c r="C391" s="1">
        <v>0.16650760295670536</v>
      </c>
      <c r="D391" s="1">
        <v>1.0820000000000001E-2</v>
      </c>
      <c r="E391" s="1">
        <v>1.0000000000000009E-2</v>
      </c>
      <c r="F391" s="1">
        <v>0.125</v>
      </c>
      <c r="G391" s="1">
        <v>0</v>
      </c>
      <c r="H391" s="1">
        <v>0</v>
      </c>
      <c r="I391" s="2">
        <v>0.49116666666666664</v>
      </c>
      <c r="J391" s="1">
        <v>0.309</v>
      </c>
      <c r="K391" s="1">
        <v>1</v>
      </c>
      <c r="L391" s="2">
        <v>0.12</v>
      </c>
      <c r="M391" s="2">
        <v>1</v>
      </c>
      <c r="N391" s="1">
        <v>0</v>
      </c>
      <c r="O391" s="2">
        <v>0.85</v>
      </c>
      <c r="P391" s="1">
        <v>0.67680000000000007</v>
      </c>
      <c r="Q391" s="1">
        <v>0.19149219512195204</v>
      </c>
      <c r="R391" s="3">
        <v>0.18363939800000001</v>
      </c>
      <c r="S391" s="1">
        <v>0</v>
      </c>
      <c r="T391" s="2">
        <v>2.02234107E-2</v>
      </c>
      <c r="U391" s="1">
        <v>5.4343307561017108E-2</v>
      </c>
      <c r="V391" s="1">
        <v>9.4738862994147605E-2</v>
      </c>
      <c r="W391" s="1">
        <v>3.0000000000000027E-3</v>
      </c>
      <c r="X391" s="1">
        <v>0</v>
      </c>
      <c r="Y391" s="2">
        <v>0</v>
      </c>
      <c r="Z391" s="1">
        <v>0.65350000385000007</v>
      </c>
      <c r="AA391" s="1" t="e">
        <v>#N/A</v>
      </c>
      <c r="AB391" s="2">
        <v>0.72334811838056601</v>
      </c>
      <c r="AC391" s="2">
        <v>0.2710679954138</v>
      </c>
      <c r="AD391" s="1">
        <v>0.15975000247751223</v>
      </c>
      <c r="AE391" s="1">
        <v>0.14919022844317237</v>
      </c>
      <c r="AF391" s="1">
        <v>0.61290322580645162</v>
      </c>
      <c r="AG391" s="4">
        <v>41897.872818716402</v>
      </c>
      <c r="AH391" s="4">
        <v>41900</v>
      </c>
      <c r="AI391" s="4">
        <v>302723</v>
      </c>
      <c r="AJ391" s="2" t="e">
        <v>#N/A</v>
      </c>
      <c r="AK391" s="2" t="e">
        <v>#N/A</v>
      </c>
      <c r="AL391" s="2" t="e">
        <v>#N/A</v>
      </c>
      <c r="AM391" s="2"/>
      <c r="AN391" s="2" t="e">
        <v>#N/A</v>
      </c>
      <c r="AO391" s="2" t="e">
        <v>#N/A</v>
      </c>
      <c r="AP391" s="2" t="e">
        <v>#N/A</v>
      </c>
      <c r="AQ391" s="2" t="e">
        <v>#N/A</v>
      </c>
      <c r="AR391" s="2"/>
      <c r="AS391" s="2" t="e">
        <v>#N/A</v>
      </c>
      <c r="AT391" s="2">
        <v>0.57153266753955978</v>
      </c>
      <c r="AU391" s="2">
        <v>0.62379656023593055</v>
      </c>
      <c r="AV391" s="4"/>
      <c r="AW391" s="4"/>
      <c r="AX391" s="1">
        <f t="shared" si="84"/>
        <v>5.205460049278423E-2</v>
      </c>
      <c r="AY391" s="2">
        <f t="shared" si="85"/>
        <v>0.53859523809523813</v>
      </c>
      <c r="AZ391" s="1">
        <f t="shared" si="86"/>
        <v>0.21443100076439042</v>
      </c>
      <c r="BA391" s="1">
        <f t="shared" si="87"/>
        <v>0.13426369573419414</v>
      </c>
      <c r="BB391" s="1">
        <f t="shared" si="88"/>
        <v>0.22151744168715432</v>
      </c>
      <c r="BC391" s="1">
        <f t="shared" si="89"/>
        <v>0.30498431853823865</v>
      </c>
      <c r="BD391" s="1">
        <f t="shared" si="90"/>
        <v>0.20361926763699198</v>
      </c>
      <c r="BE391" s="1" t="e">
        <f t="shared" si="91"/>
        <v>#N/A</v>
      </c>
      <c r="BF391" s="2">
        <f t="shared" si="92"/>
        <v>0.1565948781333926</v>
      </c>
      <c r="BG391" s="1" t="e">
        <f t="shared" si="93"/>
        <v>#N/A</v>
      </c>
      <c r="BH391" s="1">
        <f t="shared" si="94"/>
        <v>0.24337367595412832</v>
      </c>
      <c r="BI391" s="2" t="e">
        <f t="shared" si="95"/>
        <v>#N/A</v>
      </c>
      <c r="BJ391" s="1" t="e">
        <f t="shared" si="96"/>
        <v>#N/A</v>
      </c>
      <c r="BK391" s="1" t="e">
        <f t="shared" si="97"/>
        <v>#N/A</v>
      </c>
    </row>
    <row r="392" spans="1:63">
      <c r="A392" t="s">
        <v>53</v>
      </c>
      <c r="B392">
        <v>1997</v>
      </c>
      <c r="C392" s="1">
        <v>0.16650760295670536</v>
      </c>
      <c r="D392" s="1">
        <v>1.0820000000000001E-2</v>
      </c>
      <c r="E392" s="1">
        <v>1.0000000000000009E-2</v>
      </c>
      <c r="F392" s="1">
        <v>0.125</v>
      </c>
      <c r="G392" s="1">
        <v>0</v>
      </c>
      <c r="H392" s="1">
        <v>0</v>
      </c>
      <c r="I392" s="2">
        <v>0.49116666666666664</v>
      </c>
      <c r="J392" s="1">
        <v>0.30399999999999999</v>
      </c>
      <c r="K392" s="1">
        <v>1</v>
      </c>
      <c r="L392" s="2">
        <v>0.12</v>
      </c>
      <c r="M392" s="2">
        <v>0.97</v>
      </c>
      <c r="N392" s="1">
        <v>0</v>
      </c>
      <c r="O392" s="2">
        <v>0.85</v>
      </c>
      <c r="P392" s="1">
        <v>0.67680000000000007</v>
      </c>
      <c r="Q392" s="1">
        <v>0.18783804878048815</v>
      </c>
      <c r="R392" s="3">
        <v>0.18363939800000001</v>
      </c>
      <c r="S392" s="1">
        <v>0</v>
      </c>
      <c r="T392" s="2">
        <v>1.9390760650000002E-2</v>
      </c>
      <c r="U392" s="1">
        <v>5.4343307561017108E-2</v>
      </c>
      <c r="V392" s="1">
        <v>9.4738862994147605E-2</v>
      </c>
      <c r="W392" s="1">
        <v>3.0000000000000027E-3</v>
      </c>
      <c r="X392" s="1">
        <v>0</v>
      </c>
      <c r="Y392" s="2">
        <v>0</v>
      </c>
      <c r="Z392" s="1">
        <v>0.65299999240000006</v>
      </c>
      <c r="AA392" s="1" t="e">
        <v>#N/A</v>
      </c>
      <c r="AB392" s="2">
        <v>0.73071101874084099</v>
      </c>
      <c r="AC392" s="2">
        <v>0.310414972771833</v>
      </c>
      <c r="AD392" s="1">
        <v>0.16103526350200223</v>
      </c>
      <c r="AE392" s="1">
        <v>0.14632118565015761</v>
      </c>
      <c r="AF392" s="1">
        <v>0.67741935483870963</v>
      </c>
      <c r="AG392" s="4">
        <v>40962.380294168397</v>
      </c>
      <c r="AH392" s="4">
        <v>40960</v>
      </c>
      <c r="AI392" s="4">
        <v>310491</v>
      </c>
      <c r="AJ392" s="2" t="e">
        <v>#N/A</v>
      </c>
      <c r="AK392" s="2" t="e">
        <v>#N/A</v>
      </c>
      <c r="AL392" s="2" t="e">
        <v>#N/A</v>
      </c>
      <c r="AM392" s="2"/>
      <c r="AN392" s="2" t="e">
        <v>#N/A</v>
      </c>
      <c r="AO392" s="2" t="e">
        <v>#N/A</v>
      </c>
      <c r="AP392" s="2" t="e">
        <v>#N/A</v>
      </c>
      <c r="AQ392" s="2" t="e">
        <v>#N/A</v>
      </c>
      <c r="AR392" s="2"/>
      <c r="AS392" s="2" t="e">
        <v>#N/A</v>
      </c>
      <c r="AT392" s="2">
        <v>0.57674592764593435</v>
      </c>
      <c r="AU392" s="2">
        <v>0.62194514300232617</v>
      </c>
      <c r="AV392" s="4"/>
      <c r="AW392" s="4"/>
      <c r="AX392" s="1">
        <f t="shared" si="84"/>
        <v>5.205460049278423E-2</v>
      </c>
      <c r="AY392" s="2">
        <f t="shared" si="85"/>
        <v>0.53359523809523812</v>
      </c>
      <c r="AZ392" s="1">
        <f t="shared" si="86"/>
        <v>0.21353364148609763</v>
      </c>
      <c r="BA392" s="1">
        <f t="shared" si="87"/>
        <v>0.13418036049252746</v>
      </c>
      <c r="BB392" s="1">
        <f t="shared" si="88"/>
        <v>0.22151744168715432</v>
      </c>
      <c r="BC392" s="1">
        <f t="shared" si="89"/>
        <v>0.30103987282157196</v>
      </c>
      <c r="BD392" s="1">
        <f t="shared" si="90"/>
        <v>0.20287146823841465</v>
      </c>
      <c r="BE392" s="1" t="e">
        <f t="shared" si="91"/>
        <v>#N/A</v>
      </c>
      <c r="BF392" s="2">
        <f t="shared" si="92"/>
        <v>0.16178719191586086</v>
      </c>
      <c r="BG392" s="1" t="e">
        <f t="shared" si="93"/>
        <v>#N/A</v>
      </c>
      <c r="BH392" s="1">
        <f t="shared" si="94"/>
        <v>0.24180959424904699</v>
      </c>
      <c r="BI392" s="2" t="e">
        <f t="shared" si="95"/>
        <v>#N/A</v>
      </c>
      <c r="BJ392" s="1" t="e">
        <f t="shared" si="96"/>
        <v>#N/A</v>
      </c>
      <c r="BK392" s="1" t="e">
        <f t="shared" si="97"/>
        <v>#N/A</v>
      </c>
    </row>
    <row r="393" spans="1:63">
      <c r="A393" t="s">
        <v>53</v>
      </c>
      <c r="B393">
        <v>1998</v>
      </c>
      <c r="C393" s="1">
        <v>0.16650760295670536</v>
      </c>
      <c r="D393" s="1">
        <v>1.0820000000000001E-2</v>
      </c>
      <c r="E393" s="1">
        <v>1.0000000000000009E-2</v>
      </c>
      <c r="F393" s="1">
        <v>0.125</v>
      </c>
      <c r="G393" s="1">
        <v>0</v>
      </c>
      <c r="H393" s="1">
        <v>0</v>
      </c>
      <c r="I393" s="2">
        <v>0.49116666666666664</v>
      </c>
      <c r="J393" s="1">
        <v>0.29899999999999999</v>
      </c>
      <c r="K393" s="1">
        <v>1</v>
      </c>
      <c r="L393" s="2">
        <v>0.12</v>
      </c>
      <c r="M393" s="2">
        <v>1</v>
      </c>
      <c r="N393" s="1">
        <v>0</v>
      </c>
      <c r="O393" s="2">
        <v>0.85</v>
      </c>
      <c r="P393" s="1">
        <v>0.67680000000000007</v>
      </c>
      <c r="Q393" s="1">
        <v>0.18436341463414807</v>
      </c>
      <c r="R393" s="3">
        <v>0.18363939800000001</v>
      </c>
      <c r="S393" s="1">
        <v>0</v>
      </c>
      <c r="T393" s="2">
        <v>1.85581106E-2</v>
      </c>
      <c r="U393" s="1">
        <v>5.4343307561017108E-2</v>
      </c>
      <c r="V393" s="1">
        <v>9.4738862994147605E-2</v>
      </c>
      <c r="W393" s="1">
        <v>3.0000000000000027E-3</v>
      </c>
      <c r="X393" s="1">
        <v>0</v>
      </c>
      <c r="Y393" s="2">
        <v>0</v>
      </c>
      <c r="Z393" s="1">
        <v>0.65299999240000006</v>
      </c>
      <c r="AA393" s="1" t="e">
        <v>#N/A</v>
      </c>
      <c r="AB393" s="2">
        <v>0.73807391910111597</v>
      </c>
      <c r="AC393" s="2">
        <v>0.34976195012986599</v>
      </c>
      <c r="AD393" s="1">
        <v>0.17153507288032221</v>
      </c>
      <c r="AE393" s="1">
        <v>0.14345214285714286</v>
      </c>
      <c r="AF393" s="1">
        <v>0.61290322580645162</v>
      </c>
      <c r="AG393" s="4">
        <v>40192.4425216538</v>
      </c>
      <c r="AH393" s="4">
        <v>40190</v>
      </c>
      <c r="AI393" s="4">
        <v>318231</v>
      </c>
      <c r="AJ393" s="2" t="e">
        <v>#N/A</v>
      </c>
      <c r="AK393" s="2" t="e">
        <v>#N/A</v>
      </c>
      <c r="AL393" s="2" t="e">
        <v>#N/A</v>
      </c>
      <c r="AM393" s="2"/>
      <c r="AN393" s="2" t="e">
        <v>#N/A</v>
      </c>
      <c r="AO393" s="2" t="e">
        <v>#N/A</v>
      </c>
      <c r="AP393" s="2" t="e">
        <v>#N/A</v>
      </c>
      <c r="AQ393" s="2" t="e">
        <v>#N/A</v>
      </c>
      <c r="AR393" s="2"/>
      <c r="AS393" s="2" t="e">
        <v>#N/A</v>
      </c>
      <c r="AT393" s="2">
        <v>0.58195918775230882</v>
      </c>
      <c r="AU393" s="2">
        <v>0.62009372576872179</v>
      </c>
      <c r="AV393" s="4"/>
      <c r="AW393" s="4"/>
      <c r="AX393" s="1">
        <f t="shared" si="84"/>
        <v>5.205460049278423E-2</v>
      </c>
      <c r="AY393" s="2">
        <f t="shared" si="85"/>
        <v>0.53716666666666668</v>
      </c>
      <c r="AZ393" s="1">
        <f t="shared" si="86"/>
        <v>0.21267218464682963</v>
      </c>
      <c r="BA393" s="1">
        <f t="shared" si="87"/>
        <v>0.13418036049252746</v>
      </c>
      <c r="BB393" s="1">
        <f t="shared" si="88"/>
        <v>0.22151744168715432</v>
      </c>
      <c r="BC393" s="1">
        <f t="shared" si="89"/>
        <v>0.30381765059934973</v>
      </c>
      <c r="BD393" s="1">
        <f t="shared" si="90"/>
        <v>0.20215358753902465</v>
      </c>
      <c r="BE393" s="1" t="e">
        <f t="shared" si="91"/>
        <v>#N/A</v>
      </c>
      <c r="BF393" s="2">
        <f t="shared" si="92"/>
        <v>0.16697950569832909</v>
      </c>
      <c r="BG393" s="1" t="e">
        <f t="shared" si="93"/>
        <v>#N/A</v>
      </c>
      <c r="BH393" s="1">
        <f t="shared" si="94"/>
        <v>0.24249622660850959</v>
      </c>
      <c r="BI393" s="2" t="e">
        <f t="shared" si="95"/>
        <v>#N/A</v>
      </c>
      <c r="BJ393" s="1" t="e">
        <f t="shared" si="96"/>
        <v>#N/A</v>
      </c>
      <c r="BK393" s="1" t="e">
        <f t="shared" si="97"/>
        <v>#N/A</v>
      </c>
    </row>
    <row r="394" spans="1:63">
      <c r="A394" t="s">
        <v>53</v>
      </c>
      <c r="B394">
        <v>1999</v>
      </c>
      <c r="C394" s="1">
        <v>0.16650760295670536</v>
      </c>
      <c r="D394" s="1">
        <v>1.0820000000000001E-2</v>
      </c>
      <c r="E394" s="1">
        <v>1.0000000000000009E-2</v>
      </c>
      <c r="F394" s="1">
        <v>0.125</v>
      </c>
      <c r="G394" s="1">
        <v>0</v>
      </c>
      <c r="H394" s="1">
        <v>0</v>
      </c>
      <c r="I394" s="2">
        <v>0.49116666666666664</v>
      </c>
      <c r="J394" s="1">
        <v>0.29399999999999998</v>
      </c>
      <c r="K394" s="1">
        <v>1</v>
      </c>
      <c r="L394" s="2">
        <v>0.12</v>
      </c>
      <c r="M394" s="2">
        <v>1</v>
      </c>
      <c r="N394" s="1">
        <v>0</v>
      </c>
      <c r="O394" s="2">
        <v>0.85</v>
      </c>
      <c r="P394" s="1">
        <v>0.67680000000000007</v>
      </c>
      <c r="Q394" s="1">
        <v>0.18103951219512193</v>
      </c>
      <c r="R394" s="3">
        <v>0.18363939800000001</v>
      </c>
      <c r="S394" s="1">
        <v>0</v>
      </c>
      <c r="T394" s="2">
        <v>1.7725460550000002E-2</v>
      </c>
      <c r="U394" s="1">
        <v>5.4343307561017108E-2</v>
      </c>
      <c r="V394" s="1">
        <v>9.4738862994147605E-2</v>
      </c>
      <c r="W394" s="1">
        <v>3.0000000000000027E-3</v>
      </c>
      <c r="X394" s="1">
        <v>0</v>
      </c>
      <c r="Y394" s="2">
        <v>0</v>
      </c>
      <c r="Z394" s="1">
        <v>0.65299999240000006</v>
      </c>
      <c r="AA394" s="1" t="e">
        <v>#N/A</v>
      </c>
      <c r="AB394" s="2">
        <v>0.74158460452606201</v>
      </c>
      <c r="AC394" s="2">
        <v>0.35033354548040097</v>
      </c>
      <c r="AD394" s="1">
        <v>0.22501720870243777</v>
      </c>
      <c r="AE394" s="1">
        <v>0.17618185714285714</v>
      </c>
      <c r="AF394" s="1">
        <v>0.70967741935483875</v>
      </c>
      <c r="AG394" s="4">
        <v>41037.127469646999</v>
      </c>
      <c r="AH394" s="4">
        <v>41040</v>
      </c>
      <c r="AI394" s="4">
        <v>325901</v>
      </c>
      <c r="AJ394" s="2" t="e">
        <v>#N/A</v>
      </c>
      <c r="AK394" s="2" t="e">
        <v>#N/A</v>
      </c>
      <c r="AL394" s="2" t="e">
        <v>#N/A</v>
      </c>
      <c r="AM394" s="2"/>
      <c r="AN394" s="2" t="e">
        <v>#N/A</v>
      </c>
      <c r="AO394" s="2" t="e">
        <v>#N/A</v>
      </c>
      <c r="AP394" s="2" t="e">
        <v>#N/A</v>
      </c>
      <c r="AQ394" s="2" t="e">
        <v>#N/A</v>
      </c>
      <c r="AR394" s="2"/>
      <c r="AS394" s="2" t="e">
        <v>#N/A</v>
      </c>
      <c r="AT394" s="2">
        <v>0.57194358648756904</v>
      </c>
      <c r="AU394" s="2">
        <v>0.61550839124270629</v>
      </c>
      <c r="AV394" s="4"/>
      <c r="AW394" s="4"/>
      <c r="AX394" s="1">
        <f t="shared" si="84"/>
        <v>5.205460049278423E-2</v>
      </c>
      <c r="AY394" s="2">
        <f t="shared" si="85"/>
        <v>0.53645238095238101</v>
      </c>
      <c r="AZ394" s="1">
        <f t="shared" si="86"/>
        <v>0.21184087414902439</v>
      </c>
      <c r="BA394" s="1">
        <f t="shared" si="87"/>
        <v>0.13418036049252746</v>
      </c>
      <c r="BB394" s="1">
        <f t="shared" si="88"/>
        <v>0.22151744168715432</v>
      </c>
      <c r="BC394" s="1">
        <f t="shared" si="89"/>
        <v>0.3032620950437942</v>
      </c>
      <c r="BD394" s="1">
        <f t="shared" si="90"/>
        <v>0.20146082879085361</v>
      </c>
      <c r="BE394" s="1" t="e">
        <f t="shared" si="91"/>
        <v>#N/A</v>
      </c>
      <c r="BF394" s="2">
        <f t="shared" si="92"/>
        <v>0.1663861736494032</v>
      </c>
      <c r="BG394" s="1" t="e">
        <f t="shared" si="93"/>
        <v>#N/A</v>
      </c>
      <c r="BH394" s="1">
        <f t="shared" si="94"/>
        <v>0.24208012184060068</v>
      </c>
      <c r="BI394" s="2" t="e">
        <f t="shared" si="95"/>
        <v>#N/A</v>
      </c>
      <c r="BJ394" s="1" t="e">
        <f t="shared" si="96"/>
        <v>#N/A</v>
      </c>
      <c r="BK394" s="1" t="e">
        <f t="shared" si="97"/>
        <v>#N/A</v>
      </c>
    </row>
    <row r="395" spans="1:63">
      <c r="A395" t="s">
        <v>53</v>
      </c>
      <c r="B395">
        <v>2000</v>
      </c>
      <c r="C395" s="1">
        <v>0.16650760295670536</v>
      </c>
      <c r="D395" s="1">
        <v>1.0820000000000001E-2</v>
      </c>
      <c r="E395" s="1">
        <v>1.0000000000000009E-2</v>
      </c>
      <c r="F395" s="1">
        <v>0.125</v>
      </c>
      <c r="G395" s="1">
        <v>0</v>
      </c>
      <c r="H395" s="1">
        <v>0</v>
      </c>
      <c r="I395" s="2">
        <v>0.49116666666666664</v>
      </c>
      <c r="J395" s="1">
        <v>0.28899999999999998</v>
      </c>
      <c r="K395" s="1">
        <v>1</v>
      </c>
      <c r="L395" s="2">
        <v>0.12</v>
      </c>
      <c r="M395" s="2">
        <v>1</v>
      </c>
      <c r="N395" s="1">
        <v>0</v>
      </c>
      <c r="O395" s="2">
        <v>0.85</v>
      </c>
      <c r="P395" s="1">
        <v>0.67680000000000007</v>
      </c>
      <c r="Q395" s="1">
        <v>0.17780682926829394</v>
      </c>
      <c r="R395" s="3">
        <v>0.18363939800000001</v>
      </c>
      <c r="S395" s="1">
        <v>0</v>
      </c>
      <c r="T395" s="2">
        <v>1.6892810500000001E-2</v>
      </c>
      <c r="U395" s="1">
        <v>5.4343307561017108E-2</v>
      </c>
      <c r="V395" s="1">
        <v>9.4738862994147605E-2</v>
      </c>
      <c r="W395" s="1">
        <v>3.0000000000000027E-3</v>
      </c>
      <c r="X395" s="1">
        <v>0</v>
      </c>
      <c r="Y395" s="2">
        <v>0</v>
      </c>
      <c r="Z395" s="1">
        <v>0.65299999240000006</v>
      </c>
      <c r="AA395" s="1" t="e">
        <v>#N/A</v>
      </c>
      <c r="AB395" s="2">
        <v>0.74509528995100793</v>
      </c>
      <c r="AC395" s="2">
        <v>0.35090514083093599</v>
      </c>
      <c r="AD395" s="1">
        <v>0.3165359373245511</v>
      </c>
      <c r="AE395" s="1">
        <v>0.18377828571428573</v>
      </c>
      <c r="AF395" s="1">
        <v>0.58064516129032262</v>
      </c>
      <c r="AG395" s="4">
        <v>42140.776423397801</v>
      </c>
      <c r="AH395" s="4">
        <v>42140</v>
      </c>
      <c r="AI395" s="4">
        <v>333471</v>
      </c>
      <c r="AJ395" s="2" t="e">
        <v>#N/A</v>
      </c>
      <c r="AK395" s="2" t="e">
        <v>#N/A</v>
      </c>
      <c r="AL395" s="2" t="e">
        <v>#N/A</v>
      </c>
      <c r="AM395" s="2"/>
      <c r="AN395" s="2" t="e">
        <v>#N/A</v>
      </c>
      <c r="AO395" s="2" t="e">
        <v>#N/A</v>
      </c>
      <c r="AP395" s="2" t="e">
        <v>#N/A</v>
      </c>
      <c r="AQ395" s="2" t="e">
        <v>#N/A</v>
      </c>
      <c r="AR395" s="2"/>
      <c r="AS395" s="2" t="e">
        <v>#N/A</v>
      </c>
      <c r="AT395" s="2">
        <v>0.56192798522282916</v>
      </c>
      <c r="AU395" s="2">
        <v>0.61092305671669078</v>
      </c>
      <c r="AV395" s="4"/>
      <c r="AW395" s="4"/>
      <c r="AX395" s="1">
        <f t="shared" ref="AX395:AX458" si="98">AVERAGE(C395:H395)</f>
        <v>5.205460049278423E-2</v>
      </c>
      <c r="AY395" s="2">
        <f t="shared" ref="AY395:AY458" si="99">AVERAGE(I395:O395)</f>
        <v>0.53573809523809524</v>
      </c>
      <c r="AZ395" s="1">
        <f t="shared" ref="AZ395:AZ458" si="100">AVERAGE(P395:T395)</f>
        <v>0.21102780755365877</v>
      </c>
      <c r="BA395" s="1">
        <f t="shared" ref="BA395:BA458" si="101">AVERAGE(U395:Z395)</f>
        <v>0.13418036049252746</v>
      </c>
      <c r="BB395" s="1">
        <f t="shared" ref="BB395:BB458" si="102">AVERAGE(C395,F395,I395,L395,O395,R395,U395,W395,Y395)</f>
        <v>0.22151744168715432</v>
      </c>
      <c r="BC395" s="1">
        <f t="shared" ref="BC395:BC458" si="103">AVERAGE(D395,G395,J395,M395,P395,S395,V395,X395,Z395)</f>
        <v>0.30270653948823867</v>
      </c>
      <c r="BD395" s="1">
        <f t="shared" ref="BD395:BD458" si="104">AVERAGE(E395,H395,K395,N395,Q395,T395)</f>
        <v>0.20078327329471565</v>
      </c>
      <c r="BE395" s="1" t="e">
        <f t="shared" ref="BE395:BE458" si="105">(AJ395+AS395+AL395+AN395+AQ395+AO395+AK395)*0.0571</f>
        <v>#N/A</v>
      </c>
      <c r="BF395" s="2">
        <f t="shared" ref="BF395:BF458" si="106">(AT395+AB395+AC395)*0.1</f>
        <v>0.16579284160047733</v>
      </c>
      <c r="BG395" s="1" t="e">
        <f t="shared" ref="BG395:BG458" si="107">(AD395+AP395+AE395+AE395+AU395+AU395)*0.05</f>
        <v>#N/A</v>
      </c>
      <c r="BH395" s="1">
        <f t="shared" ref="BH395:BH458" si="108">AVERAGE(BB395,BC395,BD395)</f>
        <v>0.24166908482336957</v>
      </c>
      <c r="BI395" s="2" t="e">
        <f t="shared" ref="BI395:BI458" si="109">BE395+BF395+BG395</f>
        <v>#N/A</v>
      </c>
      <c r="BJ395" s="1" t="e">
        <f t="shared" ref="BJ395:BJ458" si="110">BI395+BH395</f>
        <v>#N/A</v>
      </c>
      <c r="BK395" s="1" t="e">
        <f t="shared" ref="BK395:BK458" si="111">BI395-BH395</f>
        <v>#N/A</v>
      </c>
    </row>
    <row r="396" spans="1:63">
      <c r="A396" t="s">
        <v>53</v>
      </c>
      <c r="B396">
        <v>2001</v>
      </c>
      <c r="C396" s="1">
        <v>0.16650760295670536</v>
      </c>
      <c r="D396" s="1">
        <v>1.0820000000000001E-2</v>
      </c>
      <c r="E396" s="1">
        <v>1.0000000000000009E-2</v>
      </c>
      <c r="F396" s="1">
        <v>0.125</v>
      </c>
      <c r="G396" s="1">
        <v>0</v>
      </c>
      <c r="H396" s="1">
        <v>0</v>
      </c>
      <c r="I396" s="2">
        <v>0.49116666666666664</v>
      </c>
      <c r="J396" s="1">
        <v>0.28420000000000001</v>
      </c>
      <c r="K396" s="1">
        <v>1</v>
      </c>
      <c r="L396" s="2">
        <v>0.12</v>
      </c>
      <c r="M396" s="2">
        <v>1</v>
      </c>
      <c r="N396" s="1">
        <v>0</v>
      </c>
      <c r="O396" s="2">
        <v>0.85</v>
      </c>
      <c r="P396" s="1">
        <v>0.67148800000000008</v>
      </c>
      <c r="Q396" s="1">
        <v>0.17461512195121998</v>
      </c>
      <c r="R396" s="3">
        <v>0.18363939800000001</v>
      </c>
      <c r="S396" s="1">
        <v>0</v>
      </c>
      <c r="T396" s="2">
        <v>1.6322867300000002E-2</v>
      </c>
      <c r="U396" s="1">
        <v>5.4343307561017108E-2</v>
      </c>
      <c r="V396" s="1">
        <v>9.4738862994147605E-2</v>
      </c>
      <c r="W396" s="1">
        <v>3.0000000000000027E-3</v>
      </c>
      <c r="X396" s="1">
        <v>0</v>
      </c>
      <c r="Y396" s="2">
        <v>0</v>
      </c>
      <c r="Z396" s="1">
        <v>0.56793998719999994</v>
      </c>
      <c r="AA396" s="1" t="e">
        <v>#N/A</v>
      </c>
      <c r="AB396" s="2">
        <v>0.72352449843724997</v>
      </c>
      <c r="AC396" s="2">
        <v>0.33433415485722701</v>
      </c>
      <c r="AD396" s="1">
        <v>0.46607493101958003</v>
      </c>
      <c r="AE396" s="1">
        <v>0.20161242857142855</v>
      </c>
      <c r="AF396" s="1">
        <v>0.67741935483870963</v>
      </c>
      <c r="AG396" s="4">
        <v>43311.520649370003</v>
      </c>
      <c r="AH396" s="4">
        <v>43310</v>
      </c>
      <c r="AI396" s="4">
        <v>340918</v>
      </c>
      <c r="AJ396" s="2" t="e">
        <v>#N/A</v>
      </c>
      <c r="AK396" s="2" t="e">
        <v>#N/A</v>
      </c>
      <c r="AL396" s="2" t="e">
        <v>#N/A</v>
      </c>
      <c r="AM396" s="2"/>
      <c r="AN396" s="2" t="e">
        <v>#N/A</v>
      </c>
      <c r="AO396" s="2" t="e">
        <v>#N/A</v>
      </c>
      <c r="AP396" s="2" t="e">
        <v>#N/A</v>
      </c>
      <c r="AQ396" s="2" t="e">
        <v>#N/A</v>
      </c>
      <c r="AR396" s="2"/>
      <c r="AS396" s="2" t="e">
        <v>#N/A</v>
      </c>
      <c r="AT396" s="2">
        <v>0.56305471130175899</v>
      </c>
      <c r="AU396" s="2">
        <v>0.60636578403164043</v>
      </c>
      <c r="AV396" s="4"/>
      <c r="AW396" s="4"/>
      <c r="AX396" s="1">
        <f t="shared" si="98"/>
        <v>5.205460049278423E-2</v>
      </c>
      <c r="AY396" s="2">
        <f t="shared" si="99"/>
        <v>0.53505238095238095</v>
      </c>
      <c r="AZ396" s="1">
        <f t="shared" si="100"/>
        <v>0.20921307745024401</v>
      </c>
      <c r="BA396" s="1">
        <f t="shared" si="101"/>
        <v>0.12000369295919411</v>
      </c>
      <c r="BB396" s="1">
        <f t="shared" si="102"/>
        <v>0.22151744168715432</v>
      </c>
      <c r="BC396" s="1">
        <f t="shared" si="103"/>
        <v>0.29213187224379422</v>
      </c>
      <c r="BD396" s="1">
        <f t="shared" si="104"/>
        <v>0.20015633154186999</v>
      </c>
      <c r="BE396" s="1" t="e">
        <f t="shared" si="105"/>
        <v>#N/A</v>
      </c>
      <c r="BF396" s="2">
        <f t="shared" si="106"/>
        <v>0.16209133645962359</v>
      </c>
      <c r="BG396" s="1" t="e">
        <f t="shared" si="107"/>
        <v>#N/A</v>
      </c>
      <c r="BH396" s="1">
        <f t="shared" si="108"/>
        <v>0.23793521515760618</v>
      </c>
      <c r="BI396" s="2" t="e">
        <f t="shared" si="109"/>
        <v>#N/A</v>
      </c>
      <c r="BJ396" s="1" t="e">
        <f t="shared" si="110"/>
        <v>#N/A</v>
      </c>
      <c r="BK396" s="1" t="e">
        <f t="shared" si="111"/>
        <v>#N/A</v>
      </c>
    </row>
    <row r="397" spans="1:63">
      <c r="A397" t="s">
        <v>53</v>
      </c>
      <c r="B397">
        <v>2002</v>
      </c>
      <c r="C397" s="1">
        <v>0.16650760295670536</v>
      </c>
      <c r="D397" s="1">
        <v>1.0820000000000001E-2</v>
      </c>
      <c r="E397" s="1">
        <v>1.0000000000000009E-2</v>
      </c>
      <c r="F397" s="1">
        <v>0.125</v>
      </c>
      <c r="G397" s="1">
        <v>0</v>
      </c>
      <c r="H397" s="1">
        <v>0</v>
      </c>
      <c r="I397" s="2">
        <v>0.49116666666666664</v>
      </c>
      <c r="J397" s="1">
        <v>0.27940000000000004</v>
      </c>
      <c r="K397" s="1">
        <v>1</v>
      </c>
      <c r="L397" s="2">
        <v>0.12</v>
      </c>
      <c r="M397" s="2">
        <v>0.98</v>
      </c>
      <c r="N397" s="1">
        <v>0</v>
      </c>
      <c r="O397" s="2">
        <v>0.85</v>
      </c>
      <c r="P397" s="1">
        <v>0.6661760000000001</v>
      </c>
      <c r="Q397" s="1">
        <v>0.17143414634146414</v>
      </c>
      <c r="R397" s="3">
        <v>0.18363939800000001</v>
      </c>
      <c r="S397" s="1">
        <v>0</v>
      </c>
      <c r="T397" s="2">
        <v>1.5752924099999999E-2</v>
      </c>
      <c r="U397" s="1">
        <v>5.4343307561017108E-2</v>
      </c>
      <c r="V397" s="1">
        <v>9.4738862994147605E-2</v>
      </c>
      <c r="W397" s="1">
        <v>3.0000000000000027E-3</v>
      </c>
      <c r="X397" s="1">
        <v>0</v>
      </c>
      <c r="Y397" s="2">
        <v>0</v>
      </c>
      <c r="Z397" s="1">
        <v>0.48287998199999993</v>
      </c>
      <c r="AA397" s="1" t="e">
        <v>#N/A</v>
      </c>
      <c r="AB397" s="2">
        <v>0.70195370692349202</v>
      </c>
      <c r="AC397" s="2">
        <v>0.31776316888351797</v>
      </c>
      <c r="AD397" s="1">
        <v>0.49022216606811442</v>
      </c>
      <c r="AE397" s="1">
        <v>0.19530957142857144</v>
      </c>
      <c r="AF397" s="1">
        <v>0.64516129032258063</v>
      </c>
      <c r="AG397" s="4">
        <v>44757.1413413255</v>
      </c>
      <c r="AH397" s="4">
        <v>44760</v>
      </c>
      <c r="AI397" s="4">
        <v>348248</v>
      </c>
      <c r="AJ397" s="2" t="e">
        <v>#N/A</v>
      </c>
      <c r="AK397" s="2" t="e">
        <v>#N/A</v>
      </c>
      <c r="AL397" s="2" t="e">
        <v>#N/A</v>
      </c>
      <c r="AM397" s="2"/>
      <c r="AN397" s="2" t="e">
        <v>#N/A</v>
      </c>
      <c r="AO397" s="2" t="e">
        <v>#N/A</v>
      </c>
      <c r="AP397" s="2" t="e">
        <v>#N/A</v>
      </c>
      <c r="AQ397" s="2" t="e">
        <v>#N/A</v>
      </c>
      <c r="AR397" s="2"/>
      <c r="AS397" s="2" t="e">
        <v>#N/A</v>
      </c>
      <c r="AT397" s="2">
        <v>0.56418143738068882</v>
      </c>
      <c r="AU397" s="2">
        <v>0.60180851134659019</v>
      </c>
      <c r="AV397" s="4"/>
      <c r="AW397" s="4"/>
      <c r="AX397" s="1">
        <f t="shared" si="98"/>
        <v>5.205460049278423E-2</v>
      </c>
      <c r="AY397" s="2">
        <f t="shared" si="99"/>
        <v>0.53150952380952377</v>
      </c>
      <c r="AZ397" s="1">
        <f t="shared" si="100"/>
        <v>0.20740049368829286</v>
      </c>
      <c r="BA397" s="1">
        <f t="shared" si="101"/>
        <v>0.10582702542586077</v>
      </c>
      <c r="BB397" s="1">
        <f t="shared" si="102"/>
        <v>0.22151744168715432</v>
      </c>
      <c r="BC397" s="1">
        <f t="shared" si="103"/>
        <v>0.27933498277712754</v>
      </c>
      <c r="BD397" s="1">
        <f t="shared" si="104"/>
        <v>0.1995311784069107</v>
      </c>
      <c r="BE397" s="1" t="e">
        <f t="shared" si="105"/>
        <v>#N/A</v>
      </c>
      <c r="BF397" s="2">
        <f t="shared" si="106"/>
        <v>0.15838983131876991</v>
      </c>
      <c r="BG397" s="1" t="e">
        <f t="shared" si="107"/>
        <v>#N/A</v>
      </c>
      <c r="BH397" s="1">
        <f t="shared" si="108"/>
        <v>0.23346120095706416</v>
      </c>
      <c r="BI397" s="2" t="e">
        <f t="shared" si="109"/>
        <v>#N/A</v>
      </c>
      <c r="BJ397" s="1" t="e">
        <f t="shared" si="110"/>
        <v>#N/A</v>
      </c>
      <c r="BK397" s="1" t="e">
        <f t="shared" si="111"/>
        <v>#N/A</v>
      </c>
    </row>
    <row r="398" spans="1:63">
      <c r="A398" t="s">
        <v>53</v>
      </c>
      <c r="B398">
        <v>2003</v>
      </c>
      <c r="C398" s="1">
        <v>0.16650760295670536</v>
      </c>
      <c r="D398" s="1">
        <v>1.0820000000000001E-2</v>
      </c>
      <c r="E398" s="1">
        <v>1.0000000000000009E-2</v>
      </c>
      <c r="F398" s="1">
        <v>0.125</v>
      </c>
      <c r="G398" s="1">
        <v>0</v>
      </c>
      <c r="H398" s="1">
        <v>0</v>
      </c>
      <c r="I398" s="2">
        <v>0.49116666666666664</v>
      </c>
      <c r="J398" s="1">
        <v>0.27460000000000001</v>
      </c>
      <c r="K398" s="1">
        <v>0.83</v>
      </c>
      <c r="L398" s="2">
        <v>0.12</v>
      </c>
      <c r="M398" s="2">
        <v>0.88</v>
      </c>
      <c r="N398" s="1">
        <v>0</v>
      </c>
      <c r="O398" s="2">
        <v>0.85</v>
      </c>
      <c r="P398" s="1">
        <v>0.67619946666666664</v>
      </c>
      <c r="Q398" s="1">
        <v>0.16826243902438986</v>
      </c>
      <c r="R398" s="3">
        <v>0.18363939800000001</v>
      </c>
      <c r="S398" s="1">
        <v>0</v>
      </c>
      <c r="T398" s="2">
        <v>1.51829809E-2</v>
      </c>
      <c r="U398" s="1">
        <v>5.4343307561017108E-2</v>
      </c>
      <c r="V398" s="1">
        <v>9.4738862994147605E-2</v>
      </c>
      <c r="W398" s="1">
        <v>3.0000000000000027E-3</v>
      </c>
      <c r="X398" s="1">
        <v>0</v>
      </c>
      <c r="Y398" s="2">
        <v>0</v>
      </c>
      <c r="Z398" s="1">
        <v>0.39781997680000003</v>
      </c>
      <c r="AA398" s="1" t="e">
        <v>#N/A</v>
      </c>
      <c r="AB398" s="2">
        <v>0.71769711707824402</v>
      </c>
      <c r="AC398" s="2">
        <v>0.297810510017054</v>
      </c>
      <c r="AD398" s="1">
        <v>0.5543382086591967</v>
      </c>
      <c r="AE398" s="1">
        <v>0.19836542857142855</v>
      </c>
      <c r="AF398" s="1">
        <v>0.67741935483870963</v>
      </c>
      <c r="AG398" s="4">
        <v>46088.618465926796</v>
      </c>
      <c r="AH398" s="4">
        <v>46090</v>
      </c>
      <c r="AI398" s="4">
        <v>355509</v>
      </c>
      <c r="AJ398" s="2" t="e">
        <v>#N/A</v>
      </c>
      <c r="AK398" s="2" t="e">
        <v>#N/A</v>
      </c>
      <c r="AL398" s="2" t="e">
        <v>#N/A</v>
      </c>
      <c r="AM398" s="2"/>
      <c r="AN398" s="2" t="e">
        <v>#N/A</v>
      </c>
      <c r="AO398" s="2" t="e">
        <v>#N/A</v>
      </c>
      <c r="AP398" s="2" t="e">
        <v>#N/A</v>
      </c>
      <c r="AQ398" s="2" t="e">
        <v>#N/A</v>
      </c>
      <c r="AR398" s="2"/>
      <c r="AS398" s="2" t="e">
        <v>#N/A</v>
      </c>
      <c r="AT398" s="2">
        <v>0.56025650432066687</v>
      </c>
      <c r="AU398" s="2">
        <v>0.62915111286841874</v>
      </c>
      <c r="AV398" s="4"/>
      <c r="AW398" s="4"/>
      <c r="AX398" s="1">
        <f t="shared" si="98"/>
        <v>5.205460049278423E-2</v>
      </c>
      <c r="AY398" s="2">
        <f t="shared" si="99"/>
        <v>0.49225238095238094</v>
      </c>
      <c r="AZ398" s="1">
        <f t="shared" si="100"/>
        <v>0.20865685691821129</v>
      </c>
      <c r="BA398" s="1">
        <f t="shared" si="101"/>
        <v>9.1650357892527456E-2</v>
      </c>
      <c r="BB398" s="1">
        <f t="shared" si="102"/>
        <v>0.22151744168715432</v>
      </c>
      <c r="BC398" s="1">
        <f t="shared" si="103"/>
        <v>0.25935314516231273</v>
      </c>
      <c r="BD398" s="1">
        <f t="shared" si="104"/>
        <v>0.17057423665406499</v>
      </c>
      <c r="BE398" s="1" t="e">
        <f t="shared" si="105"/>
        <v>#N/A</v>
      </c>
      <c r="BF398" s="2">
        <f t="shared" si="106"/>
        <v>0.15757641314159651</v>
      </c>
      <c r="BG398" s="1" t="e">
        <f t="shared" si="107"/>
        <v>#N/A</v>
      </c>
      <c r="BH398" s="1">
        <f t="shared" si="108"/>
        <v>0.21714827450117735</v>
      </c>
      <c r="BI398" s="2" t="e">
        <f t="shared" si="109"/>
        <v>#N/A</v>
      </c>
      <c r="BJ398" s="1" t="e">
        <f t="shared" si="110"/>
        <v>#N/A</v>
      </c>
      <c r="BK398" s="1" t="e">
        <f t="shared" si="111"/>
        <v>#N/A</v>
      </c>
    </row>
    <row r="399" spans="1:63">
      <c r="A399" t="s">
        <v>53</v>
      </c>
      <c r="B399">
        <v>2004</v>
      </c>
      <c r="C399" s="1">
        <v>0.16650760295670536</v>
      </c>
      <c r="D399" s="1">
        <v>1.0820000000000001E-2</v>
      </c>
      <c r="E399" s="1">
        <v>1.0000000000000009E-2</v>
      </c>
      <c r="F399" s="1">
        <v>0.125</v>
      </c>
      <c r="G399" s="1">
        <v>0</v>
      </c>
      <c r="H399" s="1">
        <v>0</v>
      </c>
      <c r="I399" s="2">
        <v>0.49116666666666664</v>
      </c>
      <c r="J399" s="1">
        <v>0.26979999999999998</v>
      </c>
      <c r="K399" s="1">
        <v>0.74750000000000005</v>
      </c>
      <c r="L399" s="2">
        <v>0.12</v>
      </c>
      <c r="M399" s="2">
        <v>0.99</v>
      </c>
      <c r="N399" s="1">
        <v>0</v>
      </c>
      <c r="O399" s="2">
        <v>0.85</v>
      </c>
      <c r="P399" s="1">
        <v>0.6862229333333334</v>
      </c>
      <c r="Q399" s="1">
        <v>0.16507121951219605</v>
      </c>
      <c r="R399" s="3">
        <v>0.18363939800000001</v>
      </c>
      <c r="S399" s="1">
        <v>0</v>
      </c>
      <c r="T399" s="2">
        <v>1.4613037700000001E-2</v>
      </c>
      <c r="U399" s="1">
        <v>5.4343307561017108E-2</v>
      </c>
      <c r="V399" s="1">
        <v>9.4738862994147605E-2</v>
      </c>
      <c r="W399" s="1">
        <v>3.0000000000000027E-3</v>
      </c>
      <c r="X399" s="1">
        <v>0</v>
      </c>
      <c r="Y399" s="2">
        <v>0</v>
      </c>
      <c r="Z399" s="1">
        <v>0.31275997160000002</v>
      </c>
      <c r="AA399" s="1" t="e">
        <v>#N/A</v>
      </c>
      <c r="AB399" s="2">
        <v>0.77386943878571002</v>
      </c>
      <c r="AC399" s="2">
        <v>0.33598326554660601</v>
      </c>
      <c r="AD399" s="1">
        <v>0.62008851056426784</v>
      </c>
      <c r="AE399" s="1">
        <v>0.21234885714285714</v>
      </c>
      <c r="AF399" s="1">
        <v>0.70967741935483875</v>
      </c>
      <c r="AG399" s="4">
        <v>46680.765562150897</v>
      </c>
      <c r="AH399" s="4">
        <v>46680</v>
      </c>
      <c r="AI399" s="4">
        <v>362769</v>
      </c>
      <c r="AJ399" s="2" t="e">
        <v>#N/A</v>
      </c>
      <c r="AK399" s="2" t="e">
        <v>#N/A</v>
      </c>
      <c r="AL399" s="2" t="e">
        <v>#N/A</v>
      </c>
      <c r="AM399" s="2"/>
      <c r="AN399" s="2" t="e">
        <v>#N/A</v>
      </c>
      <c r="AO399" s="2" t="e">
        <v>#N/A</v>
      </c>
      <c r="AP399" s="2" t="e">
        <v>#N/A</v>
      </c>
      <c r="AQ399" s="2" t="e">
        <v>#N/A</v>
      </c>
      <c r="AR399" s="2"/>
      <c r="AS399" s="2" t="e">
        <v>#N/A</v>
      </c>
      <c r="AT399" s="2">
        <v>0.58440326939542075</v>
      </c>
      <c r="AU399" s="2">
        <v>0.57593576794988877</v>
      </c>
      <c r="AV399" s="4"/>
      <c r="AW399" s="4"/>
      <c r="AX399" s="1">
        <f t="shared" si="98"/>
        <v>5.205460049278423E-2</v>
      </c>
      <c r="AY399" s="2">
        <f t="shared" si="99"/>
        <v>0.4954952380952381</v>
      </c>
      <c r="AZ399" s="1">
        <f t="shared" si="100"/>
        <v>0.2099093177091059</v>
      </c>
      <c r="BA399" s="1">
        <f t="shared" si="101"/>
        <v>7.7473690359194117E-2</v>
      </c>
      <c r="BB399" s="1">
        <f t="shared" si="102"/>
        <v>0.22151744168715432</v>
      </c>
      <c r="BC399" s="1">
        <f t="shared" si="103"/>
        <v>0.26270464088083123</v>
      </c>
      <c r="BD399" s="1">
        <f t="shared" si="104"/>
        <v>0.1561973762020327</v>
      </c>
      <c r="BE399" s="1" t="e">
        <f t="shared" si="105"/>
        <v>#N/A</v>
      </c>
      <c r="BF399" s="2">
        <f t="shared" si="106"/>
        <v>0.16942559737277368</v>
      </c>
      <c r="BG399" s="1" t="e">
        <f t="shared" si="107"/>
        <v>#N/A</v>
      </c>
      <c r="BH399" s="1">
        <f t="shared" si="108"/>
        <v>0.21347315292333943</v>
      </c>
      <c r="BI399" s="2" t="e">
        <f t="shared" si="109"/>
        <v>#N/A</v>
      </c>
      <c r="BJ399" s="1" t="e">
        <f t="shared" si="110"/>
        <v>#N/A</v>
      </c>
      <c r="BK399" s="1" t="e">
        <f t="shared" si="111"/>
        <v>#N/A</v>
      </c>
    </row>
    <row r="400" spans="1:63">
      <c r="A400" t="s">
        <v>53</v>
      </c>
      <c r="B400">
        <v>2005</v>
      </c>
      <c r="C400" s="1">
        <v>0.16650760295670536</v>
      </c>
      <c r="D400" s="1">
        <v>1.0820000000000001E-2</v>
      </c>
      <c r="E400" s="1">
        <v>1.0000000000000009E-2</v>
      </c>
      <c r="F400" s="1">
        <v>0.125</v>
      </c>
      <c r="G400" s="1">
        <v>0</v>
      </c>
      <c r="H400" s="1">
        <v>0</v>
      </c>
      <c r="I400" s="2">
        <v>0.49116666666666664</v>
      </c>
      <c r="J400" s="1">
        <v>0.26500000000000001</v>
      </c>
      <c r="K400" s="1">
        <v>0.5</v>
      </c>
      <c r="L400" s="2">
        <v>0.12</v>
      </c>
      <c r="M400" s="2">
        <v>0.99</v>
      </c>
      <c r="N400" s="1">
        <v>0</v>
      </c>
      <c r="O400" s="2">
        <v>0.85</v>
      </c>
      <c r="P400" s="1">
        <v>0.69624639999999993</v>
      </c>
      <c r="Q400" s="1">
        <v>0.16188097560975789</v>
      </c>
      <c r="R400" s="3">
        <v>0.18363939800000001</v>
      </c>
      <c r="S400" s="1">
        <v>0</v>
      </c>
      <c r="T400" s="2">
        <v>1.40430945E-2</v>
      </c>
      <c r="U400" s="1">
        <v>5.4343307561017108E-2</v>
      </c>
      <c r="V400" s="1">
        <v>9.4738862994147605E-2</v>
      </c>
      <c r="W400" s="1">
        <v>3.0000000000000027E-3</v>
      </c>
      <c r="X400" s="1">
        <v>0</v>
      </c>
      <c r="Y400" s="2">
        <v>0</v>
      </c>
      <c r="Z400" s="1">
        <v>0.22769996640000001</v>
      </c>
      <c r="AA400" s="1" t="e">
        <v>#N/A</v>
      </c>
      <c r="AB400" s="2">
        <v>0.755062197901052</v>
      </c>
      <c r="AC400" s="2">
        <v>0.30264025275047401</v>
      </c>
      <c r="AD400" s="1">
        <v>0.69925765798224115</v>
      </c>
      <c r="AE400" s="1">
        <v>0.21466814285714286</v>
      </c>
      <c r="AF400" s="1">
        <v>0.64516129032258063</v>
      </c>
      <c r="AG400" s="4">
        <v>47468.343589615397</v>
      </c>
      <c r="AH400" s="4">
        <v>47470</v>
      </c>
      <c r="AI400" s="4">
        <v>370075</v>
      </c>
      <c r="AJ400" s="2" t="e">
        <v>#N/A</v>
      </c>
      <c r="AK400" s="2" t="e">
        <v>#N/A</v>
      </c>
      <c r="AL400" s="2" t="e">
        <v>#N/A</v>
      </c>
      <c r="AM400" s="2"/>
      <c r="AN400" s="2" t="e">
        <v>#N/A</v>
      </c>
      <c r="AO400" s="2" t="e">
        <v>#N/A</v>
      </c>
      <c r="AP400" s="2" t="e">
        <v>#N/A</v>
      </c>
      <c r="AQ400" s="2" t="e">
        <v>#N/A</v>
      </c>
      <c r="AR400" s="2"/>
      <c r="AS400" s="2" t="e">
        <v>#N/A</v>
      </c>
      <c r="AT400" s="2">
        <v>0.55438145339967471</v>
      </c>
      <c r="AU400" s="2">
        <v>0.56206742407010035</v>
      </c>
      <c r="AV400" s="4"/>
      <c r="AW400" s="4"/>
      <c r="AX400" s="1">
        <f t="shared" si="98"/>
        <v>5.205460049278423E-2</v>
      </c>
      <c r="AY400" s="2">
        <f t="shared" si="99"/>
        <v>0.45945238095238095</v>
      </c>
      <c r="AZ400" s="1">
        <f t="shared" si="100"/>
        <v>0.21116197362195158</v>
      </c>
      <c r="BA400" s="1">
        <f t="shared" si="101"/>
        <v>6.3297022825860791E-2</v>
      </c>
      <c r="BB400" s="1">
        <f t="shared" si="102"/>
        <v>0.22151744168715432</v>
      </c>
      <c r="BC400" s="1">
        <f t="shared" si="103"/>
        <v>0.25383391437712749</v>
      </c>
      <c r="BD400" s="1">
        <f t="shared" si="104"/>
        <v>0.11432067835162631</v>
      </c>
      <c r="BE400" s="1" t="e">
        <f t="shared" si="105"/>
        <v>#N/A</v>
      </c>
      <c r="BF400" s="2">
        <f t="shared" si="106"/>
        <v>0.16120839040512008</v>
      </c>
      <c r="BG400" s="1" t="e">
        <f t="shared" si="107"/>
        <v>#N/A</v>
      </c>
      <c r="BH400" s="1">
        <f t="shared" si="108"/>
        <v>0.19655734480530271</v>
      </c>
      <c r="BI400" s="2" t="e">
        <f t="shared" si="109"/>
        <v>#N/A</v>
      </c>
      <c r="BJ400" s="1" t="e">
        <f t="shared" si="110"/>
        <v>#N/A</v>
      </c>
      <c r="BK400" s="1" t="e">
        <f t="shared" si="111"/>
        <v>#N/A</v>
      </c>
    </row>
    <row r="401" spans="1:63">
      <c r="A401" t="s">
        <v>53</v>
      </c>
      <c r="B401">
        <v>2006</v>
      </c>
      <c r="C401" s="1">
        <v>0.16650760295670536</v>
      </c>
      <c r="D401" s="1">
        <v>1.0820000000000001E-2</v>
      </c>
      <c r="E401" s="1">
        <v>1.0000000000000009E-2</v>
      </c>
      <c r="F401" s="1">
        <v>0.125</v>
      </c>
      <c r="G401" s="1">
        <v>0</v>
      </c>
      <c r="H401" s="1">
        <v>0</v>
      </c>
      <c r="I401" s="2">
        <v>0.49116666666666664</v>
      </c>
      <c r="J401" s="1">
        <v>0.2606</v>
      </c>
      <c r="K401" s="1">
        <v>0.89</v>
      </c>
      <c r="L401" s="2">
        <v>0.12</v>
      </c>
      <c r="M401" s="2">
        <v>0.93</v>
      </c>
      <c r="N401" s="1">
        <v>0</v>
      </c>
      <c r="O401" s="2">
        <v>0.85</v>
      </c>
      <c r="P401" s="1">
        <v>0.70626986666666669</v>
      </c>
      <c r="Q401" s="1">
        <v>0.15874341463414798</v>
      </c>
      <c r="R401" s="3">
        <v>0.18363939800000001</v>
      </c>
      <c r="S401" s="1">
        <v>0</v>
      </c>
      <c r="T401" s="2">
        <v>1.3496471833333334E-2</v>
      </c>
      <c r="U401" s="1">
        <v>5.4343307561017108E-2</v>
      </c>
      <c r="V401" s="1">
        <v>9.4738862994147605E-2</v>
      </c>
      <c r="W401" s="1">
        <v>3.0000000000000027E-3</v>
      </c>
      <c r="X401" s="1">
        <v>0</v>
      </c>
      <c r="Y401" s="2">
        <v>0</v>
      </c>
      <c r="Z401" s="1">
        <v>0.24314596672675504</v>
      </c>
      <c r="AA401" s="1" t="e">
        <v>#N/A</v>
      </c>
      <c r="AB401" s="2">
        <v>0.74460035131494595</v>
      </c>
      <c r="AC401" s="2">
        <v>0.28269840666130797</v>
      </c>
      <c r="AD401" s="1">
        <v>0.88725920509346878</v>
      </c>
      <c r="AE401" s="1">
        <v>0.214944</v>
      </c>
      <c r="AF401" s="1">
        <v>0.64516129032258063</v>
      </c>
      <c r="AG401" s="4">
        <v>50168.985435586103</v>
      </c>
      <c r="AH401" s="4">
        <v>50170</v>
      </c>
      <c r="AI401" s="4">
        <v>377442</v>
      </c>
      <c r="AJ401" s="2" t="e">
        <v>#N/A</v>
      </c>
      <c r="AK401" s="2" t="e">
        <v>#N/A</v>
      </c>
      <c r="AL401" s="2" t="e">
        <v>#N/A</v>
      </c>
      <c r="AM401" s="2"/>
      <c r="AN401" s="2" t="e">
        <v>#N/A</v>
      </c>
      <c r="AO401" s="2" t="e">
        <v>#N/A</v>
      </c>
      <c r="AP401" s="2" t="e">
        <v>#N/A</v>
      </c>
      <c r="AQ401" s="2" t="e">
        <v>#N/A</v>
      </c>
      <c r="AR401" s="2"/>
      <c r="AS401" s="2" t="e">
        <v>#N/A</v>
      </c>
      <c r="AT401" s="2">
        <v>0.5499016759393649</v>
      </c>
      <c r="AU401" s="2">
        <v>0.5534464140353863</v>
      </c>
      <c r="AV401" s="4"/>
      <c r="AW401" s="4"/>
      <c r="AX401" s="1">
        <f t="shared" si="98"/>
        <v>5.205460049278423E-2</v>
      </c>
      <c r="AY401" s="2">
        <f t="shared" si="99"/>
        <v>0.50596666666666679</v>
      </c>
      <c r="AZ401" s="1">
        <f t="shared" si="100"/>
        <v>0.21242983022682957</v>
      </c>
      <c r="BA401" s="1">
        <f t="shared" si="101"/>
        <v>6.5871356213653295E-2</v>
      </c>
      <c r="BB401" s="1">
        <f t="shared" si="102"/>
        <v>0.22151744168715432</v>
      </c>
      <c r="BC401" s="1">
        <f t="shared" si="103"/>
        <v>0.24950829959861881</v>
      </c>
      <c r="BD401" s="1">
        <f t="shared" si="104"/>
        <v>0.17870664774458023</v>
      </c>
      <c r="BE401" s="1" t="e">
        <f t="shared" si="105"/>
        <v>#N/A</v>
      </c>
      <c r="BF401" s="2">
        <f t="shared" si="106"/>
        <v>0.1577200433915619</v>
      </c>
      <c r="BG401" s="1" t="e">
        <f t="shared" si="107"/>
        <v>#N/A</v>
      </c>
      <c r="BH401" s="1">
        <f t="shared" si="108"/>
        <v>0.21657746301011779</v>
      </c>
      <c r="BI401" s="2" t="e">
        <f t="shared" si="109"/>
        <v>#N/A</v>
      </c>
      <c r="BJ401" s="1" t="e">
        <f t="shared" si="110"/>
        <v>#N/A</v>
      </c>
      <c r="BK401" s="1" t="e">
        <f t="shared" si="111"/>
        <v>#N/A</v>
      </c>
    </row>
    <row r="402" spans="1:63">
      <c r="A402" t="s">
        <v>53</v>
      </c>
      <c r="B402">
        <v>2007</v>
      </c>
      <c r="C402" s="1">
        <v>0.16650760295670536</v>
      </c>
      <c r="D402" s="1">
        <v>1.0820000000000001E-2</v>
      </c>
      <c r="E402" s="1">
        <v>1.0000000000000009E-2</v>
      </c>
      <c r="F402" s="1">
        <v>0.125</v>
      </c>
      <c r="G402" s="1">
        <v>0</v>
      </c>
      <c r="H402" s="1">
        <v>0</v>
      </c>
      <c r="I402" s="2">
        <v>0.49116666666666664</v>
      </c>
      <c r="J402" s="1">
        <v>0.25619999999999998</v>
      </c>
      <c r="K402" s="1">
        <v>0.5</v>
      </c>
      <c r="L402" s="2">
        <v>0.12</v>
      </c>
      <c r="M402" s="2">
        <v>0.96</v>
      </c>
      <c r="N402" s="1">
        <v>0</v>
      </c>
      <c r="O402" s="2">
        <v>0.85</v>
      </c>
      <c r="P402" s="1">
        <v>0.71629333333333334</v>
      </c>
      <c r="Q402" s="1">
        <v>0.15566926829268402</v>
      </c>
      <c r="R402" s="3">
        <v>0.18363939800000001</v>
      </c>
      <c r="S402" s="1">
        <v>0</v>
      </c>
      <c r="T402" s="2">
        <v>1.2949849166666666E-2</v>
      </c>
      <c r="U402" s="1">
        <v>5.4343307561017108E-2</v>
      </c>
      <c r="V402" s="1">
        <v>9.4738862994147605E-2</v>
      </c>
      <c r="W402" s="1">
        <v>3.0000000000000027E-3</v>
      </c>
      <c r="X402" s="1">
        <v>0</v>
      </c>
      <c r="Y402" s="2">
        <v>0</v>
      </c>
      <c r="Z402" s="1">
        <v>0.25859196705350995</v>
      </c>
      <c r="AA402" s="1" t="e">
        <v>#N/A</v>
      </c>
      <c r="AB402" s="2">
        <v>0.7425136492798281</v>
      </c>
      <c r="AC402" s="2">
        <v>0.29197809293958599</v>
      </c>
      <c r="AD402" s="1">
        <v>1</v>
      </c>
      <c r="AE402" s="1">
        <v>0.21956928571428572</v>
      </c>
      <c r="AF402" s="1">
        <v>0.58064516129032262</v>
      </c>
      <c r="AG402" s="4">
        <v>51204.568594596603</v>
      </c>
      <c r="AH402" s="4">
        <v>51200</v>
      </c>
      <c r="AI402" s="4">
        <v>384852</v>
      </c>
      <c r="AJ402" s="2" t="e">
        <v>#N/A</v>
      </c>
      <c r="AK402" s="2" t="e">
        <v>#N/A</v>
      </c>
      <c r="AL402" s="2" t="e">
        <v>#N/A</v>
      </c>
      <c r="AM402" s="2"/>
      <c r="AN402" s="2" t="e">
        <v>#N/A</v>
      </c>
      <c r="AO402" s="2" t="e">
        <v>#N/A</v>
      </c>
      <c r="AP402" s="2" t="e">
        <v>#N/A</v>
      </c>
      <c r="AQ402" s="2" t="e">
        <v>#N/A</v>
      </c>
      <c r="AR402" s="2"/>
      <c r="AS402" s="2" t="e">
        <v>#N/A</v>
      </c>
      <c r="AT402" s="2">
        <v>0.5503660149137789</v>
      </c>
      <c r="AU402" s="2">
        <v>0.59022658008120077</v>
      </c>
      <c r="AV402" s="4"/>
      <c r="AW402" s="4"/>
      <c r="AX402" s="1">
        <f t="shared" si="98"/>
        <v>5.205460049278423E-2</v>
      </c>
      <c r="AY402" s="2">
        <f t="shared" si="99"/>
        <v>0.45390952380952382</v>
      </c>
      <c r="AZ402" s="1">
        <f t="shared" si="100"/>
        <v>0.2137103697585368</v>
      </c>
      <c r="BA402" s="1">
        <f t="shared" si="101"/>
        <v>6.8445689601445772E-2</v>
      </c>
      <c r="BB402" s="1">
        <f t="shared" si="102"/>
        <v>0.22151744168715432</v>
      </c>
      <c r="BC402" s="1">
        <f t="shared" si="103"/>
        <v>0.25518268482011014</v>
      </c>
      <c r="BD402" s="1">
        <f t="shared" si="104"/>
        <v>0.11310318624322512</v>
      </c>
      <c r="BE402" s="1" t="e">
        <f t="shared" si="105"/>
        <v>#N/A</v>
      </c>
      <c r="BF402" s="2">
        <f t="shared" si="106"/>
        <v>0.15848577571331932</v>
      </c>
      <c r="BG402" s="1" t="e">
        <f t="shared" si="107"/>
        <v>#N/A</v>
      </c>
      <c r="BH402" s="1">
        <f t="shared" si="108"/>
        <v>0.19660110425016319</v>
      </c>
      <c r="BI402" s="2" t="e">
        <f t="shared" si="109"/>
        <v>#N/A</v>
      </c>
      <c r="BJ402" s="1" t="e">
        <f t="shared" si="110"/>
        <v>#N/A</v>
      </c>
      <c r="BK402" s="1" t="e">
        <f t="shared" si="111"/>
        <v>#N/A</v>
      </c>
    </row>
    <row r="403" spans="1:63">
      <c r="A403" t="s">
        <v>53</v>
      </c>
      <c r="B403">
        <v>2008</v>
      </c>
      <c r="C403" s="1">
        <v>0.16650760295670536</v>
      </c>
      <c r="D403" s="1">
        <v>1.0820000000000001E-2</v>
      </c>
      <c r="E403" s="1">
        <v>1.0000000000000009E-2</v>
      </c>
      <c r="F403" s="1">
        <v>0.125</v>
      </c>
      <c r="G403" s="1">
        <v>0</v>
      </c>
      <c r="H403" s="1">
        <v>0</v>
      </c>
      <c r="I403" s="2">
        <v>0.49116666666666664</v>
      </c>
      <c r="J403" s="1">
        <v>0.25180000000000002</v>
      </c>
      <c r="K403" s="1">
        <v>0.83611111111116665</v>
      </c>
      <c r="L403" s="2">
        <v>0.12</v>
      </c>
      <c r="M403" s="2">
        <v>0.97919999957084658</v>
      </c>
      <c r="N403" s="1">
        <v>0</v>
      </c>
      <c r="O403" s="2">
        <v>0.85</v>
      </c>
      <c r="P403" s="1">
        <v>0.69144000000000005</v>
      </c>
      <c r="Q403" s="1">
        <v>0.15271804878048811</v>
      </c>
      <c r="R403" s="3">
        <v>0.18363939800000001</v>
      </c>
      <c r="S403" s="1">
        <v>0</v>
      </c>
      <c r="T403" s="2">
        <v>1.24032265E-2</v>
      </c>
      <c r="U403" s="1">
        <v>5.4343307561017108E-2</v>
      </c>
      <c r="V403" s="1">
        <v>9.4738862994147605E-2</v>
      </c>
      <c r="W403" s="1">
        <v>3.0000000000000027E-3</v>
      </c>
      <c r="X403" s="1">
        <v>0</v>
      </c>
      <c r="Y403" s="2">
        <v>0</v>
      </c>
      <c r="Z403" s="1">
        <v>0.27403796738026498</v>
      </c>
      <c r="AA403" s="1" t="e">
        <v>#N/A</v>
      </c>
      <c r="AB403" s="2">
        <v>0.73985346805510799</v>
      </c>
      <c r="AC403" s="2">
        <v>0.29982499396694001</v>
      </c>
      <c r="AD403" s="1">
        <v>1</v>
      </c>
      <c r="AE403" s="1">
        <v>0.22907314285714284</v>
      </c>
      <c r="AF403" s="1">
        <v>0.45161290322580644</v>
      </c>
      <c r="AG403" s="4"/>
      <c r="AH403" s="4">
        <v>52179.64285714319</v>
      </c>
      <c r="AI403" s="4">
        <v>392280</v>
      </c>
      <c r="AJ403" s="2" t="e">
        <v>#N/A</v>
      </c>
      <c r="AK403" s="2" t="e">
        <v>#N/A</v>
      </c>
      <c r="AL403" s="2" t="e">
        <v>#N/A</v>
      </c>
      <c r="AM403" s="2"/>
      <c r="AN403" s="2" t="e">
        <v>#N/A</v>
      </c>
      <c r="AO403" s="2" t="e">
        <v>#N/A</v>
      </c>
      <c r="AP403" s="2" t="e">
        <v>#N/A</v>
      </c>
      <c r="AQ403" s="2" t="e">
        <v>#N/A</v>
      </c>
      <c r="AR403" s="2"/>
      <c r="AS403" s="2" t="e">
        <v>#N/A</v>
      </c>
      <c r="AT403" s="2">
        <v>0.5968393784655498</v>
      </c>
      <c r="AU403" s="2">
        <v>0.60280995894286749</v>
      </c>
      <c r="AV403" s="4"/>
      <c r="AW403" s="4"/>
      <c r="AX403" s="1">
        <f t="shared" si="98"/>
        <v>5.205460049278423E-2</v>
      </c>
      <c r="AY403" s="2">
        <f t="shared" si="99"/>
        <v>0.50403968247838282</v>
      </c>
      <c r="AZ403" s="1">
        <f t="shared" si="100"/>
        <v>0.20804013465609766</v>
      </c>
      <c r="BA403" s="1">
        <f t="shared" si="101"/>
        <v>7.1020022989238277E-2</v>
      </c>
      <c r="BB403" s="1">
        <f t="shared" si="102"/>
        <v>0.22151744168715432</v>
      </c>
      <c r="BC403" s="1">
        <f t="shared" si="103"/>
        <v>0.25578186999391772</v>
      </c>
      <c r="BD403" s="1">
        <f t="shared" si="104"/>
        <v>0.16853873106527581</v>
      </c>
      <c r="BE403" s="1" t="e">
        <f t="shared" si="105"/>
        <v>#N/A</v>
      </c>
      <c r="BF403" s="2">
        <f t="shared" si="106"/>
        <v>0.1636517840487598</v>
      </c>
      <c r="BG403" s="1" t="e">
        <f t="shared" si="107"/>
        <v>#N/A</v>
      </c>
      <c r="BH403" s="1">
        <f t="shared" si="108"/>
        <v>0.21527934758211595</v>
      </c>
      <c r="BI403" s="2" t="e">
        <f t="shared" si="109"/>
        <v>#N/A</v>
      </c>
      <c r="BJ403" s="1" t="e">
        <f t="shared" si="110"/>
        <v>#N/A</v>
      </c>
      <c r="BK403" s="1" t="e">
        <f t="shared" si="111"/>
        <v>#N/A</v>
      </c>
    </row>
    <row r="404" spans="1:63">
      <c r="A404" t="s">
        <v>53</v>
      </c>
      <c r="B404">
        <v>2009</v>
      </c>
      <c r="C404" s="1">
        <v>0.16650760295670536</v>
      </c>
      <c r="D404" s="1">
        <v>1.0820000000000001E-2</v>
      </c>
      <c r="E404" s="1">
        <v>1.0000000000000009E-2</v>
      </c>
      <c r="F404" s="1">
        <v>0.125</v>
      </c>
      <c r="G404" s="1">
        <v>0</v>
      </c>
      <c r="H404" s="1">
        <v>0</v>
      </c>
      <c r="I404" s="2">
        <v>0.49116666666666664</v>
      </c>
      <c r="J404" s="1">
        <v>0.24739999999999998</v>
      </c>
      <c r="K404" s="1">
        <v>0.83611111111116665</v>
      </c>
      <c r="L404" s="2">
        <v>0.12</v>
      </c>
      <c r="M404" s="2">
        <v>0.99839999914169308</v>
      </c>
      <c r="N404" s="1">
        <v>0</v>
      </c>
      <c r="O404" s="2">
        <v>0.85</v>
      </c>
      <c r="P404" s="1">
        <v>0.69144000000000005</v>
      </c>
      <c r="Q404" s="1">
        <v>0.18366368711318959</v>
      </c>
      <c r="R404" s="3">
        <v>0.18363939800000001</v>
      </c>
      <c r="S404" s="1">
        <v>0</v>
      </c>
      <c r="T404" s="2">
        <v>1.2651291024455325E-2</v>
      </c>
      <c r="U404" s="1">
        <v>5.4343307561017108E-2</v>
      </c>
      <c r="V404" s="1">
        <v>9.4738862994147605E-2</v>
      </c>
      <c r="W404" s="1">
        <v>3.0000000000000027E-3</v>
      </c>
      <c r="X404" s="1">
        <v>0</v>
      </c>
      <c r="Y404" s="2">
        <v>0</v>
      </c>
      <c r="Z404" s="1">
        <v>0.2894839677070199</v>
      </c>
      <c r="AA404" s="1" t="e">
        <v>#N/A</v>
      </c>
      <c r="AB404" s="2">
        <v>0.76991925119170401</v>
      </c>
      <c r="AC404" s="2">
        <v>0.34186964259129404</v>
      </c>
      <c r="AD404" s="1">
        <v>1</v>
      </c>
      <c r="AE404" s="1">
        <v>0.24496099999999998</v>
      </c>
      <c r="AF404" s="1">
        <v>0.29032258064516131</v>
      </c>
      <c r="AG404" s="4"/>
      <c r="AH404" s="4">
        <v>53446.785714285914</v>
      </c>
      <c r="AI404" s="4">
        <v>399687</v>
      </c>
      <c r="AJ404" s="2" t="e">
        <v>#N/A</v>
      </c>
      <c r="AK404" s="2" t="e">
        <v>#N/A</v>
      </c>
      <c r="AL404" s="2" t="e">
        <v>#N/A</v>
      </c>
      <c r="AM404" s="2"/>
      <c r="AN404" s="2" t="e">
        <v>#N/A</v>
      </c>
      <c r="AO404" s="2" t="e">
        <v>#N/A</v>
      </c>
      <c r="AP404" s="2" t="e">
        <v>#N/A</v>
      </c>
      <c r="AQ404" s="2" t="e">
        <v>#N/A</v>
      </c>
      <c r="AR404" s="2"/>
      <c r="AS404" s="2" t="e">
        <v>#N/A</v>
      </c>
      <c r="AT404" s="2">
        <v>0.6912164976955617</v>
      </c>
      <c r="AU404" s="2">
        <v>0.65848579202092217</v>
      </c>
      <c r="AV404" s="4"/>
      <c r="AW404" s="4"/>
      <c r="AX404" s="1">
        <f t="shared" si="98"/>
        <v>5.205460049278423E-2</v>
      </c>
      <c r="AY404" s="2">
        <f t="shared" si="99"/>
        <v>0.50615396813136093</v>
      </c>
      <c r="AZ404" s="1">
        <f t="shared" si="100"/>
        <v>0.214278875227529</v>
      </c>
      <c r="BA404" s="1">
        <f t="shared" si="101"/>
        <v>7.3594356377030767E-2</v>
      </c>
      <c r="BB404" s="1">
        <f t="shared" si="102"/>
        <v>0.22151744168715432</v>
      </c>
      <c r="BC404" s="1">
        <f t="shared" si="103"/>
        <v>0.25914253664920678</v>
      </c>
      <c r="BD404" s="1">
        <f t="shared" si="104"/>
        <v>0.1737376815414686</v>
      </c>
      <c r="BE404" s="1" t="e">
        <f t="shared" si="105"/>
        <v>#N/A</v>
      </c>
      <c r="BF404" s="2">
        <f t="shared" si="106"/>
        <v>0.18030053914785596</v>
      </c>
      <c r="BG404" s="1" t="e">
        <f t="shared" si="107"/>
        <v>#N/A</v>
      </c>
      <c r="BH404" s="1">
        <f t="shared" si="108"/>
        <v>0.21813255329260992</v>
      </c>
      <c r="BI404" s="2" t="e">
        <f t="shared" si="109"/>
        <v>#N/A</v>
      </c>
      <c r="BJ404" s="1" t="e">
        <f t="shared" si="110"/>
        <v>#N/A</v>
      </c>
      <c r="BK404" s="1" t="e">
        <f t="shared" si="111"/>
        <v>#N/A</v>
      </c>
    </row>
    <row r="405" spans="1:63">
      <c r="A405" t="s">
        <v>53</v>
      </c>
      <c r="B405">
        <v>2010</v>
      </c>
      <c r="C405" s="1">
        <v>0.16650760295670536</v>
      </c>
      <c r="D405" s="1">
        <v>1.0820000000000001E-2</v>
      </c>
      <c r="E405" s="1">
        <v>1.0000000000000009E-2</v>
      </c>
      <c r="F405" s="1">
        <v>0.125</v>
      </c>
      <c r="G405" s="1">
        <v>0</v>
      </c>
      <c r="H405" s="1">
        <v>0</v>
      </c>
      <c r="I405" s="2">
        <v>0.49116666666666664</v>
      </c>
      <c r="J405" s="1">
        <v>0.24987399994470177</v>
      </c>
      <c r="K405" s="1">
        <v>0.83611111111116665</v>
      </c>
      <c r="L405" s="2">
        <v>0.12</v>
      </c>
      <c r="M405" s="2">
        <v>1</v>
      </c>
      <c r="N405" s="1">
        <v>0</v>
      </c>
      <c r="O405" s="2">
        <v>0.85</v>
      </c>
      <c r="P405" s="1">
        <v>0.69144000000000005</v>
      </c>
      <c r="Q405" s="1">
        <v>0.21460932544589073</v>
      </c>
      <c r="R405" s="3">
        <v>0.18363939800000001</v>
      </c>
      <c r="S405" s="1">
        <v>0</v>
      </c>
      <c r="T405" s="2">
        <v>1.2899355548910651E-2</v>
      </c>
      <c r="U405" s="1">
        <v>5.4343307561017108E-2</v>
      </c>
      <c r="V405" s="1">
        <v>9.4738862994147605E-2</v>
      </c>
      <c r="W405" s="1">
        <v>3.0000000000000027E-3</v>
      </c>
      <c r="X405" s="1">
        <v>0</v>
      </c>
      <c r="Y405" s="2">
        <v>0</v>
      </c>
      <c r="Z405" s="1">
        <v>0.30492996803377492</v>
      </c>
      <c r="AA405" s="1" t="e">
        <v>#N/A</v>
      </c>
      <c r="AB405" s="2">
        <v>0.77261844364328935</v>
      </c>
      <c r="AC405" s="2">
        <v>0.34028833905255185</v>
      </c>
      <c r="AD405" s="1">
        <v>1</v>
      </c>
      <c r="AE405" s="1">
        <v>0.24741060994524691</v>
      </c>
      <c r="AF405" s="1">
        <v>0.29032258064516131</v>
      </c>
      <c r="AG405" s="4"/>
      <c r="AH405" s="4">
        <v>54713.928571428638</v>
      </c>
      <c r="AI405" s="4"/>
      <c r="AJ405" s="2" t="e">
        <v>#N/A</v>
      </c>
      <c r="AK405" s="2" t="e">
        <v>#N/A</v>
      </c>
      <c r="AL405" s="2" t="e">
        <v>#N/A</v>
      </c>
      <c r="AM405" s="2"/>
      <c r="AN405" s="2" t="e">
        <v>#N/A</v>
      </c>
      <c r="AO405" s="2" t="e">
        <v>#N/A</v>
      </c>
      <c r="AP405" s="2" t="e">
        <v>#N/A</v>
      </c>
      <c r="AQ405" s="2" t="e">
        <v>#N/A</v>
      </c>
      <c r="AR405" s="2"/>
      <c r="AS405" s="2" t="e">
        <v>#N/A</v>
      </c>
      <c r="AT405" s="2">
        <v>0.68930433276134628</v>
      </c>
      <c r="AU405" s="2">
        <v>0.65690093413613726</v>
      </c>
      <c r="AV405" s="4"/>
      <c r="AW405" s="4"/>
      <c r="AX405" s="1">
        <f t="shared" si="98"/>
        <v>5.205460049278423E-2</v>
      </c>
      <c r="AY405" s="2">
        <f t="shared" si="99"/>
        <v>0.50673596824607647</v>
      </c>
      <c r="AZ405" s="1">
        <f t="shared" si="100"/>
        <v>0.22051761579896029</v>
      </c>
      <c r="BA405" s="1">
        <f t="shared" si="101"/>
        <v>7.6168689764823272E-2</v>
      </c>
      <c r="BB405" s="1">
        <f t="shared" si="102"/>
        <v>0.22151744168715432</v>
      </c>
      <c r="BC405" s="1">
        <f t="shared" si="103"/>
        <v>0.26131142566362492</v>
      </c>
      <c r="BD405" s="1">
        <f t="shared" si="104"/>
        <v>0.17893663201766138</v>
      </c>
      <c r="BE405" s="1" t="e">
        <f t="shared" si="105"/>
        <v>#N/A</v>
      </c>
      <c r="BF405" s="2">
        <f t="shared" si="106"/>
        <v>0.18022111154571877</v>
      </c>
      <c r="BG405" s="1" t="e">
        <f t="shared" si="107"/>
        <v>#N/A</v>
      </c>
      <c r="BH405" s="1">
        <f t="shared" si="108"/>
        <v>0.22058849978948022</v>
      </c>
      <c r="BI405" s="2" t="e">
        <f t="shared" si="109"/>
        <v>#N/A</v>
      </c>
      <c r="BJ405" s="1" t="e">
        <f t="shared" si="110"/>
        <v>#N/A</v>
      </c>
      <c r="BK405" s="1" t="e">
        <f t="shared" si="111"/>
        <v>#N/A</v>
      </c>
    </row>
    <row r="406" spans="1:63">
      <c r="A406" t="s">
        <v>54</v>
      </c>
      <c r="B406">
        <v>1995</v>
      </c>
      <c r="C406" s="1">
        <v>0.91680882352941173</v>
      </c>
      <c r="D406" s="1">
        <v>0.31668999935649333</v>
      </c>
      <c r="E406" s="1">
        <v>0</v>
      </c>
      <c r="F406" s="1">
        <v>0.6</v>
      </c>
      <c r="G406" s="1">
        <v>1.3333333333333333E-3</v>
      </c>
      <c r="H406" s="1">
        <v>0</v>
      </c>
      <c r="I406" s="2">
        <v>0.28591666666666671</v>
      </c>
      <c r="J406" s="1">
        <v>0.32200000000000001</v>
      </c>
      <c r="K406" s="1">
        <v>0.73282125112154439</v>
      </c>
      <c r="L406" s="2">
        <v>0.68</v>
      </c>
      <c r="M406" s="2">
        <v>0.01</v>
      </c>
      <c r="N406" s="1">
        <v>0</v>
      </c>
      <c r="O406" s="2">
        <v>7.4999999999999997E-2</v>
      </c>
      <c r="P406" s="1">
        <v>0.53239999999999998</v>
      </c>
      <c r="Q406" s="1">
        <v>0.27893170731707384</v>
      </c>
      <c r="R406" s="3">
        <v>8.0939947999999998E-2</v>
      </c>
      <c r="S406" s="1">
        <v>0</v>
      </c>
      <c r="T406" s="2">
        <v>7.3895512500000001E-3</v>
      </c>
      <c r="U406" s="1">
        <v>4.462614037092162E-3</v>
      </c>
      <c r="V406" s="1">
        <v>1.5294866726029499E-2</v>
      </c>
      <c r="W406" s="1">
        <v>0</v>
      </c>
      <c r="X406" s="1">
        <v>0.51</v>
      </c>
      <c r="Y406" s="2">
        <v>9.6676180830494438E-2</v>
      </c>
      <c r="Z406" s="1">
        <v>7.999999999999996E-2</v>
      </c>
      <c r="AA406" s="1">
        <v>0.5</v>
      </c>
      <c r="AB406" s="2">
        <v>0.45587932634063877</v>
      </c>
      <c r="AC406" s="2">
        <v>0.52265438962407917</v>
      </c>
      <c r="AD406" s="1">
        <v>2.7671957671957775E-3</v>
      </c>
      <c r="AE406" s="1">
        <v>0.52109514285714287</v>
      </c>
      <c r="AF406" s="1">
        <v>0.74193548387096775</v>
      </c>
      <c r="AG406" s="4">
        <v>5537.17236277555</v>
      </c>
      <c r="AH406" s="4">
        <v>5350</v>
      </c>
      <c r="AI406" s="4">
        <v>8400000</v>
      </c>
      <c r="AJ406" s="2">
        <v>0.55000000000000004</v>
      </c>
      <c r="AK406" s="2">
        <v>0.5</v>
      </c>
      <c r="AL406" s="2">
        <v>0.46</v>
      </c>
      <c r="AM406" s="2"/>
      <c r="AN406" s="2">
        <v>0.505</v>
      </c>
      <c r="AO406" s="2">
        <v>0.7</v>
      </c>
      <c r="AP406" s="2">
        <v>0.64240000358968974</v>
      </c>
      <c r="AQ406" s="2">
        <v>0.26300000000000001</v>
      </c>
      <c r="AR406" s="2">
        <v>50</v>
      </c>
      <c r="AS406" s="2">
        <v>0.72400000000000009</v>
      </c>
      <c r="AT406" s="2">
        <v>0.30105796919234457</v>
      </c>
      <c r="AU406" s="2">
        <v>0.49224323692430227</v>
      </c>
      <c r="AV406" s="4">
        <v>4.34</v>
      </c>
      <c r="AW406" s="4">
        <v>31.13</v>
      </c>
      <c r="AX406" s="1">
        <f t="shared" si="98"/>
        <v>0.30580535936987313</v>
      </c>
      <c r="AY406" s="2">
        <f t="shared" si="99"/>
        <v>0.30081970254117302</v>
      </c>
      <c r="AZ406" s="1">
        <f t="shared" si="100"/>
        <v>0.17993224131341476</v>
      </c>
      <c r="BA406" s="1">
        <f t="shared" si="101"/>
        <v>0.11773894359893601</v>
      </c>
      <c r="BB406" s="1">
        <f t="shared" si="102"/>
        <v>0.30442269256262949</v>
      </c>
      <c r="BC406" s="1">
        <f t="shared" si="103"/>
        <v>0.1986353554906507</v>
      </c>
      <c r="BD406" s="1">
        <f t="shared" si="104"/>
        <v>0.16985708494810303</v>
      </c>
      <c r="BE406" s="1">
        <f t="shared" si="105"/>
        <v>0.21138419999999999</v>
      </c>
      <c r="BF406" s="2">
        <f t="shared" si="106"/>
        <v>0.12795916851570627</v>
      </c>
      <c r="BG406" s="1">
        <f t="shared" si="107"/>
        <v>0.13359219794598878</v>
      </c>
      <c r="BH406" s="1">
        <f t="shared" si="108"/>
        <v>0.22430504433379442</v>
      </c>
      <c r="BI406" s="2">
        <f t="shared" si="109"/>
        <v>0.47293556646169499</v>
      </c>
      <c r="BJ406" s="1">
        <f t="shared" si="110"/>
        <v>0.69724061079548938</v>
      </c>
      <c r="BK406" s="1">
        <f t="shared" si="111"/>
        <v>0.24863052212790057</v>
      </c>
    </row>
    <row r="407" spans="1:63">
      <c r="A407" t="s">
        <v>54</v>
      </c>
      <c r="B407">
        <v>1996</v>
      </c>
      <c r="C407" s="1">
        <v>0.91680882352941173</v>
      </c>
      <c r="D407" s="1">
        <v>0.31093199948519468</v>
      </c>
      <c r="E407" s="1">
        <v>0</v>
      </c>
      <c r="F407" s="1">
        <v>0.6</v>
      </c>
      <c r="G407" s="1">
        <v>1.3333333333333333E-3</v>
      </c>
      <c r="H407" s="1">
        <v>0</v>
      </c>
      <c r="I407" s="2">
        <v>0.28591666666666671</v>
      </c>
      <c r="J407" s="1">
        <v>0.31980000000000003</v>
      </c>
      <c r="K407" s="1">
        <v>0.73450321273047159</v>
      </c>
      <c r="L407" s="2">
        <v>0.68</v>
      </c>
      <c r="M407" s="2">
        <v>0.11</v>
      </c>
      <c r="N407" s="1">
        <v>0</v>
      </c>
      <c r="O407" s="2">
        <v>7.4999999999999997E-2</v>
      </c>
      <c r="P407" s="1">
        <v>0.53239999999999998</v>
      </c>
      <c r="Q407" s="1">
        <v>0.28205365853658604</v>
      </c>
      <c r="R407" s="3">
        <v>8.0939947999999998E-2</v>
      </c>
      <c r="S407" s="1">
        <v>1.4283950620000001E-2</v>
      </c>
      <c r="T407" s="2">
        <v>7.6223557500000004E-3</v>
      </c>
      <c r="U407" s="1">
        <v>4.462614037092162E-3</v>
      </c>
      <c r="V407" s="1">
        <v>1.5294866726029499E-2</v>
      </c>
      <c r="W407" s="1">
        <v>0</v>
      </c>
      <c r="X407" s="1">
        <v>0.51</v>
      </c>
      <c r="Y407" s="2">
        <v>9.6676180830494438E-2</v>
      </c>
      <c r="Z407" s="1">
        <v>7.999999999999996E-2</v>
      </c>
      <c r="AA407" s="1">
        <v>0.48599999999999999</v>
      </c>
      <c r="AB407" s="2">
        <v>0.45674443756990402</v>
      </c>
      <c r="AC407" s="2">
        <v>0.52221018591569401</v>
      </c>
      <c r="AD407" s="1">
        <v>3.5354502420084444E-3</v>
      </c>
      <c r="AE407" s="1">
        <v>0.58685185714285715</v>
      </c>
      <c r="AF407" s="1">
        <v>0.67741935483870963</v>
      </c>
      <c r="AG407" s="4">
        <v>4642.1536909844099</v>
      </c>
      <c r="AH407" s="4">
        <v>4440</v>
      </c>
      <c r="AI407" s="4">
        <v>8356000</v>
      </c>
      <c r="AJ407" s="2">
        <v>0.55000000000000004</v>
      </c>
      <c r="AK407" s="2">
        <v>0.5</v>
      </c>
      <c r="AL407" s="2">
        <v>0.50600000000000001</v>
      </c>
      <c r="AM407" s="2"/>
      <c r="AN407" s="2">
        <v>0.30599999999999999</v>
      </c>
      <c r="AO407" s="2">
        <v>0.7</v>
      </c>
      <c r="AP407" s="2">
        <v>0.65846000323072074</v>
      </c>
      <c r="AQ407" s="2">
        <v>0.3</v>
      </c>
      <c r="AR407" s="2">
        <v>50</v>
      </c>
      <c r="AS407" s="2">
        <v>0.71</v>
      </c>
      <c r="AT407" s="2">
        <v>0.29699792783989143</v>
      </c>
      <c r="AU407" s="2">
        <v>0.49208493564065359</v>
      </c>
      <c r="AV407" s="4"/>
      <c r="AW407" s="4"/>
      <c r="AX407" s="1">
        <f t="shared" si="98"/>
        <v>0.30484569272465667</v>
      </c>
      <c r="AY407" s="2">
        <f t="shared" si="99"/>
        <v>0.31503141134244833</v>
      </c>
      <c r="AZ407" s="1">
        <f t="shared" si="100"/>
        <v>0.18345998258131721</v>
      </c>
      <c r="BA407" s="1">
        <f t="shared" si="101"/>
        <v>0.11773894359893601</v>
      </c>
      <c r="BB407" s="1">
        <f t="shared" si="102"/>
        <v>0.30442269256262949</v>
      </c>
      <c r="BC407" s="1">
        <f t="shared" si="103"/>
        <v>0.21044935001828419</v>
      </c>
      <c r="BD407" s="1">
        <f t="shared" si="104"/>
        <v>0.17069653783617625</v>
      </c>
      <c r="BE407" s="1">
        <f t="shared" si="105"/>
        <v>0.20396120000000001</v>
      </c>
      <c r="BF407" s="2">
        <f t="shared" si="106"/>
        <v>0.12759525513254896</v>
      </c>
      <c r="BG407" s="1">
        <f t="shared" si="107"/>
        <v>0.14099345195198751</v>
      </c>
      <c r="BH407" s="1">
        <f t="shared" si="108"/>
        <v>0.22852286013902998</v>
      </c>
      <c r="BI407" s="2">
        <f t="shared" si="109"/>
        <v>0.47254990708453648</v>
      </c>
      <c r="BJ407" s="1">
        <f t="shared" si="110"/>
        <v>0.70107276722356648</v>
      </c>
      <c r="BK407" s="1">
        <f t="shared" si="111"/>
        <v>0.2440270469455065</v>
      </c>
    </row>
    <row r="408" spans="1:63">
      <c r="A408" t="s">
        <v>54</v>
      </c>
      <c r="B408">
        <v>1997</v>
      </c>
      <c r="C408" s="1">
        <v>0.91680882352941173</v>
      </c>
      <c r="D408" s="1">
        <v>0.30517399961389602</v>
      </c>
      <c r="E408" s="1">
        <v>0</v>
      </c>
      <c r="F408" s="1">
        <v>0.6</v>
      </c>
      <c r="G408" s="1">
        <v>1.3333333333333333E-3</v>
      </c>
      <c r="H408" s="1">
        <v>0</v>
      </c>
      <c r="I408" s="2">
        <v>0.28591666666666671</v>
      </c>
      <c r="J408" s="1">
        <v>0.31759999999999999</v>
      </c>
      <c r="K408" s="1">
        <v>0.73488492837664454</v>
      </c>
      <c r="L408" s="2">
        <v>0.68</v>
      </c>
      <c r="M408" s="2">
        <v>0.09</v>
      </c>
      <c r="N408" s="1">
        <v>0</v>
      </c>
      <c r="O408" s="2">
        <v>7.4999999999999997E-2</v>
      </c>
      <c r="P408" s="1">
        <v>0.53239999999999998</v>
      </c>
      <c r="Q408" s="1">
        <v>0.29297560975609793</v>
      </c>
      <c r="R408" s="3">
        <v>8.0939947999999998E-2</v>
      </c>
      <c r="S408" s="1">
        <v>2.0848264300000001E-3</v>
      </c>
      <c r="T408" s="2">
        <v>7.8551602499999998E-3</v>
      </c>
      <c r="U408" s="1">
        <v>4.462614037092162E-3</v>
      </c>
      <c r="V408" s="1">
        <v>1.5294866726029499E-2</v>
      </c>
      <c r="W408" s="1">
        <v>0</v>
      </c>
      <c r="X408" s="1">
        <v>0.51</v>
      </c>
      <c r="Y408" s="2">
        <v>9.6676180830494438E-2</v>
      </c>
      <c r="Z408" s="1">
        <v>7.999999999999996E-2</v>
      </c>
      <c r="AA408" s="1">
        <v>0.47600000000000003</v>
      </c>
      <c r="AB408" s="2">
        <v>0.534952511509874</v>
      </c>
      <c r="AC408" s="2">
        <v>0.54896579854544503</v>
      </c>
      <c r="AD408" s="1">
        <v>9.3572114397737771E-3</v>
      </c>
      <c r="AE408" s="1">
        <v>0.61998142857142857</v>
      </c>
      <c r="AF408" s="1">
        <v>0.74193548387096775</v>
      </c>
      <c r="AG408" s="4">
        <v>4859.1990772195804</v>
      </c>
      <c r="AH408" s="4">
        <v>4690</v>
      </c>
      <c r="AI408" s="4">
        <v>8312068</v>
      </c>
      <c r="AJ408" s="2">
        <v>0.55000000000000004</v>
      </c>
      <c r="AK408" s="2">
        <v>0.5</v>
      </c>
      <c r="AL408" s="2">
        <v>0.48899999999999999</v>
      </c>
      <c r="AM408" s="2"/>
      <c r="AN408" s="2">
        <v>0.373</v>
      </c>
      <c r="AO408" s="2">
        <v>0.5</v>
      </c>
      <c r="AP408" s="2">
        <v>0.67452000287175184</v>
      </c>
      <c r="AQ408" s="2">
        <v>0.36499999999999999</v>
      </c>
      <c r="AR408" s="2">
        <v>50</v>
      </c>
      <c r="AS408" s="2">
        <v>0.71</v>
      </c>
      <c r="AT408" s="2">
        <v>0.37851542241555947</v>
      </c>
      <c r="AU408" s="2">
        <v>0.47672842587247599</v>
      </c>
      <c r="AV408" s="4">
        <v>2.35</v>
      </c>
      <c r="AW408" s="4">
        <v>26.38</v>
      </c>
      <c r="AX408" s="1">
        <f t="shared" si="98"/>
        <v>0.30388602607944021</v>
      </c>
      <c r="AY408" s="2">
        <f t="shared" si="99"/>
        <v>0.3119145135776159</v>
      </c>
      <c r="AZ408" s="1">
        <f t="shared" si="100"/>
        <v>0.18325110888721957</v>
      </c>
      <c r="BA408" s="1">
        <f t="shared" si="101"/>
        <v>0.11773894359893601</v>
      </c>
      <c r="BB408" s="1">
        <f t="shared" si="102"/>
        <v>0.30442269256262949</v>
      </c>
      <c r="BC408" s="1">
        <f t="shared" si="103"/>
        <v>0.20598744734480651</v>
      </c>
      <c r="BD408" s="1">
        <f t="shared" si="104"/>
        <v>0.1726192830637904</v>
      </c>
      <c r="BE408" s="1">
        <f t="shared" si="105"/>
        <v>0.1991077</v>
      </c>
      <c r="BF408" s="2">
        <f t="shared" si="106"/>
        <v>0.14624337324708786</v>
      </c>
      <c r="BG408" s="1">
        <f t="shared" si="107"/>
        <v>0.14386484615996672</v>
      </c>
      <c r="BH408" s="1">
        <f t="shared" si="108"/>
        <v>0.22767647432374213</v>
      </c>
      <c r="BI408" s="2">
        <f t="shared" si="109"/>
        <v>0.48921591940705456</v>
      </c>
      <c r="BJ408" s="1">
        <f t="shared" si="110"/>
        <v>0.71689239373079672</v>
      </c>
      <c r="BK408" s="1">
        <f t="shared" si="111"/>
        <v>0.26153944508331239</v>
      </c>
    </row>
    <row r="409" spans="1:63">
      <c r="A409" t="s">
        <v>54</v>
      </c>
      <c r="B409">
        <v>1998</v>
      </c>
      <c r="C409" s="1">
        <v>0.91680882352941173</v>
      </c>
      <c r="D409" s="1">
        <v>0.29941599974259736</v>
      </c>
      <c r="E409" s="1">
        <v>0</v>
      </c>
      <c r="F409" s="1">
        <v>0.6</v>
      </c>
      <c r="G409" s="1">
        <v>1.3333333333333333E-3</v>
      </c>
      <c r="H409" s="1">
        <v>0</v>
      </c>
      <c r="I409" s="2">
        <v>0.28591666666666671</v>
      </c>
      <c r="J409" s="1">
        <v>0.31540000000000001</v>
      </c>
      <c r="K409" s="1">
        <v>0.72415911462343119</v>
      </c>
      <c r="L409" s="2">
        <v>0.68</v>
      </c>
      <c r="M409" s="2">
        <v>0.01</v>
      </c>
      <c r="N409" s="1">
        <v>0</v>
      </c>
      <c r="O409" s="2">
        <v>7.4999999999999997E-2</v>
      </c>
      <c r="P409" s="1">
        <v>0.53239999999999998</v>
      </c>
      <c r="Q409" s="1">
        <v>0.27878048780487807</v>
      </c>
      <c r="R409" s="3">
        <v>8.0939947999999998E-2</v>
      </c>
      <c r="S409" s="1">
        <v>1.1836219400000001E-3</v>
      </c>
      <c r="T409" s="2">
        <v>8.0879647499999992E-3</v>
      </c>
      <c r="U409" s="1">
        <v>4.462614037092162E-3</v>
      </c>
      <c r="V409" s="1">
        <v>1.5294866726029499E-2</v>
      </c>
      <c r="W409" s="1">
        <v>0</v>
      </c>
      <c r="X409" s="1">
        <v>0.51</v>
      </c>
      <c r="Y409" s="2">
        <v>9.6676180830494438E-2</v>
      </c>
      <c r="Z409" s="1">
        <v>7.9000015300000004E-2</v>
      </c>
      <c r="AA409" s="1">
        <v>0.45700000000000002</v>
      </c>
      <c r="AB409" s="2">
        <v>0.61316058544984409</v>
      </c>
      <c r="AC409" s="2">
        <v>0.57572141117519604</v>
      </c>
      <c r="AD409" s="1">
        <v>1.7089876603017001E-2</v>
      </c>
      <c r="AE409" s="1">
        <v>0.62052157142857145</v>
      </c>
      <c r="AF409" s="1">
        <v>0.64516129032258063</v>
      </c>
      <c r="AG409" s="4">
        <v>5468.7829849119298</v>
      </c>
      <c r="AH409" s="4">
        <v>5350</v>
      </c>
      <c r="AI409" s="4">
        <v>8257000</v>
      </c>
      <c r="AJ409" s="2">
        <v>0.55000000000000004</v>
      </c>
      <c r="AK409" s="2">
        <v>0.5</v>
      </c>
      <c r="AL409" s="2">
        <v>0.53500000000000003</v>
      </c>
      <c r="AM409" s="2"/>
      <c r="AN409" s="2">
        <v>0.48799999999999999</v>
      </c>
      <c r="AO409" s="2">
        <v>0.5</v>
      </c>
      <c r="AP409" s="2">
        <v>0.69058000251278273</v>
      </c>
      <c r="AQ409" s="2">
        <v>0.252</v>
      </c>
      <c r="AR409" s="2">
        <v>50</v>
      </c>
      <c r="AS409" s="2">
        <v>0.49</v>
      </c>
      <c r="AT409" s="2">
        <v>0.4600329169912275</v>
      </c>
      <c r="AU409" s="2">
        <v>0.46137191610429829</v>
      </c>
      <c r="AV409" s="4"/>
      <c r="AW409" s="4"/>
      <c r="AX409" s="1">
        <f t="shared" si="98"/>
        <v>0.3029263594342238</v>
      </c>
      <c r="AY409" s="2">
        <f t="shared" si="99"/>
        <v>0.29863939732715689</v>
      </c>
      <c r="AZ409" s="1">
        <f t="shared" si="100"/>
        <v>0.18027840449897561</v>
      </c>
      <c r="BA409" s="1">
        <f t="shared" si="101"/>
        <v>0.11757227948226935</v>
      </c>
      <c r="BB409" s="1">
        <f t="shared" si="102"/>
        <v>0.30442269256262949</v>
      </c>
      <c r="BC409" s="1">
        <f t="shared" si="103"/>
        <v>0.19600309300466223</v>
      </c>
      <c r="BD409" s="1">
        <f t="shared" si="104"/>
        <v>0.16850459452971822</v>
      </c>
      <c r="BE409" s="1">
        <f t="shared" si="105"/>
        <v>0.18928650000000002</v>
      </c>
      <c r="BF409" s="2">
        <f t="shared" si="106"/>
        <v>0.16489149136162679</v>
      </c>
      <c r="BG409" s="1">
        <f t="shared" si="107"/>
        <v>0.14357284270907697</v>
      </c>
      <c r="BH409" s="1">
        <f t="shared" si="108"/>
        <v>0.22297679336567</v>
      </c>
      <c r="BI409" s="2">
        <f t="shared" si="109"/>
        <v>0.49775083407070375</v>
      </c>
      <c r="BJ409" s="1">
        <f t="shared" si="110"/>
        <v>0.72072762743637375</v>
      </c>
      <c r="BK409" s="1">
        <f t="shared" si="111"/>
        <v>0.27477404070503375</v>
      </c>
    </row>
    <row r="410" spans="1:63">
      <c r="A410" t="s">
        <v>54</v>
      </c>
      <c r="B410">
        <v>1999</v>
      </c>
      <c r="C410" s="1">
        <v>0.91680882352941173</v>
      </c>
      <c r="D410" s="1">
        <v>0.29365799987129865</v>
      </c>
      <c r="E410" s="1">
        <v>0</v>
      </c>
      <c r="F410" s="1">
        <v>0.6</v>
      </c>
      <c r="G410" s="1">
        <v>1.3333333333333333E-3</v>
      </c>
      <c r="H410" s="1">
        <v>0</v>
      </c>
      <c r="I410" s="2">
        <v>0.28591666666666671</v>
      </c>
      <c r="J410" s="1">
        <v>0.31319999999999998</v>
      </c>
      <c r="K410" s="1">
        <v>0.72356816035033411</v>
      </c>
      <c r="L410" s="2">
        <v>0.68</v>
      </c>
      <c r="M410" s="2">
        <v>0.01</v>
      </c>
      <c r="N410" s="1">
        <v>0</v>
      </c>
      <c r="O410" s="2">
        <v>7.4999999999999997E-2</v>
      </c>
      <c r="P410" s="1">
        <v>0.53239999999999998</v>
      </c>
      <c r="Q410" s="1">
        <v>0.27175609756097596</v>
      </c>
      <c r="R410" s="3">
        <v>8.0939947999999998E-2</v>
      </c>
      <c r="S410" s="1">
        <v>4.8763669700000005E-3</v>
      </c>
      <c r="T410" s="2">
        <v>8.3207692500000003E-3</v>
      </c>
      <c r="U410" s="1">
        <v>4.462614037092162E-3</v>
      </c>
      <c r="V410" s="1">
        <v>1.5294866726029499E-2</v>
      </c>
      <c r="W410" s="1">
        <v>0</v>
      </c>
      <c r="X410" s="1">
        <v>0.51</v>
      </c>
      <c r="Y410" s="2">
        <v>9.6676180830494438E-2</v>
      </c>
      <c r="Z410" s="1">
        <v>7.0000010928571443E-2</v>
      </c>
      <c r="AA410" s="1">
        <v>0.46200000000000002</v>
      </c>
      <c r="AB410" s="2">
        <v>0.60510820002281196</v>
      </c>
      <c r="AC410" s="2">
        <v>0.58573370435549599</v>
      </c>
      <c r="AD410" s="1">
        <v>4.7379250595624887E-2</v>
      </c>
      <c r="AE410" s="1">
        <v>0.65112528571428574</v>
      </c>
      <c r="AF410" s="1">
        <v>0.83870967741935487</v>
      </c>
      <c r="AG410" s="4">
        <v>5666.0989190440196</v>
      </c>
      <c r="AH410" s="4">
        <v>5590</v>
      </c>
      <c r="AI410" s="4">
        <v>8208000</v>
      </c>
      <c r="AJ410" s="2">
        <v>0.55000000000000004</v>
      </c>
      <c r="AK410" s="2">
        <v>0.5</v>
      </c>
      <c r="AL410" s="2">
        <v>0.68</v>
      </c>
      <c r="AM410" s="2"/>
      <c r="AN410" s="2">
        <v>0.46299999999999997</v>
      </c>
      <c r="AO410" s="2">
        <v>0.7</v>
      </c>
      <c r="AP410" s="2">
        <v>0.70664000215381373</v>
      </c>
      <c r="AQ410" s="2">
        <v>0.2553333333333333</v>
      </c>
      <c r="AR410" s="2">
        <v>50</v>
      </c>
      <c r="AS410" s="2">
        <v>0.46799999999999997</v>
      </c>
      <c r="AT410" s="2">
        <v>0.46934416202416668</v>
      </c>
      <c r="AU410" s="2">
        <v>0.47164298647833941</v>
      </c>
      <c r="AV410" s="4"/>
      <c r="AW410" s="4"/>
      <c r="AX410" s="1">
        <f t="shared" si="98"/>
        <v>0.30196669278900728</v>
      </c>
      <c r="AY410" s="2">
        <f t="shared" si="99"/>
        <v>0.2982406895738573</v>
      </c>
      <c r="AZ410" s="1">
        <f t="shared" si="100"/>
        <v>0.17965863635619522</v>
      </c>
      <c r="BA410" s="1">
        <f t="shared" si="101"/>
        <v>0.11607227875369792</v>
      </c>
      <c r="BB410" s="1">
        <f t="shared" si="102"/>
        <v>0.30442269256262949</v>
      </c>
      <c r="BC410" s="1">
        <f t="shared" si="103"/>
        <v>0.19452917531435923</v>
      </c>
      <c r="BD410" s="1">
        <f t="shared" si="104"/>
        <v>0.16727417119355167</v>
      </c>
      <c r="BE410" s="1">
        <f t="shared" si="105"/>
        <v>0.20649263333333334</v>
      </c>
      <c r="BF410" s="2">
        <f t="shared" si="106"/>
        <v>0.16601860664024748</v>
      </c>
      <c r="BG410" s="1">
        <f t="shared" si="107"/>
        <v>0.14997778985673446</v>
      </c>
      <c r="BH410" s="1">
        <f t="shared" si="108"/>
        <v>0.22207534635684681</v>
      </c>
      <c r="BI410" s="2">
        <f t="shared" si="109"/>
        <v>0.52248902983031531</v>
      </c>
      <c r="BJ410" s="1">
        <f t="shared" si="110"/>
        <v>0.74456437618716209</v>
      </c>
      <c r="BK410" s="1">
        <f t="shared" si="111"/>
        <v>0.30041368347346853</v>
      </c>
    </row>
    <row r="411" spans="1:63">
      <c r="A411" t="s">
        <v>54</v>
      </c>
      <c r="B411">
        <v>2000</v>
      </c>
      <c r="C411" s="1">
        <v>0.91680882352941173</v>
      </c>
      <c r="D411" s="1">
        <v>0.28789999999999999</v>
      </c>
      <c r="E411" s="1">
        <v>0</v>
      </c>
      <c r="F411" s="1">
        <v>0.6</v>
      </c>
      <c r="G411" s="1">
        <v>1.3333333333333333E-3</v>
      </c>
      <c r="H411" s="1">
        <v>0</v>
      </c>
      <c r="I411" s="2">
        <v>0.28591666666666671</v>
      </c>
      <c r="J411" s="1">
        <v>0.311</v>
      </c>
      <c r="K411" s="1">
        <v>0.73150153922362149</v>
      </c>
      <c r="L411" s="2">
        <v>0.68</v>
      </c>
      <c r="M411" s="2">
        <v>0.05</v>
      </c>
      <c r="N411" s="1">
        <v>0</v>
      </c>
      <c r="O411" s="2">
        <v>7.4999999999999997E-2</v>
      </c>
      <c r="P411" s="1">
        <v>0.53239999999999998</v>
      </c>
      <c r="Q411" s="1">
        <v>0.26673170731707385</v>
      </c>
      <c r="R411" s="3">
        <v>8.0939947999999998E-2</v>
      </c>
      <c r="S411" s="1">
        <v>1.99154413E-2</v>
      </c>
      <c r="T411" s="2">
        <v>8.5535737499999997E-3</v>
      </c>
      <c r="U411" s="1">
        <v>4.462614037092162E-3</v>
      </c>
      <c r="V411" s="1">
        <v>1.5294866726029499E-2</v>
      </c>
      <c r="W411" s="1">
        <v>0</v>
      </c>
      <c r="X411" s="1">
        <v>0.51</v>
      </c>
      <c r="Y411" s="2">
        <v>9.6676180830494438E-2</v>
      </c>
      <c r="Z411" s="1">
        <v>6.1000006557142772E-2</v>
      </c>
      <c r="AA411" s="1">
        <v>0.47299999999999998</v>
      </c>
      <c r="AB411" s="2">
        <v>0.59705581459578005</v>
      </c>
      <c r="AC411" s="2">
        <v>0.59574599753579593</v>
      </c>
      <c r="AD411" s="1">
        <v>0.10173697270471467</v>
      </c>
      <c r="AE411" s="1">
        <v>0.63852414285714276</v>
      </c>
      <c r="AF411" s="1">
        <v>0.64516129032258063</v>
      </c>
      <c r="AG411" s="4">
        <v>6308.6518786263896</v>
      </c>
      <c r="AH411" s="4">
        <v>6150</v>
      </c>
      <c r="AI411" s="4">
        <v>8060000</v>
      </c>
      <c r="AJ411" s="2">
        <v>0.55000000000000004</v>
      </c>
      <c r="AK411" s="2">
        <v>0.5</v>
      </c>
      <c r="AL411" s="2">
        <v>0.67900000000000005</v>
      </c>
      <c r="AM411" s="2"/>
      <c r="AN411" s="2">
        <v>0.54400000000000004</v>
      </c>
      <c r="AO411" s="2">
        <v>0.7</v>
      </c>
      <c r="AP411" s="2">
        <v>0.72270000179484484</v>
      </c>
      <c r="AQ411" s="2">
        <v>0.25866666666666666</v>
      </c>
      <c r="AR411" s="2">
        <v>50</v>
      </c>
      <c r="AS411" s="2">
        <v>0.498</v>
      </c>
      <c r="AT411" s="2">
        <v>0.4786554070571058</v>
      </c>
      <c r="AU411" s="2">
        <v>0.48191405685238048</v>
      </c>
      <c r="AV411" s="4"/>
      <c r="AW411" s="4"/>
      <c r="AX411" s="1">
        <f t="shared" si="98"/>
        <v>0.30100702614379082</v>
      </c>
      <c r="AY411" s="2">
        <f t="shared" si="99"/>
        <v>0.30477402941289833</v>
      </c>
      <c r="AZ411" s="1">
        <f t="shared" si="100"/>
        <v>0.18170813407341477</v>
      </c>
      <c r="BA411" s="1">
        <f t="shared" si="101"/>
        <v>0.11457227802512648</v>
      </c>
      <c r="BB411" s="1">
        <f t="shared" si="102"/>
        <v>0.30442269256262949</v>
      </c>
      <c r="BC411" s="1">
        <f t="shared" si="103"/>
        <v>0.1987604053240562</v>
      </c>
      <c r="BD411" s="1">
        <f t="shared" si="104"/>
        <v>0.16779780338178255</v>
      </c>
      <c r="BE411" s="1">
        <f t="shared" si="105"/>
        <v>0.21296396666666667</v>
      </c>
      <c r="BF411" s="2">
        <f t="shared" si="106"/>
        <v>0.1671457219188682</v>
      </c>
      <c r="BG411" s="1">
        <f t="shared" si="107"/>
        <v>0.15326566869593028</v>
      </c>
      <c r="BH411" s="1">
        <f t="shared" si="108"/>
        <v>0.22366030042282273</v>
      </c>
      <c r="BI411" s="2">
        <f t="shared" si="109"/>
        <v>0.53337535728146512</v>
      </c>
      <c r="BJ411" s="1">
        <f t="shared" si="110"/>
        <v>0.75703565770428782</v>
      </c>
      <c r="BK411" s="1">
        <f t="shared" si="111"/>
        <v>0.30971505685864242</v>
      </c>
    </row>
    <row r="412" spans="1:63">
      <c r="A412" t="s">
        <v>54</v>
      </c>
      <c r="B412">
        <v>2001</v>
      </c>
      <c r="C412" s="1">
        <v>0.91680882352941173</v>
      </c>
      <c r="D412" s="1">
        <v>0.28939999999999999</v>
      </c>
      <c r="E412" s="1">
        <v>0</v>
      </c>
      <c r="F412" s="1">
        <v>0.6</v>
      </c>
      <c r="G412" s="1">
        <v>1.3333333333333333E-3</v>
      </c>
      <c r="H412" s="1">
        <v>0</v>
      </c>
      <c r="I412" s="2">
        <v>0.28591666666666671</v>
      </c>
      <c r="J412" s="1">
        <v>0.30840000000000001</v>
      </c>
      <c r="K412" s="1">
        <v>0.73370260613421068</v>
      </c>
      <c r="L412" s="2">
        <v>0.68</v>
      </c>
      <c r="M412" s="2">
        <v>0.03</v>
      </c>
      <c r="N412" s="1">
        <v>0</v>
      </c>
      <c r="O412" s="2">
        <v>7.4999999999999997E-2</v>
      </c>
      <c r="P412" s="1">
        <v>0.53239999999999998</v>
      </c>
      <c r="Q412" s="1">
        <v>0.26463414634146398</v>
      </c>
      <c r="R412" s="3">
        <v>8.0939947999999998E-2</v>
      </c>
      <c r="S412" s="1">
        <v>1.536317446E-2</v>
      </c>
      <c r="T412" s="2">
        <v>7.7305892499999994E-3</v>
      </c>
      <c r="U412" s="1">
        <v>4.462614037092162E-3</v>
      </c>
      <c r="V412" s="1">
        <v>1.5294866726029499E-2</v>
      </c>
      <c r="W412" s="1">
        <v>0</v>
      </c>
      <c r="X412" s="1">
        <v>0.51</v>
      </c>
      <c r="Y412" s="2">
        <v>9.6676180830494438E-2</v>
      </c>
      <c r="Z412" s="1">
        <v>5.2000002185714322E-2</v>
      </c>
      <c r="AA412" s="1">
        <v>0.51900000000000002</v>
      </c>
      <c r="AB412" s="2">
        <v>0.59842264703353298</v>
      </c>
      <c r="AC412" s="2">
        <v>0.60579256306363205</v>
      </c>
      <c r="AD412" s="1">
        <v>0.2177272088776511</v>
      </c>
      <c r="AE412" s="1">
        <v>0.61211142857142853</v>
      </c>
      <c r="AF412" s="1">
        <v>0.70967741935483875</v>
      </c>
      <c r="AG412" s="4">
        <v>6852.7282641173297</v>
      </c>
      <c r="AH412" s="4">
        <v>6870</v>
      </c>
      <c r="AI412" s="4">
        <v>7910000</v>
      </c>
      <c r="AJ412" s="2">
        <v>0.55000000000000004</v>
      </c>
      <c r="AK412" s="2">
        <v>0.5</v>
      </c>
      <c r="AL412" s="2">
        <v>0.58099999999999996</v>
      </c>
      <c r="AM412" s="2"/>
      <c r="AN412" s="2">
        <v>0.67299999999999993</v>
      </c>
      <c r="AO412" s="2">
        <v>0.7</v>
      </c>
      <c r="AP412" s="2">
        <v>0.73876000143587595</v>
      </c>
      <c r="AQ412" s="2">
        <v>0.26200000000000001</v>
      </c>
      <c r="AR412" s="2">
        <v>50</v>
      </c>
      <c r="AS412" s="2">
        <v>0.57200000000000006</v>
      </c>
      <c r="AT412" s="2">
        <v>0.48269110126642961</v>
      </c>
      <c r="AU412" s="2">
        <v>0.49738075575059515</v>
      </c>
      <c r="AV412" s="4">
        <v>7.79</v>
      </c>
      <c r="AW412" s="4">
        <v>34.340000000000003</v>
      </c>
      <c r="AX412" s="1">
        <f t="shared" si="98"/>
        <v>0.30125702614379085</v>
      </c>
      <c r="AY412" s="2">
        <f t="shared" si="99"/>
        <v>0.30185989611441105</v>
      </c>
      <c r="AZ412" s="1">
        <f t="shared" si="100"/>
        <v>0.18021357161029281</v>
      </c>
      <c r="BA412" s="1">
        <f t="shared" si="101"/>
        <v>0.11307227729655507</v>
      </c>
      <c r="BB412" s="1">
        <f t="shared" si="102"/>
        <v>0.30442269256262949</v>
      </c>
      <c r="BC412" s="1">
        <f t="shared" si="103"/>
        <v>0.1949101529672308</v>
      </c>
      <c r="BD412" s="1">
        <f t="shared" si="104"/>
        <v>0.16767789028761246</v>
      </c>
      <c r="BE412" s="1">
        <f t="shared" si="105"/>
        <v>0.21914980000000001</v>
      </c>
      <c r="BF412" s="2">
        <f t="shared" si="106"/>
        <v>0.16869063113635949</v>
      </c>
      <c r="BG412" s="1">
        <f t="shared" si="107"/>
        <v>0.15877357894787872</v>
      </c>
      <c r="BH412" s="1">
        <f t="shared" si="108"/>
        <v>0.22233691193915758</v>
      </c>
      <c r="BI412" s="2">
        <f t="shared" si="109"/>
        <v>0.54661401008423816</v>
      </c>
      <c r="BJ412" s="1">
        <f t="shared" si="110"/>
        <v>0.76895092202339577</v>
      </c>
      <c r="BK412" s="1">
        <f t="shared" si="111"/>
        <v>0.32427709814508054</v>
      </c>
    </row>
    <row r="413" spans="1:63">
      <c r="A413" t="s">
        <v>54</v>
      </c>
      <c r="B413">
        <v>2002</v>
      </c>
      <c r="C413" s="1">
        <v>0.91680882352941173</v>
      </c>
      <c r="D413" s="1">
        <v>0.29089999999999999</v>
      </c>
      <c r="E413" s="1">
        <v>0</v>
      </c>
      <c r="F413" s="1">
        <v>0.6</v>
      </c>
      <c r="G413" s="1">
        <v>1.3333333333333333E-3</v>
      </c>
      <c r="H413" s="1">
        <v>0</v>
      </c>
      <c r="I413" s="2">
        <v>0.28591666666666671</v>
      </c>
      <c r="J413" s="1">
        <v>0.30579999999999996</v>
      </c>
      <c r="K413" s="1">
        <v>0.73292437347258566</v>
      </c>
      <c r="L413" s="2">
        <v>0.68</v>
      </c>
      <c r="M413" s="2">
        <v>0.04</v>
      </c>
      <c r="N413" s="1">
        <v>0</v>
      </c>
      <c r="O413" s="2">
        <v>7.4999999999999997E-2</v>
      </c>
      <c r="P413" s="1">
        <v>0.53239999999999998</v>
      </c>
      <c r="Q413" s="1">
        <v>0.26268292682927008</v>
      </c>
      <c r="R413" s="3">
        <v>8.0939947999999998E-2</v>
      </c>
      <c r="S413" s="1">
        <v>1.353701824E-2</v>
      </c>
      <c r="T413" s="2">
        <v>6.90760475E-3</v>
      </c>
      <c r="U413" s="1">
        <v>4.462614037092162E-3</v>
      </c>
      <c r="V413" s="1">
        <v>1.5294866726029499E-2</v>
      </c>
      <c r="W413" s="1">
        <v>0</v>
      </c>
      <c r="X413" s="1">
        <v>0.51</v>
      </c>
      <c r="Y413" s="2">
        <v>9.6676180830494438E-2</v>
      </c>
      <c r="Z413" s="1">
        <v>4.2999997814285651E-2</v>
      </c>
      <c r="AA413" s="1">
        <v>0.57100000000000006</v>
      </c>
      <c r="AB413" s="2">
        <v>0.59978947947128591</v>
      </c>
      <c r="AC413" s="2">
        <v>0.61583912859146805</v>
      </c>
      <c r="AD413" s="1">
        <v>0.36677652108837777</v>
      </c>
      <c r="AE413" s="1">
        <v>0.57439314285714294</v>
      </c>
      <c r="AF413" s="1">
        <v>0.74193548387096775</v>
      </c>
      <c r="AG413" s="4">
        <v>7578.38825578664</v>
      </c>
      <c r="AH413" s="4">
        <v>7740</v>
      </c>
      <c r="AI413" s="4">
        <v>7869000</v>
      </c>
      <c r="AJ413" s="2">
        <v>0.55000000000000004</v>
      </c>
      <c r="AK413" s="2">
        <v>0.5</v>
      </c>
      <c r="AL413" s="2">
        <v>0.68299999999999994</v>
      </c>
      <c r="AM413" s="2"/>
      <c r="AN413" s="2">
        <v>0.496</v>
      </c>
      <c r="AO413" s="2">
        <v>0.7</v>
      </c>
      <c r="AP413" s="2">
        <v>0.75482000107690694</v>
      </c>
      <c r="AQ413" s="2">
        <v>0.75800000000000001</v>
      </c>
      <c r="AR413" s="2">
        <v>50</v>
      </c>
      <c r="AS413" s="2">
        <v>0.60199999999999998</v>
      </c>
      <c r="AT413" s="2">
        <v>0.48672679547575337</v>
      </c>
      <c r="AU413" s="2">
        <v>0.51284745464880976</v>
      </c>
      <c r="AV413" s="4"/>
      <c r="AW413" s="4"/>
      <c r="AX413" s="1">
        <f t="shared" si="98"/>
        <v>0.30150702614379082</v>
      </c>
      <c r="AY413" s="2">
        <f t="shared" si="99"/>
        <v>0.30280586287703609</v>
      </c>
      <c r="AZ413" s="1">
        <f t="shared" si="100"/>
        <v>0.17929349956385401</v>
      </c>
      <c r="BA413" s="1">
        <f t="shared" si="101"/>
        <v>0.11157227656798363</v>
      </c>
      <c r="BB413" s="1">
        <f t="shared" si="102"/>
        <v>0.30442269256262949</v>
      </c>
      <c r="BC413" s="1">
        <f t="shared" si="103"/>
        <v>0.19469613512373873</v>
      </c>
      <c r="BD413" s="1">
        <f t="shared" si="104"/>
        <v>0.16708581750864263</v>
      </c>
      <c r="BE413" s="1">
        <f t="shared" si="105"/>
        <v>0.24490189999999998</v>
      </c>
      <c r="BF413" s="2">
        <f t="shared" si="106"/>
        <v>0.17023554035385075</v>
      </c>
      <c r="BG413" s="1">
        <f t="shared" si="107"/>
        <v>0.16480388585885952</v>
      </c>
      <c r="BH413" s="1">
        <f t="shared" si="108"/>
        <v>0.22206821506500363</v>
      </c>
      <c r="BI413" s="2">
        <f t="shared" si="109"/>
        <v>0.57994132621271022</v>
      </c>
      <c r="BJ413" s="1">
        <f t="shared" si="110"/>
        <v>0.80200954127771384</v>
      </c>
      <c r="BK413" s="1">
        <f t="shared" si="111"/>
        <v>0.35787311114770659</v>
      </c>
    </row>
    <row r="414" spans="1:63">
      <c r="A414" t="s">
        <v>54</v>
      </c>
      <c r="B414">
        <v>2003</v>
      </c>
      <c r="C414" s="1">
        <v>0.91680882352941173</v>
      </c>
      <c r="D414" s="1">
        <v>0.29239999999999999</v>
      </c>
      <c r="E414" s="1">
        <v>0</v>
      </c>
      <c r="F414" s="1">
        <v>0.6</v>
      </c>
      <c r="G414" s="1">
        <v>1.3333333333333333E-3</v>
      </c>
      <c r="H414" s="1">
        <v>0</v>
      </c>
      <c r="I414" s="2">
        <v>0.28591666666666671</v>
      </c>
      <c r="J414" s="1">
        <v>0.30320000000000003</v>
      </c>
      <c r="K414" s="1">
        <v>0.67723209297670484</v>
      </c>
      <c r="L414" s="2">
        <v>0.68</v>
      </c>
      <c r="M414" s="2">
        <v>0.06</v>
      </c>
      <c r="N414" s="1">
        <v>0</v>
      </c>
      <c r="O414" s="2">
        <v>7.4999999999999997E-2</v>
      </c>
      <c r="P414" s="1">
        <v>0.53239999999999998</v>
      </c>
      <c r="Q414" s="1">
        <v>0.25868292682927008</v>
      </c>
      <c r="R414" s="3">
        <v>8.0939947999999998E-2</v>
      </c>
      <c r="S414" s="1">
        <v>1.051732933E-2</v>
      </c>
      <c r="T414" s="2">
        <v>6.0846202499999997E-3</v>
      </c>
      <c r="U414" s="1">
        <v>4.462614037092162E-3</v>
      </c>
      <c r="V414" s="1">
        <v>1.5294866726029499E-2</v>
      </c>
      <c r="W414" s="1">
        <v>0</v>
      </c>
      <c r="X414" s="1">
        <v>0.51</v>
      </c>
      <c r="Y414" s="2">
        <v>9.6676180830494438E-2</v>
      </c>
      <c r="Z414" s="1">
        <v>3.3999993442857201E-2</v>
      </c>
      <c r="AA414" s="1">
        <v>0.56999999999999995</v>
      </c>
      <c r="AB414" s="2">
        <v>0.56169594186826999</v>
      </c>
      <c r="AC414" s="2">
        <v>0.598358909074446</v>
      </c>
      <c r="AD414" s="1">
        <v>0.49723308761912893</v>
      </c>
      <c r="AE414" s="1">
        <v>0.5809024285714286</v>
      </c>
      <c r="AF414" s="1">
        <v>0.70967741935483875</v>
      </c>
      <c r="AG414" s="4">
        <v>8208.3680543161408</v>
      </c>
      <c r="AH414" s="4">
        <v>8340</v>
      </c>
      <c r="AI414" s="4">
        <v>7823000</v>
      </c>
      <c r="AJ414" s="2">
        <v>0.55000000000000004</v>
      </c>
      <c r="AK414" s="2">
        <v>0.5</v>
      </c>
      <c r="AL414" s="2">
        <v>0.72400000000000009</v>
      </c>
      <c r="AM414" s="2"/>
      <c r="AN414" s="2">
        <v>0.56700000000000006</v>
      </c>
      <c r="AO414" s="2">
        <v>0.5</v>
      </c>
      <c r="AP414" s="2">
        <v>0.77088000071793783</v>
      </c>
      <c r="AQ414" s="2">
        <v>0.77500000000000002</v>
      </c>
      <c r="AR414" s="2">
        <v>50</v>
      </c>
      <c r="AS414" s="2">
        <v>0.624</v>
      </c>
      <c r="AT414" s="2">
        <v>0.50332556709898857</v>
      </c>
      <c r="AU414" s="2">
        <v>0.49400335751094115</v>
      </c>
      <c r="AV414" s="4">
        <v>2.35</v>
      </c>
      <c r="AW414" s="4">
        <v>29.24</v>
      </c>
      <c r="AX414" s="1">
        <f t="shared" si="98"/>
        <v>0.30175702614379085</v>
      </c>
      <c r="AY414" s="2">
        <f t="shared" si="99"/>
        <v>0.2973355370919103</v>
      </c>
      <c r="AZ414" s="1">
        <f t="shared" si="100"/>
        <v>0.17772496488185402</v>
      </c>
      <c r="BA414" s="1">
        <f t="shared" si="101"/>
        <v>0.11007227583941222</v>
      </c>
      <c r="BB414" s="1">
        <f t="shared" si="102"/>
        <v>0.30442269256262949</v>
      </c>
      <c r="BC414" s="1">
        <f t="shared" si="103"/>
        <v>0.19546061364802447</v>
      </c>
      <c r="BD414" s="1">
        <f t="shared" si="104"/>
        <v>0.15699994000932915</v>
      </c>
      <c r="BE414" s="1">
        <f t="shared" si="105"/>
        <v>0.24210400000000001</v>
      </c>
      <c r="BF414" s="2">
        <f t="shared" si="106"/>
        <v>0.16633804180417044</v>
      </c>
      <c r="BG414" s="1">
        <f t="shared" si="107"/>
        <v>0.17089623302509033</v>
      </c>
      <c r="BH414" s="1">
        <f t="shared" si="108"/>
        <v>0.21896108207332773</v>
      </c>
      <c r="BI414" s="2">
        <f t="shared" si="109"/>
        <v>0.57933827482926081</v>
      </c>
      <c r="BJ414" s="1">
        <f t="shared" si="110"/>
        <v>0.79829935690258857</v>
      </c>
      <c r="BK414" s="1">
        <f t="shared" si="111"/>
        <v>0.36037719275593305</v>
      </c>
    </row>
    <row r="415" spans="1:63">
      <c r="A415" t="s">
        <v>54</v>
      </c>
      <c r="B415">
        <v>2004</v>
      </c>
      <c r="C415" s="1">
        <v>0.91680882352941173</v>
      </c>
      <c r="D415" s="1">
        <v>0.29389999999999999</v>
      </c>
      <c r="E415" s="1">
        <v>0</v>
      </c>
      <c r="F415" s="1">
        <v>0.6</v>
      </c>
      <c r="G415" s="1">
        <v>1.3333333333333333E-3</v>
      </c>
      <c r="H415" s="1">
        <v>0</v>
      </c>
      <c r="I415" s="2">
        <v>0.28591666666666671</v>
      </c>
      <c r="J415" s="1">
        <v>0.30059999999999998</v>
      </c>
      <c r="K415" s="1">
        <v>0.79342966020340633</v>
      </c>
      <c r="L415" s="2">
        <v>0.68</v>
      </c>
      <c r="M415" s="2">
        <v>0.08</v>
      </c>
      <c r="N415" s="1">
        <v>0</v>
      </c>
      <c r="O415" s="2">
        <v>7.4999999999999997E-2</v>
      </c>
      <c r="P415" s="1">
        <v>0.53698400000000002</v>
      </c>
      <c r="Q415" s="1">
        <v>0.25273170731707406</v>
      </c>
      <c r="R415" s="3">
        <v>8.0939947999999998E-2</v>
      </c>
      <c r="S415" s="1">
        <v>0</v>
      </c>
      <c r="T415" s="2">
        <v>5.2616357500000002E-3</v>
      </c>
      <c r="U415" s="1">
        <v>4.462614037092162E-3</v>
      </c>
      <c r="V415" s="1">
        <v>1.5294866726029499E-2</v>
      </c>
      <c r="W415" s="1">
        <v>0</v>
      </c>
      <c r="X415" s="1">
        <v>0.51</v>
      </c>
      <c r="Y415" s="2">
        <v>9.6676180830494438E-2</v>
      </c>
      <c r="Z415" s="1">
        <v>2.499998907142853E-2</v>
      </c>
      <c r="AA415" s="1">
        <v>0.59200000000000008</v>
      </c>
      <c r="AB415" s="2">
        <v>0.53314521887324795</v>
      </c>
      <c r="AC415" s="2">
        <v>0.61145953535702602</v>
      </c>
      <c r="AD415" s="1">
        <v>0.67539605020777116</v>
      </c>
      <c r="AE415" s="1">
        <v>0.58834971428571425</v>
      </c>
      <c r="AF415" s="1">
        <v>0.90322580645161288</v>
      </c>
      <c r="AG415" s="4">
        <v>8872.62490848794</v>
      </c>
      <c r="AH415" s="4">
        <v>8980</v>
      </c>
      <c r="AI415" s="4">
        <v>7781000</v>
      </c>
      <c r="AJ415" s="2">
        <v>0.55000000000000004</v>
      </c>
      <c r="AK415" s="2">
        <v>0.7</v>
      </c>
      <c r="AL415" s="2">
        <v>0.81099999999999994</v>
      </c>
      <c r="AM415" s="2"/>
      <c r="AN415" s="2">
        <v>0.64500000000000002</v>
      </c>
      <c r="AO415" s="2">
        <v>0.5</v>
      </c>
      <c r="AP415" s="2">
        <v>0.78694000035896894</v>
      </c>
      <c r="AQ415" s="2">
        <v>0.78700000000000003</v>
      </c>
      <c r="AR415" s="2">
        <v>30</v>
      </c>
      <c r="AS415" s="2">
        <v>0.63200000000000001</v>
      </c>
      <c r="AT415" s="2">
        <v>0.54989255150350747</v>
      </c>
      <c r="AU415" s="2">
        <v>0.50565781193495163</v>
      </c>
      <c r="AV415" s="4"/>
      <c r="AW415" s="4"/>
      <c r="AX415" s="1">
        <f t="shared" si="98"/>
        <v>0.30200702614379088</v>
      </c>
      <c r="AY415" s="2">
        <f t="shared" si="99"/>
        <v>0.31642090383858196</v>
      </c>
      <c r="AZ415" s="1">
        <f t="shared" si="100"/>
        <v>0.17518345821341483</v>
      </c>
      <c r="BA415" s="1">
        <f t="shared" si="101"/>
        <v>0.10857227511084078</v>
      </c>
      <c r="BB415" s="1">
        <f t="shared" si="102"/>
        <v>0.30442269256262949</v>
      </c>
      <c r="BC415" s="1">
        <f t="shared" si="103"/>
        <v>0.19590135434786571</v>
      </c>
      <c r="BD415" s="1">
        <f t="shared" si="104"/>
        <v>0.17523716721174673</v>
      </c>
      <c r="BE415" s="1">
        <f t="shared" si="105"/>
        <v>0.26408749999999998</v>
      </c>
      <c r="BF415" s="2">
        <f t="shared" si="106"/>
        <v>0.16944973057337814</v>
      </c>
      <c r="BG415" s="1">
        <f t="shared" si="107"/>
        <v>0.18251755515040358</v>
      </c>
      <c r="BH415" s="1">
        <f t="shared" si="108"/>
        <v>0.22518707137408067</v>
      </c>
      <c r="BI415" s="2">
        <f t="shared" si="109"/>
        <v>0.61605478572378169</v>
      </c>
      <c r="BJ415" s="1">
        <f t="shared" si="110"/>
        <v>0.84124185709786237</v>
      </c>
      <c r="BK415" s="1">
        <f t="shared" si="111"/>
        <v>0.39086771434970102</v>
      </c>
    </row>
    <row r="416" spans="1:63">
      <c r="A416" t="s">
        <v>54</v>
      </c>
      <c r="B416">
        <v>2005</v>
      </c>
      <c r="C416" s="1">
        <v>0.91680882352941173</v>
      </c>
      <c r="D416" s="1">
        <v>0.2954</v>
      </c>
      <c r="E416" s="1">
        <v>0</v>
      </c>
      <c r="F416" s="1">
        <v>0.6</v>
      </c>
      <c r="G416" s="1">
        <v>1.3333333333333333E-3</v>
      </c>
      <c r="H416" s="1">
        <v>0</v>
      </c>
      <c r="I416" s="2">
        <v>0.28591666666666671</v>
      </c>
      <c r="J416" s="1">
        <v>0.29799999999999999</v>
      </c>
      <c r="K416" s="1">
        <v>0.79864150242018539</v>
      </c>
      <c r="L416" s="2">
        <v>0.68</v>
      </c>
      <c r="M416" s="2">
        <v>0.02</v>
      </c>
      <c r="N416" s="1">
        <v>0</v>
      </c>
      <c r="O416" s="2">
        <v>7.4999999999999997E-2</v>
      </c>
      <c r="P416" s="1">
        <v>0.52523200000000003</v>
      </c>
      <c r="Q416" s="1">
        <v>0.24946829268292792</v>
      </c>
      <c r="R416" s="3">
        <v>8.0939947999999998E-2</v>
      </c>
      <c r="S416" s="1">
        <v>0</v>
      </c>
      <c r="T416" s="2">
        <v>4.4386512499999999E-3</v>
      </c>
      <c r="U416" s="1">
        <v>4.462614037092162E-3</v>
      </c>
      <c r="V416" s="1">
        <v>1.5294866726029499E-2</v>
      </c>
      <c r="W416" s="1">
        <v>0</v>
      </c>
      <c r="X416" s="1">
        <v>0.51</v>
      </c>
      <c r="Y416" s="2">
        <v>9.6676180830494438E-2</v>
      </c>
      <c r="Z416" s="1">
        <v>1.5999984700000081E-2</v>
      </c>
      <c r="AA416" s="1">
        <v>0.623</v>
      </c>
      <c r="AB416" s="2">
        <v>0.54809548700602406</v>
      </c>
      <c r="AC416" s="2">
        <v>0.60005478291551195</v>
      </c>
      <c r="AD416" s="1">
        <v>0.896486075222509</v>
      </c>
      <c r="AE416" s="1">
        <v>0.62586900000000001</v>
      </c>
      <c r="AF416" s="1">
        <v>0.74193548387096775</v>
      </c>
      <c r="AG416" s="4">
        <v>9807.2732792745501</v>
      </c>
      <c r="AH416" s="4">
        <v>9840</v>
      </c>
      <c r="AI416" s="4">
        <v>7740000</v>
      </c>
      <c r="AJ416" s="2">
        <v>0.55000000000000004</v>
      </c>
      <c r="AK416" s="2">
        <v>0.7</v>
      </c>
      <c r="AL416" s="2">
        <v>0.80299999999999994</v>
      </c>
      <c r="AM416" s="2"/>
      <c r="AN416" s="2">
        <v>0.53400000000000003</v>
      </c>
      <c r="AO416" s="2">
        <v>0.5</v>
      </c>
      <c r="AP416" s="2">
        <v>0.80299999999999994</v>
      </c>
      <c r="AQ416" s="2">
        <v>0.83099999999999996</v>
      </c>
      <c r="AR416" s="2">
        <v>30</v>
      </c>
      <c r="AS416" s="2">
        <v>0.82</v>
      </c>
      <c r="AT416" s="2">
        <v>0.52307179768240653</v>
      </c>
      <c r="AU416" s="2">
        <v>0.48027096083450349</v>
      </c>
      <c r="AV416" s="4"/>
      <c r="AW416" s="4"/>
      <c r="AX416" s="1">
        <f t="shared" si="98"/>
        <v>0.30225702614379085</v>
      </c>
      <c r="AY416" s="2">
        <f t="shared" si="99"/>
        <v>0.30822259558383608</v>
      </c>
      <c r="AZ416" s="1">
        <f t="shared" si="100"/>
        <v>0.1720157783865856</v>
      </c>
      <c r="BA416" s="1">
        <f t="shared" si="101"/>
        <v>0.10707227438226936</v>
      </c>
      <c r="BB416" s="1">
        <f t="shared" si="102"/>
        <v>0.30442269256262949</v>
      </c>
      <c r="BC416" s="1">
        <f t="shared" si="103"/>
        <v>0.18680668719548479</v>
      </c>
      <c r="BD416" s="1">
        <f t="shared" si="104"/>
        <v>0.17542474105885222</v>
      </c>
      <c r="BE416" s="1">
        <f t="shared" si="105"/>
        <v>0.2705398</v>
      </c>
      <c r="BF416" s="2">
        <f t="shared" si="106"/>
        <v>0.16712220676039427</v>
      </c>
      <c r="BG416" s="1">
        <f t="shared" si="107"/>
        <v>0.19558829984457582</v>
      </c>
      <c r="BH416" s="1">
        <f t="shared" si="108"/>
        <v>0.22221804027232217</v>
      </c>
      <c r="BI416" s="2">
        <f t="shared" si="109"/>
        <v>0.63325030660497006</v>
      </c>
      <c r="BJ416" s="1">
        <f t="shared" si="110"/>
        <v>0.85546834687729223</v>
      </c>
      <c r="BK416" s="1">
        <f t="shared" si="111"/>
        <v>0.41103226633264789</v>
      </c>
    </row>
    <row r="417" spans="1:63">
      <c r="A417" t="s">
        <v>54</v>
      </c>
      <c r="B417">
        <v>2006</v>
      </c>
      <c r="C417" s="1">
        <v>0.91680882352941173</v>
      </c>
      <c r="D417" s="1">
        <v>0.23631999999999997</v>
      </c>
      <c r="E417" s="1">
        <v>0</v>
      </c>
      <c r="F417" s="1">
        <v>0.6</v>
      </c>
      <c r="G417" s="1">
        <v>1.3333333333333333E-3</v>
      </c>
      <c r="H417" s="1">
        <v>0</v>
      </c>
      <c r="I417" s="2">
        <v>0.28591666666666671</v>
      </c>
      <c r="J417" s="1">
        <v>0.29499999999999998</v>
      </c>
      <c r="K417" s="1">
        <v>0.74762801243019816</v>
      </c>
      <c r="L417" s="2">
        <v>0.68</v>
      </c>
      <c r="M417" s="2">
        <v>0.04</v>
      </c>
      <c r="N417" s="1">
        <v>0</v>
      </c>
      <c r="O417" s="2">
        <v>7.4999999999999997E-2</v>
      </c>
      <c r="P417" s="1">
        <v>0.52439999999999998</v>
      </c>
      <c r="Q417" s="1">
        <v>0.24653658536585399</v>
      </c>
      <c r="R417" s="3">
        <v>8.0939947999999998E-2</v>
      </c>
      <c r="S417" s="1">
        <v>1.5566045300000001E-3</v>
      </c>
      <c r="T417" s="2">
        <v>4.407395083333333E-3</v>
      </c>
      <c r="U417" s="1">
        <v>4.462614037092162E-3</v>
      </c>
      <c r="V417" s="1">
        <v>1.5294866726029499E-2</v>
      </c>
      <c r="W417" s="1">
        <v>0</v>
      </c>
      <c r="X417" s="1">
        <v>0.51</v>
      </c>
      <c r="Y417" s="2">
        <v>9.6676180830494438E-2</v>
      </c>
      <c r="Z417" s="1">
        <v>3.5679984566117762E-2</v>
      </c>
      <c r="AA417" s="1">
        <v>0.6409999999999999</v>
      </c>
      <c r="AB417" s="2">
        <v>0.59263570312556801</v>
      </c>
      <c r="AC417" s="2">
        <v>0.61917459100318406</v>
      </c>
      <c r="AD417" s="1">
        <v>1</v>
      </c>
      <c r="AE417" s="1">
        <v>0.65282399999999996</v>
      </c>
      <c r="AF417" s="1">
        <v>0.77419354838709675</v>
      </c>
      <c r="AG417" s="4">
        <v>11073.480690788499</v>
      </c>
      <c r="AH417" s="4">
        <v>10790</v>
      </c>
      <c r="AI417" s="4">
        <v>7699020</v>
      </c>
      <c r="AJ417" s="2">
        <v>0.70499999999999996</v>
      </c>
      <c r="AK417" s="2">
        <v>0.7</v>
      </c>
      <c r="AL417" s="2">
        <v>0.83200000000000007</v>
      </c>
      <c r="AM417" s="2"/>
      <c r="AN417" s="2">
        <v>0.498</v>
      </c>
      <c r="AO417" s="2">
        <v>0.7</v>
      </c>
      <c r="AP417" s="2">
        <v>0.79799999999999993</v>
      </c>
      <c r="AQ417" s="2">
        <v>0.80700000000000005</v>
      </c>
      <c r="AR417" s="2">
        <v>30</v>
      </c>
      <c r="AS417" s="2">
        <v>0.65799999999999992</v>
      </c>
      <c r="AT417" s="2">
        <v>0.49624990598124025</v>
      </c>
      <c r="AU417" s="2">
        <v>0.47487632601016666</v>
      </c>
      <c r="AV417" s="4"/>
      <c r="AW417" s="4"/>
      <c r="AX417" s="1">
        <f t="shared" si="98"/>
        <v>0.29241035947712418</v>
      </c>
      <c r="AY417" s="2">
        <f t="shared" si="99"/>
        <v>0.30336352558526647</v>
      </c>
      <c r="AZ417" s="1">
        <f t="shared" si="100"/>
        <v>0.17156810659583746</v>
      </c>
      <c r="BA417" s="1">
        <f t="shared" si="101"/>
        <v>0.11035227435995565</v>
      </c>
      <c r="BB417" s="1">
        <f t="shared" si="102"/>
        <v>0.30442269256262949</v>
      </c>
      <c r="BC417" s="1">
        <f t="shared" si="103"/>
        <v>0.18439830990616449</v>
      </c>
      <c r="BD417" s="1">
        <f t="shared" si="104"/>
        <v>0.16642866547989757</v>
      </c>
      <c r="BE417" s="1">
        <f t="shared" si="105"/>
        <v>0.27978999999999998</v>
      </c>
      <c r="BF417" s="2">
        <f t="shared" si="106"/>
        <v>0.17080602001099923</v>
      </c>
      <c r="BG417" s="1">
        <f t="shared" si="107"/>
        <v>0.20267003260101665</v>
      </c>
      <c r="BH417" s="1">
        <f t="shared" si="108"/>
        <v>0.21841655598289719</v>
      </c>
      <c r="BI417" s="2">
        <f t="shared" si="109"/>
        <v>0.65326605261201587</v>
      </c>
      <c r="BJ417" s="1">
        <f t="shared" si="110"/>
        <v>0.87168260859491309</v>
      </c>
      <c r="BK417" s="1">
        <f t="shared" si="111"/>
        <v>0.43484949662911865</v>
      </c>
    </row>
    <row r="418" spans="1:63">
      <c r="A418" t="s">
        <v>54</v>
      </c>
      <c r="B418">
        <v>2007</v>
      </c>
      <c r="C418" s="1">
        <v>0.91680882352941173</v>
      </c>
      <c r="D418" s="1">
        <v>0.17723999999999995</v>
      </c>
      <c r="E418" s="1">
        <v>0</v>
      </c>
      <c r="F418" s="1">
        <v>0.6</v>
      </c>
      <c r="G418" s="1">
        <v>1.3333333333333333E-3</v>
      </c>
      <c r="H418" s="1">
        <v>0</v>
      </c>
      <c r="I418" s="2">
        <v>0.28591666666666671</v>
      </c>
      <c r="J418" s="1">
        <v>0.29199999999999998</v>
      </c>
      <c r="K418" s="1">
        <v>0.78173211647482033</v>
      </c>
      <c r="L418" s="2">
        <v>0.68</v>
      </c>
      <c r="M418" s="2">
        <v>0.11</v>
      </c>
      <c r="N418" s="1">
        <v>0</v>
      </c>
      <c r="O418" s="2">
        <v>7.4999999999999997E-2</v>
      </c>
      <c r="P418" s="1">
        <v>0.51960000000000006</v>
      </c>
      <c r="Q418" s="1">
        <v>0.24034634146341605</v>
      </c>
      <c r="R418" s="3">
        <v>8.0939947999999998E-2</v>
      </c>
      <c r="S418" s="1">
        <v>0</v>
      </c>
      <c r="T418" s="2">
        <v>4.376138916666667E-3</v>
      </c>
      <c r="U418" s="1">
        <v>4.462614037092162E-3</v>
      </c>
      <c r="V418" s="1">
        <v>1.5294866726029499E-2</v>
      </c>
      <c r="W418" s="1">
        <v>0</v>
      </c>
      <c r="X418" s="1">
        <v>0.51</v>
      </c>
      <c r="Y418" s="2">
        <v>9.6676180830494438E-2</v>
      </c>
      <c r="Z418" s="1">
        <v>5.5359984432235443E-2</v>
      </c>
      <c r="AA418" s="1">
        <v>0.627</v>
      </c>
      <c r="AB418" s="2">
        <v>0.58588634911266801</v>
      </c>
      <c r="AC418" s="2">
        <v>0.62976490764258197</v>
      </c>
      <c r="AD418" s="1">
        <v>1</v>
      </c>
      <c r="AE418" s="1">
        <v>0.7043275714285715</v>
      </c>
      <c r="AF418" s="1">
        <v>0.77419354838709675</v>
      </c>
      <c r="AG418" s="4">
        <v>12364.1143689617</v>
      </c>
      <c r="AH418" s="4">
        <v>11410</v>
      </c>
      <c r="AI418" s="4">
        <v>7659764</v>
      </c>
      <c r="AJ418" s="2">
        <v>0.70299999999999996</v>
      </c>
      <c r="AK418" s="2">
        <v>0.6</v>
      </c>
      <c r="AL418" s="2">
        <v>0.82400000000000007</v>
      </c>
      <c r="AM418" s="2"/>
      <c r="AN418" s="2">
        <v>0.57799999999999996</v>
      </c>
      <c r="AO418" s="2">
        <v>0.6</v>
      </c>
      <c r="AP418" s="2">
        <v>0.79799999999999993</v>
      </c>
      <c r="AQ418" s="2">
        <v>0.75800000000000001</v>
      </c>
      <c r="AR418" s="2">
        <v>30</v>
      </c>
      <c r="AS418" s="2">
        <v>0.70799999999999996</v>
      </c>
      <c r="AT418" s="2">
        <v>0.47542960659325201</v>
      </c>
      <c r="AU418" s="2">
        <v>0.48336924936000863</v>
      </c>
      <c r="AV418" s="4">
        <v>7.33</v>
      </c>
      <c r="AW418" s="4">
        <v>45.32</v>
      </c>
      <c r="AX418" s="1">
        <f t="shared" si="98"/>
        <v>0.28256369281045751</v>
      </c>
      <c r="AY418" s="2">
        <f t="shared" si="99"/>
        <v>0.31780696902021244</v>
      </c>
      <c r="AZ418" s="1">
        <f t="shared" si="100"/>
        <v>0.16905248567601655</v>
      </c>
      <c r="BA418" s="1">
        <f t="shared" si="101"/>
        <v>0.11363227433764193</v>
      </c>
      <c r="BB418" s="1">
        <f t="shared" si="102"/>
        <v>0.30442269256262949</v>
      </c>
      <c r="BC418" s="1">
        <f t="shared" si="103"/>
        <v>0.18675868716573313</v>
      </c>
      <c r="BD418" s="1">
        <f t="shared" si="104"/>
        <v>0.17107576614248385</v>
      </c>
      <c r="BE418" s="1">
        <f t="shared" si="105"/>
        <v>0.2724241</v>
      </c>
      <c r="BF418" s="2">
        <f t="shared" si="106"/>
        <v>0.16910808633485019</v>
      </c>
      <c r="BG418" s="1">
        <f t="shared" si="107"/>
        <v>0.20866968207885803</v>
      </c>
      <c r="BH418" s="1">
        <f t="shared" si="108"/>
        <v>0.22075238195694882</v>
      </c>
      <c r="BI418" s="2">
        <f t="shared" si="109"/>
        <v>0.65020186841370819</v>
      </c>
      <c r="BJ418" s="1">
        <f t="shared" si="110"/>
        <v>0.87095425037065699</v>
      </c>
      <c r="BK418" s="1">
        <f t="shared" si="111"/>
        <v>0.4294494864567594</v>
      </c>
    </row>
    <row r="419" spans="1:63">
      <c r="A419" t="s">
        <v>54</v>
      </c>
      <c r="B419">
        <v>2008</v>
      </c>
      <c r="C419" s="1">
        <v>0.91680882352941173</v>
      </c>
      <c r="D419" s="1">
        <v>0.11815999999999999</v>
      </c>
      <c r="E419" s="1">
        <v>0</v>
      </c>
      <c r="F419" s="1">
        <v>0.6</v>
      </c>
      <c r="G419" s="1">
        <v>1.3333333333333333E-3</v>
      </c>
      <c r="H419" s="1">
        <v>0</v>
      </c>
      <c r="I419" s="2">
        <v>0.28591666666666671</v>
      </c>
      <c r="J419" s="1">
        <v>0.28899999999999998</v>
      </c>
      <c r="K419" s="1">
        <v>0.74848102780602233</v>
      </c>
      <c r="L419" s="2">
        <v>0.68</v>
      </c>
      <c r="M419" s="2">
        <v>0.11219999995082616</v>
      </c>
      <c r="N419" s="1">
        <v>0</v>
      </c>
      <c r="O419" s="2">
        <v>7.4999999999999997E-2</v>
      </c>
      <c r="P419" s="1">
        <v>0.52040000000000008</v>
      </c>
      <c r="Q419" s="1">
        <v>0.23366829268292799</v>
      </c>
      <c r="R419" s="3">
        <v>8.0939947999999998E-2</v>
      </c>
      <c r="S419" s="1">
        <v>0</v>
      </c>
      <c r="T419" s="2">
        <v>4.34488275E-3</v>
      </c>
      <c r="U419" s="1">
        <v>4.462614037092162E-3</v>
      </c>
      <c r="V419" s="1">
        <v>1.5294866726029499E-2</v>
      </c>
      <c r="W419" s="1">
        <v>0</v>
      </c>
      <c r="X419" s="1">
        <v>0.51</v>
      </c>
      <c r="Y419" s="2">
        <v>9.6676180830494438E-2</v>
      </c>
      <c r="Z419" s="1">
        <v>7.5039984298353235E-2</v>
      </c>
      <c r="AA419" s="1">
        <v>0.63700000000000001</v>
      </c>
      <c r="AB419" s="2">
        <v>0.58610502774199003</v>
      </c>
      <c r="AC419" s="2">
        <v>0.61359159554138198</v>
      </c>
      <c r="AD419" s="1">
        <v>1</v>
      </c>
      <c r="AE419" s="1">
        <v>0.72897757142857145</v>
      </c>
      <c r="AF419" s="1">
        <v>0.58064516129032262</v>
      </c>
      <c r="AG419" s="4">
        <v>14034.105217583599</v>
      </c>
      <c r="AH419" s="4">
        <v>13340</v>
      </c>
      <c r="AI419" s="4">
        <v>7623395</v>
      </c>
      <c r="AJ419" s="2">
        <v>0.68400000000000005</v>
      </c>
      <c r="AK419" s="2">
        <v>0.6</v>
      </c>
      <c r="AL419" s="2">
        <v>0.82700000000000007</v>
      </c>
      <c r="AM419" s="2"/>
      <c r="AN419" s="2">
        <v>0.56000000000000005</v>
      </c>
      <c r="AO419" s="2">
        <v>0.6</v>
      </c>
      <c r="AP419" s="2">
        <v>0.80599999999999994</v>
      </c>
      <c r="AQ419" s="2">
        <v>0.73699999999999999</v>
      </c>
      <c r="AR419" s="2">
        <v>30</v>
      </c>
      <c r="AS419" s="2">
        <v>0.86</v>
      </c>
      <c r="AT419" s="2">
        <v>0.45901512996271299</v>
      </c>
      <c r="AU419" s="2">
        <v>0.46888471551275207</v>
      </c>
      <c r="AV419" s="4"/>
      <c r="AW419" s="4"/>
      <c r="AX419" s="1">
        <f t="shared" si="98"/>
        <v>0.27271702614379084</v>
      </c>
      <c r="AY419" s="2">
        <f t="shared" si="99"/>
        <v>0.31294252777478793</v>
      </c>
      <c r="AZ419" s="1">
        <f t="shared" si="100"/>
        <v>0.16787062468658562</v>
      </c>
      <c r="BA419" s="1">
        <f t="shared" si="101"/>
        <v>0.11691227431532823</v>
      </c>
      <c r="BB419" s="1">
        <f t="shared" si="102"/>
        <v>0.30442269256262949</v>
      </c>
      <c r="BC419" s="1">
        <f t="shared" si="103"/>
        <v>0.18238090936761578</v>
      </c>
      <c r="BD419" s="1">
        <f t="shared" si="104"/>
        <v>0.16441570053982504</v>
      </c>
      <c r="BE419" s="1">
        <f t="shared" si="105"/>
        <v>0.27796279999999995</v>
      </c>
      <c r="BF419" s="2">
        <f t="shared" si="106"/>
        <v>0.16587117532460849</v>
      </c>
      <c r="BG419" s="1">
        <f t="shared" si="107"/>
        <v>0.2100862286941324</v>
      </c>
      <c r="BH419" s="1">
        <f t="shared" si="108"/>
        <v>0.21707310082335676</v>
      </c>
      <c r="BI419" s="2">
        <f t="shared" si="109"/>
        <v>0.65392020401874085</v>
      </c>
      <c r="BJ419" s="1">
        <f t="shared" si="110"/>
        <v>0.87099330484209758</v>
      </c>
      <c r="BK419" s="1">
        <f t="shared" si="111"/>
        <v>0.43684710319538411</v>
      </c>
    </row>
    <row r="420" spans="1:63">
      <c r="A420" t="s">
        <v>54</v>
      </c>
      <c r="B420">
        <v>2009</v>
      </c>
      <c r="C420" s="1">
        <v>0.91680882352941173</v>
      </c>
      <c r="D420" s="1">
        <v>5.9079999999999994E-2</v>
      </c>
      <c r="E420" s="1">
        <v>1.9999999552965164E-2</v>
      </c>
      <c r="F420" s="1">
        <v>0.6</v>
      </c>
      <c r="G420" s="1">
        <v>1.3333333333333333E-3</v>
      </c>
      <c r="H420" s="1">
        <v>1.9999999552965164E-2</v>
      </c>
      <c r="I420" s="2">
        <v>0.28591666666666671</v>
      </c>
      <c r="J420" s="1">
        <v>0.28600000000000003</v>
      </c>
      <c r="K420" s="1">
        <v>0.849486348597569</v>
      </c>
      <c r="L420" s="2">
        <v>0.68</v>
      </c>
      <c r="M420" s="2">
        <v>0.11439999990165234</v>
      </c>
      <c r="N420" s="1">
        <v>0</v>
      </c>
      <c r="O420" s="2">
        <v>7.4999999999999997E-2</v>
      </c>
      <c r="P420" s="1">
        <v>0.52040000000000008</v>
      </c>
      <c r="Q420" s="1">
        <v>0.26299492617376818</v>
      </c>
      <c r="R420" s="3">
        <v>8.0939947999999998E-2</v>
      </c>
      <c r="S420" s="1">
        <v>0</v>
      </c>
      <c r="T420" s="2">
        <v>4.4317804030576859E-3</v>
      </c>
      <c r="U420" s="1">
        <v>4.462614037092162E-3</v>
      </c>
      <c r="V420" s="1">
        <v>1.5294866726029499E-2</v>
      </c>
      <c r="W420" s="1">
        <v>0</v>
      </c>
      <c r="X420" s="1">
        <v>0.51</v>
      </c>
      <c r="Y420" s="2">
        <v>9.6676180830494438E-2</v>
      </c>
      <c r="Z420" s="1">
        <v>9.4719984164470916E-2</v>
      </c>
      <c r="AA420" s="1">
        <v>0.64599999999999991</v>
      </c>
      <c r="AB420" s="2">
        <v>0.59416312034348207</v>
      </c>
      <c r="AC420" s="2">
        <v>0.60747982691828994</v>
      </c>
      <c r="AD420" s="1">
        <v>1</v>
      </c>
      <c r="AE420" s="1">
        <v>0.74355712253126449</v>
      </c>
      <c r="AF420" s="1">
        <v>0.38709677419354838</v>
      </c>
      <c r="AG420" s="4">
        <v>13869.5842342827</v>
      </c>
      <c r="AH420" s="4">
        <v>13260</v>
      </c>
      <c r="AI420" s="4">
        <v>7585131</v>
      </c>
      <c r="AJ420" s="2">
        <v>0.73499999999999999</v>
      </c>
      <c r="AK420" s="2">
        <v>0.6</v>
      </c>
      <c r="AL420" s="2">
        <v>0.86199999999999999</v>
      </c>
      <c r="AM420" s="2"/>
      <c r="AN420" s="2">
        <v>0.58700000000000008</v>
      </c>
      <c r="AO420" s="2">
        <v>0.6</v>
      </c>
      <c r="AP420" s="2">
        <v>0.78400000000000003</v>
      </c>
      <c r="AQ420" s="2">
        <v>0.72799999999999998</v>
      </c>
      <c r="AR420" s="2">
        <v>30</v>
      </c>
      <c r="AS420" s="2">
        <v>0.85799999999999998</v>
      </c>
      <c r="AT420" s="2">
        <v>0.47687085963412457</v>
      </c>
      <c r="AU420" s="2">
        <v>0.4909461948110615</v>
      </c>
      <c r="AV420" s="4"/>
      <c r="AW420" s="4"/>
      <c r="AX420" s="1">
        <f t="shared" si="98"/>
        <v>0.26953702599477924</v>
      </c>
      <c r="AY420" s="2">
        <f t="shared" si="99"/>
        <v>0.32725757359512692</v>
      </c>
      <c r="AZ420" s="1">
        <f t="shared" si="100"/>
        <v>0.17375333091536521</v>
      </c>
      <c r="BA420" s="1">
        <f t="shared" si="101"/>
        <v>0.1201922742930145</v>
      </c>
      <c r="BB420" s="1">
        <f t="shared" si="102"/>
        <v>0.30442269256262949</v>
      </c>
      <c r="BC420" s="1">
        <f t="shared" si="103"/>
        <v>0.1779142426806096</v>
      </c>
      <c r="BD420" s="1">
        <f t="shared" si="104"/>
        <v>0.19281884238005417</v>
      </c>
      <c r="BE420" s="1">
        <f t="shared" si="105"/>
        <v>0.28378699999999996</v>
      </c>
      <c r="BF420" s="2">
        <f t="shared" si="106"/>
        <v>0.16785138068958966</v>
      </c>
      <c r="BG420" s="1">
        <f t="shared" si="107"/>
        <v>0.21265033173423264</v>
      </c>
      <c r="BH420" s="1">
        <f t="shared" si="108"/>
        <v>0.2250519258744311</v>
      </c>
      <c r="BI420" s="2">
        <f t="shared" si="109"/>
        <v>0.66428871242382226</v>
      </c>
      <c r="BJ420" s="1">
        <f t="shared" si="110"/>
        <v>0.88934063829825338</v>
      </c>
      <c r="BK420" s="1">
        <f t="shared" si="111"/>
        <v>0.43923678654939113</v>
      </c>
    </row>
    <row r="421" spans="1:63">
      <c r="A421" t="s">
        <v>54</v>
      </c>
      <c r="B421">
        <v>2010</v>
      </c>
      <c r="C421" s="1">
        <v>0.91680882352941173</v>
      </c>
      <c r="D421" s="1">
        <v>0</v>
      </c>
      <c r="E421" s="1">
        <v>3.9999999105930328E-2</v>
      </c>
      <c r="F421" s="1">
        <v>0.6</v>
      </c>
      <c r="G421" s="1">
        <v>1.3333333333333333E-3</v>
      </c>
      <c r="H421" s="1">
        <v>3.9999999105930328E-2</v>
      </c>
      <c r="I421" s="2">
        <v>0.28591666666666671</v>
      </c>
      <c r="J421" s="1">
        <v>0.28885999993607403</v>
      </c>
      <c r="K421" s="1">
        <v>0.849486348597569</v>
      </c>
      <c r="L421" s="2">
        <v>0.68</v>
      </c>
      <c r="M421" s="2">
        <v>0.1165999998524785</v>
      </c>
      <c r="N421" s="1">
        <v>0</v>
      </c>
      <c r="O421" s="2">
        <v>7.4999999999999997E-2</v>
      </c>
      <c r="P421" s="1">
        <v>0.52040000000000008</v>
      </c>
      <c r="Q421" s="1">
        <v>0.29232155966460827</v>
      </c>
      <c r="R421" s="3">
        <v>8.0939947999999998E-2</v>
      </c>
      <c r="S421" s="1">
        <v>0</v>
      </c>
      <c r="T421" s="2">
        <v>4.5186780561153718E-3</v>
      </c>
      <c r="U421" s="1">
        <v>4.462614037092162E-3</v>
      </c>
      <c r="V421" s="1">
        <v>1.5294866726029499E-2</v>
      </c>
      <c r="W421" s="1">
        <v>0</v>
      </c>
      <c r="X421" s="1">
        <v>0.51</v>
      </c>
      <c r="Y421" s="2">
        <v>9.6676180830494438E-2</v>
      </c>
      <c r="Z421" s="1">
        <v>0.11439998403058871</v>
      </c>
      <c r="AA421" s="1">
        <v>0.623</v>
      </c>
      <c r="AB421" s="2">
        <v>0.59510475152586972</v>
      </c>
      <c r="AC421" s="2">
        <v>0.60855462516344927</v>
      </c>
      <c r="AD421" s="1">
        <v>1</v>
      </c>
      <c r="AE421" s="1">
        <v>0.75813667363395754</v>
      </c>
      <c r="AF421" s="1">
        <v>0.35483870967741937</v>
      </c>
      <c r="AG421" s="4"/>
      <c r="AH421" s="4">
        <v>14200</v>
      </c>
      <c r="AI421" s="4"/>
      <c r="AJ421" s="2">
        <v>0.77800000000000002</v>
      </c>
      <c r="AK421" s="2">
        <v>0.6</v>
      </c>
      <c r="AL421" s="2">
        <v>0.86299999999999999</v>
      </c>
      <c r="AM421" s="2"/>
      <c r="AN421" s="2">
        <v>0.48299999999999998</v>
      </c>
      <c r="AO421" s="2">
        <v>0.5</v>
      </c>
      <c r="AP421" s="2">
        <v>0.78099999999999992</v>
      </c>
      <c r="AQ421" s="2">
        <v>0.69499999999999995</v>
      </c>
      <c r="AR421" s="2">
        <v>30</v>
      </c>
      <c r="AS421" s="2">
        <v>0.87400000000000011</v>
      </c>
      <c r="AT421" s="2">
        <v>0.47710215103261361</v>
      </c>
      <c r="AU421" s="2">
        <v>0.49103673286092719</v>
      </c>
      <c r="AV421" s="4"/>
      <c r="AW421" s="4"/>
      <c r="AX421" s="1">
        <f t="shared" si="98"/>
        <v>0.26635702584576765</v>
      </c>
      <c r="AY421" s="2">
        <f t="shared" si="99"/>
        <v>0.32798043072182692</v>
      </c>
      <c r="AZ421" s="1">
        <f t="shared" si="100"/>
        <v>0.17963603714414475</v>
      </c>
      <c r="BA421" s="1">
        <f t="shared" si="101"/>
        <v>0.1234722742707008</v>
      </c>
      <c r="BB421" s="1">
        <f t="shared" si="102"/>
        <v>0.30442269256262949</v>
      </c>
      <c r="BC421" s="1">
        <f t="shared" si="103"/>
        <v>0.17409868709761159</v>
      </c>
      <c r="BD421" s="1">
        <f t="shared" si="104"/>
        <v>0.20438776408835888</v>
      </c>
      <c r="BE421" s="1">
        <f t="shared" si="105"/>
        <v>0.27368029999999993</v>
      </c>
      <c r="BF421" s="2">
        <f t="shared" si="106"/>
        <v>0.16807615277219326</v>
      </c>
      <c r="BG421" s="1">
        <f t="shared" si="107"/>
        <v>0.21396734064948847</v>
      </c>
      <c r="BH421" s="1">
        <f t="shared" si="108"/>
        <v>0.22763638124953334</v>
      </c>
      <c r="BI421" s="2">
        <f t="shared" si="109"/>
        <v>0.65572379342168174</v>
      </c>
      <c r="BJ421" s="1">
        <f t="shared" si="110"/>
        <v>0.88336017467121508</v>
      </c>
      <c r="BK421" s="1">
        <f t="shared" si="111"/>
        <v>0.42808741217214841</v>
      </c>
    </row>
    <row r="422" spans="1:63">
      <c r="A422" t="s">
        <v>55</v>
      </c>
      <c r="B422">
        <v>1995</v>
      </c>
      <c r="C422" s="1">
        <v>0.48413735691987514</v>
      </c>
      <c r="D422" s="1">
        <v>7.8799999999999995E-2</v>
      </c>
      <c r="E422" s="1">
        <v>0.51</v>
      </c>
      <c r="F422" s="1">
        <v>0.35</v>
      </c>
      <c r="G422" s="1">
        <v>0.52400000000000002</v>
      </c>
      <c r="H422" s="1">
        <v>0.92999999999999994</v>
      </c>
      <c r="I422" s="2">
        <v>0.50358333333333338</v>
      </c>
      <c r="J422" s="1">
        <v>0.84900000000000009</v>
      </c>
      <c r="K422" s="1">
        <v>0.99642698479295577</v>
      </c>
      <c r="L422" s="2">
        <v>0.38</v>
      </c>
      <c r="M422" s="2">
        <v>0.09</v>
      </c>
      <c r="N422" s="1">
        <v>1</v>
      </c>
      <c r="O422" s="2">
        <v>0.20749999999999999</v>
      </c>
      <c r="P422" s="1">
        <v>0.97640000000000005</v>
      </c>
      <c r="Q422" s="1">
        <v>0.72703853658536599</v>
      </c>
      <c r="R422" s="3">
        <v>0.93193717200000004</v>
      </c>
      <c r="S422" s="1">
        <v>0.16563812150000001</v>
      </c>
      <c r="T422" s="2">
        <v>1</v>
      </c>
      <c r="U422" s="1">
        <v>0</v>
      </c>
      <c r="V422" s="1">
        <v>0</v>
      </c>
      <c r="W422" s="1">
        <v>0.9</v>
      </c>
      <c r="X422" s="1">
        <v>0.26</v>
      </c>
      <c r="Y422" s="2">
        <v>1.6447368421052631E-2</v>
      </c>
      <c r="Z422" s="1">
        <v>0.84</v>
      </c>
      <c r="AA422" s="1">
        <v>0.48412000022083518</v>
      </c>
      <c r="AB422" s="2">
        <v>0.45002889061363699</v>
      </c>
      <c r="AC422" s="2">
        <v>0.44108029335738486</v>
      </c>
      <c r="AD422" s="1">
        <v>5.7150854120883856E-5</v>
      </c>
      <c r="AE422" s="1">
        <v>1.4969285714285713E-2</v>
      </c>
      <c r="AF422" s="1">
        <v>0.70967741935483875</v>
      </c>
      <c r="AG422" s="4">
        <v>618.76853687696405</v>
      </c>
      <c r="AH422" s="4">
        <v>620</v>
      </c>
      <c r="AI422" s="4">
        <v>10127220</v>
      </c>
      <c r="AJ422" s="2">
        <v>0.39200000017881392</v>
      </c>
      <c r="AK422" s="2">
        <v>0.29400000013411043</v>
      </c>
      <c r="AL422" s="2">
        <v>0.65366000029817228</v>
      </c>
      <c r="AM422" s="2"/>
      <c r="AN422" s="2">
        <v>0.82614000037685031</v>
      </c>
      <c r="AO422" s="2">
        <v>0.68600000031292441</v>
      </c>
      <c r="AP422" s="2">
        <v>0.35040000195801257</v>
      </c>
      <c r="AQ422" s="2">
        <v>0.57918000026419758</v>
      </c>
      <c r="AR422" s="2"/>
      <c r="AS422" s="2">
        <v>0.53900000024586914</v>
      </c>
      <c r="AT422" s="2">
        <v>0.43734727496676556</v>
      </c>
      <c r="AU422" s="2">
        <v>0.43763186250225738</v>
      </c>
      <c r="AV422" s="4"/>
      <c r="AW422" s="4"/>
      <c r="AX422" s="1">
        <f t="shared" si="98"/>
        <v>0.47948955948664579</v>
      </c>
      <c r="AY422" s="2">
        <f t="shared" si="99"/>
        <v>0.57521575973232697</v>
      </c>
      <c r="AZ422" s="1">
        <f t="shared" si="100"/>
        <v>0.76020276601707315</v>
      </c>
      <c r="BA422" s="1">
        <f t="shared" si="101"/>
        <v>0.33607456140350878</v>
      </c>
      <c r="BB422" s="1">
        <f t="shared" si="102"/>
        <v>0.4192894700749179</v>
      </c>
      <c r="BC422" s="1">
        <f t="shared" si="103"/>
        <v>0.42042645794444439</v>
      </c>
      <c r="BD422" s="1">
        <f t="shared" si="104"/>
        <v>0.86057758689638686</v>
      </c>
      <c r="BE422" s="1">
        <f t="shared" si="105"/>
        <v>0.22668585810340455</v>
      </c>
      <c r="BF422" s="2">
        <f t="shared" si="106"/>
        <v>0.13284564589377876</v>
      </c>
      <c r="BG422" s="1">
        <f t="shared" si="107"/>
        <v>6.2782972462260986E-2</v>
      </c>
      <c r="BH422" s="1">
        <f t="shared" si="108"/>
        <v>0.56676450497191633</v>
      </c>
      <c r="BI422" s="2">
        <f t="shared" si="109"/>
        <v>0.42231447645944431</v>
      </c>
      <c r="BJ422" s="1">
        <f t="shared" si="110"/>
        <v>0.98907898143136064</v>
      </c>
      <c r="BK422" s="1">
        <f t="shared" si="111"/>
        <v>-0.14445002851247202</v>
      </c>
    </row>
    <row r="423" spans="1:63">
      <c r="A423" t="s">
        <v>55</v>
      </c>
      <c r="B423">
        <v>1996</v>
      </c>
      <c r="C423" s="1">
        <v>0.48413735691987514</v>
      </c>
      <c r="D423" s="1">
        <v>7.8799999999999995E-2</v>
      </c>
      <c r="E423" s="1">
        <v>0.48799999999999999</v>
      </c>
      <c r="F423" s="1">
        <v>0.35</v>
      </c>
      <c r="G423" s="1">
        <v>0.52400000000000002</v>
      </c>
      <c r="H423" s="1">
        <v>0.92799999999999994</v>
      </c>
      <c r="I423" s="2">
        <v>0.50358333333333338</v>
      </c>
      <c r="J423" s="1">
        <v>0.84599999999999997</v>
      </c>
      <c r="K423" s="1">
        <v>0.99927801724133336</v>
      </c>
      <c r="L423" s="2">
        <v>0.38</v>
      </c>
      <c r="M423" s="2">
        <v>0.12</v>
      </c>
      <c r="N423" s="1">
        <v>1</v>
      </c>
      <c r="O423" s="2">
        <v>0.20749999999999999</v>
      </c>
      <c r="P423" s="1">
        <v>0.97640000000000005</v>
      </c>
      <c r="Q423" s="1">
        <v>0.72084926829268392</v>
      </c>
      <c r="R423" s="3">
        <v>0.93193717200000004</v>
      </c>
      <c r="S423" s="1">
        <v>0.16794968480000003</v>
      </c>
      <c r="T423" s="2">
        <v>1</v>
      </c>
      <c r="U423" s="1">
        <v>0</v>
      </c>
      <c r="V423" s="1">
        <v>0</v>
      </c>
      <c r="W423" s="1">
        <v>0.9</v>
      </c>
      <c r="X423" s="1">
        <v>0.26</v>
      </c>
      <c r="Y423" s="2">
        <v>1.6447368421052631E-2</v>
      </c>
      <c r="Z423" s="1">
        <v>0.84</v>
      </c>
      <c r="AA423" s="1">
        <v>0.49399999999999999</v>
      </c>
      <c r="AB423" s="2">
        <v>0.45100871626640798</v>
      </c>
      <c r="AC423" s="2">
        <v>0.44223558169760996</v>
      </c>
      <c r="AD423" s="1">
        <v>5.6030249162677778E-5</v>
      </c>
      <c r="AE423" s="1">
        <v>1.444857142857143E-2</v>
      </c>
      <c r="AF423" s="1">
        <v>0.64516129032258063</v>
      </c>
      <c r="AG423" s="4">
        <v>680.97468450969996</v>
      </c>
      <c r="AH423" s="4">
        <v>680</v>
      </c>
      <c r="AI423" s="4">
        <v>10411043</v>
      </c>
      <c r="AJ423" s="2">
        <v>0.4</v>
      </c>
      <c r="AK423" s="2">
        <v>0.3</v>
      </c>
      <c r="AL423" s="2">
        <v>0.66700000000000004</v>
      </c>
      <c r="AM423" s="2"/>
      <c r="AN423" s="2">
        <v>0.84299999999999997</v>
      </c>
      <c r="AO423" s="2">
        <v>0.7</v>
      </c>
      <c r="AP423" s="2">
        <v>0.3591600017622113</v>
      </c>
      <c r="AQ423" s="2">
        <v>0.59099999999999997</v>
      </c>
      <c r="AR423" s="2">
        <v>30</v>
      </c>
      <c r="AS423" s="2">
        <v>0.55000000000000004</v>
      </c>
      <c r="AT423" s="2">
        <v>0.43606864795443379</v>
      </c>
      <c r="AU423" s="2">
        <v>0.43635904339868076</v>
      </c>
      <c r="AV423" s="4"/>
      <c r="AW423" s="4"/>
      <c r="AX423" s="1">
        <f t="shared" si="98"/>
        <v>0.4754895594866459</v>
      </c>
      <c r="AY423" s="2">
        <f t="shared" si="99"/>
        <v>0.57948019293923803</v>
      </c>
      <c r="AZ423" s="1">
        <f t="shared" si="100"/>
        <v>0.75942722501853677</v>
      </c>
      <c r="BA423" s="1">
        <f t="shared" si="101"/>
        <v>0.33607456140350878</v>
      </c>
      <c r="BB423" s="1">
        <f t="shared" si="102"/>
        <v>0.4192894700749179</v>
      </c>
      <c r="BC423" s="1">
        <f t="shared" si="103"/>
        <v>0.42368329831111112</v>
      </c>
      <c r="BD423" s="1">
        <f t="shared" si="104"/>
        <v>0.85602121425566968</v>
      </c>
      <c r="BE423" s="1">
        <f t="shared" si="105"/>
        <v>0.23131209999999999</v>
      </c>
      <c r="BF423" s="2">
        <f t="shared" si="106"/>
        <v>0.13293129459184519</v>
      </c>
      <c r="BG423" s="1">
        <f t="shared" si="107"/>
        <v>6.3041563083293922E-2</v>
      </c>
      <c r="BH423" s="1">
        <f t="shared" si="108"/>
        <v>0.56633132754723292</v>
      </c>
      <c r="BI423" s="2">
        <f t="shared" si="109"/>
        <v>0.42728495767513908</v>
      </c>
      <c r="BJ423" s="1">
        <f t="shared" si="110"/>
        <v>0.993616285222372</v>
      </c>
      <c r="BK423" s="1">
        <f t="shared" si="111"/>
        <v>-0.13904636987209384</v>
      </c>
    </row>
    <row r="424" spans="1:63">
      <c r="A424" t="s">
        <v>55</v>
      </c>
      <c r="B424">
        <v>1997</v>
      </c>
      <c r="C424" s="1">
        <v>0.48413735691987514</v>
      </c>
      <c r="D424" s="1">
        <v>7.8799999999999995E-2</v>
      </c>
      <c r="E424" s="1">
        <v>0.46599999999999997</v>
      </c>
      <c r="F424" s="1">
        <v>0.35</v>
      </c>
      <c r="G424" s="1">
        <v>0.52400000000000002</v>
      </c>
      <c r="H424" s="1">
        <v>0.92599999999999993</v>
      </c>
      <c r="I424" s="2">
        <v>0.50358333333333338</v>
      </c>
      <c r="J424" s="1">
        <v>0.84299999999999997</v>
      </c>
      <c r="K424" s="1">
        <v>0.99927801724133336</v>
      </c>
      <c r="L424" s="2">
        <v>0.38</v>
      </c>
      <c r="M424" s="2">
        <v>0.11</v>
      </c>
      <c r="N424" s="1">
        <v>1</v>
      </c>
      <c r="O424" s="2">
        <v>0.20749999999999999</v>
      </c>
      <c r="P424" s="1">
        <v>0.97640000000000005</v>
      </c>
      <c r="Q424" s="1">
        <v>0.71436000000000011</v>
      </c>
      <c r="R424" s="3">
        <v>0.93193717200000004</v>
      </c>
      <c r="S424" s="1">
        <v>0.1389483859</v>
      </c>
      <c r="T424" s="2">
        <v>1</v>
      </c>
      <c r="U424" s="1">
        <v>0</v>
      </c>
      <c r="V424" s="1">
        <v>0</v>
      </c>
      <c r="W424" s="1">
        <v>0.9</v>
      </c>
      <c r="X424" s="1">
        <v>0.26</v>
      </c>
      <c r="Y424" s="2">
        <v>1.6447368421052631E-2</v>
      </c>
      <c r="Z424" s="1">
        <v>0.84</v>
      </c>
      <c r="AA424" s="1">
        <v>0.54</v>
      </c>
      <c r="AB424" s="2">
        <v>0.46743205724897957</v>
      </c>
      <c r="AC424" s="2">
        <v>0.41545967135666501</v>
      </c>
      <c r="AD424" s="1">
        <v>1.5603104849687779E-4</v>
      </c>
      <c r="AE424" s="1">
        <v>1.3327428571428572E-2</v>
      </c>
      <c r="AF424" s="1">
        <v>0.70967741935483875</v>
      </c>
      <c r="AG424" s="4">
        <v>716.72954444873199</v>
      </c>
      <c r="AH424" s="4">
        <v>720</v>
      </c>
      <c r="AI424" s="4">
        <v>10702998</v>
      </c>
      <c r="AJ424" s="2">
        <v>0.55000000000000004</v>
      </c>
      <c r="AK424" s="2">
        <v>0.3</v>
      </c>
      <c r="AL424" s="2">
        <v>0.66500000000000004</v>
      </c>
      <c r="AM424" s="2"/>
      <c r="AN424" s="2">
        <v>0.85299999999999998</v>
      </c>
      <c r="AO424" s="2">
        <v>0.7</v>
      </c>
      <c r="AP424" s="2">
        <v>0.36792000156641003</v>
      </c>
      <c r="AQ424" s="2">
        <v>0.63900000000000001</v>
      </c>
      <c r="AR424" s="2">
        <v>50</v>
      </c>
      <c r="AS424" s="2">
        <v>0.55000000000000004</v>
      </c>
      <c r="AT424" s="2">
        <v>0.4539473155790561</v>
      </c>
      <c r="AU424" s="2">
        <v>0.39948772124943555</v>
      </c>
      <c r="AV424" s="4"/>
      <c r="AW424" s="4"/>
      <c r="AX424" s="1">
        <f t="shared" si="98"/>
        <v>0.47148955948664578</v>
      </c>
      <c r="AY424" s="2">
        <f t="shared" si="99"/>
        <v>0.57762305008209514</v>
      </c>
      <c r="AZ424" s="1">
        <f t="shared" si="100"/>
        <v>0.75232911158000004</v>
      </c>
      <c r="BA424" s="1">
        <f t="shared" si="101"/>
        <v>0.33607456140350878</v>
      </c>
      <c r="BB424" s="1">
        <f t="shared" si="102"/>
        <v>0.4192894700749179</v>
      </c>
      <c r="BC424" s="1">
        <f t="shared" si="103"/>
        <v>0.41901648732222224</v>
      </c>
      <c r="BD424" s="1">
        <f t="shared" si="104"/>
        <v>0.85093966954022227</v>
      </c>
      <c r="BE424" s="1">
        <f t="shared" si="105"/>
        <v>0.24307470000000003</v>
      </c>
      <c r="BF424" s="2">
        <f t="shared" si="106"/>
        <v>0.13368390441847008</v>
      </c>
      <c r="BG424" s="1">
        <f t="shared" si="107"/>
        <v>5.9685316612831767E-2</v>
      </c>
      <c r="BH424" s="1">
        <f t="shared" si="108"/>
        <v>0.56308187564578749</v>
      </c>
      <c r="BI424" s="2">
        <f t="shared" si="109"/>
        <v>0.43644392103130186</v>
      </c>
      <c r="BJ424" s="1">
        <f t="shared" si="110"/>
        <v>0.99952579667708941</v>
      </c>
      <c r="BK424" s="1">
        <f t="shared" si="111"/>
        <v>-0.12663795461448563</v>
      </c>
    </row>
    <row r="425" spans="1:63">
      <c r="A425" t="s">
        <v>55</v>
      </c>
      <c r="B425">
        <v>1998</v>
      </c>
      <c r="C425" s="1">
        <v>0.48413735691987514</v>
      </c>
      <c r="D425" s="1">
        <v>7.8799999999999995E-2</v>
      </c>
      <c r="E425" s="1">
        <v>0.44399999999999995</v>
      </c>
      <c r="F425" s="1">
        <v>0.35</v>
      </c>
      <c r="G425" s="1">
        <v>0.52400000000000002</v>
      </c>
      <c r="H425" s="1">
        <v>0.92400000000000004</v>
      </c>
      <c r="I425" s="2">
        <v>0.50358333333333338</v>
      </c>
      <c r="J425" s="1">
        <v>0.84</v>
      </c>
      <c r="K425" s="1">
        <v>0.99927801724133336</v>
      </c>
      <c r="L425" s="2">
        <v>0.38</v>
      </c>
      <c r="M425" s="2">
        <v>0.1</v>
      </c>
      <c r="N425" s="1">
        <v>1</v>
      </c>
      <c r="O425" s="2">
        <v>0.20749999999999999</v>
      </c>
      <c r="P425" s="1">
        <v>0.97640000000000005</v>
      </c>
      <c r="Q425" s="1">
        <v>0.70764097560975592</v>
      </c>
      <c r="R425" s="3">
        <v>0.93193717200000004</v>
      </c>
      <c r="S425" s="1">
        <v>0.11058248860000001</v>
      </c>
      <c r="T425" s="2">
        <v>1</v>
      </c>
      <c r="U425" s="1">
        <v>0</v>
      </c>
      <c r="V425" s="1">
        <v>0</v>
      </c>
      <c r="W425" s="1">
        <v>0.9</v>
      </c>
      <c r="X425" s="1">
        <v>0.26</v>
      </c>
      <c r="Y425" s="2">
        <v>1.6447368421052631E-2</v>
      </c>
      <c r="Z425" s="1">
        <v>0.84</v>
      </c>
      <c r="AA425" s="1">
        <v>0.54500000000000004</v>
      </c>
      <c r="AB425" s="2">
        <v>0.48385539823155116</v>
      </c>
      <c r="AC425" s="2">
        <v>0.38868376101572</v>
      </c>
      <c r="AD425" s="1">
        <v>2.7556913657164443E-4</v>
      </c>
      <c r="AE425" s="1">
        <v>1.3632999999999999E-2</v>
      </c>
      <c r="AF425" s="1">
        <v>0.67741935483870963</v>
      </c>
      <c r="AG425" s="4">
        <v>756.28795363996403</v>
      </c>
      <c r="AH425" s="4">
        <v>760</v>
      </c>
      <c r="AI425" s="4">
        <v>11007522</v>
      </c>
      <c r="AJ425" s="2">
        <v>0.55000000000000004</v>
      </c>
      <c r="AK425" s="2">
        <v>0.3</v>
      </c>
      <c r="AL425" s="2">
        <v>0.66299999999999992</v>
      </c>
      <c r="AM425" s="2"/>
      <c r="AN425" s="2">
        <v>0.86900000000000011</v>
      </c>
      <c r="AO425" s="2">
        <v>0.7</v>
      </c>
      <c r="AP425" s="2">
        <v>0.37668000137060881</v>
      </c>
      <c r="AQ425" s="2">
        <v>0.66900000000000004</v>
      </c>
      <c r="AR425" s="2">
        <v>50</v>
      </c>
      <c r="AS425" s="2">
        <v>0.55000000000000004</v>
      </c>
      <c r="AT425" s="2">
        <v>0.47182598320367841</v>
      </c>
      <c r="AU425" s="2">
        <v>0.36261639910019028</v>
      </c>
      <c r="AV425" s="4">
        <v>87.6</v>
      </c>
      <c r="AW425" s="4">
        <v>46.85</v>
      </c>
      <c r="AX425" s="1">
        <f t="shared" si="98"/>
        <v>0.46748955948664589</v>
      </c>
      <c r="AY425" s="2">
        <f t="shared" si="99"/>
        <v>0.57576590722495236</v>
      </c>
      <c r="AZ425" s="1">
        <f t="shared" si="100"/>
        <v>0.74531212724195117</v>
      </c>
      <c r="BA425" s="1">
        <f t="shared" si="101"/>
        <v>0.33607456140350878</v>
      </c>
      <c r="BB425" s="1">
        <f t="shared" si="102"/>
        <v>0.4192894700749179</v>
      </c>
      <c r="BC425" s="1">
        <f t="shared" si="103"/>
        <v>0.41442027651111107</v>
      </c>
      <c r="BD425" s="1">
        <f t="shared" si="104"/>
        <v>0.8458198321418483</v>
      </c>
      <c r="BE425" s="1">
        <f t="shared" si="105"/>
        <v>0.2455871</v>
      </c>
      <c r="BF425" s="2">
        <f t="shared" si="106"/>
        <v>0.13443651424509495</v>
      </c>
      <c r="BG425" s="1">
        <f t="shared" si="107"/>
        <v>5.6472718435378044E-2</v>
      </c>
      <c r="BH425" s="1">
        <f t="shared" si="108"/>
        <v>0.55984319290929241</v>
      </c>
      <c r="BI425" s="2">
        <f t="shared" si="109"/>
        <v>0.436496332680473</v>
      </c>
      <c r="BJ425" s="1">
        <f t="shared" si="110"/>
        <v>0.99633952558976535</v>
      </c>
      <c r="BK425" s="1">
        <f t="shared" si="111"/>
        <v>-0.12334686022881941</v>
      </c>
    </row>
    <row r="426" spans="1:63">
      <c r="A426" t="s">
        <v>55</v>
      </c>
      <c r="B426">
        <v>1999</v>
      </c>
      <c r="C426" s="1">
        <v>0.48413735691987514</v>
      </c>
      <c r="D426" s="1">
        <v>7.8799999999999995E-2</v>
      </c>
      <c r="E426" s="1">
        <v>0.42200000000000004</v>
      </c>
      <c r="F426" s="1">
        <v>0.35</v>
      </c>
      <c r="G426" s="1">
        <v>0.52400000000000002</v>
      </c>
      <c r="H426" s="1">
        <v>0.92200000000000004</v>
      </c>
      <c r="I426" s="2">
        <v>0.50358333333333338</v>
      </c>
      <c r="J426" s="1">
        <v>0.83700000000000008</v>
      </c>
      <c r="K426" s="1">
        <v>0.99927801724133336</v>
      </c>
      <c r="L426" s="2">
        <v>0.38</v>
      </c>
      <c r="M426" s="2">
        <v>0.13</v>
      </c>
      <c r="N426" s="1">
        <v>1</v>
      </c>
      <c r="O426" s="2">
        <v>0.20749999999999999</v>
      </c>
      <c r="P426" s="1">
        <v>0.97640000000000005</v>
      </c>
      <c r="Q426" s="1">
        <v>0.70078243902439197</v>
      </c>
      <c r="R426" s="3">
        <v>0.93193717200000004</v>
      </c>
      <c r="S426" s="1">
        <v>0.1047687588</v>
      </c>
      <c r="T426" s="2">
        <v>1</v>
      </c>
      <c r="U426" s="1">
        <v>0</v>
      </c>
      <c r="V426" s="1">
        <v>0</v>
      </c>
      <c r="W426" s="1">
        <v>0.9</v>
      </c>
      <c r="X426" s="1">
        <v>0.26</v>
      </c>
      <c r="Y426" s="2">
        <v>1.6447368421052631E-2</v>
      </c>
      <c r="Z426" s="1">
        <v>0.84</v>
      </c>
      <c r="AA426" s="1">
        <v>0.55000000000000004</v>
      </c>
      <c r="AB426" s="2">
        <v>0.49845714185134887</v>
      </c>
      <c r="AC426" s="2">
        <v>0.41185937844070597</v>
      </c>
      <c r="AD426" s="1">
        <v>4.9385008566768887E-4</v>
      </c>
      <c r="AE426" s="1">
        <v>1.3938571428571429E-2</v>
      </c>
      <c r="AF426" s="1">
        <v>0.80645161290322576</v>
      </c>
      <c r="AG426" s="4">
        <v>800.69764359298404</v>
      </c>
      <c r="AH426" s="4">
        <v>800</v>
      </c>
      <c r="AI426" s="4">
        <v>11330474</v>
      </c>
      <c r="AJ426" s="2">
        <v>0.55000000000000004</v>
      </c>
      <c r="AK426" s="2">
        <v>0.3</v>
      </c>
      <c r="AL426" s="2">
        <v>0.66099999999999992</v>
      </c>
      <c r="AM426" s="2"/>
      <c r="AN426" s="2">
        <v>0.8640000000000001</v>
      </c>
      <c r="AO426" s="2">
        <v>0.7</v>
      </c>
      <c r="AP426" s="2">
        <v>0.38544000117480748</v>
      </c>
      <c r="AQ426" s="2">
        <v>0.72799999999999998</v>
      </c>
      <c r="AR426" s="2">
        <v>50</v>
      </c>
      <c r="AS426" s="2">
        <v>0.55000000000000004</v>
      </c>
      <c r="AT426" s="2">
        <v>0.48252437504521906</v>
      </c>
      <c r="AU426" s="2">
        <v>0.37750997296498828</v>
      </c>
      <c r="AV426" s="4"/>
      <c r="AW426" s="4"/>
      <c r="AX426" s="1">
        <f t="shared" si="98"/>
        <v>0.46348955948664589</v>
      </c>
      <c r="AY426" s="2">
        <f t="shared" si="99"/>
        <v>0.57962305008209525</v>
      </c>
      <c r="AZ426" s="1">
        <f t="shared" si="100"/>
        <v>0.74277767396487848</v>
      </c>
      <c r="BA426" s="1">
        <f t="shared" si="101"/>
        <v>0.33607456140350878</v>
      </c>
      <c r="BB426" s="1">
        <f t="shared" si="102"/>
        <v>0.4192894700749179</v>
      </c>
      <c r="BC426" s="1">
        <f t="shared" si="103"/>
        <v>0.41677430653333336</v>
      </c>
      <c r="BD426" s="1">
        <f t="shared" si="104"/>
        <v>0.84067674271095427</v>
      </c>
      <c r="BE426" s="1">
        <f t="shared" si="105"/>
        <v>0.24855629999999998</v>
      </c>
      <c r="BF426" s="2">
        <f t="shared" si="106"/>
        <v>0.13928408953372737</v>
      </c>
      <c r="BG426" s="1">
        <f t="shared" si="107"/>
        <v>5.8441547002379725E-2</v>
      </c>
      <c r="BH426" s="1">
        <f t="shared" si="108"/>
        <v>0.55891350643973514</v>
      </c>
      <c r="BI426" s="2">
        <f t="shared" si="109"/>
        <v>0.44628193653610709</v>
      </c>
      <c r="BJ426" s="1">
        <f t="shared" si="110"/>
        <v>1.0051954429758423</v>
      </c>
      <c r="BK426" s="1">
        <f t="shared" si="111"/>
        <v>-0.11263156990362805</v>
      </c>
    </row>
    <row r="427" spans="1:63">
      <c r="A427" t="s">
        <v>55</v>
      </c>
      <c r="B427">
        <v>2000</v>
      </c>
      <c r="C427" s="1">
        <v>0.48413735691987514</v>
      </c>
      <c r="D427" s="1">
        <v>7.8799999999999995E-2</v>
      </c>
      <c r="E427" s="1">
        <v>0.4</v>
      </c>
      <c r="F427" s="1">
        <v>0.35</v>
      </c>
      <c r="G427" s="1">
        <v>0.52400000000000002</v>
      </c>
      <c r="H427" s="1">
        <v>0.92</v>
      </c>
      <c r="I427" s="2">
        <v>0.50358333333333338</v>
      </c>
      <c r="J427" s="1">
        <v>0.83400000000000007</v>
      </c>
      <c r="K427" s="1">
        <v>0.99927801724133336</v>
      </c>
      <c r="L427" s="2">
        <v>0.38</v>
      </c>
      <c r="M427" s="2">
        <v>0.12</v>
      </c>
      <c r="N427" s="1">
        <v>1</v>
      </c>
      <c r="O427" s="2">
        <v>0.20749999999999999</v>
      </c>
      <c r="P427" s="1">
        <v>0.97640000000000005</v>
      </c>
      <c r="Q427" s="1">
        <v>0.69384487804878203</v>
      </c>
      <c r="R427" s="3">
        <v>0.93193717200000004</v>
      </c>
      <c r="S427" s="1">
        <v>0.1392792192</v>
      </c>
      <c r="T427" s="2">
        <v>1</v>
      </c>
      <c r="U427" s="1">
        <v>0</v>
      </c>
      <c r="V427" s="1">
        <v>0</v>
      </c>
      <c r="W427" s="1">
        <v>0.9</v>
      </c>
      <c r="X427" s="1">
        <v>0.26</v>
      </c>
      <c r="Y427" s="2">
        <v>1.6447368421052631E-2</v>
      </c>
      <c r="Z427" s="1">
        <v>0.86365999984800002</v>
      </c>
      <c r="AA427" s="1">
        <v>0.55700000000000005</v>
      </c>
      <c r="AB427" s="2">
        <v>0.51305888547114664</v>
      </c>
      <c r="AC427" s="2">
        <v>0.43503499586569194</v>
      </c>
      <c r="AD427" s="1">
        <v>2.4023319320444444E-3</v>
      </c>
      <c r="AE427" s="1">
        <v>1.5180285714285712E-2</v>
      </c>
      <c r="AF427" s="1">
        <v>0.61290322580645162</v>
      </c>
      <c r="AG427" s="4">
        <v>808.46498410049696</v>
      </c>
      <c r="AH427" s="4">
        <v>810</v>
      </c>
      <c r="AI427" s="4">
        <v>11676155</v>
      </c>
      <c r="AJ427" s="2">
        <v>0.55000000000000004</v>
      </c>
      <c r="AK427" s="2">
        <v>0.3</v>
      </c>
      <c r="AL427" s="2">
        <v>0.69200000000000006</v>
      </c>
      <c r="AM427" s="2"/>
      <c r="AN427" s="2">
        <v>0.85499999999999998</v>
      </c>
      <c r="AO427" s="2">
        <v>0.7</v>
      </c>
      <c r="AP427" s="2">
        <v>0.39420000097900626</v>
      </c>
      <c r="AQ427" s="2">
        <v>0.7659999999999999</v>
      </c>
      <c r="AR427" s="2">
        <v>50</v>
      </c>
      <c r="AS427" s="2">
        <v>0.55000000000000004</v>
      </c>
      <c r="AT427" s="2">
        <v>0.4932227668867597</v>
      </c>
      <c r="AU427" s="2">
        <v>0.39240354682978629</v>
      </c>
      <c r="AV427" s="4"/>
      <c r="AW427" s="4"/>
      <c r="AX427" s="1">
        <f t="shared" si="98"/>
        <v>0.45948955948664588</v>
      </c>
      <c r="AY427" s="2">
        <f t="shared" si="99"/>
        <v>0.57776590722495236</v>
      </c>
      <c r="AZ427" s="1">
        <f t="shared" si="100"/>
        <v>0.74829225384975639</v>
      </c>
      <c r="BA427" s="1">
        <f t="shared" si="101"/>
        <v>0.34001789471150884</v>
      </c>
      <c r="BB427" s="1">
        <f t="shared" si="102"/>
        <v>0.4192894700749179</v>
      </c>
      <c r="BC427" s="1">
        <f t="shared" si="103"/>
        <v>0.4217932465608889</v>
      </c>
      <c r="BD427" s="1">
        <f t="shared" si="104"/>
        <v>0.83552048254835254</v>
      </c>
      <c r="BE427" s="1">
        <f t="shared" si="105"/>
        <v>0.25198229999999999</v>
      </c>
      <c r="BF427" s="2">
        <f t="shared" si="106"/>
        <v>0.14413166482235984</v>
      </c>
      <c r="BG427" s="1">
        <f t="shared" si="107"/>
        <v>6.0588499899959736E-2</v>
      </c>
      <c r="BH427" s="1">
        <f t="shared" si="108"/>
        <v>0.55886773306138648</v>
      </c>
      <c r="BI427" s="2">
        <f t="shared" si="109"/>
        <v>0.45670246472231957</v>
      </c>
      <c r="BJ427" s="1">
        <f t="shared" si="110"/>
        <v>1.0155701977837062</v>
      </c>
      <c r="BK427" s="1">
        <f t="shared" si="111"/>
        <v>-0.10216526833906692</v>
      </c>
    </row>
    <row r="428" spans="1:63">
      <c r="A428" t="s">
        <v>55</v>
      </c>
      <c r="B428">
        <v>2001</v>
      </c>
      <c r="C428" s="1">
        <v>0.48413735691987514</v>
      </c>
      <c r="D428" s="1">
        <v>7.8799999999999995E-2</v>
      </c>
      <c r="E428" s="1">
        <v>0.38</v>
      </c>
      <c r="F428" s="1">
        <v>0.35</v>
      </c>
      <c r="G428" s="1">
        <v>0.52400000000000002</v>
      </c>
      <c r="H428" s="1">
        <v>0.91400000000000003</v>
      </c>
      <c r="I428" s="2">
        <v>0.50358333333333338</v>
      </c>
      <c r="J428" s="1">
        <v>0.8306</v>
      </c>
      <c r="K428" s="1">
        <v>0.99927801724133336</v>
      </c>
      <c r="L428" s="2">
        <v>0.38</v>
      </c>
      <c r="M428" s="2">
        <v>0.11</v>
      </c>
      <c r="N428" s="1">
        <v>1</v>
      </c>
      <c r="O428" s="2">
        <v>0.20749999999999999</v>
      </c>
      <c r="P428" s="1">
        <v>0.97640000000000005</v>
      </c>
      <c r="Q428" s="1">
        <v>0.68687853658536602</v>
      </c>
      <c r="R428" s="3">
        <v>0.93193717200000004</v>
      </c>
      <c r="S428" s="1">
        <v>0.12964568970000001</v>
      </c>
      <c r="T428" s="2">
        <v>0.98964052234999988</v>
      </c>
      <c r="U428" s="1">
        <v>0</v>
      </c>
      <c r="V428" s="1">
        <v>0</v>
      </c>
      <c r="W428" s="1">
        <v>0.9</v>
      </c>
      <c r="X428" s="1">
        <v>0.26</v>
      </c>
      <c r="Y428" s="2">
        <v>1.6447368421052631E-2</v>
      </c>
      <c r="Z428" s="1">
        <v>0.88731999969599995</v>
      </c>
      <c r="AA428" s="1">
        <v>0.56700000000000006</v>
      </c>
      <c r="AB428" s="2">
        <v>0.47367476218663029</v>
      </c>
      <c r="AC428" s="2">
        <v>0.422229953272791</v>
      </c>
      <c r="AD428" s="1">
        <v>7.0274886269588886E-3</v>
      </c>
      <c r="AE428" s="1">
        <v>1.6296142857142856E-2</v>
      </c>
      <c r="AF428" s="1">
        <v>0.67741935483870963</v>
      </c>
      <c r="AG428" s="4">
        <v>854.711622880665</v>
      </c>
      <c r="AH428" s="4">
        <v>850</v>
      </c>
      <c r="AI428" s="4">
        <v>12045713</v>
      </c>
      <c r="AJ428" s="2">
        <v>0.55000000000000004</v>
      </c>
      <c r="AK428" s="2">
        <v>0.5</v>
      </c>
      <c r="AL428" s="2">
        <v>0.7340000000000001</v>
      </c>
      <c r="AM428" s="2"/>
      <c r="AN428" s="2">
        <v>0.76500000000000001</v>
      </c>
      <c r="AO428" s="2">
        <v>0.7</v>
      </c>
      <c r="AP428" s="2">
        <v>0.40296000078320504</v>
      </c>
      <c r="AQ428" s="2">
        <v>0.84599999999999997</v>
      </c>
      <c r="AR428" s="2">
        <v>30</v>
      </c>
      <c r="AS428" s="2">
        <v>0.61</v>
      </c>
      <c r="AT428" s="2">
        <v>0.49819881332250027</v>
      </c>
      <c r="AU428" s="2">
        <v>0.38772900094747903</v>
      </c>
      <c r="AV428" s="4"/>
      <c r="AW428" s="4"/>
      <c r="AX428" s="1">
        <f t="shared" si="98"/>
        <v>0.45515622615331258</v>
      </c>
      <c r="AY428" s="2">
        <f t="shared" si="99"/>
        <v>0.57585162151066671</v>
      </c>
      <c r="AZ428" s="1">
        <f t="shared" si="100"/>
        <v>0.74290038412707315</v>
      </c>
      <c r="BA428" s="1">
        <f t="shared" si="101"/>
        <v>0.34396122801950879</v>
      </c>
      <c r="BB428" s="1">
        <f t="shared" si="102"/>
        <v>0.4192894700749179</v>
      </c>
      <c r="BC428" s="1">
        <f t="shared" si="103"/>
        <v>0.42186285437733334</v>
      </c>
      <c r="BD428" s="1">
        <f t="shared" si="104"/>
        <v>0.82829951269611657</v>
      </c>
      <c r="BE428" s="1">
        <f t="shared" si="105"/>
        <v>0.26865549999999999</v>
      </c>
      <c r="BF428" s="2">
        <f t="shared" si="106"/>
        <v>0.13941035287819217</v>
      </c>
      <c r="BG428" s="1">
        <f t="shared" si="107"/>
        <v>6.0901888850970393E-2</v>
      </c>
      <c r="BH428" s="1">
        <f t="shared" si="108"/>
        <v>0.55648394571612259</v>
      </c>
      <c r="BI428" s="2">
        <f t="shared" si="109"/>
        <v>0.46896774172916256</v>
      </c>
      <c r="BJ428" s="1">
        <f t="shared" si="110"/>
        <v>1.025451687445285</v>
      </c>
      <c r="BK428" s="1">
        <f t="shared" si="111"/>
        <v>-8.7516203986960028E-2</v>
      </c>
    </row>
    <row r="429" spans="1:63">
      <c r="A429" t="s">
        <v>55</v>
      </c>
      <c r="B429">
        <v>2002</v>
      </c>
      <c r="C429" s="1">
        <v>0.48413735691987514</v>
      </c>
      <c r="D429" s="1">
        <v>7.8799999999999995E-2</v>
      </c>
      <c r="E429" s="1">
        <v>0.36</v>
      </c>
      <c r="F429" s="1">
        <v>0.35</v>
      </c>
      <c r="G429" s="1">
        <v>0.52400000000000002</v>
      </c>
      <c r="H429" s="1">
        <v>0.90800000000000003</v>
      </c>
      <c r="I429" s="2">
        <v>0.50358333333333338</v>
      </c>
      <c r="J429" s="1">
        <v>0.82719999999999994</v>
      </c>
      <c r="K429" s="1">
        <v>0.99927801724133336</v>
      </c>
      <c r="L429" s="2">
        <v>0.38</v>
      </c>
      <c r="M429" s="2">
        <v>0.1</v>
      </c>
      <c r="N429" s="1">
        <v>1</v>
      </c>
      <c r="O429" s="2">
        <v>0.20749999999999999</v>
      </c>
      <c r="P429" s="1">
        <v>0.97640000000000005</v>
      </c>
      <c r="Q429" s="1">
        <v>0.67996292682927006</v>
      </c>
      <c r="R429" s="3">
        <v>0.93193717200000004</v>
      </c>
      <c r="S429" s="1">
        <v>0.14505007349999999</v>
      </c>
      <c r="T429" s="2">
        <v>0.97707175769999988</v>
      </c>
      <c r="U429" s="1">
        <v>0</v>
      </c>
      <c r="V429" s="1">
        <v>0</v>
      </c>
      <c r="W429" s="1">
        <v>0.9</v>
      </c>
      <c r="X429" s="1">
        <v>0.26</v>
      </c>
      <c r="Y429" s="2">
        <v>1.6447368421052631E-2</v>
      </c>
      <c r="Z429" s="1">
        <v>0.910979999544</v>
      </c>
      <c r="AA429" s="1">
        <v>0.58799999999999997</v>
      </c>
      <c r="AB429" s="2">
        <v>0.434290638902114</v>
      </c>
      <c r="AC429" s="2">
        <v>0.40942491067989001</v>
      </c>
      <c r="AD429" s="1">
        <v>9.9167961215324441E-3</v>
      </c>
      <c r="AE429" s="1">
        <v>1.9819428571428571E-2</v>
      </c>
      <c r="AF429" s="1">
        <v>0.70967741935483875</v>
      </c>
      <c r="AG429" s="4">
        <v>880.71539293736498</v>
      </c>
      <c r="AH429" s="4">
        <v>880</v>
      </c>
      <c r="AI429" s="4">
        <v>12438269</v>
      </c>
      <c r="AJ429" s="2">
        <v>0.55000000000000004</v>
      </c>
      <c r="AK429" s="2">
        <v>0.5</v>
      </c>
      <c r="AL429" s="2">
        <v>0.65900000000000003</v>
      </c>
      <c r="AM429" s="2"/>
      <c r="AN429" s="2">
        <v>0.78099999999999992</v>
      </c>
      <c r="AO429" s="2">
        <v>0.7</v>
      </c>
      <c r="AP429" s="2">
        <v>0.41172000058740371</v>
      </c>
      <c r="AQ429" s="2">
        <v>0.89400000000000002</v>
      </c>
      <c r="AR429" s="2">
        <v>30</v>
      </c>
      <c r="AS429" s="2">
        <v>0.61</v>
      </c>
      <c r="AT429" s="2">
        <v>0.50317485975824083</v>
      </c>
      <c r="AU429" s="2">
        <v>0.38305445506517183</v>
      </c>
      <c r="AV429" s="4"/>
      <c r="AW429" s="4"/>
      <c r="AX429" s="1">
        <f t="shared" si="98"/>
        <v>0.45082289281997917</v>
      </c>
      <c r="AY429" s="2">
        <f t="shared" si="99"/>
        <v>0.57393733579638095</v>
      </c>
      <c r="AZ429" s="1">
        <f t="shared" si="100"/>
        <v>0.74208438600585414</v>
      </c>
      <c r="BA429" s="1">
        <f t="shared" si="101"/>
        <v>0.34790456132750885</v>
      </c>
      <c r="BB429" s="1">
        <f t="shared" si="102"/>
        <v>0.4192894700749179</v>
      </c>
      <c r="BC429" s="1">
        <f t="shared" si="103"/>
        <v>0.42471445256044443</v>
      </c>
      <c r="BD429" s="1">
        <f t="shared" si="104"/>
        <v>0.82071878362843387</v>
      </c>
      <c r="BE429" s="1">
        <f t="shared" si="105"/>
        <v>0.26802739999999997</v>
      </c>
      <c r="BF429" s="2">
        <f t="shared" si="106"/>
        <v>0.13468904093402448</v>
      </c>
      <c r="BG429" s="1">
        <f t="shared" si="107"/>
        <v>6.1369228199106854E-2</v>
      </c>
      <c r="BH429" s="1">
        <f t="shared" si="108"/>
        <v>0.55490756875459868</v>
      </c>
      <c r="BI429" s="2">
        <f t="shared" si="109"/>
        <v>0.46408566913313132</v>
      </c>
      <c r="BJ429" s="1">
        <f t="shared" si="110"/>
        <v>1.01899323788773</v>
      </c>
      <c r="BK429" s="1">
        <f t="shared" si="111"/>
        <v>-9.0821899621467361E-2</v>
      </c>
    </row>
    <row r="430" spans="1:63">
      <c r="A430" t="s">
        <v>55</v>
      </c>
      <c r="B430">
        <v>2003</v>
      </c>
      <c r="C430" s="1">
        <v>0.48413735691987514</v>
      </c>
      <c r="D430" s="1">
        <v>7.8799999999999995E-2</v>
      </c>
      <c r="E430" s="1">
        <v>0.33999999999999997</v>
      </c>
      <c r="F430" s="1">
        <v>0.35</v>
      </c>
      <c r="G430" s="1">
        <v>0.52400000000000002</v>
      </c>
      <c r="H430" s="1">
        <v>0.90200000000000002</v>
      </c>
      <c r="I430" s="2">
        <v>0.50358333333333338</v>
      </c>
      <c r="J430" s="1">
        <v>0.82379999999999998</v>
      </c>
      <c r="K430" s="1">
        <v>0.98175068870516669</v>
      </c>
      <c r="L430" s="2">
        <v>0.38</v>
      </c>
      <c r="M430" s="2">
        <v>7.0000000000000007E-2</v>
      </c>
      <c r="N430" s="1">
        <v>1</v>
      </c>
      <c r="O430" s="2">
        <v>0.20749999999999999</v>
      </c>
      <c r="P430" s="1">
        <v>0.97640000000000005</v>
      </c>
      <c r="Q430" s="1">
        <v>0.67309853658536589</v>
      </c>
      <c r="R430" s="3">
        <v>0.93193717200000004</v>
      </c>
      <c r="S430" s="1">
        <v>0.20419286180000001</v>
      </c>
      <c r="T430" s="2">
        <v>0.96450299304999998</v>
      </c>
      <c r="U430" s="1">
        <v>0</v>
      </c>
      <c r="V430" s="1">
        <v>0</v>
      </c>
      <c r="W430" s="1">
        <v>0.9</v>
      </c>
      <c r="X430" s="1">
        <v>0.26</v>
      </c>
      <c r="Y430" s="2">
        <v>1.6447368421052631E-2</v>
      </c>
      <c r="Z430" s="1">
        <v>0.93463999939200004</v>
      </c>
      <c r="AA430" s="1">
        <v>0.58899999999999997</v>
      </c>
      <c r="AB430" s="2">
        <v>0.51271683820126257</v>
      </c>
      <c r="AC430" s="2">
        <v>0.41236636527272602</v>
      </c>
      <c r="AD430" s="1">
        <v>2.0581920268074778E-2</v>
      </c>
      <c r="AE430" s="1">
        <v>2.2360714285714286E-2</v>
      </c>
      <c r="AF430" s="1">
        <v>0.74193548387096775</v>
      </c>
      <c r="AG430" s="4">
        <v>940.67374019033696</v>
      </c>
      <c r="AH430" s="4">
        <v>940</v>
      </c>
      <c r="AI430" s="4">
        <v>12853460</v>
      </c>
      <c r="AJ430" s="2">
        <v>0.55000000000000004</v>
      </c>
      <c r="AK430" s="2">
        <v>0.5</v>
      </c>
      <c r="AL430" s="2">
        <v>0.77099999999999991</v>
      </c>
      <c r="AM430" s="2"/>
      <c r="AN430" s="2">
        <v>0.78099999999999992</v>
      </c>
      <c r="AO430" s="2">
        <v>0.7</v>
      </c>
      <c r="AP430" s="2">
        <v>0.42048000039160249</v>
      </c>
      <c r="AQ430" s="2">
        <v>0.78799999999999992</v>
      </c>
      <c r="AR430" s="2">
        <v>30</v>
      </c>
      <c r="AS430" s="2">
        <v>0.61</v>
      </c>
      <c r="AT430" s="2">
        <v>0.54481096565905074</v>
      </c>
      <c r="AU430" s="2">
        <v>0.39344419905885764</v>
      </c>
      <c r="AV430" s="4">
        <v>81.209999999999994</v>
      </c>
      <c r="AW430" s="4">
        <v>39.6</v>
      </c>
      <c r="AX430" s="1">
        <f t="shared" si="98"/>
        <v>0.44648955948664587</v>
      </c>
      <c r="AY430" s="2">
        <f t="shared" si="99"/>
        <v>0.56666200314835713</v>
      </c>
      <c r="AZ430" s="1">
        <f t="shared" si="100"/>
        <v>0.7500263126870732</v>
      </c>
      <c r="BA430" s="1">
        <f t="shared" si="101"/>
        <v>0.35184789463550881</v>
      </c>
      <c r="BB430" s="1">
        <f t="shared" si="102"/>
        <v>0.4192894700749179</v>
      </c>
      <c r="BC430" s="1">
        <f t="shared" si="103"/>
        <v>0.43020365124355564</v>
      </c>
      <c r="BD430" s="1">
        <f t="shared" si="104"/>
        <v>0.81022536972342207</v>
      </c>
      <c r="BE430" s="1">
        <f t="shared" si="105"/>
        <v>0.26836999999999994</v>
      </c>
      <c r="BF430" s="2">
        <f t="shared" si="106"/>
        <v>0.14698941691330394</v>
      </c>
      <c r="BG430" s="1">
        <f t="shared" si="107"/>
        <v>6.3633587367441055E-2</v>
      </c>
      <c r="BH430" s="1">
        <f t="shared" si="108"/>
        <v>0.55323949701396524</v>
      </c>
      <c r="BI430" s="2">
        <f t="shared" si="109"/>
        <v>0.47899300428074498</v>
      </c>
      <c r="BJ430" s="1">
        <f t="shared" si="110"/>
        <v>1.0322325012947102</v>
      </c>
      <c r="BK430" s="1">
        <f t="shared" si="111"/>
        <v>-7.424649273322026E-2</v>
      </c>
    </row>
    <row r="431" spans="1:63">
      <c r="A431" t="s">
        <v>55</v>
      </c>
      <c r="B431">
        <v>2004</v>
      </c>
      <c r="C431" s="1">
        <v>0.48413735691987514</v>
      </c>
      <c r="D431" s="1">
        <v>7.8799999999999995E-2</v>
      </c>
      <c r="E431" s="1">
        <v>0.31999999999999995</v>
      </c>
      <c r="F431" s="1">
        <v>0.35</v>
      </c>
      <c r="G431" s="1">
        <v>0.52400000000000002</v>
      </c>
      <c r="H431" s="1">
        <v>0.89600000000000002</v>
      </c>
      <c r="I431" s="2">
        <v>0.50358333333333338</v>
      </c>
      <c r="J431" s="1">
        <v>0.82040000000000002</v>
      </c>
      <c r="K431" s="1">
        <v>0.9801353305785</v>
      </c>
      <c r="L431" s="2">
        <v>0.38</v>
      </c>
      <c r="M431" s="2">
        <v>7.0000000000000007E-2</v>
      </c>
      <c r="N431" s="1">
        <v>1</v>
      </c>
      <c r="O431" s="2">
        <v>0.20749999999999999</v>
      </c>
      <c r="P431" s="1">
        <v>0.97640000000000005</v>
      </c>
      <c r="Q431" s="1">
        <v>0.66634487804878206</v>
      </c>
      <c r="R431" s="3">
        <v>0.93193717200000004</v>
      </c>
      <c r="S431" s="1">
        <v>0.26673395080000001</v>
      </c>
      <c r="T431" s="2">
        <v>0.95193422839999997</v>
      </c>
      <c r="U431" s="1">
        <v>0</v>
      </c>
      <c r="V431" s="1">
        <v>0</v>
      </c>
      <c r="W431" s="1">
        <v>0.9</v>
      </c>
      <c r="X431" s="1">
        <v>0.26</v>
      </c>
      <c r="Y431" s="2">
        <v>1.6447368421052631E-2</v>
      </c>
      <c r="Z431" s="1">
        <v>0.95829999923999998</v>
      </c>
      <c r="AA431" s="1">
        <v>0.57999999999999996</v>
      </c>
      <c r="AB431" s="2">
        <v>0.48719978689691856</v>
      </c>
      <c r="AC431" s="2">
        <v>0.41625328853502602</v>
      </c>
      <c r="AD431" s="1">
        <v>3.3102029039784334E-2</v>
      </c>
      <c r="AE431" s="1">
        <v>2.2325285714285714E-2</v>
      </c>
      <c r="AF431" s="1">
        <v>0.77419354838709675</v>
      </c>
      <c r="AG431" s="4">
        <v>978.91016518214701</v>
      </c>
      <c r="AH431" s="4">
        <v>980</v>
      </c>
      <c r="AI431" s="4">
        <v>13290189</v>
      </c>
      <c r="AJ431" s="2">
        <v>0.55000000000000004</v>
      </c>
      <c r="AK431" s="2">
        <v>0.5</v>
      </c>
      <c r="AL431" s="2">
        <v>0.77700000000000002</v>
      </c>
      <c r="AM431" s="2"/>
      <c r="AN431" s="2">
        <v>0.84900000000000009</v>
      </c>
      <c r="AO431" s="2">
        <v>0.5</v>
      </c>
      <c r="AP431" s="2">
        <v>0.42924000019580122</v>
      </c>
      <c r="AQ431" s="2">
        <v>0.79700000000000004</v>
      </c>
      <c r="AR431" s="2">
        <v>30</v>
      </c>
      <c r="AS431" s="2">
        <v>0.64800000000000002</v>
      </c>
      <c r="AT431" s="2">
        <v>0.47439036186945638</v>
      </c>
      <c r="AU431" s="2">
        <v>0.39314894216580337</v>
      </c>
      <c r="AV431" s="4"/>
      <c r="AW431" s="4"/>
      <c r="AX431" s="1">
        <f t="shared" si="98"/>
        <v>0.44215622615331251</v>
      </c>
      <c r="AY431" s="2">
        <f t="shared" si="99"/>
        <v>0.56594552341597615</v>
      </c>
      <c r="AZ431" s="1">
        <f t="shared" si="100"/>
        <v>0.75867004584975639</v>
      </c>
      <c r="BA431" s="1">
        <f t="shared" si="101"/>
        <v>0.35579122794350876</v>
      </c>
      <c r="BB431" s="1">
        <f t="shared" si="102"/>
        <v>0.4192894700749179</v>
      </c>
      <c r="BC431" s="1">
        <f t="shared" si="103"/>
        <v>0.43940377222666671</v>
      </c>
      <c r="BD431" s="1">
        <f t="shared" si="104"/>
        <v>0.80240240617121372</v>
      </c>
      <c r="BE431" s="1">
        <f t="shared" si="105"/>
        <v>0.26385910000000001</v>
      </c>
      <c r="BF431" s="2">
        <f t="shared" si="106"/>
        <v>0.13778434373014012</v>
      </c>
      <c r="BG431" s="1">
        <f t="shared" si="107"/>
        <v>6.4664524249788191E-2</v>
      </c>
      <c r="BH431" s="1">
        <f t="shared" si="108"/>
        <v>0.55369854949093278</v>
      </c>
      <c r="BI431" s="2">
        <f t="shared" si="109"/>
        <v>0.46630796797992835</v>
      </c>
      <c r="BJ431" s="1">
        <f t="shared" si="110"/>
        <v>1.0200065174708612</v>
      </c>
      <c r="BK431" s="1">
        <f t="shared" si="111"/>
        <v>-8.7390581511004428E-2</v>
      </c>
    </row>
    <row r="432" spans="1:63">
      <c r="A432" t="s">
        <v>55</v>
      </c>
      <c r="B432">
        <v>2005</v>
      </c>
      <c r="C432" s="1">
        <v>0.48413735691987514</v>
      </c>
      <c r="D432" s="1">
        <v>7.8799999999999995E-2</v>
      </c>
      <c r="E432" s="1">
        <v>0.30000000000000004</v>
      </c>
      <c r="F432" s="1">
        <v>0.35</v>
      </c>
      <c r="G432" s="1">
        <v>0.52400000000000002</v>
      </c>
      <c r="H432" s="1">
        <v>0.89</v>
      </c>
      <c r="I432" s="2">
        <v>0.50358333333333338</v>
      </c>
      <c r="J432" s="1">
        <v>0.81700000000000006</v>
      </c>
      <c r="K432" s="1">
        <v>0.97433195876283329</v>
      </c>
      <c r="L432" s="2">
        <v>0.38</v>
      </c>
      <c r="M432" s="2">
        <v>0.09</v>
      </c>
      <c r="N432" s="1">
        <v>1</v>
      </c>
      <c r="O432" s="2">
        <v>0.20749999999999999</v>
      </c>
      <c r="P432" s="1">
        <v>0.97487999999999997</v>
      </c>
      <c r="Q432" s="1">
        <v>0.659691219512196</v>
      </c>
      <c r="R432" s="3">
        <v>0.93193717200000004</v>
      </c>
      <c r="S432" s="1">
        <v>0.35708938770000004</v>
      </c>
      <c r="T432" s="2">
        <v>0.93936546374999996</v>
      </c>
      <c r="U432" s="1">
        <v>0</v>
      </c>
      <c r="V432" s="1">
        <v>0</v>
      </c>
      <c r="W432" s="1">
        <v>0.9</v>
      </c>
      <c r="X432" s="1">
        <v>0.26</v>
      </c>
      <c r="Y432" s="2">
        <v>1.6447368421052631E-2</v>
      </c>
      <c r="Z432" s="1">
        <v>0.95913399923655862</v>
      </c>
      <c r="AA432" s="1">
        <v>0.56600000000000006</v>
      </c>
      <c r="AB432" s="2">
        <v>0.48982079190183442</v>
      </c>
      <c r="AC432" s="2">
        <v>0.41164849192921604</v>
      </c>
      <c r="AD432" s="1">
        <v>5.1206777424557891E-2</v>
      </c>
      <c r="AE432" s="1">
        <v>3.1909714285714284E-2</v>
      </c>
      <c r="AF432" s="1">
        <v>0.70967741935483875</v>
      </c>
      <c r="AG432" s="4">
        <v>1040.05335790702</v>
      </c>
      <c r="AH432" s="4">
        <v>1040</v>
      </c>
      <c r="AI432" s="4">
        <v>13747182</v>
      </c>
      <c r="AJ432" s="2">
        <v>0.55000000000000004</v>
      </c>
      <c r="AK432" s="2">
        <v>0.5</v>
      </c>
      <c r="AL432" s="2">
        <v>0.77599999999999991</v>
      </c>
      <c r="AM432" s="2"/>
      <c r="AN432" s="2">
        <v>0.8640000000000001</v>
      </c>
      <c r="AO432" s="2">
        <v>0.5</v>
      </c>
      <c r="AP432" s="2">
        <v>0.43799999999999994</v>
      </c>
      <c r="AQ432" s="2">
        <v>0.80400000000000005</v>
      </c>
      <c r="AR432" s="2">
        <v>30</v>
      </c>
      <c r="AS432" s="2">
        <v>0.626</v>
      </c>
      <c r="AT432" s="2">
        <v>0.48606227495777582</v>
      </c>
      <c r="AU432" s="2">
        <v>0.3941975339748226</v>
      </c>
      <c r="AV432" s="4"/>
      <c r="AW432" s="4"/>
      <c r="AX432" s="1">
        <f t="shared" si="98"/>
        <v>0.43782289281997921</v>
      </c>
      <c r="AY432" s="2">
        <f t="shared" si="99"/>
        <v>0.56748789887088091</v>
      </c>
      <c r="AZ432" s="1">
        <f t="shared" si="100"/>
        <v>0.77259264859243915</v>
      </c>
      <c r="BA432" s="1">
        <f t="shared" si="101"/>
        <v>0.35593022794293522</v>
      </c>
      <c r="BB432" s="1">
        <f t="shared" si="102"/>
        <v>0.4192894700749179</v>
      </c>
      <c r="BC432" s="1">
        <f t="shared" si="103"/>
        <v>0.45121148743739542</v>
      </c>
      <c r="BD432" s="1">
        <f t="shared" si="104"/>
        <v>0.79389810700417163</v>
      </c>
      <c r="BE432" s="1">
        <f t="shared" si="105"/>
        <v>0.26380199999999998</v>
      </c>
      <c r="BF432" s="2">
        <f t="shared" si="106"/>
        <v>0.13875315587888265</v>
      </c>
      <c r="BG432" s="1">
        <f t="shared" si="107"/>
        <v>6.707106369728158E-2</v>
      </c>
      <c r="BH432" s="1">
        <f t="shared" si="108"/>
        <v>0.55479968817216163</v>
      </c>
      <c r="BI432" s="2">
        <f t="shared" si="109"/>
        <v>0.46962621957616424</v>
      </c>
      <c r="BJ432" s="1">
        <f t="shared" si="110"/>
        <v>1.0244259077483258</v>
      </c>
      <c r="BK432" s="1">
        <f t="shared" si="111"/>
        <v>-8.5173468595997393E-2</v>
      </c>
    </row>
    <row r="433" spans="1:63">
      <c r="A433" t="s">
        <v>55</v>
      </c>
      <c r="B433">
        <v>2006</v>
      </c>
      <c r="C433" s="1">
        <v>0.48413735691987514</v>
      </c>
      <c r="D433" s="1">
        <v>7.8799999999999995E-2</v>
      </c>
      <c r="E433" s="1">
        <v>0.28000000000000003</v>
      </c>
      <c r="F433" s="1">
        <v>0.35</v>
      </c>
      <c r="G433" s="1">
        <v>0.52400000000000002</v>
      </c>
      <c r="H433" s="1">
        <v>0.89</v>
      </c>
      <c r="I433" s="2">
        <v>0.50358333333333338</v>
      </c>
      <c r="J433" s="1">
        <v>0.81279999999999997</v>
      </c>
      <c r="K433" s="1">
        <v>0.98771299999999995</v>
      </c>
      <c r="L433" s="2">
        <v>0.38</v>
      </c>
      <c r="M433" s="2">
        <v>0.09</v>
      </c>
      <c r="N433" s="1">
        <v>1</v>
      </c>
      <c r="O433" s="2">
        <v>0.20749999999999999</v>
      </c>
      <c r="P433" s="1">
        <v>0.97336</v>
      </c>
      <c r="Q433" s="1">
        <v>0.65315707317073213</v>
      </c>
      <c r="R433" s="3">
        <v>0.93193717200000004</v>
      </c>
      <c r="S433" s="1">
        <v>0.29620000000000002</v>
      </c>
      <c r="T433" s="2">
        <v>0.92293442974999995</v>
      </c>
      <c r="U433" s="1">
        <v>0</v>
      </c>
      <c r="V433" s="1">
        <v>0</v>
      </c>
      <c r="W433" s="1">
        <v>0.9</v>
      </c>
      <c r="X433" s="1">
        <v>0.26</v>
      </c>
      <c r="Y433" s="2">
        <v>1.6447368421052631E-2</v>
      </c>
      <c r="Z433" s="1">
        <v>0.95996799923311726</v>
      </c>
      <c r="AA433" s="1">
        <v>0.55799999999999994</v>
      </c>
      <c r="AB433" s="2">
        <v>0.50084555980377798</v>
      </c>
      <c r="AC433" s="2">
        <v>0.43333300679343995</v>
      </c>
      <c r="AD433" s="1">
        <v>7.9409095502434218E-2</v>
      </c>
      <c r="AE433" s="1">
        <v>3.3699E-2</v>
      </c>
      <c r="AF433" s="1">
        <v>0.67741935483870963</v>
      </c>
      <c r="AG433" s="4">
        <v>1094.9716891133401</v>
      </c>
      <c r="AH433" s="4">
        <v>1090</v>
      </c>
      <c r="AI433" s="4">
        <v>14224581</v>
      </c>
      <c r="AJ433" s="2">
        <v>0.39200000000000002</v>
      </c>
      <c r="AK433" s="2">
        <v>0.5</v>
      </c>
      <c r="AL433" s="2">
        <v>0.77599999999999991</v>
      </c>
      <c r="AM433" s="2"/>
      <c r="AN433" s="2">
        <v>0.873</v>
      </c>
      <c r="AO433" s="2">
        <v>0.5</v>
      </c>
      <c r="AP433" s="2">
        <v>0.45700000000000002</v>
      </c>
      <c r="AQ433" s="2">
        <v>0.8590000000000001</v>
      </c>
      <c r="AR433" s="2">
        <v>30</v>
      </c>
      <c r="AS433" s="2">
        <v>0.622</v>
      </c>
      <c r="AT433" s="2">
        <v>0.42106867479910315</v>
      </c>
      <c r="AU433" s="2">
        <v>0.40620248205011017</v>
      </c>
      <c r="AV433" s="4"/>
      <c r="AW433" s="4"/>
      <c r="AX433" s="1">
        <f t="shared" si="98"/>
        <v>0.43448955948664586</v>
      </c>
      <c r="AY433" s="2">
        <f t="shared" si="99"/>
        <v>0.56879947619047611</v>
      </c>
      <c r="AZ433" s="1">
        <f t="shared" si="100"/>
        <v>0.75551773498414632</v>
      </c>
      <c r="BA433" s="1">
        <f t="shared" si="101"/>
        <v>0.35606922794236168</v>
      </c>
      <c r="BB433" s="1">
        <f t="shared" si="102"/>
        <v>0.4192894700749179</v>
      </c>
      <c r="BC433" s="1">
        <f t="shared" si="103"/>
        <v>0.44390311102590185</v>
      </c>
      <c r="BD433" s="1">
        <f t="shared" si="104"/>
        <v>0.78896741715345531</v>
      </c>
      <c r="BE433" s="1">
        <f t="shared" si="105"/>
        <v>0.2582062</v>
      </c>
      <c r="BF433" s="2">
        <f t="shared" si="106"/>
        <v>0.1355247241396321</v>
      </c>
      <c r="BG433" s="1">
        <f t="shared" si="107"/>
        <v>7.0810602980132739E-2</v>
      </c>
      <c r="BH433" s="1">
        <f t="shared" si="108"/>
        <v>0.55071999941809169</v>
      </c>
      <c r="BI433" s="2">
        <f t="shared" si="109"/>
        <v>0.46454152711976482</v>
      </c>
      <c r="BJ433" s="1">
        <f t="shared" si="110"/>
        <v>1.0152615265378566</v>
      </c>
      <c r="BK433" s="1">
        <f t="shared" si="111"/>
        <v>-8.6178472298326869E-2</v>
      </c>
    </row>
    <row r="434" spans="1:63">
      <c r="A434" t="s">
        <v>55</v>
      </c>
      <c r="B434">
        <v>2007</v>
      </c>
      <c r="C434" s="1">
        <v>0.48413735691987514</v>
      </c>
      <c r="D434" s="1">
        <v>7.8799999999999995E-2</v>
      </c>
      <c r="E434" s="1">
        <v>0.26</v>
      </c>
      <c r="F434" s="1">
        <v>0.35</v>
      </c>
      <c r="G434" s="1">
        <v>0.52400000000000002</v>
      </c>
      <c r="H434" s="1">
        <v>0.89</v>
      </c>
      <c r="I434" s="2">
        <v>0.50358333333333338</v>
      </c>
      <c r="J434" s="1">
        <v>0.80859999999999999</v>
      </c>
      <c r="K434" s="1">
        <v>0.99158333333333337</v>
      </c>
      <c r="L434" s="2">
        <v>0.38</v>
      </c>
      <c r="M434" s="2">
        <v>7.0000000000000007E-2</v>
      </c>
      <c r="N434" s="1">
        <v>1</v>
      </c>
      <c r="O434" s="2">
        <v>0.20749999999999999</v>
      </c>
      <c r="P434" s="1">
        <v>0.96952000000000005</v>
      </c>
      <c r="Q434" s="1">
        <v>0.64668243902439193</v>
      </c>
      <c r="R434" s="3">
        <v>0.93193717200000004</v>
      </c>
      <c r="S434" s="1">
        <v>0.29980477830000002</v>
      </c>
      <c r="T434" s="2">
        <v>0.90650339575000005</v>
      </c>
      <c r="U434" s="1">
        <v>0</v>
      </c>
      <c r="V434" s="1">
        <v>0</v>
      </c>
      <c r="W434" s="1">
        <v>0.9</v>
      </c>
      <c r="X434" s="1">
        <v>0.26</v>
      </c>
      <c r="Y434" s="2">
        <v>1.6447368421052631E-2</v>
      </c>
      <c r="Z434" s="1">
        <v>0.96080199922967591</v>
      </c>
      <c r="AA434" s="1">
        <v>0.55100000000000005</v>
      </c>
      <c r="AB434" s="2">
        <v>0.52344832019712206</v>
      </c>
      <c r="AC434" s="2">
        <v>0.43250336012382606</v>
      </c>
      <c r="AD434" s="1">
        <v>0.12159141561888555</v>
      </c>
      <c r="AE434" s="1">
        <v>3.5962571428571434E-2</v>
      </c>
      <c r="AF434" s="1">
        <v>0.74193548387096775</v>
      </c>
      <c r="AG434" s="4">
        <v>1133.6341543025701</v>
      </c>
      <c r="AH434" s="4">
        <v>1130</v>
      </c>
      <c r="AI434" s="4">
        <v>14721434</v>
      </c>
      <c r="AJ434" s="2">
        <v>0.43799999999999994</v>
      </c>
      <c r="AK434" s="2">
        <v>0.5</v>
      </c>
      <c r="AL434" s="2">
        <v>0.77400000000000002</v>
      </c>
      <c r="AM434" s="2"/>
      <c r="AN434" s="2">
        <v>0.86499999999999999</v>
      </c>
      <c r="AO434" s="2">
        <v>0.4</v>
      </c>
      <c r="AP434" s="2">
        <v>0.45100000000000001</v>
      </c>
      <c r="AQ434" s="2">
        <v>0.76800000000000002</v>
      </c>
      <c r="AR434" s="2">
        <v>30</v>
      </c>
      <c r="AS434" s="2">
        <v>0.67200000000000004</v>
      </c>
      <c r="AT434" s="2">
        <v>0.42371376552178208</v>
      </c>
      <c r="AU434" s="2">
        <v>0.41760424243235217</v>
      </c>
      <c r="AV434" s="4"/>
      <c r="AW434" s="4"/>
      <c r="AX434" s="1">
        <f t="shared" si="98"/>
        <v>0.43115622615331256</v>
      </c>
      <c r="AY434" s="2">
        <f t="shared" si="99"/>
        <v>0.56589523809523812</v>
      </c>
      <c r="AZ434" s="1">
        <f t="shared" si="100"/>
        <v>0.75088955701487836</v>
      </c>
      <c r="BA434" s="1">
        <f t="shared" si="101"/>
        <v>0.35620822794178814</v>
      </c>
      <c r="BB434" s="1">
        <f t="shared" si="102"/>
        <v>0.4192894700749179</v>
      </c>
      <c r="BC434" s="1">
        <f t="shared" si="103"/>
        <v>0.44128075305885289</v>
      </c>
      <c r="BD434" s="1">
        <f t="shared" si="104"/>
        <v>0.78246152801795421</v>
      </c>
      <c r="BE434" s="1">
        <f t="shared" si="105"/>
        <v>0.25221069999999995</v>
      </c>
      <c r="BF434" s="2">
        <f t="shared" si="106"/>
        <v>0.13796654458427302</v>
      </c>
      <c r="BG434" s="1">
        <f t="shared" si="107"/>
        <v>7.3986252167036651E-2</v>
      </c>
      <c r="BH434" s="1">
        <f t="shared" si="108"/>
        <v>0.54767725038390835</v>
      </c>
      <c r="BI434" s="2">
        <f t="shared" si="109"/>
        <v>0.46416349675130958</v>
      </c>
      <c r="BJ434" s="1">
        <f t="shared" si="110"/>
        <v>1.011840747135218</v>
      </c>
      <c r="BK434" s="1">
        <f t="shared" si="111"/>
        <v>-8.3513753632598775E-2</v>
      </c>
    </row>
    <row r="435" spans="1:63">
      <c r="A435" t="s">
        <v>55</v>
      </c>
      <c r="B435">
        <v>2008</v>
      </c>
      <c r="C435" s="1">
        <v>0.48413735691987514</v>
      </c>
      <c r="D435" s="1">
        <v>7.8799999999999995E-2</v>
      </c>
      <c r="E435" s="1">
        <v>0.24</v>
      </c>
      <c r="F435" s="1">
        <v>0.35</v>
      </c>
      <c r="G435" s="1">
        <v>0.52400000000000002</v>
      </c>
      <c r="H435" s="1">
        <v>0.89</v>
      </c>
      <c r="I435" s="2">
        <v>0.50358333333333338</v>
      </c>
      <c r="J435" s="1">
        <v>0.8044</v>
      </c>
      <c r="K435" s="1">
        <v>0.99350714285716668</v>
      </c>
      <c r="L435" s="2">
        <v>0.38</v>
      </c>
      <c r="M435" s="2">
        <v>7.1399999968707564E-2</v>
      </c>
      <c r="N435" s="1">
        <v>1</v>
      </c>
      <c r="O435" s="2">
        <v>0.20749999999999999</v>
      </c>
      <c r="P435" s="1">
        <v>0.96567999999999998</v>
      </c>
      <c r="Q435" s="1">
        <v>0.64024634146341597</v>
      </c>
      <c r="R435" s="3">
        <v>0.93193717200000004</v>
      </c>
      <c r="S435" s="1">
        <v>0.29187547269999997</v>
      </c>
      <c r="T435" s="2">
        <v>0.89007236175000004</v>
      </c>
      <c r="U435" s="1">
        <v>0</v>
      </c>
      <c r="V435" s="1">
        <v>0</v>
      </c>
      <c r="W435" s="1">
        <v>0.9</v>
      </c>
      <c r="X435" s="1">
        <v>0.26</v>
      </c>
      <c r="Y435" s="2">
        <v>1.6447368421052631E-2</v>
      </c>
      <c r="Z435" s="1">
        <v>0.96163599922623455</v>
      </c>
      <c r="AA435" s="1">
        <v>0.55700000000000005</v>
      </c>
      <c r="AB435" s="2">
        <v>0.49548713269084999</v>
      </c>
      <c r="AC435" s="2">
        <v>0.44117065744200995</v>
      </c>
      <c r="AD435" s="1">
        <v>0.18620771082848334</v>
      </c>
      <c r="AE435" s="1">
        <v>4.3766428571428574E-2</v>
      </c>
      <c r="AF435" s="1">
        <v>0.58064516129032262</v>
      </c>
      <c r="AG435" s="4">
        <v>1175.42146935146</v>
      </c>
      <c r="AH435" s="4">
        <v>1160</v>
      </c>
      <c r="AI435" s="4">
        <v>15233884</v>
      </c>
      <c r="AJ435" s="2">
        <v>0.50700000000000001</v>
      </c>
      <c r="AK435" s="2">
        <v>0.5</v>
      </c>
      <c r="AL435" s="2">
        <v>0.77500000000000002</v>
      </c>
      <c r="AM435" s="2"/>
      <c r="AN435" s="2">
        <v>0.8590000000000001</v>
      </c>
      <c r="AO435" s="2">
        <v>0.4</v>
      </c>
      <c r="AP435" s="2">
        <v>0.45799999999999996</v>
      </c>
      <c r="AQ435" s="2">
        <v>0.78799999999999992</v>
      </c>
      <c r="AR435" s="2">
        <v>30</v>
      </c>
      <c r="AS435" s="2">
        <v>0.66599999999999993</v>
      </c>
      <c r="AT435" s="2">
        <v>0.43097621222212518</v>
      </c>
      <c r="AU435" s="2">
        <v>0.42445755094750348</v>
      </c>
      <c r="AV435" s="4"/>
      <c r="AW435" s="4"/>
      <c r="AX435" s="1">
        <f t="shared" si="98"/>
        <v>0.42782289281997921</v>
      </c>
      <c r="AY435" s="2">
        <f t="shared" si="99"/>
        <v>0.56577006802274388</v>
      </c>
      <c r="AZ435" s="1">
        <f t="shared" si="100"/>
        <v>0.7439622695826833</v>
      </c>
      <c r="BA435" s="1">
        <f t="shared" si="101"/>
        <v>0.35634722794121454</v>
      </c>
      <c r="BB435" s="1">
        <f t="shared" si="102"/>
        <v>0.4192894700749179</v>
      </c>
      <c r="BC435" s="1">
        <f t="shared" si="103"/>
        <v>0.43975460798832688</v>
      </c>
      <c r="BD435" s="1">
        <f t="shared" si="104"/>
        <v>0.7756376410117638</v>
      </c>
      <c r="BE435" s="1">
        <f t="shared" si="105"/>
        <v>0.25666449999999996</v>
      </c>
      <c r="BF435" s="2">
        <f t="shared" si="106"/>
        <v>0.13676340023549852</v>
      </c>
      <c r="BG435" s="1">
        <f t="shared" si="107"/>
        <v>7.9032783493317382E-2</v>
      </c>
      <c r="BH435" s="1">
        <f t="shared" si="108"/>
        <v>0.54489390635833612</v>
      </c>
      <c r="BI435" s="2">
        <f t="shared" si="109"/>
        <v>0.47246068372881583</v>
      </c>
      <c r="BJ435" s="1">
        <f t="shared" si="110"/>
        <v>1.0173545900871519</v>
      </c>
      <c r="BK435" s="1">
        <f t="shared" si="111"/>
        <v>-7.2433222629520289E-2</v>
      </c>
    </row>
    <row r="436" spans="1:63">
      <c r="A436" t="s">
        <v>55</v>
      </c>
      <c r="B436">
        <v>2009</v>
      </c>
      <c r="C436" s="1">
        <v>0.48413735691987514</v>
      </c>
      <c r="D436" s="1">
        <v>7.8799999999999995E-2</v>
      </c>
      <c r="E436" s="1">
        <v>0.25519999966025353</v>
      </c>
      <c r="F436" s="1">
        <v>0.35</v>
      </c>
      <c r="G436" s="1">
        <v>0.52400000000000002</v>
      </c>
      <c r="H436" s="1">
        <v>0.89219999995082611</v>
      </c>
      <c r="I436" s="2">
        <v>0.50358333333333338</v>
      </c>
      <c r="J436" s="1">
        <v>0.80019999999999991</v>
      </c>
      <c r="K436" s="1">
        <v>0.99350714285716668</v>
      </c>
      <c r="L436" s="2">
        <v>0.38</v>
      </c>
      <c r="M436" s="2">
        <v>7.2799999937415136E-2</v>
      </c>
      <c r="N436" s="1">
        <v>1</v>
      </c>
      <c r="O436" s="2">
        <v>0.20749999999999999</v>
      </c>
      <c r="P436" s="1">
        <v>0.96567999999999998</v>
      </c>
      <c r="Q436" s="1">
        <v>0.66144141416040081</v>
      </c>
      <c r="R436" s="3">
        <v>0.93193717200000004</v>
      </c>
      <c r="S436" s="1">
        <v>0.21924247699999999</v>
      </c>
      <c r="T436" s="2">
        <v>0.90787380858710676</v>
      </c>
      <c r="U436" s="1">
        <v>0</v>
      </c>
      <c r="V436" s="1">
        <v>0</v>
      </c>
      <c r="W436" s="1">
        <v>0.9</v>
      </c>
      <c r="X436" s="1">
        <v>0.26</v>
      </c>
      <c r="Y436" s="2">
        <v>1.6447368421052631E-2</v>
      </c>
      <c r="Z436" s="1">
        <v>0.96246999922279319</v>
      </c>
      <c r="AA436" s="1">
        <v>0.59499999999999997</v>
      </c>
      <c r="AB436" s="2">
        <v>0.476968155879746</v>
      </c>
      <c r="AC436" s="2">
        <v>0.44993118754423805</v>
      </c>
      <c r="AD436" s="1">
        <v>0.23263137257382446</v>
      </c>
      <c r="AE436" s="1">
        <v>4.866257142857143E-2</v>
      </c>
      <c r="AF436" s="1">
        <v>0.35483870967741937</v>
      </c>
      <c r="AG436" s="4">
        <v>1186.94802666339</v>
      </c>
      <c r="AH436" s="4">
        <v>1170</v>
      </c>
      <c r="AI436" s="4">
        <v>15756927</v>
      </c>
      <c r="AJ436" s="2">
        <v>0.58700000000000008</v>
      </c>
      <c r="AK436" s="2">
        <v>0.5</v>
      </c>
      <c r="AL436" s="2">
        <v>0.80700000000000005</v>
      </c>
      <c r="AM436" s="2"/>
      <c r="AN436" s="2">
        <v>0.83700000000000008</v>
      </c>
      <c r="AO436" s="2">
        <v>0.4</v>
      </c>
      <c r="AP436" s="2">
        <v>0.69</v>
      </c>
      <c r="AQ436" s="2">
        <v>0.83700000000000008</v>
      </c>
      <c r="AR436" s="2">
        <v>30</v>
      </c>
      <c r="AS436" s="2">
        <v>0.70400000000000007</v>
      </c>
      <c r="AT436" s="2">
        <v>0.41168551114713992</v>
      </c>
      <c r="AU436" s="2">
        <v>0.44352674722285473</v>
      </c>
      <c r="AV436" s="4"/>
      <c r="AW436" s="4"/>
      <c r="AX436" s="1">
        <f t="shared" si="98"/>
        <v>0.43072289275515913</v>
      </c>
      <c r="AY436" s="2">
        <f t="shared" si="99"/>
        <v>0.5653700680182735</v>
      </c>
      <c r="AZ436" s="1">
        <f t="shared" si="100"/>
        <v>0.73723497434950147</v>
      </c>
      <c r="BA436" s="1">
        <f t="shared" si="101"/>
        <v>0.35648622794064105</v>
      </c>
      <c r="BB436" s="1">
        <f t="shared" si="102"/>
        <v>0.4192894700749179</v>
      </c>
      <c r="BC436" s="1">
        <f t="shared" si="103"/>
        <v>0.43146583068446759</v>
      </c>
      <c r="BD436" s="1">
        <f t="shared" si="104"/>
        <v>0.78503706086929237</v>
      </c>
      <c r="BE436" s="1">
        <f t="shared" si="105"/>
        <v>0.26677120000000004</v>
      </c>
      <c r="BF436" s="2">
        <f t="shared" si="106"/>
        <v>0.1338584854571124</v>
      </c>
      <c r="BG436" s="1">
        <f t="shared" si="107"/>
        <v>9.5350500493833854E-2</v>
      </c>
      <c r="BH436" s="1">
        <f t="shared" si="108"/>
        <v>0.54526412054289264</v>
      </c>
      <c r="BI436" s="2">
        <f t="shared" si="109"/>
        <v>0.49598018595094628</v>
      </c>
      <c r="BJ436" s="1">
        <f t="shared" si="110"/>
        <v>1.041244306493839</v>
      </c>
      <c r="BK436" s="1">
        <f t="shared" si="111"/>
        <v>-4.9283934591946355E-2</v>
      </c>
    </row>
    <row r="437" spans="1:63">
      <c r="A437" t="s">
        <v>55</v>
      </c>
      <c r="B437">
        <v>2010</v>
      </c>
      <c r="C437" s="1">
        <v>0.48413735691987514</v>
      </c>
      <c r="D437" s="1">
        <v>7.8799999999999995E-2</v>
      </c>
      <c r="E437" s="1">
        <v>0.27039999932050707</v>
      </c>
      <c r="F437" s="1">
        <v>0.35</v>
      </c>
      <c r="G437" s="1">
        <v>0.52400000000000002</v>
      </c>
      <c r="H437" s="1">
        <v>0.89439999990165231</v>
      </c>
      <c r="I437" s="2">
        <v>0.50358333333333338</v>
      </c>
      <c r="J437" s="1">
        <v>0.80820199982114138</v>
      </c>
      <c r="K437" s="1">
        <v>0.99350714285716668</v>
      </c>
      <c r="L437" s="2">
        <v>0.38</v>
      </c>
      <c r="M437" s="2">
        <v>7.4199999906122693E-2</v>
      </c>
      <c r="N437" s="1">
        <v>1</v>
      </c>
      <c r="O437" s="2">
        <v>0.20749999999999999</v>
      </c>
      <c r="P437" s="1">
        <v>0.96567999999999998</v>
      </c>
      <c r="Q437" s="1">
        <v>0.68263648685738576</v>
      </c>
      <c r="R437" s="3">
        <v>0.93193717200000004</v>
      </c>
      <c r="S437" s="1">
        <v>0.22143490172099548</v>
      </c>
      <c r="T437" s="2">
        <v>0.92567525542421336</v>
      </c>
      <c r="U437" s="1">
        <v>0</v>
      </c>
      <c r="V437" s="1">
        <v>0</v>
      </c>
      <c r="W437" s="1">
        <v>0.9</v>
      </c>
      <c r="X437" s="1">
        <v>0.26</v>
      </c>
      <c r="Y437" s="2">
        <v>1.6447368421052631E-2</v>
      </c>
      <c r="Z437" s="1">
        <v>0.96330399921935184</v>
      </c>
      <c r="AA437" s="1">
        <v>0.59399999999999997</v>
      </c>
      <c r="AB437" s="2">
        <v>0.47673783744369153</v>
      </c>
      <c r="AC437" s="2">
        <v>0.44943049943087165</v>
      </c>
      <c r="AD437" s="1">
        <v>0.23495768624756555</v>
      </c>
      <c r="AE437" s="1">
        <v>4.9149197131980217E-2</v>
      </c>
      <c r="AF437" s="1">
        <v>0.35483870967741937</v>
      </c>
      <c r="AG437" s="4"/>
      <c r="AH437" s="4">
        <v>1244</v>
      </c>
      <c r="AI437" s="4"/>
      <c r="AJ437" s="2">
        <v>0.6</v>
      </c>
      <c r="AK437" s="2">
        <v>0.5</v>
      </c>
      <c r="AL437" s="2">
        <v>0.80400000000000005</v>
      </c>
      <c r="AM437" s="2"/>
      <c r="AN437" s="2">
        <v>0.8</v>
      </c>
      <c r="AO437" s="2">
        <v>0.5</v>
      </c>
      <c r="AP437" s="2">
        <v>0.64400000000000002</v>
      </c>
      <c r="AQ437" s="2">
        <v>0.73</v>
      </c>
      <c r="AR437" s="2">
        <v>30</v>
      </c>
      <c r="AS437" s="2">
        <v>0.71299999999999997</v>
      </c>
      <c r="AT437" s="2">
        <v>0.41256865601592879</v>
      </c>
      <c r="AU437" s="2">
        <v>0.44409147973800345</v>
      </c>
      <c r="AV437" s="4"/>
      <c r="AW437" s="4"/>
      <c r="AX437" s="1">
        <f t="shared" si="98"/>
        <v>0.4336228926903391</v>
      </c>
      <c r="AY437" s="2">
        <f t="shared" si="99"/>
        <v>0.56671321084539483</v>
      </c>
      <c r="AZ437" s="1">
        <f t="shared" si="100"/>
        <v>0.74547276320051892</v>
      </c>
      <c r="BA437" s="1">
        <f t="shared" si="101"/>
        <v>0.35662522794006746</v>
      </c>
      <c r="BB437" s="1">
        <f t="shared" si="102"/>
        <v>0.4192894700749179</v>
      </c>
      <c r="BC437" s="1">
        <f t="shared" si="103"/>
        <v>0.43284676674084571</v>
      </c>
      <c r="BD437" s="1">
        <f t="shared" si="104"/>
        <v>0.79443648072682083</v>
      </c>
      <c r="BE437" s="1">
        <f t="shared" si="105"/>
        <v>0.26534370000000002</v>
      </c>
      <c r="BF437" s="2">
        <f t="shared" si="106"/>
        <v>0.13387369928904921</v>
      </c>
      <c r="BG437" s="1">
        <f t="shared" si="107"/>
        <v>9.3271951999376643E-2</v>
      </c>
      <c r="BH437" s="1">
        <f t="shared" si="108"/>
        <v>0.54885757251419476</v>
      </c>
      <c r="BI437" s="2">
        <f t="shared" si="109"/>
        <v>0.49248935128842586</v>
      </c>
      <c r="BJ437" s="1">
        <f t="shared" si="110"/>
        <v>1.0413469238026205</v>
      </c>
      <c r="BK437" s="1">
        <f t="shared" si="111"/>
        <v>-5.63682212257689E-2</v>
      </c>
    </row>
    <row r="438" spans="1:63">
      <c r="A438" t="s">
        <v>56</v>
      </c>
      <c r="B438">
        <v>1995</v>
      </c>
      <c r="C438" s="1">
        <v>0.99825260180995468</v>
      </c>
      <c r="D438" s="1">
        <v>2.2970000000000001E-2</v>
      </c>
      <c r="E438" s="1">
        <v>0.29000000000000004</v>
      </c>
      <c r="F438" s="1">
        <v>0.30000000000000004</v>
      </c>
      <c r="G438" s="1">
        <v>0.72533333333333339</v>
      </c>
      <c r="H438" s="1">
        <v>0.55000000000000004</v>
      </c>
      <c r="I438" s="2">
        <v>0.71575</v>
      </c>
      <c r="J438" s="1">
        <v>0.92799999999999994</v>
      </c>
      <c r="K438" s="1">
        <v>0.99776031102100005</v>
      </c>
      <c r="L438" s="2">
        <v>0.18</v>
      </c>
      <c r="M438" s="2">
        <v>0.19</v>
      </c>
      <c r="N438" s="1">
        <v>1</v>
      </c>
      <c r="O438" s="2">
        <v>0.40749999999999997</v>
      </c>
      <c r="P438" s="1">
        <v>0.99</v>
      </c>
      <c r="Q438" s="1">
        <v>0.80260341463414808</v>
      </c>
      <c r="R438" s="3">
        <v>0.98950682000000001</v>
      </c>
      <c r="S438" s="1">
        <v>0.1286992927</v>
      </c>
      <c r="T438" s="2">
        <v>1</v>
      </c>
      <c r="U438" s="1">
        <v>0</v>
      </c>
      <c r="V438" s="1">
        <v>0</v>
      </c>
      <c r="W438" s="1">
        <v>0.97199999999999998</v>
      </c>
      <c r="X438" s="1">
        <v>0.99</v>
      </c>
      <c r="Y438" s="2">
        <v>0.35046728971962615</v>
      </c>
      <c r="Z438" s="1">
        <v>0.93468000074704216</v>
      </c>
      <c r="AA438" s="1">
        <v>0.43584000040590759</v>
      </c>
      <c r="AB438" s="2">
        <v>9.3845896818538138E-2</v>
      </c>
      <c r="AC438" s="2">
        <v>0.18650838483151544</v>
      </c>
      <c r="AD438" s="1">
        <v>1.0161640897447778E-4</v>
      </c>
      <c r="AE438" s="1">
        <v>1.3117197126261358E-2</v>
      </c>
      <c r="AF438" s="1">
        <v>0.64516129032258063</v>
      </c>
      <c r="AG438" s="4">
        <v>320.061916179653</v>
      </c>
      <c r="AH438" s="4">
        <v>320</v>
      </c>
      <c r="AI438" s="4">
        <v>6166983</v>
      </c>
      <c r="AJ438" s="2">
        <v>0.52800000049173834</v>
      </c>
      <c r="AK438" s="2">
        <v>0.28800000026822092</v>
      </c>
      <c r="AL438" s="2">
        <v>0.41856000038981445</v>
      </c>
      <c r="AM438" s="2"/>
      <c r="AN438" s="2">
        <v>0.78240000072866678</v>
      </c>
      <c r="AO438" s="2">
        <v>0.28800000026822092</v>
      </c>
      <c r="AP438" s="2">
        <v>0.41886000264063483</v>
      </c>
      <c r="AQ438" s="2">
        <v>0.56256000052392485</v>
      </c>
      <c r="AR438" s="2"/>
      <c r="AS438" s="2">
        <v>0.67392000062763702</v>
      </c>
      <c r="AT438" s="2">
        <v>0.26674149317805063</v>
      </c>
      <c r="AU438" s="2">
        <v>0.32990830634245655</v>
      </c>
      <c r="AV438" s="4"/>
      <c r="AW438" s="4"/>
      <c r="AX438" s="1">
        <f t="shared" si="98"/>
        <v>0.48109265585721461</v>
      </c>
      <c r="AY438" s="2">
        <f t="shared" si="99"/>
        <v>0.63128718728871436</v>
      </c>
      <c r="AZ438" s="1">
        <f t="shared" si="100"/>
        <v>0.78216190546682962</v>
      </c>
      <c r="BA438" s="1">
        <f t="shared" si="101"/>
        <v>0.54119121507777801</v>
      </c>
      <c r="BB438" s="1">
        <f t="shared" si="102"/>
        <v>0.54594185683662011</v>
      </c>
      <c r="BC438" s="1">
        <f t="shared" si="103"/>
        <v>0.54552029186448614</v>
      </c>
      <c r="BD438" s="1">
        <f t="shared" si="104"/>
        <v>0.773393954275858</v>
      </c>
      <c r="BE438" s="1">
        <f t="shared" si="105"/>
        <v>0.20221622418832855</v>
      </c>
      <c r="BF438" s="2">
        <f t="shared" si="106"/>
        <v>5.4709577482810426E-2</v>
      </c>
      <c r="BG438" s="1">
        <f t="shared" si="107"/>
        <v>5.525063129935226E-2</v>
      </c>
      <c r="BH438" s="1">
        <f t="shared" si="108"/>
        <v>0.62161870099232142</v>
      </c>
      <c r="BI438" s="2">
        <f t="shared" si="109"/>
        <v>0.31217643297049125</v>
      </c>
      <c r="BJ438" s="1">
        <f t="shared" si="110"/>
        <v>0.93379513396281266</v>
      </c>
      <c r="BK438" s="1">
        <f t="shared" si="111"/>
        <v>-0.30944226802183017</v>
      </c>
    </row>
    <row r="439" spans="1:63">
      <c r="A439" t="s">
        <v>56</v>
      </c>
      <c r="B439">
        <v>1996</v>
      </c>
      <c r="C439" s="1">
        <v>0.99825260180995468</v>
      </c>
      <c r="D439" s="1">
        <v>2.2970000000000001E-2</v>
      </c>
      <c r="E439" s="1">
        <v>0.28799999999999992</v>
      </c>
      <c r="F439" s="1">
        <v>0.30000000000000004</v>
      </c>
      <c r="G439" s="1">
        <v>0.72533333333333339</v>
      </c>
      <c r="H439" s="1">
        <v>0.55000000000000004</v>
      </c>
      <c r="I439" s="2">
        <v>0.71575</v>
      </c>
      <c r="J439" s="1">
        <v>0.92579999999999996</v>
      </c>
      <c r="K439" s="1">
        <v>0.99776031102100005</v>
      </c>
      <c r="L439" s="2">
        <v>0.18</v>
      </c>
      <c r="M439" s="2">
        <v>7.0000000000000007E-2</v>
      </c>
      <c r="N439" s="1">
        <v>1</v>
      </c>
      <c r="O439" s="2">
        <v>0.40749999999999997</v>
      </c>
      <c r="P439" s="1">
        <v>0.99</v>
      </c>
      <c r="Q439" s="1">
        <v>0.79710585365853803</v>
      </c>
      <c r="R439" s="3">
        <v>0.98950682000000001</v>
      </c>
      <c r="S439" s="1">
        <v>0.19725311749999999</v>
      </c>
      <c r="T439" s="2">
        <v>1</v>
      </c>
      <c r="U439" s="1">
        <v>0</v>
      </c>
      <c r="V439" s="1">
        <v>0</v>
      </c>
      <c r="W439" s="1">
        <v>0.97199999999999998</v>
      </c>
      <c r="X439" s="1">
        <v>0.99</v>
      </c>
      <c r="Y439" s="2">
        <v>0.35046728971962615</v>
      </c>
      <c r="Z439" s="1">
        <v>0.9332600007977816</v>
      </c>
      <c r="AA439" s="1">
        <v>0.4449200002029538</v>
      </c>
      <c r="AB439" s="2">
        <v>0.10180970258875802</v>
      </c>
      <c r="AC439" s="2">
        <v>0.19265527911188399</v>
      </c>
      <c r="AD439" s="1">
        <v>1.0018115109321111E-4</v>
      </c>
      <c r="AE439" s="1">
        <v>1.2869702846079E-2</v>
      </c>
      <c r="AF439" s="1">
        <v>0.61290322580645162</v>
      </c>
      <c r="AG439" s="4">
        <v>297.43106365116199</v>
      </c>
      <c r="AH439" s="4">
        <v>290</v>
      </c>
      <c r="AI439" s="4">
        <v>6222062</v>
      </c>
      <c r="AJ439" s="2">
        <v>0.53900000024586914</v>
      </c>
      <c r="AK439" s="2">
        <v>0.29400000013411043</v>
      </c>
      <c r="AL439" s="2">
        <v>0.42728000019490719</v>
      </c>
      <c r="AM439" s="2"/>
      <c r="AN439" s="2">
        <v>0.79870000036433342</v>
      </c>
      <c r="AO439" s="2">
        <v>0.29400000013411043</v>
      </c>
      <c r="AP439" s="2">
        <v>0.42960000240057711</v>
      </c>
      <c r="AQ439" s="2">
        <v>0.57428000026196246</v>
      </c>
      <c r="AR439" s="2"/>
      <c r="AS439" s="2">
        <v>0.68796000031381854</v>
      </c>
      <c r="AT439" s="2">
        <v>0.26177854634240327</v>
      </c>
      <c r="AU439" s="2">
        <v>0.3264370473673931</v>
      </c>
      <c r="AV439" s="4"/>
      <c r="AW439" s="4"/>
      <c r="AX439" s="1">
        <f t="shared" si="98"/>
        <v>0.48075932252388132</v>
      </c>
      <c r="AY439" s="2">
        <f t="shared" si="99"/>
        <v>0.61383004443157141</v>
      </c>
      <c r="AZ439" s="1">
        <f t="shared" si="100"/>
        <v>0.79477315823170758</v>
      </c>
      <c r="BA439" s="1">
        <f t="shared" si="101"/>
        <v>0.54095454841956792</v>
      </c>
      <c r="BB439" s="1">
        <f t="shared" si="102"/>
        <v>0.54594185683662011</v>
      </c>
      <c r="BC439" s="1">
        <f t="shared" si="103"/>
        <v>0.5394018279590127</v>
      </c>
      <c r="BD439" s="1">
        <f t="shared" si="104"/>
        <v>0.7721443607799231</v>
      </c>
      <c r="BE439" s="1">
        <f t="shared" si="105"/>
        <v>0.20642906209416426</v>
      </c>
      <c r="BF439" s="2">
        <f t="shared" si="106"/>
        <v>5.5624352804304528E-2</v>
      </c>
      <c r="BG439" s="1">
        <f t="shared" si="107"/>
        <v>5.5415684198930726E-2</v>
      </c>
      <c r="BH439" s="1">
        <f t="shared" si="108"/>
        <v>0.61916268185851864</v>
      </c>
      <c r="BI439" s="2">
        <f t="shared" si="109"/>
        <v>0.31746909909739951</v>
      </c>
      <c r="BJ439" s="1">
        <f t="shared" si="110"/>
        <v>0.93663178095591815</v>
      </c>
      <c r="BK439" s="1">
        <f t="shared" si="111"/>
        <v>-0.30169358276111913</v>
      </c>
    </row>
    <row r="440" spans="1:63">
      <c r="A440" t="s">
        <v>56</v>
      </c>
      <c r="B440">
        <v>1997</v>
      </c>
      <c r="C440" s="1">
        <v>0.99825260180995468</v>
      </c>
      <c r="D440" s="1">
        <v>2.2970000000000001E-2</v>
      </c>
      <c r="E440" s="1">
        <v>0.28599999999999992</v>
      </c>
      <c r="F440" s="1">
        <v>0.30000000000000004</v>
      </c>
      <c r="G440" s="1">
        <v>0.72533333333333339</v>
      </c>
      <c r="H440" s="1">
        <v>0.55000000000000004</v>
      </c>
      <c r="I440" s="2">
        <v>0.71575</v>
      </c>
      <c r="J440" s="1">
        <v>0.92359999999999998</v>
      </c>
      <c r="K440" s="1">
        <v>0.99776031102100005</v>
      </c>
      <c r="L440" s="2">
        <v>0.18</v>
      </c>
      <c r="M440" s="2">
        <v>0.08</v>
      </c>
      <c r="N440" s="1">
        <v>1</v>
      </c>
      <c r="O440" s="2">
        <v>0.40749999999999997</v>
      </c>
      <c r="P440" s="1">
        <v>0.99</v>
      </c>
      <c r="Q440" s="1">
        <v>0.78953999999999991</v>
      </c>
      <c r="R440" s="3">
        <v>0.98950682000000001</v>
      </c>
      <c r="S440" s="1">
        <v>0.20273077829999997</v>
      </c>
      <c r="T440" s="2">
        <v>1</v>
      </c>
      <c r="U440" s="1">
        <v>0</v>
      </c>
      <c r="V440" s="1">
        <v>0</v>
      </c>
      <c r="W440" s="1">
        <v>0.97199999999999998</v>
      </c>
      <c r="X440" s="1">
        <v>0.99</v>
      </c>
      <c r="Y440" s="2">
        <v>0.35046728971962615</v>
      </c>
      <c r="Z440" s="1">
        <v>0.93184000084852103</v>
      </c>
      <c r="AA440" s="1">
        <v>0.45399999999999996</v>
      </c>
      <c r="AB440" s="2">
        <v>5.9985852957052985E-2</v>
      </c>
      <c r="AC440" s="2">
        <v>0.19508648326770101</v>
      </c>
      <c r="AD440" s="1">
        <v>1.0976161072592222E-4</v>
      </c>
      <c r="AE440" s="1">
        <v>1.2622208565896643E-2</v>
      </c>
      <c r="AF440" s="1">
        <v>0.67741935483870963</v>
      </c>
      <c r="AG440" s="4">
        <v>295.79833692912001</v>
      </c>
      <c r="AH440" s="4">
        <v>290</v>
      </c>
      <c r="AI440" s="4">
        <v>6266105</v>
      </c>
      <c r="AJ440" s="2">
        <v>0.55000000000000004</v>
      </c>
      <c r="AK440" s="2">
        <v>0.3</v>
      </c>
      <c r="AL440" s="2">
        <v>0.436</v>
      </c>
      <c r="AM440" s="2"/>
      <c r="AN440" s="2">
        <v>0.81499999999999995</v>
      </c>
      <c r="AO440" s="2">
        <v>0.3</v>
      </c>
      <c r="AP440" s="2">
        <v>0.44034000216051938</v>
      </c>
      <c r="AQ440" s="2">
        <v>0.58599999999999997</v>
      </c>
      <c r="AR440" s="2">
        <v>30</v>
      </c>
      <c r="AS440" s="2">
        <v>0.70200000000000007</v>
      </c>
      <c r="AT440" s="2">
        <v>0.25681559950675598</v>
      </c>
      <c r="AU440" s="2">
        <v>0.27154135107197214</v>
      </c>
      <c r="AV440" s="4"/>
      <c r="AW440" s="4"/>
      <c r="AX440" s="1">
        <f t="shared" si="98"/>
        <v>0.48042598919054802</v>
      </c>
      <c r="AY440" s="2">
        <f t="shared" si="99"/>
        <v>0.61494433014585714</v>
      </c>
      <c r="AZ440" s="1">
        <f t="shared" si="100"/>
        <v>0.79435551965999995</v>
      </c>
      <c r="BA440" s="1">
        <f t="shared" si="101"/>
        <v>0.54071788176135782</v>
      </c>
      <c r="BB440" s="1">
        <f t="shared" si="102"/>
        <v>0.54594185683662011</v>
      </c>
      <c r="BC440" s="1">
        <f t="shared" si="103"/>
        <v>0.54071934583131709</v>
      </c>
      <c r="BD440" s="1">
        <f t="shared" si="104"/>
        <v>0.77055005183683323</v>
      </c>
      <c r="BE440" s="1">
        <f t="shared" si="105"/>
        <v>0.21064189999999997</v>
      </c>
      <c r="BF440" s="2">
        <f t="shared" si="106"/>
        <v>5.1188793573151009E-2</v>
      </c>
      <c r="BG440" s="1">
        <f t="shared" si="107"/>
        <v>5.0438844152349144E-2</v>
      </c>
      <c r="BH440" s="1">
        <f t="shared" si="108"/>
        <v>0.61907041816825681</v>
      </c>
      <c r="BI440" s="2">
        <f t="shared" si="109"/>
        <v>0.31226953772550015</v>
      </c>
      <c r="BJ440" s="1">
        <f t="shared" si="110"/>
        <v>0.93133995589375695</v>
      </c>
      <c r="BK440" s="1">
        <f t="shared" si="111"/>
        <v>-0.30680088044275666</v>
      </c>
    </row>
    <row r="441" spans="1:63">
      <c r="A441" t="s">
        <v>56</v>
      </c>
      <c r="B441">
        <v>1998</v>
      </c>
      <c r="C441" s="1">
        <v>0.99825260180995468</v>
      </c>
      <c r="D441" s="1">
        <v>2.2970000000000001E-2</v>
      </c>
      <c r="E441" s="1">
        <v>0.28400000000000003</v>
      </c>
      <c r="F441" s="1">
        <v>0.30000000000000004</v>
      </c>
      <c r="G441" s="1">
        <v>0.72533333333333339</v>
      </c>
      <c r="H441" s="1">
        <v>0.55000000000000004</v>
      </c>
      <c r="I441" s="2">
        <v>0.71575</v>
      </c>
      <c r="J441" s="1">
        <v>0.9214</v>
      </c>
      <c r="K441" s="1">
        <v>0.99776031102100005</v>
      </c>
      <c r="L441" s="2">
        <v>0.18</v>
      </c>
      <c r="M441" s="2">
        <v>0.13</v>
      </c>
      <c r="N441" s="1">
        <v>1</v>
      </c>
      <c r="O441" s="2">
        <v>0.40749999999999997</v>
      </c>
      <c r="P441" s="1">
        <v>0.99</v>
      </c>
      <c r="Q441" s="1">
        <v>0.78112634146341609</v>
      </c>
      <c r="R441" s="3">
        <v>0.98950682000000001</v>
      </c>
      <c r="S441" s="1">
        <v>0.20903722020000001</v>
      </c>
      <c r="T441" s="2">
        <v>1</v>
      </c>
      <c r="U441" s="1">
        <v>0</v>
      </c>
      <c r="V441" s="1">
        <v>0</v>
      </c>
      <c r="W441" s="1">
        <v>0.97199999999999998</v>
      </c>
      <c r="X441" s="1">
        <v>0.99</v>
      </c>
      <c r="Y441" s="2">
        <v>0.35046728971962615</v>
      </c>
      <c r="Z441" s="1">
        <v>0.93042000089926047</v>
      </c>
      <c r="AA441" s="1">
        <v>0.44700000000000001</v>
      </c>
      <c r="AB441" s="2">
        <v>1.8162003325347963E-2</v>
      </c>
      <c r="AC441" s="2">
        <v>0.197517687423518</v>
      </c>
      <c r="AD441" s="1">
        <v>1.0913912554035555E-4</v>
      </c>
      <c r="AE441" s="1">
        <v>1.2374714285714286E-2</v>
      </c>
      <c r="AF441" s="1">
        <v>0.64516129032258063</v>
      </c>
      <c r="AG441" s="4">
        <v>311.07402251873202</v>
      </c>
      <c r="AH441" s="4">
        <v>310</v>
      </c>
      <c r="AI441" s="4">
        <v>6312025</v>
      </c>
      <c r="AJ441" s="2">
        <v>0.55000000000000004</v>
      </c>
      <c r="AK441" s="2">
        <v>0.3</v>
      </c>
      <c r="AL441" s="2">
        <v>0.43700000000000006</v>
      </c>
      <c r="AM441" s="2"/>
      <c r="AN441" s="2">
        <v>0.79599999999999993</v>
      </c>
      <c r="AO441" s="2">
        <v>0.3</v>
      </c>
      <c r="AP441" s="2">
        <v>0.45108000192046172</v>
      </c>
      <c r="AQ441" s="2">
        <v>0.54200000000000004</v>
      </c>
      <c r="AR441" s="2">
        <v>30</v>
      </c>
      <c r="AS441" s="2">
        <v>0.70200000000000007</v>
      </c>
      <c r="AT441" s="2">
        <v>0.25185265267110868</v>
      </c>
      <c r="AU441" s="2">
        <v>0.21664565477655112</v>
      </c>
      <c r="AV441" s="4">
        <v>95.41</v>
      </c>
      <c r="AW441" s="4">
        <v>42.39</v>
      </c>
      <c r="AX441" s="1">
        <f t="shared" si="98"/>
        <v>0.48009265585721472</v>
      </c>
      <c r="AY441" s="2">
        <f t="shared" si="99"/>
        <v>0.62177290157442855</v>
      </c>
      <c r="AZ441" s="1">
        <f t="shared" si="100"/>
        <v>0.7939340763326832</v>
      </c>
      <c r="BA441" s="1">
        <f t="shared" si="101"/>
        <v>0.54048121510314773</v>
      </c>
      <c r="BB441" s="1">
        <f t="shared" si="102"/>
        <v>0.54594185683662011</v>
      </c>
      <c r="BC441" s="1">
        <f t="shared" si="103"/>
        <v>0.54657339493695489</v>
      </c>
      <c r="BD441" s="1">
        <f t="shared" si="104"/>
        <v>0.76881444208073602</v>
      </c>
      <c r="BE441" s="1">
        <f t="shared" si="105"/>
        <v>0.20710169999999997</v>
      </c>
      <c r="BF441" s="2">
        <f t="shared" si="106"/>
        <v>4.6753234341997463E-2</v>
      </c>
      <c r="BG441" s="1">
        <f t="shared" si="107"/>
        <v>4.5461493958526646E-2</v>
      </c>
      <c r="BH441" s="1">
        <f t="shared" si="108"/>
        <v>0.6204432312847703</v>
      </c>
      <c r="BI441" s="2">
        <f t="shared" si="109"/>
        <v>0.29931642830052413</v>
      </c>
      <c r="BJ441" s="1">
        <f t="shared" si="110"/>
        <v>0.91975965958529438</v>
      </c>
      <c r="BK441" s="1">
        <f t="shared" si="111"/>
        <v>-0.32112680298424617</v>
      </c>
    </row>
    <row r="442" spans="1:63">
      <c r="A442" t="s">
        <v>56</v>
      </c>
      <c r="B442">
        <v>1999</v>
      </c>
      <c r="C442" s="1">
        <v>0.99825260180995468</v>
      </c>
      <c r="D442" s="1">
        <v>2.2970000000000001E-2</v>
      </c>
      <c r="E442" s="1">
        <v>0.28200000000000003</v>
      </c>
      <c r="F442" s="1">
        <v>0.30000000000000004</v>
      </c>
      <c r="G442" s="1">
        <v>0.72533333333333339</v>
      </c>
      <c r="H442" s="1">
        <v>0.55000000000000004</v>
      </c>
      <c r="I442" s="2">
        <v>0.71575</v>
      </c>
      <c r="J442" s="1">
        <v>0.91920000000000002</v>
      </c>
      <c r="K442" s="1">
        <v>0.99776031102100005</v>
      </c>
      <c r="L442" s="2">
        <v>0.18</v>
      </c>
      <c r="M442" s="2">
        <v>0.09</v>
      </c>
      <c r="N442" s="1">
        <v>1</v>
      </c>
      <c r="O442" s="2">
        <v>0.40749999999999997</v>
      </c>
      <c r="P442" s="1">
        <v>0.99</v>
      </c>
      <c r="Q442" s="1">
        <v>0.77241512195121997</v>
      </c>
      <c r="R442" s="3">
        <v>0.98950682000000001</v>
      </c>
      <c r="S442" s="1">
        <v>0.20449255019999998</v>
      </c>
      <c r="T442" s="2">
        <v>1</v>
      </c>
      <c r="U442" s="1">
        <v>0</v>
      </c>
      <c r="V442" s="1">
        <v>0</v>
      </c>
      <c r="W442" s="1">
        <v>0.97199999999999998</v>
      </c>
      <c r="X442" s="1">
        <v>0.99</v>
      </c>
      <c r="Y442" s="2">
        <v>0.35046728971962615</v>
      </c>
      <c r="Z442" s="1">
        <v>0.92900000095000002</v>
      </c>
      <c r="AA442" s="1">
        <v>0.41100000000000003</v>
      </c>
      <c r="AB442" s="2">
        <v>3.7518985616321922E-2</v>
      </c>
      <c r="AC442" s="2">
        <v>0.18137787787174497</v>
      </c>
      <c r="AD442" s="1">
        <v>1.393936682098889E-4</v>
      </c>
      <c r="AE442" s="1">
        <v>1.3981714285714287E-2</v>
      </c>
      <c r="AF442" s="1">
        <v>0.87096774193548387</v>
      </c>
      <c r="AG442" s="4">
        <v>309.27018449675103</v>
      </c>
      <c r="AH442" s="4">
        <v>300</v>
      </c>
      <c r="AI442" s="4">
        <v>6376824</v>
      </c>
      <c r="AJ442" s="2">
        <v>0.55000000000000004</v>
      </c>
      <c r="AK442" s="2">
        <v>0.3</v>
      </c>
      <c r="AL442" s="2">
        <v>0.44700000000000001</v>
      </c>
      <c r="AM442" s="2"/>
      <c r="AN442" s="2">
        <v>0.7659999999999999</v>
      </c>
      <c r="AO442" s="2">
        <v>0.3</v>
      </c>
      <c r="AP442" s="2">
        <v>0.46182000168040394</v>
      </c>
      <c r="AQ442" s="2">
        <v>0.51</v>
      </c>
      <c r="AR442" s="2">
        <v>30</v>
      </c>
      <c r="AS442" s="2">
        <v>0.42200000000000004</v>
      </c>
      <c r="AT442" s="2">
        <v>0.26316937665911</v>
      </c>
      <c r="AU442" s="2">
        <v>0.21261566762386716</v>
      </c>
      <c r="AV442" s="4"/>
      <c r="AW442" s="4"/>
      <c r="AX442" s="1">
        <f t="shared" si="98"/>
        <v>0.47975932252388126</v>
      </c>
      <c r="AY442" s="2">
        <f t="shared" si="99"/>
        <v>0.61574433014585706</v>
      </c>
      <c r="AZ442" s="1">
        <f t="shared" si="100"/>
        <v>0.79128289843024402</v>
      </c>
      <c r="BA442" s="1">
        <f t="shared" si="101"/>
        <v>0.54024454844493763</v>
      </c>
      <c r="BB442" s="1">
        <f t="shared" si="102"/>
        <v>0.54594185683662011</v>
      </c>
      <c r="BC442" s="1">
        <f t="shared" si="103"/>
        <v>0.54122176494259255</v>
      </c>
      <c r="BD442" s="1">
        <f t="shared" si="104"/>
        <v>0.76702923882870344</v>
      </c>
      <c r="BE442" s="1">
        <f t="shared" si="105"/>
        <v>0.18814449999999999</v>
      </c>
      <c r="BF442" s="2">
        <f t="shared" si="106"/>
        <v>4.8206624014717696E-2</v>
      </c>
      <c r="BG442" s="1">
        <f t="shared" si="107"/>
        <v>4.5757707958388835E-2</v>
      </c>
      <c r="BH442" s="1">
        <f t="shared" si="108"/>
        <v>0.61806428686930537</v>
      </c>
      <c r="BI442" s="2">
        <f t="shared" si="109"/>
        <v>0.28210883197310654</v>
      </c>
      <c r="BJ442" s="1">
        <f t="shared" si="110"/>
        <v>0.90017311884241191</v>
      </c>
      <c r="BK442" s="1">
        <f t="shared" si="111"/>
        <v>-0.33595545489619882</v>
      </c>
    </row>
    <row r="443" spans="1:63">
      <c r="A443" t="s">
        <v>56</v>
      </c>
      <c r="B443">
        <v>2000</v>
      </c>
      <c r="C443" s="1">
        <v>0.99825260180995468</v>
      </c>
      <c r="D443" s="1">
        <v>2.2970000000000001E-2</v>
      </c>
      <c r="E443" s="1">
        <v>0.28000000000000003</v>
      </c>
      <c r="F443" s="1">
        <v>0.30000000000000004</v>
      </c>
      <c r="G443" s="1">
        <v>0.72533333333333339</v>
      </c>
      <c r="H443" s="1">
        <v>0.55000000000000004</v>
      </c>
      <c r="I443" s="2">
        <v>0.71575</v>
      </c>
      <c r="J443" s="1">
        <v>0.91700000000000004</v>
      </c>
      <c r="K443" s="1">
        <v>0.99776031102100005</v>
      </c>
      <c r="L443" s="2">
        <v>0.18</v>
      </c>
      <c r="M443" s="2">
        <v>0.14000000000000001</v>
      </c>
      <c r="N443" s="1">
        <v>1</v>
      </c>
      <c r="O443" s="2">
        <v>0.40749999999999997</v>
      </c>
      <c r="P443" s="1">
        <v>0.99</v>
      </c>
      <c r="Q443" s="1">
        <v>0.76372780487805003</v>
      </c>
      <c r="R443" s="3">
        <v>0.98950682000000001</v>
      </c>
      <c r="S443" s="1">
        <v>0.18111703380000002</v>
      </c>
      <c r="T443" s="2">
        <v>1</v>
      </c>
      <c r="U443" s="1">
        <v>0</v>
      </c>
      <c r="V443" s="1">
        <v>0</v>
      </c>
      <c r="W443" s="1">
        <v>0.97199999999999998</v>
      </c>
      <c r="X443" s="1">
        <v>0.99</v>
      </c>
      <c r="Y443" s="2">
        <v>0.35046728971962615</v>
      </c>
      <c r="Z443" s="1">
        <v>0.92900000095000002</v>
      </c>
      <c r="AA443" s="1">
        <v>0.42599999999999999</v>
      </c>
      <c r="AB443" s="2">
        <v>5.6875967907295967E-2</v>
      </c>
      <c r="AC443" s="2">
        <v>0.16523806831997198</v>
      </c>
      <c r="AD443" s="1">
        <v>2.8015436917733332E-3</v>
      </c>
      <c r="AE443" s="1">
        <v>1.6617428571428571E-2</v>
      </c>
      <c r="AF443" s="1">
        <v>0.58064516129032262</v>
      </c>
      <c r="AG443" s="4">
        <v>308.61781780430402</v>
      </c>
      <c r="AH443" s="4">
        <v>310</v>
      </c>
      <c r="AI443" s="4">
        <v>6472622</v>
      </c>
      <c r="AJ443" s="2">
        <v>0.55000000000000004</v>
      </c>
      <c r="AK443" s="2">
        <v>0.3</v>
      </c>
      <c r="AL443" s="2">
        <v>0.44799999999999995</v>
      </c>
      <c r="AM443" s="2"/>
      <c r="AN443" s="2">
        <v>0.83299999999999996</v>
      </c>
      <c r="AO443" s="2">
        <v>0.3</v>
      </c>
      <c r="AP443" s="2">
        <v>0.47256000144034632</v>
      </c>
      <c r="AQ443" s="2">
        <v>0.57899999999999996</v>
      </c>
      <c r="AR443" s="2">
        <v>30</v>
      </c>
      <c r="AS443" s="2">
        <v>0.42200000000000004</v>
      </c>
      <c r="AT443" s="2">
        <v>0.27448610064711132</v>
      </c>
      <c r="AU443" s="2">
        <v>0.2085856804711832</v>
      </c>
      <c r="AV443" s="4"/>
      <c r="AW443" s="4"/>
      <c r="AX443" s="1">
        <f t="shared" si="98"/>
        <v>0.47942598919054796</v>
      </c>
      <c r="AY443" s="2">
        <f t="shared" si="99"/>
        <v>0.62257290157442857</v>
      </c>
      <c r="AZ443" s="1">
        <f t="shared" si="100"/>
        <v>0.78487033173561005</v>
      </c>
      <c r="BA443" s="1">
        <f t="shared" si="101"/>
        <v>0.54024454844493763</v>
      </c>
      <c r="BB443" s="1">
        <f t="shared" si="102"/>
        <v>0.54594185683662011</v>
      </c>
      <c r="BC443" s="1">
        <f t="shared" si="103"/>
        <v>0.54393559645370382</v>
      </c>
      <c r="BD443" s="1">
        <f t="shared" si="104"/>
        <v>0.76524801931650843</v>
      </c>
      <c r="BE443" s="1">
        <f t="shared" si="105"/>
        <v>0.19596719999999995</v>
      </c>
      <c r="BF443" s="2">
        <f t="shared" si="106"/>
        <v>4.9660013687437936E-2</v>
      </c>
      <c r="BG443" s="1">
        <f t="shared" si="107"/>
        <v>4.6288388160867167E-2</v>
      </c>
      <c r="BH443" s="1">
        <f t="shared" si="108"/>
        <v>0.61837515753561079</v>
      </c>
      <c r="BI443" s="2">
        <f t="shared" si="109"/>
        <v>0.29191560184830506</v>
      </c>
      <c r="BJ443" s="1">
        <f t="shared" si="110"/>
        <v>0.91029075938391579</v>
      </c>
      <c r="BK443" s="1">
        <f t="shared" si="111"/>
        <v>-0.32645955568730572</v>
      </c>
    </row>
    <row r="444" spans="1:63">
      <c r="A444" t="s">
        <v>56</v>
      </c>
      <c r="B444">
        <v>2001</v>
      </c>
      <c r="C444" s="1">
        <v>0.99825260180995468</v>
      </c>
      <c r="D444" s="1">
        <v>2.2970000000000001E-2</v>
      </c>
      <c r="E444" s="1">
        <v>0.28000000000000003</v>
      </c>
      <c r="F444" s="1">
        <v>0.30000000000000004</v>
      </c>
      <c r="G444" s="1">
        <v>0.72533333333333339</v>
      </c>
      <c r="H444" s="1">
        <v>0.54800000000000004</v>
      </c>
      <c r="I444" s="2">
        <v>0.71575</v>
      </c>
      <c r="J444" s="1">
        <v>0.91459999999999997</v>
      </c>
      <c r="K444" s="1">
        <v>0.99776031102100005</v>
      </c>
      <c r="L444" s="2">
        <v>0.18</v>
      </c>
      <c r="M444" s="2">
        <v>0.17</v>
      </c>
      <c r="N444" s="1">
        <v>1</v>
      </c>
      <c r="O444" s="2">
        <v>0.40749999999999997</v>
      </c>
      <c r="P444" s="1">
        <v>0.99</v>
      </c>
      <c r="Q444" s="1">
        <v>0.75512487804878203</v>
      </c>
      <c r="R444" s="3">
        <v>0.98950682000000001</v>
      </c>
      <c r="S444" s="1">
        <v>0.1659396625</v>
      </c>
      <c r="T444" s="2">
        <v>1</v>
      </c>
      <c r="U444" s="1">
        <v>0</v>
      </c>
      <c r="V444" s="1">
        <v>0</v>
      </c>
      <c r="W444" s="1">
        <v>0.97199999999999998</v>
      </c>
      <c r="X444" s="1">
        <v>0.99</v>
      </c>
      <c r="Y444" s="2">
        <v>0.35046728971962615</v>
      </c>
      <c r="Z444" s="1">
        <v>0.9206500017625</v>
      </c>
      <c r="AA444" s="1">
        <v>0.43616666666666665</v>
      </c>
      <c r="AB444" s="2">
        <v>3.6511835302330022E-2</v>
      </c>
      <c r="AC444" s="2">
        <v>0.204205807141842</v>
      </c>
      <c r="AD444" s="1">
        <v>5.6224406588203327E-3</v>
      </c>
      <c r="AE444" s="1">
        <v>1.6345999999999999E-2</v>
      </c>
      <c r="AF444" s="1">
        <v>0.64516129032258063</v>
      </c>
      <c r="AG444" s="4">
        <v>315.709754430582</v>
      </c>
      <c r="AH444" s="4">
        <v>310</v>
      </c>
      <c r="AI444" s="4">
        <v>6603696</v>
      </c>
      <c r="AJ444" s="2">
        <v>0.52</v>
      </c>
      <c r="AK444" s="2">
        <v>0.3</v>
      </c>
      <c r="AL444" s="2">
        <v>0.49016666666666664</v>
      </c>
      <c r="AM444" s="2"/>
      <c r="AN444" s="2">
        <v>0.79849999999999999</v>
      </c>
      <c r="AO444" s="2">
        <v>0.33333333333333326</v>
      </c>
      <c r="AP444" s="2">
        <v>0.48330000120028854</v>
      </c>
      <c r="AQ444" s="2">
        <v>0.59466666666666668</v>
      </c>
      <c r="AR444" s="2"/>
      <c r="AS444" s="2">
        <v>0.44500000000000001</v>
      </c>
      <c r="AT444" s="2">
        <v>0.29070600176363437</v>
      </c>
      <c r="AU444" s="2">
        <v>0.21418521705925747</v>
      </c>
      <c r="AV444" s="4"/>
      <c r="AW444" s="4"/>
      <c r="AX444" s="1">
        <f t="shared" si="98"/>
        <v>0.47909265585721467</v>
      </c>
      <c r="AY444" s="2">
        <f t="shared" si="99"/>
        <v>0.62651575871728571</v>
      </c>
      <c r="AZ444" s="1">
        <f t="shared" si="100"/>
        <v>0.78011427210975648</v>
      </c>
      <c r="BA444" s="1">
        <f t="shared" si="101"/>
        <v>0.53885288191368763</v>
      </c>
      <c r="BB444" s="1">
        <f t="shared" si="102"/>
        <v>0.54594185683662011</v>
      </c>
      <c r="BC444" s="1">
        <f t="shared" si="103"/>
        <v>0.54438811084398142</v>
      </c>
      <c r="BD444" s="1">
        <f t="shared" si="104"/>
        <v>0.76348086484496369</v>
      </c>
      <c r="BE444" s="1">
        <f t="shared" si="105"/>
        <v>0.19880316666666664</v>
      </c>
      <c r="BF444" s="2">
        <f t="shared" si="106"/>
        <v>5.3142364420780644E-2</v>
      </c>
      <c r="BG444" s="1">
        <f t="shared" si="107"/>
        <v>4.7499243798881201E-2</v>
      </c>
      <c r="BH444" s="1">
        <f t="shared" si="108"/>
        <v>0.61793694417518841</v>
      </c>
      <c r="BI444" s="2">
        <f t="shared" si="109"/>
        <v>0.29944477488632848</v>
      </c>
      <c r="BJ444" s="1">
        <f t="shared" si="110"/>
        <v>0.91738171906151689</v>
      </c>
      <c r="BK444" s="1">
        <f t="shared" si="111"/>
        <v>-0.31849216928885993</v>
      </c>
    </row>
    <row r="445" spans="1:63">
      <c r="A445" t="s">
        <v>56</v>
      </c>
      <c r="B445">
        <v>2002</v>
      </c>
      <c r="C445" s="1">
        <v>0.99825260180995468</v>
      </c>
      <c r="D445" s="1">
        <v>2.2970000000000001E-2</v>
      </c>
      <c r="E445" s="1">
        <v>0.28000000000000003</v>
      </c>
      <c r="F445" s="1">
        <v>0.30000000000000004</v>
      </c>
      <c r="G445" s="1">
        <v>0.72533333333333339</v>
      </c>
      <c r="H445" s="1">
        <v>0.54600000000000004</v>
      </c>
      <c r="I445" s="2">
        <v>0.71575</v>
      </c>
      <c r="J445" s="1">
        <v>0.91220000000000001</v>
      </c>
      <c r="K445" s="1">
        <v>0.99776031102100005</v>
      </c>
      <c r="L445" s="2">
        <v>0.18</v>
      </c>
      <c r="M445" s="2">
        <v>0.13</v>
      </c>
      <c r="N445" s="1">
        <v>1</v>
      </c>
      <c r="O445" s="2">
        <v>0.40749999999999997</v>
      </c>
      <c r="P445" s="1">
        <v>0.99</v>
      </c>
      <c r="Q445" s="1">
        <v>0.74634682926829399</v>
      </c>
      <c r="R445" s="3">
        <v>0.98950682000000001</v>
      </c>
      <c r="S445" s="1">
        <v>0.15932788110000001</v>
      </c>
      <c r="T445" s="2">
        <v>1</v>
      </c>
      <c r="U445" s="1">
        <v>0</v>
      </c>
      <c r="V445" s="1">
        <v>0</v>
      </c>
      <c r="W445" s="1">
        <v>0.97199999999999998</v>
      </c>
      <c r="X445" s="1">
        <v>0.99</v>
      </c>
      <c r="Y445" s="2">
        <v>0.35046728971962615</v>
      </c>
      <c r="Z445" s="1">
        <v>0.91230000257499999</v>
      </c>
      <c r="AA445" s="1">
        <v>0.4463333333333333</v>
      </c>
      <c r="AB445" s="2">
        <v>1.6147702697363986E-2</v>
      </c>
      <c r="AC445" s="2">
        <v>0.24317354596371202</v>
      </c>
      <c r="AD445" s="1">
        <v>8.5387186637851109E-3</v>
      </c>
      <c r="AE445" s="1">
        <v>2.5844142857142857E-2</v>
      </c>
      <c r="AF445" s="1">
        <v>0.64516129032258063</v>
      </c>
      <c r="AG445" s="4">
        <v>327.03905830820599</v>
      </c>
      <c r="AH445" s="4">
        <v>320</v>
      </c>
      <c r="AI445" s="4">
        <v>6766563</v>
      </c>
      <c r="AJ445" s="2">
        <v>0.49</v>
      </c>
      <c r="AK445" s="2">
        <v>0.3</v>
      </c>
      <c r="AL445" s="2">
        <v>0.53233333333333333</v>
      </c>
      <c r="AM445" s="2"/>
      <c r="AN445" s="2">
        <v>0.76400000000000001</v>
      </c>
      <c r="AO445" s="2">
        <v>0.36666666666666664</v>
      </c>
      <c r="AP445" s="2">
        <v>0.49404000096023082</v>
      </c>
      <c r="AQ445" s="2">
        <v>0.61033333333333328</v>
      </c>
      <c r="AR445" s="2"/>
      <c r="AS445" s="2">
        <v>0.46800000000000003</v>
      </c>
      <c r="AT445" s="2">
        <v>0.30692590288015742</v>
      </c>
      <c r="AU445" s="2">
        <v>0.2197847536473318</v>
      </c>
      <c r="AV445" s="4"/>
      <c r="AW445" s="4"/>
      <c r="AX445" s="1">
        <f t="shared" si="98"/>
        <v>0.47875932252388137</v>
      </c>
      <c r="AY445" s="2">
        <f t="shared" si="99"/>
        <v>0.62045861586014284</v>
      </c>
      <c r="AZ445" s="1">
        <f t="shared" si="100"/>
        <v>0.77703630607365881</v>
      </c>
      <c r="BA445" s="1">
        <f t="shared" si="101"/>
        <v>0.53746121538243763</v>
      </c>
      <c r="BB445" s="1">
        <f t="shared" si="102"/>
        <v>0.54594185683662011</v>
      </c>
      <c r="BC445" s="1">
        <f t="shared" si="103"/>
        <v>0.53801457966759259</v>
      </c>
      <c r="BD445" s="1">
        <f t="shared" si="104"/>
        <v>0.76168452338154902</v>
      </c>
      <c r="BE445" s="1">
        <f t="shared" si="105"/>
        <v>0.2016391333333333</v>
      </c>
      <c r="BF445" s="2">
        <f t="shared" si="106"/>
        <v>5.6624715154123345E-2</v>
      </c>
      <c r="BG445" s="1">
        <f t="shared" si="107"/>
        <v>4.969182563164827E-2</v>
      </c>
      <c r="BH445" s="1">
        <f t="shared" si="108"/>
        <v>0.6152136532952539</v>
      </c>
      <c r="BI445" s="2">
        <f t="shared" si="109"/>
        <v>0.30795567411910491</v>
      </c>
      <c r="BJ445" s="1">
        <f t="shared" si="110"/>
        <v>0.92316932741435886</v>
      </c>
      <c r="BK445" s="1">
        <f t="shared" si="111"/>
        <v>-0.307257979176149</v>
      </c>
    </row>
    <row r="446" spans="1:63">
      <c r="A446" t="s">
        <v>56</v>
      </c>
      <c r="B446">
        <v>2003</v>
      </c>
      <c r="C446" s="1">
        <v>0.99825260180995468</v>
      </c>
      <c r="D446" s="1">
        <v>2.2970000000000001E-2</v>
      </c>
      <c r="E446" s="1">
        <v>0.28000000000000003</v>
      </c>
      <c r="F446" s="1">
        <v>0.30000000000000004</v>
      </c>
      <c r="G446" s="1">
        <v>0.72533333333333339</v>
      </c>
      <c r="H446" s="1">
        <v>0.54400000000000004</v>
      </c>
      <c r="I446" s="2">
        <v>0.71575</v>
      </c>
      <c r="J446" s="1">
        <v>0.90980000000000005</v>
      </c>
      <c r="K446" s="1">
        <v>0.99949326599333332</v>
      </c>
      <c r="L446" s="2">
        <v>0.18</v>
      </c>
      <c r="M446" s="2">
        <v>0.22</v>
      </c>
      <c r="N446" s="1">
        <v>1</v>
      </c>
      <c r="O446" s="2">
        <v>0.40749999999999997</v>
      </c>
      <c r="P446" s="1">
        <v>0.99</v>
      </c>
      <c r="Q446" s="1">
        <v>0.73727414634146404</v>
      </c>
      <c r="R446" s="3">
        <v>0.98950682000000001</v>
      </c>
      <c r="S446" s="1">
        <v>0.15197830809999999</v>
      </c>
      <c r="T446" s="2">
        <v>1</v>
      </c>
      <c r="U446" s="1">
        <v>0</v>
      </c>
      <c r="V446" s="1">
        <v>0</v>
      </c>
      <c r="W446" s="1">
        <v>0.97199999999999998</v>
      </c>
      <c r="X446" s="1">
        <v>0.99</v>
      </c>
      <c r="Y446" s="2">
        <v>0.35046728971962615</v>
      </c>
      <c r="Z446" s="1">
        <v>0.90395000338749998</v>
      </c>
      <c r="AA446" s="1">
        <v>0.45650000000000007</v>
      </c>
      <c r="AB446" s="2">
        <v>5.465544369930804E-2</v>
      </c>
      <c r="AC446" s="2">
        <v>0.26304567298201798</v>
      </c>
      <c r="AD446" s="1">
        <v>1.0223400469126334E-2</v>
      </c>
      <c r="AE446" s="1">
        <v>2.7208857142857142E-2</v>
      </c>
      <c r="AF446" s="1">
        <v>0.70967741935483875</v>
      </c>
      <c r="AG446" s="4">
        <v>321.02548992561202</v>
      </c>
      <c r="AH446" s="4">
        <v>310</v>
      </c>
      <c r="AI446" s="4">
        <v>6955720</v>
      </c>
      <c r="AJ446" s="2">
        <v>0.46</v>
      </c>
      <c r="AK446" s="2">
        <v>0.3</v>
      </c>
      <c r="AL446" s="2">
        <v>0.57450000000000001</v>
      </c>
      <c r="AM446" s="2"/>
      <c r="AN446" s="2">
        <v>0.72950000000000004</v>
      </c>
      <c r="AO446" s="2">
        <v>0.4</v>
      </c>
      <c r="AP446" s="2">
        <v>0.50478000072017315</v>
      </c>
      <c r="AQ446" s="2">
        <v>0.62599999999999989</v>
      </c>
      <c r="AR446" s="2"/>
      <c r="AS446" s="2">
        <v>0.49099999999999999</v>
      </c>
      <c r="AT446" s="2">
        <v>0.28782745880485455</v>
      </c>
      <c r="AU446" s="2">
        <v>0.21455095402881957</v>
      </c>
      <c r="AV446" s="4"/>
      <c r="AW446" s="4"/>
      <c r="AX446" s="1">
        <f t="shared" si="98"/>
        <v>0.47842598919054802</v>
      </c>
      <c r="AY446" s="2">
        <f t="shared" si="99"/>
        <v>0.63322046657047626</v>
      </c>
      <c r="AZ446" s="1">
        <f t="shared" si="100"/>
        <v>0.77375185488829279</v>
      </c>
      <c r="BA446" s="1">
        <f t="shared" si="101"/>
        <v>0.53606954885118763</v>
      </c>
      <c r="BB446" s="1">
        <f t="shared" si="102"/>
        <v>0.54594185683662011</v>
      </c>
      <c r="BC446" s="1">
        <f t="shared" si="103"/>
        <v>0.54600351609120379</v>
      </c>
      <c r="BD446" s="1">
        <f t="shared" si="104"/>
        <v>0.76012790205579961</v>
      </c>
      <c r="BE446" s="1">
        <f t="shared" si="105"/>
        <v>0.20447509999999997</v>
      </c>
      <c r="BF446" s="2">
        <f t="shared" si="106"/>
        <v>6.0552857548618055E-2</v>
      </c>
      <c r="BG446" s="1">
        <f t="shared" si="107"/>
        <v>4.9926151176632641E-2</v>
      </c>
      <c r="BH446" s="1">
        <f t="shared" si="108"/>
        <v>0.61735775832787454</v>
      </c>
      <c r="BI446" s="2">
        <f t="shared" si="109"/>
        <v>0.31495410872525065</v>
      </c>
      <c r="BJ446" s="1">
        <f t="shared" si="110"/>
        <v>0.93231186705312519</v>
      </c>
      <c r="BK446" s="1">
        <f t="shared" si="111"/>
        <v>-0.30240364960262389</v>
      </c>
    </row>
    <row r="447" spans="1:63">
      <c r="A447" t="s">
        <v>56</v>
      </c>
      <c r="B447">
        <v>2004</v>
      </c>
      <c r="C447" s="1">
        <v>0.99825260180995468</v>
      </c>
      <c r="D447" s="1">
        <v>2.2970000000000001E-2</v>
      </c>
      <c r="E447" s="1">
        <v>0.28000000000000003</v>
      </c>
      <c r="F447" s="1">
        <v>0.30000000000000004</v>
      </c>
      <c r="G447" s="1">
        <v>0.72533333333333339</v>
      </c>
      <c r="H447" s="1">
        <v>0.54200000000000004</v>
      </c>
      <c r="I447" s="2">
        <v>0.71575</v>
      </c>
      <c r="J447" s="1">
        <v>0.90739999999999998</v>
      </c>
      <c r="K447" s="1">
        <v>0.99814720812183333</v>
      </c>
      <c r="L447" s="2">
        <v>0.18</v>
      </c>
      <c r="M447" s="2">
        <v>0.34</v>
      </c>
      <c r="N447" s="1">
        <v>1</v>
      </c>
      <c r="O447" s="2">
        <v>0.40749999999999997</v>
      </c>
      <c r="P447" s="1">
        <v>0.99</v>
      </c>
      <c r="Q447" s="1">
        <v>0.72800634146341592</v>
      </c>
      <c r="R447" s="3">
        <v>0.98950682000000001</v>
      </c>
      <c r="S447" s="1">
        <v>0.26328349880000002</v>
      </c>
      <c r="T447" s="2">
        <v>1</v>
      </c>
      <c r="U447" s="1">
        <v>0</v>
      </c>
      <c r="V447" s="1">
        <v>0</v>
      </c>
      <c r="W447" s="1">
        <v>0.97199999999999998</v>
      </c>
      <c r="X447" s="1">
        <v>0.99</v>
      </c>
      <c r="Y447" s="2">
        <v>0.35046728971962615</v>
      </c>
      <c r="Z447" s="1">
        <v>0.89560000419999997</v>
      </c>
      <c r="AA447" s="1">
        <v>0.46666666666666673</v>
      </c>
      <c r="AB447" s="2">
        <v>1.0614600254999829E-3</v>
      </c>
      <c r="AC447" s="2">
        <v>0.23413341807763799</v>
      </c>
      <c r="AD447" s="1">
        <v>1.5600675576272111E-2</v>
      </c>
      <c r="AE447" s="1">
        <v>3.3264999999999996E-2</v>
      </c>
      <c r="AF447" s="1">
        <v>0.77419354838709675</v>
      </c>
      <c r="AG447" s="4">
        <v>336.11053988636297</v>
      </c>
      <c r="AH447" s="4">
        <v>330</v>
      </c>
      <c r="AI447" s="4">
        <v>7162083</v>
      </c>
      <c r="AJ447" s="2">
        <v>0.43</v>
      </c>
      <c r="AK447" s="2">
        <v>0.3</v>
      </c>
      <c r="AL447" s="2">
        <v>0.6166666666666667</v>
      </c>
      <c r="AM447" s="2"/>
      <c r="AN447" s="2">
        <v>0.69499999999999995</v>
      </c>
      <c r="AO447" s="2">
        <v>0.43333333333333335</v>
      </c>
      <c r="AP447" s="2">
        <v>0.51552000048011548</v>
      </c>
      <c r="AQ447" s="2">
        <v>0.64166666666666661</v>
      </c>
      <c r="AR447" s="2"/>
      <c r="AS447" s="2">
        <v>0.51400000000000001</v>
      </c>
      <c r="AT447" s="2">
        <v>0.29097347847900312</v>
      </c>
      <c r="AU447" s="2">
        <v>0.19025876746978732</v>
      </c>
      <c r="AV447" s="4"/>
      <c r="AW447" s="4"/>
      <c r="AX447" s="1">
        <f t="shared" si="98"/>
        <v>0.47809265585721467</v>
      </c>
      <c r="AY447" s="2">
        <f t="shared" si="99"/>
        <v>0.6498281725888333</v>
      </c>
      <c r="AZ447" s="1">
        <f t="shared" si="100"/>
        <v>0.79415933205268319</v>
      </c>
      <c r="BA447" s="1">
        <f t="shared" si="101"/>
        <v>0.53467788231993763</v>
      </c>
      <c r="BB447" s="1">
        <f t="shared" si="102"/>
        <v>0.54594185683662011</v>
      </c>
      <c r="BC447" s="1">
        <f t="shared" si="103"/>
        <v>0.57050964848148156</v>
      </c>
      <c r="BD447" s="1">
        <f t="shared" si="104"/>
        <v>0.75802559159754157</v>
      </c>
      <c r="BE447" s="1">
        <f t="shared" si="105"/>
        <v>0.20731106666666665</v>
      </c>
      <c r="BF447" s="2">
        <f t="shared" si="106"/>
        <v>5.2616835658214116E-2</v>
      </c>
      <c r="BG447" s="1">
        <f t="shared" si="107"/>
        <v>4.8908410549798109E-2</v>
      </c>
      <c r="BH447" s="1">
        <f t="shared" si="108"/>
        <v>0.62482569897188112</v>
      </c>
      <c r="BI447" s="2">
        <f t="shared" si="109"/>
        <v>0.30883631287467889</v>
      </c>
      <c r="BJ447" s="1">
        <f t="shared" si="110"/>
        <v>0.93366201184655995</v>
      </c>
      <c r="BK447" s="1">
        <f t="shared" si="111"/>
        <v>-0.31598938609720223</v>
      </c>
    </row>
    <row r="448" spans="1:63">
      <c r="A448" t="s">
        <v>56</v>
      </c>
      <c r="B448">
        <v>2005</v>
      </c>
      <c r="C448" s="1">
        <v>0.99825260180995468</v>
      </c>
      <c r="D448" s="1">
        <v>2.2970000000000001E-2</v>
      </c>
      <c r="E448" s="1">
        <v>0.28000000000000003</v>
      </c>
      <c r="F448" s="1">
        <v>0.30000000000000004</v>
      </c>
      <c r="G448" s="1">
        <v>0.72533333333333339</v>
      </c>
      <c r="H448" s="1">
        <v>0.54</v>
      </c>
      <c r="I448" s="2">
        <v>0.71575</v>
      </c>
      <c r="J448" s="1">
        <v>0.90500000000000003</v>
      </c>
      <c r="K448" s="1">
        <v>0.99402748414383335</v>
      </c>
      <c r="L448" s="2">
        <v>0.18</v>
      </c>
      <c r="M448" s="2">
        <v>0.23</v>
      </c>
      <c r="N448" s="1">
        <v>1</v>
      </c>
      <c r="O448" s="2">
        <v>0.40749999999999997</v>
      </c>
      <c r="P448" s="1">
        <v>0.99</v>
      </c>
      <c r="Q448" s="1">
        <v>0.71869268292683008</v>
      </c>
      <c r="R448" s="3">
        <v>0.98950682000000001</v>
      </c>
      <c r="S448" s="1">
        <v>0.30035624850000003</v>
      </c>
      <c r="T448" s="2">
        <v>1</v>
      </c>
      <c r="U448" s="1">
        <v>0</v>
      </c>
      <c r="V448" s="1">
        <v>0</v>
      </c>
      <c r="W448" s="1">
        <v>0.97199999999999998</v>
      </c>
      <c r="X448" s="1">
        <v>0.99</v>
      </c>
      <c r="Y448" s="2">
        <v>0.35046728971962615</v>
      </c>
      <c r="Z448" s="1">
        <v>0.89768800406932958</v>
      </c>
      <c r="AA448" s="1">
        <v>0.47683333333333339</v>
      </c>
      <c r="AB448" s="2">
        <v>0.189844957392798</v>
      </c>
      <c r="AC448" s="2">
        <v>0.313615897022198</v>
      </c>
      <c r="AD448" s="1">
        <v>2.304107179475989E-2</v>
      </c>
      <c r="AE448" s="1">
        <v>3.3315857142857147E-2</v>
      </c>
      <c r="AF448" s="1">
        <v>0.67741935483870963</v>
      </c>
      <c r="AG448" s="4">
        <v>340.18285102437699</v>
      </c>
      <c r="AH448" s="4">
        <v>330</v>
      </c>
      <c r="AI448" s="4">
        <v>7378129</v>
      </c>
      <c r="AJ448" s="2">
        <v>0.4</v>
      </c>
      <c r="AK448" s="2">
        <v>0.3</v>
      </c>
      <c r="AL448" s="2">
        <v>0.65883333333333327</v>
      </c>
      <c r="AM448" s="2"/>
      <c r="AN448" s="2">
        <v>0.66049999999999998</v>
      </c>
      <c r="AO448" s="2">
        <v>0.46666666666666662</v>
      </c>
      <c r="AP448" s="2">
        <v>0.52626000024005781</v>
      </c>
      <c r="AQ448" s="2">
        <v>0.65733333333333333</v>
      </c>
      <c r="AR448" s="2"/>
      <c r="AS448" s="2">
        <v>0.53700000000000003</v>
      </c>
      <c r="AT448" s="2">
        <v>0.29822390768486096</v>
      </c>
      <c r="AU448" s="2">
        <v>0.26313773322819478</v>
      </c>
      <c r="AV448" s="4"/>
      <c r="AW448" s="4"/>
      <c r="AX448" s="1">
        <f t="shared" si="98"/>
        <v>0.47775932252388137</v>
      </c>
      <c r="AY448" s="2">
        <f t="shared" si="99"/>
        <v>0.63318249773483337</v>
      </c>
      <c r="AZ448" s="1">
        <f t="shared" si="100"/>
        <v>0.79971115028536599</v>
      </c>
      <c r="BA448" s="1">
        <f t="shared" si="101"/>
        <v>0.53502588229815917</v>
      </c>
      <c r="BB448" s="1">
        <f t="shared" si="102"/>
        <v>0.54594185683662011</v>
      </c>
      <c r="BC448" s="1">
        <f t="shared" si="103"/>
        <v>0.56237195398918471</v>
      </c>
      <c r="BD448" s="1">
        <f t="shared" si="104"/>
        <v>0.75545336117844386</v>
      </c>
      <c r="BE448" s="1">
        <f t="shared" si="105"/>
        <v>0.21014703333333332</v>
      </c>
      <c r="BF448" s="2">
        <f t="shared" si="106"/>
        <v>8.0168476209985698E-2</v>
      </c>
      <c r="BG448" s="1">
        <f t="shared" si="107"/>
        <v>5.7110412638846079E-2</v>
      </c>
      <c r="BH448" s="1">
        <f t="shared" si="108"/>
        <v>0.62125572400141627</v>
      </c>
      <c r="BI448" s="2">
        <f t="shared" si="109"/>
        <v>0.34742592218216511</v>
      </c>
      <c r="BJ448" s="1">
        <f t="shared" si="110"/>
        <v>0.96868164618358144</v>
      </c>
      <c r="BK448" s="1">
        <f t="shared" si="111"/>
        <v>-0.27382980181925115</v>
      </c>
    </row>
    <row r="449" spans="1:63">
      <c r="A449" t="s">
        <v>56</v>
      </c>
      <c r="B449">
        <v>2006</v>
      </c>
      <c r="C449" s="1">
        <v>0.99825260180995468</v>
      </c>
      <c r="D449" s="1">
        <v>2.2970000000000001E-2</v>
      </c>
      <c r="E449" s="1">
        <v>0.28000000000000003</v>
      </c>
      <c r="F449" s="1">
        <v>0.30000000000000004</v>
      </c>
      <c r="G449" s="1">
        <v>0.72533333333333339</v>
      </c>
      <c r="H449" s="1">
        <v>0.54</v>
      </c>
      <c r="I449" s="2">
        <v>0.71575</v>
      </c>
      <c r="J449" s="1">
        <v>0.90200000000000002</v>
      </c>
      <c r="K449" s="1">
        <v>0.99442777777783331</v>
      </c>
      <c r="L449" s="2">
        <v>0.18</v>
      </c>
      <c r="M449" s="2">
        <v>0.23</v>
      </c>
      <c r="N449" s="1">
        <v>1</v>
      </c>
      <c r="O449" s="2">
        <v>0.40749999999999997</v>
      </c>
      <c r="P449" s="1">
        <v>0.99</v>
      </c>
      <c r="Q449" s="1">
        <v>0.70943219512195199</v>
      </c>
      <c r="R449" s="3">
        <v>0.98950682000000001</v>
      </c>
      <c r="S449" s="1">
        <v>0.36588332450000005</v>
      </c>
      <c r="T449" s="2">
        <v>1</v>
      </c>
      <c r="U449" s="1">
        <v>0</v>
      </c>
      <c r="V449" s="1">
        <v>0</v>
      </c>
      <c r="W449" s="1">
        <v>0.97199999999999998</v>
      </c>
      <c r="X449" s="1">
        <v>0.99</v>
      </c>
      <c r="Y449" s="2">
        <v>0.35046728971962615</v>
      </c>
      <c r="Z449" s="1">
        <v>0.89977600393865909</v>
      </c>
      <c r="AA449" s="1">
        <v>0.48700000000000004</v>
      </c>
      <c r="AB449" s="2">
        <v>0.20941452258714799</v>
      </c>
      <c r="AC449" s="2">
        <v>0.30501684609979401</v>
      </c>
      <c r="AD449" s="1">
        <v>2.9226337348973667E-2</v>
      </c>
      <c r="AE449" s="1">
        <v>3.311485714285714E-2</v>
      </c>
      <c r="AF449" s="1">
        <v>0.67741935483870963</v>
      </c>
      <c r="AG449" s="4">
        <v>358.30451223639801</v>
      </c>
      <c r="AH449" s="4">
        <v>350</v>
      </c>
      <c r="AI449" s="4">
        <v>7603492</v>
      </c>
      <c r="AJ449" s="2">
        <v>0.37</v>
      </c>
      <c r="AK449" s="2">
        <v>0.3</v>
      </c>
      <c r="AL449" s="2">
        <v>0.70099999999999996</v>
      </c>
      <c r="AM449" s="2"/>
      <c r="AN449" s="2">
        <v>0.626</v>
      </c>
      <c r="AO449" s="2">
        <v>0.5</v>
      </c>
      <c r="AP449" s="2">
        <v>0.53700000000000003</v>
      </c>
      <c r="AQ449" s="2">
        <v>0.67299999999999993</v>
      </c>
      <c r="AR449" s="2">
        <v>30</v>
      </c>
      <c r="AS449" s="2">
        <v>0.56000000000000005</v>
      </c>
      <c r="AT449" s="2">
        <v>0.26453705956434931</v>
      </c>
      <c r="AU449" s="2">
        <v>0.29830203321192694</v>
      </c>
      <c r="AV449" s="4">
        <v>93.45</v>
      </c>
      <c r="AW449" s="4">
        <v>33.270000000000003</v>
      </c>
      <c r="AX449" s="1">
        <f t="shared" si="98"/>
        <v>0.47775932252388137</v>
      </c>
      <c r="AY449" s="2">
        <f t="shared" si="99"/>
        <v>0.63281111111111898</v>
      </c>
      <c r="AZ449" s="1">
        <f t="shared" si="100"/>
        <v>0.81096446792439036</v>
      </c>
      <c r="BA449" s="1">
        <f t="shared" si="101"/>
        <v>0.53537388227638083</v>
      </c>
      <c r="BB449" s="1">
        <f t="shared" si="102"/>
        <v>0.54594185683662011</v>
      </c>
      <c r="BC449" s="1">
        <f t="shared" si="103"/>
        <v>0.56955140686355465</v>
      </c>
      <c r="BD449" s="1">
        <f t="shared" si="104"/>
        <v>0.75397666214996428</v>
      </c>
      <c r="BE449" s="1">
        <f t="shared" si="105"/>
        <v>0.21298299999999998</v>
      </c>
      <c r="BF449" s="2">
        <f t="shared" si="106"/>
        <v>7.7896842825129139E-2</v>
      </c>
      <c r="BG449" s="1">
        <f t="shared" si="107"/>
        <v>6.1453005902927085E-2</v>
      </c>
      <c r="BH449" s="1">
        <f t="shared" si="108"/>
        <v>0.62315664195004639</v>
      </c>
      <c r="BI449" s="2">
        <f t="shared" si="109"/>
        <v>0.3523328487280562</v>
      </c>
      <c r="BJ449" s="1">
        <f t="shared" si="110"/>
        <v>0.97548949067810264</v>
      </c>
      <c r="BK449" s="1">
        <f t="shared" si="111"/>
        <v>-0.27082379322199018</v>
      </c>
    </row>
    <row r="450" spans="1:63">
      <c r="A450" t="s">
        <v>56</v>
      </c>
      <c r="B450">
        <v>2007</v>
      </c>
      <c r="C450" s="1">
        <v>0.99825260180995468</v>
      </c>
      <c r="D450" s="1">
        <v>2.2970000000000001E-2</v>
      </c>
      <c r="E450" s="1">
        <v>0.28000000000000003</v>
      </c>
      <c r="F450" s="1">
        <v>0.30000000000000004</v>
      </c>
      <c r="G450" s="1">
        <v>0.72533333333333339</v>
      </c>
      <c r="H450" s="1">
        <v>0.54</v>
      </c>
      <c r="I450" s="2">
        <v>0.71575</v>
      </c>
      <c r="J450" s="1">
        <v>0.89900000000000002</v>
      </c>
      <c r="K450" s="1">
        <v>0.99682222222216665</v>
      </c>
      <c r="L450" s="2">
        <v>0.18</v>
      </c>
      <c r="M450" s="2">
        <v>0.32</v>
      </c>
      <c r="N450" s="1">
        <v>1</v>
      </c>
      <c r="O450" s="2">
        <v>0.40749999999999997</v>
      </c>
      <c r="P450" s="1">
        <v>0.99</v>
      </c>
      <c r="Q450" s="1">
        <v>0.70029414634146403</v>
      </c>
      <c r="R450" s="3">
        <v>0.98950682000000001</v>
      </c>
      <c r="S450" s="1">
        <v>0.40030888869999998</v>
      </c>
      <c r="T450" s="2">
        <v>1</v>
      </c>
      <c r="U450" s="1">
        <v>0</v>
      </c>
      <c r="V450" s="1">
        <v>0</v>
      </c>
      <c r="W450" s="1">
        <v>0.97199999999999998</v>
      </c>
      <c r="X450" s="1">
        <v>0.99</v>
      </c>
      <c r="Y450" s="2">
        <v>0.35046728971962615</v>
      </c>
      <c r="Z450" s="1">
        <v>0.9018640038079887</v>
      </c>
      <c r="AA450" s="1">
        <v>0.46899999999999997</v>
      </c>
      <c r="AB450" s="2">
        <v>0.22846023514617203</v>
      </c>
      <c r="AC450" s="2">
        <v>0.354067936655866</v>
      </c>
      <c r="AD450" s="1">
        <v>3.827516295331667E-2</v>
      </c>
      <c r="AE450" s="1">
        <v>3.3555000000000001E-2</v>
      </c>
      <c r="AF450" s="1">
        <v>0.70967741935483875</v>
      </c>
      <c r="AG450" s="4">
        <v>372.43868569618002</v>
      </c>
      <c r="AH450" s="4">
        <v>370</v>
      </c>
      <c r="AI450" s="4">
        <v>7837981</v>
      </c>
      <c r="AJ450" s="2">
        <v>0.496</v>
      </c>
      <c r="AK450" s="2">
        <v>0.3</v>
      </c>
      <c r="AL450" s="2">
        <v>0.70099999999999996</v>
      </c>
      <c r="AM450" s="2"/>
      <c r="AN450" s="2">
        <v>0.52500000000000002</v>
      </c>
      <c r="AO450" s="2">
        <v>0.3</v>
      </c>
      <c r="AP450" s="2">
        <v>0.55000000000000004</v>
      </c>
      <c r="AQ450" s="2">
        <v>0.68200000000000005</v>
      </c>
      <c r="AR450" s="2">
        <v>30</v>
      </c>
      <c r="AS450" s="2">
        <v>0.60599999999999998</v>
      </c>
      <c r="AT450" s="2">
        <v>0.2706855011090582</v>
      </c>
      <c r="AU450" s="2">
        <v>0.27480078644156303</v>
      </c>
      <c r="AV450" s="4"/>
      <c r="AW450" s="4"/>
      <c r="AX450" s="1">
        <f t="shared" si="98"/>
        <v>0.47775932252388137</v>
      </c>
      <c r="AY450" s="2">
        <f t="shared" si="99"/>
        <v>0.64558174603173801</v>
      </c>
      <c r="AZ450" s="1">
        <f t="shared" si="100"/>
        <v>0.81602197100829277</v>
      </c>
      <c r="BA450" s="1">
        <f t="shared" si="101"/>
        <v>0.53572188225460249</v>
      </c>
      <c r="BB450" s="1">
        <f t="shared" si="102"/>
        <v>0.54594185683662011</v>
      </c>
      <c r="BC450" s="1">
        <f t="shared" si="103"/>
        <v>0.58327513620459137</v>
      </c>
      <c r="BD450" s="1">
        <f t="shared" si="104"/>
        <v>0.75285272809393844</v>
      </c>
      <c r="BE450" s="1">
        <f t="shared" si="105"/>
        <v>0.20613099999999995</v>
      </c>
      <c r="BF450" s="2">
        <f t="shared" si="106"/>
        <v>8.5321367291109618E-2</v>
      </c>
      <c r="BG450" s="1">
        <f t="shared" si="107"/>
        <v>6.0249336791822143E-2</v>
      </c>
      <c r="BH450" s="1">
        <f t="shared" si="108"/>
        <v>0.6273565737117166</v>
      </c>
      <c r="BI450" s="2">
        <f t="shared" si="109"/>
        <v>0.35170170408293172</v>
      </c>
      <c r="BJ450" s="1">
        <f t="shared" si="110"/>
        <v>0.97905827779464838</v>
      </c>
      <c r="BK450" s="1">
        <f t="shared" si="111"/>
        <v>-0.27565486962878488</v>
      </c>
    </row>
    <row r="451" spans="1:63">
      <c r="A451" t="s">
        <v>56</v>
      </c>
      <c r="B451">
        <v>2008</v>
      </c>
      <c r="C451" s="1">
        <v>0.99825260180995468</v>
      </c>
      <c r="D451" s="1">
        <v>2.2970000000000001E-2</v>
      </c>
      <c r="E451" s="1">
        <v>0.28000000000000003</v>
      </c>
      <c r="F451" s="1">
        <v>0.30000000000000004</v>
      </c>
      <c r="G451" s="1">
        <v>0.72533333333333339</v>
      </c>
      <c r="H451" s="1">
        <v>0.54</v>
      </c>
      <c r="I451" s="2">
        <v>0.71575</v>
      </c>
      <c r="J451" s="1">
        <v>0.89599999999999991</v>
      </c>
      <c r="K451" s="1">
        <v>0.99638703703700005</v>
      </c>
      <c r="L451" s="2">
        <v>0.18</v>
      </c>
      <c r="M451" s="2">
        <v>0.32639999985694884</v>
      </c>
      <c r="N451" s="1">
        <v>1</v>
      </c>
      <c r="O451" s="2">
        <v>0.40749999999999997</v>
      </c>
      <c r="P451" s="1">
        <v>0.99</v>
      </c>
      <c r="Q451" s="1">
        <v>0.69132682926829403</v>
      </c>
      <c r="R451" s="3">
        <v>0.98950682000000001</v>
      </c>
      <c r="S451" s="1">
        <v>0.34547539829999996</v>
      </c>
      <c r="T451" s="2">
        <v>1</v>
      </c>
      <c r="U451" s="1">
        <v>0</v>
      </c>
      <c r="V451" s="1">
        <v>0</v>
      </c>
      <c r="W451" s="1">
        <v>0.97199999999999998</v>
      </c>
      <c r="X451" s="1">
        <v>0.99</v>
      </c>
      <c r="Y451" s="2">
        <v>0.35046728971962615</v>
      </c>
      <c r="Z451" s="1">
        <v>0.90395200367731832</v>
      </c>
      <c r="AA451" s="1">
        <v>0.46200000000000002</v>
      </c>
      <c r="AB451" s="2">
        <v>0.177572410045018</v>
      </c>
      <c r="AC451" s="2">
        <v>0.34798460158197997</v>
      </c>
      <c r="AD451" s="1">
        <v>6.6133939088641777E-2</v>
      </c>
      <c r="AE451" s="1">
        <v>3.6044285714285716E-2</v>
      </c>
      <c r="AF451" s="1">
        <v>0.58064516129032262</v>
      </c>
      <c r="AG451" s="4">
        <v>386.06858642397799</v>
      </c>
      <c r="AH451" s="4">
        <v>380</v>
      </c>
      <c r="AI451" s="4">
        <v>8074254</v>
      </c>
      <c r="AJ451" s="2">
        <v>0.35499999999999998</v>
      </c>
      <c r="AK451" s="2">
        <v>0.3</v>
      </c>
      <c r="AL451" s="2">
        <v>0.72099999999999997</v>
      </c>
      <c r="AM451" s="2"/>
      <c r="AN451" s="2">
        <v>0.59399999999999997</v>
      </c>
      <c r="AO451" s="2">
        <v>0.3</v>
      </c>
      <c r="AP451" s="2">
        <v>0.56000000000000005</v>
      </c>
      <c r="AQ451" s="2">
        <v>0.747</v>
      </c>
      <c r="AR451" s="2">
        <v>30</v>
      </c>
      <c r="AS451" s="2">
        <v>0.502</v>
      </c>
      <c r="AT451" s="2">
        <v>0.2952174789563925</v>
      </c>
      <c r="AU451" s="2">
        <v>0.2846379764777725</v>
      </c>
      <c r="AV451" s="4"/>
      <c r="AW451" s="4"/>
      <c r="AX451" s="1">
        <f t="shared" si="98"/>
        <v>0.47775932252388137</v>
      </c>
      <c r="AY451" s="2">
        <f t="shared" si="99"/>
        <v>0.64600529098484982</v>
      </c>
      <c r="AZ451" s="1">
        <f t="shared" si="100"/>
        <v>0.80326180951365878</v>
      </c>
      <c r="BA451" s="1">
        <f t="shared" si="101"/>
        <v>0.53606988223282404</v>
      </c>
      <c r="BB451" s="1">
        <f t="shared" si="102"/>
        <v>0.54594185683662011</v>
      </c>
      <c r="BC451" s="1">
        <f t="shared" si="103"/>
        <v>0.57779230390751113</v>
      </c>
      <c r="BD451" s="1">
        <f t="shared" si="104"/>
        <v>0.75128564438421563</v>
      </c>
      <c r="BE451" s="1">
        <f t="shared" si="105"/>
        <v>0.20093489999999994</v>
      </c>
      <c r="BF451" s="2">
        <f t="shared" si="106"/>
        <v>8.2077449058339053E-2</v>
      </c>
      <c r="BG451" s="1">
        <f t="shared" si="107"/>
        <v>6.3374923173637909E-2</v>
      </c>
      <c r="BH451" s="1">
        <f t="shared" si="108"/>
        <v>0.62500660170944888</v>
      </c>
      <c r="BI451" s="2">
        <f t="shared" si="109"/>
        <v>0.34638727223197691</v>
      </c>
      <c r="BJ451" s="1">
        <f t="shared" si="110"/>
        <v>0.97139387394142584</v>
      </c>
      <c r="BK451" s="1">
        <f t="shared" si="111"/>
        <v>-0.27861932947747198</v>
      </c>
    </row>
    <row r="452" spans="1:63">
      <c r="A452" t="s">
        <v>56</v>
      </c>
      <c r="B452">
        <v>2009</v>
      </c>
      <c r="C452" s="1">
        <v>0.99825260180995468</v>
      </c>
      <c r="D452" s="1">
        <v>2.2970000000000001E-2</v>
      </c>
      <c r="E452" s="1">
        <v>0.2943999996781349</v>
      </c>
      <c r="F452" s="1">
        <v>0.30000000000000004</v>
      </c>
      <c r="G452" s="1">
        <v>0.72533333333333339</v>
      </c>
      <c r="H452" s="1">
        <v>0.54919999979436396</v>
      </c>
      <c r="I452" s="2">
        <v>0.71575</v>
      </c>
      <c r="J452" s="1">
        <v>0.89300000000000002</v>
      </c>
      <c r="K452" s="1">
        <v>0.99638703703700005</v>
      </c>
      <c r="L452" s="2">
        <v>0.18</v>
      </c>
      <c r="M452" s="2">
        <v>0.33279999971389773</v>
      </c>
      <c r="N452" s="1">
        <v>1</v>
      </c>
      <c r="O452" s="2">
        <v>0.40749999999999997</v>
      </c>
      <c r="P452" s="1">
        <v>0.99</v>
      </c>
      <c r="Q452" s="1">
        <v>0.71150029223201616</v>
      </c>
      <c r="R452" s="3">
        <v>0.98950682000000001</v>
      </c>
      <c r="S452" s="1">
        <v>0.45221925650000006</v>
      </c>
      <c r="T452" s="2">
        <v>1</v>
      </c>
      <c r="U452" s="1">
        <v>0</v>
      </c>
      <c r="V452" s="1">
        <v>0</v>
      </c>
      <c r="W452" s="1">
        <v>0.97199999999999998</v>
      </c>
      <c r="X452" s="1">
        <v>0.99</v>
      </c>
      <c r="Y452" s="2">
        <v>0.35046728971962615</v>
      </c>
      <c r="Z452" s="1">
        <v>0.90604000354664782</v>
      </c>
      <c r="AA452" s="1">
        <v>0.48799999999999999</v>
      </c>
      <c r="AB452" s="2">
        <v>0.215068379803036</v>
      </c>
      <c r="AC452" s="2">
        <v>0.35477166801697402</v>
      </c>
      <c r="AD452" s="1">
        <v>0.11219247110630444</v>
      </c>
      <c r="AE452" s="1">
        <v>3.8297285714285714E-2</v>
      </c>
      <c r="AF452" s="1">
        <v>0.35483870967741937</v>
      </c>
      <c r="AG452" s="4">
        <v>392.11517688357901</v>
      </c>
      <c r="AH452" s="4">
        <v>390</v>
      </c>
      <c r="AI452" s="4">
        <v>8303330</v>
      </c>
      <c r="AJ452" s="2">
        <v>0.34399999999999997</v>
      </c>
      <c r="AK452" s="2">
        <v>0.3</v>
      </c>
      <c r="AL452" s="2">
        <v>0.72499999999999998</v>
      </c>
      <c r="AM452" s="2"/>
      <c r="AN452" s="2">
        <v>0.55799999999999994</v>
      </c>
      <c r="AO452" s="2">
        <v>0.4</v>
      </c>
      <c r="AP452" s="2">
        <v>0.64300000000000002</v>
      </c>
      <c r="AQ452" s="2">
        <v>0.72699999999999998</v>
      </c>
      <c r="AR452" s="2">
        <v>30</v>
      </c>
      <c r="AS452" s="2">
        <v>0.63</v>
      </c>
      <c r="AT452" s="2">
        <v>0.27553451773387072</v>
      </c>
      <c r="AU452" s="2">
        <v>0.25982858152906962</v>
      </c>
      <c r="AV452" s="4"/>
      <c r="AW452" s="4"/>
      <c r="AX452" s="1">
        <f t="shared" si="98"/>
        <v>0.48169265576929782</v>
      </c>
      <c r="AY452" s="2">
        <f t="shared" si="99"/>
        <v>0.64649100525012826</v>
      </c>
      <c r="AZ452" s="1">
        <f t="shared" si="100"/>
        <v>0.82864527374640318</v>
      </c>
      <c r="BA452" s="1">
        <f t="shared" si="101"/>
        <v>0.53641788221104558</v>
      </c>
      <c r="BB452" s="1">
        <f t="shared" si="102"/>
        <v>0.54594185683662011</v>
      </c>
      <c r="BC452" s="1">
        <f t="shared" si="103"/>
        <v>0.59026251034376442</v>
      </c>
      <c r="BD452" s="1">
        <f t="shared" si="104"/>
        <v>0.75858122145691909</v>
      </c>
      <c r="BE452" s="1">
        <f t="shared" si="105"/>
        <v>0.21035639999999994</v>
      </c>
      <c r="BF452" s="2">
        <f t="shared" si="106"/>
        <v>8.453745655538808E-2</v>
      </c>
      <c r="BG452" s="1">
        <f t="shared" si="107"/>
        <v>6.7572210279650755E-2</v>
      </c>
      <c r="BH452" s="1">
        <f t="shared" si="108"/>
        <v>0.63159519621243454</v>
      </c>
      <c r="BI452" s="2">
        <f t="shared" si="109"/>
        <v>0.36246606683503879</v>
      </c>
      <c r="BJ452" s="1">
        <f t="shared" si="110"/>
        <v>0.99406126304747333</v>
      </c>
      <c r="BK452" s="1">
        <f t="shared" si="111"/>
        <v>-0.26912912937739575</v>
      </c>
    </row>
    <row r="453" spans="1:63">
      <c r="A453" t="s">
        <v>56</v>
      </c>
      <c r="B453">
        <v>2010</v>
      </c>
      <c r="C453" s="1">
        <v>0.99825260180995468</v>
      </c>
      <c r="D453" s="1">
        <v>2.2970000000000001E-2</v>
      </c>
      <c r="E453" s="1">
        <v>0.30879999935626978</v>
      </c>
      <c r="F453" s="1">
        <v>0.30000000000000004</v>
      </c>
      <c r="G453" s="1">
        <v>0.72533333333333339</v>
      </c>
      <c r="H453" s="1">
        <v>0.55839999958872788</v>
      </c>
      <c r="I453" s="2">
        <v>0.71575</v>
      </c>
      <c r="J453" s="1">
        <v>0.90192999980039901</v>
      </c>
      <c r="K453" s="1">
        <v>0.99638703703700005</v>
      </c>
      <c r="L453" s="2">
        <v>0.18</v>
      </c>
      <c r="M453" s="2">
        <v>0.33919999957084657</v>
      </c>
      <c r="N453" s="1">
        <v>1</v>
      </c>
      <c r="O453" s="2">
        <v>0.40749999999999997</v>
      </c>
      <c r="P453" s="1">
        <v>0.99</v>
      </c>
      <c r="Q453" s="1">
        <v>0.73167375519573818</v>
      </c>
      <c r="R453" s="3">
        <v>0.98950682000000001</v>
      </c>
      <c r="S453" s="1">
        <v>0.45674144896392116</v>
      </c>
      <c r="T453" s="2">
        <v>1</v>
      </c>
      <c r="U453" s="1">
        <v>0</v>
      </c>
      <c r="V453" s="1">
        <v>0</v>
      </c>
      <c r="W453" s="1">
        <v>0.97199999999999998</v>
      </c>
      <c r="X453" s="1">
        <v>0.99</v>
      </c>
      <c r="Y453" s="2">
        <v>0.35046728971962615</v>
      </c>
      <c r="Z453" s="1">
        <v>0.90812800341597744</v>
      </c>
      <c r="AA453" s="1">
        <v>0.47499999999999998</v>
      </c>
      <c r="AB453" s="2">
        <v>0.21221906366475354</v>
      </c>
      <c r="AC453" s="2">
        <v>0.35331938472960484</v>
      </c>
      <c r="AD453" s="1">
        <v>0.11331439579229051</v>
      </c>
      <c r="AE453" s="1">
        <v>3.8680258562868462E-2</v>
      </c>
      <c r="AF453" s="1">
        <v>0.35483870967741937</v>
      </c>
      <c r="AG453" s="4"/>
      <c r="AH453" s="4">
        <v>392.66666666666788</v>
      </c>
      <c r="AI453" s="4"/>
      <c r="AJ453" s="2">
        <v>0.37799999999999995</v>
      </c>
      <c r="AK453" s="2">
        <v>0.3</v>
      </c>
      <c r="AL453" s="2">
        <v>0.72199999999999998</v>
      </c>
      <c r="AM453" s="2"/>
      <c r="AN453" s="2">
        <v>0.42700000000000005</v>
      </c>
      <c r="AO453" s="2">
        <v>0.5</v>
      </c>
      <c r="AP453" s="2">
        <v>0.66900000000000004</v>
      </c>
      <c r="AQ453" s="2">
        <v>0.627</v>
      </c>
      <c r="AR453" s="2">
        <v>25</v>
      </c>
      <c r="AS453" s="2">
        <v>0.68599999999999994</v>
      </c>
      <c r="AT453" s="2">
        <v>0.27777917250636008</v>
      </c>
      <c r="AU453" s="2">
        <v>0.26223029566009648</v>
      </c>
      <c r="AV453" s="4"/>
      <c r="AW453" s="4"/>
      <c r="AX453" s="1">
        <f t="shared" si="98"/>
        <v>0.48562598901471432</v>
      </c>
      <c r="AY453" s="2">
        <f t="shared" si="99"/>
        <v>0.648681005201178</v>
      </c>
      <c r="AZ453" s="1">
        <f t="shared" si="100"/>
        <v>0.83358440483193197</v>
      </c>
      <c r="BA453" s="1">
        <f t="shared" si="101"/>
        <v>0.53676588218926724</v>
      </c>
      <c r="BB453" s="1">
        <f t="shared" si="102"/>
        <v>0.54594185683662011</v>
      </c>
      <c r="BC453" s="1">
        <f t="shared" si="103"/>
        <v>0.59270030945383079</v>
      </c>
      <c r="BD453" s="1">
        <f t="shared" si="104"/>
        <v>0.76587679852962276</v>
      </c>
      <c r="BE453" s="1">
        <f t="shared" si="105"/>
        <v>0.20784399999999997</v>
      </c>
      <c r="BF453" s="2">
        <f t="shared" si="106"/>
        <v>8.4331762090071857E-2</v>
      </c>
      <c r="BG453" s="1">
        <f t="shared" si="107"/>
        <v>6.9206775211911029E-2</v>
      </c>
      <c r="BH453" s="1">
        <f t="shared" si="108"/>
        <v>0.63483965494002448</v>
      </c>
      <c r="BI453" s="2">
        <f t="shared" si="109"/>
        <v>0.36138253730198289</v>
      </c>
      <c r="BJ453" s="1">
        <f t="shared" si="110"/>
        <v>0.99622219224200736</v>
      </c>
      <c r="BK453" s="1">
        <f t="shared" si="111"/>
        <v>-0.27345711763804159</v>
      </c>
    </row>
    <row r="454" spans="1:63">
      <c r="A454" t="s">
        <v>57</v>
      </c>
      <c r="B454">
        <v>1995</v>
      </c>
      <c r="C454" s="1">
        <v>0.51401978609625665</v>
      </c>
      <c r="D454" s="1">
        <v>4.5869999999999999E-3</v>
      </c>
      <c r="E454" s="1">
        <v>0.63</v>
      </c>
      <c r="F454" s="1">
        <v>0.25</v>
      </c>
      <c r="G454" s="1">
        <v>0.39733333333333332</v>
      </c>
      <c r="H454" s="1">
        <v>0.89</v>
      </c>
      <c r="I454" s="2">
        <v>0.54241666666666666</v>
      </c>
      <c r="J454" s="1">
        <v>0.85799999999999998</v>
      </c>
      <c r="K454" s="1">
        <v>0.97270540540539185</v>
      </c>
      <c r="L454" s="2">
        <v>0.08</v>
      </c>
      <c r="M454" s="2">
        <v>0.05</v>
      </c>
      <c r="N454" s="1">
        <v>1</v>
      </c>
      <c r="O454" s="2">
        <v>0.76749999999999996</v>
      </c>
      <c r="P454" s="1">
        <v>0.95760000000000001</v>
      </c>
      <c r="Q454" s="1">
        <v>0.58345268292683006</v>
      </c>
      <c r="R454" s="3">
        <v>0.74051123200000002</v>
      </c>
      <c r="S454" s="1">
        <v>0.16641144319999998</v>
      </c>
      <c r="T454" s="2">
        <v>0.81079986849999997</v>
      </c>
      <c r="U454" s="1">
        <v>7.4136725619909305E-2</v>
      </c>
      <c r="V454" s="1">
        <v>0.238716185799286</v>
      </c>
      <c r="W454" s="1">
        <v>0.76</v>
      </c>
      <c r="X454" s="1">
        <v>0.33</v>
      </c>
      <c r="Y454" s="2">
        <v>7.6478585995921139E-2</v>
      </c>
      <c r="Z454" s="1">
        <v>0.92500000000000004</v>
      </c>
      <c r="AA454" s="1">
        <v>0.50688000047206883</v>
      </c>
      <c r="AB454" s="2">
        <v>0.21445506291821076</v>
      </c>
      <c r="AC454" s="2">
        <v>0.30466451730277172</v>
      </c>
      <c r="AD454" s="1">
        <v>1.376637426009E-3</v>
      </c>
      <c r="AE454" s="1">
        <v>1.9996142857142855E-2</v>
      </c>
      <c r="AF454" s="1">
        <v>0.74193548387096775</v>
      </c>
      <c r="AG454" s="4">
        <v>648.761281971529</v>
      </c>
      <c r="AH454" s="4">
        <v>640</v>
      </c>
      <c r="AI454" s="4">
        <v>11380387</v>
      </c>
      <c r="AJ454" s="2">
        <v>0.52800000049173834</v>
      </c>
      <c r="AK454" s="2">
        <v>0.48000000044703484</v>
      </c>
      <c r="AL454" s="2">
        <v>0.88032000081986195</v>
      </c>
      <c r="AM454" s="2"/>
      <c r="AN454" s="2">
        <v>0.88128000082075586</v>
      </c>
      <c r="AO454" s="2">
        <v>0.48000000044703484</v>
      </c>
      <c r="AP454" s="2">
        <v>0.35120000196248291</v>
      </c>
      <c r="AQ454" s="2">
        <v>0.59616000055521734</v>
      </c>
      <c r="AR454" s="2"/>
      <c r="AS454" s="2">
        <v>0.14400000013411046</v>
      </c>
      <c r="AT454" s="2">
        <v>0.2900075090658823</v>
      </c>
      <c r="AU454" s="2">
        <v>0.29629187345895164</v>
      </c>
      <c r="AV454" s="4"/>
      <c r="AW454" s="4"/>
      <c r="AX454" s="1">
        <f t="shared" si="98"/>
        <v>0.44765668657159829</v>
      </c>
      <c r="AY454" s="2">
        <f t="shared" si="99"/>
        <v>0.61008886743886548</v>
      </c>
      <c r="AZ454" s="1">
        <f t="shared" si="100"/>
        <v>0.65175504532536599</v>
      </c>
      <c r="BA454" s="1">
        <f t="shared" si="101"/>
        <v>0.40072191623585279</v>
      </c>
      <c r="BB454" s="1">
        <f t="shared" si="102"/>
        <v>0.42278477737541703</v>
      </c>
      <c r="BC454" s="1">
        <f t="shared" si="103"/>
        <v>0.43640532914806879</v>
      </c>
      <c r="BD454" s="1">
        <f t="shared" si="104"/>
        <v>0.81449299280537035</v>
      </c>
      <c r="BE454" s="1">
        <f t="shared" si="105"/>
        <v>0.22781529621216953</v>
      </c>
      <c r="BF454" s="2">
        <f t="shared" si="106"/>
        <v>8.0912708928686475E-2</v>
      </c>
      <c r="BG454" s="1">
        <f t="shared" si="107"/>
        <v>4.9257633601034051E-2</v>
      </c>
      <c r="BH454" s="1">
        <f t="shared" si="108"/>
        <v>0.55789436644295209</v>
      </c>
      <c r="BI454" s="2">
        <f t="shared" si="109"/>
        <v>0.35798563874189004</v>
      </c>
      <c r="BJ454" s="1">
        <f t="shared" si="110"/>
        <v>0.91588000518484214</v>
      </c>
      <c r="BK454" s="1">
        <f t="shared" si="111"/>
        <v>-0.19990872770106205</v>
      </c>
    </row>
    <row r="455" spans="1:63">
      <c r="A455" t="s">
        <v>57</v>
      </c>
      <c r="B455">
        <v>1996</v>
      </c>
      <c r="C455" s="1">
        <v>0.51401978609625665</v>
      </c>
      <c r="D455" s="1">
        <v>4.5869999999999999E-3</v>
      </c>
      <c r="E455" s="1">
        <v>0.6120000000000001</v>
      </c>
      <c r="F455" s="1">
        <v>0.25</v>
      </c>
      <c r="G455" s="1">
        <v>0.39733333333333332</v>
      </c>
      <c r="H455" s="1">
        <v>0.878</v>
      </c>
      <c r="I455" s="2">
        <v>0.54241666666666666</v>
      </c>
      <c r="J455" s="1">
        <v>0.85260000000000002</v>
      </c>
      <c r="K455" s="1">
        <v>0.97270540540539185</v>
      </c>
      <c r="L455" s="2">
        <v>0.08</v>
      </c>
      <c r="M455" s="2">
        <v>0.02</v>
      </c>
      <c r="N455" s="1">
        <v>1</v>
      </c>
      <c r="O455" s="2">
        <v>0.76749999999999996</v>
      </c>
      <c r="P455" s="1">
        <v>0.95760000000000001</v>
      </c>
      <c r="Q455" s="1">
        <v>0.58037707317073206</v>
      </c>
      <c r="R455" s="3">
        <v>0.74051123200000002</v>
      </c>
      <c r="S455" s="1">
        <v>0.32687480059999996</v>
      </c>
      <c r="T455" s="2">
        <v>0.73748166159999995</v>
      </c>
      <c r="U455" s="1">
        <v>7.4136725619909305E-2</v>
      </c>
      <c r="V455" s="1">
        <v>0.238716185799286</v>
      </c>
      <c r="W455" s="1">
        <v>0.76</v>
      </c>
      <c r="X455" s="1">
        <v>0.33</v>
      </c>
      <c r="Y455" s="2">
        <v>7.6478585995921139E-2</v>
      </c>
      <c r="Z455" s="1">
        <v>0.92500000000000004</v>
      </c>
      <c r="AA455" s="1">
        <v>0.51744000023603431</v>
      </c>
      <c r="AB455" s="2">
        <v>0.22005398313045599</v>
      </c>
      <c r="AC455" s="2">
        <v>0.308494624722708</v>
      </c>
      <c r="AD455" s="1">
        <v>2.1961658337010001E-3</v>
      </c>
      <c r="AE455" s="1">
        <v>2.2370428571428572E-2</v>
      </c>
      <c r="AF455" s="1">
        <v>0.67741935483870963</v>
      </c>
      <c r="AG455" s="4">
        <v>678.72328371056403</v>
      </c>
      <c r="AH455" s="4">
        <v>660</v>
      </c>
      <c r="AI455" s="4">
        <v>11686023</v>
      </c>
      <c r="AJ455" s="2">
        <v>0.53900000024586914</v>
      </c>
      <c r="AK455" s="2">
        <v>0.49000000022351742</v>
      </c>
      <c r="AL455" s="2">
        <v>0.89866000040993099</v>
      </c>
      <c r="AM455" s="2"/>
      <c r="AN455" s="2">
        <v>0.89964000041037795</v>
      </c>
      <c r="AO455" s="2">
        <v>0.49000000022351742</v>
      </c>
      <c r="AP455" s="2">
        <v>0.35998000176623463</v>
      </c>
      <c r="AQ455" s="2">
        <v>0.60858000027760861</v>
      </c>
      <c r="AR455" s="2"/>
      <c r="AS455" s="2">
        <v>0.14700000006705521</v>
      </c>
      <c r="AT455" s="2">
        <v>0.28572194812415513</v>
      </c>
      <c r="AU455" s="2">
        <v>0.29213456484885175</v>
      </c>
      <c r="AV455" s="4"/>
      <c r="AW455" s="4"/>
      <c r="AX455" s="1">
        <f t="shared" si="98"/>
        <v>0.44265668657159835</v>
      </c>
      <c r="AY455" s="2">
        <f t="shared" si="99"/>
        <v>0.60503172458172272</v>
      </c>
      <c r="AZ455" s="1">
        <f t="shared" si="100"/>
        <v>0.66856895347414647</v>
      </c>
      <c r="BA455" s="1">
        <f t="shared" si="101"/>
        <v>0.40072191623585279</v>
      </c>
      <c r="BB455" s="1">
        <f t="shared" si="102"/>
        <v>0.42278477737541703</v>
      </c>
      <c r="BC455" s="1">
        <f t="shared" si="103"/>
        <v>0.45030125774806884</v>
      </c>
      <c r="BD455" s="1">
        <f t="shared" si="104"/>
        <v>0.79676069002935412</v>
      </c>
      <c r="BE455" s="1">
        <f t="shared" si="105"/>
        <v>0.23256144810608476</v>
      </c>
      <c r="BF455" s="2">
        <f t="shared" si="106"/>
        <v>8.1427055597731918E-2</v>
      </c>
      <c r="BG455" s="1">
        <f t="shared" si="107"/>
        <v>4.9559307722024819E-2</v>
      </c>
      <c r="BH455" s="1">
        <f t="shared" si="108"/>
        <v>0.55661557505094672</v>
      </c>
      <c r="BI455" s="2">
        <f t="shared" si="109"/>
        <v>0.36354781142584153</v>
      </c>
      <c r="BJ455" s="1">
        <f t="shared" si="110"/>
        <v>0.92016338647678819</v>
      </c>
      <c r="BK455" s="1">
        <f t="shared" si="111"/>
        <v>-0.19306776362510519</v>
      </c>
    </row>
    <row r="456" spans="1:63">
      <c r="A456" t="s">
        <v>57</v>
      </c>
      <c r="B456">
        <v>1997</v>
      </c>
      <c r="C456" s="1">
        <v>0.51401978609625665</v>
      </c>
      <c r="D456" s="1">
        <v>4.5869999999999999E-3</v>
      </c>
      <c r="E456" s="1">
        <v>0.59399999999999997</v>
      </c>
      <c r="F456" s="1">
        <v>0.25</v>
      </c>
      <c r="G456" s="1">
        <v>0.39733333333333332</v>
      </c>
      <c r="H456" s="1">
        <v>0.86599999999999999</v>
      </c>
      <c r="I456" s="2">
        <v>0.54241666666666666</v>
      </c>
      <c r="J456" s="1">
        <v>0.84719999999999995</v>
      </c>
      <c r="K456" s="1">
        <v>0.97265540540539186</v>
      </c>
      <c r="L456" s="2">
        <v>0.08</v>
      </c>
      <c r="M456" s="2">
        <v>0.02</v>
      </c>
      <c r="N456" s="1">
        <v>1</v>
      </c>
      <c r="O456" s="2">
        <v>0.76749999999999996</v>
      </c>
      <c r="P456" s="1">
        <v>0.95631999999999995</v>
      </c>
      <c r="Q456" s="1">
        <v>0.57701121951219603</v>
      </c>
      <c r="R456" s="3">
        <v>0.74051123200000002</v>
      </c>
      <c r="S456" s="1">
        <v>0.27236322430000004</v>
      </c>
      <c r="T456" s="2">
        <v>0.66416345469999993</v>
      </c>
      <c r="U456" s="1">
        <v>7.4136725619909305E-2</v>
      </c>
      <c r="V456" s="1">
        <v>0.238716185799286</v>
      </c>
      <c r="W456" s="1">
        <v>0.76</v>
      </c>
      <c r="X456" s="1">
        <v>0.33</v>
      </c>
      <c r="Y456" s="2">
        <v>7.6478585995921139E-2</v>
      </c>
      <c r="Z456" s="1">
        <v>0.92500000000000004</v>
      </c>
      <c r="AA456" s="1">
        <v>0.52800000000000002</v>
      </c>
      <c r="AB456" s="2">
        <v>0.24307450277027298</v>
      </c>
      <c r="AC456" s="2">
        <v>0.31632521298110999</v>
      </c>
      <c r="AD456" s="1">
        <v>3.1132035148992224E-3</v>
      </c>
      <c r="AE456" s="1">
        <v>1.5860000000000003E-2</v>
      </c>
      <c r="AF456" s="1">
        <v>0.70967741935483875</v>
      </c>
      <c r="AG456" s="4">
        <v>711.89859828352098</v>
      </c>
      <c r="AH456" s="4">
        <v>700</v>
      </c>
      <c r="AI456" s="4">
        <v>11976231</v>
      </c>
      <c r="AJ456" s="2">
        <v>0.55000000000000004</v>
      </c>
      <c r="AK456" s="2">
        <v>0.5</v>
      </c>
      <c r="AL456" s="2">
        <v>0.91700000000000004</v>
      </c>
      <c r="AM456" s="2"/>
      <c r="AN456" s="2">
        <v>0.91799999999999993</v>
      </c>
      <c r="AO456" s="2">
        <v>0.5</v>
      </c>
      <c r="AP456" s="2">
        <v>0.36876000156998634</v>
      </c>
      <c r="AQ456" s="2">
        <v>0.621</v>
      </c>
      <c r="AR456" s="2">
        <v>30</v>
      </c>
      <c r="AS456" s="2">
        <v>0.15</v>
      </c>
      <c r="AT456" s="2">
        <v>0.28560338266789687</v>
      </c>
      <c r="AU456" s="2">
        <v>0.29781585831159008</v>
      </c>
      <c r="AV456" s="4"/>
      <c r="AW456" s="4"/>
      <c r="AX456" s="1">
        <f t="shared" si="98"/>
        <v>0.43765668657159829</v>
      </c>
      <c r="AY456" s="2">
        <f t="shared" si="99"/>
        <v>0.6042531531531512</v>
      </c>
      <c r="AZ456" s="1">
        <f t="shared" si="100"/>
        <v>0.64207382610243913</v>
      </c>
      <c r="BA456" s="1">
        <f t="shared" si="101"/>
        <v>0.40072191623585279</v>
      </c>
      <c r="BB456" s="1">
        <f t="shared" si="102"/>
        <v>0.42278477737541703</v>
      </c>
      <c r="BC456" s="1">
        <f t="shared" si="103"/>
        <v>0.44350219371473554</v>
      </c>
      <c r="BD456" s="1">
        <f t="shared" si="104"/>
        <v>0.77897167993626459</v>
      </c>
      <c r="BE456" s="1">
        <f t="shared" si="105"/>
        <v>0.23730760000000004</v>
      </c>
      <c r="BF456" s="2">
        <f t="shared" si="106"/>
        <v>8.4500309841927981E-2</v>
      </c>
      <c r="BG456" s="1">
        <f t="shared" si="107"/>
        <v>4.9961246085403282E-2</v>
      </c>
      <c r="BH456" s="1">
        <f t="shared" si="108"/>
        <v>0.54841955034213907</v>
      </c>
      <c r="BI456" s="2">
        <f t="shared" si="109"/>
        <v>0.37176915592733129</v>
      </c>
      <c r="BJ456" s="1">
        <f t="shared" si="110"/>
        <v>0.92018870626947036</v>
      </c>
      <c r="BK456" s="1">
        <f t="shared" si="111"/>
        <v>-0.17665039441480779</v>
      </c>
    </row>
    <row r="457" spans="1:63">
      <c r="A457" t="s">
        <v>57</v>
      </c>
      <c r="B457">
        <v>1998</v>
      </c>
      <c r="C457" s="1">
        <v>0.51401978609625665</v>
      </c>
      <c r="D457" s="1">
        <v>4.5869999999999999E-3</v>
      </c>
      <c r="E457" s="1">
        <v>0.57600000000000007</v>
      </c>
      <c r="F457" s="1">
        <v>0.25</v>
      </c>
      <c r="G457" s="1">
        <v>0.39733333333333332</v>
      </c>
      <c r="H457" s="1">
        <v>0.85399999999999998</v>
      </c>
      <c r="I457" s="2">
        <v>0.54241666666666666</v>
      </c>
      <c r="J457" s="1">
        <v>0.8418000000000001</v>
      </c>
      <c r="K457" s="1">
        <v>0.97223243243241897</v>
      </c>
      <c r="L457" s="2">
        <v>0.08</v>
      </c>
      <c r="M457" s="2">
        <v>0.04</v>
      </c>
      <c r="N457" s="1">
        <v>1</v>
      </c>
      <c r="O457" s="2">
        <v>0.76749999999999996</v>
      </c>
      <c r="P457" s="1">
        <v>0.95504</v>
      </c>
      <c r="Q457" s="1">
        <v>0.57307268292683</v>
      </c>
      <c r="R457" s="3">
        <v>0.74051123200000002</v>
      </c>
      <c r="S457" s="1">
        <v>0.17995071289999998</v>
      </c>
      <c r="T457" s="2">
        <v>0.59084524779999992</v>
      </c>
      <c r="U457" s="1">
        <v>7.4136725619909305E-2</v>
      </c>
      <c r="V457" s="1">
        <v>0.238716185799286</v>
      </c>
      <c r="W457" s="1">
        <v>0.76</v>
      </c>
      <c r="X457" s="1">
        <v>0.33</v>
      </c>
      <c r="Y457" s="2">
        <v>7.6478585995921139E-2</v>
      </c>
      <c r="Z457" s="1">
        <v>0.92672857148285714</v>
      </c>
      <c r="AA457" s="1">
        <v>0.59799999999999998</v>
      </c>
      <c r="AB457" s="2">
        <v>0.26609502241009003</v>
      </c>
      <c r="AC457" s="2">
        <v>0.32415580123951199</v>
      </c>
      <c r="AD457" s="1">
        <v>5.5636459465681111E-3</v>
      </c>
      <c r="AE457" s="1">
        <v>1.3462571428571428E-2</v>
      </c>
      <c r="AF457" s="1">
        <v>0.64516129032258063</v>
      </c>
      <c r="AG457" s="4">
        <v>739.04828188259205</v>
      </c>
      <c r="AH457" s="4">
        <v>730</v>
      </c>
      <c r="AI457" s="4">
        <v>12251159</v>
      </c>
      <c r="AJ457" s="2">
        <v>0.55000000000000004</v>
      </c>
      <c r="AK457" s="2">
        <v>0.5</v>
      </c>
      <c r="AL457" s="2">
        <v>0.91599999999999993</v>
      </c>
      <c r="AM457" s="2"/>
      <c r="AN457" s="2">
        <v>0.91599999999999993</v>
      </c>
      <c r="AO457" s="2">
        <v>0.5</v>
      </c>
      <c r="AP457" s="2">
        <v>0.377540001373738</v>
      </c>
      <c r="AQ457" s="2">
        <v>0.72</v>
      </c>
      <c r="AR457" s="2">
        <v>30</v>
      </c>
      <c r="AS457" s="2">
        <v>0.68</v>
      </c>
      <c r="AT457" s="2">
        <v>0.28548481721163871</v>
      </c>
      <c r="AU457" s="2">
        <v>0.30349715177432834</v>
      </c>
      <c r="AV457" s="4"/>
      <c r="AW457" s="4"/>
      <c r="AX457" s="1">
        <f t="shared" si="98"/>
        <v>0.43265668657159834</v>
      </c>
      <c r="AY457" s="2">
        <f t="shared" si="99"/>
        <v>0.60627844272844089</v>
      </c>
      <c r="AZ457" s="1">
        <f t="shared" si="100"/>
        <v>0.60788397512536607</v>
      </c>
      <c r="BA457" s="1">
        <f t="shared" si="101"/>
        <v>0.40101001148299559</v>
      </c>
      <c r="BB457" s="1">
        <f t="shared" si="102"/>
        <v>0.42278477737541703</v>
      </c>
      <c r="BC457" s="1">
        <f t="shared" si="103"/>
        <v>0.43490620039060857</v>
      </c>
      <c r="BD457" s="1">
        <f t="shared" si="104"/>
        <v>0.76102506052654151</v>
      </c>
      <c r="BE457" s="1">
        <f t="shared" si="105"/>
        <v>0.27305219999999997</v>
      </c>
      <c r="BF457" s="2">
        <f t="shared" si="106"/>
        <v>8.7573564086124073E-2</v>
      </c>
      <c r="BG457" s="1">
        <f t="shared" si="107"/>
        <v>5.0851154686305279E-2</v>
      </c>
      <c r="BH457" s="1">
        <f t="shared" si="108"/>
        <v>0.53957201276418898</v>
      </c>
      <c r="BI457" s="2">
        <f t="shared" si="109"/>
        <v>0.41147691877242931</v>
      </c>
      <c r="BJ457" s="1">
        <f t="shared" si="110"/>
        <v>0.95104893153661829</v>
      </c>
      <c r="BK457" s="1">
        <f t="shared" si="111"/>
        <v>-0.12809509399175967</v>
      </c>
    </row>
    <row r="458" spans="1:63">
      <c r="A458" t="s">
        <v>57</v>
      </c>
      <c r="B458">
        <v>1999</v>
      </c>
      <c r="C458" s="1">
        <v>0.51401978609625665</v>
      </c>
      <c r="D458" s="1">
        <v>4.5869999999999999E-3</v>
      </c>
      <c r="E458" s="1">
        <v>0.55800000000000005</v>
      </c>
      <c r="F458" s="1">
        <v>0.25</v>
      </c>
      <c r="G458" s="1">
        <v>0.39733333333333332</v>
      </c>
      <c r="H458" s="1">
        <v>0.84199999999999997</v>
      </c>
      <c r="I458" s="2">
        <v>0.54241666666666666</v>
      </c>
      <c r="J458" s="1">
        <v>0.83640000000000003</v>
      </c>
      <c r="K458" s="1">
        <v>0.97180675675674322</v>
      </c>
      <c r="L458" s="2">
        <v>0.08</v>
      </c>
      <c r="M458" s="2">
        <v>0.04</v>
      </c>
      <c r="N458" s="1">
        <v>1</v>
      </c>
      <c r="O458" s="2">
        <v>0.76749999999999996</v>
      </c>
      <c r="P458" s="1">
        <v>0.95411999999999997</v>
      </c>
      <c r="Q458" s="1">
        <v>0.56829024390243998</v>
      </c>
      <c r="R458" s="3">
        <v>0.74051123200000002</v>
      </c>
      <c r="S458" s="1">
        <v>0.12203688680000001</v>
      </c>
      <c r="T458" s="2">
        <v>0.51752704090000001</v>
      </c>
      <c r="U458" s="1">
        <v>7.4136725619909305E-2</v>
      </c>
      <c r="V458" s="1">
        <v>0.238716185799286</v>
      </c>
      <c r="W458" s="1">
        <v>0.76</v>
      </c>
      <c r="X458" s="1">
        <v>0.33</v>
      </c>
      <c r="Y458" s="2">
        <v>7.6478585995921139E-2</v>
      </c>
      <c r="Z458" s="1">
        <v>0.92845714296571424</v>
      </c>
      <c r="AA458" s="1">
        <v>0.59899999999999998</v>
      </c>
      <c r="AB458" s="2">
        <v>0.30819384919801701</v>
      </c>
      <c r="AC458" s="2">
        <v>0.33333949781338501</v>
      </c>
      <c r="AD458" s="1">
        <v>7.9139801675836667E-3</v>
      </c>
      <c r="AE458" s="1">
        <v>2.1434999999999999E-2</v>
      </c>
      <c r="AF458" s="1">
        <v>0.87096774193548387</v>
      </c>
      <c r="AG458" s="4">
        <v>821.70051203344804</v>
      </c>
      <c r="AH458" s="4">
        <v>800</v>
      </c>
      <c r="AI458" s="4">
        <v>12511895</v>
      </c>
      <c r="AJ458" s="2">
        <v>0.55000000000000004</v>
      </c>
      <c r="AK458" s="2">
        <v>0.5</v>
      </c>
      <c r="AL458" s="2">
        <v>0.91599999999999993</v>
      </c>
      <c r="AM458" s="2"/>
      <c r="AN458" s="2">
        <v>0.92</v>
      </c>
      <c r="AO458" s="2">
        <v>0.5</v>
      </c>
      <c r="AP458" s="2">
        <v>0.38632000117748971</v>
      </c>
      <c r="AQ458" s="2">
        <v>0.72199999999999998</v>
      </c>
      <c r="AR458" s="2">
        <v>30</v>
      </c>
      <c r="AS458" s="2">
        <v>0.68</v>
      </c>
      <c r="AT458" s="2">
        <v>0.30950583464256393</v>
      </c>
      <c r="AU458" s="2">
        <v>0.3120783240933393</v>
      </c>
      <c r="AV458" s="4"/>
      <c r="AW458" s="4"/>
      <c r="AX458" s="1">
        <f t="shared" si="98"/>
        <v>0.42765668657159833</v>
      </c>
      <c r="AY458" s="2">
        <f t="shared" si="99"/>
        <v>0.60544620334620147</v>
      </c>
      <c r="AZ458" s="1">
        <f t="shared" si="100"/>
        <v>0.580497080720488</v>
      </c>
      <c r="BA458" s="1">
        <f t="shared" si="101"/>
        <v>0.40129810673013849</v>
      </c>
      <c r="BB458" s="1">
        <f t="shared" si="102"/>
        <v>0.42278477737541703</v>
      </c>
      <c r="BC458" s="1">
        <f t="shared" si="103"/>
        <v>0.42796117209981488</v>
      </c>
      <c r="BD458" s="1">
        <f t="shared" si="104"/>
        <v>0.7429373402598638</v>
      </c>
      <c r="BE458" s="1">
        <f t="shared" si="105"/>
        <v>0.27339479999999999</v>
      </c>
      <c r="BF458" s="2">
        <f t="shared" si="106"/>
        <v>9.5103918165396595E-2</v>
      </c>
      <c r="BG458" s="1">
        <f t="shared" si="107"/>
        <v>5.3063031476587599E-2</v>
      </c>
      <c r="BH458" s="1">
        <f t="shared" si="108"/>
        <v>0.53122776324503185</v>
      </c>
      <c r="BI458" s="2">
        <f t="shared" si="109"/>
        <v>0.42156174964198417</v>
      </c>
      <c r="BJ458" s="1">
        <f t="shared" si="110"/>
        <v>0.95278951288701608</v>
      </c>
      <c r="BK458" s="1">
        <f t="shared" si="111"/>
        <v>-0.10966601360304767</v>
      </c>
    </row>
    <row r="459" spans="1:63">
      <c r="A459" t="s">
        <v>57</v>
      </c>
      <c r="B459">
        <v>2000</v>
      </c>
      <c r="C459" s="1">
        <v>0.51401978609625665</v>
      </c>
      <c r="D459" s="1">
        <v>4.5869999999999999E-3</v>
      </c>
      <c r="E459" s="1">
        <v>0.54</v>
      </c>
      <c r="F459" s="1">
        <v>0.25</v>
      </c>
      <c r="G459" s="1">
        <v>0.39733333333333332</v>
      </c>
      <c r="H459" s="1">
        <v>0.83</v>
      </c>
      <c r="I459" s="2">
        <v>0.54241666666666666</v>
      </c>
      <c r="J459" s="1">
        <v>0.83099999999999996</v>
      </c>
      <c r="K459" s="1">
        <v>0.97138648648647297</v>
      </c>
      <c r="L459" s="2">
        <v>0.08</v>
      </c>
      <c r="M459" s="2">
        <v>0.05</v>
      </c>
      <c r="N459" s="1">
        <v>1</v>
      </c>
      <c r="O459" s="2">
        <v>0.76749999999999996</v>
      </c>
      <c r="P459" s="1">
        <v>0.95320000000000005</v>
      </c>
      <c r="Q459" s="1">
        <v>0.56236146341463389</v>
      </c>
      <c r="R459" s="3">
        <v>0.74051123200000002</v>
      </c>
      <c r="S459" s="1">
        <v>9.4094606269999992E-2</v>
      </c>
      <c r="T459" s="2">
        <v>0.444208834</v>
      </c>
      <c r="U459" s="1">
        <v>7.4136725619909305E-2</v>
      </c>
      <c r="V459" s="1">
        <v>0.238716185799286</v>
      </c>
      <c r="W459" s="1">
        <v>0.76</v>
      </c>
      <c r="X459" s="1">
        <v>0.33</v>
      </c>
      <c r="Y459" s="2">
        <v>7.6478585995921139E-2</v>
      </c>
      <c r="Z459" s="1">
        <v>0.93018571444857145</v>
      </c>
      <c r="AA459" s="1">
        <v>0.59299999999999997</v>
      </c>
      <c r="AB459" s="2">
        <v>0.35029267598594399</v>
      </c>
      <c r="AC459" s="2">
        <v>0.34252319438725803</v>
      </c>
      <c r="AD459" s="1">
        <v>1.1367897394579113E-2</v>
      </c>
      <c r="AE459" s="1">
        <v>2.9407428571428574E-2</v>
      </c>
      <c r="AF459" s="1">
        <v>0.64516129032258063</v>
      </c>
      <c r="AG459" s="4">
        <v>895.33344086720194</v>
      </c>
      <c r="AH459" s="4">
        <v>870</v>
      </c>
      <c r="AI459" s="4">
        <v>12759811</v>
      </c>
      <c r="AJ459" s="2">
        <v>0.55000000000000004</v>
      </c>
      <c r="AK459" s="2">
        <v>0.5</v>
      </c>
      <c r="AL459" s="2">
        <v>0.91599999999999993</v>
      </c>
      <c r="AM459" s="2"/>
      <c r="AN459" s="2">
        <v>0.91299999999999992</v>
      </c>
      <c r="AO459" s="2">
        <v>0.5</v>
      </c>
      <c r="AP459" s="2">
        <v>0.39510000098124143</v>
      </c>
      <c r="AQ459" s="2">
        <v>0.67700000000000005</v>
      </c>
      <c r="AR459" s="2">
        <v>30</v>
      </c>
      <c r="AS459" s="2">
        <v>0.68</v>
      </c>
      <c r="AT459" s="2">
        <v>0.33352685207348914</v>
      </c>
      <c r="AU459" s="2">
        <v>0.32065949641235025</v>
      </c>
      <c r="AV459" s="4"/>
      <c r="AW459" s="4"/>
      <c r="AX459" s="1">
        <f t="shared" ref="AX459:AX522" si="112">AVERAGE(C459:H459)</f>
        <v>0.42265668657159833</v>
      </c>
      <c r="AY459" s="2">
        <f t="shared" ref="AY459:AY522" si="113">AVERAGE(I459:O459)</f>
        <v>0.60604330759330571</v>
      </c>
      <c r="AZ459" s="1">
        <f t="shared" ref="AZ459:AZ522" si="114">AVERAGE(P459:T459)</f>
        <v>0.55887522713692683</v>
      </c>
      <c r="BA459" s="1">
        <f t="shared" ref="BA459:BA522" si="115">AVERAGE(U459:Z459)</f>
        <v>0.40158620197728134</v>
      </c>
      <c r="BB459" s="1">
        <f t="shared" ref="BB459:BB522" si="116">AVERAGE(C459,F459,I459,L459,O459,R459,U459,W459,Y459)</f>
        <v>0.42278477737541703</v>
      </c>
      <c r="BC459" s="1">
        <f t="shared" ref="BC459:BC522" si="117">AVERAGE(D459,G459,J459,M459,P459,S459,V459,X459,Z459)</f>
        <v>0.42545742665013236</v>
      </c>
      <c r="BD459" s="1">
        <f t="shared" ref="BD459:BD522" si="118">AVERAGE(E459,H459,K459,N459,Q459,T459)</f>
        <v>0.72465946398351788</v>
      </c>
      <c r="BE459" s="1">
        <f t="shared" ref="BE459:BE522" si="119">(AJ459+AS459+AL459+AN459+AQ459+AO459+AK459)*0.0571</f>
        <v>0.27042559999999999</v>
      </c>
      <c r="BF459" s="2">
        <f t="shared" ref="BF459:BF522" si="120">(AT459+AB459+AC459)*0.1</f>
        <v>0.10263427224466913</v>
      </c>
      <c r="BG459" s="1">
        <f t="shared" ref="BG459:BG522" si="121">(AD459+AP459+AE459+AE459+AU459+AU459)*0.05</f>
        <v>5.5330087417168917E-2</v>
      </c>
      <c r="BH459" s="1">
        <f t="shared" ref="BH459:BH522" si="122">AVERAGE(BB459,BC459,BD459)</f>
        <v>0.52430055600302239</v>
      </c>
      <c r="BI459" s="2">
        <f t="shared" ref="BI459:BI522" si="123">BE459+BF459+BG459</f>
        <v>0.42838995966183807</v>
      </c>
      <c r="BJ459" s="1">
        <f t="shared" ref="BJ459:BJ522" si="124">BI459+BH459</f>
        <v>0.9526905156648604</v>
      </c>
      <c r="BK459" s="1">
        <f t="shared" ref="BK459:BK522" si="125">BI459-BH459</f>
        <v>-9.5910596341184318E-2</v>
      </c>
    </row>
    <row r="460" spans="1:63">
      <c r="A460" t="s">
        <v>57</v>
      </c>
      <c r="B460">
        <v>2001</v>
      </c>
      <c r="C460" s="1">
        <v>0.51401978609625665</v>
      </c>
      <c r="D460" s="1">
        <v>4.5869999999999999E-3</v>
      </c>
      <c r="E460" s="1">
        <v>0.52</v>
      </c>
      <c r="F460" s="1">
        <v>0.25</v>
      </c>
      <c r="G460" s="1">
        <v>0.39733333333333332</v>
      </c>
      <c r="H460" s="1">
        <v>0.81600000000000006</v>
      </c>
      <c r="I460" s="2">
        <v>0.54241666666666666</v>
      </c>
      <c r="J460" s="1">
        <v>0.82540000000000002</v>
      </c>
      <c r="K460" s="1">
        <v>0.97079729729728381</v>
      </c>
      <c r="L460" s="2">
        <v>0.08</v>
      </c>
      <c r="M460" s="2">
        <v>0.03</v>
      </c>
      <c r="N460" s="1">
        <v>1</v>
      </c>
      <c r="O460" s="2">
        <v>0.76749999999999996</v>
      </c>
      <c r="P460" s="1">
        <v>0.95282999999999995</v>
      </c>
      <c r="Q460" s="1">
        <v>0.55506292682926994</v>
      </c>
      <c r="R460" s="3">
        <v>0.74051123200000002</v>
      </c>
      <c r="S460" s="1">
        <v>0.1806739617</v>
      </c>
      <c r="T460" s="2">
        <v>0.41004081705000001</v>
      </c>
      <c r="U460" s="1">
        <v>7.4136725619909305E-2</v>
      </c>
      <c r="V460" s="1">
        <v>0.238716185799286</v>
      </c>
      <c r="W460" s="1">
        <v>0.76</v>
      </c>
      <c r="X460" s="1">
        <v>0.33</v>
      </c>
      <c r="Y460" s="2">
        <v>7.6478585995921139E-2</v>
      </c>
      <c r="Z460" s="1">
        <v>0.93191428593142855</v>
      </c>
      <c r="AA460" s="1">
        <v>0.59599999999999997</v>
      </c>
      <c r="AB460" s="2">
        <v>0.34385576018029501</v>
      </c>
      <c r="AC460" s="2">
        <v>0.34792314537209401</v>
      </c>
      <c r="AD460" s="1">
        <v>1.9107162513002002E-2</v>
      </c>
      <c r="AE460" s="1">
        <v>3.1301571428571429E-2</v>
      </c>
      <c r="AF460" s="1">
        <v>0.70967741935483875</v>
      </c>
      <c r="AG460" s="4">
        <v>971.37524568850404</v>
      </c>
      <c r="AH460" s="4">
        <v>940</v>
      </c>
      <c r="AI460" s="4">
        <v>12994429</v>
      </c>
      <c r="AJ460" s="2">
        <v>0.55000000000000004</v>
      </c>
      <c r="AK460" s="2">
        <v>0.5</v>
      </c>
      <c r="AL460" s="2">
        <v>0.91599999999999993</v>
      </c>
      <c r="AM460" s="2"/>
      <c r="AN460" s="2">
        <v>0.94099999999999995</v>
      </c>
      <c r="AO460" s="2">
        <v>0.5</v>
      </c>
      <c r="AP460" s="2">
        <v>0.4038800007849932</v>
      </c>
      <c r="AQ460" s="2">
        <v>0.73199999999999998</v>
      </c>
      <c r="AR460" s="2">
        <v>30</v>
      </c>
      <c r="AS460" s="2">
        <v>0.628</v>
      </c>
      <c r="AT460" s="2">
        <v>0.32235262653984698</v>
      </c>
      <c r="AU460" s="2">
        <v>0.3020625051659222</v>
      </c>
      <c r="AV460" s="4"/>
      <c r="AW460" s="4"/>
      <c r="AX460" s="1">
        <f t="shared" si="112"/>
        <v>0.41699001990493167</v>
      </c>
      <c r="AY460" s="2">
        <f t="shared" si="113"/>
        <v>0.60230199485199287</v>
      </c>
      <c r="AZ460" s="1">
        <f t="shared" si="114"/>
        <v>0.56782378751585394</v>
      </c>
      <c r="BA460" s="1">
        <f t="shared" si="115"/>
        <v>0.40187429722442419</v>
      </c>
      <c r="BB460" s="1">
        <f t="shared" si="116"/>
        <v>0.42278477737541703</v>
      </c>
      <c r="BC460" s="1">
        <f t="shared" si="117"/>
        <v>0.43238386297378312</v>
      </c>
      <c r="BD460" s="1">
        <f t="shared" si="118"/>
        <v>0.71198350686275891</v>
      </c>
      <c r="BE460" s="1">
        <f t="shared" si="119"/>
        <v>0.27219569999999998</v>
      </c>
      <c r="BF460" s="2">
        <f t="shared" si="120"/>
        <v>0.1014131532092236</v>
      </c>
      <c r="BG460" s="1">
        <f t="shared" si="121"/>
        <v>5.4485765824349122E-2</v>
      </c>
      <c r="BH460" s="1">
        <f t="shared" si="122"/>
        <v>0.52238404907065306</v>
      </c>
      <c r="BI460" s="2">
        <f t="shared" si="123"/>
        <v>0.42809461903357271</v>
      </c>
      <c r="BJ460" s="1">
        <f t="shared" si="124"/>
        <v>0.95047866810422577</v>
      </c>
      <c r="BK460" s="1">
        <f t="shared" si="125"/>
        <v>-9.4289430037080346E-2</v>
      </c>
    </row>
    <row r="461" spans="1:63">
      <c r="A461" t="s">
        <v>57</v>
      </c>
      <c r="B461">
        <v>2002</v>
      </c>
      <c r="C461" s="1">
        <v>0.51401978609625665</v>
      </c>
      <c r="D461" s="1">
        <v>4.5869999999999999E-3</v>
      </c>
      <c r="E461" s="1">
        <v>0.5</v>
      </c>
      <c r="F461" s="1">
        <v>0.25</v>
      </c>
      <c r="G461" s="1">
        <v>0.39733333333333332</v>
      </c>
      <c r="H461" s="1">
        <v>0.80200000000000005</v>
      </c>
      <c r="I461" s="2">
        <v>0.54241666666666666</v>
      </c>
      <c r="J461" s="1">
        <v>0.81980000000000008</v>
      </c>
      <c r="K461" s="1">
        <v>0.96986351351349998</v>
      </c>
      <c r="L461" s="2">
        <v>0.08</v>
      </c>
      <c r="M461" s="2">
        <v>0.04</v>
      </c>
      <c r="N461" s="1">
        <v>1</v>
      </c>
      <c r="O461" s="2">
        <v>0.76749999999999996</v>
      </c>
      <c r="P461" s="1">
        <v>0.95245999999999997</v>
      </c>
      <c r="Q461" s="1">
        <v>0.54646585365853795</v>
      </c>
      <c r="R461" s="3">
        <v>0.74051123200000002</v>
      </c>
      <c r="S461" s="1">
        <v>0.18597501929999999</v>
      </c>
      <c r="T461" s="2">
        <v>0.37587280010000002</v>
      </c>
      <c r="U461" s="1">
        <v>7.4136725619909305E-2</v>
      </c>
      <c r="V461" s="1">
        <v>0.238716185799286</v>
      </c>
      <c r="W461" s="1">
        <v>0.76</v>
      </c>
      <c r="X461" s="1">
        <v>0.33</v>
      </c>
      <c r="Y461" s="2">
        <v>7.6478585995921139E-2</v>
      </c>
      <c r="Z461" s="1">
        <v>0.93364285741428565</v>
      </c>
      <c r="AA461" s="1">
        <v>0.60699999999999998</v>
      </c>
      <c r="AB461" s="2">
        <v>0.33741884437464603</v>
      </c>
      <c r="AC461" s="2">
        <v>0.35332309635692999</v>
      </c>
      <c r="AD461" s="1">
        <v>3.1945789004873111E-2</v>
      </c>
      <c r="AE461" s="1">
        <v>3.6248714285714287E-2</v>
      </c>
      <c r="AF461" s="1">
        <v>0.70967741935483875</v>
      </c>
      <c r="AG461" s="4">
        <v>1035.4534064540901</v>
      </c>
      <c r="AH461" s="4">
        <v>990</v>
      </c>
      <c r="AI461" s="4">
        <v>13216835</v>
      </c>
      <c r="AJ461" s="2">
        <v>0.55000000000000004</v>
      </c>
      <c r="AK461" s="2">
        <v>0.5</v>
      </c>
      <c r="AL461" s="2">
        <v>0.91299999999999992</v>
      </c>
      <c r="AM461" s="2"/>
      <c r="AN461" s="2">
        <v>0.91299999999999992</v>
      </c>
      <c r="AO461" s="2">
        <v>0.5</v>
      </c>
      <c r="AP461" s="2">
        <v>0.41266000058874491</v>
      </c>
      <c r="AQ461" s="2">
        <v>0.81599999999999995</v>
      </c>
      <c r="AR461" s="2">
        <v>30</v>
      </c>
      <c r="AS461" s="2">
        <v>0.67</v>
      </c>
      <c r="AT461" s="2">
        <v>0.31117840100620492</v>
      </c>
      <c r="AU461" s="2">
        <v>0.28346551391949409</v>
      </c>
      <c r="AV461" s="4"/>
      <c r="AW461" s="4"/>
      <c r="AX461" s="1">
        <f t="shared" si="112"/>
        <v>0.41132335323826502</v>
      </c>
      <c r="AY461" s="2">
        <f t="shared" si="113"/>
        <v>0.60279716859716659</v>
      </c>
      <c r="AZ461" s="1">
        <f t="shared" si="114"/>
        <v>0.56025698101170751</v>
      </c>
      <c r="BA461" s="1">
        <f t="shared" si="115"/>
        <v>0.4021623924715671</v>
      </c>
      <c r="BB461" s="1">
        <f t="shared" si="116"/>
        <v>0.42278477737541703</v>
      </c>
      <c r="BC461" s="1">
        <f t="shared" si="117"/>
        <v>0.43361271064965606</v>
      </c>
      <c r="BD461" s="1">
        <f t="shared" si="118"/>
        <v>0.69903369454533959</v>
      </c>
      <c r="BE461" s="1">
        <f t="shared" si="119"/>
        <v>0.27762019999999998</v>
      </c>
      <c r="BF461" s="2">
        <f t="shared" si="120"/>
        <v>0.10019203417377809</v>
      </c>
      <c r="BG461" s="1">
        <f t="shared" si="121"/>
        <v>5.4201712300201745E-2</v>
      </c>
      <c r="BH461" s="1">
        <f t="shared" si="122"/>
        <v>0.51847706085680423</v>
      </c>
      <c r="BI461" s="2">
        <f t="shared" si="123"/>
        <v>0.43201394647397984</v>
      </c>
      <c r="BJ461" s="1">
        <f t="shared" si="124"/>
        <v>0.95049100733078407</v>
      </c>
      <c r="BK461" s="1">
        <f t="shared" si="125"/>
        <v>-8.6463114382824391E-2</v>
      </c>
    </row>
    <row r="462" spans="1:63">
      <c r="A462" t="s">
        <v>57</v>
      </c>
      <c r="B462">
        <v>2003</v>
      </c>
      <c r="C462" s="1">
        <v>0.51401978609625665</v>
      </c>
      <c r="D462" s="1">
        <v>4.5869999999999999E-3</v>
      </c>
      <c r="E462" s="1">
        <v>0.48</v>
      </c>
      <c r="F462" s="1">
        <v>0.25</v>
      </c>
      <c r="G462" s="1">
        <v>0.39733333333333332</v>
      </c>
      <c r="H462" s="1">
        <v>0.78800000000000003</v>
      </c>
      <c r="I462" s="2">
        <v>0.54241666666666666</v>
      </c>
      <c r="J462" s="1">
        <v>0.81420000000000003</v>
      </c>
      <c r="K462" s="1">
        <v>0.96264324324319372</v>
      </c>
      <c r="L462" s="2">
        <v>0.08</v>
      </c>
      <c r="M462" s="2">
        <v>0.04</v>
      </c>
      <c r="N462" s="1">
        <v>0.91799999999999993</v>
      </c>
      <c r="O462" s="2">
        <v>0.76749999999999996</v>
      </c>
      <c r="P462" s="1">
        <v>0.95208999999999999</v>
      </c>
      <c r="Q462" s="1">
        <v>0.53678048780487797</v>
      </c>
      <c r="R462" s="3">
        <v>0.74051123200000002</v>
      </c>
      <c r="S462" s="1">
        <v>0.26289405760000001</v>
      </c>
      <c r="T462" s="2">
        <v>0.34170478314999997</v>
      </c>
      <c r="U462" s="1">
        <v>7.4136725619909305E-2</v>
      </c>
      <c r="V462" s="1">
        <v>0.238716185799286</v>
      </c>
      <c r="W462" s="1">
        <v>0.76</v>
      </c>
      <c r="X462" s="1">
        <v>0.33</v>
      </c>
      <c r="Y462" s="2">
        <v>7.6478585995921139E-2</v>
      </c>
      <c r="Z462" s="1">
        <v>0.93537142889714286</v>
      </c>
      <c r="AA462" s="1">
        <v>0.63700000000000001</v>
      </c>
      <c r="AB462" s="2">
        <v>0.34539251654190001</v>
      </c>
      <c r="AC462" s="2">
        <v>0.33468230436902002</v>
      </c>
      <c r="AD462" s="1">
        <v>4.1227003056670444E-2</v>
      </c>
      <c r="AE462" s="1">
        <v>4.4860857142857147E-2</v>
      </c>
      <c r="AF462" s="1">
        <v>0.74193548387096775</v>
      </c>
      <c r="AG462" s="4">
        <v>1129.3519350997899</v>
      </c>
      <c r="AH462" s="4">
        <v>1090</v>
      </c>
      <c r="AI462" s="4">
        <v>13432081</v>
      </c>
      <c r="AJ462" s="2">
        <v>0.55000000000000004</v>
      </c>
      <c r="AK462" s="2">
        <v>0.7</v>
      </c>
      <c r="AL462" s="2">
        <v>0.91299999999999992</v>
      </c>
      <c r="AM462" s="2"/>
      <c r="AN462" s="2">
        <v>0.92500000000000004</v>
      </c>
      <c r="AO462" s="2">
        <v>0.5</v>
      </c>
      <c r="AP462" s="2">
        <v>0.42144000039249652</v>
      </c>
      <c r="AQ462" s="2">
        <v>0.86499999999999999</v>
      </c>
      <c r="AR462" s="2">
        <v>30</v>
      </c>
      <c r="AS462" s="2">
        <v>0.68</v>
      </c>
      <c r="AT462" s="2">
        <v>0.32752743975693938</v>
      </c>
      <c r="AU462" s="2">
        <v>0.2650635874275109</v>
      </c>
      <c r="AV462" s="4"/>
      <c r="AW462" s="4"/>
      <c r="AX462" s="1">
        <f t="shared" si="112"/>
        <v>0.40565668657159831</v>
      </c>
      <c r="AY462" s="2">
        <f t="shared" si="113"/>
        <v>0.5892514157014086</v>
      </c>
      <c r="AZ462" s="1">
        <f t="shared" si="114"/>
        <v>0.56679611211097558</v>
      </c>
      <c r="BA462" s="1">
        <f t="shared" si="115"/>
        <v>0.40245048771870989</v>
      </c>
      <c r="BB462" s="1">
        <f t="shared" si="116"/>
        <v>0.42278477737541703</v>
      </c>
      <c r="BC462" s="1">
        <f t="shared" si="117"/>
        <v>0.44168800062552915</v>
      </c>
      <c r="BD462" s="1">
        <f t="shared" si="118"/>
        <v>0.67118808569967869</v>
      </c>
      <c r="BE462" s="1">
        <f t="shared" si="119"/>
        <v>0.29309429999999997</v>
      </c>
      <c r="BF462" s="2">
        <f t="shared" si="120"/>
        <v>0.10076022606678595</v>
      </c>
      <c r="BG462" s="1">
        <f t="shared" si="121"/>
        <v>5.4125794629495162E-2</v>
      </c>
      <c r="BH462" s="1">
        <f t="shared" si="122"/>
        <v>0.51188695456687494</v>
      </c>
      <c r="BI462" s="2">
        <f t="shared" si="123"/>
        <v>0.44798032069628113</v>
      </c>
      <c r="BJ462" s="1">
        <f t="shared" si="124"/>
        <v>0.95986727526315607</v>
      </c>
      <c r="BK462" s="1">
        <f t="shared" si="125"/>
        <v>-6.390663387059381E-2</v>
      </c>
    </row>
    <row r="463" spans="1:63">
      <c r="A463" t="s">
        <v>57</v>
      </c>
      <c r="B463">
        <v>2004</v>
      </c>
      <c r="C463" s="1">
        <v>0.51401978609625665</v>
      </c>
      <c r="D463" s="1">
        <v>4.5869999999999999E-3</v>
      </c>
      <c r="E463" s="1">
        <v>0.45999999999999996</v>
      </c>
      <c r="F463" s="1">
        <v>0.25</v>
      </c>
      <c r="G463" s="1">
        <v>0.39733333333333332</v>
      </c>
      <c r="H463" s="1">
        <v>0.77400000000000002</v>
      </c>
      <c r="I463" s="2">
        <v>0.54241666666666666</v>
      </c>
      <c r="J463" s="1">
        <v>0.80859999999999999</v>
      </c>
      <c r="K463" s="1">
        <v>0.96483468468467115</v>
      </c>
      <c r="L463" s="2">
        <v>0.08</v>
      </c>
      <c r="M463" s="2">
        <v>0.05</v>
      </c>
      <c r="N463" s="1">
        <v>0.80400000000000005</v>
      </c>
      <c r="O463" s="2">
        <v>0.76749999999999996</v>
      </c>
      <c r="P463" s="1">
        <v>0.95172000000000001</v>
      </c>
      <c r="Q463" s="1">
        <v>0.52614926829268405</v>
      </c>
      <c r="R463" s="3">
        <v>0.74051123200000002</v>
      </c>
      <c r="S463" s="1">
        <v>0.26661230959999999</v>
      </c>
      <c r="T463" s="2">
        <v>0.30753676619999998</v>
      </c>
      <c r="U463" s="1">
        <v>7.4136725619909305E-2</v>
      </c>
      <c r="V463" s="1">
        <v>0.238716185799286</v>
      </c>
      <c r="W463" s="1">
        <v>0.76</v>
      </c>
      <c r="X463" s="1">
        <v>0.33</v>
      </c>
      <c r="Y463" s="2">
        <v>7.6478585995921139E-2</v>
      </c>
      <c r="Z463" s="1">
        <v>0.93710000037999996</v>
      </c>
      <c r="AA463" s="1">
        <v>0.61099999999999999</v>
      </c>
      <c r="AB463" s="2">
        <v>0.397023474345024</v>
      </c>
      <c r="AC463" s="2">
        <v>0.32558283070464</v>
      </c>
      <c r="AD463" s="1">
        <v>7.0142593256429991E-2</v>
      </c>
      <c r="AE463" s="1">
        <v>4.3437285714285713E-2</v>
      </c>
      <c r="AF463" s="1">
        <v>0.87096774193548387</v>
      </c>
      <c r="AG463" s="4">
        <v>1261.2925841573301</v>
      </c>
      <c r="AH463" s="4">
        <v>1210</v>
      </c>
      <c r="AI463" s="4">
        <v>13646804</v>
      </c>
      <c r="AJ463" s="2">
        <v>0.55000000000000004</v>
      </c>
      <c r="AK463" s="2">
        <v>0.7</v>
      </c>
      <c r="AL463" s="2">
        <v>0.91400000000000003</v>
      </c>
      <c r="AM463" s="2"/>
      <c r="AN463" s="2">
        <v>0.91</v>
      </c>
      <c r="AO463" s="2">
        <v>0.5</v>
      </c>
      <c r="AP463" s="2">
        <v>0.43022000019624829</v>
      </c>
      <c r="AQ463" s="2">
        <v>0.80799999999999994</v>
      </c>
      <c r="AR463" s="2">
        <v>30</v>
      </c>
      <c r="AS463" s="2">
        <v>0.52</v>
      </c>
      <c r="AT463" s="2">
        <v>0.29657299582575269</v>
      </c>
      <c r="AU463" s="2">
        <v>0.25727900686807109</v>
      </c>
      <c r="AV463" s="4">
        <v>68.2</v>
      </c>
      <c r="AW463" s="4">
        <v>41.85</v>
      </c>
      <c r="AX463" s="1">
        <f t="shared" si="112"/>
        <v>0.3999900199049316</v>
      </c>
      <c r="AY463" s="2">
        <f t="shared" si="113"/>
        <v>0.573907335907334</v>
      </c>
      <c r="AZ463" s="1">
        <f t="shared" si="114"/>
        <v>0.55850591521853699</v>
      </c>
      <c r="BA463" s="1">
        <f t="shared" si="115"/>
        <v>0.40273858296585274</v>
      </c>
      <c r="BB463" s="1">
        <f t="shared" si="116"/>
        <v>0.42278477737541703</v>
      </c>
      <c r="BC463" s="1">
        <f t="shared" si="117"/>
        <v>0.4427409810125133</v>
      </c>
      <c r="BD463" s="1">
        <f t="shared" si="118"/>
        <v>0.63942011986289271</v>
      </c>
      <c r="BE463" s="1">
        <f t="shared" si="119"/>
        <v>0.27990419999999999</v>
      </c>
      <c r="BF463" s="2">
        <f t="shared" si="120"/>
        <v>0.10191793008754167</v>
      </c>
      <c r="BG463" s="1">
        <f t="shared" si="121"/>
        <v>5.5089758930869592E-2</v>
      </c>
      <c r="BH463" s="1">
        <f t="shared" si="122"/>
        <v>0.50164862608360761</v>
      </c>
      <c r="BI463" s="2">
        <f t="shared" si="123"/>
        <v>0.43691188901841127</v>
      </c>
      <c r="BJ463" s="1">
        <f t="shared" si="124"/>
        <v>0.93856051510201888</v>
      </c>
      <c r="BK463" s="1">
        <f t="shared" si="125"/>
        <v>-6.4736737065196337E-2</v>
      </c>
    </row>
    <row r="464" spans="1:63">
      <c r="A464" t="s">
        <v>57</v>
      </c>
      <c r="B464">
        <v>2005</v>
      </c>
      <c r="C464" s="1">
        <v>0.51401978609625665</v>
      </c>
      <c r="D464" s="1">
        <v>4.5869999999999999E-3</v>
      </c>
      <c r="E464" s="1">
        <v>0.43999999999999995</v>
      </c>
      <c r="F464" s="1">
        <v>0.25</v>
      </c>
      <c r="G464" s="1">
        <v>0.39733333333333332</v>
      </c>
      <c r="H464" s="1">
        <v>0.76</v>
      </c>
      <c r="I464" s="2">
        <v>0.54241666666666666</v>
      </c>
      <c r="J464" s="1">
        <v>0.80299999999999994</v>
      </c>
      <c r="K464" s="1">
        <v>0.96072387387393687</v>
      </c>
      <c r="L464" s="2">
        <v>0.08</v>
      </c>
      <c r="M464" s="2">
        <v>0.02</v>
      </c>
      <c r="N464" s="1">
        <v>0.69000000000000006</v>
      </c>
      <c r="O464" s="2">
        <v>0.76749999999999996</v>
      </c>
      <c r="P464" s="1">
        <v>0.95135000000000003</v>
      </c>
      <c r="Q464" s="1">
        <v>0.51487463414634205</v>
      </c>
      <c r="R464" s="3">
        <v>0.74051123200000002</v>
      </c>
      <c r="S464" s="1">
        <v>0.25564100429999997</v>
      </c>
      <c r="T464" s="2">
        <v>0.27336874924999999</v>
      </c>
      <c r="U464" s="1">
        <v>7.4136725619909305E-2</v>
      </c>
      <c r="V464" s="1">
        <v>0.238716185799286</v>
      </c>
      <c r="W464" s="1">
        <v>0.76</v>
      </c>
      <c r="X464" s="1">
        <v>0.33</v>
      </c>
      <c r="Y464" s="2">
        <v>7.6478585995921139E-2</v>
      </c>
      <c r="Z464" s="1">
        <v>0.93835800034428152</v>
      </c>
      <c r="AA464" s="1">
        <v>0.6</v>
      </c>
      <c r="AB464" s="2">
        <v>0.40441361545545795</v>
      </c>
      <c r="AC464" s="2">
        <v>0.30060932723639</v>
      </c>
      <c r="AD464" s="1">
        <v>8.5099932201316772E-2</v>
      </c>
      <c r="AE464" s="1">
        <v>5.0882285714285713E-2</v>
      </c>
      <c r="AF464" s="1">
        <v>0.70967741935483875</v>
      </c>
      <c r="AG464" s="4">
        <v>1452.7087600136699</v>
      </c>
      <c r="AH464" s="4">
        <v>1390</v>
      </c>
      <c r="AI464" s="4">
        <v>13866051</v>
      </c>
      <c r="AJ464" s="2">
        <v>0.55000000000000004</v>
      </c>
      <c r="AK464" s="2">
        <v>0.7</v>
      </c>
      <c r="AL464" s="2">
        <v>0.91299999999999992</v>
      </c>
      <c r="AM464" s="2"/>
      <c r="AN464" s="2">
        <v>0.90400000000000003</v>
      </c>
      <c r="AO464" s="2">
        <v>0.5</v>
      </c>
      <c r="AP464" s="2">
        <v>0.439</v>
      </c>
      <c r="AQ464" s="2">
        <v>0.87</v>
      </c>
      <c r="AR464" s="2">
        <v>30</v>
      </c>
      <c r="AS464" s="2">
        <v>0.52</v>
      </c>
      <c r="AT464" s="2">
        <v>0.26854334483935183</v>
      </c>
      <c r="AU464" s="2">
        <v>0.27015807964466887</v>
      </c>
      <c r="AV464" s="4"/>
      <c r="AW464" s="4"/>
      <c r="AX464" s="1">
        <f t="shared" si="112"/>
        <v>0.39432335323826501</v>
      </c>
      <c r="AY464" s="2">
        <f t="shared" si="113"/>
        <v>0.55194864864865767</v>
      </c>
      <c r="AZ464" s="1">
        <f t="shared" si="114"/>
        <v>0.54714912393926851</v>
      </c>
      <c r="BA464" s="1">
        <f t="shared" si="115"/>
        <v>0.40294824962656639</v>
      </c>
      <c r="BB464" s="1">
        <f t="shared" si="116"/>
        <v>0.42278477737541703</v>
      </c>
      <c r="BC464" s="1">
        <f t="shared" si="117"/>
        <v>0.43766505819743345</v>
      </c>
      <c r="BD464" s="1">
        <f t="shared" si="118"/>
        <v>0.60649454287837978</v>
      </c>
      <c r="BE464" s="1">
        <f t="shared" si="119"/>
        <v>0.28304469999999998</v>
      </c>
      <c r="BF464" s="2">
        <f t="shared" si="120"/>
        <v>9.7356628753119984E-2</v>
      </c>
      <c r="BG464" s="1">
        <f t="shared" si="121"/>
        <v>5.8309033145961302E-2</v>
      </c>
      <c r="BH464" s="1">
        <f t="shared" si="122"/>
        <v>0.48898145948374339</v>
      </c>
      <c r="BI464" s="2">
        <f t="shared" si="123"/>
        <v>0.43871036189908125</v>
      </c>
      <c r="BJ464" s="1">
        <f t="shared" si="124"/>
        <v>0.92769182138282469</v>
      </c>
      <c r="BK464" s="1">
        <f t="shared" si="125"/>
        <v>-5.0271097584662139E-2</v>
      </c>
    </row>
    <row r="465" spans="1:63">
      <c r="A465" t="s">
        <v>57</v>
      </c>
      <c r="B465">
        <v>2006</v>
      </c>
      <c r="C465" s="1">
        <v>0.51401978609625665</v>
      </c>
      <c r="D465" s="1">
        <v>4.5869999999999999E-3</v>
      </c>
      <c r="E465" s="1">
        <v>0.42333333333333334</v>
      </c>
      <c r="F465" s="1">
        <v>0.25</v>
      </c>
      <c r="G465" s="1">
        <v>0.39733333333333332</v>
      </c>
      <c r="H465" s="1">
        <v>0.7433333333333334</v>
      </c>
      <c r="I465" s="2">
        <v>0.54241666666666666</v>
      </c>
      <c r="J465" s="1">
        <v>0.79680000000000006</v>
      </c>
      <c r="K465" s="1">
        <v>0.95807719298242977</v>
      </c>
      <c r="L465" s="2">
        <v>0.08</v>
      </c>
      <c r="M465" s="2">
        <v>0.02</v>
      </c>
      <c r="N465" s="1">
        <v>0.70379999969154594</v>
      </c>
      <c r="O465" s="2">
        <v>0.76749999999999996</v>
      </c>
      <c r="P465" s="1">
        <v>0.95098000000000005</v>
      </c>
      <c r="Q465" s="1">
        <v>0.50331121951219604</v>
      </c>
      <c r="R465" s="3">
        <v>0.74051123200000002</v>
      </c>
      <c r="S465" s="1">
        <v>0.23318721239999998</v>
      </c>
      <c r="T465" s="2">
        <v>0.25618130350000001</v>
      </c>
      <c r="U465" s="1">
        <v>7.4136725619909305E-2</v>
      </c>
      <c r="V465" s="1">
        <v>0.238716185799286</v>
      </c>
      <c r="W465" s="1">
        <v>0.76</v>
      </c>
      <c r="X465" s="1">
        <v>0.33</v>
      </c>
      <c r="Y465" s="2">
        <v>7.6478585995921139E-2</v>
      </c>
      <c r="Z465" s="1">
        <v>0.93961600030856307</v>
      </c>
      <c r="AA465" s="1">
        <v>0.56700000000000006</v>
      </c>
      <c r="AB465" s="2">
        <v>0.41242077224032203</v>
      </c>
      <c r="AC465" s="2">
        <v>0.32959889574169604</v>
      </c>
      <c r="AD465" s="1">
        <v>0.13574854328247221</v>
      </c>
      <c r="AE465" s="1">
        <v>6.4845857142857136E-2</v>
      </c>
      <c r="AF465" s="1">
        <v>0.70967741935483875</v>
      </c>
      <c r="AG465" s="4">
        <v>1634.9003554947701</v>
      </c>
      <c r="AH465" s="4">
        <v>1570</v>
      </c>
      <c r="AI465" s="4">
        <v>14091823</v>
      </c>
      <c r="AJ465" s="2">
        <v>0.43</v>
      </c>
      <c r="AK465" s="2">
        <v>0.7</v>
      </c>
      <c r="AL465" s="2">
        <v>0.91299999999999992</v>
      </c>
      <c r="AM465" s="2"/>
      <c r="AN465" s="2">
        <v>0.90900000000000003</v>
      </c>
      <c r="AO465" s="2">
        <v>0.5</v>
      </c>
      <c r="AP465" s="2">
        <v>0.442</v>
      </c>
      <c r="AQ465" s="2">
        <v>0.83700000000000008</v>
      </c>
      <c r="AR465" s="2">
        <v>30</v>
      </c>
      <c r="AS465" s="2">
        <v>0.53400000000000003</v>
      </c>
      <c r="AT465" s="2">
        <v>0.25947623759316807</v>
      </c>
      <c r="AU465" s="2">
        <v>0.26826807991613344</v>
      </c>
      <c r="AV465" s="4"/>
      <c r="AW465" s="4"/>
      <c r="AX465" s="1">
        <f t="shared" si="112"/>
        <v>0.38876779768270947</v>
      </c>
      <c r="AY465" s="2">
        <f t="shared" si="113"/>
        <v>0.55265626562009185</v>
      </c>
      <c r="AZ465" s="1">
        <f t="shared" si="114"/>
        <v>0.5368341934824391</v>
      </c>
      <c r="BA465" s="1">
        <f t="shared" si="115"/>
        <v>0.40315791628727998</v>
      </c>
      <c r="BB465" s="1">
        <f t="shared" si="116"/>
        <v>0.42278477737541703</v>
      </c>
      <c r="BC465" s="1">
        <f t="shared" si="117"/>
        <v>0.43457997020457584</v>
      </c>
      <c r="BD465" s="1">
        <f t="shared" si="118"/>
        <v>0.59800606372547305</v>
      </c>
      <c r="BE465" s="1">
        <f t="shared" si="119"/>
        <v>0.27539329999999995</v>
      </c>
      <c r="BF465" s="2">
        <f t="shared" si="120"/>
        <v>0.10014959055751863</v>
      </c>
      <c r="BG465" s="1">
        <f t="shared" si="121"/>
        <v>6.2198820870022681E-2</v>
      </c>
      <c r="BH465" s="1">
        <f t="shared" si="122"/>
        <v>0.48512360376848856</v>
      </c>
      <c r="BI465" s="2">
        <f t="shared" si="123"/>
        <v>0.43774171142754126</v>
      </c>
      <c r="BJ465" s="1">
        <f t="shared" si="124"/>
        <v>0.92286531519602977</v>
      </c>
      <c r="BK465" s="1">
        <f t="shared" si="125"/>
        <v>-4.7381892340947307E-2</v>
      </c>
    </row>
    <row r="466" spans="1:63">
      <c r="A466" t="s">
        <v>57</v>
      </c>
      <c r="B466">
        <v>2007</v>
      </c>
      <c r="C466" s="1">
        <v>0.51401978609625665</v>
      </c>
      <c r="D466" s="1">
        <v>4.5869999999999999E-3</v>
      </c>
      <c r="E466" s="1">
        <v>0.40666666666666662</v>
      </c>
      <c r="F466" s="1">
        <v>0.25</v>
      </c>
      <c r="G466" s="1">
        <v>0.39733333333333332</v>
      </c>
      <c r="H466" s="1">
        <v>0.72666666666666668</v>
      </c>
      <c r="I466" s="2">
        <v>0.54241666666666666</v>
      </c>
      <c r="J466" s="1">
        <v>0.79059999999999997</v>
      </c>
      <c r="K466" s="1">
        <v>0.9586666666665965</v>
      </c>
      <c r="L466" s="2">
        <v>0.08</v>
      </c>
      <c r="M466" s="2">
        <v>0.02</v>
      </c>
      <c r="N466" s="1">
        <v>0.71759999938309194</v>
      </c>
      <c r="O466" s="2">
        <v>0.76749999999999996</v>
      </c>
      <c r="P466" s="1">
        <v>0.95060999999999996</v>
      </c>
      <c r="Q466" s="1">
        <v>0.49180195121951198</v>
      </c>
      <c r="R466" s="3">
        <v>0.74051123200000002</v>
      </c>
      <c r="S466" s="1">
        <v>0.16410983869999998</v>
      </c>
      <c r="T466" s="2">
        <v>0.23899385775000001</v>
      </c>
      <c r="U466" s="1">
        <v>7.4136725619909305E-2</v>
      </c>
      <c r="V466" s="1">
        <v>0.238716185799286</v>
      </c>
      <c r="W466" s="1">
        <v>0.76</v>
      </c>
      <c r="X466" s="1">
        <v>0.33</v>
      </c>
      <c r="Y466" s="2">
        <v>7.6478585995921139E-2</v>
      </c>
      <c r="Z466" s="1">
        <v>0.94087400027284451</v>
      </c>
      <c r="AA466" s="1">
        <v>0.55899999999999994</v>
      </c>
      <c r="AB466" s="2">
        <v>0.40354954509720803</v>
      </c>
      <c r="AC466" s="2">
        <v>0.32660438283529397</v>
      </c>
      <c r="AD466" s="1">
        <v>0.20038990470108001</v>
      </c>
      <c r="AE466" s="1">
        <v>7.6515714285714284E-2</v>
      </c>
      <c r="AF466" s="1">
        <v>0.77419354838709675</v>
      </c>
      <c r="AG466" s="4">
        <v>1833.4230906089001</v>
      </c>
      <c r="AH466" s="4">
        <v>1750</v>
      </c>
      <c r="AI466" s="4">
        <v>14323842</v>
      </c>
      <c r="AJ466" s="2">
        <v>0.435</v>
      </c>
      <c r="AK466" s="2">
        <v>0.5</v>
      </c>
      <c r="AL466" s="2">
        <v>0.91400000000000003</v>
      </c>
      <c r="AM466" s="2"/>
      <c r="AN466" s="2">
        <v>0.93299999999999994</v>
      </c>
      <c r="AO466" s="2">
        <v>0.5</v>
      </c>
      <c r="AP466" s="2">
        <v>0.44299999999999995</v>
      </c>
      <c r="AQ466" s="2">
        <v>0.81</v>
      </c>
      <c r="AR466" s="2">
        <v>30</v>
      </c>
      <c r="AS466" s="2">
        <v>0.52200000000000002</v>
      </c>
      <c r="AT466" s="2">
        <v>0.27794437078074513</v>
      </c>
      <c r="AU466" s="2">
        <v>0.28918922888652521</v>
      </c>
      <c r="AV466" s="4">
        <v>56.46</v>
      </c>
      <c r="AW466" s="4">
        <v>44.37</v>
      </c>
      <c r="AX466" s="1">
        <f t="shared" si="112"/>
        <v>0.38321224212715393</v>
      </c>
      <c r="AY466" s="2">
        <f t="shared" si="113"/>
        <v>0.55382619038805081</v>
      </c>
      <c r="AZ466" s="1">
        <f t="shared" si="114"/>
        <v>0.51720537593390248</v>
      </c>
      <c r="BA466" s="1">
        <f t="shared" si="115"/>
        <v>0.40336758294799352</v>
      </c>
      <c r="BB466" s="1">
        <f t="shared" si="116"/>
        <v>0.42278477737541703</v>
      </c>
      <c r="BC466" s="1">
        <f t="shared" si="117"/>
        <v>0.42631448423394036</v>
      </c>
      <c r="BD466" s="1">
        <f t="shared" si="118"/>
        <v>0.59006596805875566</v>
      </c>
      <c r="BE466" s="1">
        <f t="shared" si="119"/>
        <v>0.26345940000000001</v>
      </c>
      <c r="BF466" s="2">
        <f t="shared" si="120"/>
        <v>0.10080982987132472</v>
      </c>
      <c r="BG466" s="1">
        <f t="shared" si="121"/>
        <v>6.8739989552277933E-2</v>
      </c>
      <c r="BH466" s="1">
        <f t="shared" si="122"/>
        <v>0.47972174322270433</v>
      </c>
      <c r="BI466" s="2">
        <f t="shared" si="123"/>
        <v>0.43300921942360265</v>
      </c>
      <c r="BJ466" s="1">
        <f t="shared" si="124"/>
        <v>0.91273096264630693</v>
      </c>
      <c r="BK466" s="1">
        <f t="shared" si="125"/>
        <v>-4.671252379910168E-2</v>
      </c>
    </row>
    <row r="467" spans="1:63">
      <c r="A467" t="s">
        <v>57</v>
      </c>
      <c r="B467">
        <v>2008</v>
      </c>
      <c r="C467" s="1">
        <v>0.51401978609625665</v>
      </c>
      <c r="D467" s="1">
        <v>4.5869999999999999E-3</v>
      </c>
      <c r="E467" s="1">
        <v>0.39</v>
      </c>
      <c r="F467" s="1">
        <v>0.25</v>
      </c>
      <c r="G467" s="1">
        <v>0.39733333333333332</v>
      </c>
      <c r="H467" s="1">
        <v>0.71</v>
      </c>
      <c r="I467" s="2">
        <v>0.54241666666666666</v>
      </c>
      <c r="J467" s="1">
        <v>0.78439999999999999</v>
      </c>
      <c r="K467" s="1">
        <v>0.95630427350429492</v>
      </c>
      <c r="L467" s="2">
        <v>0.08</v>
      </c>
      <c r="M467" s="2">
        <v>2.0399999991059303E-2</v>
      </c>
      <c r="N467" s="1">
        <v>0.73139999907463793</v>
      </c>
      <c r="O467" s="2">
        <v>0.76749999999999996</v>
      </c>
      <c r="P467" s="1">
        <v>0.95023999999999997</v>
      </c>
      <c r="Q467" s="1">
        <v>0.48062975609756198</v>
      </c>
      <c r="R467" s="3">
        <v>0.74051123200000002</v>
      </c>
      <c r="S467" s="1">
        <v>0.17082554630000002</v>
      </c>
      <c r="T467" s="2">
        <v>0.22180641200000001</v>
      </c>
      <c r="U467" s="1">
        <v>7.4136725619909305E-2</v>
      </c>
      <c r="V467" s="1">
        <v>0.238716185799286</v>
      </c>
      <c r="W467" s="1">
        <v>0.76</v>
      </c>
      <c r="X467" s="1">
        <v>0.33</v>
      </c>
      <c r="Y467" s="2">
        <v>7.6478585995921139E-2</v>
      </c>
      <c r="Z467" s="1">
        <v>0.94213200023712607</v>
      </c>
      <c r="AA467" s="1">
        <v>0.55899999999999994</v>
      </c>
      <c r="AB467" s="2">
        <v>0.43786399986126401</v>
      </c>
      <c r="AC467" s="2">
        <v>0.31170952493426796</v>
      </c>
      <c r="AD467" s="1">
        <v>0.32329179998924445</v>
      </c>
      <c r="AE467" s="1">
        <v>0.10022557142857143</v>
      </c>
      <c r="AF467" s="1">
        <v>0.58064516129032262</v>
      </c>
      <c r="AG467" s="4">
        <v>1966.17886318449</v>
      </c>
      <c r="AH467" s="4">
        <v>1870</v>
      </c>
      <c r="AI467" s="4">
        <v>14562008</v>
      </c>
      <c r="AJ467" s="2">
        <v>0.43</v>
      </c>
      <c r="AK467" s="2">
        <v>0.5</v>
      </c>
      <c r="AL467" s="2">
        <v>0.91400000000000003</v>
      </c>
      <c r="AM467" s="2"/>
      <c r="AN467" s="2">
        <v>0.94200000000000006</v>
      </c>
      <c r="AO467" s="2">
        <v>0.5</v>
      </c>
      <c r="AP467" s="2">
        <v>0.46299999999999997</v>
      </c>
      <c r="AQ467" s="2">
        <v>0.80900000000000005</v>
      </c>
      <c r="AR467" s="2">
        <v>30</v>
      </c>
      <c r="AS467" s="2">
        <v>0.52200000000000002</v>
      </c>
      <c r="AT467" s="2">
        <v>0.27964485162624531</v>
      </c>
      <c r="AU467" s="2">
        <v>0.28873084598185245</v>
      </c>
      <c r="AV467" s="4"/>
      <c r="AW467" s="4"/>
      <c r="AX467" s="1">
        <f t="shared" si="112"/>
        <v>0.3776566865715984</v>
      </c>
      <c r="AY467" s="2">
        <f t="shared" si="113"/>
        <v>0.55463156274809411</v>
      </c>
      <c r="AZ467" s="1">
        <f t="shared" si="114"/>
        <v>0.51280258927951239</v>
      </c>
      <c r="BA467" s="1">
        <f t="shared" si="115"/>
        <v>0.40357724960870711</v>
      </c>
      <c r="BB467" s="1">
        <f t="shared" si="116"/>
        <v>0.42278477737541703</v>
      </c>
      <c r="BC467" s="1">
        <f t="shared" si="117"/>
        <v>0.42651489618453386</v>
      </c>
      <c r="BD467" s="1">
        <f t="shared" si="118"/>
        <v>0.58169007344608248</v>
      </c>
      <c r="BE467" s="1">
        <f t="shared" si="119"/>
        <v>0.26363070000000005</v>
      </c>
      <c r="BF467" s="2">
        <f t="shared" si="120"/>
        <v>0.10292183764217773</v>
      </c>
      <c r="BG467" s="1">
        <f t="shared" si="121"/>
        <v>7.8210231740504621E-2</v>
      </c>
      <c r="BH467" s="1">
        <f t="shared" si="122"/>
        <v>0.47699658233534442</v>
      </c>
      <c r="BI467" s="2">
        <f t="shared" si="123"/>
        <v>0.44476276938268239</v>
      </c>
      <c r="BJ467" s="1">
        <f t="shared" si="124"/>
        <v>0.92175935171802681</v>
      </c>
      <c r="BK467" s="1">
        <f t="shared" si="125"/>
        <v>-3.2233812952662033E-2</v>
      </c>
    </row>
    <row r="468" spans="1:63">
      <c r="A468" t="s">
        <v>57</v>
      </c>
      <c r="B468">
        <v>2009</v>
      </c>
      <c r="C468" s="1">
        <v>0.51401978609625665</v>
      </c>
      <c r="D468" s="1">
        <v>4.5869999999999999E-3</v>
      </c>
      <c r="E468" s="1">
        <v>0.4021999997273088</v>
      </c>
      <c r="F468" s="1">
        <v>0.25</v>
      </c>
      <c r="G468" s="1">
        <v>0.39733333333333332</v>
      </c>
      <c r="H468" s="1">
        <v>0.71579999987035992</v>
      </c>
      <c r="I468" s="2">
        <v>0.54241666666666666</v>
      </c>
      <c r="J468" s="1">
        <v>0.77819999999999989</v>
      </c>
      <c r="K468" s="1">
        <v>0.96221581196583328</v>
      </c>
      <c r="L468" s="2">
        <v>0.08</v>
      </c>
      <c r="M468" s="2">
        <v>2.0799999982118608E-2</v>
      </c>
      <c r="N468" s="1">
        <v>0.74519999876618392</v>
      </c>
      <c r="O468" s="2">
        <v>0.76749999999999996</v>
      </c>
      <c r="P468" s="1">
        <v>0.95023999999999997</v>
      </c>
      <c r="Q468" s="1">
        <v>0.50501716043050981</v>
      </c>
      <c r="R468" s="3">
        <v>0.74051123200000002</v>
      </c>
      <c r="S468" s="1">
        <v>9.0910351049999991E-2</v>
      </c>
      <c r="T468" s="2">
        <v>0.22624254014084483</v>
      </c>
      <c r="U468" s="1">
        <v>7.4136725619909305E-2</v>
      </c>
      <c r="V468" s="1">
        <v>0.238716185799286</v>
      </c>
      <c r="W468" s="1">
        <v>0.76</v>
      </c>
      <c r="X468" s="1">
        <v>0.33</v>
      </c>
      <c r="Y468" s="2">
        <v>7.6478585995921139E-2</v>
      </c>
      <c r="Z468" s="1">
        <v>0.94339000020140751</v>
      </c>
      <c r="AA468" s="1">
        <v>0.56600000000000006</v>
      </c>
      <c r="AB468" s="2">
        <v>0.37485902017607797</v>
      </c>
      <c r="AC468" s="2">
        <v>0.32370085083287198</v>
      </c>
      <c r="AD468" s="1">
        <v>0.41974293660743889</v>
      </c>
      <c r="AE468" s="1">
        <v>0.14285714285714285</v>
      </c>
      <c r="AF468" s="1">
        <v>0.35483870967741937</v>
      </c>
      <c r="AG468" s="4">
        <v>1914.9922655635601</v>
      </c>
      <c r="AH468" s="4">
        <v>1820</v>
      </c>
      <c r="AI468" s="4">
        <v>14805358</v>
      </c>
      <c r="AJ468" s="2">
        <v>0.42700000000000005</v>
      </c>
      <c r="AK468" s="2">
        <v>0.5</v>
      </c>
      <c r="AL468" s="2">
        <v>0.91400000000000003</v>
      </c>
      <c r="AM468" s="2"/>
      <c r="AN468" s="2">
        <v>0.94499999999999995</v>
      </c>
      <c r="AO468" s="2">
        <v>0.5</v>
      </c>
      <c r="AP468" s="2">
        <v>0.44500000000000001</v>
      </c>
      <c r="AQ468" s="2">
        <v>0.8</v>
      </c>
      <c r="AR468" s="2">
        <v>30</v>
      </c>
      <c r="AS468" s="2">
        <v>0.63400000000000001</v>
      </c>
      <c r="AT468" s="2">
        <v>0.26315771649120334</v>
      </c>
      <c r="AU468" s="2">
        <v>0.29080584469011234</v>
      </c>
      <c r="AV468" s="4"/>
      <c r="AW468" s="4"/>
      <c r="AX468" s="1">
        <f t="shared" si="112"/>
        <v>0.3806566865045431</v>
      </c>
      <c r="AY468" s="2">
        <f t="shared" si="113"/>
        <v>0.5566189253401147</v>
      </c>
      <c r="AZ468" s="1">
        <f t="shared" si="114"/>
        <v>0.50258425672427087</v>
      </c>
      <c r="BA468" s="1">
        <f t="shared" si="115"/>
        <v>0.4037869162694207</v>
      </c>
      <c r="BB468" s="1">
        <f t="shared" si="116"/>
        <v>0.42278477737541703</v>
      </c>
      <c r="BC468" s="1">
        <f t="shared" si="117"/>
        <v>0.41713076337401606</v>
      </c>
      <c r="BD468" s="1">
        <f t="shared" si="118"/>
        <v>0.5927792518168401</v>
      </c>
      <c r="BE468" s="1">
        <f t="shared" si="119"/>
        <v>0.26951199999999997</v>
      </c>
      <c r="BF468" s="2">
        <f t="shared" si="120"/>
        <v>9.6171758750015338E-2</v>
      </c>
      <c r="BG468" s="1">
        <f t="shared" si="121"/>
        <v>8.6603445585097458E-2</v>
      </c>
      <c r="BH468" s="1">
        <f t="shared" si="122"/>
        <v>0.4775649308554244</v>
      </c>
      <c r="BI468" s="2">
        <f t="shared" si="123"/>
        <v>0.45228720433511277</v>
      </c>
      <c r="BJ468" s="1">
        <f t="shared" si="124"/>
        <v>0.92985213519053711</v>
      </c>
      <c r="BK468" s="1">
        <f t="shared" si="125"/>
        <v>-2.5277726520311627E-2</v>
      </c>
    </row>
    <row r="469" spans="1:63">
      <c r="A469" t="s">
        <v>57</v>
      </c>
      <c r="B469">
        <v>2010</v>
      </c>
      <c r="C469" s="1">
        <v>0.51401978609625665</v>
      </c>
      <c r="D469" s="1">
        <v>4.5869999999999999E-3</v>
      </c>
      <c r="E469" s="1">
        <v>0.41439999945461747</v>
      </c>
      <c r="F469" s="1">
        <v>0.25</v>
      </c>
      <c r="G469" s="1">
        <v>0.39733333333333332</v>
      </c>
      <c r="H469" s="1">
        <v>0.72159999974071987</v>
      </c>
      <c r="I469" s="2">
        <v>0.54241666666666666</v>
      </c>
      <c r="J469" s="1">
        <v>0.78598199982605876</v>
      </c>
      <c r="K469" s="1">
        <v>0.96221581196583328</v>
      </c>
      <c r="L469" s="2">
        <v>0.08</v>
      </c>
      <c r="M469" s="2">
        <v>2.119999997317791E-2</v>
      </c>
      <c r="N469" s="1">
        <v>0.75899999845772981</v>
      </c>
      <c r="O469" s="2">
        <v>0.76749999999999996</v>
      </c>
      <c r="P469" s="1">
        <v>0.95023999999999997</v>
      </c>
      <c r="Q469" s="1">
        <v>0.52940456476345743</v>
      </c>
      <c r="R469" s="3">
        <v>0.74051123200000002</v>
      </c>
      <c r="S469" s="1">
        <v>9.1819454540179951E-2</v>
      </c>
      <c r="T469" s="2">
        <v>0.23067866828168962</v>
      </c>
      <c r="U469" s="1">
        <v>7.4136725619909305E-2</v>
      </c>
      <c r="V469" s="1">
        <v>0.238716185799286</v>
      </c>
      <c r="W469" s="1">
        <v>0.76</v>
      </c>
      <c r="X469" s="1">
        <v>0.33</v>
      </c>
      <c r="Y469" s="2">
        <v>7.6478585995921139E-2</v>
      </c>
      <c r="Z469" s="1">
        <v>0.94464800016568906</v>
      </c>
      <c r="AA469" s="1">
        <v>0.56600000000000006</v>
      </c>
      <c r="AB469" s="2">
        <v>0.37360761040580998</v>
      </c>
      <c r="AC469" s="2">
        <v>0.32193785938060665</v>
      </c>
      <c r="AD469" s="1">
        <v>0.42394036587969341</v>
      </c>
      <c r="AE469" s="1">
        <v>0.14428571425378323</v>
      </c>
      <c r="AF469" s="1">
        <v>0.35483870967741937</v>
      </c>
      <c r="AG469" s="4"/>
      <c r="AH469" s="4">
        <v>2032.6666666666861</v>
      </c>
      <c r="AI469" s="4"/>
      <c r="AJ469" s="2">
        <v>0.39899999999999997</v>
      </c>
      <c r="AK469" s="2">
        <v>0.5</v>
      </c>
      <c r="AL469" s="2">
        <v>0.91</v>
      </c>
      <c r="AM469" s="2"/>
      <c r="AN469" s="2">
        <v>0.92900000000000005</v>
      </c>
      <c r="AO469" s="2">
        <v>0.6</v>
      </c>
      <c r="AP469" s="2">
        <v>0.436</v>
      </c>
      <c r="AQ469" s="2">
        <v>0.70499999999999996</v>
      </c>
      <c r="AR469" s="2">
        <v>30</v>
      </c>
      <c r="AS469" s="2">
        <v>0.7</v>
      </c>
      <c r="AT469" s="2">
        <v>0.26552613927335295</v>
      </c>
      <c r="AU469" s="2">
        <v>0.29289778619645268</v>
      </c>
      <c r="AV469" s="4"/>
      <c r="AW469" s="4"/>
      <c r="AX469" s="1">
        <f t="shared" si="112"/>
        <v>0.3836566864374879</v>
      </c>
      <c r="AY469" s="2">
        <f t="shared" si="113"/>
        <v>0.55975921098420944</v>
      </c>
      <c r="AZ469" s="1">
        <f t="shared" si="114"/>
        <v>0.5085307839170653</v>
      </c>
      <c r="BA469" s="1">
        <f t="shared" si="115"/>
        <v>0.40399658293013424</v>
      </c>
      <c r="BB469" s="1">
        <f t="shared" si="116"/>
        <v>0.42278477737541703</v>
      </c>
      <c r="BC469" s="1">
        <f t="shared" si="117"/>
        <v>0.41828066373752498</v>
      </c>
      <c r="BD469" s="1">
        <f t="shared" si="118"/>
        <v>0.60288317377734135</v>
      </c>
      <c r="BE469" s="1">
        <f t="shared" si="119"/>
        <v>0.27082529999999994</v>
      </c>
      <c r="BF469" s="2">
        <f t="shared" si="120"/>
        <v>9.6107160905976957E-2</v>
      </c>
      <c r="BG469" s="1">
        <f t="shared" si="121"/>
        <v>8.6715368339008267E-2</v>
      </c>
      <c r="BH469" s="1">
        <f t="shared" si="122"/>
        <v>0.48131620496342781</v>
      </c>
      <c r="BI469" s="2">
        <f t="shared" si="123"/>
        <v>0.45364782924498515</v>
      </c>
      <c r="BJ469" s="1">
        <f t="shared" si="124"/>
        <v>0.9349640342084129</v>
      </c>
      <c r="BK469" s="1">
        <f t="shared" si="125"/>
        <v>-2.7668375718442662E-2</v>
      </c>
    </row>
    <row r="470" spans="1:63">
      <c r="A470" t="s">
        <v>58</v>
      </c>
      <c r="B470">
        <v>1995</v>
      </c>
      <c r="C470" s="1">
        <v>1</v>
      </c>
      <c r="D470" s="1">
        <v>3.3600000000000001E-3</v>
      </c>
      <c r="E470" s="1">
        <v>0.43000000000000005</v>
      </c>
      <c r="F470" s="1">
        <v>0.27500000000000002</v>
      </c>
      <c r="G470" s="1">
        <v>0.33133333333333331</v>
      </c>
      <c r="H470" s="1">
        <v>0.52</v>
      </c>
      <c r="I470" s="2">
        <v>0.44400000000000001</v>
      </c>
      <c r="J470" s="1">
        <v>0.54700000000000004</v>
      </c>
      <c r="K470" s="1">
        <v>0.99024077181199999</v>
      </c>
      <c r="L470" s="2">
        <v>0.14000000000000001</v>
      </c>
      <c r="M470" s="2">
        <v>0.24</v>
      </c>
      <c r="N470" s="1">
        <v>0.50879999935626974</v>
      </c>
      <c r="O470" s="2">
        <v>0.20749999999999999</v>
      </c>
      <c r="P470" s="1">
        <v>0.92080000000000006</v>
      </c>
      <c r="Q470" s="1">
        <v>0.62872439024390403</v>
      </c>
      <c r="R470" s="3">
        <v>0.930307942</v>
      </c>
      <c r="S470" s="1">
        <v>4.563693337E-2</v>
      </c>
      <c r="T470" s="2">
        <v>0.94747754974999998</v>
      </c>
      <c r="U470" s="1">
        <v>1.8746089557963445E-3</v>
      </c>
      <c r="V470" s="1">
        <v>2.8944314952209001E-2</v>
      </c>
      <c r="W470" s="1">
        <v>0.70599999999999996</v>
      </c>
      <c r="X470" s="1">
        <v>0.66</v>
      </c>
      <c r="Y470" s="2">
        <v>1.5865964333312176E-2</v>
      </c>
      <c r="Z470" s="1">
        <v>0.875</v>
      </c>
      <c r="AA470" s="1">
        <v>0.51300000000000001</v>
      </c>
      <c r="AB470" s="2">
        <v>0.2413446389310398</v>
      </c>
      <c r="AC470" s="2">
        <v>0.25343943625471649</v>
      </c>
      <c r="AD470" s="1">
        <v>2.2136202520385554E-4</v>
      </c>
      <c r="AE470" s="1">
        <v>7.2402119880124932E-2</v>
      </c>
      <c r="AF470" s="1">
        <v>0.74193548387096775</v>
      </c>
      <c r="AG470" s="4">
        <v>1336.5693017062799</v>
      </c>
      <c r="AH470" s="4">
        <v>1260</v>
      </c>
      <c r="AI470" s="4">
        <v>14054403</v>
      </c>
      <c r="AJ470" s="2">
        <v>0.55000000000000004</v>
      </c>
      <c r="AK470" s="2">
        <v>0.5</v>
      </c>
      <c r="AL470" s="2">
        <v>0.51100000000000001</v>
      </c>
      <c r="AM470" s="2"/>
      <c r="AN470" s="2">
        <v>0.89800000000000002</v>
      </c>
      <c r="AO470" s="2">
        <v>0.5</v>
      </c>
      <c r="AP470" s="2">
        <v>0.41600000232458112</v>
      </c>
      <c r="AQ470" s="2">
        <v>0.80900000000000005</v>
      </c>
      <c r="AR470" s="2">
        <v>50</v>
      </c>
      <c r="AS470" s="2">
        <v>0.25</v>
      </c>
      <c r="AT470" s="2">
        <v>0.28700040327939441</v>
      </c>
      <c r="AU470" s="2">
        <v>0.20213057013666935</v>
      </c>
      <c r="AV470" s="4"/>
      <c r="AW470" s="4"/>
      <c r="AX470" s="1">
        <f t="shared" si="112"/>
        <v>0.42661555555555553</v>
      </c>
      <c r="AY470" s="2">
        <f t="shared" si="113"/>
        <v>0.43964868159546716</v>
      </c>
      <c r="AZ470" s="1">
        <f t="shared" si="114"/>
        <v>0.69458936307278085</v>
      </c>
      <c r="BA470" s="1">
        <f t="shared" si="115"/>
        <v>0.38128081470688624</v>
      </c>
      <c r="BB470" s="1">
        <f t="shared" si="116"/>
        <v>0.41339427947656765</v>
      </c>
      <c r="BC470" s="1">
        <f t="shared" si="117"/>
        <v>0.40578606462839362</v>
      </c>
      <c r="BD470" s="1">
        <f t="shared" si="118"/>
        <v>0.67087378519369567</v>
      </c>
      <c r="BE470" s="1">
        <f t="shared" si="119"/>
        <v>0.22942780000000004</v>
      </c>
      <c r="BF470" s="2">
        <f t="shared" si="120"/>
        <v>7.8178447846515065E-2</v>
      </c>
      <c r="BG470" s="1">
        <f t="shared" si="121"/>
        <v>4.8264337219168674E-2</v>
      </c>
      <c r="BH470" s="1">
        <f t="shared" si="122"/>
        <v>0.49668470976621898</v>
      </c>
      <c r="BI470" s="2">
        <f t="shared" si="123"/>
        <v>0.35587058506568381</v>
      </c>
      <c r="BJ470" s="1">
        <f t="shared" si="124"/>
        <v>0.85255529483190284</v>
      </c>
      <c r="BK470" s="1">
        <f t="shared" si="125"/>
        <v>-0.14081412470053517</v>
      </c>
    </row>
    <row r="471" spans="1:63">
      <c r="A471" t="s">
        <v>58</v>
      </c>
      <c r="B471">
        <v>1996</v>
      </c>
      <c r="C471" s="1">
        <v>1</v>
      </c>
      <c r="D471" s="1">
        <v>3.3600000000000001E-3</v>
      </c>
      <c r="E471" s="1">
        <v>0.41600000000000004</v>
      </c>
      <c r="F471" s="1">
        <v>0.27500000000000002</v>
      </c>
      <c r="G471" s="1">
        <v>0.33133333333333331</v>
      </c>
      <c r="H471" s="1">
        <v>0.52200000000000002</v>
      </c>
      <c r="I471" s="2">
        <v>0.44400000000000001</v>
      </c>
      <c r="J471" s="1">
        <v>0.53780000000000006</v>
      </c>
      <c r="K471" s="1">
        <v>0.99024077181199999</v>
      </c>
      <c r="L471" s="2">
        <v>0.14000000000000001</v>
      </c>
      <c r="M471" s="2">
        <v>0.1</v>
      </c>
      <c r="N471" s="1">
        <v>0.4991999995708466</v>
      </c>
      <c r="O471" s="2">
        <v>0.20749999999999999</v>
      </c>
      <c r="P471" s="1">
        <v>0.92080000000000006</v>
      </c>
      <c r="Q471" s="1">
        <v>0.63698439024390396</v>
      </c>
      <c r="R471" s="3">
        <v>0.930307942</v>
      </c>
      <c r="S471" s="1">
        <v>2.79872275E-2</v>
      </c>
      <c r="T471" s="2">
        <v>0.92641171874999995</v>
      </c>
      <c r="U471" s="1">
        <v>1.8746089557963445E-3</v>
      </c>
      <c r="V471" s="1">
        <v>2.8944314952209001E-2</v>
      </c>
      <c r="W471" s="1">
        <v>0.70599999999999996</v>
      </c>
      <c r="X471" s="1">
        <v>0.66</v>
      </c>
      <c r="Y471" s="2">
        <v>1.5865964333312176E-2</v>
      </c>
      <c r="Z471" s="1">
        <v>0.875</v>
      </c>
      <c r="AA471" s="1">
        <v>0.45700000000000002</v>
      </c>
      <c r="AB471" s="2">
        <v>0.24641631256635202</v>
      </c>
      <c r="AC471" s="2">
        <v>0.258273957006526</v>
      </c>
      <c r="AD471" s="1">
        <v>2.6977756269568889E-4</v>
      </c>
      <c r="AE471" s="1">
        <v>7.1061339910093696E-2</v>
      </c>
      <c r="AF471" s="1">
        <v>0.67741935483870963</v>
      </c>
      <c r="AG471" s="4">
        <v>1394.43916668968</v>
      </c>
      <c r="AH471" s="4">
        <v>1310</v>
      </c>
      <c r="AI471" s="4">
        <v>14415168</v>
      </c>
      <c r="AJ471" s="2">
        <v>0.55000000000000004</v>
      </c>
      <c r="AK471" s="2">
        <v>0.3</v>
      </c>
      <c r="AL471" s="2">
        <v>0.51300000000000001</v>
      </c>
      <c r="AM471" s="2"/>
      <c r="AN471" s="2">
        <v>0.88</v>
      </c>
      <c r="AO471" s="2">
        <v>0.5</v>
      </c>
      <c r="AP471" s="2">
        <v>0.42640000209212303</v>
      </c>
      <c r="AQ471" s="2">
        <v>0.72400000000000009</v>
      </c>
      <c r="AR471" s="2">
        <v>30</v>
      </c>
      <c r="AS471" s="2">
        <v>0.25</v>
      </c>
      <c r="AT471" s="2">
        <v>0.28265347283322029</v>
      </c>
      <c r="AU471" s="2">
        <v>0.19605160231892332</v>
      </c>
      <c r="AV471" s="4">
        <v>74.459999999999994</v>
      </c>
      <c r="AW471" s="4">
        <v>46.82</v>
      </c>
      <c r="AX471" s="1">
        <f t="shared" si="112"/>
        <v>0.42461555555555552</v>
      </c>
      <c r="AY471" s="2">
        <f t="shared" si="113"/>
        <v>0.41696296734040666</v>
      </c>
      <c r="AZ471" s="1">
        <f t="shared" si="114"/>
        <v>0.68849825569878087</v>
      </c>
      <c r="BA471" s="1">
        <f t="shared" si="115"/>
        <v>0.38128081470688624</v>
      </c>
      <c r="BB471" s="1">
        <f t="shared" si="116"/>
        <v>0.41339427947656765</v>
      </c>
      <c r="BC471" s="1">
        <f t="shared" si="117"/>
        <v>0.38724720842061583</v>
      </c>
      <c r="BD471" s="1">
        <f t="shared" si="118"/>
        <v>0.66513948006279178</v>
      </c>
      <c r="BE471" s="1">
        <f t="shared" si="119"/>
        <v>0.2122407</v>
      </c>
      <c r="BF471" s="2">
        <f t="shared" si="120"/>
        <v>7.8734374240609833E-2</v>
      </c>
      <c r="BG471" s="1">
        <f t="shared" si="121"/>
        <v>4.8044783205642642E-2</v>
      </c>
      <c r="BH471" s="1">
        <f t="shared" si="122"/>
        <v>0.48859365598665844</v>
      </c>
      <c r="BI471" s="2">
        <f t="shared" si="123"/>
        <v>0.33901985744625251</v>
      </c>
      <c r="BJ471" s="1">
        <f t="shared" si="124"/>
        <v>0.82761351343291101</v>
      </c>
      <c r="BK471" s="1">
        <f t="shared" si="125"/>
        <v>-0.14957379854040592</v>
      </c>
    </row>
    <row r="472" spans="1:63">
      <c r="A472" t="s">
        <v>58</v>
      </c>
      <c r="B472">
        <v>1997</v>
      </c>
      <c r="C472" s="1">
        <v>1</v>
      </c>
      <c r="D472" s="1">
        <v>3.3600000000000001E-3</v>
      </c>
      <c r="E472" s="1">
        <v>0.40200000000000002</v>
      </c>
      <c r="F472" s="1">
        <v>0.27500000000000002</v>
      </c>
      <c r="G472" s="1">
        <v>0.33133333333333331</v>
      </c>
      <c r="H472" s="1">
        <v>0.52400000000000002</v>
      </c>
      <c r="I472" s="2">
        <v>0.44400000000000001</v>
      </c>
      <c r="J472" s="1">
        <v>0.52859999999999996</v>
      </c>
      <c r="K472" s="1">
        <v>0.99024077181199999</v>
      </c>
      <c r="L472" s="2">
        <v>0.14000000000000001</v>
      </c>
      <c r="M472" s="2">
        <v>0.25</v>
      </c>
      <c r="N472" s="1">
        <v>0.48959999978542329</v>
      </c>
      <c r="O472" s="2">
        <v>0.20749999999999999</v>
      </c>
      <c r="P472" s="1">
        <v>0.92080000000000006</v>
      </c>
      <c r="Q472" s="1">
        <v>0.64560780487805003</v>
      </c>
      <c r="R472" s="3">
        <v>0.930307942</v>
      </c>
      <c r="S472" s="1">
        <v>3.0613320100000001E-2</v>
      </c>
      <c r="T472" s="2">
        <v>0.90534588775000002</v>
      </c>
      <c r="U472" s="1">
        <v>1.8746089557963445E-3</v>
      </c>
      <c r="V472" s="1">
        <v>2.8944314952209001E-2</v>
      </c>
      <c r="W472" s="1">
        <v>0.70599999999999996</v>
      </c>
      <c r="X472" s="1">
        <v>0.66</v>
      </c>
      <c r="Y472" s="2">
        <v>1.5865964333312176E-2</v>
      </c>
      <c r="Z472" s="1">
        <v>0.875</v>
      </c>
      <c r="AA472" s="1">
        <v>0.44600000000000001</v>
      </c>
      <c r="AB472" s="2">
        <v>0.29534225758030297</v>
      </c>
      <c r="AC472" s="2">
        <v>0.26476250633978698</v>
      </c>
      <c r="AD472" s="1">
        <v>3.1587473373734443E-4</v>
      </c>
      <c r="AE472" s="1">
        <v>6.9720559940062474E-2</v>
      </c>
      <c r="AF472" s="1">
        <v>0.77419354838709675</v>
      </c>
      <c r="AG472" s="4">
        <v>1455.3371055715099</v>
      </c>
      <c r="AH472" s="4">
        <v>1370</v>
      </c>
      <c r="AI472" s="4">
        <v>14773789</v>
      </c>
      <c r="AJ472" s="2">
        <v>0.55000000000000004</v>
      </c>
      <c r="AK472" s="2">
        <v>0.3</v>
      </c>
      <c r="AL472" s="2">
        <v>0.51</v>
      </c>
      <c r="AM472" s="2"/>
      <c r="AN472" s="2">
        <v>0.88800000000000001</v>
      </c>
      <c r="AO472" s="2">
        <v>0.5</v>
      </c>
      <c r="AP472" s="2">
        <v>0.43680000185966494</v>
      </c>
      <c r="AQ472" s="2">
        <v>0.61699999999999999</v>
      </c>
      <c r="AR472" s="2">
        <v>30</v>
      </c>
      <c r="AS472" s="2">
        <v>0.25</v>
      </c>
      <c r="AT472" s="2">
        <v>0.27231792025347029</v>
      </c>
      <c r="AU472" s="2">
        <v>0.23045392566816103</v>
      </c>
      <c r="AV472" s="4"/>
      <c r="AW472" s="4"/>
      <c r="AX472" s="1">
        <f t="shared" si="112"/>
        <v>0.42261555555555552</v>
      </c>
      <c r="AY472" s="2">
        <f t="shared" si="113"/>
        <v>0.43570582451391765</v>
      </c>
      <c r="AZ472" s="1">
        <f t="shared" si="114"/>
        <v>0.68653499094560999</v>
      </c>
      <c r="BA472" s="1">
        <f t="shared" si="115"/>
        <v>0.38128081470688624</v>
      </c>
      <c r="BB472" s="1">
        <f t="shared" si="116"/>
        <v>0.41339427947656765</v>
      </c>
      <c r="BC472" s="1">
        <f t="shared" si="117"/>
        <v>0.40318344093172692</v>
      </c>
      <c r="BD472" s="1">
        <f t="shared" si="118"/>
        <v>0.65946574403757896</v>
      </c>
      <c r="BE472" s="1">
        <f t="shared" si="119"/>
        <v>0.20641649999999998</v>
      </c>
      <c r="BF472" s="2">
        <f t="shared" si="120"/>
        <v>8.3242268417356033E-2</v>
      </c>
      <c r="BG472" s="1">
        <f t="shared" si="121"/>
        <v>5.1873242390492472E-2</v>
      </c>
      <c r="BH472" s="1">
        <f t="shared" si="122"/>
        <v>0.49201448814862453</v>
      </c>
      <c r="BI472" s="2">
        <f t="shared" si="123"/>
        <v>0.34153201080784845</v>
      </c>
      <c r="BJ472" s="1">
        <f t="shared" si="124"/>
        <v>0.83354649895647293</v>
      </c>
      <c r="BK472" s="1">
        <f t="shared" si="125"/>
        <v>-0.15048247734077608</v>
      </c>
    </row>
    <row r="473" spans="1:63">
      <c r="A473" t="s">
        <v>58</v>
      </c>
      <c r="B473">
        <v>1998</v>
      </c>
      <c r="C473" s="1">
        <v>1</v>
      </c>
      <c r="D473" s="1">
        <v>3.3600000000000001E-3</v>
      </c>
      <c r="E473" s="1">
        <v>0.38800000000000001</v>
      </c>
      <c r="F473" s="1">
        <v>0.27500000000000002</v>
      </c>
      <c r="G473" s="1">
        <v>0.33133333333333331</v>
      </c>
      <c r="H473" s="1">
        <v>0.52600000000000002</v>
      </c>
      <c r="I473" s="2">
        <v>0.44400000000000001</v>
      </c>
      <c r="J473" s="1">
        <v>0.51939999999999997</v>
      </c>
      <c r="K473" s="1">
        <v>0.99024077181199999</v>
      </c>
      <c r="L473" s="2">
        <v>0.14000000000000001</v>
      </c>
      <c r="M473" s="2">
        <v>0.25</v>
      </c>
      <c r="N473" s="1">
        <v>0.48</v>
      </c>
      <c r="O473" s="2">
        <v>0.20749999999999999</v>
      </c>
      <c r="P473" s="1">
        <v>0.92080000000000006</v>
      </c>
      <c r="Q473" s="1">
        <v>0.65430731707317191</v>
      </c>
      <c r="R473" s="3">
        <v>0.930307942</v>
      </c>
      <c r="S473" s="1">
        <v>3.2956924710000002E-2</v>
      </c>
      <c r="T473" s="2">
        <v>0.88428005674999999</v>
      </c>
      <c r="U473" s="1">
        <v>1.8746089557963445E-3</v>
      </c>
      <c r="V473" s="1">
        <v>2.8944314952209001E-2</v>
      </c>
      <c r="W473" s="1">
        <v>0.70599999999999996</v>
      </c>
      <c r="X473" s="1">
        <v>0.66</v>
      </c>
      <c r="Y473" s="2">
        <v>1.5865964333312176E-2</v>
      </c>
      <c r="Z473" s="1">
        <v>0.875</v>
      </c>
      <c r="AA473" s="1">
        <v>0.48</v>
      </c>
      <c r="AB473" s="2">
        <v>0.344268202594254</v>
      </c>
      <c r="AC473" s="2">
        <v>0.27125105567304797</v>
      </c>
      <c r="AD473" s="1">
        <v>3.6712057013413339E-4</v>
      </c>
      <c r="AE473" s="1">
        <v>6.8379779970031224E-2</v>
      </c>
      <c r="AF473" s="1">
        <v>0.67741935483870963</v>
      </c>
      <c r="AG473" s="4">
        <v>1509.2923503781301</v>
      </c>
      <c r="AH473" s="4">
        <v>1440</v>
      </c>
      <c r="AI473" s="4">
        <v>15132782</v>
      </c>
      <c r="AJ473" s="2">
        <v>0.55000000000000004</v>
      </c>
      <c r="AK473" s="2">
        <v>0.3</v>
      </c>
      <c r="AL473" s="2">
        <v>0.50900000000000001</v>
      </c>
      <c r="AM473" s="2"/>
      <c r="AN473" s="2">
        <v>0.92200000000000004</v>
      </c>
      <c r="AO473" s="2">
        <v>0.5</v>
      </c>
      <c r="AP473" s="2">
        <v>0.4472000016272068</v>
      </c>
      <c r="AQ473" s="2">
        <v>0.70099999999999996</v>
      </c>
      <c r="AR473" s="2">
        <v>30</v>
      </c>
      <c r="AS473" s="2">
        <v>0.28999999999999998</v>
      </c>
      <c r="AT473" s="2">
        <v>0.2619823676737203</v>
      </c>
      <c r="AU473" s="2">
        <v>0.26485624901739879</v>
      </c>
      <c r="AV473" s="4"/>
      <c r="AW473" s="4"/>
      <c r="AX473" s="1">
        <f t="shared" si="112"/>
        <v>0.42061555555555552</v>
      </c>
      <c r="AY473" s="2">
        <f t="shared" si="113"/>
        <v>0.43302011025885717</v>
      </c>
      <c r="AZ473" s="1">
        <f t="shared" si="114"/>
        <v>0.68453044810663444</v>
      </c>
      <c r="BA473" s="1">
        <f t="shared" si="115"/>
        <v>0.38128081470688624</v>
      </c>
      <c r="BB473" s="1">
        <f t="shared" si="116"/>
        <v>0.41339427947656765</v>
      </c>
      <c r="BC473" s="1">
        <f t="shared" si="117"/>
        <v>0.40242161922172692</v>
      </c>
      <c r="BD473" s="1">
        <f t="shared" si="118"/>
        <v>0.65380469093919535</v>
      </c>
      <c r="BE473" s="1">
        <f t="shared" si="119"/>
        <v>0.21538119999999999</v>
      </c>
      <c r="BF473" s="2">
        <f t="shared" si="120"/>
        <v>8.7750162594102232E-2</v>
      </c>
      <c r="BG473" s="1">
        <f t="shared" si="121"/>
        <v>5.5701959008610052E-2</v>
      </c>
      <c r="BH473" s="1">
        <f t="shared" si="122"/>
        <v>0.48987352987916327</v>
      </c>
      <c r="BI473" s="2">
        <f t="shared" si="123"/>
        <v>0.35883332160271231</v>
      </c>
      <c r="BJ473" s="1">
        <f t="shared" si="124"/>
        <v>0.84870685148187563</v>
      </c>
      <c r="BK473" s="1">
        <f t="shared" si="125"/>
        <v>-0.13104020827645096</v>
      </c>
    </row>
    <row r="474" spans="1:63">
      <c r="A474" t="s">
        <v>58</v>
      </c>
      <c r="B474">
        <v>1999</v>
      </c>
      <c r="C474" s="1">
        <v>1</v>
      </c>
      <c r="D474" s="1">
        <v>3.3600000000000001E-3</v>
      </c>
      <c r="E474" s="1">
        <v>0.374</v>
      </c>
      <c r="F474" s="1">
        <v>0.27500000000000002</v>
      </c>
      <c r="G474" s="1">
        <v>0.33133333333333331</v>
      </c>
      <c r="H474" s="1">
        <v>0.52800000000000002</v>
      </c>
      <c r="I474" s="2">
        <v>0.44400000000000001</v>
      </c>
      <c r="J474" s="1">
        <v>0.51019999999999999</v>
      </c>
      <c r="K474" s="1">
        <v>0.99024077181199999</v>
      </c>
      <c r="L474" s="2">
        <v>0.14000000000000001</v>
      </c>
      <c r="M474" s="2">
        <v>0.27</v>
      </c>
      <c r="N474" s="1">
        <v>0.46500000000000002</v>
      </c>
      <c r="O474" s="2">
        <v>0.20749999999999999</v>
      </c>
      <c r="P474" s="1">
        <v>0.92080000000000006</v>
      </c>
      <c r="Q474" s="1">
        <v>0.66266487804878194</v>
      </c>
      <c r="R474" s="3">
        <v>0.930307942</v>
      </c>
      <c r="S474" s="1">
        <v>2.3263505740000003E-2</v>
      </c>
      <c r="T474" s="2">
        <v>0.86321422575000006</v>
      </c>
      <c r="U474" s="1">
        <v>1.8746089557963445E-3</v>
      </c>
      <c r="V474" s="1">
        <v>2.8944314952209001E-2</v>
      </c>
      <c r="W474" s="1">
        <v>0.70599999999999996</v>
      </c>
      <c r="X474" s="1">
        <v>0.66</v>
      </c>
      <c r="Y474" s="2">
        <v>1.5865964333312176E-2</v>
      </c>
      <c r="Z474" s="1">
        <v>0.875</v>
      </c>
      <c r="AA474" s="1">
        <v>0.503</v>
      </c>
      <c r="AB474" s="2">
        <v>0.369010321694554</v>
      </c>
      <c r="AC474" s="2">
        <v>0.27155849178637798</v>
      </c>
      <c r="AD474" s="1">
        <v>4.3022526982331111E-4</v>
      </c>
      <c r="AE474" s="1">
        <v>6.7039000000000001E-2</v>
      </c>
      <c r="AF474" s="1">
        <v>0.87096774193548387</v>
      </c>
      <c r="AG474" s="4">
        <v>1561.25117045768</v>
      </c>
      <c r="AH474" s="4">
        <v>1490</v>
      </c>
      <c r="AI474" s="4">
        <v>15495758</v>
      </c>
      <c r="AJ474" s="2">
        <v>0.55000000000000004</v>
      </c>
      <c r="AK474" s="2">
        <v>0.3</v>
      </c>
      <c r="AL474" s="2">
        <v>0.50900000000000001</v>
      </c>
      <c r="AM474" s="2"/>
      <c r="AN474" s="2">
        <v>0.92200000000000004</v>
      </c>
      <c r="AO474" s="2">
        <v>0.5</v>
      </c>
      <c r="AP474" s="2">
        <v>0.45760000139474871</v>
      </c>
      <c r="AQ474" s="2">
        <v>0.746</v>
      </c>
      <c r="AR474" s="2">
        <v>30</v>
      </c>
      <c r="AS474" s="2">
        <v>0.45</v>
      </c>
      <c r="AT474" s="2">
        <v>0.27184441424302908</v>
      </c>
      <c r="AU474" s="2">
        <v>0.26379464005515862</v>
      </c>
      <c r="AV474" s="4"/>
      <c r="AW474" s="4"/>
      <c r="AX474" s="1">
        <f t="shared" si="112"/>
        <v>0.41861555555555552</v>
      </c>
      <c r="AY474" s="2">
        <f t="shared" si="113"/>
        <v>0.43242011025885713</v>
      </c>
      <c r="AZ474" s="1">
        <f t="shared" si="114"/>
        <v>0.68005011030775653</v>
      </c>
      <c r="BA474" s="1">
        <f t="shared" si="115"/>
        <v>0.38128081470688624</v>
      </c>
      <c r="BB474" s="1">
        <f t="shared" si="116"/>
        <v>0.41339427947656765</v>
      </c>
      <c r="BC474" s="1">
        <f t="shared" si="117"/>
        <v>0.40254457266950472</v>
      </c>
      <c r="BD474" s="1">
        <f t="shared" si="118"/>
        <v>0.64718664593513042</v>
      </c>
      <c r="BE474" s="1">
        <f t="shared" si="119"/>
        <v>0.22708669999999997</v>
      </c>
      <c r="BF474" s="2">
        <f t="shared" si="120"/>
        <v>9.1241322772396119E-2</v>
      </c>
      <c r="BG474" s="1">
        <f t="shared" si="121"/>
        <v>5.5984875338744459E-2</v>
      </c>
      <c r="BH474" s="1">
        <f t="shared" si="122"/>
        <v>0.48770849936040089</v>
      </c>
      <c r="BI474" s="2">
        <f t="shared" si="123"/>
        <v>0.37431289811114055</v>
      </c>
      <c r="BJ474" s="1">
        <f t="shared" si="124"/>
        <v>0.86202139747154138</v>
      </c>
      <c r="BK474" s="1">
        <f t="shared" si="125"/>
        <v>-0.11339560124926035</v>
      </c>
    </row>
    <row r="475" spans="1:63">
      <c r="A475" t="s">
        <v>58</v>
      </c>
      <c r="B475">
        <v>2000</v>
      </c>
      <c r="C475" s="1">
        <v>1</v>
      </c>
      <c r="D475" s="1">
        <v>3.3600000000000001E-3</v>
      </c>
      <c r="E475" s="1">
        <v>0.36</v>
      </c>
      <c r="F475" s="1">
        <v>0.27500000000000002</v>
      </c>
      <c r="G475" s="1">
        <v>0.33133333333333331</v>
      </c>
      <c r="H475" s="1">
        <v>0.53</v>
      </c>
      <c r="I475" s="2">
        <v>0.44400000000000001</v>
      </c>
      <c r="J475" s="1">
        <v>0.501</v>
      </c>
      <c r="K475" s="1">
        <v>0.99024077181199999</v>
      </c>
      <c r="L475" s="2">
        <v>0.14000000000000001</v>
      </c>
      <c r="M475" s="2">
        <v>0.27</v>
      </c>
      <c r="N475" s="1">
        <v>0.45</v>
      </c>
      <c r="O475" s="2">
        <v>0.20749999999999999</v>
      </c>
      <c r="P475" s="1">
        <v>0.92080000000000006</v>
      </c>
      <c r="Q475" s="1">
        <v>0.67029317073170802</v>
      </c>
      <c r="R475" s="3">
        <v>0.930307942</v>
      </c>
      <c r="S475" s="1">
        <v>4.1139437430000002E-2</v>
      </c>
      <c r="T475" s="2">
        <v>0.84214839475000003</v>
      </c>
      <c r="U475" s="1">
        <v>1.8746089557963445E-3</v>
      </c>
      <c r="V475" s="1">
        <v>2.8944314952209001E-2</v>
      </c>
      <c r="W475" s="1">
        <v>0.70599999999999996</v>
      </c>
      <c r="X475" s="1">
        <v>0.66</v>
      </c>
      <c r="Y475" s="2">
        <v>1.5865964333312176E-2</v>
      </c>
      <c r="Z475" s="1">
        <v>0.91899999618999995</v>
      </c>
      <c r="AA475" s="1">
        <v>0.499</v>
      </c>
      <c r="AB475" s="2">
        <v>0.393752440794854</v>
      </c>
      <c r="AC475" s="2">
        <v>0.27186592789970798</v>
      </c>
      <c r="AD475" s="1">
        <v>7.2329748634041109E-3</v>
      </c>
      <c r="AE475" s="1">
        <v>6.3594999999999999E-2</v>
      </c>
      <c r="AF475" s="1">
        <v>0.64516129032258063</v>
      </c>
      <c r="AG475" s="4">
        <v>1623.29276242836</v>
      </c>
      <c r="AH475" s="4">
        <v>1520</v>
      </c>
      <c r="AI475" s="4">
        <v>15865456</v>
      </c>
      <c r="AJ475" s="2">
        <v>0.55000000000000004</v>
      </c>
      <c r="AK475" s="2">
        <v>0.3</v>
      </c>
      <c r="AL475" s="2">
        <v>0.50600000000000001</v>
      </c>
      <c r="AM475" s="2"/>
      <c r="AN475" s="2">
        <v>0.94099999999999995</v>
      </c>
      <c r="AO475" s="2">
        <v>0.5</v>
      </c>
      <c r="AP475" s="2">
        <v>0.46800000116229057</v>
      </c>
      <c r="AQ475" s="2">
        <v>0.77500000000000002</v>
      </c>
      <c r="AR475" s="2">
        <v>30</v>
      </c>
      <c r="AS475" s="2">
        <v>0.47799999999999998</v>
      </c>
      <c r="AT475" s="2">
        <v>0.2817064608123378</v>
      </c>
      <c r="AU475" s="2">
        <v>0.26273303109291851</v>
      </c>
      <c r="AV475" s="4"/>
      <c r="AW475" s="4"/>
      <c r="AX475" s="1">
        <f t="shared" si="112"/>
        <v>0.41661555555555552</v>
      </c>
      <c r="AY475" s="2">
        <f t="shared" si="113"/>
        <v>0.4289629674017143</v>
      </c>
      <c r="AZ475" s="1">
        <f t="shared" si="114"/>
        <v>0.6809377889823417</v>
      </c>
      <c r="BA475" s="1">
        <f t="shared" si="115"/>
        <v>0.3886141474052196</v>
      </c>
      <c r="BB475" s="1">
        <f t="shared" si="116"/>
        <v>0.41339427947656765</v>
      </c>
      <c r="BC475" s="1">
        <f t="shared" si="117"/>
        <v>0.4083974535450603</v>
      </c>
      <c r="BD475" s="1">
        <f t="shared" si="118"/>
        <v>0.64044705621561804</v>
      </c>
      <c r="BE475" s="1">
        <f t="shared" si="119"/>
        <v>0.23125499999999999</v>
      </c>
      <c r="BF475" s="2">
        <f t="shared" si="120"/>
        <v>9.4732482950689978E-2</v>
      </c>
      <c r="BG475" s="1">
        <f t="shared" si="121"/>
        <v>5.6394451910576585E-2</v>
      </c>
      <c r="BH475" s="1">
        <f t="shared" si="122"/>
        <v>0.48741292974574862</v>
      </c>
      <c r="BI475" s="2">
        <f t="shared" si="123"/>
        <v>0.38238193486126654</v>
      </c>
      <c r="BJ475" s="1">
        <f t="shared" si="124"/>
        <v>0.86979486460701516</v>
      </c>
      <c r="BK475" s="1">
        <f t="shared" si="125"/>
        <v>-0.10503099488448209</v>
      </c>
    </row>
    <row r="476" spans="1:63">
      <c r="A476" t="s">
        <v>58</v>
      </c>
      <c r="B476">
        <v>2001</v>
      </c>
      <c r="C476" s="1">
        <v>1</v>
      </c>
      <c r="D476" s="1">
        <v>3.3600000000000001E-3</v>
      </c>
      <c r="E476" s="1">
        <v>0.34599999999999997</v>
      </c>
      <c r="F476" s="1">
        <v>0.27500000000000002</v>
      </c>
      <c r="G476" s="1">
        <v>0.33133333333333331</v>
      </c>
      <c r="H476" s="1">
        <v>0.53</v>
      </c>
      <c r="I476" s="2">
        <v>0.44400000000000001</v>
      </c>
      <c r="J476" s="1">
        <v>0.49219999999999997</v>
      </c>
      <c r="K476" s="1">
        <v>0.99024077181199999</v>
      </c>
      <c r="L476" s="2">
        <v>0.14000000000000001</v>
      </c>
      <c r="M476" s="2">
        <v>0.33</v>
      </c>
      <c r="N476" s="1">
        <v>0.43499999999999994</v>
      </c>
      <c r="O476" s="2">
        <v>0.20749999999999999</v>
      </c>
      <c r="P476" s="1">
        <v>0.92080000000000006</v>
      </c>
      <c r="Q476" s="1">
        <v>0.67680487804878198</v>
      </c>
      <c r="R476" s="3">
        <v>0.930307942</v>
      </c>
      <c r="S476" s="1">
        <v>4.8444989280000003E-2</v>
      </c>
      <c r="T476" s="2">
        <v>0.82969034875000003</v>
      </c>
      <c r="U476" s="1">
        <v>1.8746089557963445E-3</v>
      </c>
      <c r="V476" s="1">
        <v>2.8944314952209001E-2</v>
      </c>
      <c r="W476" s="1">
        <v>0.70599999999999996</v>
      </c>
      <c r="X476" s="1">
        <v>0.66</v>
      </c>
      <c r="Y476" s="2">
        <v>1.5865964333312176E-2</v>
      </c>
      <c r="Z476" s="1">
        <v>0.91832499742750007</v>
      </c>
      <c r="AA476" s="1">
        <v>0.53299999999999992</v>
      </c>
      <c r="AB476" s="2">
        <v>0.37422281704038995</v>
      </c>
      <c r="AC476" s="2">
        <v>0.27031630392114103</v>
      </c>
      <c r="AD476" s="1">
        <v>2.8546205271825557E-2</v>
      </c>
      <c r="AE476" s="1">
        <v>6.4047000000000007E-2</v>
      </c>
      <c r="AF476" s="1">
        <v>0.70967741935483875</v>
      </c>
      <c r="AG476" s="4">
        <v>1694.7624387344899</v>
      </c>
      <c r="AH476" s="4">
        <v>1620</v>
      </c>
      <c r="AI476" s="4">
        <v>16242478</v>
      </c>
      <c r="AJ476" s="2">
        <v>0.55000000000000004</v>
      </c>
      <c r="AK476" s="2">
        <v>0.5</v>
      </c>
      <c r="AL476" s="2">
        <v>0.504</v>
      </c>
      <c r="AM476" s="2"/>
      <c r="AN476" s="2">
        <v>0.89200000000000002</v>
      </c>
      <c r="AO476" s="2">
        <v>0.5</v>
      </c>
      <c r="AP476" s="2">
        <v>0.47840000092983248</v>
      </c>
      <c r="AQ476" s="2">
        <v>0.78599999999999992</v>
      </c>
      <c r="AR476" s="2">
        <v>30</v>
      </c>
      <c r="AS476" s="2">
        <v>0.61599999999999999</v>
      </c>
      <c r="AT476" s="2">
        <v>0.28268957116277876</v>
      </c>
      <c r="AU476" s="2">
        <v>0.26086794552770565</v>
      </c>
      <c r="AV476" s="4">
        <v>57.68</v>
      </c>
      <c r="AW476" s="4">
        <v>44.56</v>
      </c>
      <c r="AX476" s="1">
        <f t="shared" si="112"/>
        <v>0.41428222222222216</v>
      </c>
      <c r="AY476" s="2">
        <f t="shared" si="113"/>
        <v>0.43413439597314291</v>
      </c>
      <c r="AZ476" s="1">
        <f t="shared" si="114"/>
        <v>0.68120963161575643</v>
      </c>
      <c r="BA476" s="1">
        <f t="shared" si="115"/>
        <v>0.38850164761146955</v>
      </c>
      <c r="BB476" s="1">
        <f t="shared" si="116"/>
        <v>0.41339427947656765</v>
      </c>
      <c r="BC476" s="1">
        <f t="shared" si="117"/>
        <v>0.41482307055478251</v>
      </c>
      <c r="BD476" s="1">
        <f t="shared" si="118"/>
        <v>0.63462266643513032</v>
      </c>
      <c r="BE476" s="1">
        <f t="shared" si="119"/>
        <v>0.24827079999999999</v>
      </c>
      <c r="BF476" s="2">
        <f t="shared" si="120"/>
        <v>9.2722869212430975E-2</v>
      </c>
      <c r="BG476" s="1">
        <f t="shared" si="121"/>
        <v>5.783880486285347E-2</v>
      </c>
      <c r="BH476" s="1">
        <f t="shared" si="122"/>
        <v>0.48761333882216018</v>
      </c>
      <c r="BI476" s="2">
        <f t="shared" si="123"/>
        <v>0.39883247407528444</v>
      </c>
      <c r="BJ476" s="1">
        <f t="shared" si="124"/>
        <v>0.88644581289744462</v>
      </c>
      <c r="BK476" s="1">
        <f t="shared" si="125"/>
        <v>-8.8780864746875743E-2</v>
      </c>
    </row>
    <row r="477" spans="1:63">
      <c r="A477" t="s">
        <v>58</v>
      </c>
      <c r="B477">
        <v>2002</v>
      </c>
      <c r="C477" s="1">
        <v>1</v>
      </c>
      <c r="D477" s="1">
        <v>3.3600000000000001E-3</v>
      </c>
      <c r="E477" s="1">
        <v>0.33200000000000007</v>
      </c>
      <c r="F477" s="1">
        <v>0.27500000000000002</v>
      </c>
      <c r="G477" s="1">
        <v>0.33133333333333331</v>
      </c>
      <c r="H477" s="1">
        <v>0.53</v>
      </c>
      <c r="I477" s="2">
        <v>0.44400000000000001</v>
      </c>
      <c r="J477" s="1">
        <v>0.48340000000000005</v>
      </c>
      <c r="K477" s="1">
        <v>0.99024077181199999</v>
      </c>
      <c r="L477" s="2">
        <v>0.14000000000000001</v>
      </c>
      <c r="M477" s="2">
        <v>0.38</v>
      </c>
      <c r="N477" s="1">
        <v>0.42000000000000004</v>
      </c>
      <c r="O477" s="2">
        <v>0.20749999999999999</v>
      </c>
      <c r="P477" s="1">
        <v>0.92080000000000006</v>
      </c>
      <c r="Q477" s="1">
        <v>0.68204097560975596</v>
      </c>
      <c r="R477" s="3">
        <v>0.930307942</v>
      </c>
      <c r="S477" s="1">
        <v>5.7859823549999995E-2</v>
      </c>
      <c r="T477" s="2">
        <v>0.81723230275000003</v>
      </c>
      <c r="U477" s="1">
        <v>1.8746089557963445E-3</v>
      </c>
      <c r="V477" s="1">
        <v>2.8944314952209001E-2</v>
      </c>
      <c r="W477" s="1">
        <v>0.70599999999999996</v>
      </c>
      <c r="X477" s="1">
        <v>0.66</v>
      </c>
      <c r="Y477" s="2">
        <v>1.5865964333312176E-2</v>
      </c>
      <c r="Z477" s="1">
        <v>0.91764999866499997</v>
      </c>
      <c r="AA477" s="1">
        <v>0.52800000000000002</v>
      </c>
      <c r="AB477" s="2">
        <v>0.35469319328592597</v>
      </c>
      <c r="AC477" s="2">
        <v>0.26876667994257397</v>
      </c>
      <c r="AD477" s="1">
        <v>4.6880359715726003E-2</v>
      </c>
      <c r="AE477" s="1">
        <v>7.0181000000000007E-2</v>
      </c>
      <c r="AF477" s="1">
        <v>0.70967741935483875</v>
      </c>
      <c r="AG477" s="4">
        <v>1749.97711141373</v>
      </c>
      <c r="AH477" s="4">
        <v>1640</v>
      </c>
      <c r="AI477" s="4">
        <v>16626413</v>
      </c>
      <c r="AJ477" s="2">
        <v>0.55000000000000004</v>
      </c>
      <c r="AK477" s="2">
        <v>0.5</v>
      </c>
      <c r="AL477" s="2">
        <v>0.504</v>
      </c>
      <c r="AM477" s="2"/>
      <c r="AN477" s="2">
        <v>0.89200000000000002</v>
      </c>
      <c r="AO477" s="2">
        <v>0.5</v>
      </c>
      <c r="AP477" s="2">
        <v>0.48880000069737434</v>
      </c>
      <c r="AQ477" s="2">
        <v>0.82</v>
      </c>
      <c r="AR477" s="2">
        <v>30</v>
      </c>
      <c r="AS477" s="2">
        <v>0.48200000000000004</v>
      </c>
      <c r="AT477" s="2">
        <v>0.28367268151321973</v>
      </c>
      <c r="AU477" s="2">
        <v>0.25900285996249278</v>
      </c>
      <c r="AV477" s="4"/>
      <c r="AW477" s="4"/>
      <c r="AX477" s="1">
        <f t="shared" si="112"/>
        <v>0.41194888888888892</v>
      </c>
      <c r="AY477" s="2">
        <f t="shared" si="113"/>
        <v>0.43787725311600001</v>
      </c>
      <c r="AZ477" s="1">
        <f t="shared" si="114"/>
        <v>0.68164820878195109</v>
      </c>
      <c r="BA477" s="1">
        <f t="shared" si="115"/>
        <v>0.38838914781771955</v>
      </c>
      <c r="BB477" s="1">
        <f t="shared" si="116"/>
        <v>0.41339427947656765</v>
      </c>
      <c r="BC477" s="1">
        <f t="shared" si="117"/>
        <v>0.42037194116672688</v>
      </c>
      <c r="BD477" s="1">
        <f t="shared" si="118"/>
        <v>0.62858567502862595</v>
      </c>
      <c r="BE477" s="1">
        <f t="shared" si="119"/>
        <v>0.24256079999999997</v>
      </c>
      <c r="BF477" s="2">
        <f t="shared" si="120"/>
        <v>9.0713255474171972E-2</v>
      </c>
      <c r="BG477" s="1">
        <f t="shared" si="121"/>
        <v>5.9702404016904298E-2</v>
      </c>
      <c r="BH477" s="1">
        <f t="shared" si="122"/>
        <v>0.4874506318906402</v>
      </c>
      <c r="BI477" s="2">
        <f t="shared" si="123"/>
        <v>0.39297645949107624</v>
      </c>
      <c r="BJ477" s="1">
        <f t="shared" si="124"/>
        <v>0.88042709138171649</v>
      </c>
      <c r="BK477" s="1">
        <f t="shared" si="125"/>
        <v>-9.447417239956396E-2</v>
      </c>
    </row>
    <row r="478" spans="1:63">
      <c r="A478" t="s">
        <v>58</v>
      </c>
      <c r="B478">
        <v>2003</v>
      </c>
      <c r="C478" s="1">
        <v>1</v>
      </c>
      <c r="D478" s="1">
        <v>3.3600000000000001E-3</v>
      </c>
      <c r="E478" s="1">
        <v>0.31799999999999995</v>
      </c>
      <c r="F478" s="1">
        <v>0.27500000000000002</v>
      </c>
      <c r="G478" s="1">
        <v>0.33133333333333331</v>
      </c>
      <c r="H478" s="1">
        <v>0.53</v>
      </c>
      <c r="I478" s="2">
        <v>0.44400000000000001</v>
      </c>
      <c r="J478" s="1">
        <v>0.47460000000000002</v>
      </c>
      <c r="K478" s="1">
        <v>0.98736381431766662</v>
      </c>
      <c r="L478" s="2">
        <v>0.14000000000000001</v>
      </c>
      <c r="M478" s="2">
        <v>0.31</v>
      </c>
      <c r="N478" s="1">
        <v>0.40499999999999997</v>
      </c>
      <c r="O478" s="2">
        <v>0.20749999999999999</v>
      </c>
      <c r="P478" s="1">
        <v>0.92080000000000006</v>
      </c>
      <c r="Q478" s="1">
        <v>0.68579317073170798</v>
      </c>
      <c r="R478" s="3">
        <v>0.930307942</v>
      </c>
      <c r="S478" s="1">
        <v>6.5429850329999997E-2</v>
      </c>
      <c r="T478" s="2">
        <v>0.80477425675000003</v>
      </c>
      <c r="U478" s="1">
        <v>1.8746089557963445E-3</v>
      </c>
      <c r="V478" s="1">
        <v>2.8944314952209001E-2</v>
      </c>
      <c r="W478" s="1">
        <v>0.70599999999999996</v>
      </c>
      <c r="X478" s="1">
        <v>0.66</v>
      </c>
      <c r="Y478" s="2">
        <v>1.5865964333312176E-2</v>
      </c>
      <c r="Z478" s="1">
        <v>0.91697499990249998</v>
      </c>
      <c r="AA478" s="1">
        <v>0.52700000000000002</v>
      </c>
      <c r="AB478" s="2">
        <v>0.360885186938952</v>
      </c>
      <c r="AC478" s="2">
        <v>0.269225380148856</v>
      </c>
      <c r="AD478" s="1">
        <v>7.0318839131944338E-2</v>
      </c>
      <c r="AE478" s="1">
        <v>7.0955000000000004E-2</v>
      </c>
      <c r="AF478" s="1">
        <v>0.80645161290322576</v>
      </c>
      <c r="AG478" s="4">
        <v>1816.9936133147201</v>
      </c>
      <c r="AH478" s="4">
        <v>1750</v>
      </c>
      <c r="AI478" s="4">
        <v>17017725</v>
      </c>
      <c r="AJ478" s="2">
        <v>0.55000000000000004</v>
      </c>
      <c r="AK478" s="2">
        <v>0.5</v>
      </c>
      <c r="AL478" s="2">
        <v>0.502</v>
      </c>
      <c r="AM478" s="2"/>
      <c r="AN478" s="2">
        <v>0.90900000000000003</v>
      </c>
      <c r="AO478" s="2">
        <v>0.5</v>
      </c>
      <c r="AP478" s="2">
        <v>0.49920000046491625</v>
      </c>
      <c r="AQ478" s="2">
        <v>0.80400000000000005</v>
      </c>
      <c r="AR478" s="2">
        <v>30</v>
      </c>
      <c r="AS478" s="2">
        <v>0.48200000000000004</v>
      </c>
      <c r="AT478" s="2">
        <v>0.32854809911489424</v>
      </c>
      <c r="AU478" s="2">
        <v>0.28302990698251851</v>
      </c>
      <c r="AV478" s="4"/>
      <c r="AW478" s="4"/>
      <c r="AX478" s="1">
        <f t="shared" si="112"/>
        <v>0.40961555555555557</v>
      </c>
      <c r="AY478" s="2">
        <f t="shared" si="113"/>
        <v>0.42406625918823809</v>
      </c>
      <c r="AZ478" s="1">
        <f t="shared" si="114"/>
        <v>0.6814210439623416</v>
      </c>
      <c r="BA478" s="1">
        <f t="shared" si="115"/>
        <v>0.38827664802396961</v>
      </c>
      <c r="BB478" s="1">
        <f t="shared" si="116"/>
        <v>0.41339427947656765</v>
      </c>
      <c r="BC478" s="1">
        <f t="shared" si="117"/>
        <v>0.41238249983533803</v>
      </c>
      <c r="BD478" s="1">
        <f t="shared" si="118"/>
        <v>0.62182187363322905</v>
      </c>
      <c r="BE478" s="1">
        <f t="shared" si="119"/>
        <v>0.24250369999999999</v>
      </c>
      <c r="BF478" s="2">
        <f t="shared" si="120"/>
        <v>9.5865866620270232E-2</v>
      </c>
      <c r="BG478" s="1">
        <f t="shared" si="121"/>
        <v>6.3874432678094881E-2</v>
      </c>
      <c r="BH478" s="1">
        <f t="shared" si="122"/>
        <v>0.48253288431504493</v>
      </c>
      <c r="BI478" s="2">
        <f t="shared" si="123"/>
        <v>0.40224399929836513</v>
      </c>
      <c r="BJ478" s="1">
        <f t="shared" si="124"/>
        <v>0.88477688361341</v>
      </c>
      <c r="BK478" s="1">
        <f t="shared" si="125"/>
        <v>-8.0288885016679801E-2</v>
      </c>
    </row>
    <row r="479" spans="1:63">
      <c r="A479" t="s">
        <v>58</v>
      </c>
      <c r="B479">
        <v>2004</v>
      </c>
      <c r="C479" s="1">
        <v>1</v>
      </c>
      <c r="D479" s="1">
        <v>3.3600000000000001E-3</v>
      </c>
      <c r="E479" s="1">
        <v>0.30400000000000005</v>
      </c>
      <c r="F479" s="1">
        <v>0.27500000000000002</v>
      </c>
      <c r="G479" s="1">
        <v>0.33133333333333331</v>
      </c>
      <c r="H479" s="1">
        <v>0.53</v>
      </c>
      <c r="I479" s="2">
        <v>0.44400000000000001</v>
      </c>
      <c r="J479" s="1">
        <v>0.46579999999999999</v>
      </c>
      <c r="K479" s="1">
        <v>0.97914681208050003</v>
      </c>
      <c r="L479" s="2">
        <v>0.14000000000000001</v>
      </c>
      <c r="M479" s="2">
        <v>0.33</v>
      </c>
      <c r="N479" s="1">
        <v>0.39</v>
      </c>
      <c r="O479" s="2">
        <v>0.20749999999999999</v>
      </c>
      <c r="P479" s="1">
        <v>0.92080000000000006</v>
      </c>
      <c r="Q479" s="1">
        <v>0.68792292682926992</v>
      </c>
      <c r="R479" s="3">
        <v>0.930307942</v>
      </c>
      <c r="S479" s="1">
        <v>6.4493835690000001E-2</v>
      </c>
      <c r="T479" s="2">
        <v>0.79231621075000003</v>
      </c>
      <c r="U479" s="1">
        <v>1.8746089557963445E-3</v>
      </c>
      <c r="V479" s="1">
        <v>2.8944314952209001E-2</v>
      </c>
      <c r="W479" s="1">
        <v>0.70599999999999996</v>
      </c>
      <c r="X479" s="1">
        <v>0.66</v>
      </c>
      <c r="Y479" s="2">
        <v>1.5865964333312176E-2</v>
      </c>
      <c r="Z479" s="1">
        <v>0.91630000113999999</v>
      </c>
      <c r="AA479" s="1">
        <v>0.52300000000000002</v>
      </c>
      <c r="AB479" s="2">
        <v>0.35682528970907601</v>
      </c>
      <c r="AC479" s="2">
        <v>0.30565448553553398</v>
      </c>
      <c r="AD479" s="1">
        <v>9.7662916285080212E-2</v>
      </c>
      <c r="AE479" s="1">
        <v>7.0808142857142861E-2</v>
      </c>
      <c r="AF479" s="1">
        <v>0.80645161290322576</v>
      </c>
      <c r="AG479" s="4">
        <v>1893.2807072721801</v>
      </c>
      <c r="AH479" s="4">
        <v>1850</v>
      </c>
      <c r="AI479" s="4">
        <v>17416687</v>
      </c>
      <c r="AJ479" s="2">
        <v>0.55000000000000004</v>
      </c>
      <c r="AK479" s="2">
        <v>0.5</v>
      </c>
      <c r="AL479" s="2">
        <v>0.504</v>
      </c>
      <c r="AM479" s="2"/>
      <c r="AN479" s="2">
        <v>0.89400000000000002</v>
      </c>
      <c r="AO479" s="2">
        <v>0.5</v>
      </c>
      <c r="AP479" s="2">
        <v>0.50960000023245811</v>
      </c>
      <c r="AQ479" s="2">
        <v>0.75900000000000001</v>
      </c>
      <c r="AR479" s="2">
        <v>30</v>
      </c>
      <c r="AS479" s="2">
        <v>0.48200000000000004</v>
      </c>
      <c r="AT479" s="2">
        <v>0.27739269434136771</v>
      </c>
      <c r="AU479" s="2">
        <v>0.25074107034325482</v>
      </c>
      <c r="AV479" s="4"/>
      <c r="AW479" s="4"/>
      <c r="AX479" s="1">
        <f t="shared" si="112"/>
        <v>0.40728222222222216</v>
      </c>
      <c r="AY479" s="2">
        <f t="shared" si="113"/>
        <v>0.42234954458292862</v>
      </c>
      <c r="AZ479" s="1">
        <f t="shared" si="114"/>
        <v>0.67916818305385407</v>
      </c>
      <c r="BA479" s="1">
        <f t="shared" si="115"/>
        <v>0.38816414823021955</v>
      </c>
      <c r="BB479" s="1">
        <f t="shared" si="116"/>
        <v>0.41339427947656765</v>
      </c>
      <c r="BC479" s="1">
        <f t="shared" si="117"/>
        <v>0.41344794279061581</v>
      </c>
      <c r="BD479" s="1">
        <f t="shared" si="118"/>
        <v>0.61389765827662834</v>
      </c>
      <c r="BE479" s="1">
        <f t="shared" si="119"/>
        <v>0.23919189999999999</v>
      </c>
      <c r="BF479" s="2">
        <f t="shared" si="120"/>
        <v>9.3987246958597781E-2</v>
      </c>
      <c r="BG479" s="1">
        <f t="shared" si="121"/>
        <v>6.2518067145916692E-2</v>
      </c>
      <c r="BH479" s="1">
        <f t="shared" si="122"/>
        <v>0.48024662684793729</v>
      </c>
      <c r="BI479" s="2">
        <f t="shared" si="123"/>
        <v>0.39569721410451442</v>
      </c>
      <c r="BJ479" s="1">
        <f t="shared" si="124"/>
        <v>0.8759438409524517</v>
      </c>
      <c r="BK479" s="1">
        <f t="shared" si="125"/>
        <v>-8.4549412743422869E-2</v>
      </c>
    </row>
    <row r="480" spans="1:63">
      <c r="A480" t="s">
        <v>58</v>
      </c>
      <c r="B480">
        <v>2005</v>
      </c>
      <c r="C480" s="1">
        <v>1</v>
      </c>
      <c r="D480" s="1">
        <v>3.3600000000000001E-3</v>
      </c>
      <c r="E480" s="1">
        <v>0.29000000000000004</v>
      </c>
      <c r="F480" s="1">
        <v>0.27500000000000002</v>
      </c>
      <c r="G480" s="1">
        <v>0.33133333333333331</v>
      </c>
      <c r="H480" s="1">
        <v>0.53</v>
      </c>
      <c r="I480" s="2">
        <v>0.44400000000000001</v>
      </c>
      <c r="J480" s="1">
        <v>0.45700000000000002</v>
      </c>
      <c r="K480" s="1">
        <v>0.98688244172399997</v>
      </c>
      <c r="L480" s="2">
        <v>0.14000000000000001</v>
      </c>
      <c r="M480" s="2">
        <v>0.4</v>
      </c>
      <c r="N480" s="1">
        <v>0.45499999999999996</v>
      </c>
      <c r="O480" s="2">
        <v>0.20749999999999999</v>
      </c>
      <c r="P480" s="1">
        <v>0.92080000000000006</v>
      </c>
      <c r="Q480" s="1">
        <v>0.68822097560975615</v>
      </c>
      <c r="R480" s="3">
        <v>0.930307942</v>
      </c>
      <c r="S480" s="1">
        <v>5.5068765759999999E-2</v>
      </c>
      <c r="T480" s="2">
        <v>0.77985816475000003</v>
      </c>
      <c r="U480" s="1">
        <v>1.8746089557963445E-3</v>
      </c>
      <c r="V480" s="1">
        <v>2.8944314952209001E-2</v>
      </c>
      <c r="W480" s="1">
        <v>0.70599999999999996</v>
      </c>
      <c r="X480" s="1">
        <v>0.66</v>
      </c>
      <c r="Y480" s="2">
        <v>1.5865964333312176E-2</v>
      </c>
      <c r="Z480" s="1">
        <v>0.91797400107978322</v>
      </c>
      <c r="AA480" s="1">
        <v>0.53</v>
      </c>
      <c r="AB480" s="2">
        <v>0.41819032585771004</v>
      </c>
      <c r="AC480" s="2">
        <v>0.29231107618949798</v>
      </c>
      <c r="AD480" s="1">
        <v>0.14042177176698667</v>
      </c>
      <c r="AE480" s="1">
        <v>8.1679571428571435E-2</v>
      </c>
      <c r="AF480" s="1">
        <v>0.74193548387096775</v>
      </c>
      <c r="AG480" s="4">
        <v>1955.68370094446</v>
      </c>
      <c r="AH480" s="4">
        <v>1900</v>
      </c>
      <c r="AI480" s="4">
        <v>17823352</v>
      </c>
      <c r="AJ480" s="2">
        <v>0.55000000000000004</v>
      </c>
      <c r="AK480" s="2">
        <v>0.3</v>
      </c>
      <c r="AL480" s="2">
        <v>0.69</v>
      </c>
      <c r="AM480" s="2"/>
      <c r="AN480" s="2">
        <v>0.92200000000000004</v>
      </c>
      <c r="AO480" s="2">
        <v>0.5</v>
      </c>
      <c r="AP480" s="2">
        <v>0.52</v>
      </c>
      <c r="AQ480" s="2">
        <v>0.80599999999999994</v>
      </c>
      <c r="AR480" s="2">
        <v>30</v>
      </c>
      <c r="AS480" s="2">
        <v>0.53400000000000003</v>
      </c>
      <c r="AT480" s="2">
        <v>0.26014220628490409</v>
      </c>
      <c r="AU480" s="2">
        <v>0.27170913521516499</v>
      </c>
      <c r="AV480" s="4"/>
      <c r="AW480" s="4"/>
      <c r="AX480" s="1">
        <f t="shared" si="112"/>
        <v>0.40494888888888897</v>
      </c>
      <c r="AY480" s="2">
        <f t="shared" si="113"/>
        <v>0.44148320596057145</v>
      </c>
      <c r="AZ480" s="1">
        <f t="shared" si="114"/>
        <v>0.67485116962395131</v>
      </c>
      <c r="BA480" s="1">
        <f t="shared" si="115"/>
        <v>0.3884431482201835</v>
      </c>
      <c r="BB480" s="1">
        <f t="shared" si="116"/>
        <v>0.41339427947656765</v>
      </c>
      <c r="BC480" s="1">
        <f t="shared" si="117"/>
        <v>0.41938671279170286</v>
      </c>
      <c r="BD480" s="1">
        <f t="shared" si="118"/>
        <v>0.6216602636806261</v>
      </c>
      <c r="BE480" s="1">
        <f t="shared" si="119"/>
        <v>0.24564420000000001</v>
      </c>
      <c r="BF480" s="2">
        <f t="shared" si="120"/>
        <v>9.7064360833211225E-2</v>
      </c>
      <c r="BG480" s="1">
        <f t="shared" si="121"/>
        <v>6.8359959252722979E-2</v>
      </c>
      <c r="BH480" s="1">
        <f t="shared" si="122"/>
        <v>0.48481375198296556</v>
      </c>
      <c r="BI480" s="2">
        <f t="shared" si="123"/>
        <v>0.4110685200859342</v>
      </c>
      <c r="BJ480" s="1">
        <f t="shared" si="124"/>
        <v>0.8958822720688997</v>
      </c>
      <c r="BK480" s="1">
        <f t="shared" si="125"/>
        <v>-7.374523189703136E-2</v>
      </c>
    </row>
    <row r="481" spans="1:63">
      <c r="A481" t="s">
        <v>58</v>
      </c>
      <c r="B481">
        <v>2006</v>
      </c>
      <c r="C481" s="1">
        <v>1</v>
      </c>
      <c r="D481" s="1">
        <v>3.3600000000000001E-3</v>
      </c>
      <c r="E481" s="1">
        <v>0.28000000000000003</v>
      </c>
      <c r="F481" s="1">
        <v>0.27500000000000002</v>
      </c>
      <c r="G481" s="1">
        <v>0.33133333333333331</v>
      </c>
      <c r="H481" s="1">
        <v>0.53</v>
      </c>
      <c r="I481" s="2">
        <v>0.44400000000000001</v>
      </c>
      <c r="J481" s="1">
        <v>0.44880000000000003</v>
      </c>
      <c r="K481" s="1">
        <v>0.98483509419199999</v>
      </c>
      <c r="L481" s="2">
        <v>0.14000000000000001</v>
      </c>
      <c r="M481" s="2">
        <v>0.38</v>
      </c>
      <c r="N481" s="1">
        <v>0.52</v>
      </c>
      <c r="O481" s="2">
        <v>0.20749999999999999</v>
      </c>
      <c r="P481" s="1">
        <v>0.92080000000000006</v>
      </c>
      <c r="Q481" s="1">
        <v>0.68662780487804986</v>
      </c>
      <c r="R481" s="3">
        <v>0.930307942</v>
      </c>
      <c r="S481" s="1">
        <v>5.5878586840000001E-2</v>
      </c>
      <c r="T481" s="2">
        <v>0.757579738</v>
      </c>
      <c r="U481" s="1">
        <v>1.8746089557963445E-3</v>
      </c>
      <c r="V481" s="1">
        <v>2.8944314952209001E-2</v>
      </c>
      <c r="W481" s="1">
        <v>0.70599999999999996</v>
      </c>
      <c r="X481" s="1">
        <v>0.66</v>
      </c>
      <c r="Y481" s="2">
        <v>1.5865964333312176E-2</v>
      </c>
      <c r="Z481" s="1">
        <v>0.91964800101956634</v>
      </c>
      <c r="AA481" s="1">
        <v>0.54600000000000004</v>
      </c>
      <c r="AB481" s="2">
        <v>0.42858558663801205</v>
      </c>
      <c r="AC481" s="2">
        <v>0.30191249207571802</v>
      </c>
      <c r="AD481" s="1">
        <v>0.19105207549060443</v>
      </c>
      <c r="AE481" s="1">
        <v>9.5609857142857135E-2</v>
      </c>
      <c r="AF481" s="1">
        <v>0.70967741935483875</v>
      </c>
      <c r="AG481" s="4">
        <v>2036.98242403982</v>
      </c>
      <c r="AH481" s="4">
        <v>2010</v>
      </c>
      <c r="AI481" s="4">
        <v>18237878</v>
      </c>
      <c r="AJ481" s="2">
        <v>0.40299999999999997</v>
      </c>
      <c r="AK481" s="2">
        <v>0.5</v>
      </c>
      <c r="AL481" s="2">
        <v>0.69400000000000006</v>
      </c>
      <c r="AM481" s="2"/>
      <c r="AN481" s="2">
        <v>0.93</v>
      </c>
      <c r="AO481" s="2">
        <v>0.5</v>
      </c>
      <c r="AP481" s="2">
        <v>0.53299999999999992</v>
      </c>
      <c r="AQ481" s="2">
        <v>0.83900000000000008</v>
      </c>
      <c r="AR481" s="2">
        <v>30</v>
      </c>
      <c r="AS481" s="2">
        <v>0.54799999999999993</v>
      </c>
      <c r="AT481" s="2">
        <v>0.2920575775721479</v>
      </c>
      <c r="AU481" s="2">
        <v>0.28125045020306705</v>
      </c>
      <c r="AV481" s="4"/>
      <c r="AW481" s="4"/>
      <c r="AX481" s="1">
        <f t="shared" si="112"/>
        <v>0.40328222222222215</v>
      </c>
      <c r="AY481" s="2">
        <f t="shared" si="113"/>
        <v>0.44644787059885715</v>
      </c>
      <c r="AZ481" s="1">
        <f t="shared" si="114"/>
        <v>0.67023881434360999</v>
      </c>
      <c r="BA481" s="1">
        <f t="shared" si="115"/>
        <v>0.38872214821014728</v>
      </c>
      <c r="BB481" s="1">
        <f t="shared" si="116"/>
        <v>0.41339427947656765</v>
      </c>
      <c r="BC481" s="1">
        <f t="shared" si="117"/>
        <v>0.41652935957167869</v>
      </c>
      <c r="BD481" s="1">
        <f t="shared" si="118"/>
        <v>0.6265071061783416</v>
      </c>
      <c r="BE481" s="1">
        <f t="shared" si="119"/>
        <v>0.25203939999999997</v>
      </c>
      <c r="BF481" s="2">
        <f t="shared" si="120"/>
        <v>0.1022555656285878</v>
      </c>
      <c r="BG481" s="1">
        <f t="shared" si="121"/>
        <v>7.3888634509122642E-2</v>
      </c>
      <c r="BH481" s="1">
        <f t="shared" si="122"/>
        <v>0.48547691507552931</v>
      </c>
      <c r="BI481" s="2">
        <f t="shared" si="123"/>
        <v>0.4281836001377104</v>
      </c>
      <c r="BJ481" s="1">
        <f t="shared" si="124"/>
        <v>0.91366051521323977</v>
      </c>
      <c r="BK481" s="1">
        <f t="shared" si="125"/>
        <v>-5.7293314937818918E-2</v>
      </c>
    </row>
    <row r="482" spans="1:63">
      <c r="A482" t="s">
        <v>58</v>
      </c>
      <c r="B482">
        <v>2007</v>
      </c>
      <c r="C482" s="1">
        <v>1</v>
      </c>
      <c r="D482" s="1">
        <v>3.3600000000000001E-3</v>
      </c>
      <c r="E482" s="1">
        <v>0.27</v>
      </c>
      <c r="F482" s="1">
        <v>0.27500000000000002</v>
      </c>
      <c r="G482" s="1">
        <v>0.33133333333333331</v>
      </c>
      <c r="H482" s="1">
        <v>0.53</v>
      </c>
      <c r="I482" s="2">
        <v>0.44400000000000001</v>
      </c>
      <c r="J482" s="1">
        <v>0.44060000000000005</v>
      </c>
      <c r="K482" s="1">
        <v>0.98584325563200004</v>
      </c>
      <c r="L482" s="2">
        <v>0.14000000000000001</v>
      </c>
      <c r="M482" s="2">
        <v>0.27</v>
      </c>
      <c r="N482" s="1">
        <v>0.53039999976754193</v>
      </c>
      <c r="O482" s="2">
        <v>0.20749999999999999</v>
      </c>
      <c r="P482" s="1">
        <v>0.92080000000000006</v>
      </c>
      <c r="Q482" s="1">
        <v>0.68337219512195202</v>
      </c>
      <c r="R482" s="3">
        <v>0.930307942</v>
      </c>
      <c r="S482" s="1">
        <v>5.9100934560000006E-2</v>
      </c>
      <c r="T482" s="2">
        <v>0.73530131124999998</v>
      </c>
      <c r="U482" s="1">
        <v>1.8746089557963445E-3</v>
      </c>
      <c r="V482" s="1">
        <v>2.8944314952209001E-2</v>
      </c>
      <c r="W482" s="1">
        <v>0.70599999999999996</v>
      </c>
      <c r="X482" s="1">
        <v>0.66</v>
      </c>
      <c r="Y482" s="2">
        <v>1.5865964333312176E-2</v>
      </c>
      <c r="Z482" s="1">
        <v>0.92132200095934957</v>
      </c>
      <c r="AA482" s="1">
        <v>0.55600000000000005</v>
      </c>
      <c r="AB482" s="2">
        <v>0.42619135175172806</v>
      </c>
      <c r="AC482" s="2">
        <v>0.30483237813013597</v>
      </c>
      <c r="AD482" s="1">
        <v>0.27009736045210891</v>
      </c>
      <c r="AE482" s="1">
        <v>0.10232742857142857</v>
      </c>
      <c r="AF482" s="1">
        <v>0.74193548387096775</v>
      </c>
      <c r="AG482" s="4">
        <v>2131.2007250352699</v>
      </c>
      <c r="AH482" s="4">
        <v>2120</v>
      </c>
      <c r="AI482" s="4">
        <v>18659938</v>
      </c>
      <c r="AJ482" s="2">
        <v>0.41</v>
      </c>
      <c r="AK482" s="2">
        <v>0.6</v>
      </c>
      <c r="AL482" s="2">
        <v>0.69499999999999995</v>
      </c>
      <c r="AM482" s="2"/>
      <c r="AN482" s="2">
        <v>0.92400000000000004</v>
      </c>
      <c r="AO482" s="2">
        <v>0.5</v>
      </c>
      <c r="AP482" s="2">
        <v>0.53700000000000003</v>
      </c>
      <c r="AQ482" s="2">
        <v>0.77400000000000002</v>
      </c>
      <c r="AR482" s="2">
        <v>30</v>
      </c>
      <c r="AS482" s="2">
        <v>0.6</v>
      </c>
      <c r="AT482" s="2">
        <v>0.31328303013782444</v>
      </c>
      <c r="AU482" s="2">
        <v>0.28066868801362699</v>
      </c>
      <c r="AV482" s="4">
        <v>30.36</v>
      </c>
      <c r="AW482" s="4"/>
      <c r="AX482" s="1">
        <f t="shared" si="112"/>
        <v>0.40161555555555556</v>
      </c>
      <c r="AY482" s="2">
        <f t="shared" si="113"/>
        <v>0.43119189362850596</v>
      </c>
      <c r="AZ482" s="1">
        <f t="shared" si="114"/>
        <v>0.66577647658639039</v>
      </c>
      <c r="BA482" s="1">
        <f t="shared" si="115"/>
        <v>0.38900114820011117</v>
      </c>
      <c r="BB482" s="1">
        <f t="shared" si="116"/>
        <v>0.41339427947656765</v>
      </c>
      <c r="BC482" s="1">
        <f t="shared" si="117"/>
        <v>0.40394006486721024</v>
      </c>
      <c r="BD482" s="1">
        <f t="shared" si="118"/>
        <v>0.62248612696191563</v>
      </c>
      <c r="BE482" s="1">
        <f t="shared" si="119"/>
        <v>0.2571213</v>
      </c>
      <c r="BF482" s="2">
        <f t="shared" si="120"/>
        <v>0.10443067600196886</v>
      </c>
      <c r="BG482" s="1">
        <f t="shared" si="121"/>
        <v>7.8654479681111014E-2</v>
      </c>
      <c r="BH482" s="1">
        <f t="shared" si="122"/>
        <v>0.47994015710189791</v>
      </c>
      <c r="BI482" s="2">
        <f t="shared" si="123"/>
        <v>0.44020645568307987</v>
      </c>
      <c r="BJ482" s="1">
        <f t="shared" si="124"/>
        <v>0.92014661278497778</v>
      </c>
      <c r="BK482" s="1">
        <f t="shared" si="125"/>
        <v>-3.9733701418818046E-2</v>
      </c>
    </row>
    <row r="483" spans="1:63">
      <c r="A483" t="s">
        <v>58</v>
      </c>
      <c r="B483">
        <v>2008</v>
      </c>
      <c r="C483" s="1">
        <v>1</v>
      </c>
      <c r="D483" s="1">
        <v>3.3600000000000001E-3</v>
      </c>
      <c r="E483" s="1">
        <v>0.26</v>
      </c>
      <c r="F483" s="1">
        <v>0.27500000000000002</v>
      </c>
      <c r="G483" s="1">
        <v>0.33133333333333331</v>
      </c>
      <c r="H483" s="1">
        <v>0.53</v>
      </c>
      <c r="I483" s="2">
        <v>0.44400000000000001</v>
      </c>
      <c r="J483" s="1">
        <v>0.43240000000000001</v>
      </c>
      <c r="K483" s="1">
        <v>0.98570965397733334</v>
      </c>
      <c r="L483" s="2">
        <v>0.14000000000000001</v>
      </c>
      <c r="M483" s="2">
        <v>0.27539999987930064</v>
      </c>
      <c r="N483" s="1">
        <v>0.54079999953508384</v>
      </c>
      <c r="O483" s="2">
        <v>0.20749999999999999</v>
      </c>
      <c r="P483" s="1">
        <v>0.92080000000000006</v>
      </c>
      <c r="Q483" s="1">
        <v>0.67871268292682996</v>
      </c>
      <c r="R483" s="3">
        <v>0.930307942</v>
      </c>
      <c r="S483" s="1">
        <v>5.4743074930000003E-2</v>
      </c>
      <c r="T483" s="2">
        <v>0.71302288449999995</v>
      </c>
      <c r="U483" s="1">
        <v>1.8746089557963445E-3</v>
      </c>
      <c r="V483" s="1">
        <v>2.8944314952209001E-2</v>
      </c>
      <c r="W483" s="1">
        <v>0.70599999999999996</v>
      </c>
      <c r="X483" s="1">
        <v>0.66</v>
      </c>
      <c r="Y483" s="2">
        <v>1.5865964333312176E-2</v>
      </c>
      <c r="Z483" s="1">
        <v>0.9229960008991327</v>
      </c>
      <c r="AA483" s="1">
        <v>0.54299999999999993</v>
      </c>
      <c r="AB483" s="2">
        <v>0.39102158237882401</v>
      </c>
      <c r="AC483" s="2">
        <v>0.29077977059511401</v>
      </c>
      <c r="AD483" s="1">
        <v>0.35861790647384112</v>
      </c>
      <c r="AE483" s="1">
        <v>0.11167271428571429</v>
      </c>
      <c r="AF483" s="1">
        <v>0.58064516129032262</v>
      </c>
      <c r="AG483" s="4">
        <v>2190.6483763264</v>
      </c>
      <c r="AH483" s="4">
        <v>2160</v>
      </c>
      <c r="AI483" s="4">
        <v>19088385</v>
      </c>
      <c r="AJ483" s="2">
        <v>0.40299999999999997</v>
      </c>
      <c r="AK483" s="2">
        <v>0.5</v>
      </c>
      <c r="AL483" s="2">
        <v>0.71799999999999997</v>
      </c>
      <c r="AM483" s="2"/>
      <c r="AN483" s="2">
        <v>0.93599999999999994</v>
      </c>
      <c r="AO483" s="2">
        <v>0.5</v>
      </c>
      <c r="AP483" s="2">
        <v>0.55000000000000004</v>
      </c>
      <c r="AQ483" s="2">
        <v>0.72299999999999998</v>
      </c>
      <c r="AR483" s="2">
        <v>30</v>
      </c>
      <c r="AS483" s="2">
        <v>0.56999999999999995</v>
      </c>
      <c r="AT483" s="2">
        <v>0.31805615178888369</v>
      </c>
      <c r="AU483" s="2">
        <v>0.28846149105979846</v>
      </c>
      <c r="AV483" s="4"/>
      <c r="AW483" s="4"/>
      <c r="AX483" s="1">
        <f t="shared" si="112"/>
        <v>0.39994888888888891</v>
      </c>
      <c r="AY483" s="2">
        <f t="shared" si="113"/>
        <v>0.43225852191310254</v>
      </c>
      <c r="AZ483" s="1">
        <f t="shared" si="114"/>
        <v>0.65951731687136605</v>
      </c>
      <c r="BA483" s="1">
        <f t="shared" si="115"/>
        <v>0.389280148190075</v>
      </c>
      <c r="BB483" s="1">
        <f t="shared" si="116"/>
        <v>0.41339427947656765</v>
      </c>
      <c r="BC483" s="1">
        <f t="shared" si="117"/>
        <v>0.4033307471104417</v>
      </c>
      <c r="BD483" s="1">
        <f t="shared" si="118"/>
        <v>0.61804087015654119</v>
      </c>
      <c r="BE483" s="1">
        <f t="shared" si="119"/>
        <v>0.24838499999999997</v>
      </c>
      <c r="BF483" s="2">
        <f t="shared" si="120"/>
        <v>9.9985750476282179E-2</v>
      </c>
      <c r="BG483" s="1">
        <f t="shared" si="121"/>
        <v>8.5444315858243344E-2</v>
      </c>
      <c r="BH483" s="1">
        <f t="shared" si="122"/>
        <v>0.47825529891451685</v>
      </c>
      <c r="BI483" s="2">
        <f t="shared" si="123"/>
        <v>0.43381506633452549</v>
      </c>
      <c r="BJ483" s="1">
        <f t="shared" si="124"/>
        <v>0.91207036524904228</v>
      </c>
      <c r="BK483" s="1">
        <f t="shared" si="125"/>
        <v>-4.4440232579991357E-2</v>
      </c>
    </row>
    <row r="484" spans="1:63">
      <c r="A484" t="s">
        <v>58</v>
      </c>
      <c r="B484">
        <v>2009</v>
      </c>
      <c r="C484" s="1">
        <v>1</v>
      </c>
      <c r="D484" s="1">
        <v>3.3600000000000001E-3</v>
      </c>
      <c r="E484" s="1">
        <v>0.27479999966919422</v>
      </c>
      <c r="F484" s="1">
        <v>0.27500000000000002</v>
      </c>
      <c r="G484" s="1">
        <v>0.33133333333333331</v>
      </c>
      <c r="H484" s="1">
        <v>0.53939999978989361</v>
      </c>
      <c r="I484" s="2">
        <v>0.44400000000000001</v>
      </c>
      <c r="J484" s="1">
        <v>0.42420000000000002</v>
      </c>
      <c r="K484" s="1">
        <v>0.98570965397733334</v>
      </c>
      <c r="L484" s="2">
        <v>0.14000000000000001</v>
      </c>
      <c r="M484" s="2">
        <v>0.2807999997586012</v>
      </c>
      <c r="N484" s="1">
        <v>0.55119999930262575</v>
      </c>
      <c r="O484" s="2">
        <v>0.20749999999999999</v>
      </c>
      <c r="P484" s="1">
        <v>0.92080000000000006</v>
      </c>
      <c r="Q484" s="1">
        <v>0.69913842881174249</v>
      </c>
      <c r="R484" s="3">
        <v>0.930307942</v>
      </c>
      <c r="S484" s="1">
        <v>8.1253048079999987E-2</v>
      </c>
      <c r="T484" s="2">
        <v>0.72728334187125387</v>
      </c>
      <c r="U484" s="1">
        <v>1.8746089557963445E-3</v>
      </c>
      <c r="V484" s="1">
        <v>2.8944314952209001E-2</v>
      </c>
      <c r="W484" s="1">
        <v>0.70599999999999996</v>
      </c>
      <c r="X484" s="1">
        <v>0.66</v>
      </c>
      <c r="Y484" s="2">
        <v>1.5865964333312176E-2</v>
      </c>
      <c r="Z484" s="1">
        <v>0.92467000083891593</v>
      </c>
      <c r="AA484" s="1">
        <v>0.53</v>
      </c>
      <c r="AB484" s="2">
        <v>0.41816913286320806</v>
      </c>
      <c r="AC484" s="2">
        <v>0.29449020830078798</v>
      </c>
      <c r="AD484" s="1">
        <v>0.42102320555237777</v>
      </c>
      <c r="AE484" s="1">
        <v>0.12892657142857145</v>
      </c>
      <c r="AF484" s="1">
        <v>0.35483870967741937</v>
      </c>
      <c r="AG484" s="4">
        <v>2204.8769061693301</v>
      </c>
      <c r="AH484" s="4">
        <v>2190</v>
      </c>
      <c r="AI484" s="4">
        <v>19521645</v>
      </c>
      <c r="AJ484" s="2">
        <v>0.39299999999999996</v>
      </c>
      <c r="AK484" s="2">
        <v>0.5</v>
      </c>
      <c r="AL484" s="2">
        <v>0.69599999999999995</v>
      </c>
      <c r="AM484" s="2"/>
      <c r="AN484" s="2">
        <v>0.93599999999999994</v>
      </c>
      <c r="AO484" s="2">
        <v>0.4</v>
      </c>
      <c r="AP484" s="2">
        <v>0.51500000000000001</v>
      </c>
      <c r="AQ484" s="2">
        <v>0.76</v>
      </c>
      <c r="AR484" s="2">
        <v>30</v>
      </c>
      <c r="AS484" s="2">
        <v>0.56000000000000005</v>
      </c>
      <c r="AT484" s="2">
        <v>0.31609930705375527</v>
      </c>
      <c r="AU484" s="2">
        <v>0.28616528038454664</v>
      </c>
      <c r="AV484" s="4"/>
      <c r="AW484" s="4"/>
      <c r="AX484" s="1">
        <f t="shared" si="112"/>
        <v>0.40398222213207013</v>
      </c>
      <c r="AY484" s="2">
        <f t="shared" si="113"/>
        <v>0.43334423614836576</v>
      </c>
      <c r="AZ484" s="1">
        <f t="shared" si="114"/>
        <v>0.67175655215259922</v>
      </c>
      <c r="BA484" s="1">
        <f t="shared" si="115"/>
        <v>0.38955914818003889</v>
      </c>
      <c r="BB484" s="1">
        <f t="shared" si="116"/>
        <v>0.41339427947656765</v>
      </c>
      <c r="BC484" s="1">
        <f t="shared" si="117"/>
        <v>0.40615118855145105</v>
      </c>
      <c r="BD484" s="1">
        <f t="shared" si="118"/>
        <v>0.62958857057034057</v>
      </c>
      <c r="BE484" s="1">
        <f t="shared" si="119"/>
        <v>0.24238949999999995</v>
      </c>
      <c r="BF484" s="2">
        <f t="shared" si="120"/>
        <v>0.10287586482177513</v>
      </c>
      <c r="BG484" s="1">
        <f t="shared" si="121"/>
        <v>8.8310345458930711E-2</v>
      </c>
      <c r="BH484" s="1">
        <f t="shared" si="122"/>
        <v>0.48304467953278646</v>
      </c>
      <c r="BI484" s="2">
        <f t="shared" si="123"/>
        <v>0.43357571028070574</v>
      </c>
      <c r="BJ484" s="1">
        <f t="shared" si="124"/>
        <v>0.91662038981349214</v>
      </c>
      <c r="BK484" s="1">
        <f t="shared" si="125"/>
        <v>-4.9468969252080719E-2</v>
      </c>
    </row>
    <row r="485" spans="1:63">
      <c r="A485" t="s">
        <v>58</v>
      </c>
      <c r="B485">
        <v>2010</v>
      </c>
      <c r="C485" s="1">
        <v>1</v>
      </c>
      <c r="D485" s="1">
        <v>3.3600000000000001E-3</v>
      </c>
      <c r="E485" s="1">
        <v>0.28959999933838843</v>
      </c>
      <c r="F485" s="1">
        <v>0.27500000000000002</v>
      </c>
      <c r="G485" s="1">
        <v>0.33133333333333331</v>
      </c>
      <c r="H485" s="1">
        <v>0.5487999995797872</v>
      </c>
      <c r="I485" s="2">
        <v>0.44400000000000001</v>
      </c>
      <c r="J485" s="1">
        <v>0.42844199990518389</v>
      </c>
      <c r="K485" s="1">
        <v>0.98570965397733334</v>
      </c>
      <c r="L485" s="2">
        <v>0.14000000000000001</v>
      </c>
      <c r="M485" s="2">
        <v>0.28619999963790183</v>
      </c>
      <c r="N485" s="1">
        <v>0.56159999907016755</v>
      </c>
      <c r="O485" s="2">
        <v>0.20749999999999999</v>
      </c>
      <c r="P485" s="1">
        <v>0.92080000000000006</v>
      </c>
      <c r="Q485" s="1">
        <v>0.71956417469665479</v>
      </c>
      <c r="R485" s="3">
        <v>0.930307942</v>
      </c>
      <c r="S485" s="1">
        <v>8.2065578542638531E-2</v>
      </c>
      <c r="T485" s="2">
        <v>0.7415437992425078</v>
      </c>
      <c r="U485" s="1">
        <v>1.8746089557963445E-3</v>
      </c>
      <c r="V485" s="1">
        <v>2.8944314952209001E-2</v>
      </c>
      <c r="W485" s="1">
        <v>0.70599999999999996</v>
      </c>
      <c r="X485" s="1">
        <v>0.66</v>
      </c>
      <c r="Y485" s="2">
        <v>1.5865964333312176E-2</v>
      </c>
      <c r="Z485" s="1">
        <v>0.92634400077869916</v>
      </c>
      <c r="AA485" s="1">
        <v>0.52300000000000002</v>
      </c>
      <c r="AB485" s="2">
        <v>0.4173508242101307</v>
      </c>
      <c r="AC485" s="2">
        <v>0.29243511042973092</v>
      </c>
      <c r="AD485" s="1">
        <v>0.4252334375137955</v>
      </c>
      <c r="AE485" s="1">
        <v>0.13021583711403981</v>
      </c>
      <c r="AF485" s="1">
        <v>0.35483870967741937</v>
      </c>
      <c r="AG485" s="4"/>
      <c r="AH485" s="4">
        <v>2310.666666666657</v>
      </c>
      <c r="AI485" s="4"/>
      <c r="AJ485" s="2">
        <v>0.37200000000000005</v>
      </c>
      <c r="AK485" s="2">
        <v>0.5</v>
      </c>
      <c r="AL485" s="2">
        <v>0.71799999999999997</v>
      </c>
      <c r="AM485" s="2"/>
      <c r="AN485" s="2">
        <v>0.92700000000000005</v>
      </c>
      <c r="AO485" s="2">
        <v>0.35</v>
      </c>
      <c r="AP485" s="2">
        <v>0.52200000000000002</v>
      </c>
      <c r="AQ485" s="2">
        <v>0.71900000000000008</v>
      </c>
      <c r="AR485" s="2">
        <v>30</v>
      </c>
      <c r="AS485" s="2">
        <v>0.59699999999999998</v>
      </c>
      <c r="AT485" s="2">
        <v>0.31793831394211269</v>
      </c>
      <c r="AU485" s="2">
        <v>0.28830362753290539</v>
      </c>
      <c r="AV485" s="4"/>
      <c r="AW485" s="4"/>
      <c r="AX485" s="1">
        <f t="shared" si="112"/>
        <v>0.40801555537525153</v>
      </c>
      <c r="AY485" s="2">
        <f t="shared" si="113"/>
        <v>0.4362073789415124</v>
      </c>
      <c r="AZ485" s="1">
        <f t="shared" si="114"/>
        <v>0.67885629889636034</v>
      </c>
      <c r="BA485" s="1">
        <f t="shared" si="115"/>
        <v>0.38983814817000279</v>
      </c>
      <c r="BB485" s="1">
        <f t="shared" si="116"/>
        <v>0.41339427947656765</v>
      </c>
      <c r="BC485" s="1">
        <f t="shared" si="117"/>
        <v>0.40749880301666286</v>
      </c>
      <c r="BD485" s="1">
        <f t="shared" si="118"/>
        <v>0.64113627098413983</v>
      </c>
      <c r="BE485" s="1">
        <f t="shared" si="119"/>
        <v>0.23884929999999999</v>
      </c>
      <c r="BF485" s="2">
        <f t="shared" si="120"/>
        <v>0.10277242485819743</v>
      </c>
      <c r="BG485" s="1">
        <f t="shared" si="121"/>
        <v>8.9213618340384299E-2</v>
      </c>
      <c r="BH485" s="1">
        <f t="shared" si="122"/>
        <v>0.4873431178257901</v>
      </c>
      <c r="BI485" s="2">
        <f t="shared" si="123"/>
        <v>0.43083534319858174</v>
      </c>
      <c r="BJ485" s="1">
        <f t="shared" si="124"/>
        <v>0.91817846102437184</v>
      </c>
      <c r="BK485" s="1">
        <f t="shared" si="125"/>
        <v>-5.6507774627208351E-2</v>
      </c>
    </row>
    <row r="486" spans="1:63">
      <c r="A486" t="s">
        <v>59</v>
      </c>
      <c r="B486">
        <v>1995</v>
      </c>
      <c r="C486" s="1">
        <v>1</v>
      </c>
      <c r="D486" s="1">
        <v>1.584E-2</v>
      </c>
      <c r="E486" s="1">
        <v>0</v>
      </c>
      <c r="F486" s="1">
        <v>0.875</v>
      </c>
      <c r="G486" s="1">
        <v>0</v>
      </c>
      <c r="H486" s="1">
        <v>0</v>
      </c>
      <c r="I486" s="2">
        <v>0.19575000000000001</v>
      </c>
      <c r="J486" s="1">
        <v>0.223</v>
      </c>
      <c r="K486" s="1">
        <v>0.82544423553758084</v>
      </c>
      <c r="L486" s="2">
        <v>0.36</v>
      </c>
      <c r="M486" s="2">
        <v>0.06</v>
      </c>
      <c r="N486" s="1">
        <v>0</v>
      </c>
      <c r="O486" s="2">
        <v>0.92499999999999993</v>
      </c>
      <c r="P486" s="1">
        <v>0.44938400000000001</v>
      </c>
      <c r="Q486" s="1">
        <v>0.14044878048780585</v>
      </c>
      <c r="R486" s="3">
        <v>0.11471321600000001</v>
      </c>
      <c r="S486" s="1">
        <v>0</v>
      </c>
      <c r="T486" s="2">
        <v>2.9559705000000002E-3</v>
      </c>
      <c r="U486" s="1">
        <v>2.7718634934874982E-2</v>
      </c>
      <c r="V486" s="1">
        <v>4.2564618421112303E-2</v>
      </c>
      <c r="W486" s="1">
        <v>0</v>
      </c>
      <c r="X486" s="1">
        <v>0.37</v>
      </c>
      <c r="Y486" s="2">
        <v>2.3093392980268346E-3</v>
      </c>
      <c r="Z486" s="1">
        <v>0.64700000759999998</v>
      </c>
      <c r="AA486" s="1">
        <v>0.69400000000000006</v>
      </c>
      <c r="AB486" s="2">
        <v>0.7012742993944403</v>
      </c>
      <c r="AC486" s="2">
        <v>0.8020309076055796</v>
      </c>
      <c r="AD486" s="1">
        <v>9.8028661624764452E-2</v>
      </c>
      <c r="AE486" s="1">
        <v>1</v>
      </c>
      <c r="AF486" s="1">
        <v>0.70967741935483875</v>
      </c>
      <c r="AG486" s="4">
        <v>22696.5790839072</v>
      </c>
      <c r="AH486" s="4">
        <v>21900</v>
      </c>
      <c r="AI486" s="4">
        <v>29354000</v>
      </c>
      <c r="AJ486" s="2">
        <v>0.85</v>
      </c>
      <c r="AK486" s="2">
        <v>0.7</v>
      </c>
      <c r="AL486" s="2">
        <v>0.64200000000000002</v>
      </c>
      <c r="AM486" s="2"/>
      <c r="AN486" s="2">
        <v>0.14800000000000002</v>
      </c>
      <c r="AO486" s="2">
        <v>0.5</v>
      </c>
      <c r="AP486" s="2">
        <v>0.65760000367462634</v>
      </c>
      <c r="AQ486" s="2">
        <v>0.8590000000000001</v>
      </c>
      <c r="AR486" s="2">
        <v>90</v>
      </c>
      <c r="AS486" s="2">
        <v>0.752</v>
      </c>
      <c r="AT486" s="2">
        <v>0.92995632987857513</v>
      </c>
      <c r="AU486" s="2">
        <v>0.82076499924607837</v>
      </c>
      <c r="AV486" s="4"/>
      <c r="AW486" s="4"/>
      <c r="AX486" s="1">
        <f t="shared" si="112"/>
        <v>0.31514000000000003</v>
      </c>
      <c r="AY486" s="2">
        <f t="shared" si="113"/>
        <v>0.36988489079108294</v>
      </c>
      <c r="AZ486" s="1">
        <f t="shared" si="114"/>
        <v>0.14150039339756115</v>
      </c>
      <c r="BA486" s="1">
        <f t="shared" si="115"/>
        <v>0.18159876670900235</v>
      </c>
      <c r="BB486" s="1">
        <f t="shared" si="116"/>
        <v>0.3889434655814335</v>
      </c>
      <c r="BC486" s="1">
        <f t="shared" si="117"/>
        <v>0.2008654028912347</v>
      </c>
      <c r="BD486" s="1">
        <f t="shared" si="118"/>
        <v>0.16147483108756444</v>
      </c>
      <c r="BE486" s="1">
        <f t="shared" si="119"/>
        <v>0.25415209999999999</v>
      </c>
      <c r="BF486" s="2">
        <f t="shared" si="120"/>
        <v>0.24332615368785948</v>
      </c>
      <c r="BG486" s="1">
        <f t="shared" si="121"/>
        <v>0.21985793318957736</v>
      </c>
      <c r="BH486" s="1">
        <f t="shared" si="122"/>
        <v>0.25042789985341091</v>
      </c>
      <c r="BI486" s="2">
        <f t="shared" si="123"/>
        <v>0.71733618687743683</v>
      </c>
      <c r="BJ486" s="1">
        <f t="shared" si="124"/>
        <v>0.96776408673084768</v>
      </c>
      <c r="BK486" s="1">
        <f t="shared" si="125"/>
        <v>0.46690828702402593</v>
      </c>
    </row>
    <row r="487" spans="1:63">
      <c r="A487" t="s">
        <v>59</v>
      </c>
      <c r="B487">
        <v>1996</v>
      </c>
      <c r="C487" s="1">
        <v>1</v>
      </c>
      <c r="D487" s="1">
        <v>1.584E-2</v>
      </c>
      <c r="E487" s="1">
        <v>0</v>
      </c>
      <c r="F487" s="1">
        <v>0.875</v>
      </c>
      <c r="G487" s="1">
        <v>0</v>
      </c>
      <c r="H487" s="1">
        <v>0</v>
      </c>
      <c r="I487" s="2">
        <v>0.19575000000000001</v>
      </c>
      <c r="J487" s="1">
        <v>0.21940000000000001</v>
      </c>
      <c r="K487" s="1">
        <v>0.8258329315182108</v>
      </c>
      <c r="L487" s="2">
        <v>0.36</v>
      </c>
      <c r="M487" s="2">
        <v>0.06</v>
      </c>
      <c r="N487" s="1">
        <v>0</v>
      </c>
      <c r="O487" s="2">
        <v>0.92499999999999993</v>
      </c>
      <c r="P487" s="1">
        <v>0.44938400000000001</v>
      </c>
      <c r="Q487" s="1">
        <v>0.13539024390244014</v>
      </c>
      <c r="R487" s="3">
        <v>0.11471321600000001</v>
      </c>
      <c r="S487" s="1">
        <v>0</v>
      </c>
      <c r="T487" s="2">
        <v>2.8733059000000003E-3</v>
      </c>
      <c r="U487" s="1">
        <v>2.7718634934874982E-2</v>
      </c>
      <c r="V487" s="1">
        <v>4.2564618421112303E-2</v>
      </c>
      <c r="W487" s="1">
        <v>0</v>
      </c>
      <c r="X487" s="1">
        <v>0.37</v>
      </c>
      <c r="Y487" s="2">
        <v>2.3093392980268346E-3</v>
      </c>
      <c r="Z487" s="1">
        <v>0.64192223016666672</v>
      </c>
      <c r="AA487" s="1">
        <v>0.70299999999999996</v>
      </c>
      <c r="AB487" s="2">
        <v>0.69732774459083602</v>
      </c>
      <c r="AC487" s="2">
        <v>0.79610873307642205</v>
      </c>
      <c r="AD487" s="1">
        <v>0.1309798533666911</v>
      </c>
      <c r="AE487" s="1">
        <v>1</v>
      </c>
      <c r="AF487" s="1">
        <v>0.64516129032258063</v>
      </c>
      <c r="AG487" s="4">
        <v>23253.186625219401</v>
      </c>
      <c r="AH487" s="4">
        <v>22470</v>
      </c>
      <c r="AI487" s="4">
        <v>29671900</v>
      </c>
      <c r="AJ487" s="2">
        <v>0.85</v>
      </c>
      <c r="AK487" s="2">
        <v>0.7</v>
      </c>
      <c r="AL487" s="2">
        <v>0.64599999999999991</v>
      </c>
      <c r="AM487" s="2"/>
      <c r="AN487" s="2">
        <v>0.183</v>
      </c>
      <c r="AO487" s="2">
        <v>0.5</v>
      </c>
      <c r="AP487" s="2">
        <v>0.67404000330716374</v>
      </c>
      <c r="AQ487" s="2">
        <v>0.89700000000000002</v>
      </c>
      <c r="AR487" s="2">
        <v>90</v>
      </c>
      <c r="AS487" s="2">
        <v>0.752</v>
      </c>
      <c r="AT487" s="2">
        <v>0.93873094865555839</v>
      </c>
      <c r="AU487" s="2">
        <v>0.82731122357118247</v>
      </c>
      <c r="AV487" s="4"/>
      <c r="AW487" s="4"/>
      <c r="AX487" s="1">
        <f t="shared" si="112"/>
        <v>0.31514000000000003</v>
      </c>
      <c r="AY487" s="2">
        <f t="shared" si="113"/>
        <v>0.36942613307403011</v>
      </c>
      <c r="AZ487" s="1">
        <f t="shared" si="114"/>
        <v>0.14047215316048803</v>
      </c>
      <c r="BA487" s="1">
        <f t="shared" si="115"/>
        <v>0.18075247047011347</v>
      </c>
      <c r="BB487" s="1">
        <f t="shared" si="116"/>
        <v>0.3889434655814335</v>
      </c>
      <c r="BC487" s="1">
        <f t="shared" si="117"/>
        <v>0.19990120539864209</v>
      </c>
      <c r="BD487" s="1">
        <f t="shared" si="118"/>
        <v>0.16068274688677517</v>
      </c>
      <c r="BE487" s="1">
        <f t="shared" si="119"/>
        <v>0.25854879999999997</v>
      </c>
      <c r="BF487" s="2">
        <f t="shared" si="120"/>
        <v>0.24321674263228166</v>
      </c>
      <c r="BG487" s="1">
        <f t="shared" si="121"/>
        <v>0.22298211519081101</v>
      </c>
      <c r="BH487" s="1">
        <f t="shared" si="122"/>
        <v>0.24984247262228362</v>
      </c>
      <c r="BI487" s="2">
        <f t="shared" si="123"/>
        <v>0.72474765782309258</v>
      </c>
      <c r="BJ487" s="1">
        <f t="shared" si="124"/>
        <v>0.97459013044537623</v>
      </c>
      <c r="BK487" s="1">
        <f t="shared" si="125"/>
        <v>0.47490518520080893</v>
      </c>
    </row>
    <row r="488" spans="1:63">
      <c r="A488" t="s">
        <v>59</v>
      </c>
      <c r="B488">
        <v>1997</v>
      </c>
      <c r="C488" s="1">
        <v>1</v>
      </c>
      <c r="D488" s="1">
        <v>1.584E-2</v>
      </c>
      <c r="E488" s="1">
        <v>0</v>
      </c>
      <c r="F488" s="1">
        <v>0.875</v>
      </c>
      <c r="G488" s="1">
        <v>0</v>
      </c>
      <c r="H488" s="1">
        <v>0</v>
      </c>
      <c r="I488" s="2">
        <v>0.19575000000000001</v>
      </c>
      <c r="J488" s="1">
        <v>0.21579999999999999</v>
      </c>
      <c r="K488" s="1">
        <v>0.82555098065060228</v>
      </c>
      <c r="L488" s="2">
        <v>0.36</v>
      </c>
      <c r="M488" s="2">
        <v>7.0000000000000007E-2</v>
      </c>
      <c r="N488" s="1">
        <v>0</v>
      </c>
      <c r="O488" s="2">
        <v>0.92499999999999993</v>
      </c>
      <c r="P488" s="1">
        <v>0.44938400000000001</v>
      </c>
      <c r="Q488" s="1">
        <v>0.13039024390244014</v>
      </c>
      <c r="R488" s="3">
        <v>0.11471321600000001</v>
      </c>
      <c r="S488" s="1">
        <v>0</v>
      </c>
      <c r="T488" s="2">
        <v>2.7906413000000001E-3</v>
      </c>
      <c r="U488" s="1">
        <v>2.7718634934874982E-2</v>
      </c>
      <c r="V488" s="1">
        <v>4.2564618421112303E-2</v>
      </c>
      <c r="W488" s="1">
        <v>0</v>
      </c>
      <c r="X488" s="1">
        <v>0.37</v>
      </c>
      <c r="Y488" s="2">
        <v>2.3093392980268346E-3</v>
      </c>
      <c r="Z488" s="1">
        <v>0.63684445273333345</v>
      </c>
      <c r="AA488" s="1">
        <v>0.67900000000000005</v>
      </c>
      <c r="AB488" s="2">
        <v>0.71004212997461003</v>
      </c>
      <c r="AC488" s="2">
        <v>0.80789649763671711</v>
      </c>
      <c r="AD488" s="1">
        <v>0.15543669002478111</v>
      </c>
      <c r="AE488" s="1">
        <v>1</v>
      </c>
      <c r="AF488" s="1">
        <v>0.70967741935483875</v>
      </c>
      <c r="AG488" s="4">
        <v>24406.2550818487</v>
      </c>
      <c r="AH488" s="4">
        <v>23640</v>
      </c>
      <c r="AI488" s="4">
        <v>29987200</v>
      </c>
      <c r="AJ488" s="2">
        <v>0.85</v>
      </c>
      <c r="AK488" s="2">
        <v>0.7</v>
      </c>
      <c r="AL488" s="2">
        <v>0.38100000000000001</v>
      </c>
      <c r="AM488" s="2"/>
      <c r="AN488" s="2">
        <v>0.25900000000000001</v>
      </c>
      <c r="AO488" s="2">
        <v>0.5</v>
      </c>
      <c r="AP488" s="2">
        <v>0.69048000293970102</v>
      </c>
      <c r="AQ488" s="2">
        <v>0.86799999999999999</v>
      </c>
      <c r="AR488" s="2">
        <v>90</v>
      </c>
      <c r="AS488" s="2">
        <v>0.77</v>
      </c>
      <c r="AT488" s="2">
        <v>0.92922967676351864</v>
      </c>
      <c r="AU488" s="2">
        <v>0.83495252503951778</v>
      </c>
      <c r="AV488" s="4"/>
      <c r="AW488" s="4"/>
      <c r="AX488" s="1">
        <f t="shared" si="112"/>
        <v>0.31514000000000003</v>
      </c>
      <c r="AY488" s="2">
        <f t="shared" si="113"/>
        <v>0.37030014009294321</v>
      </c>
      <c r="AZ488" s="1">
        <f t="shared" si="114"/>
        <v>0.13945562024048802</v>
      </c>
      <c r="BA488" s="1">
        <f t="shared" si="115"/>
        <v>0.1799061742312246</v>
      </c>
      <c r="BB488" s="1">
        <f t="shared" si="116"/>
        <v>0.3889434655814335</v>
      </c>
      <c r="BC488" s="1">
        <f t="shared" si="117"/>
        <v>0.20004811901716066</v>
      </c>
      <c r="BD488" s="1">
        <f t="shared" si="118"/>
        <v>0.15978864430884041</v>
      </c>
      <c r="BE488" s="1">
        <f t="shared" si="119"/>
        <v>0.24712880000000001</v>
      </c>
      <c r="BF488" s="2">
        <f t="shared" si="120"/>
        <v>0.2447168304374846</v>
      </c>
      <c r="BG488" s="1">
        <f t="shared" si="121"/>
        <v>0.22579108715217591</v>
      </c>
      <c r="BH488" s="1">
        <f t="shared" si="122"/>
        <v>0.24959340963581153</v>
      </c>
      <c r="BI488" s="2">
        <f t="shared" si="123"/>
        <v>0.71763671758966052</v>
      </c>
      <c r="BJ488" s="1">
        <f t="shared" si="124"/>
        <v>0.96723012722547208</v>
      </c>
      <c r="BK488" s="1">
        <f t="shared" si="125"/>
        <v>0.46804330795384896</v>
      </c>
    </row>
    <row r="489" spans="1:63">
      <c r="A489" t="s">
        <v>59</v>
      </c>
      <c r="B489">
        <v>1998</v>
      </c>
      <c r="C489" s="1">
        <v>1</v>
      </c>
      <c r="D489" s="1">
        <v>1.584E-2</v>
      </c>
      <c r="E489" s="1">
        <v>0</v>
      </c>
      <c r="F489" s="1">
        <v>0.875</v>
      </c>
      <c r="G489" s="1">
        <v>0</v>
      </c>
      <c r="H489" s="1">
        <v>0</v>
      </c>
      <c r="I489" s="2">
        <v>0.19575000000000001</v>
      </c>
      <c r="J489" s="1">
        <v>0.2122</v>
      </c>
      <c r="K489" s="1">
        <v>0.82523321715564235</v>
      </c>
      <c r="L489" s="2">
        <v>0.36</v>
      </c>
      <c r="M489" s="2">
        <v>7.0000000000000007E-2</v>
      </c>
      <c r="N489" s="1">
        <v>0</v>
      </c>
      <c r="O489" s="2">
        <v>0.92499999999999993</v>
      </c>
      <c r="P489" s="1">
        <v>0.44938400000000001</v>
      </c>
      <c r="Q489" s="1">
        <v>0.12675121951219603</v>
      </c>
      <c r="R489" s="3">
        <v>0.11471321600000001</v>
      </c>
      <c r="S489" s="1">
        <v>0</v>
      </c>
      <c r="T489" s="2">
        <v>2.7079767000000002E-3</v>
      </c>
      <c r="U489" s="1">
        <v>2.7718634934874982E-2</v>
      </c>
      <c r="V489" s="1">
        <v>4.2564618421112303E-2</v>
      </c>
      <c r="W489" s="1">
        <v>0</v>
      </c>
      <c r="X489" s="1">
        <v>0.37</v>
      </c>
      <c r="Y489" s="2">
        <v>2.3093392980268346E-3</v>
      </c>
      <c r="Z489" s="1">
        <v>0.63176667529999997</v>
      </c>
      <c r="AA489" s="1">
        <v>0.68500000000000005</v>
      </c>
      <c r="AB489" s="2">
        <v>0.72275651535838403</v>
      </c>
      <c r="AC489" s="2">
        <v>0.81968426219701196</v>
      </c>
      <c r="AD489" s="1">
        <v>0.19637726916579332</v>
      </c>
      <c r="AE489" s="1">
        <v>0.84756985714285715</v>
      </c>
      <c r="AF489" s="1">
        <v>0.64516129032258063</v>
      </c>
      <c r="AG489" s="4">
        <v>25472.2248463141</v>
      </c>
      <c r="AH489" s="4">
        <v>24630</v>
      </c>
      <c r="AI489" s="4">
        <v>30247900</v>
      </c>
      <c r="AJ489" s="2">
        <v>0.85</v>
      </c>
      <c r="AK489" s="2">
        <v>0.7</v>
      </c>
      <c r="AL489" s="2">
        <v>0.38100000000000001</v>
      </c>
      <c r="AM489" s="2"/>
      <c r="AN489" s="2">
        <v>0.29399999999999998</v>
      </c>
      <c r="AO489" s="2">
        <v>0.5</v>
      </c>
      <c r="AP489" s="2">
        <v>0.70692000257223853</v>
      </c>
      <c r="AQ489" s="2">
        <v>0.86900000000000011</v>
      </c>
      <c r="AR489" s="2">
        <v>90</v>
      </c>
      <c r="AS489" s="2">
        <v>0.77</v>
      </c>
      <c r="AT489" s="2">
        <v>0.91972840487147889</v>
      </c>
      <c r="AU489" s="2">
        <v>0.84259382650785319</v>
      </c>
      <c r="AV489" s="4"/>
      <c r="AW489" s="4"/>
      <c r="AX489" s="1">
        <f t="shared" si="112"/>
        <v>0.31514000000000003</v>
      </c>
      <c r="AY489" s="2">
        <f t="shared" si="113"/>
        <v>0.3697404595936632</v>
      </c>
      <c r="AZ489" s="1">
        <f t="shared" si="114"/>
        <v>0.13871128244243919</v>
      </c>
      <c r="BA489" s="1">
        <f t="shared" si="115"/>
        <v>0.17905987799233569</v>
      </c>
      <c r="BB489" s="1">
        <f t="shared" si="116"/>
        <v>0.3889434655814335</v>
      </c>
      <c r="BC489" s="1">
        <f t="shared" si="117"/>
        <v>0.19908392152456802</v>
      </c>
      <c r="BD489" s="1">
        <f t="shared" si="118"/>
        <v>0.15911540222797307</v>
      </c>
      <c r="BE489" s="1">
        <f t="shared" si="119"/>
        <v>0.24918440000000003</v>
      </c>
      <c r="BF489" s="2">
        <f t="shared" si="120"/>
        <v>0.24621691824268749</v>
      </c>
      <c r="BG489" s="1">
        <f t="shared" si="121"/>
        <v>0.21418123195197261</v>
      </c>
      <c r="BH489" s="1">
        <f t="shared" si="122"/>
        <v>0.24904759644465821</v>
      </c>
      <c r="BI489" s="2">
        <f t="shared" si="123"/>
        <v>0.7095825501946601</v>
      </c>
      <c r="BJ489" s="1">
        <f t="shared" si="124"/>
        <v>0.95863014663931834</v>
      </c>
      <c r="BK489" s="1">
        <f t="shared" si="125"/>
        <v>0.46053495375000186</v>
      </c>
    </row>
    <row r="490" spans="1:63">
      <c r="A490" t="s">
        <v>59</v>
      </c>
      <c r="B490">
        <v>1999</v>
      </c>
      <c r="C490" s="1">
        <v>1</v>
      </c>
      <c r="D490" s="1">
        <v>1.584E-2</v>
      </c>
      <c r="E490" s="1">
        <v>0</v>
      </c>
      <c r="F490" s="1">
        <v>0.875</v>
      </c>
      <c r="G490" s="1">
        <v>0</v>
      </c>
      <c r="H490" s="1">
        <v>0</v>
      </c>
      <c r="I490" s="2">
        <v>0.19575000000000001</v>
      </c>
      <c r="J490" s="1">
        <v>0.20860000000000001</v>
      </c>
      <c r="K490" s="1">
        <v>0.8248071103844693</v>
      </c>
      <c r="L490" s="2">
        <v>0.36</v>
      </c>
      <c r="M490" s="2">
        <v>7.0000000000000007E-2</v>
      </c>
      <c r="N490" s="1">
        <v>0</v>
      </c>
      <c r="O490" s="2">
        <v>0.92499999999999993</v>
      </c>
      <c r="P490" s="1">
        <v>0.44821599999999995</v>
      </c>
      <c r="Q490" s="1">
        <v>0.12234146341463403</v>
      </c>
      <c r="R490" s="3">
        <v>0.11471321600000001</v>
      </c>
      <c r="S490" s="1">
        <v>0</v>
      </c>
      <c r="T490" s="2">
        <v>2.6253120999999999E-3</v>
      </c>
      <c r="U490" s="1">
        <v>2.7718634934874982E-2</v>
      </c>
      <c r="V490" s="1">
        <v>4.2564618421112303E-2</v>
      </c>
      <c r="W490" s="1">
        <v>0</v>
      </c>
      <c r="X490" s="1">
        <v>0.37</v>
      </c>
      <c r="Y490" s="2">
        <v>2.3093392980268346E-3</v>
      </c>
      <c r="Z490" s="1">
        <v>0.62668889786666671</v>
      </c>
      <c r="AA490" s="1">
        <v>0.69299999999999995</v>
      </c>
      <c r="AB490" s="2">
        <v>0.72147592231504309</v>
      </c>
      <c r="AC490" s="2">
        <v>0.81727269856707407</v>
      </c>
      <c r="AD490" s="1">
        <v>0.25177483708133663</v>
      </c>
      <c r="AE490" s="1">
        <v>0.86096957142857145</v>
      </c>
      <c r="AF490" s="1">
        <v>0.83870967741935487</v>
      </c>
      <c r="AG490" s="4">
        <v>27050.5162313457</v>
      </c>
      <c r="AH490" s="4">
        <v>26140</v>
      </c>
      <c r="AI490" s="4">
        <v>30499200</v>
      </c>
      <c r="AJ490" s="2">
        <v>0.85</v>
      </c>
      <c r="AK490" s="2">
        <v>0.7</v>
      </c>
      <c r="AL490" s="2">
        <v>0.39200000000000002</v>
      </c>
      <c r="AM490" s="2"/>
      <c r="AN490" s="2">
        <v>0.34899999999999998</v>
      </c>
      <c r="AO490" s="2">
        <v>0.5</v>
      </c>
      <c r="AP490" s="2">
        <v>0.72336000220477592</v>
      </c>
      <c r="AQ490" s="2">
        <v>0.86900000000000011</v>
      </c>
      <c r="AR490" s="2">
        <v>90</v>
      </c>
      <c r="AS490" s="2">
        <v>0.77</v>
      </c>
      <c r="AT490" s="2">
        <v>0.91170976002099557</v>
      </c>
      <c r="AU490" s="2">
        <v>0.83793309188509224</v>
      </c>
      <c r="AV490" s="4"/>
      <c r="AW490" s="4"/>
      <c r="AX490" s="1">
        <f t="shared" si="112"/>
        <v>0.31514000000000003</v>
      </c>
      <c r="AY490" s="2">
        <f t="shared" si="113"/>
        <v>0.36916530148349563</v>
      </c>
      <c r="AZ490" s="1">
        <f t="shared" si="114"/>
        <v>0.13757919830292681</v>
      </c>
      <c r="BA490" s="1">
        <f t="shared" si="115"/>
        <v>0.17821358175344681</v>
      </c>
      <c r="BB490" s="1">
        <f t="shared" si="116"/>
        <v>0.3889434655814335</v>
      </c>
      <c r="BC490" s="1">
        <f t="shared" si="117"/>
        <v>0.19798994625419766</v>
      </c>
      <c r="BD490" s="1">
        <f t="shared" si="118"/>
        <v>0.15829564764985057</v>
      </c>
      <c r="BE490" s="1">
        <f t="shared" si="119"/>
        <v>0.25295299999999998</v>
      </c>
      <c r="BF490" s="2">
        <f t="shared" si="120"/>
        <v>0.2450458380903113</v>
      </c>
      <c r="BG490" s="1">
        <f t="shared" si="121"/>
        <v>0.21864700829567196</v>
      </c>
      <c r="BH490" s="1">
        <f t="shared" si="122"/>
        <v>0.2484096864951606</v>
      </c>
      <c r="BI490" s="2">
        <f t="shared" si="123"/>
        <v>0.71664584638598328</v>
      </c>
      <c r="BJ490" s="1">
        <f t="shared" si="124"/>
        <v>0.96505553288114387</v>
      </c>
      <c r="BK490" s="1">
        <f t="shared" si="125"/>
        <v>0.46823615989082268</v>
      </c>
    </row>
    <row r="491" spans="1:63">
      <c r="A491" t="s">
        <v>59</v>
      </c>
      <c r="B491">
        <v>2000</v>
      </c>
      <c r="C491" s="1">
        <v>1</v>
      </c>
      <c r="D491" s="1">
        <v>1.584E-2</v>
      </c>
      <c r="E491" s="1">
        <v>0</v>
      </c>
      <c r="F491" s="1">
        <v>0.875</v>
      </c>
      <c r="G491" s="1">
        <v>0</v>
      </c>
      <c r="H491" s="1">
        <v>0</v>
      </c>
      <c r="I491" s="2">
        <v>0.19575000000000001</v>
      </c>
      <c r="J491" s="1">
        <v>0.20499999999999999</v>
      </c>
      <c r="K491" s="1">
        <v>0.82438404281362576</v>
      </c>
      <c r="L491" s="2">
        <v>0.36</v>
      </c>
      <c r="M491" s="2">
        <v>0.09</v>
      </c>
      <c r="N491" s="1">
        <v>0</v>
      </c>
      <c r="O491" s="2">
        <v>0.92499999999999993</v>
      </c>
      <c r="P491" s="1">
        <v>0.447048</v>
      </c>
      <c r="Q491" s="1">
        <v>0.11526829268292804</v>
      </c>
      <c r="R491" s="3">
        <v>0.11471321600000001</v>
      </c>
      <c r="S491" s="1">
        <v>0</v>
      </c>
      <c r="T491" s="2">
        <v>2.5426475E-3</v>
      </c>
      <c r="U491" s="1">
        <v>2.7718634934874982E-2</v>
      </c>
      <c r="V491" s="1">
        <v>4.2564618421112303E-2</v>
      </c>
      <c r="W491" s="1">
        <v>0</v>
      </c>
      <c r="X491" s="1">
        <v>0.37</v>
      </c>
      <c r="Y491" s="2">
        <v>2.3093392980268346E-3</v>
      </c>
      <c r="Z491" s="1">
        <v>0.62161112043333333</v>
      </c>
      <c r="AA491" s="1">
        <v>0.70499999999999996</v>
      </c>
      <c r="AB491" s="2">
        <v>0.72019532927170204</v>
      </c>
      <c r="AC491" s="2">
        <v>0.81486113493713608</v>
      </c>
      <c r="AD491" s="1">
        <v>0.3151368608295389</v>
      </c>
      <c r="AE491" s="1">
        <v>0.84757385714285716</v>
      </c>
      <c r="AF491" s="1">
        <v>0.64516129032258063</v>
      </c>
      <c r="AG491" s="4">
        <v>28407.2426246496</v>
      </c>
      <c r="AH491" s="4">
        <v>27670</v>
      </c>
      <c r="AI491" s="4">
        <v>30769700</v>
      </c>
      <c r="AJ491" s="2">
        <v>0.85</v>
      </c>
      <c r="AK491" s="2">
        <v>0.7</v>
      </c>
      <c r="AL491" s="2">
        <v>0.4</v>
      </c>
      <c r="AM491" s="2"/>
      <c r="AN491" s="2">
        <v>0.41899999999999998</v>
      </c>
      <c r="AO491" s="2">
        <v>0.5</v>
      </c>
      <c r="AP491" s="2">
        <v>0.7398000018373132</v>
      </c>
      <c r="AQ491" s="2">
        <v>0.88099999999999989</v>
      </c>
      <c r="AR491" s="2">
        <v>90</v>
      </c>
      <c r="AS491" s="2">
        <v>0.77400000000000002</v>
      </c>
      <c r="AT491" s="2">
        <v>0.90369111517051226</v>
      </c>
      <c r="AU491" s="2">
        <v>0.83327235726233118</v>
      </c>
      <c r="AV491" s="4"/>
      <c r="AW491" s="4">
        <v>32.561999999999998</v>
      </c>
      <c r="AX491" s="1">
        <f t="shared" si="112"/>
        <v>0.31514000000000003</v>
      </c>
      <c r="AY491" s="2">
        <f t="shared" si="113"/>
        <v>0.37144772040194651</v>
      </c>
      <c r="AZ491" s="1">
        <f t="shared" si="114"/>
        <v>0.13591443123658561</v>
      </c>
      <c r="BA491" s="1">
        <f t="shared" si="115"/>
        <v>0.17736728551455791</v>
      </c>
      <c r="BB491" s="1">
        <f t="shared" si="116"/>
        <v>0.3889434655814335</v>
      </c>
      <c r="BC491" s="1">
        <f t="shared" si="117"/>
        <v>0.19911819320604948</v>
      </c>
      <c r="BD491" s="1">
        <f t="shared" si="118"/>
        <v>0.1570324971660923</v>
      </c>
      <c r="BE491" s="1">
        <f t="shared" si="119"/>
        <v>0.25832040000000001</v>
      </c>
      <c r="BF491" s="2">
        <f t="shared" si="120"/>
        <v>0.24387475793793506</v>
      </c>
      <c r="BG491" s="1">
        <f t="shared" si="121"/>
        <v>0.22083146457386144</v>
      </c>
      <c r="BH491" s="1">
        <f t="shared" si="122"/>
        <v>0.24836471865119178</v>
      </c>
      <c r="BI491" s="2">
        <f t="shared" si="123"/>
        <v>0.7230266225117965</v>
      </c>
      <c r="BJ491" s="1">
        <f t="shared" si="124"/>
        <v>0.97139134116298831</v>
      </c>
      <c r="BK491" s="1">
        <f t="shared" si="125"/>
        <v>0.47466190386060469</v>
      </c>
    </row>
    <row r="492" spans="1:63">
      <c r="A492" t="s">
        <v>59</v>
      </c>
      <c r="B492">
        <v>2001</v>
      </c>
      <c r="C492" s="1">
        <v>1</v>
      </c>
      <c r="D492" s="1">
        <v>1.584E-2</v>
      </c>
      <c r="E492" s="1">
        <v>0</v>
      </c>
      <c r="F492" s="1">
        <v>0.875</v>
      </c>
      <c r="G492" s="1">
        <v>0</v>
      </c>
      <c r="H492" s="1">
        <v>0</v>
      </c>
      <c r="I492" s="2">
        <v>0.19575000000000001</v>
      </c>
      <c r="J492" s="1">
        <v>0.20379999999999998</v>
      </c>
      <c r="K492" s="1">
        <v>0.82412172251278126</v>
      </c>
      <c r="L492" s="2">
        <v>0.36</v>
      </c>
      <c r="M492" s="2">
        <v>0.15</v>
      </c>
      <c r="N492" s="1">
        <v>0</v>
      </c>
      <c r="O492" s="2">
        <v>0.92499999999999993</v>
      </c>
      <c r="P492" s="1">
        <v>0.44587999999999994</v>
      </c>
      <c r="Q492" s="1">
        <v>0.11024390243902582</v>
      </c>
      <c r="R492" s="3">
        <v>0.11471321600000001</v>
      </c>
      <c r="S492" s="1">
        <v>0</v>
      </c>
      <c r="T492" s="2">
        <v>2.8987172500000002E-3</v>
      </c>
      <c r="U492" s="1">
        <v>2.7718634934874982E-2</v>
      </c>
      <c r="V492" s="1">
        <v>4.2564618421112303E-2</v>
      </c>
      <c r="W492" s="1">
        <v>0</v>
      </c>
      <c r="X492" s="1">
        <v>0.37</v>
      </c>
      <c r="Y492" s="2">
        <v>2.3093392980268346E-3</v>
      </c>
      <c r="Z492" s="1">
        <v>0.61653334299999996</v>
      </c>
      <c r="AA492" s="1">
        <v>0.71200000000000008</v>
      </c>
      <c r="AB492" s="2">
        <v>0.727260666911417</v>
      </c>
      <c r="AC492" s="2">
        <v>0.80595259450033185</v>
      </c>
      <c r="AD492" s="1">
        <v>0.38067885882852115</v>
      </c>
      <c r="AE492" s="1">
        <v>0.85369828571428574</v>
      </c>
      <c r="AF492" s="1">
        <v>0.70967741935483875</v>
      </c>
      <c r="AG492" s="4">
        <v>29272.4828057634</v>
      </c>
      <c r="AH492" s="4">
        <v>28440</v>
      </c>
      <c r="AI492" s="4">
        <v>31081900</v>
      </c>
      <c r="AJ492" s="2">
        <v>0.85</v>
      </c>
      <c r="AK492" s="2">
        <v>0.7</v>
      </c>
      <c r="AL492" s="2">
        <v>0.41499999999999998</v>
      </c>
      <c r="AM492" s="2"/>
      <c r="AN492" s="2">
        <v>0.47100000000000003</v>
      </c>
      <c r="AO492" s="2">
        <v>0.5</v>
      </c>
      <c r="AP492" s="2">
        <v>0.75624000146985049</v>
      </c>
      <c r="AQ492" s="2">
        <v>0.872</v>
      </c>
      <c r="AR492" s="2">
        <v>90</v>
      </c>
      <c r="AS492" s="2">
        <v>0.77800000000000002</v>
      </c>
      <c r="AT492" s="2">
        <v>0.90554381604933565</v>
      </c>
      <c r="AU492" s="2">
        <v>0.83209266286884365</v>
      </c>
      <c r="AV492" s="4"/>
      <c r="AW492" s="4"/>
      <c r="AX492" s="1">
        <f t="shared" si="112"/>
        <v>0.31514000000000003</v>
      </c>
      <c r="AY492" s="2">
        <f t="shared" si="113"/>
        <v>0.37981024607325437</v>
      </c>
      <c r="AZ492" s="1">
        <f t="shared" si="114"/>
        <v>0.13474716713780516</v>
      </c>
      <c r="BA492" s="1">
        <f t="shared" si="115"/>
        <v>0.17652098927566903</v>
      </c>
      <c r="BB492" s="1">
        <f t="shared" si="116"/>
        <v>0.3889434655814335</v>
      </c>
      <c r="BC492" s="1">
        <f t="shared" si="117"/>
        <v>0.20495755126901244</v>
      </c>
      <c r="BD492" s="1">
        <f t="shared" si="118"/>
        <v>0.15621072370030117</v>
      </c>
      <c r="BE492" s="1">
        <f t="shared" si="119"/>
        <v>0.2618606</v>
      </c>
      <c r="BF492" s="2">
        <f t="shared" si="120"/>
        <v>0.24387570774610845</v>
      </c>
      <c r="BG492" s="1">
        <f t="shared" si="121"/>
        <v>0.22542503787323154</v>
      </c>
      <c r="BH492" s="1">
        <f t="shared" si="122"/>
        <v>0.25003724685024903</v>
      </c>
      <c r="BI492" s="2">
        <f t="shared" si="123"/>
        <v>0.73116134561933999</v>
      </c>
      <c r="BJ492" s="1">
        <f t="shared" si="124"/>
        <v>0.98119859246958896</v>
      </c>
      <c r="BK492" s="1">
        <f t="shared" si="125"/>
        <v>0.48112409876909096</v>
      </c>
    </row>
    <row r="493" spans="1:63">
      <c r="A493" t="s">
        <v>59</v>
      </c>
      <c r="B493">
        <v>2002</v>
      </c>
      <c r="C493" s="1">
        <v>1</v>
      </c>
      <c r="D493" s="1">
        <v>1.584E-2</v>
      </c>
      <c r="E493" s="1">
        <v>0</v>
      </c>
      <c r="F493" s="1">
        <v>0.875</v>
      </c>
      <c r="G493" s="1">
        <v>0</v>
      </c>
      <c r="H493" s="1">
        <v>0</v>
      </c>
      <c r="I493" s="2">
        <v>0.19575000000000001</v>
      </c>
      <c r="J493" s="1">
        <v>0.2026</v>
      </c>
      <c r="K493" s="1">
        <v>0.82384050998320335</v>
      </c>
      <c r="L493" s="2">
        <v>0.36</v>
      </c>
      <c r="M493" s="2">
        <v>0.18</v>
      </c>
      <c r="N493" s="1">
        <v>0</v>
      </c>
      <c r="O493" s="2">
        <v>0.92499999999999993</v>
      </c>
      <c r="P493" s="1">
        <v>0.444712</v>
      </c>
      <c r="Q493" s="1">
        <v>0.10819512195122005</v>
      </c>
      <c r="R493" s="3">
        <v>0.11471321600000001</v>
      </c>
      <c r="S493" s="1">
        <v>0</v>
      </c>
      <c r="T493" s="2">
        <v>3.2547869999999999E-3</v>
      </c>
      <c r="U493" s="1">
        <v>2.7718634934874982E-2</v>
      </c>
      <c r="V493" s="1">
        <v>4.2564618421112303E-2</v>
      </c>
      <c r="W493" s="1">
        <v>0</v>
      </c>
      <c r="X493" s="1">
        <v>0.37</v>
      </c>
      <c r="Y493" s="2">
        <v>2.3093392980268346E-3</v>
      </c>
      <c r="Z493" s="1">
        <v>0.61145556556666669</v>
      </c>
      <c r="AA493" s="1">
        <v>0.746</v>
      </c>
      <c r="AB493" s="2">
        <v>0.73432600455113195</v>
      </c>
      <c r="AC493" s="2">
        <v>0.79704405406352807</v>
      </c>
      <c r="AD493" s="1">
        <v>0.42060809613899336</v>
      </c>
      <c r="AE493" s="1">
        <v>0.85982271428571433</v>
      </c>
      <c r="AF493" s="1">
        <v>0.70967741935483875</v>
      </c>
      <c r="AG493" s="4">
        <v>29903.364596373998</v>
      </c>
      <c r="AH493" s="4">
        <v>29150</v>
      </c>
      <c r="AI493" s="4">
        <v>31362000</v>
      </c>
      <c r="AJ493" s="2">
        <v>0.85</v>
      </c>
      <c r="AK493" s="2">
        <v>0.7</v>
      </c>
      <c r="AL493" s="2">
        <v>0.71099999999999997</v>
      </c>
      <c r="AM493" s="2"/>
      <c r="AN493" s="2">
        <v>0.496</v>
      </c>
      <c r="AO493" s="2">
        <v>0.5</v>
      </c>
      <c r="AP493" s="2">
        <v>0.77268000110238788</v>
      </c>
      <c r="AQ493" s="2">
        <v>0.85400000000000009</v>
      </c>
      <c r="AR493" s="2">
        <v>90</v>
      </c>
      <c r="AS493" s="2">
        <v>0.78599999999999992</v>
      </c>
      <c r="AT493" s="2">
        <v>0.9073965169281587</v>
      </c>
      <c r="AU493" s="2">
        <v>0.83091296847535612</v>
      </c>
      <c r="AV493" s="4"/>
      <c r="AW493" s="4"/>
      <c r="AX493" s="1">
        <f t="shared" si="112"/>
        <v>0.31514000000000003</v>
      </c>
      <c r="AY493" s="2">
        <f t="shared" si="113"/>
        <v>0.38388435856902908</v>
      </c>
      <c r="AZ493" s="1">
        <f t="shared" si="114"/>
        <v>0.134175024990244</v>
      </c>
      <c r="BA493" s="1">
        <f t="shared" si="115"/>
        <v>0.17567469303678016</v>
      </c>
      <c r="BB493" s="1">
        <f t="shared" si="116"/>
        <v>0.3889434655814335</v>
      </c>
      <c r="BC493" s="1">
        <f t="shared" si="117"/>
        <v>0.2074635759986421</v>
      </c>
      <c r="BD493" s="1">
        <f t="shared" si="118"/>
        <v>0.15588173648907058</v>
      </c>
      <c r="BE493" s="1">
        <f t="shared" si="119"/>
        <v>0.2796187</v>
      </c>
      <c r="BF493" s="2">
        <f t="shared" si="120"/>
        <v>0.24387665755428187</v>
      </c>
      <c r="BG493" s="1">
        <f t="shared" si="121"/>
        <v>0.22873797313817612</v>
      </c>
      <c r="BH493" s="1">
        <f t="shared" si="122"/>
        <v>0.25076292602304873</v>
      </c>
      <c r="BI493" s="2">
        <f t="shared" si="123"/>
        <v>0.75223333069245801</v>
      </c>
      <c r="BJ493" s="1">
        <f t="shared" si="124"/>
        <v>1.0029962567155066</v>
      </c>
      <c r="BK493" s="1">
        <f t="shared" si="125"/>
        <v>0.50147040466940929</v>
      </c>
    </row>
    <row r="494" spans="1:63">
      <c r="A494" t="s">
        <v>59</v>
      </c>
      <c r="B494">
        <v>2003</v>
      </c>
      <c r="C494" s="1">
        <v>1</v>
      </c>
      <c r="D494" s="1">
        <v>1.584E-2</v>
      </c>
      <c r="E494" s="1">
        <v>0</v>
      </c>
      <c r="F494" s="1">
        <v>0.875</v>
      </c>
      <c r="G494" s="1">
        <v>0</v>
      </c>
      <c r="H494" s="1">
        <v>0</v>
      </c>
      <c r="I494" s="2">
        <v>0.19575000000000001</v>
      </c>
      <c r="J494" s="1">
        <v>0.2014</v>
      </c>
      <c r="K494" s="1">
        <v>0.82139102831347288</v>
      </c>
      <c r="L494" s="2">
        <v>0.36</v>
      </c>
      <c r="M494" s="2">
        <v>0.15</v>
      </c>
      <c r="N494" s="1">
        <v>0</v>
      </c>
      <c r="O494" s="2">
        <v>0.92499999999999993</v>
      </c>
      <c r="P494" s="1">
        <v>0.42679999999999996</v>
      </c>
      <c r="Q494" s="1">
        <v>0.10321951219512182</v>
      </c>
      <c r="R494" s="3">
        <v>0.11471321600000001</v>
      </c>
      <c r="S494" s="1">
        <v>0</v>
      </c>
      <c r="T494" s="2">
        <v>3.61085675E-3</v>
      </c>
      <c r="U494" s="1">
        <v>2.7718634934874982E-2</v>
      </c>
      <c r="V494" s="1">
        <v>4.2564618421112303E-2</v>
      </c>
      <c r="W494" s="1">
        <v>0</v>
      </c>
      <c r="X494" s="1">
        <v>0.37</v>
      </c>
      <c r="Y494" s="2">
        <v>2.3093392980268346E-3</v>
      </c>
      <c r="Z494" s="1">
        <v>0.60637778813333332</v>
      </c>
      <c r="AA494" s="1">
        <v>0.748</v>
      </c>
      <c r="AB494" s="2">
        <v>0.73182745760362999</v>
      </c>
      <c r="AC494" s="2">
        <v>0.80413494909555805</v>
      </c>
      <c r="AD494" s="1">
        <v>0.46621346690799886</v>
      </c>
      <c r="AE494" s="1">
        <v>0.87469042857142854</v>
      </c>
      <c r="AF494" s="1">
        <v>0.74193548387096775</v>
      </c>
      <c r="AG494" s="4">
        <v>31232.689418024202</v>
      </c>
      <c r="AH494" s="4">
        <v>30500</v>
      </c>
      <c r="AI494" s="4">
        <v>31676000</v>
      </c>
      <c r="AJ494" s="2">
        <v>0.85</v>
      </c>
      <c r="AK494" s="2">
        <v>0.7</v>
      </c>
      <c r="AL494" s="2">
        <v>0.72699999999999998</v>
      </c>
      <c r="AM494" s="2"/>
      <c r="AN494" s="2">
        <v>0.47799999999999998</v>
      </c>
      <c r="AO494" s="2">
        <v>0.5</v>
      </c>
      <c r="AP494" s="2">
        <v>0.78912000073492539</v>
      </c>
      <c r="AQ494" s="2">
        <v>0.85</v>
      </c>
      <c r="AR494" s="2">
        <v>90</v>
      </c>
      <c r="AS494" s="2">
        <v>0.83400000000000007</v>
      </c>
      <c r="AT494" s="2">
        <v>0.89577676376613835</v>
      </c>
      <c r="AU494" s="2">
        <v>0.83585922473454966</v>
      </c>
      <c r="AV494" s="4"/>
      <c r="AW494" s="4"/>
      <c r="AX494" s="1">
        <f t="shared" si="112"/>
        <v>0.31514000000000003</v>
      </c>
      <c r="AY494" s="2">
        <f t="shared" si="113"/>
        <v>0.37907728975906752</v>
      </c>
      <c r="AZ494" s="1">
        <f t="shared" si="114"/>
        <v>0.12966871698902435</v>
      </c>
      <c r="BA494" s="1">
        <f t="shared" si="115"/>
        <v>0.17482839679789122</v>
      </c>
      <c r="BB494" s="1">
        <f t="shared" si="116"/>
        <v>0.3889434655814335</v>
      </c>
      <c r="BC494" s="1">
        <f t="shared" si="117"/>
        <v>0.2014424896171606</v>
      </c>
      <c r="BD494" s="1">
        <f t="shared" si="118"/>
        <v>0.15470356620976577</v>
      </c>
      <c r="BE494" s="1">
        <f t="shared" si="119"/>
        <v>0.28201690000000007</v>
      </c>
      <c r="BF494" s="2">
        <f t="shared" si="120"/>
        <v>0.24317391704653268</v>
      </c>
      <c r="BG494" s="1">
        <f t="shared" si="121"/>
        <v>0.23382163871274406</v>
      </c>
      <c r="BH494" s="1">
        <f t="shared" si="122"/>
        <v>0.24836317380278664</v>
      </c>
      <c r="BI494" s="2">
        <f t="shared" si="123"/>
        <v>0.75901245575927678</v>
      </c>
      <c r="BJ494" s="1">
        <f t="shared" si="124"/>
        <v>1.0073756295620635</v>
      </c>
      <c r="BK494" s="1">
        <f t="shared" si="125"/>
        <v>0.51064928195649018</v>
      </c>
    </row>
    <row r="495" spans="1:63">
      <c r="A495" t="s">
        <v>59</v>
      </c>
      <c r="B495">
        <v>2004</v>
      </c>
      <c r="C495" s="1">
        <v>1</v>
      </c>
      <c r="D495" s="1">
        <v>1.584E-2</v>
      </c>
      <c r="E495" s="1">
        <v>0</v>
      </c>
      <c r="F495" s="1">
        <v>0.875</v>
      </c>
      <c r="G495" s="1">
        <v>0</v>
      </c>
      <c r="H495" s="1">
        <v>0</v>
      </c>
      <c r="I495" s="2">
        <v>0.19575000000000001</v>
      </c>
      <c r="J495" s="1">
        <v>0.20019999999999999</v>
      </c>
      <c r="K495" s="1">
        <v>0.82826541171292833</v>
      </c>
      <c r="L495" s="2">
        <v>0.36</v>
      </c>
      <c r="M495" s="2">
        <v>0.11</v>
      </c>
      <c r="N495" s="1">
        <v>0</v>
      </c>
      <c r="O495" s="2">
        <v>0.92499999999999993</v>
      </c>
      <c r="P495" s="1">
        <v>0.43284800000000001</v>
      </c>
      <c r="Q495" s="1">
        <v>9.7170731707317937E-2</v>
      </c>
      <c r="R495" s="3">
        <v>0.11471321600000001</v>
      </c>
      <c r="S495" s="1">
        <v>0</v>
      </c>
      <c r="T495" s="2">
        <v>3.9669264999999997E-3</v>
      </c>
      <c r="U495" s="1">
        <v>2.7718634934874982E-2</v>
      </c>
      <c r="V495" s="1">
        <v>4.2564618421112303E-2</v>
      </c>
      <c r="W495" s="1">
        <v>0</v>
      </c>
      <c r="X495" s="1">
        <v>0.37</v>
      </c>
      <c r="Y495" s="2">
        <v>2.3093392980268346E-3</v>
      </c>
      <c r="Z495" s="1">
        <v>0.60130001069999994</v>
      </c>
      <c r="AA495" s="1">
        <v>0.753</v>
      </c>
      <c r="AB495" s="2">
        <v>0.6879607461452879</v>
      </c>
      <c r="AC495" s="2">
        <v>0.83479092821809997</v>
      </c>
      <c r="AD495" s="1">
        <v>0.52160927922765665</v>
      </c>
      <c r="AE495" s="1">
        <v>0.88955814285714285</v>
      </c>
      <c r="AF495" s="1">
        <v>0.80645161290322576</v>
      </c>
      <c r="AG495" s="4">
        <v>32789.8585245176</v>
      </c>
      <c r="AH495" s="4">
        <v>32120</v>
      </c>
      <c r="AI495" s="4">
        <v>31995000</v>
      </c>
      <c r="AJ495" s="2">
        <v>0.85</v>
      </c>
      <c r="AK495" s="2">
        <v>0.7</v>
      </c>
      <c r="AL495" s="2">
        <v>0.73599999999999999</v>
      </c>
      <c r="AM495" s="2"/>
      <c r="AN495" s="2">
        <v>0.505</v>
      </c>
      <c r="AO495" s="2">
        <v>0.5</v>
      </c>
      <c r="AP495" s="2">
        <v>0.80556000036746267</v>
      </c>
      <c r="AQ495" s="2">
        <v>0.85400000000000009</v>
      </c>
      <c r="AR495" s="2">
        <v>90</v>
      </c>
      <c r="AS495" s="2">
        <v>0.83200000000000007</v>
      </c>
      <c r="AT495" s="2">
        <v>0.8627656699607158</v>
      </c>
      <c r="AU495" s="2">
        <v>0.83772002218140817</v>
      </c>
      <c r="AV495" s="4"/>
      <c r="AW495" s="4"/>
      <c r="AX495" s="1">
        <f t="shared" si="112"/>
        <v>0.31514000000000003</v>
      </c>
      <c r="AY495" s="2">
        <f t="shared" si="113"/>
        <v>0.37417363024470401</v>
      </c>
      <c r="AZ495" s="1">
        <f t="shared" si="114"/>
        <v>0.12973977484146357</v>
      </c>
      <c r="BA495" s="1">
        <f t="shared" si="115"/>
        <v>0.17398210055900235</v>
      </c>
      <c r="BB495" s="1">
        <f t="shared" si="116"/>
        <v>0.3889434655814335</v>
      </c>
      <c r="BC495" s="1">
        <f t="shared" si="117"/>
        <v>0.19697251434679025</v>
      </c>
      <c r="BD495" s="1">
        <f t="shared" si="118"/>
        <v>0.15490051165337437</v>
      </c>
      <c r="BE495" s="1">
        <f t="shared" si="119"/>
        <v>0.28418670000000001</v>
      </c>
      <c r="BF495" s="2">
        <f t="shared" si="120"/>
        <v>0.23855173443241037</v>
      </c>
      <c r="BG495" s="1">
        <f t="shared" si="121"/>
        <v>0.23908628048361111</v>
      </c>
      <c r="BH495" s="1">
        <f t="shared" si="122"/>
        <v>0.24693883052719937</v>
      </c>
      <c r="BI495" s="2">
        <f t="shared" si="123"/>
        <v>0.76182471491602155</v>
      </c>
      <c r="BJ495" s="1">
        <f t="shared" si="124"/>
        <v>1.0087635454432209</v>
      </c>
      <c r="BK495" s="1">
        <f t="shared" si="125"/>
        <v>0.51488588438882221</v>
      </c>
    </row>
    <row r="496" spans="1:63">
      <c r="A496" t="s">
        <v>59</v>
      </c>
      <c r="B496">
        <v>2005</v>
      </c>
      <c r="C496" s="1">
        <v>1</v>
      </c>
      <c r="D496" s="1">
        <v>1.584E-2</v>
      </c>
      <c r="E496" s="1">
        <v>0</v>
      </c>
      <c r="F496" s="1">
        <v>0.875</v>
      </c>
      <c r="G496" s="1">
        <v>0</v>
      </c>
      <c r="H496" s="1">
        <v>0</v>
      </c>
      <c r="I496" s="2">
        <v>0.19575000000000001</v>
      </c>
      <c r="J496" s="1">
        <v>0.19899999999999998</v>
      </c>
      <c r="K496" s="1">
        <v>0.81599316632056063</v>
      </c>
      <c r="L496" s="2">
        <v>0.36</v>
      </c>
      <c r="M496" s="2">
        <v>0.11</v>
      </c>
      <c r="N496" s="1">
        <v>0</v>
      </c>
      <c r="O496" s="2">
        <v>0.92499999999999993</v>
      </c>
      <c r="P496" s="1">
        <v>0.43889599999999995</v>
      </c>
      <c r="Q496" s="1">
        <v>9.4146341463415939E-2</v>
      </c>
      <c r="R496" s="3">
        <v>0.11471321600000001</v>
      </c>
      <c r="S496" s="1">
        <v>0</v>
      </c>
      <c r="T496" s="2">
        <v>4.3229962499999998E-3</v>
      </c>
      <c r="U496" s="1">
        <v>2.7718634934874982E-2</v>
      </c>
      <c r="V496" s="1">
        <v>4.2564618421112303E-2</v>
      </c>
      <c r="W496" s="1">
        <v>0</v>
      </c>
      <c r="X496" s="1">
        <v>0.37</v>
      </c>
      <c r="Y496" s="2">
        <v>2.3093392980268346E-3</v>
      </c>
      <c r="Z496" s="1">
        <v>0.60927401030776718</v>
      </c>
      <c r="AA496" s="1">
        <v>0.75800000000000001</v>
      </c>
      <c r="AB496" s="2">
        <v>0.67990927229160003</v>
      </c>
      <c r="AC496" s="2">
        <v>0.8001280003426281</v>
      </c>
      <c r="AD496" s="1">
        <v>0.58514896426508223</v>
      </c>
      <c r="AE496" s="1">
        <v>0.90734930531662228</v>
      </c>
      <c r="AF496" s="1">
        <v>0.74193548387096775</v>
      </c>
      <c r="AG496" s="4">
        <v>35033.422929423199</v>
      </c>
      <c r="AH496" s="4">
        <v>34380</v>
      </c>
      <c r="AI496" s="4">
        <v>32312000</v>
      </c>
      <c r="AJ496" s="2">
        <v>0.85</v>
      </c>
      <c r="AK496" s="2">
        <v>0.7</v>
      </c>
      <c r="AL496" s="2">
        <v>0.75099999999999989</v>
      </c>
      <c r="AM496" s="2"/>
      <c r="AN496" s="2">
        <v>0.50800000000000001</v>
      </c>
      <c r="AO496" s="2">
        <v>0.5</v>
      </c>
      <c r="AP496" s="2">
        <v>0.82200000000000006</v>
      </c>
      <c r="AQ496" s="2">
        <v>0.84699999999999998</v>
      </c>
      <c r="AR496" s="2">
        <v>90</v>
      </c>
      <c r="AS496" s="2">
        <v>0.82799999999999996</v>
      </c>
      <c r="AT496" s="2">
        <v>0.86549917343460192</v>
      </c>
      <c r="AU496" s="2">
        <v>0.82688916590432215</v>
      </c>
      <c r="AV496" s="4"/>
      <c r="AW496" s="4"/>
      <c r="AX496" s="1">
        <f t="shared" si="112"/>
        <v>0.31514000000000003</v>
      </c>
      <c r="AY496" s="2">
        <f t="shared" si="113"/>
        <v>0.37224902376008012</v>
      </c>
      <c r="AZ496" s="1">
        <f t="shared" si="114"/>
        <v>0.13041571074268318</v>
      </c>
      <c r="BA496" s="1">
        <f t="shared" si="115"/>
        <v>0.17531110049363022</v>
      </c>
      <c r="BB496" s="1">
        <f t="shared" si="116"/>
        <v>0.3889434655814335</v>
      </c>
      <c r="BC496" s="1">
        <f t="shared" si="117"/>
        <v>0.19839718096987549</v>
      </c>
      <c r="BD496" s="1">
        <f t="shared" si="118"/>
        <v>0.1524104173389961</v>
      </c>
      <c r="BE496" s="1">
        <f t="shared" si="119"/>
        <v>0.28458639999999996</v>
      </c>
      <c r="BF496" s="2">
        <f t="shared" si="120"/>
        <v>0.23455364460688299</v>
      </c>
      <c r="BG496" s="1">
        <f t="shared" si="121"/>
        <v>0.24378129533534854</v>
      </c>
      <c r="BH496" s="1">
        <f t="shared" si="122"/>
        <v>0.24658368796343502</v>
      </c>
      <c r="BI496" s="2">
        <f t="shared" si="123"/>
        <v>0.76292133994223155</v>
      </c>
      <c r="BJ496" s="1">
        <f t="shared" si="124"/>
        <v>1.0095050279056665</v>
      </c>
      <c r="BK496" s="1">
        <f t="shared" si="125"/>
        <v>0.51633765197879655</v>
      </c>
    </row>
    <row r="497" spans="1:63">
      <c r="A497" t="s">
        <v>59</v>
      </c>
      <c r="B497">
        <v>2006</v>
      </c>
      <c r="C497" s="1">
        <v>1</v>
      </c>
      <c r="D497" s="1">
        <v>1.584E-2</v>
      </c>
      <c r="E497" s="1">
        <v>0</v>
      </c>
      <c r="F497" s="1">
        <v>0.875</v>
      </c>
      <c r="G497" s="1">
        <v>0</v>
      </c>
      <c r="H497" s="1">
        <v>0</v>
      </c>
      <c r="I497" s="2">
        <v>0.19575000000000001</v>
      </c>
      <c r="J497" s="1">
        <v>0.19800000000000001</v>
      </c>
      <c r="K497" s="1">
        <v>0.77038743451629266</v>
      </c>
      <c r="L497" s="2">
        <v>0.36</v>
      </c>
      <c r="M497" s="2">
        <v>0.12</v>
      </c>
      <c r="N497" s="1">
        <v>0</v>
      </c>
      <c r="O497" s="2">
        <v>0.92499999999999993</v>
      </c>
      <c r="P497" s="1">
        <v>0.44494400000000001</v>
      </c>
      <c r="Q497" s="1">
        <v>8.7121951219513938E-2</v>
      </c>
      <c r="R497" s="3">
        <v>0.11471321600000001</v>
      </c>
      <c r="S497" s="1">
        <v>0</v>
      </c>
      <c r="T497" s="2">
        <v>4.3653839999999999E-3</v>
      </c>
      <c r="U497" s="1">
        <v>2.7718634934874982E-2</v>
      </c>
      <c r="V497" s="1">
        <v>4.2564618421112303E-2</v>
      </c>
      <c r="W497" s="1">
        <v>0</v>
      </c>
      <c r="X497" s="1">
        <v>0.37</v>
      </c>
      <c r="Y497" s="2">
        <v>2.3093392980268346E-3</v>
      </c>
      <c r="Z497" s="1">
        <v>0.61724800991553441</v>
      </c>
      <c r="AA497" s="1">
        <v>0.77400000000000002</v>
      </c>
      <c r="AB497" s="2">
        <v>0.71000676765408999</v>
      </c>
      <c r="AC497" s="2">
        <v>0.78130038139284397</v>
      </c>
      <c r="AD497" s="1">
        <v>0.63806956823588223</v>
      </c>
      <c r="AE497" s="1">
        <v>0.92514046777610159</v>
      </c>
      <c r="AF497" s="1">
        <v>0.70967741935483875</v>
      </c>
      <c r="AG497" s="4">
        <v>36771.237982734398</v>
      </c>
      <c r="AH497" s="4">
        <v>36410</v>
      </c>
      <c r="AI497" s="4">
        <v>32649000</v>
      </c>
      <c r="AJ497" s="2">
        <v>0.96900000000000008</v>
      </c>
      <c r="AK497" s="2">
        <v>0.7</v>
      </c>
      <c r="AL497" s="2">
        <v>0.753</v>
      </c>
      <c r="AM497" s="2"/>
      <c r="AN497" s="2">
        <v>0.53400000000000003</v>
      </c>
      <c r="AO497" s="2">
        <v>0.5</v>
      </c>
      <c r="AP497" s="2">
        <v>0.84200000000000008</v>
      </c>
      <c r="AQ497" s="2">
        <v>0.8590000000000001</v>
      </c>
      <c r="AR497" s="2">
        <v>90</v>
      </c>
      <c r="AS497" s="2">
        <v>0.83200000000000007</v>
      </c>
      <c r="AT497" s="2">
        <v>0.88157753039241038</v>
      </c>
      <c r="AU497" s="2">
        <v>0.85052999656232831</v>
      </c>
      <c r="AV497" s="4"/>
      <c r="AW497" s="4"/>
      <c r="AX497" s="1">
        <f t="shared" si="112"/>
        <v>0.31514000000000003</v>
      </c>
      <c r="AY497" s="2">
        <f t="shared" si="113"/>
        <v>0.36701963350232752</v>
      </c>
      <c r="AZ497" s="1">
        <f t="shared" si="114"/>
        <v>0.13022891024390279</v>
      </c>
      <c r="BA497" s="1">
        <f t="shared" si="115"/>
        <v>0.17664010042825809</v>
      </c>
      <c r="BB497" s="1">
        <f t="shared" si="116"/>
        <v>0.3889434655814335</v>
      </c>
      <c r="BC497" s="1">
        <f t="shared" si="117"/>
        <v>0.20095518092629405</v>
      </c>
      <c r="BD497" s="1">
        <f t="shared" si="118"/>
        <v>0.14364579495596777</v>
      </c>
      <c r="BE497" s="1">
        <f t="shared" si="119"/>
        <v>0.29389369999999998</v>
      </c>
      <c r="BF497" s="2">
        <f t="shared" si="120"/>
        <v>0.23728846794393443</v>
      </c>
      <c r="BG497" s="1">
        <f t="shared" si="121"/>
        <v>0.25157052484563713</v>
      </c>
      <c r="BH497" s="1">
        <f t="shared" si="122"/>
        <v>0.24451481382123177</v>
      </c>
      <c r="BI497" s="2">
        <f t="shared" si="123"/>
        <v>0.78275269278957149</v>
      </c>
      <c r="BJ497" s="1">
        <f t="shared" si="124"/>
        <v>1.0272675066108032</v>
      </c>
      <c r="BK497" s="1">
        <f t="shared" si="125"/>
        <v>0.53823787896833974</v>
      </c>
    </row>
    <row r="498" spans="1:63">
      <c r="A498" t="s">
        <v>59</v>
      </c>
      <c r="B498">
        <v>2007</v>
      </c>
      <c r="C498" s="1">
        <v>1</v>
      </c>
      <c r="D498" s="1">
        <v>1.584E-2</v>
      </c>
      <c r="E498" s="1">
        <v>0</v>
      </c>
      <c r="F498" s="1">
        <v>0.875</v>
      </c>
      <c r="G498" s="1">
        <v>0</v>
      </c>
      <c r="H498" s="1">
        <v>0</v>
      </c>
      <c r="I498" s="2">
        <v>0.19575000000000001</v>
      </c>
      <c r="J498" s="1">
        <v>0.19699999999999998</v>
      </c>
      <c r="K498" s="1">
        <v>0.88031962305983336</v>
      </c>
      <c r="L498" s="2">
        <v>0.36</v>
      </c>
      <c r="M498" s="2">
        <v>0.13</v>
      </c>
      <c r="N498" s="1">
        <v>0</v>
      </c>
      <c r="O498" s="2">
        <v>0.92499999999999993</v>
      </c>
      <c r="P498" s="1">
        <v>0.44494400000000001</v>
      </c>
      <c r="Q498" s="1">
        <v>8.3912195121951916E-2</v>
      </c>
      <c r="R498" s="3">
        <v>0.11471321600000001</v>
      </c>
      <c r="S498" s="1">
        <v>0</v>
      </c>
      <c r="T498" s="2">
        <v>4.40777175E-3</v>
      </c>
      <c r="U498" s="1">
        <v>2.7718634934874982E-2</v>
      </c>
      <c r="V498" s="1">
        <v>4.2564618421112303E-2</v>
      </c>
      <c r="W498" s="1">
        <v>0</v>
      </c>
      <c r="X498" s="1">
        <v>0.37</v>
      </c>
      <c r="Y498" s="2">
        <v>2.3093392980268346E-3</v>
      </c>
      <c r="Z498" s="1">
        <v>0.62522200952330165</v>
      </c>
      <c r="AA498" s="1">
        <v>0.78</v>
      </c>
      <c r="AB498" s="2">
        <v>0.70298737885061002</v>
      </c>
      <c r="AC498" s="2">
        <v>0.77405917560517001</v>
      </c>
      <c r="AD498" s="1">
        <v>0.68323764084317218</v>
      </c>
      <c r="AE498" s="1">
        <v>0.94293163023558091</v>
      </c>
      <c r="AF498" s="1">
        <v>0.74193548387096775</v>
      </c>
      <c r="AG498" s="4">
        <v>38301.855374259801</v>
      </c>
      <c r="AH498" s="4">
        <v>37810</v>
      </c>
      <c r="AI498" s="4">
        <v>32976000</v>
      </c>
      <c r="AJ498" s="2">
        <v>0.96799999999999997</v>
      </c>
      <c r="AK498" s="2">
        <v>0.7</v>
      </c>
      <c r="AL498" s="2">
        <v>0.75900000000000001</v>
      </c>
      <c r="AM498" s="2"/>
      <c r="AN498" s="2">
        <v>0.52200000000000002</v>
      </c>
      <c r="AO498" s="2">
        <v>0.6</v>
      </c>
      <c r="AP498" s="2">
        <v>0.82499999999999996</v>
      </c>
      <c r="AQ498" s="2">
        <v>0.80700000000000005</v>
      </c>
      <c r="AR498" s="2">
        <v>90</v>
      </c>
      <c r="AS498" s="2">
        <v>0.88200000000000001</v>
      </c>
      <c r="AT498" s="2">
        <v>0.89114868645587353</v>
      </c>
      <c r="AU498" s="2">
        <v>0.85315060385012276</v>
      </c>
      <c r="AV498" s="4"/>
      <c r="AW498" s="4"/>
      <c r="AX498" s="1">
        <f t="shared" si="112"/>
        <v>0.31514000000000003</v>
      </c>
      <c r="AY498" s="2">
        <f t="shared" si="113"/>
        <v>0.38400994615140471</v>
      </c>
      <c r="AZ498" s="1">
        <f t="shared" si="114"/>
        <v>0.12959543657439038</v>
      </c>
      <c r="BA498" s="1">
        <f t="shared" si="115"/>
        <v>0.17796910036288596</v>
      </c>
      <c r="BB498" s="1">
        <f t="shared" si="116"/>
        <v>0.3889434655814335</v>
      </c>
      <c r="BC498" s="1">
        <f t="shared" si="117"/>
        <v>0.20284118088271266</v>
      </c>
      <c r="BD498" s="1">
        <f t="shared" si="118"/>
        <v>0.16143993165529755</v>
      </c>
      <c r="BE498" s="1">
        <f t="shared" si="119"/>
        <v>0.29908980000000002</v>
      </c>
      <c r="BF498" s="2">
        <f t="shared" si="120"/>
        <v>0.23681952409116536</v>
      </c>
      <c r="BG498" s="1">
        <f t="shared" si="121"/>
        <v>0.25502010545072901</v>
      </c>
      <c r="BH498" s="1">
        <f t="shared" si="122"/>
        <v>0.25107485937314794</v>
      </c>
      <c r="BI498" s="2">
        <f t="shared" si="123"/>
        <v>0.79092942954189449</v>
      </c>
      <c r="BJ498" s="1">
        <f t="shared" si="124"/>
        <v>1.0420042889150425</v>
      </c>
      <c r="BK498" s="1">
        <f t="shared" si="125"/>
        <v>0.53985457016874649</v>
      </c>
    </row>
    <row r="499" spans="1:63">
      <c r="A499" t="s">
        <v>59</v>
      </c>
      <c r="B499">
        <v>2008</v>
      </c>
      <c r="C499" s="1">
        <v>1</v>
      </c>
      <c r="D499" s="1">
        <v>1.584E-2</v>
      </c>
      <c r="E499" s="1">
        <v>0</v>
      </c>
      <c r="F499" s="1">
        <v>0.875</v>
      </c>
      <c r="G499" s="1">
        <v>0</v>
      </c>
      <c r="H499" s="1">
        <v>0</v>
      </c>
      <c r="I499" s="2">
        <v>0.19575000000000001</v>
      </c>
      <c r="J499" s="1">
        <v>0.19600000000000001</v>
      </c>
      <c r="K499" s="1">
        <v>0.90510088691799995</v>
      </c>
      <c r="L499" s="2">
        <v>0.36</v>
      </c>
      <c r="M499" s="2">
        <v>0.13259999994188548</v>
      </c>
      <c r="N499" s="1">
        <v>0</v>
      </c>
      <c r="O499" s="2">
        <v>0.92499999999999993</v>
      </c>
      <c r="P499" s="1">
        <v>0.44494400000000001</v>
      </c>
      <c r="Q499" s="1">
        <v>8.0702439024389894E-2</v>
      </c>
      <c r="R499" s="3">
        <v>0.11471321600000001</v>
      </c>
      <c r="S499" s="1">
        <v>0</v>
      </c>
      <c r="T499" s="2">
        <v>4.4501595000000001E-3</v>
      </c>
      <c r="U499" s="1">
        <v>2.7718634934874982E-2</v>
      </c>
      <c r="V499" s="1">
        <v>4.2564618421112303E-2</v>
      </c>
      <c r="W499" s="1">
        <v>0</v>
      </c>
      <c r="X499" s="1">
        <v>0.37</v>
      </c>
      <c r="Y499" s="2">
        <v>2.3093392980268346E-3</v>
      </c>
      <c r="Z499" s="1">
        <v>0.63319600913106888</v>
      </c>
      <c r="AA499" s="1">
        <v>0.80200000000000005</v>
      </c>
      <c r="AB499" s="2">
        <v>0.70595138572676996</v>
      </c>
      <c r="AC499" s="2">
        <v>0.78219066519182001</v>
      </c>
      <c r="AD499" s="1">
        <v>0.73690154788517548</v>
      </c>
      <c r="AE499" s="1">
        <v>0.96072279269506033</v>
      </c>
      <c r="AF499" s="1">
        <v>0.61290322580645162</v>
      </c>
      <c r="AG499" s="4">
        <v>38901.672703947297</v>
      </c>
      <c r="AH499" s="4">
        <v>38450</v>
      </c>
      <c r="AI499" s="4">
        <v>33311400</v>
      </c>
      <c r="AJ499" s="2">
        <v>0.96700000000000008</v>
      </c>
      <c r="AK499" s="2">
        <v>0.8</v>
      </c>
      <c r="AL499" s="2">
        <v>0.755</v>
      </c>
      <c r="AM499" s="2"/>
      <c r="AN499" s="2">
        <v>0.53700000000000003</v>
      </c>
      <c r="AO499" s="2">
        <v>0.7</v>
      </c>
      <c r="AP499" s="2">
        <v>0.82700000000000007</v>
      </c>
      <c r="AQ499" s="2">
        <v>0.81</v>
      </c>
      <c r="AR499" s="2">
        <v>90</v>
      </c>
      <c r="AS499" s="2">
        <v>0.87</v>
      </c>
      <c r="AT499" s="2">
        <v>0.89704100453301938</v>
      </c>
      <c r="AU499" s="2">
        <v>0.85489715728153648</v>
      </c>
      <c r="AV499" s="4"/>
      <c r="AW499" s="4"/>
      <c r="AX499" s="1">
        <f t="shared" si="112"/>
        <v>0.31514000000000003</v>
      </c>
      <c r="AY499" s="2">
        <f t="shared" si="113"/>
        <v>0.38777869812284077</v>
      </c>
      <c r="AZ499" s="1">
        <f t="shared" si="114"/>
        <v>0.12896196290487799</v>
      </c>
      <c r="BA499" s="1">
        <f t="shared" si="115"/>
        <v>0.17929810029751383</v>
      </c>
      <c r="BB499" s="1">
        <f t="shared" si="116"/>
        <v>0.3889434655814335</v>
      </c>
      <c r="BC499" s="1">
        <f t="shared" si="117"/>
        <v>0.20390495861045185</v>
      </c>
      <c r="BD499" s="1">
        <f t="shared" si="118"/>
        <v>0.16504224757373165</v>
      </c>
      <c r="BE499" s="1">
        <f t="shared" si="119"/>
        <v>0.31056689999999998</v>
      </c>
      <c r="BF499" s="2">
        <f t="shared" si="120"/>
        <v>0.23851830554516093</v>
      </c>
      <c r="BG499" s="1">
        <f t="shared" si="121"/>
        <v>0.25975707239191842</v>
      </c>
      <c r="BH499" s="1">
        <f t="shared" si="122"/>
        <v>0.25263022392187234</v>
      </c>
      <c r="BI499" s="2">
        <f t="shared" si="123"/>
        <v>0.80884227793707941</v>
      </c>
      <c r="BJ499" s="1">
        <f t="shared" si="124"/>
        <v>1.0614725018589517</v>
      </c>
      <c r="BK499" s="1">
        <f t="shared" si="125"/>
        <v>0.55621205401520712</v>
      </c>
    </row>
    <row r="500" spans="1:63">
      <c r="A500" t="s">
        <v>59</v>
      </c>
      <c r="B500">
        <v>2009</v>
      </c>
      <c r="C500" s="1">
        <v>1</v>
      </c>
      <c r="D500" s="1">
        <v>1.584E-2</v>
      </c>
      <c r="E500" s="1">
        <v>1.9999999552965164E-2</v>
      </c>
      <c r="F500" s="1">
        <v>0.875</v>
      </c>
      <c r="G500" s="1">
        <v>0</v>
      </c>
      <c r="H500" s="1">
        <v>1.9999999552965164E-2</v>
      </c>
      <c r="I500" s="2">
        <v>0.19575000000000001</v>
      </c>
      <c r="J500" s="1">
        <v>0.19500000000000001</v>
      </c>
      <c r="K500" s="1">
        <v>0.90510088691799995</v>
      </c>
      <c r="L500" s="2">
        <v>0.36</v>
      </c>
      <c r="M500" s="2">
        <v>0.13519999988377093</v>
      </c>
      <c r="N500" s="1">
        <v>0</v>
      </c>
      <c r="O500" s="2">
        <v>0.92499999999999993</v>
      </c>
      <c r="P500" s="1">
        <v>0.44494400000000001</v>
      </c>
      <c r="Q500" s="1">
        <v>0.11308838952001965</v>
      </c>
      <c r="R500" s="3">
        <v>0.11471321600000001</v>
      </c>
      <c r="S500" s="1">
        <v>0</v>
      </c>
      <c r="T500" s="2">
        <v>4.5391626880106235E-3</v>
      </c>
      <c r="U500" s="1">
        <v>2.7718634934874982E-2</v>
      </c>
      <c r="V500" s="1">
        <v>4.2564618421112303E-2</v>
      </c>
      <c r="W500" s="1">
        <v>0</v>
      </c>
      <c r="X500" s="1">
        <v>0.37</v>
      </c>
      <c r="Y500" s="2">
        <v>2.3093392980268346E-3</v>
      </c>
      <c r="Z500" s="1">
        <v>0.64117000873883612</v>
      </c>
      <c r="AA500" s="1">
        <v>0.80500000000000005</v>
      </c>
      <c r="AB500" s="2">
        <v>0.70309221361201391</v>
      </c>
      <c r="AC500" s="2">
        <v>0.78801626492978993</v>
      </c>
      <c r="AD500" s="1">
        <v>0.76009577845682896</v>
      </c>
      <c r="AE500" s="1">
        <v>0.97851395515453987</v>
      </c>
      <c r="AF500" s="1">
        <v>0.35483870967741937</v>
      </c>
      <c r="AG500" s="4">
        <v>37808.020159148196</v>
      </c>
      <c r="AH500" s="4">
        <v>37280</v>
      </c>
      <c r="AI500" s="4">
        <v>33739900</v>
      </c>
      <c r="AJ500" s="2">
        <v>0.96499999999999997</v>
      </c>
      <c r="AK500" s="2">
        <v>0.8</v>
      </c>
      <c r="AL500" s="2">
        <v>0.7659999999999999</v>
      </c>
      <c r="AM500" s="2"/>
      <c r="AN500" s="2">
        <v>0.53700000000000003</v>
      </c>
      <c r="AO500" s="2">
        <v>0.7</v>
      </c>
      <c r="AP500" s="2">
        <v>0.81900000000000006</v>
      </c>
      <c r="AQ500" s="2">
        <v>0.80799999999999994</v>
      </c>
      <c r="AR500" s="2">
        <v>90</v>
      </c>
      <c r="AS500" s="2">
        <v>0.88200000000000001</v>
      </c>
      <c r="AT500" s="2">
        <v>0.90727228154389772</v>
      </c>
      <c r="AU500" s="2">
        <v>0.85584851563714748</v>
      </c>
      <c r="AV500" s="4"/>
      <c r="AW500" s="4"/>
      <c r="AX500" s="1">
        <f t="shared" si="112"/>
        <v>0.32180666651765505</v>
      </c>
      <c r="AY500" s="2">
        <f t="shared" si="113"/>
        <v>0.3880072695431101</v>
      </c>
      <c r="AZ500" s="1">
        <f t="shared" si="114"/>
        <v>0.13545695364160604</v>
      </c>
      <c r="BA500" s="1">
        <f t="shared" si="115"/>
        <v>0.18062710023214171</v>
      </c>
      <c r="BB500" s="1">
        <f t="shared" si="116"/>
        <v>0.3889434655814335</v>
      </c>
      <c r="BC500" s="1">
        <f t="shared" si="117"/>
        <v>0.20496873633819102</v>
      </c>
      <c r="BD500" s="1">
        <f t="shared" si="118"/>
        <v>0.17712140637199345</v>
      </c>
      <c r="BE500" s="1">
        <f t="shared" si="119"/>
        <v>0.31165179999999992</v>
      </c>
      <c r="BF500" s="2">
        <f t="shared" si="120"/>
        <v>0.23983807600857016</v>
      </c>
      <c r="BG500" s="1">
        <f t="shared" si="121"/>
        <v>0.26239103600201019</v>
      </c>
      <c r="BH500" s="1">
        <f t="shared" si="122"/>
        <v>0.25701120276387268</v>
      </c>
      <c r="BI500" s="2">
        <f t="shared" si="123"/>
        <v>0.81388091201058022</v>
      </c>
      <c r="BJ500" s="1">
        <f t="shared" si="124"/>
        <v>1.0708921147744528</v>
      </c>
      <c r="BK500" s="1">
        <f t="shared" si="125"/>
        <v>0.55686970924670753</v>
      </c>
    </row>
    <row r="501" spans="1:63">
      <c r="A501" t="s">
        <v>59</v>
      </c>
      <c r="B501">
        <v>2010</v>
      </c>
      <c r="C501" s="1">
        <v>1</v>
      </c>
      <c r="D501" s="1">
        <v>1.584E-2</v>
      </c>
      <c r="E501" s="1">
        <v>3.9999999105930328E-2</v>
      </c>
      <c r="F501" s="1">
        <v>0.875</v>
      </c>
      <c r="G501" s="1">
        <v>0</v>
      </c>
      <c r="H501" s="1">
        <v>3.9999999105930328E-2</v>
      </c>
      <c r="I501" s="2">
        <v>0.19575000000000001</v>
      </c>
      <c r="J501" s="1">
        <v>0.1969499999564141</v>
      </c>
      <c r="K501" s="1">
        <v>0.90510088691799995</v>
      </c>
      <c r="L501" s="2">
        <v>0.36</v>
      </c>
      <c r="M501" s="2">
        <v>0.13779999982565641</v>
      </c>
      <c r="N501" s="1">
        <v>0</v>
      </c>
      <c r="O501" s="2">
        <v>0.92499999999999993</v>
      </c>
      <c r="P501" s="1">
        <v>0.44494400000000001</v>
      </c>
      <c r="Q501" s="1">
        <v>0.14547434001564941</v>
      </c>
      <c r="R501" s="3">
        <v>0.11471321600000001</v>
      </c>
      <c r="S501" s="1">
        <v>0</v>
      </c>
      <c r="T501" s="2">
        <v>4.6281658760212478E-3</v>
      </c>
      <c r="U501" s="1">
        <v>2.7718634934874982E-2</v>
      </c>
      <c r="V501" s="1">
        <v>4.2564618421112303E-2</v>
      </c>
      <c r="W501" s="1">
        <v>0</v>
      </c>
      <c r="X501" s="1">
        <v>0.37</v>
      </c>
      <c r="Y501" s="2">
        <v>2.3093392980268346E-3</v>
      </c>
      <c r="Z501" s="1">
        <v>0.64914400834660335</v>
      </c>
      <c r="AA501" s="1">
        <v>0.80400000000000005</v>
      </c>
      <c r="AB501" s="2">
        <v>0.70512313570273943</v>
      </c>
      <c r="AC501" s="2">
        <v>0.79089642751471123</v>
      </c>
      <c r="AD501" s="1">
        <v>0.76769673607150257</v>
      </c>
      <c r="AE501" s="1">
        <v>0.99630511761401919</v>
      </c>
      <c r="AF501" s="1">
        <v>0.35483870967741937</v>
      </c>
      <c r="AG501" s="4"/>
      <c r="AH501" s="4">
        <v>40549.333333333489</v>
      </c>
      <c r="AI501" s="4"/>
      <c r="AJ501" s="2">
        <v>0.96499999999999997</v>
      </c>
      <c r="AK501" s="2">
        <v>0.8</v>
      </c>
      <c r="AL501" s="2">
        <v>0.76700000000000002</v>
      </c>
      <c r="AM501" s="2"/>
      <c r="AN501" s="2">
        <v>0.54100000000000004</v>
      </c>
      <c r="AO501" s="2">
        <v>0.75</v>
      </c>
      <c r="AP501" s="2">
        <v>0.81499999999999995</v>
      </c>
      <c r="AQ501" s="2">
        <v>0.754</v>
      </c>
      <c r="AR501" s="2">
        <v>90</v>
      </c>
      <c r="AS501" s="2">
        <v>0.88099999999999989</v>
      </c>
      <c r="AT501" s="2">
        <v>0.90319955881949121</v>
      </c>
      <c r="AU501" s="2">
        <v>0.85229003056031449</v>
      </c>
      <c r="AV501" s="4"/>
      <c r="AW501" s="4"/>
      <c r="AX501" s="1">
        <f t="shared" si="112"/>
        <v>0.32847333303531012</v>
      </c>
      <c r="AY501" s="2">
        <f t="shared" si="113"/>
        <v>0.38865726952858148</v>
      </c>
      <c r="AZ501" s="1">
        <f t="shared" si="114"/>
        <v>0.14195194437833414</v>
      </c>
      <c r="BA501" s="1">
        <f t="shared" si="115"/>
        <v>0.18195610016676958</v>
      </c>
      <c r="BB501" s="1">
        <f t="shared" si="116"/>
        <v>0.3889434655814335</v>
      </c>
      <c r="BC501" s="1">
        <f t="shared" si="117"/>
        <v>0.20636029183886512</v>
      </c>
      <c r="BD501" s="1">
        <f t="shared" si="118"/>
        <v>0.18920056517025521</v>
      </c>
      <c r="BE501" s="1">
        <f t="shared" si="119"/>
        <v>0.31165179999999992</v>
      </c>
      <c r="BF501" s="2">
        <f t="shared" si="120"/>
        <v>0.23992191220369419</v>
      </c>
      <c r="BG501" s="1">
        <f t="shared" si="121"/>
        <v>0.26399435162100848</v>
      </c>
      <c r="BH501" s="1">
        <f t="shared" si="122"/>
        <v>0.26150144086351795</v>
      </c>
      <c r="BI501" s="2">
        <f t="shared" si="123"/>
        <v>0.81556806382470259</v>
      </c>
      <c r="BJ501" s="1">
        <f t="shared" si="124"/>
        <v>1.0770695046882206</v>
      </c>
      <c r="BK501" s="1">
        <f t="shared" si="125"/>
        <v>0.55406662296118458</v>
      </c>
    </row>
    <row r="502" spans="1:63">
      <c r="A502" t="s">
        <v>60</v>
      </c>
      <c r="B502">
        <v>1995</v>
      </c>
      <c r="C502" s="1">
        <v>0.12519287790697678</v>
      </c>
      <c r="D502" s="1">
        <v>6.7670000000000008E-2</v>
      </c>
      <c r="E502" s="1">
        <v>0.18000000000000005</v>
      </c>
      <c r="F502" s="1">
        <v>0.19999999999999996</v>
      </c>
      <c r="G502" s="1">
        <v>6.2E-2</v>
      </c>
      <c r="H502" s="1">
        <v>0.6</v>
      </c>
      <c r="I502" s="2">
        <v>0.62008333333333332</v>
      </c>
      <c r="J502" s="1">
        <v>0.51200000000000001</v>
      </c>
      <c r="K502" s="1">
        <v>0.99535714285714283</v>
      </c>
      <c r="L502" s="2">
        <v>0.16</v>
      </c>
      <c r="M502" s="2">
        <v>1</v>
      </c>
      <c r="N502" s="1">
        <v>0.16</v>
      </c>
      <c r="O502" s="2">
        <v>0.20749999999999999</v>
      </c>
      <c r="P502" s="1">
        <v>0.92599999999999993</v>
      </c>
      <c r="Q502" s="1">
        <v>0.35405463414634197</v>
      </c>
      <c r="R502" s="3">
        <v>0.51824817599999995</v>
      </c>
      <c r="S502" s="1">
        <v>3.6770878889999997E-2</v>
      </c>
      <c r="T502" s="2">
        <v>0.24458861274999999</v>
      </c>
      <c r="U502" s="1">
        <v>0.10878458276764212</v>
      </c>
      <c r="V502" s="1">
        <v>0.126841776144479</v>
      </c>
      <c r="W502" s="1">
        <v>0.29599999999999993</v>
      </c>
      <c r="X502" s="1">
        <v>0</v>
      </c>
      <c r="Y502" s="2">
        <v>0</v>
      </c>
      <c r="Z502" s="1">
        <v>0.21999999999999997</v>
      </c>
      <c r="AA502" s="1">
        <v>0.48706000022217638</v>
      </c>
      <c r="AB502" s="2">
        <v>0.7119548519485045</v>
      </c>
      <c r="AC502" s="2">
        <v>0.66057875875447813</v>
      </c>
      <c r="AD502" s="1">
        <v>2.839561613476249E-3</v>
      </c>
      <c r="AE502" s="1">
        <v>2.6085548528239133E-2</v>
      </c>
      <c r="AF502" s="1">
        <v>0.67741935483870963</v>
      </c>
      <c r="AG502" s="4">
        <v>1498.02803337773</v>
      </c>
      <c r="AH502" s="4">
        <v>1480</v>
      </c>
      <c r="AI502" s="4">
        <v>398198</v>
      </c>
      <c r="AJ502" s="2">
        <v>0.53900000024586914</v>
      </c>
      <c r="AK502" s="2">
        <v>9.8000000044703481E-2</v>
      </c>
      <c r="AL502" s="2">
        <v>0.63014000028744332</v>
      </c>
      <c r="AM502" s="2"/>
      <c r="AN502" s="2">
        <v>0.30282000013813376</v>
      </c>
      <c r="AO502" s="2">
        <v>0.68600000031292441</v>
      </c>
      <c r="AP502" s="2">
        <v>0.45520000254362819</v>
      </c>
      <c r="AQ502" s="2">
        <v>0.70854000032320608</v>
      </c>
      <c r="AR502" s="2"/>
      <c r="AS502" s="2">
        <v>0.4410000002011657</v>
      </c>
      <c r="AT502" s="2">
        <v>0.44032726896863411</v>
      </c>
      <c r="AU502" s="2">
        <v>0.59740687199252263</v>
      </c>
      <c r="AV502" s="4"/>
      <c r="AW502" s="4"/>
      <c r="AX502" s="1">
        <f t="shared" si="112"/>
        <v>0.20581047965116275</v>
      </c>
      <c r="AY502" s="2">
        <f t="shared" si="113"/>
        <v>0.52213435374149664</v>
      </c>
      <c r="AZ502" s="1">
        <f t="shared" si="114"/>
        <v>0.41593246035726839</v>
      </c>
      <c r="BA502" s="1">
        <f t="shared" si="115"/>
        <v>0.12527105981868683</v>
      </c>
      <c r="BB502" s="1">
        <f t="shared" si="116"/>
        <v>0.24842321888977248</v>
      </c>
      <c r="BC502" s="1">
        <f t="shared" si="117"/>
        <v>0.32792029500383102</v>
      </c>
      <c r="BD502" s="1">
        <f t="shared" si="118"/>
        <v>0.42233339829224747</v>
      </c>
      <c r="BE502" s="1">
        <f t="shared" si="119"/>
        <v>0.19445405008870176</v>
      </c>
      <c r="BF502" s="2">
        <f t="shared" si="120"/>
        <v>0.18128608796716167</v>
      </c>
      <c r="BG502" s="1">
        <f t="shared" si="121"/>
        <v>8.5251220259931398E-2</v>
      </c>
      <c r="BH502" s="1">
        <f t="shared" si="122"/>
        <v>0.33289230406195031</v>
      </c>
      <c r="BI502" s="2">
        <f t="shared" si="123"/>
        <v>0.46099135831579485</v>
      </c>
      <c r="BJ502" s="1">
        <f t="shared" si="124"/>
        <v>0.79388366237774521</v>
      </c>
      <c r="BK502" s="1">
        <f t="shared" si="125"/>
        <v>0.12809905425384455</v>
      </c>
    </row>
    <row r="503" spans="1:63">
      <c r="A503" t="s">
        <v>60</v>
      </c>
      <c r="B503">
        <v>1996</v>
      </c>
      <c r="C503" s="1">
        <v>0.12519287790697678</v>
      </c>
      <c r="D503" s="1">
        <v>6.7670000000000008E-2</v>
      </c>
      <c r="E503" s="1">
        <v>0.17799999999999994</v>
      </c>
      <c r="F503" s="1">
        <v>0.19999999999999996</v>
      </c>
      <c r="G503" s="1">
        <v>6.2E-2</v>
      </c>
      <c r="H503" s="1">
        <v>0.59000000000000008</v>
      </c>
      <c r="I503" s="2">
        <v>0.62008333333333332</v>
      </c>
      <c r="J503" s="1">
        <v>0.50280000000000002</v>
      </c>
      <c r="K503" s="1">
        <v>0.99511904761904757</v>
      </c>
      <c r="L503" s="2">
        <v>0.16</v>
      </c>
      <c r="M503" s="2">
        <v>0.64</v>
      </c>
      <c r="N503" s="1">
        <v>0.16</v>
      </c>
      <c r="O503" s="2">
        <v>0.20749999999999999</v>
      </c>
      <c r="P503" s="1">
        <v>0.92599999999999993</v>
      </c>
      <c r="Q503" s="1">
        <v>0.3487824390243921</v>
      </c>
      <c r="R503" s="3">
        <v>0.51824817599999995</v>
      </c>
      <c r="S503" s="1">
        <v>1.1715418139999999E-2</v>
      </c>
      <c r="T503" s="2">
        <v>0.23069167209999999</v>
      </c>
      <c r="U503" s="1">
        <v>0.10878458276764212</v>
      </c>
      <c r="V503" s="1">
        <v>0.126841776144479</v>
      </c>
      <c r="W503" s="1">
        <v>0.29599999999999993</v>
      </c>
      <c r="X503" s="1">
        <v>0</v>
      </c>
      <c r="Y503" s="2">
        <v>0</v>
      </c>
      <c r="Z503" s="1">
        <v>0.21999999999999997</v>
      </c>
      <c r="AA503" s="1">
        <v>0.49700000000000005</v>
      </c>
      <c r="AB503" s="2">
        <v>0.70779887455039003</v>
      </c>
      <c r="AC503" s="2">
        <v>0.65743015571064201</v>
      </c>
      <c r="AD503" s="1">
        <v>2.7859849803894624E-3</v>
      </c>
      <c r="AE503" s="1">
        <v>2.5602482824750777E-2</v>
      </c>
      <c r="AF503" s="1">
        <v>0.61290322580645162</v>
      </c>
      <c r="AG503" s="4">
        <v>1554.52217691846</v>
      </c>
      <c r="AH503" s="4">
        <v>1530</v>
      </c>
      <c r="AI503" s="4">
        <v>406718</v>
      </c>
      <c r="AJ503" s="2">
        <v>0.55000000000000004</v>
      </c>
      <c r="AK503" s="2">
        <v>0.1</v>
      </c>
      <c r="AL503" s="2">
        <v>0.64300000000000002</v>
      </c>
      <c r="AM503" s="2"/>
      <c r="AN503" s="2">
        <v>0.309</v>
      </c>
      <c r="AO503" s="2">
        <v>0.7</v>
      </c>
      <c r="AP503" s="2">
        <v>0.46658000228926538</v>
      </c>
      <c r="AQ503" s="2">
        <v>0.72299999999999998</v>
      </c>
      <c r="AR503" s="2">
        <v>70</v>
      </c>
      <c r="AS503" s="2">
        <v>0.45</v>
      </c>
      <c r="AT503" s="2">
        <v>0.43905763642368856</v>
      </c>
      <c r="AU503" s="2">
        <v>0.59939476729396912</v>
      </c>
      <c r="AV503" s="4"/>
      <c r="AW503" s="4"/>
      <c r="AX503" s="1">
        <f t="shared" si="112"/>
        <v>0.20381047965116281</v>
      </c>
      <c r="AY503" s="2">
        <f t="shared" si="113"/>
        <v>0.46935748299319735</v>
      </c>
      <c r="AZ503" s="1">
        <f t="shared" si="114"/>
        <v>0.40708754105287842</v>
      </c>
      <c r="BA503" s="1">
        <f t="shared" si="115"/>
        <v>0.12527105981868683</v>
      </c>
      <c r="BB503" s="1">
        <f t="shared" si="116"/>
        <v>0.24842321888977248</v>
      </c>
      <c r="BC503" s="1">
        <f t="shared" si="117"/>
        <v>0.28411413269827551</v>
      </c>
      <c r="BD503" s="1">
        <f t="shared" si="118"/>
        <v>0.41709885979057321</v>
      </c>
      <c r="BE503" s="1">
        <f t="shared" si="119"/>
        <v>0.1984225</v>
      </c>
      <c r="BF503" s="2">
        <f t="shared" si="120"/>
        <v>0.18042866666847207</v>
      </c>
      <c r="BG503" s="1">
        <f t="shared" si="121"/>
        <v>8.5968024375354737E-2</v>
      </c>
      <c r="BH503" s="1">
        <f t="shared" si="122"/>
        <v>0.31654540379287371</v>
      </c>
      <c r="BI503" s="2">
        <f t="shared" si="123"/>
        <v>0.4648191910438268</v>
      </c>
      <c r="BJ503" s="1">
        <f t="shared" si="124"/>
        <v>0.78136459483670051</v>
      </c>
      <c r="BK503" s="1">
        <f t="shared" si="125"/>
        <v>0.14827378725095308</v>
      </c>
    </row>
    <row r="504" spans="1:63">
      <c r="A504" t="s">
        <v>60</v>
      </c>
      <c r="B504">
        <v>1997</v>
      </c>
      <c r="C504" s="1">
        <v>0.12519287790697678</v>
      </c>
      <c r="D504" s="1">
        <v>6.7670000000000008E-2</v>
      </c>
      <c r="E504" s="1">
        <v>0.17599999999999993</v>
      </c>
      <c r="F504" s="1">
        <v>0.19999999999999996</v>
      </c>
      <c r="G504" s="1">
        <v>6.2E-2</v>
      </c>
      <c r="H504" s="1">
        <v>0.58000000000000007</v>
      </c>
      <c r="I504" s="2">
        <v>0.62008333333333332</v>
      </c>
      <c r="J504" s="1">
        <v>0.49359999999999998</v>
      </c>
      <c r="K504" s="1">
        <v>0.99511363636363637</v>
      </c>
      <c r="L504" s="2">
        <v>0.16</v>
      </c>
      <c r="M504" s="2">
        <v>1</v>
      </c>
      <c r="N504" s="1">
        <v>0.16</v>
      </c>
      <c r="O504" s="2">
        <v>0.20749999999999999</v>
      </c>
      <c r="P504" s="1">
        <v>0.92599999999999993</v>
      </c>
      <c r="Q504" s="1">
        <v>0.34354000000000018</v>
      </c>
      <c r="R504" s="3">
        <v>0.51824817599999995</v>
      </c>
      <c r="S504" s="1">
        <v>6.6482000329999999E-2</v>
      </c>
      <c r="T504" s="2">
        <v>0.21679473145</v>
      </c>
      <c r="U504" s="1">
        <v>0.10878458276764212</v>
      </c>
      <c r="V504" s="1">
        <v>0.126841776144479</v>
      </c>
      <c r="W504" s="1">
        <v>0.29599999999999993</v>
      </c>
      <c r="X504" s="1">
        <v>0</v>
      </c>
      <c r="Y504" s="2">
        <v>0</v>
      </c>
      <c r="Z504" s="1">
        <v>0.21999999999999997</v>
      </c>
      <c r="AA504" s="1">
        <v>0.47700000000000004</v>
      </c>
      <c r="AB504" s="2">
        <v>0.70841843512698899</v>
      </c>
      <c r="AC504" s="2">
        <v>0.65192750630011997</v>
      </c>
      <c r="AD504" s="1">
        <v>2.7324083473026757E-3</v>
      </c>
      <c r="AE504" s="1">
        <v>2.5119417121262425E-2</v>
      </c>
      <c r="AF504" s="1">
        <v>0.70967741935483875</v>
      </c>
      <c r="AG504" s="4">
        <v>1634.27220541881</v>
      </c>
      <c r="AH504" s="4">
        <v>1610</v>
      </c>
      <c r="AI504" s="4">
        <v>414993</v>
      </c>
      <c r="AJ504" s="2">
        <v>0.55000000000000004</v>
      </c>
      <c r="AK504" s="2">
        <v>0.1</v>
      </c>
      <c r="AL504" s="2">
        <v>0.63600000000000001</v>
      </c>
      <c r="AM504" s="2"/>
      <c r="AN504" s="2">
        <v>0.17</v>
      </c>
      <c r="AO504" s="2">
        <v>0.7</v>
      </c>
      <c r="AP504" s="2">
        <v>0.47796000203490258</v>
      </c>
      <c r="AQ504" s="2">
        <v>0.68299999999999994</v>
      </c>
      <c r="AR504" s="2">
        <v>70</v>
      </c>
      <c r="AS504" s="2">
        <v>0.45</v>
      </c>
      <c r="AT504" s="2">
        <v>0.43778800387874306</v>
      </c>
      <c r="AU504" s="2">
        <v>0.63605855291903635</v>
      </c>
      <c r="AV504" s="4"/>
      <c r="AW504" s="4"/>
      <c r="AX504" s="1">
        <f t="shared" si="112"/>
        <v>0.20181047965116281</v>
      </c>
      <c r="AY504" s="2">
        <f t="shared" si="113"/>
        <v>0.51947099567099575</v>
      </c>
      <c r="AZ504" s="1">
        <f t="shared" si="114"/>
        <v>0.41421298155599995</v>
      </c>
      <c r="BA504" s="1">
        <f t="shared" si="115"/>
        <v>0.12527105981868683</v>
      </c>
      <c r="BB504" s="1">
        <f t="shared" si="116"/>
        <v>0.24842321888977248</v>
      </c>
      <c r="BC504" s="1">
        <f t="shared" si="117"/>
        <v>0.32917708627494213</v>
      </c>
      <c r="BD504" s="1">
        <f t="shared" si="118"/>
        <v>0.41190806130227275</v>
      </c>
      <c r="BE504" s="1">
        <f t="shared" si="119"/>
        <v>0.18780189999999999</v>
      </c>
      <c r="BF504" s="2">
        <f t="shared" si="120"/>
        <v>0.1798133945305852</v>
      </c>
      <c r="BG504" s="1">
        <f t="shared" si="121"/>
        <v>9.0152417523140141E-2</v>
      </c>
      <c r="BH504" s="1">
        <f t="shared" si="122"/>
        <v>0.32983612215566244</v>
      </c>
      <c r="BI504" s="2">
        <f t="shared" si="123"/>
        <v>0.4577677120537253</v>
      </c>
      <c r="BJ504" s="1">
        <f t="shared" si="124"/>
        <v>0.78760383420938773</v>
      </c>
      <c r="BK504" s="1">
        <f t="shared" si="125"/>
        <v>0.12793158989806286</v>
      </c>
    </row>
    <row r="505" spans="1:63">
      <c r="A505" t="s">
        <v>60</v>
      </c>
      <c r="B505">
        <v>1998</v>
      </c>
      <c r="C505" s="1">
        <v>0.12519287790697678</v>
      </c>
      <c r="D505" s="1">
        <v>6.7670000000000008E-2</v>
      </c>
      <c r="E505" s="1">
        <v>0.17400000000000004</v>
      </c>
      <c r="F505" s="1">
        <v>0.19999999999999996</v>
      </c>
      <c r="G505" s="1">
        <v>6.2E-2</v>
      </c>
      <c r="H505" s="1">
        <v>0.57000000000000006</v>
      </c>
      <c r="I505" s="2">
        <v>0.62008333333333332</v>
      </c>
      <c r="J505" s="1">
        <v>0.4844</v>
      </c>
      <c r="K505" s="1">
        <v>0.99488636363636362</v>
      </c>
      <c r="L505" s="2">
        <v>0.16</v>
      </c>
      <c r="M505" s="2">
        <v>0.88</v>
      </c>
      <c r="N505" s="1">
        <v>0.16</v>
      </c>
      <c r="O505" s="2">
        <v>0.20749999999999999</v>
      </c>
      <c r="P505" s="1">
        <v>0.92599999999999993</v>
      </c>
      <c r="Q505" s="1">
        <v>0.33818682926829413</v>
      </c>
      <c r="R505" s="3">
        <v>0.51824817599999995</v>
      </c>
      <c r="S505" s="1">
        <v>7.5875732410000007E-2</v>
      </c>
      <c r="T505" s="2">
        <v>0.20289779079999998</v>
      </c>
      <c r="U505" s="1">
        <v>0.10878458276764212</v>
      </c>
      <c r="V505" s="1">
        <v>0.126841776144479</v>
      </c>
      <c r="W505" s="1">
        <v>0.29599999999999993</v>
      </c>
      <c r="X505" s="1">
        <v>0</v>
      </c>
      <c r="Y505" s="2">
        <v>0</v>
      </c>
      <c r="Z505" s="1">
        <v>0.21999999999999997</v>
      </c>
      <c r="AA505" s="1">
        <v>0.48</v>
      </c>
      <c r="AB505" s="2">
        <v>0.70903799570358805</v>
      </c>
      <c r="AC505" s="2">
        <v>0.64642485688959805</v>
      </c>
      <c r="AD505" s="1">
        <v>2.6788317142158891E-3</v>
      </c>
      <c r="AE505" s="1">
        <v>2.463635141777407E-2</v>
      </c>
      <c r="AF505" s="1">
        <v>0.64516129032258063</v>
      </c>
      <c r="AG505" s="4">
        <v>1741.1742849571999</v>
      </c>
      <c r="AH505" s="4">
        <v>1720</v>
      </c>
      <c r="AI505" s="4">
        <v>423070</v>
      </c>
      <c r="AJ505" s="2">
        <v>0.55000000000000004</v>
      </c>
      <c r="AK505" s="2">
        <v>0.1</v>
      </c>
      <c r="AL505" s="2">
        <v>0.63500000000000001</v>
      </c>
      <c r="AM505" s="2"/>
      <c r="AN505" s="2">
        <v>0.19800000000000001</v>
      </c>
      <c r="AO505" s="2">
        <v>0.7</v>
      </c>
      <c r="AP505" s="2">
        <v>0.48934000178053977</v>
      </c>
      <c r="AQ505" s="2">
        <v>0.69</v>
      </c>
      <c r="AR505" s="2">
        <v>70</v>
      </c>
      <c r="AS505" s="2">
        <v>0.45</v>
      </c>
      <c r="AT505" s="2">
        <v>0.43651837133379745</v>
      </c>
      <c r="AU505" s="2">
        <v>0.67272233854410357</v>
      </c>
      <c r="AV505" s="4"/>
      <c r="AW505" s="4"/>
      <c r="AX505" s="1">
        <f t="shared" si="112"/>
        <v>0.1998104796511628</v>
      </c>
      <c r="AY505" s="2">
        <f t="shared" si="113"/>
        <v>0.50098138528138525</v>
      </c>
      <c r="AZ505" s="1">
        <f t="shared" si="114"/>
        <v>0.41224170569565877</v>
      </c>
      <c r="BA505" s="1">
        <f t="shared" si="115"/>
        <v>0.12527105981868683</v>
      </c>
      <c r="BB505" s="1">
        <f t="shared" si="116"/>
        <v>0.24842321888977248</v>
      </c>
      <c r="BC505" s="1">
        <f t="shared" si="117"/>
        <v>0.31586527872827541</v>
      </c>
      <c r="BD505" s="1">
        <f t="shared" si="118"/>
        <v>0.40666183061744293</v>
      </c>
      <c r="BE505" s="1">
        <f t="shared" si="119"/>
        <v>0.1897433</v>
      </c>
      <c r="BF505" s="2">
        <f t="shared" si="120"/>
        <v>0.17919812239269836</v>
      </c>
      <c r="BG505" s="1">
        <f t="shared" si="121"/>
        <v>9.4336810670925544E-2</v>
      </c>
      <c r="BH505" s="1">
        <f t="shared" si="122"/>
        <v>0.32365010941183026</v>
      </c>
      <c r="BI505" s="2">
        <f t="shared" si="123"/>
        <v>0.46327823306362387</v>
      </c>
      <c r="BJ505" s="1">
        <f t="shared" si="124"/>
        <v>0.78692834247545407</v>
      </c>
      <c r="BK505" s="1">
        <f t="shared" si="125"/>
        <v>0.13962812365179361</v>
      </c>
    </row>
    <row r="506" spans="1:63">
      <c r="A506" t="s">
        <v>60</v>
      </c>
      <c r="B506">
        <v>1999</v>
      </c>
      <c r="C506" s="1">
        <v>0.12519287790697678</v>
      </c>
      <c r="D506" s="1">
        <v>6.7670000000000008E-2</v>
      </c>
      <c r="E506" s="1">
        <v>0.17200000000000004</v>
      </c>
      <c r="F506" s="1">
        <v>0.19999999999999996</v>
      </c>
      <c r="G506" s="1">
        <v>6.2E-2</v>
      </c>
      <c r="H506" s="1">
        <v>0.56000000000000005</v>
      </c>
      <c r="I506" s="2">
        <v>0.62008333333333332</v>
      </c>
      <c r="J506" s="1">
        <v>0.47520000000000001</v>
      </c>
      <c r="K506" s="1">
        <v>0.99477272727272725</v>
      </c>
      <c r="L506" s="2">
        <v>0.16</v>
      </c>
      <c r="M506" s="2">
        <v>0.98</v>
      </c>
      <c r="N506" s="1">
        <v>0.16</v>
      </c>
      <c r="O506" s="2">
        <v>0.20749999999999999</v>
      </c>
      <c r="P506" s="1">
        <v>0.92599999999999993</v>
      </c>
      <c r="Q506" s="1">
        <v>0.33266292682926801</v>
      </c>
      <c r="R506" s="3">
        <v>0.51824817599999995</v>
      </c>
      <c r="S506" s="1">
        <v>8.3600369369999997E-2</v>
      </c>
      <c r="T506" s="2">
        <v>0.18900085014999998</v>
      </c>
      <c r="U506" s="1">
        <v>0.10878458276764212</v>
      </c>
      <c r="V506" s="1">
        <v>0.126841776144479</v>
      </c>
      <c r="W506" s="1">
        <v>0.29599999999999993</v>
      </c>
      <c r="X506" s="1">
        <v>0</v>
      </c>
      <c r="Y506" s="2">
        <v>0</v>
      </c>
      <c r="Z506" s="1">
        <v>0.21999999999999997</v>
      </c>
      <c r="AA506" s="1">
        <v>0.50700000000000001</v>
      </c>
      <c r="AB506" s="2">
        <v>0.7125866936342129</v>
      </c>
      <c r="AC506" s="2">
        <v>0.62997286082341497</v>
      </c>
      <c r="AD506" s="1">
        <v>2.0797196657497664E-2</v>
      </c>
      <c r="AE506" s="1">
        <v>2.4153285714285714E-2</v>
      </c>
      <c r="AF506" s="1">
        <v>0.83870967741935487</v>
      </c>
      <c r="AG506" s="4">
        <v>1883.1478831126501</v>
      </c>
      <c r="AH506" s="4">
        <v>1860</v>
      </c>
      <c r="AI506" s="4">
        <v>431041</v>
      </c>
      <c r="AJ506" s="2">
        <v>0.55000000000000004</v>
      </c>
      <c r="AK506" s="2">
        <v>0.1</v>
      </c>
      <c r="AL506" s="2">
        <v>0.64700000000000002</v>
      </c>
      <c r="AM506" s="2"/>
      <c r="AN506" s="2">
        <v>0.44799999999999995</v>
      </c>
      <c r="AO506" s="2">
        <v>0.7</v>
      </c>
      <c r="AP506" s="2">
        <v>0.50072000152617691</v>
      </c>
      <c r="AQ506" s="2">
        <v>0.67200000000000004</v>
      </c>
      <c r="AR506" s="2">
        <v>70</v>
      </c>
      <c r="AS506" s="2">
        <v>0.45</v>
      </c>
      <c r="AT506" s="2">
        <v>0.48969808778664764</v>
      </c>
      <c r="AU506" s="2">
        <v>0.66598757626669391</v>
      </c>
      <c r="AV506" s="4"/>
      <c r="AW506" s="4"/>
      <c r="AX506" s="1">
        <f t="shared" si="112"/>
        <v>0.1978104796511628</v>
      </c>
      <c r="AY506" s="2">
        <f t="shared" si="113"/>
        <v>0.51393658008658016</v>
      </c>
      <c r="AZ506" s="1">
        <f t="shared" si="114"/>
        <v>0.40990246446985357</v>
      </c>
      <c r="BA506" s="1">
        <f t="shared" si="115"/>
        <v>0.12527105981868683</v>
      </c>
      <c r="BB506" s="1">
        <f t="shared" si="116"/>
        <v>0.24842321888977248</v>
      </c>
      <c r="BC506" s="1">
        <f t="shared" si="117"/>
        <v>0.32681246061271985</v>
      </c>
      <c r="BD506" s="1">
        <f t="shared" si="118"/>
        <v>0.40140608404199923</v>
      </c>
      <c r="BE506" s="1">
        <f t="shared" si="119"/>
        <v>0.20367569999999999</v>
      </c>
      <c r="BF506" s="2">
        <f t="shared" si="120"/>
        <v>0.18322576422442757</v>
      </c>
      <c r="BG506" s="1">
        <f t="shared" si="121"/>
        <v>9.5089946107281706E-2</v>
      </c>
      <c r="BH506" s="1">
        <f t="shared" si="122"/>
        <v>0.32554725451483052</v>
      </c>
      <c r="BI506" s="2">
        <f t="shared" si="123"/>
        <v>0.48199141033170928</v>
      </c>
      <c r="BJ506" s="1">
        <f t="shared" si="124"/>
        <v>0.8075386648465398</v>
      </c>
      <c r="BK506" s="1">
        <f t="shared" si="125"/>
        <v>0.15644415581687876</v>
      </c>
    </row>
    <row r="507" spans="1:63">
      <c r="A507" t="s">
        <v>60</v>
      </c>
      <c r="B507">
        <v>2000</v>
      </c>
      <c r="C507" s="1">
        <v>0.12519287790697678</v>
      </c>
      <c r="D507" s="1">
        <v>6.7670000000000008E-2</v>
      </c>
      <c r="E507" s="1">
        <v>0.17000000000000004</v>
      </c>
      <c r="F507" s="1">
        <v>0.19999999999999996</v>
      </c>
      <c r="G507" s="1">
        <v>6.2E-2</v>
      </c>
      <c r="H507" s="1">
        <v>0.55000000000000004</v>
      </c>
      <c r="I507" s="2">
        <v>0.62008333333333332</v>
      </c>
      <c r="J507" s="1">
        <v>0.46600000000000003</v>
      </c>
      <c r="K507" s="1">
        <v>0.99454545454545451</v>
      </c>
      <c r="L507" s="2">
        <v>0.16</v>
      </c>
      <c r="M507" s="2">
        <v>0.73</v>
      </c>
      <c r="N507" s="1">
        <v>0.16</v>
      </c>
      <c r="O507" s="2">
        <v>0.20749999999999999</v>
      </c>
      <c r="P507" s="1">
        <v>0.92599999999999993</v>
      </c>
      <c r="Q507" s="1">
        <v>0.326928292682928</v>
      </c>
      <c r="R507" s="3">
        <v>0.51824817599999995</v>
      </c>
      <c r="S507" s="1">
        <v>0.1349461804</v>
      </c>
      <c r="T507" s="2">
        <v>0.17510390949999999</v>
      </c>
      <c r="U507" s="1">
        <v>0.10878458276764212</v>
      </c>
      <c r="V507" s="1">
        <v>0.126841776144479</v>
      </c>
      <c r="W507" s="1">
        <v>0.29599999999999993</v>
      </c>
      <c r="X507" s="1">
        <v>0</v>
      </c>
      <c r="Y507" s="2">
        <v>0</v>
      </c>
      <c r="Z507" s="1">
        <v>0.3095999908</v>
      </c>
      <c r="AA507" s="1">
        <v>0.51900000000000002</v>
      </c>
      <c r="AB507" s="2">
        <v>0.71613539156483808</v>
      </c>
      <c r="AC507" s="2">
        <v>0.613520864757232</v>
      </c>
      <c r="AD507" s="1">
        <v>4.9937492707060667E-2</v>
      </c>
      <c r="AE507" s="1">
        <v>2.6099000000000001E-2</v>
      </c>
      <c r="AF507" s="1">
        <v>0.64516129032258063</v>
      </c>
      <c r="AG507" s="4">
        <v>2013.81923288907</v>
      </c>
      <c r="AH507" s="4">
        <v>1970</v>
      </c>
      <c r="AI507" s="4">
        <v>438971</v>
      </c>
      <c r="AJ507" s="2">
        <v>0.55000000000000004</v>
      </c>
      <c r="AK507" s="2">
        <v>0.1</v>
      </c>
      <c r="AL507" s="2">
        <v>0.65</v>
      </c>
      <c r="AM507" s="2"/>
      <c r="AN507" s="2">
        <v>0.52</v>
      </c>
      <c r="AO507" s="2">
        <v>0.7</v>
      </c>
      <c r="AP507" s="2">
        <v>0.5121000012718141</v>
      </c>
      <c r="AQ507" s="2">
        <v>0.70099999999999996</v>
      </c>
      <c r="AR507" s="2">
        <v>70</v>
      </c>
      <c r="AS507" s="2">
        <v>0.45</v>
      </c>
      <c r="AT507" s="2">
        <v>0.54287780423949783</v>
      </c>
      <c r="AU507" s="2">
        <v>0.65925281398928437</v>
      </c>
      <c r="AV507" s="4"/>
      <c r="AW507" s="4"/>
      <c r="AX507" s="1">
        <f t="shared" si="112"/>
        <v>0.1958104796511628</v>
      </c>
      <c r="AY507" s="2">
        <f t="shared" si="113"/>
        <v>0.47687554112554115</v>
      </c>
      <c r="AZ507" s="1">
        <f t="shared" si="114"/>
        <v>0.41624531171658558</v>
      </c>
      <c r="BA507" s="1">
        <f t="shared" si="115"/>
        <v>0.14020439161868684</v>
      </c>
      <c r="BB507" s="1">
        <f t="shared" si="116"/>
        <v>0.24842321888977248</v>
      </c>
      <c r="BC507" s="1">
        <f t="shared" si="117"/>
        <v>0.31367310526049763</v>
      </c>
      <c r="BD507" s="1">
        <f t="shared" si="118"/>
        <v>0.39609627612139703</v>
      </c>
      <c r="BE507" s="1">
        <f t="shared" si="119"/>
        <v>0.20961409999999997</v>
      </c>
      <c r="BF507" s="2">
        <f t="shared" si="120"/>
        <v>0.18725340605615678</v>
      </c>
      <c r="BG507" s="1">
        <f t="shared" si="121"/>
        <v>9.6637056097872182E-2</v>
      </c>
      <c r="BH507" s="1">
        <f t="shared" si="122"/>
        <v>0.31939753342388905</v>
      </c>
      <c r="BI507" s="2">
        <f t="shared" si="123"/>
        <v>0.49350456215402894</v>
      </c>
      <c r="BJ507" s="1">
        <f t="shared" si="124"/>
        <v>0.81290209557791804</v>
      </c>
      <c r="BK507" s="1">
        <f t="shared" si="125"/>
        <v>0.17410702873013989</v>
      </c>
    </row>
    <row r="508" spans="1:63">
      <c r="A508" t="s">
        <v>60</v>
      </c>
      <c r="B508">
        <v>2001</v>
      </c>
      <c r="C508" s="1">
        <v>0.12519287790697678</v>
      </c>
      <c r="D508" s="1">
        <v>6.7670000000000008E-2</v>
      </c>
      <c r="E508" s="1">
        <v>0.16799999999999993</v>
      </c>
      <c r="F508" s="1">
        <v>0.19999999999999996</v>
      </c>
      <c r="G508" s="1">
        <v>6.2E-2</v>
      </c>
      <c r="H508" s="1">
        <v>0.53600000000000003</v>
      </c>
      <c r="I508" s="2">
        <v>0.62008333333333332</v>
      </c>
      <c r="J508" s="1">
        <v>0.45799999999999996</v>
      </c>
      <c r="K508" s="1">
        <v>0.995</v>
      </c>
      <c r="L508" s="2">
        <v>0.16</v>
      </c>
      <c r="M508" s="2">
        <v>0.77</v>
      </c>
      <c r="N508" s="1">
        <v>0.16</v>
      </c>
      <c r="O508" s="2">
        <v>0.20749999999999999</v>
      </c>
      <c r="P508" s="1">
        <v>0.92599999999999993</v>
      </c>
      <c r="Q508" s="1">
        <v>0.32097268292683001</v>
      </c>
      <c r="R508" s="3">
        <v>0.51824817599999995</v>
      </c>
      <c r="S508" s="1">
        <v>0.1510166547</v>
      </c>
      <c r="T508" s="2">
        <v>0.15976702474999999</v>
      </c>
      <c r="U508" s="1">
        <v>0.10878458276764212</v>
      </c>
      <c r="V508" s="1">
        <v>0.126841776144479</v>
      </c>
      <c r="W508" s="1">
        <v>0.29599999999999993</v>
      </c>
      <c r="X508" s="1">
        <v>0</v>
      </c>
      <c r="Y508" s="2">
        <v>0</v>
      </c>
      <c r="Z508" s="1">
        <v>0.3095999908</v>
      </c>
      <c r="AA508" s="1">
        <v>0.56299999999999994</v>
      </c>
      <c r="AB508" s="2">
        <v>0.67286297244892201</v>
      </c>
      <c r="AC508" s="2">
        <v>0.61292363116474102</v>
      </c>
      <c r="AD508" s="1">
        <v>7.8339609055339779E-2</v>
      </c>
      <c r="AE508" s="1">
        <v>2.237842857142857E-2</v>
      </c>
      <c r="AF508" s="1">
        <v>0.67741935483870963</v>
      </c>
      <c r="AG508" s="4">
        <v>2099.9387837564</v>
      </c>
      <c r="AH508" s="4">
        <v>2080</v>
      </c>
      <c r="AI508" s="4">
        <v>446872</v>
      </c>
      <c r="AJ508" s="2">
        <v>0.7</v>
      </c>
      <c r="AK508" s="2">
        <v>0.3</v>
      </c>
      <c r="AL508" s="2">
        <v>0.64900000000000002</v>
      </c>
      <c r="AM508" s="2"/>
      <c r="AN508" s="2">
        <v>0.61099999999999999</v>
      </c>
      <c r="AO508" s="2">
        <v>0.7</v>
      </c>
      <c r="AP508" s="2">
        <v>0.52348000101745129</v>
      </c>
      <c r="AQ508" s="2">
        <v>0.71200000000000008</v>
      </c>
      <c r="AR508" s="2">
        <v>70</v>
      </c>
      <c r="AS508" s="2">
        <v>0.39399999999999996</v>
      </c>
      <c r="AT508" s="2">
        <v>0.56152255154218633</v>
      </c>
      <c r="AU508" s="2">
        <v>0.60201681293310527</v>
      </c>
      <c r="AV508" s="4"/>
      <c r="AW508" s="4">
        <v>50.4</v>
      </c>
      <c r="AX508" s="1">
        <f t="shared" si="112"/>
        <v>0.19314381298449612</v>
      </c>
      <c r="AY508" s="2">
        <f t="shared" si="113"/>
        <v>0.48151190476190481</v>
      </c>
      <c r="AZ508" s="1">
        <f t="shared" si="114"/>
        <v>0.41520090767536599</v>
      </c>
      <c r="BA508" s="1">
        <f t="shared" si="115"/>
        <v>0.14020439161868684</v>
      </c>
      <c r="BB508" s="1">
        <f t="shared" si="116"/>
        <v>0.24842321888977248</v>
      </c>
      <c r="BC508" s="1">
        <f t="shared" si="117"/>
        <v>0.31901426907160879</v>
      </c>
      <c r="BD508" s="1">
        <f t="shared" si="118"/>
        <v>0.38995661794613828</v>
      </c>
      <c r="BE508" s="1">
        <f t="shared" si="119"/>
        <v>0.23216859999999997</v>
      </c>
      <c r="BF508" s="2">
        <f t="shared" si="120"/>
        <v>0.18473091551558496</v>
      </c>
      <c r="BG508" s="1">
        <f t="shared" si="121"/>
        <v>9.2530504654092946E-2</v>
      </c>
      <c r="BH508" s="1">
        <f t="shared" si="122"/>
        <v>0.31913136863583985</v>
      </c>
      <c r="BI508" s="2">
        <f t="shared" si="123"/>
        <v>0.50943002016967787</v>
      </c>
      <c r="BJ508" s="1">
        <f t="shared" si="124"/>
        <v>0.82856138880551766</v>
      </c>
      <c r="BK508" s="1">
        <f t="shared" si="125"/>
        <v>0.19029865153383801</v>
      </c>
    </row>
    <row r="509" spans="1:63">
      <c r="A509" t="s">
        <v>60</v>
      </c>
      <c r="B509">
        <v>2002</v>
      </c>
      <c r="C509" s="1">
        <v>0.12519287790697678</v>
      </c>
      <c r="D509" s="1">
        <v>6.7670000000000008E-2</v>
      </c>
      <c r="E509" s="1">
        <v>0.16599999999999993</v>
      </c>
      <c r="F509" s="1">
        <v>0.19999999999999996</v>
      </c>
      <c r="G509" s="1">
        <v>6.2E-2</v>
      </c>
      <c r="H509" s="1">
        <v>0.52200000000000002</v>
      </c>
      <c r="I509" s="2">
        <v>0.62008333333333332</v>
      </c>
      <c r="J509" s="1">
        <v>0.45</v>
      </c>
      <c r="K509" s="1">
        <v>0.99480000000000002</v>
      </c>
      <c r="L509" s="2">
        <v>0.16</v>
      </c>
      <c r="M509" s="2">
        <v>0.82</v>
      </c>
      <c r="N509" s="1">
        <v>0.16</v>
      </c>
      <c r="O509" s="2">
        <v>0.20749999999999999</v>
      </c>
      <c r="P509" s="1">
        <v>0.92599999999999993</v>
      </c>
      <c r="Q509" s="1">
        <v>0.31489609756097592</v>
      </c>
      <c r="R509" s="3">
        <v>0.51824817599999995</v>
      </c>
      <c r="S509" s="1">
        <v>0.15308118430000001</v>
      </c>
      <c r="T509" s="2">
        <v>0.14443013999999998</v>
      </c>
      <c r="U509" s="1">
        <v>0.10878458276764212</v>
      </c>
      <c r="V509" s="1">
        <v>0.126841776144479</v>
      </c>
      <c r="W509" s="1">
        <v>0.29599999999999993</v>
      </c>
      <c r="X509" s="1">
        <v>0</v>
      </c>
      <c r="Y509" s="2">
        <v>0</v>
      </c>
      <c r="Z509" s="1">
        <v>0.32340799067536719</v>
      </c>
      <c r="AA509" s="1">
        <v>0.57600000000000007</v>
      </c>
      <c r="AB509" s="2">
        <v>0.62959055333300606</v>
      </c>
      <c r="AC509" s="2">
        <v>0.61232639757224994</v>
      </c>
      <c r="AD509" s="1">
        <v>0.10494937632472655</v>
      </c>
      <c r="AE509" s="1">
        <v>5.4235142857142857E-2</v>
      </c>
      <c r="AF509" s="1">
        <v>0.67741935483870963</v>
      </c>
      <c r="AG509" s="4">
        <v>2193.76188247865</v>
      </c>
      <c r="AH509" s="4">
        <v>2150</v>
      </c>
      <c r="AI509" s="4">
        <v>454706</v>
      </c>
      <c r="AJ509" s="2">
        <v>0.7</v>
      </c>
      <c r="AK509" s="2">
        <v>0.5</v>
      </c>
      <c r="AL509" s="2">
        <v>0.64500000000000002</v>
      </c>
      <c r="AM509" s="2"/>
      <c r="AN509" s="2">
        <v>0.496</v>
      </c>
      <c r="AO509" s="2">
        <v>0.7</v>
      </c>
      <c r="AP509" s="2">
        <v>0.53486000076308848</v>
      </c>
      <c r="AQ509" s="2">
        <v>0.872</v>
      </c>
      <c r="AR509" s="2">
        <v>50</v>
      </c>
      <c r="AS509" s="2">
        <v>0.46799999999999997</v>
      </c>
      <c r="AT509" s="2">
        <v>0.58016729884487472</v>
      </c>
      <c r="AU509" s="2">
        <v>0.54478081187692617</v>
      </c>
      <c r="AV509" s="4">
        <v>40.85</v>
      </c>
      <c r="AW509" s="4"/>
      <c r="AX509" s="1">
        <f t="shared" si="112"/>
        <v>0.19047714631782944</v>
      </c>
      <c r="AY509" s="2">
        <f t="shared" si="113"/>
        <v>0.48748333333333338</v>
      </c>
      <c r="AZ509" s="1">
        <f t="shared" si="114"/>
        <v>0.4113311195721952</v>
      </c>
      <c r="BA509" s="1">
        <f t="shared" si="115"/>
        <v>0.14250572493124805</v>
      </c>
      <c r="BB509" s="1">
        <f t="shared" si="116"/>
        <v>0.24842321888977248</v>
      </c>
      <c r="BC509" s="1">
        <f t="shared" si="117"/>
        <v>0.3254445501244273</v>
      </c>
      <c r="BD509" s="1">
        <f t="shared" si="118"/>
        <v>0.38368770626016263</v>
      </c>
      <c r="BE509" s="1">
        <f t="shared" si="119"/>
        <v>0.25015510000000002</v>
      </c>
      <c r="BF509" s="2">
        <f t="shared" si="120"/>
        <v>0.18220842497501311</v>
      </c>
      <c r="BG509" s="1">
        <f t="shared" si="121"/>
        <v>9.189206432779766E-2</v>
      </c>
      <c r="BH509" s="1">
        <f t="shared" si="122"/>
        <v>0.31918515842478751</v>
      </c>
      <c r="BI509" s="2">
        <f t="shared" si="123"/>
        <v>0.5242555893028108</v>
      </c>
      <c r="BJ509" s="1">
        <f t="shared" si="124"/>
        <v>0.84344074772759825</v>
      </c>
      <c r="BK509" s="1">
        <f t="shared" si="125"/>
        <v>0.20507043087802329</v>
      </c>
    </row>
    <row r="510" spans="1:63">
      <c r="A510" t="s">
        <v>60</v>
      </c>
      <c r="B510">
        <v>2003</v>
      </c>
      <c r="C510" s="1">
        <v>0.12519287790697678</v>
      </c>
      <c r="D510" s="1">
        <v>6.7670000000000008E-2</v>
      </c>
      <c r="E510" s="1">
        <v>0.16400000000000003</v>
      </c>
      <c r="F510" s="1">
        <v>0.19999999999999996</v>
      </c>
      <c r="G510" s="1">
        <v>6.2E-2</v>
      </c>
      <c r="H510" s="1">
        <v>0.50800000000000001</v>
      </c>
      <c r="I510" s="2">
        <v>0.62008333333333332</v>
      </c>
      <c r="J510" s="1">
        <v>0.442</v>
      </c>
      <c r="K510" s="1">
        <v>0.99460000000000004</v>
      </c>
      <c r="L510" s="2">
        <v>0.16</v>
      </c>
      <c r="M510" s="2">
        <v>1</v>
      </c>
      <c r="N510" s="1">
        <v>0.16</v>
      </c>
      <c r="O510" s="2">
        <v>0.20749999999999999</v>
      </c>
      <c r="P510" s="1">
        <v>0.92599999999999993</v>
      </c>
      <c r="Q510" s="1">
        <v>0.30878878048780589</v>
      </c>
      <c r="R510" s="3">
        <v>0.51824817599999995</v>
      </c>
      <c r="S510" s="1">
        <v>0.10093343739999999</v>
      </c>
      <c r="T510" s="2">
        <v>0.12909325524999998</v>
      </c>
      <c r="U510" s="1">
        <v>0.10878458276764212</v>
      </c>
      <c r="V510" s="1">
        <v>0.126841776144479</v>
      </c>
      <c r="W510" s="1">
        <v>0.29599999999999993</v>
      </c>
      <c r="X510" s="1">
        <v>0</v>
      </c>
      <c r="Y510" s="2">
        <v>0</v>
      </c>
      <c r="Z510" s="1">
        <v>0.33721599055073426</v>
      </c>
      <c r="AA510" s="1">
        <v>0.56100000000000005</v>
      </c>
      <c r="AB510" s="2">
        <v>0.69518409050901198</v>
      </c>
      <c r="AC510" s="2">
        <v>0.62445099962977002</v>
      </c>
      <c r="AD510" s="1">
        <v>0.12816557583446223</v>
      </c>
      <c r="AE510" s="1">
        <v>6.4088142857142857E-2</v>
      </c>
      <c r="AF510" s="1">
        <v>0.70967741935483875</v>
      </c>
      <c r="AG510" s="4">
        <v>2340.1867687987801</v>
      </c>
      <c r="AH510" s="4">
        <v>2290</v>
      </c>
      <c r="AI510" s="4">
        <v>462440</v>
      </c>
      <c r="AJ510" s="2">
        <v>0.85</v>
      </c>
      <c r="AK510" s="2">
        <v>0.5</v>
      </c>
      <c r="AL510" s="2">
        <v>0.64200000000000002</v>
      </c>
      <c r="AM510" s="2"/>
      <c r="AN510" s="2">
        <v>0.36499999999999999</v>
      </c>
      <c r="AO510" s="2">
        <v>0.5</v>
      </c>
      <c r="AP510" s="2">
        <v>0.54624000050872556</v>
      </c>
      <c r="AQ510" s="2">
        <v>0.81099999999999994</v>
      </c>
      <c r="AR510" s="2">
        <v>50</v>
      </c>
      <c r="AS510" s="2">
        <v>0.58399999999999996</v>
      </c>
      <c r="AT510" s="2">
        <v>0.55211246748389264</v>
      </c>
      <c r="AU510" s="2">
        <v>0.54474814731651067</v>
      </c>
      <c r="AV510" s="4"/>
      <c r="AW510" s="4"/>
      <c r="AX510" s="1">
        <f t="shared" si="112"/>
        <v>0.18781047965116279</v>
      </c>
      <c r="AY510" s="2">
        <f t="shared" si="113"/>
        <v>0.51202619047619058</v>
      </c>
      <c r="AZ510" s="1">
        <f t="shared" si="114"/>
        <v>0.39661272982756113</v>
      </c>
      <c r="BA510" s="1">
        <f t="shared" si="115"/>
        <v>0.14480705824380921</v>
      </c>
      <c r="BB510" s="1">
        <f t="shared" si="116"/>
        <v>0.24842321888977248</v>
      </c>
      <c r="BC510" s="1">
        <f t="shared" si="117"/>
        <v>0.34029568934391263</v>
      </c>
      <c r="BD510" s="1">
        <f t="shared" si="118"/>
        <v>0.3774136726229676</v>
      </c>
      <c r="BE510" s="1">
        <f t="shared" si="119"/>
        <v>0.24278919999999998</v>
      </c>
      <c r="BF510" s="2">
        <f t="shared" si="120"/>
        <v>0.1871747557622675</v>
      </c>
      <c r="BG510" s="1">
        <f t="shared" si="121"/>
        <v>9.4603907834524756E-2</v>
      </c>
      <c r="BH510" s="1">
        <f t="shared" si="122"/>
        <v>0.32204419361888426</v>
      </c>
      <c r="BI510" s="2">
        <f t="shared" si="123"/>
        <v>0.52456786359679219</v>
      </c>
      <c r="BJ510" s="1">
        <f t="shared" si="124"/>
        <v>0.84661205721567645</v>
      </c>
      <c r="BK510" s="1">
        <f t="shared" si="125"/>
        <v>0.20252366997790794</v>
      </c>
    </row>
    <row r="511" spans="1:63">
      <c r="A511" t="s">
        <v>60</v>
      </c>
      <c r="B511">
        <v>2004</v>
      </c>
      <c r="C511" s="1">
        <v>0.12519287790697678</v>
      </c>
      <c r="D511" s="1">
        <v>6.7670000000000008E-2</v>
      </c>
      <c r="E511" s="1">
        <v>0.16200000000000003</v>
      </c>
      <c r="F511" s="1">
        <v>0.19999999999999996</v>
      </c>
      <c r="G511" s="1">
        <v>6.2E-2</v>
      </c>
      <c r="H511" s="1">
        <v>0.49399999999999999</v>
      </c>
      <c r="I511" s="2">
        <v>0.62008333333333332</v>
      </c>
      <c r="J511" s="1">
        <v>0.434</v>
      </c>
      <c r="K511" s="1">
        <v>0.99439999999999995</v>
      </c>
      <c r="L511" s="2">
        <v>0.16</v>
      </c>
      <c r="M511" s="2">
        <v>0.83</v>
      </c>
      <c r="N511" s="1">
        <v>0.16</v>
      </c>
      <c r="O511" s="2">
        <v>0.20749999999999999</v>
      </c>
      <c r="P511" s="1">
        <v>0.92599999999999993</v>
      </c>
      <c r="Q511" s="1">
        <v>0.30267073170731806</v>
      </c>
      <c r="R511" s="3">
        <v>0.51824817599999995</v>
      </c>
      <c r="S511" s="1">
        <v>0.21317892560000001</v>
      </c>
      <c r="T511" s="2">
        <v>0.1137563705</v>
      </c>
      <c r="U511" s="1">
        <v>0.10878458276764212</v>
      </c>
      <c r="V511" s="1">
        <v>0.126841776144479</v>
      </c>
      <c r="W511" s="1">
        <v>0.29599999999999993</v>
      </c>
      <c r="X511" s="1">
        <v>0</v>
      </c>
      <c r="Y511" s="2">
        <v>0</v>
      </c>
      <c r="Z511" s="1">
        <v>0.35102399042610144</v>
      </c>
      <c r="AA511" s="1">
        <v>0.58099999999999996</v>
      </c>
      <c r="AB511" s="2">
        <v>0.72175869105282209</v>
      </c>
      <c r="AC511" s="2">
        <v>0.63180681306242203</v>
      </c>
      <c r="AD511" s="1">
        <v>0.15549901046084222</v>
      </c>
      <c r="AE511" s="1">
        <v>8.5165571428571438E-2</v>
      </c>
      <c r="AF511" s="1">
        <v>0.77419354838709675</v>
      </c>
      <c r="AG511" s="4">
        <v>2350.8021883848601</v>
      </c>
      <c r="AH511" s="4">
        <v>2310</v>
      </c>
      <c r="AI511" s="4">
        <v>470028</v>
      </c>
      <c r="AJ511" s="2">
        <v>0.85</v>
      </c>
      <c r="AK511" s="2">
        <v>0.5</v>
      </c>
      <c r="AL511" s="2">
        <v>0.64</v>
      </c>
      <c r="AM511" s="2"/>
      <c r="AN511" s="2">
        <v>0.69700000000000006</v>
      </c>
      <c r="AO511" s="2">
        <v>0.5</v>
      </c>
      <c r="AP511" s="2">
        <v>0.55762000025436276</v>
      </c>
      <c r="AQ511" s="2">
        <v>0.8640000000000001</v>
      </c>
      <c r="AR511" s="2">
        <v>50</v>
      </c>
      <c r="AS511" s="2">
        <v>0.38</v>
      </c>
      <c r="AT511" s="2">
        <v>0.54044390327711544</v>
      </c>
      <c r="AU511" s="2">
        <v>0.59134760441460199</v>
      </c>
      <c r="AV511" s="4"/>
      <c r="AW511" s="4"/>
      <c r="AX511" s="1">
        <f t="shared" si="112"/>
        <v>0.18514381298449611</v>
      </c>
      <c r="AY511" s="2">
        <f t="shared" si="113"/>
        <v>0.48656904761904768</v>
      </c>
      <c r="AZ511" s="1">
        <f t="shared" si="114"/>
        <v>0.41477084076146359</v>
      </c>
      <c r="BA511" s="1">
        <f t="shared" si="115"/>
        <v>0.14710839155637043</v>
      </c>
      <c r="BB511" s="1">
        <f t="shared" si="116"/>
        <v>0.24842321888977248</v>
      </c>
      <c r="BC511" s="1">
        <f t="shared" si="117"/>
        <v>0.33452385468562007</v>
      </c>
      <c r="BD511" s="1">
        <f t="shared" si="118"/>
        <v>0.37113785036788632</v>
      </c>
      <c r="BE511" s="1">
        <f t="shared" si="119"/>
        <v>0.25301010000000002</v>
      </c>
      <c r="BF511" s="2">
        <f t="shared" si="120"/>
        <v>0.18940094073923597</v>
      </c>
      <c r="BG511" s="1">
        <f t="shared" si="121"/>
        <v>0.10330726812007761</v>
      </c>
      <c r="BH511" s="1">
        <f t="shared" si="122"/>
        <v>0.31802830798109299</v>
      </c>
      <c r="BI511" s="2">
        <f t="shared" si="123"/>
        <v>0.54571830885931361</v>
      </c>
      <c r="BJ511" s="1">
        <f t="shared" si="124"/>
        <v>0.86374661684040666</v>
      </c>
      <c r="BK511" s="1">
        <f t="shared" si="125"/>
        <v>0.22769000087822061</v>
      </c>
    </row>
    <row r="512" spans="1:63">
      <c r="A512" t="s">
        <v>60</v>
      </c>
      <c r="B512">
        <v>2005</v>
      </c>
      <c r="C512" s="1">
        <v>0.12519287790697678</v>
      </c>
      <c r="D512" s="1">
        <v>6.7670000000000008E-2</v>
      </c>
      <c r="E512" s="1">
        <v>0.16000000000000003</v>
      </c>
      <c r="F512" s="1">
        <v>0.19999999999999996</v>
      </c>
      <c r="G512" s="1">
        <v>6.2E-2</v>
      </c>
      <c r="H512" s="1">
        <v>0.48</v>
      </c>
      <c r="I512" s="2">
        <v>0.62008333333333332</v>
      </c>
      <c r="J512" s="1">
        <v>0.42599999999999999</v>
      </c>
      <c r="K512" s="1">
        <v>1</v>
      </c>
      <c r="L512" s="2">
        <v>0.16</v>
      </c>
      <c r="M512" s="2">
        <v>0.8</v>
      </c>
      <c r="N512" s="1">
        <v>0.16</v>
      </c>
      <c r="O512" s="2">
        <v>0.20749999999999999</v>
      </c>
      <c r="P512" s="1">
        <v>0.91986000000000001</v>
      </c>
      <c r="Q512" s="1">
        <v>0.29662195121951418</v>
      </c>
      <c r="R512" s="3">
        <v>0.51824817599999995</v>
      </c>
      <c r="S512" s="1">
        <v>0.18762463460000001</v>
      </c>
      <c r="T512" s="2">
        <v>9.8419485749999994E-2</v>
      </c>
      <c r="U512" s="1">
        <v>0.10878458276764212</v>
      </c>
      <c r="V512" s="1">
        <v>0.126841776144479</v>
      </c>
      <c r="W512" s="1">
        <v>0.29599999999999993</v>
      </c>
      <c r="X512" s="1">
        <v>0</v>
      </c>
      <c r="Y512" s="2">
        <v>0</v>
      </c>
      <c r="Z512" s="1">
        <v>0.36483199030146862</v>
      </c>
      <c r="AA512" s="1">
        <v>0.57799999999999996</v>
      </c>
      <c r="AB512" s="2">
        <v>0.645628079786978</v>
      </c>
      <c r="AC512" s="2">
        <v>0.58723309991047001</v>
      </c>
      <c r="AD512" s="1">
        <v>0.19018408905682224</v>
      </c>
      <c r="AE512" s="1">
        <v>0.10670142857142857</v>
      </c>
      <c r="AF512" s="1">
        <v>0.70967741935483875</v>
      </c>
      <c r="AG512" s="4">
        <v>2675.8320179048601</v>
      </c>
      <c r="AH512" s="4">
        <v>2590</v>
      </c>
      <c r="AI512" s="4">
        <v>477438</v>
      </c>
      <c r="AJ512" s="2">
        <v>0.85</v>
      </c>
      <c r="AK512" s="2">
        <v>0.5</v>
      </c>
      <c r="AL512" s="2">
        <v>0.81200000000000006</v>
      </c>
      <c r="AM512" s="2"/>
      <c r="AN512" s="2">
        <v>0.64500000000000002</v>
      </c>
      <c r="AO512" s="2">
        <v>0.5</v>
      </c>
      <c r="AP512" s="2">
        <v>0.56899999999999995</v>
      </c>
      <c r="AQ512" s="2">
        <v>0.871</v>
      </c>
      <c r="AR512" s="2">
        <v>50</v>
      </c>
      <c r="AS512" s="2">
        <v>0.23</v>
      </c>
      <c r="AT512" s="2">
        <v>0.55319651527617908</v>
      </c>
      <c r="AU512" s="2">
        <v>0.57373669899010205</v>
      </c>
      <c r="AV512" s="4"/>
      <c r="AW512" s="4"/>
      <c r="AX512" s="1">
        <f t="shared" si="112"/>
        <v>0.18247714631782944</v>
      </c>
      <c r="AY512" s="2">
        <f t="shared" si="113"/>
        <v>0.48194047619047625</v>
      </c>
      <c r="AZ512" s="1">
        <f t="shared" si="114"/>
        <v>0.40415484951390279</v>
      </c>
      <c r="BA512" s="1">
        <f t="shared" si="115"/>
        <v>0.14940972486893161</v>
      </c>
      <c r="BB512" s="1">
        <f t="shared" si="116"/>
        <v>0.24842321888977248</v>
      </c>
      <c r="BC512" s="1">
        <f t="shared" si="117"/>
        <v>0.32831426678288306</v>
      </c>
      <c r="BD512" s="1">
        <f t="shared" si="118"/>
        <v>0.36584023949491901</v>
      </c>
      <c r="BE512" s="1">
        <f t="shared" si="119"/>
        <v>0.25169679999999994</v>
      </c>
      <c r="BF512" s="2">
        <f t="shared" si="120"/>
        <v>0.17860576949736273</v>
      </c>
      <c r="BG512" s="1">
        <f t="shared" si="121"/>
        <v>0.10600301720899417</v>
      </c>
      <c r="BH512" s="1">
        <f t="shared" si="122"/>
        <v>0.31419257505585813</v>
      </c>
      <c r="BI512" s="2">
        <f t="shared" si="123"/>
        <v>0.53630558670635686</v>
      </c>
      <c r="BJ512" s="1">
        <f t="shared" si="124"/>
        <v>0.85049816176221493</v>
      </c>
      <c r="BK512" s="1">
        <f t="shared" si="125"/>
        <v>0.22211301165049874</v>
      </c>
    </row>
    <row r="513" spans="1:63">
      <c r="A513" t="s">
        <v>60</v>
      </c>
      <c r="B513">
        <v>2006</v>
      </c>
      <c r="C513" s="1">
        <v>0.12519287790697678</v>
      </c>
      <c r="D513" s="1">
        <v>6.7670000000000008E-2</v>
      </c>
      <c r="E513" s="1">
        <v>0.16000000000000003</v>
      </c>
      <c r="F513" s="1">
        <v>0.19999999999999996</v>
      </c>
      <c r="G513" s="1">
        <v>6.2E-2</v>
      </c>
      <c r="H513" s="1">
        <v>0.47333333333333338</v>
      </c>
      <c r="I513" s="2">
        <v>0.62008333333333332</v>
      </c>
      <c r="J513" s="1">
        <v>0.41859999999999997</v>
      </c>
      <c r="K513" s="1">
        <v>1</v>
      </c>
      <c r="L513" s="2">
        <v>0.16</v>
      </c>
      <c r="M513" s="2">
        <v>0.74</v>
      </c>
      <c r="N513" s="1">
        <v>0.16</v>
      </c>
      <c r="O513" s="2">
        <v>0.20749999999999999</v>
      </c>
      <c r="P513" s="1">
        <v>0.91371999999999998</v>
      </c>
      <c r="Q513" s="1">
        <v>0.29067268292683002</v>
      </c>
      <c r="R513" s="3">
        <v>0.51824817599999995</v>
      </c>
      <c r="S513" s="1">
        <v>0.26308373039999999</v>
      </c>
      <c r="T513" s="2">
        <v>8.9657652833333323E-2</v>
      </c>
      <c r="U513" s="1">
        <v>0.10878458276764212</v>
      </c>
      <c r="V513" s="1">
        <v>0.126841776144479</v>
      </c>
      <c r="W513" s="1">
        <v>0.29599999999999993</v>
      </c>
      <c r="X513" s="1">
        <v>0</v>
      </c>
      <c r="Y513" s="2">
        <v>0</v>
      </c>
      <c r="Z513" s="1">
        <v>0.37863999017683581</v>
      </c>
      <c r="AA513" s="1">
        <v>0.58599999999999997</v>
      </c>
      <c r="AB513" s="2">
        <v>0.70110918019843194</v>
      </c>
      <c r="AC513" s="2">
        <v>0.64656127204520397</v>
      </c>
      <c r="AD513" s="1">
        <v>0.24956378264580556</v>
      </c>
      <c r="AE513" s="1">
        <v>0.12158114285714287</v>
      </c>
      <c r="AF513" s="1">
        <v>0.67741935483870963</v>
      </c>
      <c r="AG513" s="4">
        <v>2997.7206139708301</v>
      </c>
      <c r="AH513" s="4">
        <v>2880</v>
      </c>
      <c r="AI513" s="4">
        <v>484659</v>
      </c>
      <c r="AJ513" s="2">
        <v>0.55700000000000005</v>
      </c>
      <c r="AK513" s="2">
        <v>0.5</v>
      </c>
      <c r="AL513" s="2">
        <v>0.77099999999999991</v>
      </c>
      <c r="AM513" s="2"/>
      <c r="AN513" s="2">
        <v>0.71</v>
      </c>
      <c r="AO513" s="2">
        <v>0.5</v>
      </c>
      <c r="AP513" s="2">
        <v>0.56999999999999995</v>
      </c>
      <c r="AQ513" s="2">
        <v>0.89300000000000002</v>
      </c>
      <c r="AR513" s="2">
        <v>70</v>
      </c>
      <c r="AS513" s="2">
        <v>0.36200000000000004</v>
      </c>
      <c r="AT513" s="2">
        <v>0.62414200311235157</v>
      </c>
      <c r="AU513" s="2">
        <v>0.62502656951670699</v>
      </c>
      <c r="AV513" s="4"/>
      <c r="AW513" s="4"/>
      <c r="AX513" s="1">
        <f t="shared" si="112"/>
        <v>0.18136603520671835</v>
      </c>
      <c r="AY513" s="2">
        <f t="shared" si="113"/>
        <v>0.47231190476190482</v>
      </c>
      <c r="AZ513" s="1">
        <f t="shared" si="114"/>
        <v>0.41507644843203267</v>
      </c>
      <c r="BA513" s="1">
        <f t="shared" si="115"/>
        <v>0.1517110581814928</v>
      </c>
      <c r="BB513" s="1">
        <f t="shared" si="116"/>
        <v>0.24842321888977248</v>
      </c>
      <c r="BC513" s="1">
        <f t="shared" si="117"/>
        <v>0.33006172185792387</v>
      </c>
      <c r="BD513" s="1">
        <f t="shared" si="118"/>
        <v>0.36227727818224947</v>
      </c>
      <c r="BE513" s="1">
        <f t="shared" si="119"/>
        <v>0.2451303</v>
      </c>
      <c r="BF513" s="2">
        <f t="shared" si="120"/>
        <v>0.19718124553559876</v>
      </c>
      <c r="BG513" s="1">
        <f t="shared" si="121"/>
        <v>0.11563896036967525</v>
      </c>
      <c r="BH513" s="1">
        <f t="shared" si="122"/>
        <v>0.31358740630998194</v>
      </c>
      <c r="BI513" s="2">
        <f t="shared" si="123"/>
        <v>0.55795050590527406</v>
      </c>
      <c r="BJ513" s="1">
        <f t="shared" si="124"/>
        <v>0.87153791221525601</v>
      </c>
      <c r="BK513" s="1">
        <f t="shared" si="125"/>
        <v>0.24436309959529212</v>
      </c>
    </row>
    <row r="514" spans="1:63">
      <c r="A514" t="s">
        <v>60</v>
      </c>
      <c r="B514">
        <v>2007</v>
      </c>
      <c r="C514" s="1">
        <v>0.12519287790697678</v>
      </c>
      <c r="D514" s="1">
        <v>6.7670000000000008E-2</v>
      </c>
      <c r="E514" s="1">
        <v>0.16000000000000003</v>
      </c>
      <c r="F514" s="1">
        <v>0.19999999999999996</v>
      </c>
      <c r="G514" s="1">
        <v>6.2E-2</v>
      </c>
      <c r="H514" s="1">
        <v>0.46666666666666667</v>
      </c>
      <c r="I514" s="2">
        <v>0.62008333333333332</v>
      </c>
      <c r="J514" s="1">
        <v>0.41119999999999995</v>
      </c>
      <c r="K514" s="1">
        <v>1</v>
      </c>
      <c r="L514" s="2">
        <v>0.16</v>
      </c>
      <c r="M514" s="2">
        <v>0.82</v>
      </c>
      <c r="N514" s="1">
        <v>0.16</v>
      </c>
      <c r="O514" s="2">
        <v>0.20749999999999999</v>
      </c>
      <c r="P514" s="1">
        <v>0.90758000000000005</v>
      </c>
      <c r="Q514" s="1">
        <v>0.28485317073170791</v>
      </c>
      <c r="R514" s="3">
        <v>0.51824817599999995</v>
      </c>
      <c r="S514" s="1">
        <v>0.20770325020000002</v>
      </c>
      <c r="T514" s="2">
        <v>8.0895819916666667E-2</v>
      </c>
      <c r="U514" s="1">
        <v>0.10878458276764212</v>
      </c>
      <c r="V514" s="1">
        <v>0.126841776144479</v>
      </c>
      <c r="W514" s="1">
        <v>0.29599999999999993</v>
      </c>
      <c r="X514" s="1">
        <v>0</v>
      </c>
      <c r="Y514" s="2">
        <v>0</v>
      </c>
      <c r="Z514" s="1">
        <v>0.39244799005220299</v>
      </c>
      <c r="AA514" s="1">
        <v>0.56499999999999995</v>
      </c>
      <c r="AB514" s="2">
        <v>0.67730519370642006</v>
      </c>
      <c r="AC514" s="2">
        <v>0.66829555290063203</v>
      </c>
      <c r="AD514" s="1">
        <v>0.34394671008820998</v>
      </c>
      <c r="AE514" s="1">
        <v>0.13775985714285716</v>
      </c>
      <c r="AF514" s="1">
        <v>0.74193548387096775</v>
      </c>
      <c r="AG514" s="4">
        <v>3320.2668657853301</v>
      </c>
      <c r="AH514" s="4">
        <v>3250</v>
      </c>
      <c r="AI514" s="4">
        <v>491717</v>
      </c>
      <c r="AJ514" s="2">
        <v>0.55700000000000005</v>
      </c>
      <c r="AK514" s="2">
        <v>0.5</v>
      </c>
      <c r="AL514" s="2">
        <v>0.67</v>
      </c>
      <c r="AM514" s="2"/>
      <c r="AN514" s="2">
        <v>0.56499999999999995</v>
      </c>
      <c r="AO514" s="2">
        <v>0.5</v>
      </c>
      <c r="AP514" s="2">
        <v>0.56399999999999995</v>
      </c>
      <c r="AQ514" s="2">
        <v>0.88099999999999989</v>
      </c>
      <c r="AR514" s="2">
        <v>70</v>
      </c>
      <c r="AS514" s="2">
        <v>0.41200000000000003</v>
      </c>
      <c r="AT514" s="2">
        <v>0.65472741241751964</v>
      </c>
      <c r="AU514" s="2">
        <v>0.62681159066294712</v>
      </c>
      <c r="AV514" s="4"/>
      <c r="AW514" s="4"/>
      <c r="AX514" s="1">
        <f t="shared" si="112"/>
        <v>0.1802549240956072</v>
      </c>
      <c r="AY514" s="2">
        <f t="shared" si="113"/>
        <v>0.48268333333333341</v>
      </c>
      <c r="AZ514" s="1">
        <f t="shared" si="114"/>
        <v>0.39985608336967493</v>
      </c>
      <c r="BA514" s="1">
        <f t="shared" si="115"/>
        <v>0.15401239149405402</v>
      </c>
      <c r="BB514" s="1">
        <f t="shared" si="116"/>
        <v>0.24842321888977248</v>
      </c>
      <c r="BC514" s="1">
        <f t="shared" si="117"/>
        <v>0.33282700182185354</v>
      </c>
      <c r="BD514" s="1">
        <f t="shared" si="118"/>
        <v>0.35873594288584015</v>
      </c>
      <c r="BE514" s="1">
        <f t="shared" si="119"/>
        <v>0.2332535</v>
      </c>
      <c r="BF514" s="2">
        <f t="shared" si="120"/>
        <v>0.2000328159024572</v>
      </c>
      <c r="BG514" s="1">
        <f t="shared" si="121"/>
        <v>0.12185448028499091</v>
      </c>
      <c r="BH514" s="1">
        <f t="shared" si="122"/>
        <v>0.31332872119915539</v>
      </c>
      <c r="BI514" s="2">
        <f t="shared" si="123"/>
        <v>0.55514079618744816</v>
      </c>
      <c r="BJ514" s="1">
        <f t="shared" si="124"/>
        <v>0.8684695173866035</v>
      </c>
      <c r="BK514" s="1">
        <f t="shared" si="125"/>
        <v>0.24181207498829277</v>
      </c>
    </row>
    <row r="515" spans="1:63">
      <c r="A515" t="s">
        <v>60</v>
      </c>
      <c r="B515">
        <v>2008</v>
      </c>
      <c r="C515" s="1">
        <v>0.12519287790697678</v>
      </c>
      <c r="D515" s="1">
        <v>6.7670000000000008E-2</v>
      </c>
      <c r="E515" s="1">
        <v>0.16000000000000003</v>
      </c>
      <c r="F515" s="1">
        <v>0.19999999999999996</v>
      </c>
      <c r="G515" s="1">
        <v>6.2E-2</v>
      </c>
      <c r="H515" s="1">
        <v>0.45999999999999996</v>
      </c>
      <c r="I515" s="2">
        <v>0.62008333333333332</v>
      </c>
      <c r="J515" s="1">
        <v>0.40380000000000005</v>
      </c>
      <c r="K515" s="1">
        <v>1</v>
      </c>
      <c r="L515" s="2">
        <v>0.16</v>
      </c>
      <c r="M515" s="2">
        <v>0.83639999963343137</v>
      </c>
      <c r="N515" s="1">
        <v>0.16</v>
      </c>
      <c r="O515" s="2">
        <v>0.20749999999999999</v>
      </c>
      <c r="P515" s="1">
        <v>0.90144000000000002</v>
      </c>
      <c r="Q515" s="1">
        <v>0.27919268292682997</v>
      </c>
      <c r="R515" s="3">
        <v>0.51824817599999995</v>
      </c>
      <c r="S515" s="1">
        <v>0.14080371050000001</v>
      </c>
      <c r="T515" s="2">
        <v>7.2133986999999997E-2</v>
      </c>
      <c r="U515" s="1">
        <v>0.10878458276764212</v>
      </c>
      <c r="V515" s="1">
        <v>0.126841776144479</v>
      </c>
      <c r="W515" s="1">
        <v>0.29599999999999993</v>
      </c>
      <c r="X515" s="1">
        <v>0</v>
      </c>
      <c r="Y515" s="2">
        <v>0</v>
      </c>
      <c r="Z515" s="1">
        <v>0.40625598992757006</v>
      </c>
      <c r="AA515" s="1">
        <v>0.57899999999999996</v>
      </c>
      <c r="AB515" s="2">
        <v>0.662954151852016</v>
      </c>
      <c r="AC515" s="2">
        <v>0.67845607250588791</v>
      </c>
      <c r="AD515" s="1">
        <v>0.61868767891965559</v>
      </c>
      <c r="AE515" s="1">
        <v>0.17018428571428573</v>
      </c>
      <c r="AF515" s="1">
        <v>0.58064516129032262</v>
      </c>
      <c r="AG515" s="4">
        <v>3561.33825255785</v>
      </c>
      <c r="AH515" s="4">
        <v>3450</v>
      </c>
      <c r="AI515" s="4">
        <v>498672</v>
      </c>
      <c r="AJ515" s="2">
        <v>0.55299999999999994</v>
      </c>
      <c r="AK515" s="2">
        <v>0.5</v>
      </c>
      <c r="AL515" s="2">
        <v>0.66200000000000003</v>
      </c>
      <c r="AM515" s="2"/>
      <c r="AN515" s="2">
        <v>0.60499999999999998</v>
      </c>
      <c r="AO515" s="2">
        <v>0.6</v>
      </c>
      <c r="AP515" s="2">
        <v>0.56700000000000006</v>
      </c>
      <c r="AQ515" s="2">
        <v>0.78700000000000003</v>
      </c>
      <c r="AR515" s="2">
        <v>70</v>
      </c>
      <c r="AS515" s="2">
        <v>0.41200000000000003</v>
      </c>
      <c r="AT515" s="2">
        <v>0.6505914863219967</v>
      </c>
      <c r="AU515" s="2">
        <v>0.60070124013217796</v>
      </c>
      <c r="AV515" s="4"/>
      <c r="AW515" s="4"/>
      <c r="AX515" s="1">
        <f t="shared" si="112"/>
        <v>0.17914381298449611</v>
      </c>
      <c r="AY515" s="2">
        <f t="shared" si="113"/>
        <v>0.48396904756668074</v>
      </c>
      <c r="AZ515" s="1">
        <f t="shared" si="114"/>
        <v>0.38236371128536595</v>
      </c>
      <c r="BA515" s="1">
        <f t="shared" si="115"/>
        <v>0.15631372480661518</v>
      </c>
      <c r="BB515" s="1">
        <f t="shared" si="116"/>
        <v>0.24842321888977248</v>
      </c>
      <c r="BC515" s="1">
        <f t="shared" si="117"/>
        <v>0.32724571957838677</v>
      </c>
      <c r="BD515" s="1">
        <f t="shared" si="118"/>
        <v>0.35522111165447168</v>
      </c>
      <c r="BE515" s="1">
        <f t="shared" si="119"/>
        <v>0.23519489999999998</v>
      </c>
      <c r="BF515" s="2">
        <f t="shared" si="120"/>
        <v>0.19920017106799007</v>
      </c>
      <c r="BG515" s="1">
        <f t="shared" si="121"/>
        <v>0.13637293653062918</v>
      </c>
      <c r="BH515" s="1">
        <f t="shared" si="122"/>
        <v>0.31029668337421029</v>
      </c>
      <c r="BI515" s="2">
        <f t="shared" si="123"/>
        <v>0.57076800759861923</v>
      </c>
      <c r="BJ515" s="1">
        <f t="shared" si="124"/>
        <v>0.88106469097282947</v>
      </c>
      <c r="BK515" s="1">
        <f t="shared" si="125"/>
        <v>0.26047132422440894</v>
      </c>
    </row>
    <row r="516" spans="1:63">
      <c r="A516" t="s">
        <v>60</v>
      </c>
      <c r="B516">
        <v>2009</v>
      </c>
      <c r="C516" s="1">
        <v>0.12519287790697678</v>
      </c>
      <c r="D516" s="1">
        <v>6.7670000000000008E-2</v>
      </c>
      <c r="E516" s="1">
        <v>0.17679999962449078</v>
      </c>
      <c r="F516" s="1">
        <v>0.19999999999999996</v>
      </c>
      <c r="G516" s="1">
        <v>6.2E-2</v>
      </c>
      <c r="H516" s="1">
        <v>0.47079999975860121</v>
      </c>
      <c r="I516" s="2">
        <v>0.62008333333333332</v>
      </c>
      <c r="J516" s="1">
        <v>0.39640000000000003</v>
      </c>
      <c r="K516" s="1">
        <v>1</v>
      </c>
      <c r="L516" s="2">
        <v>0.16</v>
      </c>
      <c r="M516" s="2">
        <v>0.85279999926686278</v>
      </c>
      <c r="N516" s="1">
        <v>0.16</v>
      </c>
      <c r="O516" s="2">
        <v>0.20749999999999999</v>
      </c>
      <c r="P516" s="1">
        <v>0.90144000000000002</v>
      </c>
      <c r="Q516" s="1">
        <v>0.30760882863314298</v>
      </c>
      <c r="R516" s="3">
        <v>0.51824817599999995</v>
      </c>
      <c r="S516" s="1">
        <v>7.3502882409999998E-2</v>
      </c>
      <c r="T516" s="2">
        <v>7.3576666707753591E-2</v>
      </c>
      <c r="U516" s="1">
        <v>0.10878458276764212</v>
      </c>
      <c r="V516" s="1">
        <v>0.126841776144479</v>
      </c>
      <c r="W516" s="1">
        <v>0.29599999999999993</v>
      </c>
      <c r="X516" s="1">
        <v>0</v>
      </c>
      <c r="Y516" s="2">
        <v>0</v>
      </c>
      <c r="Z516" s="1">
        <v>0.42006398980293724</v>
      </c>
      <c r="AA516" s="1">
        <v>0.61299999999999999</v>
      </c>
      <c r="AB516" s="2">
        <v>0.66324167624385</v>
      </c>
      <c r="AC516" s="2">
        <v>0.669465981339326</v>
      </c>
      <c r="AD516" s="1">
        <v>0.86145250561812103</v>
      </c>
      <c r="AE516" s="1">
        <v>0.21305614285714286</v>
      </c>
      <c r="AF516" s="1">
        <v>0.35483870967741937</v>
      </c>
      <c r="AG516" s="4">
        <v>3643.6177662741802</v>
      </c>
      <c r="AH516" s="4">
        <v>3530</v>
      </c>
      <c r="AI516" s="4">
        <v>505606</v>
      </c>
      <c r="AJ516" s="2">
        <v>0.57100000000000006</v>
      </c>
      <c r="AK516" s="2">
        <v>0.6</v>
      </c>
      <c r="AL516" s="2">
        <v>0.65500000000000003</v>
      </c>
      <c r="AM516" s="2"/>
      <c r="AN516" s="2">
        <v>0.622</v>
      </c>
      <c r="AO516" s="2">
        <v>0.6</v>
      </c>
      <c r="AP516" s="2">
        <v>0.46899999999999997</v>
      </c>
      <c r="AQ516" s="2">
        <v>0.76900000000000002</v>
      </c>
      <c r="AR516" s="2">
        <v>70</v>
      </c>
      <c r="AS516" s="2">
        <v>0.65400000000000003</v>
      </c>
      <c r="AT516" s="2">
        <v>0.63985075494529331</v>
      </c>
      <c r="AU516" s="2">
        <v>0.5946985323499121</v>
      </c>
      <c r="AV516" s="4"/>
      <c r="AW516" s="4"/>
      <c r="AX516" s="1">
        <f t="shared" si="112"/>
        <v>0.1837438128816781</v>
      </c>
      <c r="AY516" s="2">
        <f t="shared" si="113"/>
        <v>0.48525476180002808</v>
      </c>
      <c r="AZ516" s="1">
        <f t="shared" si="114"/>
        <v>0.37487531075017932</v>
      </c>
      <c r="BA516" s="1">
        <f t="shared" si="115"/>
        <v>0.15861505811917639</v>
      </c>
      <c r="BB516" s="1">
        <f t="shared" si="116"/>
        <v>0.24842321888977248</v>
      </c>
      <c r="BC516" s="1">
        <f t="shared" si="117"/>
        <v>0.32230207195825328</v>
      </c>
      <c r="BD516" s="1">
        <f t="shared" si="118"/>
        <v>0.36479758245399801</v>
      </c>
      <c r="BE516" s="1">
        <f t="shared" si="119"/>
        <v>0.25529409999999997</v>
      </c>
      <c r="BF516" s="2">
        <f t="shared" si="120"/>
        <v>0.19725584125284695</v>
      </c>
      <c r="BG516" s="1">
        <f t="shared" si="121"/>
        <v>0.14729809280161152</v>
      </c>
      <c r="BH516" s="1">
        <f t="shared" si="122"/>
        <v>0.31184095776734128</v>
      </c>
      <c r="BI516" s="2">
        <f t="shared" si="123"/>
        <v>0.59984803405445841</v>
      </c>
      <c r="BJ516" s="1">
        <f t="shared" si="124"/>
        <v>0.91168899182179963</v>
      </c>
      <c r="BK516" s="1">
        <f t="shared" si="125"/>
        <v>0.28800707628711714</v>
      </c>
    </row>
    <row r="517" spans="1:63">
      <c r="A517" t="s">
        <v>60</v>
      </c>
      <c r="B517">
        <v>2010</v>
      </c>
      <c r="C517" s="1">
        <v>0.12519287790697678</v>
      </c>
      <c r="D517" s="1">
        <v>6.7670000000000008E-2</v>
      </c>
      <c r="E517" s="1">
        <v>0.19359999924898152</v>
      </c>
      <c r="F517" s="1">
        <v>0.19999999999999996</v>
      </c>
      <c r="G517" s="1">
        <v>6.2E-2</v>
      </c>
      <c r="H517" s="1">
        <v>0.48159999951720234</v>
      </c>
      <c r="I517" s="2">
        <v>0.62008333333333332</v>
      </c>
      <c r="J517" s="1">
        <v>0.40036399991139776</v>
      </c>
      <c r="K517" s="1">
        <v>1</v>
      </c>
      <c r="L517" s="2">
        <v>0.16</v>
      </c>
      <c r="M517" s="2">
        <v>0.8691999989002942</v>
      </c>
      <c r="N517" s="1">
        <v>0.16</v>
      </c>
      <c r="O517" s="2">
        <v>0.20749999999999999</v>
      </c>
      <c r="P517" s="1">
        <v>0.90144000000000002</v>
      </c>
      <c r="Q517" s="1">
        <v>0.33602497433945611</v>
      </c>
      <c r="R517" s="3">
        <v>0.51824817599999995</v>
      </c>
      <c r="S517" s="1">
        <v>7.4237911217670829E-2</v>
      </c>
      <c r="T517" s="2">
        <v>7.5019346415507185E-2</v>
      </c>
      <c r="U517" s="1">
        <v>0.10878458276764212</v>
      </c>
      <c r="V517" s="1">
        <v>0.126841776144479</v>
      </c>
      <c r="W517" s="1">
        <v>0.29599999999999993</v>
      </c>
      <c r="X517" s="1">
        <v>0</v>
      </c>
      <c r="Y517" s="2">
        <v>0</v>
      </c>
      <c r="Z517" s="1">
        <v>0.43387198967830432</v>
      </c>
      <c r="AA517" s="1">
        <v>0.61799999999999999</v>
      </c>
      <c r="AB517" s="2">
        <v>0.66487409296980116</v>
      </c>
      <c r="AC517" s="2">
        <v>0.67116064111484064</v>
      </c>
      <c r="AD517" s="1">
        <v>0.87006703048175271</v>
      </c>
      <c r="AE517" s="1">
        <v>0.21518670423809252</v>
      </c>
      <c r="AF517" s="1">
        <v>0.35483870967741937</v>
      </c>
      <c r="AG517" s="4"/>
      <c r="AH517" s="4">
        <v>3689.3333333333139</v>
      </c>
      <c r="AI517" s="4"/>
      <c r="AJ517" s="2">
        <v>0.63300000000000001</v>
      </c>
      <c r="AK517" s="2">
        <v>0.6</v>
      </c>
      <c r="AL517" s="2">
        <v>0.65599999999999992</v>
      </c>
      <c r="AM517" s="2"/>
      <c r="AN517" s="2">
        <v>0.65300000000000002</v>
      </c>
      <c r="AO517" s="2">
        <v>0.6</v>
      </c>
      <c r="AP517" s="2">
        <v>0.48100000000000004</v>
      </c>
      <c r="AQ517" s="2">
        <v>0.745</v>
      </c>
      <c r="AR517" s="2">
        <v>65</v>
      </c>
      <c r="AS517" s="2">
        <v>0.65500000000000003</v>
      </c>
      <c r="AT517" s="2">
        <v>0.6384522474270995</v>
      </c>
      <c r="AU517" s="2">
        <v>0.59375154704757971</v>
      </c>
      <c r="AV517" s="4"/>
      <c r="AW517" s="4"/>
      <c r="AX517" s="1">
        <f t="shared" si="112"/>
        <v>0.18834381277886006</v>
      </c>
      <c r="AY517" s="2">
        <f t="shared" si="113"/>
        <v>0.48816390459214654</v>
      </c>
      <c r="AZ517" s="1">
        <f t="shared" si="114"/>
        <v>0.3809940815945268</v>
      </c>
      <c r="BA517" s="1">
        <f t="shared" si="115"/>
        <v>0.16091639143173755</v>
      </c>
      <c r="BB517" s="1">
        <f t="shared" si="116"/>
        <v>0.24842321888977248</v>
      </c>
      <c r="BC517" s="1">
        <f t="shared" si="117"/>
        <v>0.32618063065023839</v>
      </c>
      <c r="BD517" s="1">
        <f t="shared" si="118"/>
        <v>0.37437405325352452</v>
      </c>
      <c r="BE517" s="1">
        <f t="shared" si="119"/>
        <v>0.25934819999999997</v>
      </c>
      <c r="BF517" s="2">
        <f t="shared" si="120"/>
        <v>0.19744869815117416</v>
      </c>
      <c r="BG517" s="1">
        <f t="shared" si="121"/>
        <v>0.14844717665265489</v>
      </c>
      <c r="BH517" s="1">
        <f t="shared" si="122"/>
        <v>0.31632596759784515</v>
      </c>
      <c r="BI517" s="2">
        <f t="shared" si="123"/>
        <v>0.60524407480382902</v>
      </c>
      <c r="BJ517" s="1">
        <f t="shared" si="124"/>
        <v>0.92157004240167417</v>
      </c>
      <c r="BK517" s="1">
        <f t="shared" si="125"/>
        <v>0.28891810720598388</v>
      </c>
    </row>
    <row r="518" spans="1:63">
      <c r="A518" t="s">
        <v>61</v>
      </c>
      <c r="B518">
        <v>1995</v>
      </c>
      <c r="C518" s="1">
        <v>1</v>
      </c>
      <c r="D518" s="1">
        <v>4.6300000000000003E-4</v>
      </c>
      <c r="E518" s="1">
        <v>0.4</v>
      </c>
      <c r="F518" s="1">
        <v>0.30000000000000004</v>
      </c>
      <c r="G518" s="1">
        <v>0.34066666666666667</v>
      </c>
      <c r="H518" s="1">
        <v>0.85</v>
      </c>
      <c r="I518" s="2">
        <v>1</v>
      </c>
      <c r="J518" s="1">
        <v>0.628</v>
      </c>
      <c r="K518" s="1">
        <v>1</v>
      </c>
      <c r="L518" s="2">
        <v>1</v>
      </c>
      <c r="M518" s="2">
        <v>0.22</v>
      </c>
      <c r="N518" s="1">
        <v>0.75</v>
      </c>
      <c r="O518" s="2">
        <v>0.40749999999999997</v>
      </c>
      <c r="P518" s="1">
        <v>0.97719999999999996</v>
      </c>
      <c r="Q518" s="1">
        <v>0.73756780487805007</v>
      </c>
      <c r="R518" s="3">
        <v>1</v>
      </c>
      <c r="S518" s="1">
        <v>9.1506023249999999E-2</v>
      </c>
      <c r="T518" s="2">
        <v>1</v>
      </c>
      <c r="U518" s="1">
        <v>0</v>
      </c>
      <c r="V518" s="1">
        <v>0</v>
      </c>
      <c r="W518" s="1">
        <v>0.94899999999999995</v>
      </c>
      <c r="X518" s="1">
        <v>0.81</v>
      </c>
      <c r="Y518" s="2">
        <v>1.4446227929373995E-2</v>
      </c>
      <c r="Z518" s="1">
        <v>0.97900000094999995</v>
      </c>
      <c r="AA518" s="1">
        <v>0.51428000187128786</v>
      </c>
      <c r="AB518" s="2">
        <v>0.45909209766910475</v>
      </c>
      <c r="AC518" s="2">
        <v>0.40745351135597313</v>
      </c>
      <c r="AD518" s="1">
        <v>3.5500632608171696E-4</v>
      </c>
      <c r="AE518" s="1">
        <v>2.9173577094554901E-2</v>
      </c>
      <c r="AF518" s="1">
        <v>0.67741935483870963</v>
      </c>
      <c r="AG518" s="4">
        <v>617.76963245434695</v>
      </c>
      <c r="AH518" s="4">
        <v>610</v>
      </c>
      <c r="AI518" s="4">
        <v>3334511</v>
      </c>
      <c r="AJ518" s="2">
        <v>0.47300000172108414</v>
      </c>
      <c r="AK518" s="2">
        <v>0.43000000156462193</v>
      </c>
      <c r="AL518" s="2">
        <v>0.5615800020433962</v>
      </c>
      <c r="AM518" s="2"/>
      <c r="AN518" s="2">
        <v>0.7568000027537346</v>
      </c>
      <c r="AO518" s="2">
        <v>0.60200000219047067</v>
      </c>
      <c r="AP518" s="2">
        <v>0.39760000222176317</v>
      </c>
      <c r="AQ518" s="2">
        <v>0.70520000256597992</v>
      </c>
      <c r="AR518" s="2"/>
      <c r="AS518" s="2">
        <v>0.41452000150829554</v>
      </c>
      <c r="AT518" s="2">
        <v>0.29351709518719915</v>
      </c>
      <c r="AU518" s="2">
        <v>0.44420270649367566</v>
      </c>
      <c r="AV518" s="4"/>
      <c r="AW518" s="4"/>
      <c r="AX518" s="1">
        <f t="shared" si="112"/>
        <v>0.48185494444444449</v>
      </c>
      <c r="AY518" s="2">
        <f t="shared" si="113"/>
        <v>0.71507142857142869</v>
      </c>
      <c r="AZ518" s="1">
        <f t="shared" si="114"/>
        <v>0.76125476562561001</v>
      </c>
      <c r="BA518" s="1">
        <f t="shared" si="115"/>
        <v>0.45874103814656236</v>
      </c>
      <c r="BB518" s="1">
        <f t="shared" si="116"/>
        <v>0.63010513643659705</v>
      </c>
      <c r="BC518" s="1">
        <f t="shared" si="117"/>
        <v>0.4496484100962963</v>
      </c>
      <c r="BD518" s="1">
        <f t="shared" si="118"/>
        <v>0.78959463414634168</v>
      </c>
      <c r="BE518" s="1">
        <f t="shared" si="119"/>
        <v>0.22515101081924702</v>
      </c>
      <c r="BF518" s="2">
        <f t="shared" si="120"/>
        <v>0.11600627042122771</v>
      </c>
      <c r="BG518" s="1">
        <f t="shared" si="121"/>
        <v>6.7235378786215313E-2</v>
      </c>
      <c r="BH518" s="1">
        <f t="shared" si="122"/>
        <v>0.62311606022641175</v>
      </c>
      <c r="BI518" s="2">
        <f t="shared" si="123"/>
        <v>0.40839266002669006</v>
      </c>
      <c r="BJ518" s="1">
        <f t="shared" si="124"/>
        <v>1.0315087202531017</v>
      </c>
      <c r="BK518" s="1">
        <f t="shared" si="125"/>
        <v>-0.21472340019972169</v>
      </c>
    </row>
    <row r="519" spans="1:63">
      <c r="A519" t="s">
        <v>61</v>
      </c>
      <c r="B519">
        <v>1996</v>
      </c>
      <c r="C519" s="1">
        <v>1</v>
      </c>
      <c r="D519" s="1">
        <v>4.6300000000000003E-4</v>
      </c>
      <c r="E519" s="1">
        <v>0.39400000000000002</v>
      </c>
      <c r="F519" s="1">
        <v>0.30000000000000004</v>
      </c>
      <c r="G519" s="1">
        <v>0.34066666666666667</v>
      </c>
      <c r="H519" s="1">
        <v>0.83600000000000008</v>
      </c>
      <c r="I519" s="2">
        <v>1</v>
      </c>
      <c r="J519" s="1">
        <v>0.62719999999999998</v>
      </c>
      <c r="K519" s="1">
        <v>1</v>
      </c>
      <c r="L519" s="2">
        <v>1</v>
      </c>
      <c r="M519" s="2">
        <v>0.09</v>
      </c>
      <c r="N519" s="1">
        <v>0.72</v>
      </c>
      <c r="O519" s="2">
        <v>0.40749999999999997</v>
      </c>
      <c r="P519" s="1">
        <v>0.97719999999999996</v>
      </c>
      <c r="Q519" s="1">
        <v>0.74437560975609807</v>
      </c>
      <c r="R519" s="3">
        <v>1</v>
      </c>
      <c r="S519" s="1">
        <v>0.15080005220000001</v>
      </c>
      <c r="T519" s="2">
        <v>1</v>
      </c>
      <c r="U519" s="1">
        <v>0</v>
      </c>
      <c r="V519" s="1">
        <v>0</v>
      </c>
      <c r="W519" s="1">
        <v>0.94899999999999995</v>
      </c>
      <c r="X519" s="1">
        <v>0.81</v>
      </c>
      <c r="Y519" s="2">
        <v>1.4446227929373995E-2</v>
      </c>
      <c r="Z519" s="1">
        <v>0.97900000094999995</v>
      </c>
      <c r="AA519" s="1">
        <v>0.52624000160396089</v>
      </c>
      <c r="AB519" s="2">
        <v>0.45989421338350595</v>
      </c>
      <c r="AC519" s="2">
        <v>0.40926814834844399</v>
      </c>
      <c r="AD519" s="1">
        <v>3.4804541787971115E-4</v>
      </c>
      <c r="AE519" s="1">
        <v>2.8633325678059034E-2</v>
      </c>
      <c r="AF519" s="1">
        <v>0.61290322580645162</v>
      </c>
      <c r="AG519" s="4">
        <v>589.44729008773902</v>
      </c>
      <c r="AH519" s="4">
        <v>580</v>
      </c>
      <c r="AI519" s="4">
        <v>3419094</v>
      </c>
      <c r="AJ519" s="2">
        <v>0.48400000147521494</v>
      </c>
      <c r="AK519" s="2">
        <v>0.44000000134110451</v>
      </c>
      <c r="AL519" s="2">
        <v>0.57464000175148244</v>
      </c>
      <c r="AM519" s="2"/>
      <c r="AN519" s="2">
        <v>0.7744000023603439</v>
      </c>
      <c r="AO519" s="2">
        <v>0.61600000187754633</v>
      </c>
      <c r="AP519" s="2">
        <v>0.40754000199958684</v>
      </c>
      <c r="AQ519" s="2">
        <v>0.72160000219941134</v>
      </c>
      <c r="AR519" s="2"/>
      <c r="AS519" s="2">
        <v>0.42416000129282483</v>
      </c>
      <c r="AT519" s="2">
        <v>0.28912384199777452</v>
      </c>
      <c r="AU519" s="2">
        <v>0.44306398624400822</v>
      </c>
      <c r="AV519" s="4"/>
      <c r="AW519" s="4"/>
      <c r="AX519" s="1">
        <f t="shared" si="112"/>
        <v>0.47852161111111108</v>
      </c>
      <c r="AY519" s="2">
        <f t="shared" si="113"/>
        <v>0.69209999999999994</v>
      </c>
      <c r="AZ519" s="1">
        <f t="shared" si="114"/>
        <v>0.77447513239121968</v>
      </c>
      <c r="BA519" s="1">
        <f t="shared" si="115"/>
        <v>0.45874103814656236</v>
      </c>
      <c r="BB519" s="1">
        <f t="shared" si="116"/>
        <v>0.63010513643659705</v>
      </c>
      <c r="BC519" s="1">
        <f t="shared" si="117"/>
        <v>0.44170330220185189</v>
      </c>
      <c r="BD519" s="1">
        <f t="shared" si="118"/>
        <v>0.78239593495934967</v>
      </c>
      <c r="BE519" s="1">
        <f t="shared" si="119"/>
        <v>0.23038708070221173</v>
      </c>
      <c r="BF519" s="2">
        <f t="shared" si="120"/>
        <v>0.11582862037297244</v>
      </c>
      <c r="BG519" s="1">
        <f t="shared" si="121"/>
        <v>6.7564133563080053E-2</v>
      </c>
      <c r="BH519" s="1">
        <f t="shared" si="122"/>
        <v>0.61806812453259952</v>
      </c>
      <c r="BI519" s="2">
        <f t="shared" si="123"/>
        <v>0.41377983463826423</v>
      </c>
      <c r="BJ519" s="1">
        <f t="shared" si="124"/>
        <v>1.0318479591708638</v>
      </c>
      <c r="BK519" s="1">
        <f t="shared" si="125"/>
        <v>-0.20428828989433528</v>
      </c>
    </row>
    <row r="520" spans="1:63">
      <c r="A520" t="s">
        <v>61</v>
      </c>
      <c r="B520">
        <v>1997</v>
      </c>
      <c r="C520" s="1">
        <v>1</v>
      </c>
      <c r="D520" s="1">
        <v>4.6300000000000003E-4</v>
      </c>
      <c r="E520" s="1">
        <v>0.38800000000000001</v>
      </c>
      <c r="F520" s="1">
        <v>0.30000000000000004</v>
      </c>
      <c r="G520" s="1">
        <v>0.34066666666666667</v>
      </c>
      <c r="H520" s="1">
        <v>0.82199999999999995</v>
      </c>
      <c r="I520" s="2">
        <v>1</v>
      </c>
      <c r="J520" s="1">
        <v>0.62639999999999996</v>
      </c>
      <c r="K520" s="1">
        <v>1</v>
      </c>
      <c r="L520" s="2">
        <v>1</v>
      </c>
      <c r="M520" s="2">
        <v>0.13</v>
      </c>
      <c r="N520" s="1">
        <v>0.69000000000000006</v>
      </c>
      <c r="O520" s="2">
        <v>0.40749999999999997</v>
      </c>
      <c r="P520" s="1">
        <v>0.97719999999999996</v>
      </c>
      <c r="Q520" s="1">
        <v>0.75164487804878211</v>
      </c>
      <c r="R520" s="3">
        <v>1</v>
      </c>
      <c r="S520" s="1">
        <v>1.115591038E-2</v>
      </c>
      <c r="T520" s="2">
        <v>1</v>
      </c>
      <c r="U520" s="1">
        <v>0</v>
      </c>
      <c r="V520" s="1">
        <v>0</v>
      </c>
      <c r="W520" s="1">
        <v>0.94899999999999995</v>
      </c>
      <c r="X520" s="1">
        <v>0.81</v>
      </c>
      <c r="Y520" s="2">
        <v>1.4446227929373995E-2</v>
      </c>
      <c r="Z520" s="1">
        <v>0.97599999905000001</v>
      </c>
      <c r="AA520" s="1">
        <v>0.53820000133663415</v>
      </c>
      <c r="AB520" s="2">
        <v>0.366116423041493</v>
      </c>
      <c r="AC520" s="2">
        <v>0.38781267464539398</v>
      </c>
      <c r="AD520" s="1">
        <v>4.3446903539184445E-4</v>
      </c>
      <c r="AE520" s="1">
        <v>2.8093074261563163E-2</v>
      </c>
      <c r="AF520" s="1">
        <v>0.67741935483870963</v>
      </c>
      <c r="AG520" s="4">
        <v>616.45116256024403</v>
      </c>
      <c r="AH520" s="4">
        <v>610</v>
      </c>
      <c r="AI520" s="4">
        <v>3503638</v>
      </c>
      <c r="AJ520" s="2">
        <v>0.49500000122934579</v>
      </c>
      <c r="AK520" s="2">
        <v>0.45000000111758709</v>
      </c>
      <c r="AL520" s="2">
        <v>0.58770000145956869</v>
      </c>
      <c r="AM520" s="2"/>
      <c r="AN520" s="2">
        <v>0.7920000019669533</v>
      </c>
      <c r="AO520" s="2">
        <v>0.63000000156462188</v>
      </c>
      <c r="AP520" s="2">
        <v>0.41748000177741057</v>
      </c>
      <c r="AQ520" s="2">
        <v>0.73800000183284287</v>
      </c>
      <c r="AR520" s="2"/>
      <c r="AS520" s="2">
        <v>0.433800001077354</v>
      </c>
      <c r="AT520" s="2">
        <v>0.28473058880834989</v>
      </c>
      <c r="AU520" s="2">
        <v>0.3244987226699802</v>
      </c>
      <c r="AV520" s="4"/>
      <c r="AW520" s="4"/>
      <c r="AX520" s="1">
        <f t="shared" si="112"/>
        <v>0.47518827777777783</v>
      </c>
      <c r="AY520" s="2">
        <f t="shared" si="113"/>
        <v>0.69341428571428565</v>
      </c>
      <c r="AZ520" s="1">
        <f t="shared" si="114"/>
        <v>0.74800015768575645</v>
      </c>
      <c r="BA520" s="1">
        <f t="shared" si="115"/>
        <v>0.45824103782989561</v>
      </c>
      <c r="BB520" s="1">
        <f t="shared" si="116"/>
        <v>0.63010513643659705</v>
      </c>
      <c r="BC520" s="1">
        <f t="shared" si="117"/>
        <v>0.43020950845518513</v>
      </c>
      <c r="BD520" s="1">
        <f t="shared" si="118"/>
        <v>0.77527414634146374</v>
      </c>
      <c r="BE520" s="1">
        <f t="shared" si="119"/>
        <v>0.23562315058517641</v>
      </c>
      <c r="BF520" s="2">
        <f t="shared" si="120"/>
        <v>0.10386596864952369</v>
      </c>
      <c r="BG520" s="1">
        <f t="shared" si="121"/>
        <v>5.6154903233794462E-2</v>
      </c>
      <c r="BH520" s="1">
        <f t="shared" si="122"/>
        <v>0.61186293041108197</v>
      </c>
      <c r="BI520" s="2">
        <f t="shared" si="123"/>
        <v>0.39564402246849456</v>
      </c>
      <c r="BJ520" s="1">
        <f t="shared" si="124"/>
        <v>1.0075069528795766</v>
      </c>
      <c r="BK520" s="1">
        <f t="shared" si="125"/>
        <v>-0.21621890794258741</v>
      </c>
    </row>
    <row r="521" spans="1:63">
      <c r="A521" t="s">
        <v>61</v>
      </c>
      <c r="B521">
        <v>1998</v>
      </c>
      <c r="C521" s="1">
        <v>1</v>
      </c>
      <c r="D521" s="1">
        <v>4.6300000000000003E-4</v>
      </c>
      <c r="E521" s="1">
        <v>0.38200000000000001</v>
      </c>
      <c r="F521" s="1">
        <v>0.30000000000000004</v>
      </c>
      <c r="G521" s="1">
        <v>0.34066666666666667</v>
      </c>
      <c r="H521" s="1">
        <v>0.80800000000000005</v>
      </c>
      <c r="I521" s="2">
        <v>1</v>
      </c>
      <c r="J521" s="1">
        <v>0.62560000000000004</v>
      </c>
      <c r="K521" s="1">
        <v>1</v>
      </c>
      <c r="L521" s="2">
        <v>1</v>
      </c>
      <c r="M521" s="2">
        <v>0.22</v>
      </c>
      <c r="N521" s="1">
        <v>0.65999999999999992</v>
      </c>
      <c r="O521" s="2">
        <v>0.40749999999999997</v>
      </c>
      <c r="P521" s="1">
        <v>0.97719999999999996</v>
      </c>
      <c r="Q521" s="1">
        <v>0.75901707317073197</v>
      </c>
      <c r="R521" s="3">
        <v>1</v>
      </c>
      <c r="S521" s="1">
        <v>6.1524174770000002E-2</v>
      </c>
      <c r="T521" s="2">
        <v>1</v>
      </c>
      <c r="U521" s="1">
        <v>0</v>
      </c>
      <c r="V521" s="1">
        <v>0</v>
      </c>
      <c r="W521" s="1">
        <v>0.94899999999999995</v>
      </c>
      <c r="X521" s="1">
        <v>0.81</v>
      </c>
      <c r="Y521" s="2">
        <v>1.4446227929373995E-2</v>
      </c>
      <c r="Z521" s="1">
        <v>0.97299999952000005</v>
      </c>
      <c r="AA521" s="1">
        <v>0.55016000106930729</v>
      </c>
      <c r="AB521" s="2">
        <v>0.27233863269948</v>
      </c>
      <c r="AC521" s="2">
        <v>0.36635720094234403</v>
      </c>
      <c r="AD521" s="1">
        <v>5.0583447386152221E-4</v>
      </c>
      <c r="AE521" s="1">
        <v>2.7552822845067295E-2</v>
      </c>
      <c r="AF521" s="1">
        <v>0.58064516129032262</v>
      </c>
      <c r="AG521" s="4">
        <v>637.55012757459497</v>
      </c>
      <c r="AH521" s="4">
        <v>630</v>
      </c>
      <c r="AI521" s="4">
        <v>3587032</v>
      </c>
      <c r="AJ521" s="2">
        <v>0.50600000098347664</v>
      </c>
      <c r="AK521" s="2">
        <v>0.46000000089406967</v>
      </c>
      <c r="AL521" s="2">
        <v>0.60076000116765504</v>
      </c>
      <c r="AM521" s="2"/>
      <c r="AN521" s="2">
        <v>0.8096000015735626</v>
      </c>
      <c r="AO521" s="2">
        <v>0.64400000125169754</v>
      </c>
      <c r="AP521" s="2">
        <v>0.42742000155523419</v>
      </c>
      <c r="AQ521" s="2">
        <v>0.75440000146627428</v>
      </c>
      <c r="AR521" s="2"/>
      <c r="AS521" s="2">
        <v>0.44344000086188318</v>
      </c>
      <c r="AT521" s="2">
        <v>0.28033733561892527</v>
      </c>
      <c r="AU521" s="2">
        <v>0.20593345909595215</v>
      </c>
      <c r="AV521" s="4"/>
      <c r="AW521" s="4"/>
      <c r="AX521" s="1">
        <f t="shared" si="112"/>
        <v>0.47185494444444442</v>
      </c>
      <c r="AY521" s="2">
        <f t="shared" si="113"/>
        <v>0.70187142857142859</v>
      </c>
      <c r="AZ521" s="1">
        <f t="shared" si="114"/>
        <v>0.75954824958814648</v>
      </c>
      <c r="BA521" s="1">
        <f t="shared" si="115"/>
        <v>0.45774103790822895</v>
      </c>
      <c r="BB521" s="1">
        <f t="shared" si="116"/>
        <v>0.63010513643659705</v>
      </c>
      <c r="BC521" s="1">
        <f t="shared" si="117"/>
        <v>0.44538376010629638</v>
      </c>
      <c r="BD521" s="1">
        <f t="shared" si="118"/>
        <v>0.76816951219512186</v>
      </c>
      <c r="BE521" s="1">
        <f t="shared" si="119"/>
        <v>0.24085922046814115</v>
      </c>
      <c r="BF521" s="2">
        <f t="shared" si="120"/>
        <v>9.1903316926074938E-2</v>
      </c>
      <c r="BG521" s="1">
        <f t="shared" si="121"/>
        <v>4.4744919995556735E-2</v>
      </c>
      <c r="BH521" s="1">
        <f t="shared" si="122"/>
        <v>0.61455280291267178</v>
      </c>
      <c r="BI521" s="2">
        <f t="shared" si="123"/>
        <v>0.37750745738977282</v>
      </c>
      <c r="BJ521" s="1">
        <f t="shared" si="124"/>
        <v>0.99206026030244465</v>
      </c>
      <c r="BK521" s="1">
        <f t="shared" si="125"/>
        <v>-0.23704534552289896</v>
      </c>
    </row>
    <row r="522" spans="1:63">
      <c r="A522" t="s">
        <v>61</v>
      </c>
      <c r="B522">
        <v>1999</v>
      </c>
      <c r="C522" s="1">
        <v>1</v>
      </c>
      <c r="D522" s="1">
        <v>4.6300000000000003E-4</v>
      </c>
      <c r="E522" s="1">
        <v>0.376</v>
      </c>
      <c r="F522" s="1">
        <v>0.30000000000000004</v>
      </c>
      <c r="G522" s="1">
        <v>0.34066666666666667</v>
      </c>
      <c r="H522" s="1">
        <v>0.79400000000000004</v>
      </c>
      <c r="I522" s="2">
        <v>1</v>
      </c>
      <c r="J522" s="1">
        <v>0.62480000000000002</v>
      </c>
      <c r="K522" s="1">
        <v>1</v>
      </c>
      <c r="L522" s="2">
        <v>1</v>
      </c>
      <c r="M522" s="2">
        <v>0.2</v>
      </c>
      <c r="N522" s="1">
        <v>0.63</v>
      </c>
      <c r="O522" s="2">
        <v>0.40749999999999997</v>
      </c>
      <c r="P522" s="1">
        <v>0.97719999999999996</v>
      </c>
      <c r="Q522" s="1">
        <v>0.76608292682927004</v>
      </c>
      <c r="R522" s="3">
        <v>1</v>
      </c>
      <c r="S522" s="1">
        <v>0.2211793558</v>
      </c>
      <c r="T522" s="2">
        <v>1</v>
      </c>
      <c r="U522" s="1">
        <v>0</v>
      </c>
      <c r="V522" s="1">
        <v>0</v>
      </c>
      <c r="W522" s="1">
        <v>0.94899999999999995</v>
      </c>
      <c r="X522" s="1">
        <v>0.81</v>
      </c>
      <c r="Y522" s="2">
        <v>1.4446227929373995E-2</v>
      </c>
      <c r="Z522" s="1">
        <v>0.97353999951753001</v>
      </c>
      <c r="AA522" s="1">
        <v>0.56212000080198044</v>
      </c>
      <c r="AB522" s="2">
        <v>0.25431877605314601</v>
      </c>
      <c r="AC522" s="2">
        <v>0.36951492208646602</v>
      </c>
      <c r="AD522" s="1">
        <v>1.2607557276386667E-3</v>
      </c>
      <c r="AE522" s="1">
        <v>2.7012571428571427E-2</v>
      </c>
      <c r="AF522" s="1">
        <v>0.80645161290322576</v>
      </c>
      <c r="AG522" s="4">
        <v>655.38944608279496</v>
      </c>
      <c r="AH522" s="4">
        <v>650</v>
      </c>
      <c r="AI522" s="4">
        <v>3667994</v>
      </c>
      <c r="AJ522" s="2">
        <v>0.51700000073760743</v>
      </c>
      <c r="AK522" s="2">
        <v>0.47000000067055225</v>
      </c>
      <c r="AL522" s="2">
        <v>0.61382000087574118</v>
      </c>
      <c r="AM522" s="2"/>
      <c r="AN522" s="2">
        <v>0.82720000118017201</v>
      </c>
      <c r="AO522" s="2">
        <v>0.6580000009387732</v>
      </c>
      <c r="AP522" s="2">
        <v>0.43736000133305791</v>
      </c>
      <c r="AQ522" s="2">
        <v>0.7708000010997057</v>
      </c>
      <c r="AR522" s="2"/>
      <c r="AS522" s="2">
        <v>0.45308000064641241</v>
      </c>
      <c r="AT522" s="2">
        <v>0.26078313825849786</v>
      </c>
      <c r="AU522" s="2">
        <v>0.20712162595831796</v>
      </c>
      <c r="AV522" s="4"/>
      <c r="AW522" s="4"/>
      <c r="AX522" s="1">
        <f t="shared" si="112"/>
        <v>0.46852161111111118</v>
      </c>
      <c r="AY522" s="2">
        <f t="shared" si="113"/>
        <v>0.69461428571428574</v>
      </c>
      <c r="AZ522" s="1">
        <f t="shared" si="114"/>
        <v>0.79289245652585394</v>
      </c>
      <c r="BA522" s="1">
        <f t="shared" si="115"/>
        <v>0.45783103790781726</v>
      </c>
      <c r="BB522" s="1">
        <f t="shared" si="116"/>
        <v>0.63010513643659705</v>
      </c>
      <c r="BC522" s="1">
        <f t="shared" si="117"/>
        <v>0.46087211355379964</v>
      </c>
      <c r="BD522" s="1">
        <f t="shared" si="118"/>
        <v>0.7610138211382117</v>
      </c>
      <c r="BE522" s="1">
        <f t="shared" si="119"/>
        <v>0.24609529035110583</v>
      </c>
      <c r="BF522" s="2">
        <f t="shared" si="120"/>
        <v>8.8461683639810995E-2</v>
      </c>
      <c r="BG522" s="1">
        <f t="shared" si="121"/>
        <v>4.5344457591723772E-2</v>
      </c>
      <c r="BH522" s="1">
        <f t="shared" si="122"/>
        <v>0.61733035704286943</v>
      </c>
      <c r="BI522" s="2">
        <f t="shared" si="123"/>
        <v>0.37990143158264061</v>
      </c>
      <c r="BJ522" s="1">
        <f t="shared" si="124"/>
        <v>0.99723178862550999</v>
      </c>
      <c r="BK522" s="1">
        <f t="shared" si="125"/>
        <v>-0.23742892546022881</v>
      </c>
    </row>
    <row r="523" spans="1:63">
      <c r="A523" t="s">
        <v>61</v>
      </c>
      <c r="B523">
        <v>2000</v>
      </c>
      <c r="C523" s="1">
        <v>1</v>
      </c>
      <c r="D523" s="1">
        <v>4.6300000000000003E-4</v>
      </c>
      <c r="E523" s="1">
        <v>0.37</v>
      </c>
      <c r="F523" s="1">
        <v>0.30000000000000004</v>
      </c>
      <c r="G523" s="1">
        <v>0.34066666666666667</v>
      </c>
      <c r="H523" s="1">
        <v>0.78</v>
      </c>
      <c r="I523" s="2">
        <v>1</v>
      </c>
      <c r="J523" s="1">
        <v>0.624</v>
      </c>
      <c r="K523" s="1">
        <v>1</v>
      </c>
      <c r="L523" s="2">
        <v>1</v>
      </c>
      <c r="M523" s="2">
        <v>0.22</v>
      </c>
      <c r="N523" s="1">
        <v>0.6</v>
      </c>
      <c r="O523" s="2">
        <v>0.40749999999999997</v>
      </c>
      <c r="P523" s="1">
        <v>0.97719999999999996</v>
      </c>
      <c r="Q523" s="1">
        <v>0.77226439024390403</v>
      </c>
      <c r="R523" s="3">
        <v>1</v>
      </c>
      <c r="S523" s="1">
        <v>0.22888571530000001</v>
      </c>
      <c r="T523" s="2">
        <v>1</v>
      </c>
      <c r="U523" s="1">
        <v>0</v>
      </c>
      <c r="V523" s="1">
        <v>0</v>
      </c>
      <c r="W523" s="1">
        <v>0.94899999999999995</v>
      </c>
      <c r="X523" s="1">
        <v>0.81</v>
      </c>
      <c r="Y523" s="2">
        <v>1.4446227929373995E-2</v>
      </c>
      <c r="Z523" s="1">
        <v>0.97407999951506008</v>
      </c>
      <c r="AA523" s="1">
        <v>0.57408000053465369</v>
      </c>
      <c r="AB523" s="2">
        <v>0.236298919406812</v>
      </c>
      <c r="AC523" s="2">
        <v>0.37267264323058802</v>
      </c>
      <c r="AD523" s="1">
        <v>1.4733825740341111E-3</v>
      </c>
      <c r="AE523" s="1">
        <v>2.6708714285714287E-2</v>
      </c>
      <c r="AF523" s="1">
        <v>0.58064516129032262</v>
      </c>
      <c r="AG523" s="4">
        <v>670.75462573972402</v>
      </c>
      <c r="AH523" s="4">
        <v>660</v>
      </c>
      <c r="AI523" s="4">
        <v>3745727</v>
      </c>
      <c r="AJ523" s="2">
        <v>0.52800000049173834</v>
      </c>
      <c r="AK523" s="2">
        <v>0.48000000044703484</v>
      </c>
      <c r="AL523" s="2">
        <v>0.62688000058382753</v>
      </c>
      <c r="AM523" s="2"/>
      <c r="AN523" s="2">
        <v>0.8448000007867813</v>
      </c>
      <c r="AO523" s="2">
        <v>0.67200000062584875</v>
      </c>
      <c r="AP523" s="2">
        <v>0.44730000111088158</v>
      </c>
      <c r="AQ523" s="2">
        <v>0.78720000073313712</v>
      </c>
      <c r="AR523" s="2"/>
      <c r="AS523" s="2">
        <v>0.46272000043094158</v>
      </c>
      <c r="AT523" s="2">
        <v>0.24122894089807048</v>
      </c>
      <c r="AU523" s="2">
        <v>0.20830979282068371</v>
      </c>
      <c r="AV523" s="4"/>
      <c r="AW523" s="4"/>
      <c r="AX523" s="1">
        <f t="shared" ref="AX523:AX586" si="126">AVERAGE(C523:H523)</f>
        <v>0.46518827777777777</v>
      </c>
      <c r="AY523" s="2">
        <f t="shared" ref="AY523:AY586" si="127">AVERAGE(I523:O523)</f>
        <v>0.69307142857142856</v>
      </c>
      <c r="AZ523" s="1">
        <f t="shared" ref="AZ523:AZ586" si="128">AVERAGE(P523:T523)</f>
        <v>0.79567002110878082</v>
      </c>
      <c r="BA523" s="1">
        <f t="shared" ref="BA523:BA586" si="129">AVERAGE(U523:Z523)</f>
        <v>0.45792103790740568</v>
      </c>
      <c r="BB523" s="1">
        <f t="shared" ref="BB523:BB586" si="130">AVERAGE(C523,F523,I523,L523,O523,R523,U523,W523,Y523)</f>
        <v>0.63010513643659705</v>
      </c>
      <c r="BC523" s="1">
        <f t="shared" ref="BC523:BC586" si="131">AVERAGE(D523,G523,J523,M523,P523,S523,V523,X523,Z523)</f>
        <v>0.46392170905352514</v>
      </c>
      <c r="BD523" s="1">
        <f t="shared" ref="BD523:BD586" si="132">AVERAGE(E523,H523,K523,N523,Q523,T523)</f>
        <v>0.75371073170731739</v>
      </c>
      <c r="BE523" s="1">
        <f t="shared" ref="BE523:BE586" si="133">(AJ523+AS523+AL523+AN523+AQ523+AO523+AK523)*0.0571</f>
        <v>0.25133136023407054</v>
      </c>
      <c r="BF523" s="2">
        <f t="shared" ref="BF523:BF586" si="134">(AT523+AB523+AC523)*0.1</f>
        <v>8.5020050353547053E-2</v>
      </c>
      <c r="BG523" s="1">
        <f t="shared" ref="BG523:BG586" si="135">(AD523+AP523+AE523+AE523+AU523+AU523)*0.05</f>
        <v>4.5940519894885595E-2</v>
      </c>
      <c r="BH523" s="1">
        <f t="shared" ref="BH523:BH586" si="136">AVERAGE(BB523,BC523,BD523)</f>
        <v>0.6159125257324799</v>
      </c>
      <c r="BI523" s="2">
        <f t="shared" ref="BI523:BI586" si="137">BE523+BF523+BG523</f>
        <v>0.38229193048250321</v>
      </c>
      <c r="BJ523" s="1">
        <f t="shared" ref="BJ523:BJ586" si="138">BI523+BH523</f>
        <v>0.9982044562149831</v>
      </c>
      <c r="BK523" s="1">
        <f t="shared" ref="BK523:BK586" si="139">BI523-BH523</f>
        <v>-0.23362059524997669</v>
      </c>
    </row>
    <row r="524" spans="1:63">
      <c r="A524" t="s">
        <v>61</v>
      </c>
      <c r="B524">
        <v>2001</v>
      </c>
      <c r="C524" s="1">
        <v>1</v>
      </c>
      <c r="D524" s="1">
        <v>4.6300000000000003E-4</v>
      </c>
      <c r="E524" s="1">
        <v>0.36599999999999999</v>
      </c>
      <c r="F524" s="1">
        <v>0.30000000000000004</v>
      </c>
      <c r="G524" s="1">
        <v>0.34066666666666667</v>
      </c>
      <c r="H524" s="1">
        <v>0.76600000000000001</v>
      </c>
      <c r="I524" s="2">
        <v>1</v>
      </c>
      <c r="J524" s="1">
        <v>0.623</v>
      </c>
      <c r="K524" s="1">
        <v>1</v>
      </c>
      <c r="L524" s="2">
        <v>1</v>
      </c>
      <c r="M524" s="2">
        <v>0.18</v>
      </c>
      <c r="N524" s="1">
        <v>0.63833333333333331</v>
      </c>
      <c r="O524" s="2">
        <v>0.40749999999999997</v>
      </c>
      <c r="P524" s="1">
        <v>0.97719999999999996</v>
      </c>
      <c r="Q524" s="1">
        <v>0.77702341463414792</v>
      </c>
      <c r="R524" s="3">
        <v>1</v>
      </c>
      <c r="S524" s="1">
        <v>0.25289407409999998</v>
      </c>
      <c r="T524" s="2">
        <v>1</v>
      </c>
      <c r="U524" s="1">
        <v>0</v>
      </c>
      <c r="V524" s="1">
        <v>0</v>
      </c>
      <c r="W524" s="1">
        <v>0.94899999999999995</v>
      </c>
      <c r="X524" s="1">
        <v>0.81</v>
      </c>
      <c r="Y524" s="2">
        <v>1.4446227929373995E-2</v>
      </c>
      <c r="Z524" s="1">
        <v>0.97461999951259015</v>
      </c>
      <c r="AA524" s="1">
        <v>0.58604000026732672</v>
      </c>
      <c r="AB524" s="2">
        <v>0.19070670815207896</v>
      </c>
      <c r="AC524" s="2">
        <v>0.33374203486524201</v>
      </c>
      <c r="AD524" s="1">
        <v>3.1999174304942219E-3</v>
      </c>
      <c r="AE524" s="1">
        <v>2.6125107142857144E-2</v>
      </c>
      <c r="AF524" s="1">
        <v>0.67741935483870963</v>
      </c>
      <c r="AG524" s="4">
        <v>674.46040585072001</v>
      </c>
      <c r="AH524" s="4">
        <v>670</v>
      </c>
      <c r="AI524" s="4">
        <v>3819543</v>
      </c>
      <c r="AJ524" s="2">
        <v>0.53900000024586914</v>
      </c>
      <c r="AK524" s="2">
        <v>0.49000000022351742</v>
      </c>
      <c r="AL524" s="2">
        <v>0.63994000029191367</v>
      </c>
      <c r="AM524" s="2"/>
      <c r="AN524" s="2">
        <v>0.86240000039339071</v>
      </c>
      <c r="AO524" s="2">
        <v>0.68600000031292441</v>
      </c>
      <c r="AP524" s="2">
        <v>0.45724000088870526</v>
      </c>
      <c r="AQ524" s="2">
        <v>0.80360000036656853</v>
      </c>
      <c r="AR524" s="2"/>
      <c r="AS524" s="2">
        <v>0.47236000021547087</v>
      </c>
      <c r="AT524" s="2">
        <v>0.26038653481529905</v>
      </c>
      <c r="AU524" s="2">
        <v>0.23713359126889527</v>
      </c>
      <c r="AV524" s="4"/>
      <c r="AW524" s="4"/>
      <c r="AX524" s="1">
        <f t="shared" si="126"/>
        <v>0.46218827777777777</v>
      </c>
      <c r="AY524" s="2">
        <f t="shared" si="127"/>
        <v>0.69269047619047619</v>
      </c>
      <c r="AZ524" s="1">
        <f t="shared" si="128"/>
        <v>0.80142349774682953</v>
      </c>
      <c r="BA524" s="1">
        <f t="shared" si="129"/>
        <v>0.45801103790699399</v>
      </c>
      <c r="BB524" s="1">
        <f t="shared" si="130"/>
        <v>0.63010513643659705</v>
      </c>
      <c r="BC524" s="1">
        <f t="shared" si="131"/>
        <v>0.46209374891991739</v>
      </c>
      <c r="BD524" s="1">
        <f t="shared" si="132"/>
        <v>0.75789279132791354</v>
      </c>
      <c r="BE524" s="1">
        <f t="shared" si="133"/>
        <v>0.25656743011703531</v>
      </c>
      <c r="BF524" s="2">
        <f t="shared" si="134"/>
        <v>7.8483527783262008E-2</v>
      </c>
      <c r="BG524" s="1">
        <f t="shared" si="135"/>
        <v>4.9347865757135213E-2</v>
      </c>
      <c r="BH524" s="1">
        <f t="shared" si="136"/>
        <v>0.61669722556147599</v>
      </c>
      <c r="BI524" s="2">
        <f t="shared" si="137"/>
        <v>0.38439882365743255</v>
      </c>
      <c r="BJ524" s="1">
        <f t="shared" si="138"/>
        <v>1.0010960492189085</v>
      </c>
      <c r="BK524" s="1">
        <f t="shared" si="139"/>
        <v>-0.23229840190404344</v>
      </c>
    </row>
    <row r="525" spans="1:63">
      <c r="A525" t="s">
        <v>61</v>
      </c>
      <c r="B525">
        <v>2002</v>
      </c>
      <c r="C525" s="1">
        <v>1</v>
      </c>
      <c r="D525" s="1">
        <v>4.6300000000000003E-4</v>
      </c>
      <c r="E525" s="1">
        <v>0.36199999999999999</v>
      </c>
      <c r="F525" s="1">
        <v>0.30000000000000004</v>
      </c>
      <c r="G525" s="1">
        <v>0.34066666666666667</v>
      </c>
      <c r="H525" s="1">
        <v>0.752</v>
      </c>
      <c r="I525" s="2">
        <v>1</v>
      </c>
      <c r="J525" s="1">
        <v>0.622</v>
      </c>
      <c r="K525" s="1">
        <v>1</v>
      </c>
      <c r="L525" s="2">
        <v>1</v>
      </c>
      <c r="M525" s="2">
        <v>0.17</v>
      </c>
      <c r="N525" s="1">
        <v>0.67666666666666664</v>
      </c>
      <c r="O525" s="2">
        <v>0.40749999999999997</v>
      </c>
      <c r="P525" s="1">
        <v>0.97719999999999996</v>
      </c>
      <c r="Q525" s="1">
        <v>0.78004292682927001</v>
      </c>
      <c r="R525" s="3">
        <v>1</v>
      </c>
      <c r="S525" s="1">
        <v>0.24710814049999999</v>
      </c>
      <c r="T525" s="2">
        <v>1</v>
      </c>
      <c r="U525" s="1">
        <v>0</v>
      </c>
      <c r="V525" s="1">
        <v>0</v>
      </c>
      <c r="W525" s="1">
        <v>0.94899999999999995</v>
      </c>
      <c r="X525" s="1">
        <v>0.81</v>
      </c>
      <c r="Y525" s="2">
        <v>1.4446227929373995E-2</v>
      </c>
      <c r="Z525" s="1">
        <v>0.97515999951012022</v>
      </c>
      <c r="AA525" s="1">
        <v>0.59799999999999998</v>
      </c>
      <c r="AB525" s="2">
        <v>0.14511449689734598</v>
      </c>
      <c r="AC525" s="2">
        <v>0.294811426499896</v>
      </c>
      <c r="AD525" s="1">
        <v>3.5990392621763332E-3</v>
      </c>
      <c r="AE525" s="1">
        <v>2.5541499999999998E-2</v>
      </c>
      <c r="AF525" s="1">
        <v>0.67741935483870963</v>
      </c>
      <c r="AG525" s="4">
        <v>669.09466860076998</v>
      </c>
      <c r="AH525" s="4">
        <v>660</v>
      </c>
      <c r="AI525" s="4">
        <v>3889927</v>
      </c>
      <c r="AJ525" s="2">
        <v>0.55000000000000004</v>
      </c>
      <c r="AK525" s="2">
        <v>0.5</v>
      </c>
      <c r="AL525" s="2">
        <v>0.65300000000000002</v>
      </c>
      <c r="AM525" s="2"/>
      <c r="AN525" s="2">
        <v>0.88</v>
      </c>
      <c r="AO525" s="2">
        <v>0.7</v>
      </c>
      <c r="AP525" s="2">
        <v>0.46718000066652898</v>
      </c>
      <c r="AQ525" s="2">
        <v>0.82</v>
      </c>
      <c r="AR525" s="2">
        <v>50</v>
      </c>
      <c r="AS525" s="2">
        <v>0.48200000000000004</v>
      </c>
      <c r="AT525" s="2">
        <v>0.2795441287325276</v>
      </c>
      <c r="AU525" s="2">
        <v>0.26595738971710681</v>
      </c>
      <c r="AV525" s="4"/>
      <c r="AW525" s="4"/>
      <c r="AX525" s="1">
        <f t="shared" si="126"/>
        <v>0.45918827777777782</v>
      </c>
      <c r="AY525" s="2">
        <f t="shared" si="127"/>
        <v>0.69659523809523805</v>
      </c>
      <c r="AZ525" s="1">
        <f t="shared" si="128"/>
        <v>0.80087021346585396</v>
      </c>
      <c r="BA525" s="1">
        <f t="shared" si="129"/>
        <v>0.45810103790658235</v>
      </c>
      <c r="BB525" s="1">
        <f t="shared" si="130"/>
        <v>0.63010513643659705</v>
      </c>
      <c r="BC525" s="1">
        <f t="shared" si="131"/>
        <v>0.46028864518630969</v>
      </c>
      <c r="BD525" s="1">
        <f t="shared" si="132"/>
        <v>0.76178493224932275</v>
      </c>
      <c r="BE525" s="1">
        <f t="shared" si="133"/>
        <v>0.26180349999999997</v>
      </c>
      <c r="BF525" s="2">
        <f t="shared" si="134"/>
        <v>7.1947005212976964E-2</v>
      </c>
      <c r="BG525" s="1">
        <f t="shared" si="135"/>
        <v>5.2688840968145946E-2</v>
      </c>
      <c r="BH525" s="1">
        <f t="shared" si="136"/>
        <v>0.61739290462407659</v>
      </c>
      <c r="BI525" s="2">
        <f t="shared" si="137"/>
        <v>0.38643934618112291</v>
      </c>
      <c r="BJ525" s="1">
        <f t="shared" si="138"/>
        <v>1.0038322508051996</v>
      </c>
      <c r="BK525" s="1">
        <f t="shared" si="139"/>
        <v>-0.23095355844295368</v>
      </c>
    </row>
    <row r="526" spans="1:63">
      <c r="A526" t="s">
        <v>61</v>
      </c>
      <c r="B526">
        <v>2003</v>
      </c>
      <c r="C526" s="1">
        <v>1</v>
      </c>
      <c r="D526" s="1">
        <v>4.6300000000000003E-4</v>
      </c>
      <c r="E526" s="1">
        <v>0.35799999999999998</v>
      </c>
      <c r="F526" s="1">
        <v>0.30000000000000004</v>
      </c>
      <c r="G526" s="1">
        <v>0.34066666666666667</v>
      </c>
      <c r="H526" s="1">
        <v>0.73799999999999999</v>
      </c>
      <c r="I526" s="2">
        <v>1</v>
      </c>
      <c r="J526" s="1">
        <v>0.621</v>
      </c>
      <c r="K526" s="1">
        <v>1</v>
      </c>
      <c r="L526" s="2">
        <v>1</v>
      </c>
      <c r="M526" s="2">
        <v>0.18</v>
      </c>
      <c r="N526" s="1">
        <v>0.71500000000000008</v>
      </c>
      <c r="O526" s="2">
        <v>0.40749999999999997</v>
      </c>
      <c r="P526" s="1">
        <v>0.97719999999999996</v>
      </c>
      <c r="Q526" s="1">
        <v>0.7811648780487821</v>
      </c>
      <c r="R526" s="3">
        <v>1</v>
      </c>
      <c r="S526" s="1">
        <v>0.30035449320000002</v>
      </c>
      <c r="T526" s="2">
        <v>1</v>
      </c>
      <c r="U526" s="1">
        <v>0</v>
      </c>
      <c r="V526" s="1">
        <v>0</v>
      </c>
      <c r="W526" s="1">
        <v>0.94899999999999995</v>
      </c>
      <c r="X526" s="1">
        <v>0.81</v>
      </c>
      <c r="Y526" s="2">
        <v>1.4446227929373995E-2</v>
      </c>
      <c r="Z526" s="1">
        <v>0.9756999995076503</v>
      </c>
      <c r="AA526" s="1">
        <v>0.6</v>
      </c>
      <c r="AB526" s="2">
        <v>0.17853977691804998</v>
      </c>
      <c r="AC526" s="2">
        <v>0.21435806616093397</v>
      </c>
      <c r="AD526" s="1">
        <v>1.1226913921482777E-2</v>
      </c>
      <c r="AE526" s="1">
        <v>2.4957892857142856E-2</v>
      </c>
      <c r="AF526" s="1">
        <v>0.70967741935483875</v>
      </c>
      <c r="AG526" s="4">
        <v>620.59050567420195</v>
      </c>
      <c r="AH526" s="4">
        <v>620</v>
      </c>
      <c r="AI526" s="4">
        <v>3958741</v>
      </c>
      <c r="AJ526" s="2">
        <v>0.55000000000000004</v>
      </c>
      <c r="AK526" s="2">
        <v>0.5</v>
      </c>
      <c r="AL526" s="2">
        <v>0.65400000000000003</v>
      </c>
      <c r="AM526" s="2"/>
      <c r="AN526" s="2">
        <v>0.92700000000000005</v>
      </c>
      <c r="AO526" s="2">
        <v>0.7</v>
      </c>
      <c r="AP526" s="2">
        <v>0.47712000044435265</v>
      </c>
      <c r="AQ526" s="2">
        <v>0.78700000000000003</v>
      </c>
      <c r="AR526" s="2">
        <v>50</v>
      </c>
      <c r="AS526" s="2">
        <v>0.48200000000000004</v>
      </c>
      <c r="AT526" s="2">
        <v>0.24855703417906644</v>
      </c>
      <c r="AU526" s="2">
        <v>0.15166384905974001</v>
      </c>
      <c r="AV526" s="4">
        <v>81.900000000000006</v>
      </c>
      <c r="AW526" s="4">
        <v>43.57</v>
      </c>
      <c r="AX526" s="1">
        <f t="shared" si="126"/>
        <v>0.45618827777777776</v>
      </c>
      <c r="AY526" s="2">
        <f t="shared" si="127"/>
        <v>0.70335714285714279</v>
      </c>
      <c r="AZ526" s="1">
        <f t="shared" si="128"/>
        <v>0.81174387424975636</v>
      </c>
      <c r="BA526" s="1">
        <f t="shared" si="129"/>
        <v>0.45819103790617072</v>
      </c>
      <c r="BB526" s="1">
        <f t="shared" si="130"/>
        <v>0.63010513643659705</v>
      </c>
      <c r="BC526" s="1">
        <f t="shared" si="131"/>
        <v>0.46726490659714631</v>
      </c>
      <c r="BD526" s="1">
        <f t="shared" si="132"/>
        <v>0.76536081300813041</v>
      </c>
      <c r="BE526" s="1">
        <f t="shared" si="133"/>
        <v>0.26265999999999995</v>
      </c>
      <c r="BF526" s="2">
        <f t="shared" si="134"/>
        <v>6.4145487725805042E-2</v>
      </c>
      <c r="BG526" s="1">
        <f t="shared" si="135"/>
        <v>4.2079519909980059E-2</v>
      </c>
      <c r="BH526" s="1">
        <f t="shared" si="136"/>
        <v>0.62091028534729131</v>
      </c>
      <c r="BI526" s="2">
        <f t="shared" si="137"/>
        <v>0.36888500763578502</v>
      </c>
      <c r="BJ526" s="1">
        <f t="shared" si="138"/>
        <v>0.98979529298307634</v>
      </c>
      <c r="BK526" s="1">
        <f t="shared" si="139"/>
        <v>-0.25202527771150629</v>
      </c>
    </row>
    <row r="527" spans="1:63">
      <c r="A527" t="s">
        <v>61</v>
      </c>
      <c r="B527">
        <v>2004</v>
      </c>
      <c r="C527" s="1">
        <v>1</v>
      </c>
      <c r="D527" s="1">
        <v>4.6300000000000003E-4</v>
      </c>
      <c r="E527" s="1">
        <v>0.35400000000000009</v>
      </c>
      <c r="F527" s="1">
        <v>0.30000000000000004</v>
      </c>
      <c r="G527" s="1">
        <v>0.34066666666666667</v>
      </c>
      <c r="H527" s="1">
        <v>0.72399999999999998</v>
      </c>
      <c r="I527" s="2">
        <v>1</v>
      </c>
      <c r="J527" s="1">
        <v>0.62</v>
      </c>
      <c r="K527" s="1">
        <v>1</v>
      </c>
      <c r="L527" s="2">
        <v>1</v>
      </c>
      <c r="M527" s="2">
        <v>0.16</v>
      </c>
      <c r="N527" s="1">
        <v>0.75333333333333341</v>
      </c>
      <c r="O527" s="2">
        <v>0.40749999999999997</v>
      </c>
      <c r="P527" s="1">
        <v>0.97719999999999996</v>
      </c>
      <c r="Q527" s="1">
        <v>0.78031121951219606</v>
      </c>
      <c r="R527" s="3">
        <v>1</v>
      </c>
      <c r="S527" s="1">
        <v>0.25907506419999998</v>
      </c>
      <c r="T527" s="2">
        <v>1</v>
      </c>
      <c r="U527" s="1">
        <v>0</v>
      </c>
      <c r="V527" s="1">
        <v>0</v>
      </c>
      <c r="W527" s="1">
        <v>0.94899999999999995</v>
      </c>
      <c r="X527" s="1">
        <v>0.81</v>
      </c>
      <c r="Y527" s="2">
        <v>1.4446227929373995E-2</v>
      </c>
      <c r="Z527" s="1">
        <v>0.97623999950518037</v>
      </c>
      <c r="AA527" s="1">
        <v>0.57499999999999996</v>
      </c>
      <c r="AB527" s="2">
        <v>0.23186324350625598</v>
      </c>
      <c r="AC527" s="2">
        <v>0.251036047006236</v>
      </c>
      <c r="AD527" s="1">
        <v>1.6548251515881889E-2</v>
      </c>
      <c r="AE527" s="1">
        <v>2.4374285714285713E-2</v>
      </c>
      <c r="AF527" s="1">
        <v>0.77419354838709675</v>
      </c>
      <c r="AG527" s="4">
        <v>633.38255171411595</v>
      </c>
      <c r="AH527" s="4">
        <v>630</v>
      </c>
      <c r="AI527" s="4">
        <v>4028623</v>
      </c>
      <c r="AJ527" s="2">
        <v>0.55000000000000004</v>
      </c>
      <c r="AK527" s="2">
        <v>0.5</v>
      </c>
      <c r="AL527" s="2">
        <v>0.65500000000000003</v>
      </c>
      <c r="AM527" s="2"/>
      <c r="AN527" s="2">
        <v>0.89500000000000002</v>
      </c>
      <c r="AO527" s="2">
        <v>0.7</v>
      </c>
      <c r="AP527" s="2">
        <v>0.48706000022217638</v>
      </c>
      <c r="AQ527" s="2">
        <v>0.79500000000000004</v>
      </c>
      <c r="AR527" s="2">
        <v>30</v>
      </c>
      <c r="AS527" s="2">
        <v>0.48200000000000004</v>
      </c>
      <c r="AT527" s="2">
        <v>0.22210161686927249</v>
      </c>
      <c r="AU527" s="2">
        <v>0.15249264151637582</v>
      </c>
      <c r="AV527" s="4"/>
      <c r="AW527" s="4"/>
      <c r="AX527" s="1">
        <f t="shared" si="126"/>
        <v>0.45318827777777781</v>
      </c>
      <c r="AY527" s="2">
        <f t="shared" si="127"/>
        <v>0.70583333333333331</v>
      </c>
      <c r="AZ527" s="1">
        <f t="shared" si="128"/>
        <v>0.80331725674243926</v>
      </c>
      <c r="BA527" s="1">
        <f t="shared" si="129"/>
        <v>0.45828103790575908</v>
      </c>
      <c r="BB527" s="1">
        <f t="shared" si="130"/>
        <v>0.63010513643659705</v>
      </c>
      <c r="BC527" s="1">
        <f t="shared" si="131"/>
        <v>0.46040497004131631</v>
      </c>
      <c r="BD527" s="1">
        <f t="shared" si="132"/>
        <v>0.76860742547425487</v>
      </c>
      <c r="BE527" s="1">
        <f t="shared" si="133"/>
        <v>0.26134669999999999</v>
      </c>
      <c r="BF527" s="2">
        <f t="shared" si="134"/>
        <v>7.0500090738176452E-2</v>
      </c>
      <c r="BG527" s="1">
        <f t="shared" si="135"/>
        <v>4.2867105309969067E-2</v>
      </c>
      <c r="BH527" s="1">
        <f t="shared" si="136"/>
        <v>0.61970584398405604</v>
      </c>
      <c r="BI527" s="2">
        <f t="shared" si="137"/>
        <v>0.37471389604814553</v>
      </c>
      <c r="BJ527" s="1">
        <f t="shared" si="138"/>
        <v>0.99441974003220157</v>
      </c>
      <c r="BK527" s="1">
        <f t="shared" si="139"/>
        <v>-0.2449919479359105</v>
      </c>
    </row>
    <row r="528" spans="1:63">
      <c r="A528" t="s">
        <v>61</v>
      </c>
      <c r="B528">
        <v>2005</v>
      </c>
      <c r="C528" s="1">
        <v>1</v>
      </c>
      <c r="D528" s="1">
        <v>4.6300000000000003E-4</v>
      </c>
      <c r="E528" s="1">
        <v>0.35</v>
      </c>
      <c r="F528" s="1">
        <v>0.30000000000000004</v>
      </c>
      <c r="G528" s="1">
        <v>0.34066666666666667</v>
      </c>
      <c r="H528" s="1">
        <v>0.71</v>
      </c>
      <c r="I528" s="2">
        <v>1</v>
      </c>
      <c r="J528" s="1">
        <v>0.61899999999999999</v>
      </c>
      <c r="K528" s="1">
        <v>1</v>
      </c>
      <c r="L528" s="2">
        <v>1</v>
      </c>
      <c r="M528" s="2">
        <v>0.19</v>
      </c>
      <c r="N528" s="1">
        <v>0.79166666666666674</v>
      </c>
      <c r="O528" s="2">
        <v>0.40749999999999997</v>
      </c>
      <c r="P528" s="1">
        <v>0.97719999999999996</v>
      </c>
      <c r="Q528" s="1">
        <v>0.77752390243902592</v>
      </c>
      <c r="R528" s="3">
        <v>1</v>
      </c>
      <c r="S528" s="1">
        <v>0.22986426810000002</v>
      </c>
      <c r="T528" s="2">
        <v>1</v>
      </c>
      <c r="U528" s="1">
        <v>0</v>
      </c>
      <c r="V528" s="1">
        <v>0</v>
      </c>
      <c r="W528" s="1">
        <v>0.94899999999999995</v>
      </c>
      <c r="X528" s="1">
        <v>0.81</v>
      </c>
      <c r="Y528" s="2">
        <v>1.4446227929373995E-2</v>
      </c>
      <c r="Z528" s="1">
        <v>0.97677999950271044</v>
      </c>
      <c r="AA528" s="1">
        <v>0.56499999999999995</v>
      </c>
      <c r="AB528" s="2">
        <v>0.22318677983322602</v>
      </c>
      <c r="AC528" s="2">
        <v>0.301015789751436</v>
      </c>
      <c r="AD528" s="1">
        <v>2.7090465575657779E-2</v>
      </c>
      <c r="AE528" s="1">
        <v>2.3354857142857142E-2</v>
      </c>
      <c r="AF528" s="1">
        <v>0.70967741935483875</v>
      </c>
      <c r="AG528" s="4">
        <v>658.30578503632898</v>
      </c>
      <c r="AH528" s="4">
        <v>660</v>
      </c>
      <c r="AI528" s="4">
        <v>4101484</v>
      </c>
      <c r="AJ528" s="2">
        <v>0.55000000000000004</v>
      </c>
      <c r="AK528" s="2">
        <v>0.5</v>
      </c>
      <c r="AL528" s="2">
        <v>0.65300000000000002</v>
      </c>
      <c r="AM528" s="2"/>
      <c r="AN528" s="2">
        <v>0.92400000000000004</v>
      </c>
      <c r="AO528" s="2">
        <v>0.7</v>
      </c>
      <c r="AP528" s="2">
        <v>0.49700000000000005</v>
      </c>
      <c r="AQ528" s="2">
        <v>0.77599999999999991</v>
      </c>
      <c r="AR528" s="2">
        <v>30</v>
      </c>
      <c r="AS528" s="2">
        <v>0.45</v>
      </c>
      <c r="AT528" s="2">
        <v>0.25388922835847633</v>
      </c>
      <c r="AU528" s="2">
        <v>0.19727545890806483</v>
      </c>
      <c r="AV528" s="4"/>
      <c r="AW528" s="4"/>
      <c r="AX528" s="1">
        <f t="shared" si="126"/>
        <v>0.45018827777777776</v>
      </c>
      <c r="AY528" s="2">
        <f t="shared" si="127"/>
        <v>0.71545238095238084</v>
      </c>
      <c r="AZ528" s="1">
        <f t="shared" si="128"/>
        <v>0.79691763410780525</v>
      </c>
      <c r="BA528" s="1">
        <f t="shared" si="129"/>
        <v>0.45837103790534739</v>
      </c>
      <c r="BB528" s="1">
        <f t="shared" si="130"/>
        <v>0.63010513643659705</v>
      </c>
      <c r="BC528" s="1">
        <f t="shared" si="131"/>
        <v>0.46044154825215305</v>
      </c>
      <c r="BD528" s="1">
        <f t="shared" si="132"/>
        <v>0.77153176151761549</v>
      </c>
      <c r="BE528" s="1">
        <f t="shared" si="133"/>
        <v>0.25997629999999999</v>
      </c>
      <c r="BF528" s="2">
        <f t="shared" si="134"/>
        <v>7.7809179794313843E-2</v>
      </c>
      <c r="BG528" s="1">
        <f t="shared" si="135"/>
        <v>4.8267554883875095E-2</v>
      </c>
      <c r="BH528" s="1">
        <f t="shared" si="136"/>
        <v>0.62069281540212184</v>
      </c>
      <c r="BI528" s="2">
        <f t="shared" si="137"/>
        <v>0.38605303467818891</v>
      </c>
      <c r="BJ528" s="1">
        <f t="shared" si="138"/>
        <v>1.0067458500803108</v>
      </c>
      <c r="BK528" s="1">
        <f t="shared" si="139"/>
        <v>-0.23463978072393293</v>
      </c>
    </row>
    <row r="529" spans="1:63">
      <c r="A529" t="s">
        <v>61</v>
      </c>
      <c r="B529">
        <v>2006</v>
      </c>
      <c r="C529" s="1">
        <v>1</v>
      </c>
      <c r="D529" s="1">
        <v>4.6300000000000003E-4</v>
      </c>
      <c r="E529" s="1">
        <v>0.34333333333333327</v>
      </c>
      <c r="F529" s="1">
        <v>0.30000000000000004</v>
      </c>
      <c r="G529" s="1">
        <v>0.34066666666666667</v>
      </c>
      <c r="H529" s="1">
        <v>0.69333333333333336</v>
      </c>
      <c r="I529" s="2">
        <v>1</v>
      </c>
      <c r="J529" s="1">
        <v>0.61740000000000006</v>
      </c>
      <c r="K529" s="1">
        <v>1</v>
      </c>
      <c r="L529" s="2">
        <v>1</v>
      </c>
      <c r="M529" s="2">
        <v>0.21</v>
      </c>
      <c r="N529" s="1">
        <v>0.83000000000000007</v>
      </c>
      <c r="O529" s="2">
        <v>0.40749999999999997</v>
      </c>
      <c r="P529" s="1">
        <v>0.97719999999999996</v>
      </c>
      <c r="Q529" s="1">
        <v>0.7730229268292701</v>
      </c>
      <c r="R529" s="3">
        <v>1</v>
      </c>
      <c r="S529" s="1">
        <v>0.29312801499999996</v>
      </c>
      <c r="T529" s="2">
        <v>1</v>
      </c>
      <c r="U529" s="1">
        <v>0</v>
      </c>
      <c r="V529" s="1">
        <v>0</v>
      </c>
      <c r="W529" s="1">
        <v>0.94899999999999995</v>
      </c>
      <c r="X529" s="1">
        <v>0.81</v>
      </c>
      <c r="Y529" s="2">
        <v>1.4446227929373995E-2</v>
      </c>
      <c r="Z529" s="1">
        <v>0.97731999950024051</v>
      </c>
      <c r="AA529" s="1">
        <v>0.54200000000000004</v>
      </c>
      <c r="AB529" s="2">
        <v>0.12958423931702598</v>
      </c>
      <c r="AC529" s="2">
        <v>0.28090721719387202</v>
      </c>
      <c r="AD529" s="1">
        <v>2.9254281244383555E-2</v>
      </c>
      <c r="AE529" s="1">
        <v>1.6211571428571429E-2</v>
      </c>
      <c r="AF529" s="1">
        <v>0.67741935483870963</v>
      </c>
      <c r="AG529" s="4">
        <v>692.63750569483796</v>
      </c>
      <c r="AH529" s="4">
        <v>690</v>
      </c>
      <c r="AI529" s="4">
        <v>4177926</v>
      </c>
      <c r="AJ529" s="2">
        <v>0.42100000000000004</v>
      </c>
      <c r="AK529" s="2">
        <v>0.5</v>
      </c>
      <c r="AL529" s="2">
        <v>0.58799999999999997</v>
      </c>
      <c r="AM529" s="2"/>
      <c r="AN529" s="2">
        <v>0.95</v>
      </c>
      <c r="AO529" s="2">
        <v>0.5</v>
      </c>
      <c r="AP529" s="2">
        <v>0.49700000000000005</v>
      </c>
      <c r="AQ529" s="2">
        <v>0.873</v>
      </c>
      <c r="AR529" s="2">
        <v>30</v>
      </c>
      <c r="AS529" s="2">
        <v>0.49200000000000005</v>
      </c>
      <c r="AT529" s="2">
        <v>0.28764068031365586</v>
      </c>
      <c r="AU529" s="2">
        <v>0.19163066753805252</v>
      </c>
      <c r="AV529" s="4"/>
      <c r="AW529" s="4"/>
      <c r="AX529" s="1">
        <f t="shared" si="126"/>
        <v>0.44629938888888887</v>
      </c>
      <c r="AY529" s="2">
        <f t="shared" si="127"/>
        <v>0.72355714285714279</v>
      </c>
      <c r="AZ529" s="1">
        <f t="shared" si="128"/>
        <v>0.80867018836585403</v>
      </c>
      <c r="BA529" s="1">
        <f t="shared" si="129"/>
        <v>0.4584610379049357</v>
      </c>
      <c r="BB529" s="1">
        <f t="shared" si="130"/>
        <v>0.63010513643659705</v>
      </c>
      <c r="BC529" s="1">
        <f t="shared" si="131"/>
        <v>0.46957529790743419</v>
      </c>
      <c r="BD529" s="1">
        <f t="shared" si="132"/>
        <v>0.77328159891598947</v>
      </c>
      <c r="BE529" s="1">
        <f t="shared" si="133"/>
        <v>0.24690039999999999</v>
      </c>
      <c r="BF529" s="2">
        <f t="shared" si="134"/>
        <v>6.9813213682455397E-2</v>
      </c>
      <c r="BG529" s="1">
        <f t="shared" si="135"/>
        <v>4.7096937958881584E-2</v>
      </c>
      <c r="BH529" s="1">
        <f t="shared" si="136"/>
        <v>0.62432067775334021</v>
      </c>
      <c r="BI529" s="2">
        <f t="shared" si="137"/>
        <v>0.36381055164133697</v>
      </c>
      <c r="BJ529" s="1">
        <f t="shared" si="138"/>
        <v>0.98813122939467712</v>
      </c>
      <c r="BK529" s="1">
        <f t="shared" si="139"/>
        <v>-0.26051012611200325</v>
      </c>
    </row>
    <row r="530" spans="1:63">
      <c r="A530" t="s">
        <v>61</v>
      </c>
      <c r="B530">
        <v>2007</v>
      </c>
      <c r="C530" s="1">
        <v>1</v>
      </c>
      <c r="D530" s="1">
        <v>4.6300000000000003E-4</v>
      </c>
      <c r="E530" s="1">
        <v>0.33666666666666667</v>
      </c>
      <c r="F530" s="1">
        <v>0.30000000000000004</v>
      </c>
      <c r="G530" s="1">
        <v>0.34066666666666667</v>
      </c>
      <c r="H530" s="1">
        <v>0.67666666666666664</v>
      </c>
      <c r="I530" s="2">
        <v>1</v>
      </c>
      <c r="J530" s="1">
        <v>0.61580000000000001</v>
      </c>
      <c r="K530" s="1">
        <v>1</v>
      </c>
      <c r="L530" s="2">
        <v>1</v>
      </c>
      <c r="M530" s="2">
        <v>0.22</v>
      </c>
      <c r="N530" s="1">
        <v>0.84659999962896104</v>
      </c>
      <c r="O530" s="2">
        <v>0.40749999999999997</v>
      </c>
      <c r="P530" s="1">
        <v>0.97719999999999996</v>
      </c>
      <c r="Q530" s="1">
        <v>0.76728780487804993</v>
      </c>
      <c r="R530" s="3">
        <v>1</v>
      </c>
      <c r="S530" s="1">
        <v>0.28881563430000001</v>
      </c>
      <c r="T530" s="2">
        <v>0.9693178450833333</v>
      </c>
      <c r="U530" s="1">
        <v>0</v>
      </c>
      <c r="V530" s="1">
        <v>0</v>
      </c>
      <c r="W530" s="1">
        <v>0.94899999999999995</v>
      </c>
      <c r="X530" s="1">
        <v>0.81</v>
      </c>
      <c r="Y530" s="2">
        <v>1.4446227929373995E-2</v>
      </c>
      <c r="Z530" s="1">
        <v>0.97785999949777058</v>
      </c>
      <c r="AA530" s="1">
        <v>0.50600000000000001</v>
      </c>
      <c r="AB530" s="2">
        <v>0.13248269693392797</v>
      </c>
      <c r="AC530" s="2">
        <v>0.298270447020344</v>
      </c>
      <c r="AD530" s="1">
        <v>3.392782981654411E-2</v>
      </c>
      <c r="AE530" s="1">
        <v>2.4462000000000001E-2</v>
      </c>
      <c r="AF530" s="1">
        <v>0.70967741935483875</v>
      </c>
      <c r="AG530" s="4">
        <v>729.00978294352603</v>
      </c>
      <c r="AH530" s="4">
        <v>720</v>
      </c>
      <c r="AI530" s="4">
        <v>4257403</v>
      </c>
      <c r="AJ530" s="2">
        <v>0.41100000000000003</v>
      </c>
      <c r="AK530" s="2">
        <v>0.4</v>
      </c>
      <c r="AL530" s="2">
        <v>0.65599999999999992</v>
      </c>
      <c r="AM530" s="2"/>
      <c r="AN530" s="2">
        <v>0.94400000000000006</v>
      </c>
      <c r="AO530" s="2">
        <v>0.4</v>
      </c>
      <c r="AP530" s="2">
        <v>0.49399999999999999</v>
      </c>
      <c r="AQ530" s="2">
        <v>0.76500000000000001</v>
      </c>
      <c r="AR530" s="2">
        <v>20</v>
      </c>
      <c r="AS530" s="2">
        <v>0.49200000000000005</v>
      </c>
      <c r="AT530" s="2">
        <v>0.31334489823351275</v>
      </c>
      <c r="AU530" s="2">
        <v>0.19144313311508249</v>
      </c>
      <c r="AV530" s="4"/>
      <c r="AW530" s="4"/>
      <c r="AX530" s="1">
        <f t="shared" si="126"/>
        <v>0.44241050000000004</v>
      </c>
      <c r="AY530" s="2">
        <f t="shared" si="127"/>
        <v>0.72712857137556586</v>
      </c>
      <c r="AZ530" s="1">
        <f t="shared" si="128"/>
        <v>0.80052425685227679</v>
      </c>
      <c r="BA530" s="1">
        <f t="shared" si="129"/>
        <v>0.45855103790452406</v>
      </c>
      <c r="BB530" s="1">
        <f t="shared" si="130"/>
        <v>0.63010513643659705</v>
      </c>
      <c r="BC530" s="1">
        <f t="shared" si="131"/>
        <v>0.47008947782938193</v>
      </c>
      <c r="BD530" s="1">
        <f t="shared" si="132"/>
        <v>0.76608983048727952</v>
      </c>
      <c r="BE530" s="1">
        <f t="shared" si="133"/>
        <v>0.23228280000000001</v>
      </c>
      <c r="BF530" s="2">
        <f t="shared" si="134"/>
        <v>7.4409804218778478E-2</v>
      </c>
      <c r="BG530" s="1">
        <f t="shared" si="135"/>
        <v>4.7986904802335452E-2</v>
      </c>
      <c r="BH530" s="1">
        <f t="shared" si="136"/>
        <v>0.62209481491775287</v>
      </c>
      <c r="BI530" s="2">
        <f t="shared" si="137"/>
        <v>0.35467950902111395</v>
      </c>
      <c r="BJ530" s="1">
        <f t="shared" si="138"/>
        <v>0.97677432393886687</v>
      </c>
      <c r="BK530" s="1">
        <f t="shared" si="139"/>
        <v>-0.26741530589663892</v>
      </c>
    </row>
    <row r="531" spans="1:63">
      <c r="A531" t="s">
        <v>61</v>
      </c>
      <c r="B531">
        <v>2008</v>
      </c>
      <c r="C531" s="1">
        <v>1</v>
      </c>
      <c r="D531" s="1">
        <v>4.6300000000000003E-4</v>
      </c>
      <c r="E531" s="1">
        <v>0.32999999999999996</v>
      </c>
      <c r="F531" s="1">
        <v>0.30000000000000004</v>
      </c>
      <c r="G531" s="1">
        <v>0.34066666666666667</v>
      </c>
      <c r="H531" s="1">
        <v>0.65999999999999992</v>
      </c>
      <c r="I531" s="2">
        <v>1</v>
      </c>
      <c r="J531" s="1">
        <v>0.61419999999999997</v>
      </c>
      <c r="K531" s="1">
        <v>1</v>
      </c>
      <c r="L531" s="2">
        <v>1</v>
      </c>
      <c r="M531" s="2">
        <v>0.22439999990165233</v>
      </c>
      <c r="N531" s="1">
        <v>0.86319999925792223</v>
      </c>
      <c r="O531" s="2">
        <v>0.40749999999999997</v>
      </c>
      <c r="P531" s="1">
        <v>0.97719999999999996</v>
      </c>
      <c r="Q531" s="1">
        <v>0.76082780487804991</v>
      </c>
      <c r="R531" s="3">
        <v>1</v>
      </c>
      <c r="S531" s="1">
        <v>0.31495471559999999</v>
      </c>
      <c r="T531" s="2">
        <v>0.93198359399999997</v>
      </c>
      <c r="U531" s="1">
        <v>0</v>
      </c>
      <c r="V531" s="1">
        <v>0</v>
      </c>
      <c r="W531" s="1">
        <v>0.94899999999999995</v>
      </c>
      <c r="X531" s="1">
        <v>0.81</v>
      </c>
      <c r="Y531" s="2">
        <v>1.4446227929373995E-2</v>
      </c>
      <c r="Z531" s="1">
        <v>0.97839999949530054</v>
      </c>
      <c r="AA531" s="1">
        <v>0.48599999999999999</v>
      </c>
      <c r="AB531" s="2">
        <v>0.14076556871743401</v>
      </c>
      <c r="AC531" s="2">
        <v>0.30855244352696998</v>
      </c>
      <c r="AD531" s="1">
        <v>3.9433219676039667E-2</v>
      </c>
      <c r="AE531" s="1">
        <v>3.2712428571428573E-2</v>
      </c>
      <c r="AF531" s="1">
        <v>0.58064516129032262</v>
      </c>
      <c r="AG531" s="4">
        <v>746.97312053182304</v>
      </c>
      <c r="AH531" s="4">
        <v>740</v>
      </c>
      <c r="AI531" s="4">
        <v>4339263</v>
      </c>
      <c r="AJ531" s="2">
        <v>0.40799999999999997</v>
      </c>
      <c r="AK531" s="2">
        <v>0.4</v>
      </c>
      <c r="AL531" s="2">
        <v>0.65500000000000003</v>
      </c>
      <c r="AM531" s="2"/>
      <c r="AN531" s="2">
        <v>0.91599999999999993</v>
      </c>
      <c r="AO531" s="2">
        <v>0.3</v>
      </c>
      <c r="AP531" s="2">
        <v>0.499</v>
      </c>
      <c r="AQ531" s="2">
        <v>0.72499999999999998</v>
      </c>
      <c r="AR531" s="2">
        <v>20</v>
      </c>
      <c r="AS531" s="2">
        <v>0.51400000000000001</v>
      </c>
      <c r="AT531" s="2">
        <v>0.31531205719969496</v>
      </c>
      <c r="AU531" s="2">
        <v>0.2097653933413095</v>
      </c>
      <c r="AV531" s="4">
        <v>80.09</v>
      </c>
      <c r="AW531" s="4"/>
      <c r="AX531" s="1">
        <f t="shared" si="126"/>
        <v>0.43852161111111104</v>
      </c>
      <c r="AY531" s="2">
        <f t="shared" si="127"/>
        <v>0.72989999987993914</v>
      </c>
      <c r="AZ531" s="1">
        <f t="shared" si="128"/>
        <v>0.79699322289560992</v>
      </c>
      <c r="BA531" s="1">
        <f t="shared" si="129"/>
        <v>0.45864103790411237</v>
      </c>
      <c r="BB531" s="1">
        <f t="shared" si="130"/>
        <v>0.63010513643659705</v>
      </c>
      <c r="BC531" s="1">
        <f t="shared" si="131"/>
        <v>0.47336493129595769</v>
      </c>
      <c r="BD531" s="1">
        <f t="shared" si="132"/>
        <v>0.75766856635599522</v>
      </c>
      <c r="BE531" s="1">
        <f t="shared" si="133"/>
        <v>0.22371779999999997</v>
      </c>
      <c r="BF531" s="2">
        <f t="shared" si="134"/>
        <v>7.6463006944409898E-2</v>
      </c>
      <c r="BG531" s="1">
        <f t="shared" si="135"/>
        <v>5.1169443175075796E-2</v>
      </c>
      <c r="BH531" s="1">
        <f t="shared" si="136"/>
        <v>0.62037954469618339</v>
      </c>
      <c r="BI531" s="2">
        <f t="shared" si="137"/>
        <v>0.35135025011948562</v>
      </c>
      <c r="BJ531" s="1">
        <f t="shared" si="138"/>
        <v>0.97172979481566901</v>
      </c>
      <c r="BK531" s="1">
        <f t="shared" si="139"/>
        <v>-0.26902929457669778</v>
      </c>
    </row>
    <row r="532" spans="1:63">
      <c r="A532" t="s">
        <v>61</v>
      </c>
      <c r="B532">
        <v>2009</v>
      </c>
      <c r="C532" s="1">
        <v>1</v>
      </c>
      <c r="D532" s="1">
        <v>4.6300000000000003E-4</v>
      </c>
      <c r="E532" s="1">
        <v>0.34339999970048662</v>
      </c>
      <c r="F532" s="1">
        <v>0.30000000000000004</v>
      </c>
      <c r="G532" s="1">
        <v>0.34066666666666667</v>
      </c>
      <c r="H532" s="1">
        <v>0.66679999984800808</v>
      </c>
      <c r="I532" s="2">
        <v>1</v>
      </c>
      <c r="J532" s="1">
        <v>0.61260000000000003</v>
      </c>
      <c r="K532" s="1">
        <v>1</v>
      </c>
      <c r="L532" s="2">
        <v>1</v>
      </c>
      <c r="M532" s="2">
        <v>0.22879999980330468</v>
      </c>
      <c r="N532" s="1">
        <v>0.87979999888688343</v>
      </c>
      <c r="O532" s="2">
        <v>0.40749999999999997</v>
      </c>
      <c r="P532" s="1">
        <v>0.97719999999999996</v>
      </c>
      <c r="Q532" s="1">
        <v>0.77961124836064633</v>
      </c>
      <c r="R532" s="3">
        <v>1</v>
      </c>
      <c r="S532" s="1">
        <v>0.40430739409999999</v>
      </c>
      <c r="T532" s="2">
        <v>0.95062326546337084</v>
      </c>
      <c r="U532" s="1">
        <v>0</v>
      </c>
      <c r="V532" s="1">
        <v>0</v>
      </c>
      <c r="W532" s="1">
        <v>0.94899999999999995</v>
      </c>
      <c r="X532" s="1">
        <v>0.81</v>
      </c>
      <c r="Y532" s="2">
        <v>1.4446227929373995E-2</v>
      </c>
      <c r="Z532" s="1">
        <v>0.97893999949283061</v>
      </c>
      <c r="AA532" s="1">
        <v>0.48299999999999998</v>
      </c>
      <c r="AB532" s="2">
        <v>9.3810799078926005E-2</v>
      </c>
      <c r="AC532" s="2">
        <v>0.30345725299095799</v>
      </c>
      <c r="AD532" s="1">
        <v>4.2209387051109777E-2</v>
      </c>
      <c r="AE532" s="1">
        <v>3.5118000000000003E-2</v>
      </c>
      <c r="AF532" s="1">
        <v>0.35483870967741937</v>
      </c>
      <c r="AG532" s="4">
        <v>757.39389145787595</v>
      </c>
      <c r="AH532" s="4">
        <v>750</v>
      </c>
      <c r="AI532" s="4">
        <v>4422397</v>
      </c>
      <c r="AJ532" s="2">
        <v>0.39500000000000002</v>
      </c>
      <c r="AK532" s="2">
        <v>0.3</v>
      </c>
      <c r="AL532" s="2">
        <v>0.65400000000000003</v>
      </c>
      <c r="AM532" s="2"/>
      <c r="AN532" s="2">
        <v>0.94</v>
      </c>
      <c r="AO532" s="2">
        <v>0.4</v>
      </c>
      <c r="AP532" s="2">
        <v>0.48700000000000004</v>
      </c>
      <c r="AQ532" s="2">
        <v>0.75</v>
      </c>
      <c r="AR532" s="2">
        <v>20</v>
      </c>
      <c r="AS532" s="2">
        <v>0.504</v>
      </c>
      <c r="AT532" s="2">
        <v>0.33501403126595231</v>
      </c>
      <c r="AU532" s="2">
        <v>0.23621753524915409</v>
      </c>
      <c r="AV532" s="4"/>
      <c r="AW532" s="4"/>
      <c r="AX532" s="1">
        <f t="shared" si="126"/>
        <v>0.44188827770252698</v>
      </c>
      <c r="AY532" s="2">
        <f t="shared" si="127"/>
        <v>0.73267142838431254</v>
      </c>
      <c r="AZ532" s="1">
        <f t="shared" si="128"/>
        <v>0.82234838158480339</v>
      </c>
      <c r="BA532" s="1">
        <f t="shared" si="129"/>
        <v>0.45873103790370079</v>
      </c>
      <c r="BB532" s="1">
        <f t="shared" si="130"/>
        <v>0.63010513643659705</v>
      </c>
      <c r="BC532" s="1">
        <f t="shared" si="131"/>
        <v>0.48366411778475576</v>
      </c>
      <c r="BD532" s="1">
        <f t="shared" si="132"/>
        <v>0.77003908537656596</v>
      </c>
      <c r="BE532" s="1">
        <f t="shared" si="133"/>
        <v>0.22514529999999996</v>
      </c>
      <c r="BF532" s="2">
        <f t="shared" si="134"/>
        <v>7.3228208333583636E-2</v>
      </c>
      <c r="BG532" s="1">
        <f t="shared" si="135"/>
        <v>5.3594022877470907E-2</v>
      </c>
      <c r="BH532" s="1">
        <f t="shared" si="136"/>
        <v>0.62793611319930631</v>
      </c>
      <c r="BI532" s="2">
        <f t="shared" si="137"/>
        <v>0.35196753121105451</v>
      </c>
      <c r="BJ532" s="1">
        <f t="shared" si="138"/>
        <v>0.97990364441036082</v>
      </c>
      <c r="BK532" s="1">
        <f t="shared" si="139"/>
        <v>-0.2759685819882518</v>
      </c>
    </row>
    <row r="533" spans="1:63">
      <c r="A533" t="s">
        <v>61</v>
      </c>
      <c r="B533">
        <v>2010</v>
      </c>
      <c r="C533" s="1">
        <v>1</v>
      </c>
      <c r="D533" s="1">
        <v>4.6300000000000003E-4</v>
      </c>
      <c r="E533" s="1">
        <v>0.35679999940097329</v>
      </c>
      <c r="F533" s="1">
        <v>0.30000000000000004</v>
      </c>
      <c r="G533" s="1">
        <v>0.34066666666666667</v>
      </c>
      <c r="H533" s="1">
        <v>0.67359999969601625</v>
      </c>
      <c r="I533" s="2">
        <v>1</v>
      </c>
      <c r="J533" s="1">
        <v>0.61872599986307319</v>
      </c>
      <c r="K533" s="1">
        <v>1</v>
      </c>
      <c r="L533" s="2">
        <v>1</v>
      </c>
      <c r="M533" s="2">
        <v>0.233199999704957</v>
      </c>
      <c r="N533" s="1">
        <v>0.89639999851584451</v>
      </c>
      <c r="O533" s="2">
        <v>0.40749999999999997</v>
      </c>
      <c r="P533" s="1">
        <v>0.97719999999999996</v>
      </c>
      <c r="Q533" s="1">
        <v>0.79839469184324252</v>
      </c>
      <c r="R533" s="3">
        <v>1</v>
      </c>
      <c r="S533" s="1">
        <v>0.40835046795063024</v>
      </c>
      <c r="T533" s="2">
        <v>0.9692629369267417</v>
      </c>
      <c r="U533" s="1">
        <v>0</v>
      </c>
      <c r="V533" s="1">
        <v>0</v>
      </c>
      <c r="W533" s="1">
        <v>0.94899999999999995</v>
      </c>
      <c r="X533" s="1">
        <v>0.81</v>
      </c>
      <c r="Y533" s="2">
        <v>1.4446227929373995E-2</v>
      </c>
      <c r="Z533" s="1">
        <v>0.97947999949036069</v>
      </c>
      <c r="AA533" s="1">
        <v>0.48399999999999999</v>
      </c>
      <c r="AB533" s="2">
        <v>8.9748907160505625E-2</v>
      </c>
      <c r="AC533" s="2">
        <v>0.30149182556479837</v>
      </c>
      <c r="AD533" s="1">
        <v>4.2631480912186347E-2</v>
      </c>
      <c r="AE533" s="1">
        <v>3.5469179992150518E-2</v>
      </c>
      <c r="AF533" s="1">
        <v>0.35483870967741937</v>
      </c>
      <c r="AG533" s="4"/>
      <c r="AH533" s="4">
        <v>741.33333333333212</v>
      </c>
      <c r="AI533" s="4"/>
      <c r="AJ533" s="2">
        <v>0.375</v>
      </c>
      <c r="AK533" s="2">
        <v>0.3</v>
      </c>
      <c r="AL533" s="2">
        <v>0.65500000000000003</v>
      </c>
      <c r="AM533" s="2"/>
      <c r="AN533" s="2">
        <v>0.94099999999999995</v>
      </c>
      <c r="AO533" s="2">
        <v>0.4</v>
      </c>
      <c r="AP533" s="2">
        <v>0.50700000000000001</v>
      </c>
      <c r="AQ533" s="2">
        <v>0.68299999999999994</v>
      </c>
      <c r="AR533" s="2">
        <v>20</v>
      </c>
      <c r="AS533" s="2">
        <v>0.58099999999999996</v>
      </c>
      <c r="AT533" s="2">
        <v>0.33666389091641552</v>
      </c>
      <c r="AU533" s="2">
        <v>0.23885535983770262</v>
      </c>
      <c r="AV533" s="4"/>
      <c r="AW533" s="4"/>
      <c r="AX533" s="1">
        <f t="shared" si="126"/>
        <v>0.44525494429394269</v>
      </c>
      <c r="AY533" s="2">
        <f t="shared" si="127"/>
        <v>0.73654657115483924</v>
      </c>
      <c r="AZ533" s="1">
        <f t="shared" si="128"/>
        <v>0.83064161934412295</v>
      </c>
      <c r="BA533" s="1">
        <f t="shared" si="129"/>
        <v>0.4588210379032891</v>
      </c>
      <c r="BB533" s="1">
        <f t="shared" si="130"/>
        <v>0.63010513643659705</v>
      </c>
      <c r="BC533" s="1">
        <f t="shared" si="131"/>
        <v>0.48534290374174305</v>
      </c>
      <c r="BD533" s="1">
        <f t="shared" si="132"/>
        <v>0.78240960439713636</v>
      </c>
      <c r="BE533" s="1">
        <f t="shared" si="133"/>
        <v>0.22468849999999996</v>
      </c>
      <c r="BF533" s="2">
        <f t="shared" si="134"/>
        <v>7.2790462364171957E-2</v>
      </c>
      <c r="BG533" s="1">
        <f t="shared" si="135"/>
        <v>5.491402802859463E-2</v>
      </c>
      <c r="BH533" s="1">
        <f t="shared" si="136"/>
        <v>0.63261921485849204</v>
      </c>
      <c r="BI533" s="2">
        <f t="shared" si="137"/>
        <v>0.35239299039276656</v>
      </c>
      <c r="BJ533" s="1">
        <f t="shared" si="138"/>
        <v>0.98501220525125865</v>
      </c>
      <c r="BK533" s="1">
        <f t="shared" si="139"/>
        <v>-0.28022622446572548</v>
      </c>
    </row>
    <row r="534" spans="1:63">
      <c r="A534" t="s">
        <v>62</v>
      </c>
      <c r="B534">
        <v>1995</v>
      </c>
      <c r="C534" s="1">
        <v>0.78847685840707959</v>
      </c>
      <c r="D534" s="1">
        <v>8.5350000000000009E-3</v>
      </c>
      <c r="E534" s="1">
        <v>0.58000000000000007</v>
      </c>
      <c r="F534" s="1">
        <v>0.375</v>
      </c>
      <c r="G534" s="1">
        <v>0.41199999999999998</v>
      </c>
      <c r="H534" s="1">
        <v>0.94</v>
      </c>
      <c r="I534" s="2">
        <v>0.63950000000000007</v>
      </c>
      <c r="J534" s="1">
        <v>0.78099999999999992</v>
      </c>
      <c r="K534" s="1">
        <v>1</v>
      </c>
      <c r="L534" s="2">
        <v>0.08</v>
      </c>
      <c r="M534" s="2">
        <v>0.05</v>
      </c>
      <c r="N534" s="1">
        <v>1</v>
      </c>
      <c r="O534" s="2">
        <v>0.20749999999999999</v>
      </c>
      <c r="P534" s="1">
        <v>0.98560000000000003</v>
      </c>
      <c r="Q534" s="1">
        <v>0.68662439024390398</v>
      </c>
      <c r="R534" s="3">
        <v>1</v>
      </c>
      <c r="S534" s="1">
        <v>0.22721976590000001</v>
      </c>
      <c r="T534" s="2">
        <v>1</v>
      </c>
      <c r="U534" s="1">
        <v>0</v>
      </c>
      <c r="V534" s="1">
        <v>0</v>
      </c>
      <c r="W534" s="1">
        <v>0.96499999999999997</v>
      </c>
      <c r="X534" s="1">
        <v>1</v>
      </c>
      <c r="Y534" s="2">
        <v>4.7649301143583237E-3</v>
      </c>
      <c r="Z534" s="1">
        <v>0.99199999987999998</v>
      </c>
      <c r="AA534" s="1">
        <v>0.43296000040322546</v>
      </c>
      <c r="AB534" s="2">
        <v>0.31861278996087217</v>
      </c>
      <c r="AC534" s="2">
        <v>0.31305745695277726</v>
      </c>
      <c r="AD534" s="1">
        <v>8.0010300403190386E-4</v>
      </c>
      <c r="AE534" s="1">
        <v>7.9759628536472376E-3</v>
      </c>
      <c r="AF534" s="1">
        <v>0.64516129032258063</v>
      </c>
      <c r="AG534" s="4">
        <v>620.66139753125105</v>
      </c>
      <c r="AH534" s="4">
        <v>620</v>
      </c>
      <c r="AI534" s="4">
        <v>7127765</v>
      </c>
      <c r="AJ534" s="2">
        <v>0.52800000049173834</v>
      </c>
      <c r="AK534" s="2">
        <v>0.28800000026822092</v>
      </c>
      <c r="AL534" s="2">
        <v>0.44352000041306022</v>
      </c>
      <c r="AM534" s="2"/>
      <c r="AN534" s="2">
        <v>0.855360000796616</v>
      </c>
      <c r="AO534" s="2">
        <v>0.28800000026822092</v>
      </c>
      <c r="AP534" s="2">
        <v>0.34640000193566078</v>
      </c>
      <c r="AQ534" s="2">
        <v>0.59904000055789941</v>
      </c>
      <c r="AR534" s="2"/>
      <c r="AS534" s="2">
        <v>0.51264000047743319</v>
      </c>
      <c r="AT534" s="2">
        <v>0.31593331853754814</v>
      </c>
      <c r="AU534" s="2">
        <v>0.32990830634245655</v>
      </c>
      <c r="AV534" s="4"/>
      <c r="AW534" s="4"/>
      <c r="AX534" s="1">
        <f t="shared" si="126"/>
        <v>0.51733530973451325</v>
      </c>
      <c r="AY534" s="2">
        <f t="shared" si="127"/>
        <v>0.53685714285714281</v>
      </c>
      <c r="AZ534" s="1">
        <f t="shared" si="128"/>
        <v>0.77988883122878083</v>
      </c>
      <c r="BA534" s="1">
        <f t="shared" si="129"/>
        <v>0.49362748833239306</v>
      </c>
      <c r="BB534" s="1">
        <f t="shared" si="130"/>
        <v>0.45113797650238208</v>
      </c>
      <c r="BC534" s="1">
        <f t="shared" si="131"/>
        <v>0.49515052953111116</v>
      </c>
      <c r="BD534" s="1">
        <f t="shared" si="132"/>
        <v>0.86777073170731744</v>
      </c>
      <c r="BE534" s="1">
        <f t="shared" si="133"/>
        <v>0.20068137618689907</v>
      </c>
      <c r="BF534" s="2">
        <f t="shared" si="134"/>
        <v>9.4760356545119773E-2</v>
      </c>
      <c r="BG534" s="1">
        <f t="shared" si="135"/>
        <v>5.1148432166595016E-2</v>
      </c>
      <c r="BH534" s="1">
        <f t="shared" si="136"/>
        <v>0.60468641258027023</v>
      </c>
      <c r="BI534" s="2">
        <f t="shared" si="137"/>
        <v>0.34659016489861388</v>
      </c>
      <c r="BJ534" s="1">
        <f t="shared" si="138"/>
        <v>0.95127657747888406</v>
      </c>
      <c r="BK534" s="1">
        <f t="shared" si="139"/>
        <v>-0.25809624768165634</v>
      </c>
    </row>
    <row r="535" spans="1:63">
      <c r="A535" t="s">
        <v>62</v>
      </c>
      <c r="B535">
        <v>1996</v>
      </c>
      <c r="C535" s="1">
        <v>0.78847685840707959</v>
      </c>
      <c r="D535" s="1">
        <v>8.5350000000000009E-3</v>
      </c>
      <c r="E535" s="1">
        <v>0.57400000000000007</v>
      </c>
      <c r="F535" s="1">
        <v>0.375</v>
      </c>
      <c r="G535" s="1">
        <v>0.41199999999999998</v>
      </c>
      <c r="H535" s="1">
        <v>0.93799999999999994</v>
      </c>
      <c r="I535" s="2">
        <v>0.63950000000000007</v>
      </c>
      <c r="J535" s="1">
        <v>0.77800000000000002</v>
      </c>
      <c r="K535" s="1">
        <v>1</v>
      </c>
      <c r="L535" s="2">
        <v>0.08</v>
      </c>
      <c r="M535" s="2">
        <v>0.06</v>
      </c>
      <c r="N535" s="1">
        <v>1</v>
      </c>
      <c r="O535" s="2">
        <v>0.20749999999999999</v>
      </c>
      <c r="P535" s="1">
        <v>0.98560000000000003</v>
      </c>
      <c r="Q535" s="1">
        <v>0.69137365853658594</v>
      </c>
      <c r="R535" s="3">
        <v>1</v>
      </c>
      <c r="S535" s="1">
        <v>0.19292951580000001</v>
      </c>
      <c r="T535" s="2">
        <v>1</v>
      </c>
      <c r="U535" s="1">
        <v>0</v>
      </c>
      <c r="V535" s="1">
        <v>0</v>
      </c>
      <c r="W535" s="1">
        <v>0.96499999999999997</v>
      </c>
      <c r="X535" s="1">
        <v>1</v>
      </c>
      <c r="Y535" s="2">
        <v>4.7649301143583237E-3</v>
      </c>
      <c r="Z535" s="1">
        <v>0.99199999987999998</v>
      </c>
      <c r="AA535" s="1">
        <v>0.44198000020161277</v>
      </c>
      <c r="AB535" s="2">
        <v>0.322169401844486</v>
      </c>
      <c r="AC535" s="2">
        <v>0.31672299693220196</v>
      </c>
      <c r="AD535" s="1">
        <v>7.8555567698146748E-4</v>
      </c>
      <c r="AE535" s="1">
        <v>7.8195714285714292E-3</v>
      </c>
      <c r="AF535" s="1">
        <v>0.64516129032258063</v>
      </c>
      <c r="AG535" s="4">
        <v>626.328881706571</v>
      </c>
      <c r="AH535" s="4">
        <v>620</v>
      </c>
      <c r="AI535" s="4">
        <v>7357735</v>
      </c>
      <c r="AJ535" s="2">
        <v>0.53900000024586914</v>
      </c>
      <c r="AK535" s="2">
        <v>0.29400000013411043</v>
      </c>
      <c r="AL535" s="2">
        <v>0.45276000020653018</v>
      </c>
      <c r="AM535" s="2"/>
      <c r="AN535" s="2">
        <v>0.8731800003983079</v>
      </c>
      <c r="AO535" s="2">
        <v>0.29400000013411043</v>
      </c>
      <c r="AP535" s="2">
        <v>0.35506000174209473</v>
      </c>
      <c r="AQ535" s="2">
        <v>0.6115200002789497</v>
      </c>
      <c r="AR535" s="2"/>
      <c r="AS535" s="2">
        <v>0.52332000023871661</v>
      </c>
      <c r="AT535" s="2">
        <v>0.31201700625913042</v>
      </c>
      <c r="AU535" s="2">
        <v>0.3264370473673931</v>
      </c>
      <c r="AV535" s="4"/>
      <c r="AW535" s="4"/>
      <c r="AX535" s="1">
        <f t="shared" si="126"/>
        <v>0.51600197640117995</v>
      </c>
      <c r="AY535" s="2">
        <f t="shared" si="127"/>
        <v>0.53785714285714292</v>
      </c>
      <c r="AZ535" s="1">
        <f t="shared" si="128"/>
        <v>0.77398063486731716</v>
      </c>
      <c r="BA535" s="1">
        <f t="shared" si="129"/>
        <v>0.49362748833239306</v>
      </c>
      <c r="BB535" s="1">
        <f t="shared" si="130"/>
        <v>0.45113797650238208</v>
      </c>
      <c r="BC535" s="1">
        <f t="shared" si="131"/>
        <v>0.49211827952000003</v>
      </c>
      <c r="BD535" s="1">
        <f t="shared" si="132"/>
        <v>0.86722894308943099</v>
      </c>
      <c r="BE535" s="1">
        <f t="shared" si="133"/>
        <v>0.20486223809344956</v>
      </c>
      <c r="BF535" s="2">
        <f t="shared" si="134"/>
        <v>9.5090940503581842E-2</v>
      </c>
      <c r="BG535" s="1">
        <f t="shared" si="135"/>
        <v>5.1217939750550272E-2</v>
      </c>
      <c r="BH535" s="1">
        <f t="shared" si="136"/>
        <v>0.60349506637060435</v>
      </c>
      <c r="BI535" s="2">
        <f t="shared" si="137"/>
        <v>0.35117111834758169</v>
      </c>
      <c r="BJ535" s="1">
        <f t="shared" si="138"/>
        <v>0.95466618471818609</v>
      </c>
      <c r="BK535" s="1">
        <f t="shared" si="139"/>
        <v>-0.25232394802302266</v>
      </c>
    </row>
    <row r="536" spans="1:63">
      <c r="A536" t="s">
        <v>62</v>
      </c>
      <c r="B536">
        <v>1997</v>
      </c>
      <c r="C536" s="1">
        <v>0.78847685840707959</v>
      </c>
      <c r="D536" s="1">
        <v>8.5350000000000009E-3</v>
      </c>
      <c r="E536" s="1">
        <v>0.56799999999999995</v>
      </c>
      <c r="F536" s="1">
        <v>0.375</v>
      </c>
      <c r="G536" s="1">
        <v>0.41199999999999998</v>
      </c>
      <c r="H536" s="1">
        <v>0.93599999999999994</v>
      </c>
      <c r="I536" s="2">
        <v>0.63950000000000007</v>
      </c>
      <c r="J536" s="1">
        <v>0.77500000000000002</v>
      </c>
      <c r="K536" s="1">
        <v>1</v>
      </c>
      <c r="L536" s="2">
        <v>0.08</v>
      </c>
      <c r="M536" s="2">
        <v>0.06</v>
      </c>
      <c r="N536" s="1">
        <v>1</v>
      </c>
      <c r="O536" s="2">
        <v>0.20749999999999999</v>
      </c>
      <c r="P536" s="1">
        <v>0.98560000000000003</v>
      </c>
      <c r="Q536" s="1">
        <v>0.69680000000000009</v>
      </c>
      <c r="R536" s="3">
        <v>1</v>
      </c>
      <c r="S536" s="1">
        <v>0.11520247339999999</v>
      </c>
      <c r="T536" s="2">
        <v>1</v>
      </c>
      <c r="U536" s="1">
        <v>0</v>
      </c>
      <c r="V536" s="1">
        <v>0</v>
      </c>
      <c r="W536" s="1">
        <v>0.96499999999999997</v>
      </c>
      <c r="X536" s="1">
        <v>1</v>
      </c>
      <c r="Y536" s="2">
        <v>4.7649301143583237E-3</v>
      </c>
      <c r="Z536" s="1">
        <v>0.99199999987999998</v>
      </c>
      <c r="AA536" s="1">
        <v>0.45100000000000001</v>
      </c>
      <c r="AB536" s="2">
        <v>0.27386033835823997</v>
      </c>
      <c r="AC536" s="2">
        <v>0.30929841660673396</v>
      </c>
      <c r="AD536" s="1">
        <v>7.710083499310312E-4</v>
      </c>
      <c r="AE536" s="1">
        <v>8.2854285714285721E-3</v>
      </c>
      <c r="AF536" s="1">
        <v>0.67741935483870963</v>
      </c>
      <c r="AG536" s="4">
        <v>652.27464239652898</v>
      </c>
      <c r="AH536" s="4">
        <v>650</v>
      </c>
      <c r="AI536" s="4">
        <v>7596841</v>
      </c>
      <c r="AJ536" s="2">
        <v>0.55000000000000004</v>
      </c>
      <c r="AK536" s="2">
        <v>0.3</v>
      </c>
      <c r="AL536" s="2">
        <v>0.46200000000000002</v>
      </c>
      <c r="AM536" s="2"/>
      <c r="AN536" s="2">
        <v>0.8909999999999999</v>
      </c>
      <c r="AO536" s="2">
        <v>0.3</v>
      </c>
      <c r="AP536" s="2">
        <v>0.36372000154852863</v>
      </c>
      <c r="AQ536" s="2">
        <v>0.624</v>
      </c>
      <c r="AR536" s="2">
        <v>30</v>
      </c>
      <c r="AS536" s="2">
        <v>0.53400000000000003</v>
      </c>
      <c r="AT536" s="2">
        <v>0.30810069398071277</v>
      </c>
      <c r="AU536" s="2">
        <v>0.31497528991300544</v>
      </c>
      <c r="AV536" s="4"/>
      <c r="AW536" s="4"/>
      <c r="AX536" s="1">
        <f t="shared" si="126"/>
        <v>0.51466864306784654</v>
      </c>
      <c r="AY536" s="2">
        <f t="shared" si="127"/>
        <v>0.53742857142857148</v>
      </c>
      <c r="AZ536" s="1">
        <f t="shared" si="128"/>
        <v>0.75952049468000005</v>
      </c>
      <c r="BA536" s="1">
        <f t="shared" si="129"/>
        <v>0.49362748833239306</v>
      </c>
      <c r="BB536" s="1">
        <f t="shared" si="130"/>
        <v>0.45113797650238208</v>
      </c>
      <c r="BC536" s="1">
        <f t="shared" si="131"/>
        <v>0.48314860814222221</v>
      </c>
      <c r="BD536" s="1">
        <f t="shared" si="132"/>
        <v>0.86680000000000001</v>
      </c>
      <c r="BE536" s="1">
        <f t="shared" si="133"/>
        <v>0.20904309999999998</v>
      </c>
      <c r="BF536" s="2">
        <f t="shared" si="134"/>
        <v>8.9125944894568682E-2</v>
      </c>
      <c r="BG536" s="1">
        <f t="shared" si="135"/>
        <v>5.055062234336638E-2</v>
      </c>
      <c r="BH536" s="1">
        <f t="shared" si="136"/>
        <v>0.60036219488153475</v>
      </c>
      <c r="BI536" s="2">
        <f t="shared" si="137"/>
        <v>0.34871966723793502</v>
      </c>
      <c r="BJ536" s="1">
        <f t="shared" si="138"/>
        <v>0.94908186211946977</v>
      </c>
      <c r="BK536" s="1">
        <f t="shared" si="139"/>
        <v>-0.25164252764359973</v>
      </c>
    </row>
    <row r="537" spans="1:63">
      <c r="A537" t="s">
        <v>62</v>
      </c>
      <c r="B537">
        <v>1998</v>
      </c>
      <c r="C537" s="1">
        <v>0.78847685840707959</v>
      </c>
      <c r="D537" s="1">
        <v>8.5350000000000009E-3</v>
      </c>
      <c r="E537" s="1">
        <v>0.56200000000000006</v>
      </c>
      <c r="F537" s="1">
        <v>0.375</v>
      </c>
      <c r="G537" s="1">
        <v>0.41199999999999998</v>
      </c>
      <c r="H537" s="1">
        <v>0.93399999999999994</v>
      </c>
      <c r="I537" s="2">
        <v>0.63950000000000007</v>
      </c>
      <c r="J537" s="1">
        <v>0.77200000000000002</v>
      </c>
      <c r="K537" s="1">
        <v>1</v>
      </c>
      <c r="L537" s="2">
        <v>0.08</v>
      </c>
      <c r="M537" s="2">
        <v>0.03</v>
      </c>
      <c r="N537" s="1">
        <v>1</v>
      </c>
      <c r="O537" s="2">
        <v>0.20749999999999999</v>
      </c>
      <c r="P537" s="1">
        <v>0.98560000000000003</v>
      </c>
      <c r="Q537" s="1">
        <v>0.70270390243902603</v>
      </c>
      <c r="R537" s="3">
        <v>1</v>
      </c>
      <c r="S537" s="1">
        <v>0.20024709229999998</v>
      </c>
      <c r="T537" s="2">
        <v>1</v>
      </c>
      <c r="U537" s="1">
        <v>0</v>
      </c>
      <c r="V537" s="1">
        <v>0</v>
      </c>
      <c r="W537" s="1">
        <v>0.96499999999999997</v>
      </c>
      <c r="X537" s="1">
        <v>1</v>
      </c>
      <c r="Y537" s="2">
        <v>4.7649301143583237E-3</v>
      </c>
      <c r="Z537" s="1">
        <v>0.99199999987999998</v>
      </c>
      <c r="AA537" s="1">
        <v>0.46600000000000003</v>
      </c>
      <c r="AB537" s="2">
        <v>0.22555127487199397</v>
      </c>
      <c r="AC537" s="2">
        <v>0.30187383628126596</v>
      </c>
      <c r="AD537" s="1">
        <v>7.5646102288059493E-4</v>
      </c>
      <c r="AE537" s="1">
        <v>1.0061571428571428E-2</v>
      </c>
      <c r="AF537" s="1">
        <v>0.61290322580645162</v>
      </c>
      <c r="AG537" s="4">
        <v>682.91507353464203</v>
      </c>
      <c r="AH537" s="4">
        <v>680</v>
      </c>
      <c r="AI537" s="4">
        <v>7848182</v>
      </c>
      <c r="AJ537" s="2">
        <v>0.55000000000000004</v>
      </c>
      <c r="AK537" s="2">
        <v>0.3</v>
      </c>
      <c r="AL537" s="2">
        <v>0.46100000000000002</v>
      </c>
      <c r="AM537" s="2"/>
      <c r="AN537" s="2">
        <v>0.90200000000000002</v>
      </c>
      <c r="AO537" s="2">
        <v>0.3</v>
      </c>
      <c r="AP537" s="2">
        <v>0.37238000135496258</v>
      </c>
      <c r="AQ537" s="2">
        <v>0.626</v>
      </c>
      <c r="AR537" s="2">
        <v>30</v>
      </c>
      <c r="AS537" s="2">
        <v>0.65200000000000002</v>
      </c>
      <c r="AT537" s="2">
        <v>0.30418438170229506</v>
      </c>
      <c r="AU537" s="2">
        <v>0.30351353245861779</v>
      </c>
      <c r="AV537" s="4"/>
      <c r="AW537" s="4"/>
      <c r="AX537" s="1">
        <f t="shared" si="126"/>
        <v>0.51333530973451325</v>
      </c>
      <c r="AY537" s="2">
        <f t="shared" si="127"/>
        <v>0.5327142857142857</v>
      </c>
      <c r="AZ537" s="1">
        <f t="shared" si="128"/>
        <v>0.77771019894780524</v>
      </c>
      <c r="BA537" s="1">
        <f t="shared" si="129"/>
        <v>0.49362748833239306</v>
      </c>
      <c r="BB537" s="1">
        <f t="shared" si="130"/>
        <v>0.45113797650238208</v>
      </c>
      <c r="BC537" s="1">
        <f t="shared" si="131"/>
        <v>0.48893134357555557</v>
      </c>
      <c r="BD537" s="1">
        <f t="shared" si="132"/>
        <v>0.86645065040650426</v>
      </c>
      <c r="BE537" s="1">
        <f t="shared" si="133"/>
        <v>0.21646609999999997</v>
      </c>
      <c r="BF537" s="2">
        <f t="shared" si="134"/>
        <v>8.3160949285555508E-2</v>
      </c>
      <c r="BG537" s="1">
        <f t="shared" si="135"/>
        <v>5.0014333507611086E-2</v>
      </c>
      <c r="BH537" s="1">
        <f t="shared" si="136"/>
        <v>0.60217332349481401</v>
      </c>
      <c r="BI537" s="2">
        <f t="shared" si="137"/>
        <v>0.34964138279316659</v>
      </c>
      <c r="BJ537" s="1">
        <f t="shared" si="138"/>
        <v>0.95181470628798059</v>
      </c>
      <c r="BK537" s="1">
        <f t="shared" si="139"/>
        <v>-0.25253194070164742</v>
      </c>
    </row>
    <row r="538" spans="1:63">
      <c r="A538" t="s">
        <v>62</v>
      </c>
      <c r="B538">
        <v>1999</v>
      </c>
      <c r="C538" s="1">
        <v>0.78847685840707959</v>
      </c>
      <c r="D538" s="1">
        <v>8.5350000000000009E-3</v>
      </c>
      <c r="E538" s="1">
        <v>0.55600000000000005</v>
      </c>
      <c r="F538" s="1">
        <v>0.375</v>
      </c>
      <c r="G538" s="1">
        <v>0.41199999999999998</v>
      </c>
      <c r="H538" s="1">
        <v>0.93199999999999994</v>
      </c>
      <c r="I538" s="2">
        <v>0.63950000000000007</v>
      </c>
      <c r="J538" s="1">
        <v>0.76900000000000002</v>
      </c>
      <c r="K538" s="1">
        <v>1</v>
      </c>
      <c r="L538" s="2">
        <v>0.08</v>
      </c>
      <c r="M538" s="2">
        <v>0.04</v>
      </c>
      <c r="N538" s="1">
        <v>1</v>
      </c>
      <c r="O538" s="2">
        <v>0.20749999999999999</v>
      </c>
      <c r="P538" s="1">
        <v>0.98560000000000003</v>
      </c>
      <c r="Q538" s="1">
        <v>0.70874487804878195</v>
      </c>
      <c r="R538" s="3">
        <v>1</v>
      </c>
      <c r="S538" s="1">
        <v>0.21557164709999999</v>
      </c>
      <c r="T538" s="2">
        <v>1</v>
      </c>
      <c r="U538" s="1">
        <v>0</v>
      </c>
      <c r="V538" s="1">
        <v>0</v>
      </c>
      <c r="W538" s="1">
        <v>0.96499999999999997</v>
      </c>
      <c r="X538" s="1">
        <v>1</v>
      </c>
      <c r="Y538" s="2">
        <v>4.7649301143583237E-3</v>
      </c>
      <c r="Z538" s="1">
        <v>0.99199999987999998</v>
      </c>
      <c r="AA538" s="1">
        <v>0.47200000000000003</v>
      </c>
      <c r="AB538" s="2">
        <v>0.23615497434789096</v>
      </c>
      <c r="AC538" s="2">
        <v>0.30782014569181498</v>
      </c>
      <c r="AD538" s="1">
        <v>7.4191369583015854E-4</v>
      </c>
      <c r="AE538" s="1">
        <v>1.0741214285714284E-2</v>
      </c>
      <c r="AF538" s="1">
        <v>0.87096774193548387</v>
      </c>
      <c r="AG538" s="4">
        <v>665.50346905223398</v>
      </c>
      <c r="AH538" s="4">
        <v>660</v>
      </c>
      <c r="AI538" s="4">
        <v>8115745</v>
      </c>
      <c r="AJ538" s="2">
        <v>0.55000000000000004</v>
      </c>
      <c r="AK538" s="2">
        <v>0.3</v>
      </c>
      <c r="AL538" s="2">
        <v>0.46</v>
      </c>
      <c r="AM538" s="2"/>
      <c r="AN538" s="2">
        <v>0.9</v>
      </c>
      <c r="AO538" s="2">
        <v>0.3</v>
      </c>
      <c r="AP538" s="2">
        <v>0.38104000116139647</v>
      </c>
      <c r="AQ538" s="2">
        <v>0.68299999999999994</v>
      </c>
      <c r="AR538" s="2">
        <v>30</v>
      </c>
      <c r="AS538" s="2">
        <v>0.65200000000000002</v>
      </c>
      <c r="AT538" s="2">
        <v>0.31496171794818528</v>
      </c>
      <c r="AU538" s="2">
        <v>0.31092286755232351</v>
      </c>
      <c r="AV538" s="4"/>
      <c r="AW538" s="4"/>
      <c r="AX538" s="1">
        <f t="shared" si="126"/>
        <v>0.51200197640117995</v>
      </c>
      <c r="AY538" s="2">
        <f t="shared" si="127"/>
        <v>0.5337142857142857</v>
      </c>
      <c r="AZ538" s="1">
        <f t="shared" si="128"/>
        <v>0.78198330502975644</v>
      </c>
      <c r="BA538" s="1">
        <f t="shared" si="129"/>
        <v>0.49362748833239306</v>
      </c>
      <c r="BB538" s="1">
        <f t="shared" si="130"/>
        <v>0.45113797650238208</v>
      </c>
      <c r="BC538" s="1">
        <f t="shared" si="131"/>
        <v>0.49141184966444446</v>
      </c>
      <c r="BD538" s="1">
        <f t="shared" si="132"/>
        <v>0.86612414634146362</v>
      </c>
      <c r="BE538" s="1">
        <f t="shared" si="133"/>
        <v>0.21954949999999995</v>
      </c>
      <c r="BF538" s="2">
        <f t="shared" si="134"/>
        <v>8.5893683798789131E-2</v>
      </c>
      <c r="BG538" s="1">
        <f t="shared" si="135"/>
        <v>5.1255503926665114E-2</v>
      </c>
      <c r="BH538" s="1">
        <f t="shared" si="136"/>
        <v>0.60289132416943003</v>
      </c>
      <c r="BI538" s="2">
        <f t="shared" si="137"/>
        <v>0.35669868772545421</v>
      </c>
      <c r="BJ538" s="1">
        <f t="shared" si="138"/>
        <v>0.95959001189488424</v>
      </c>
      <c r="BK538" s="1">
        <f t="shared" si="139"/>
        <v>-0.24619263644397582</v>
      </c>
    </row>
    <row r="539" spans="1:63">
      <c r="A539" t="s">
        <v>62</v>
      </c>
      <c r="B539">
        <v>2000</v>
      </c>
      <c r="C539" s="1">
        <v>0.78847685840707959</v>
      </c>
      <c r="D539" s="1">
        <v>8.5350000000000009E-3</v>
      </c>
      <c r="E539" s="1">
        <v>0.55000000000000004</v>
      </c>
      <c r="F539" s="1">
        <v>0.375</v>
      </c>
      <c r="G539" s="1">
        <v>0.41199999999999998</v>
      </c>
      <c r="H539" s="1">
        <v>0.92999999999999994</v>
      </c>
      <c r="I539" s="2">
        <v>0.63950000000000007</v>
      </c>
      <c r="J539" s="1">
        <v>0.7659999999999999</v>
      </c>
      <c r="K539" s="1">
        <v>1</v>
      </c>
      <c r="L539" s="2">
        <v>0.08</v>
      </c>
      <c r="M539" s="2">
        <v>0.05</v>
      </c>
      <c r="N539" s="1">
        <v>0.94000000000000006</v>
      </c>
      <c r="O539" s="2">
        <v>0.20749999999999999</v>
      </c>
      <c r="P539" s="1">
        <v>0.98560000000000003</v>
      </c>
      <c r="Q539" s="1">
        <v>0.71458390243902592</v>
      </c>
      <c r="R539" s="3">
        <v>1</v>
      </c>
      <c r="S539" s="1">
        <v>0.2488036247</v>
      </c>
      <c r="T539" s="2">
        <v>1</v>
      </c>
      <c r="U539" s="1">
        <v>0</v>
      </c>
      <c r="V539" s="1">
        <v>0</v>
      </c>
      <c r="W539" s="1">
        <v>0.96499999999999997</v>
      </c>
      <c r="X539" s="1">
        <v>1</v>
      </c>
      <c r="Y539" s="2">
        <v>4.7649301143583237E-3</v>
      </c>
      <c r="Z539" s="1">
        <v>0.99199999987999998</v>
      </c>
      <c r="AA539" s="1">
        <v>0.46799999999999997</v>
      </c>
      <c r="AB539" s="2">
        <v>0.24675867382378799</v>
      </c>
      <c r="AC539" s="2">
        <v>0.31376645510236401</v>
      </c>
      <c r="AD539" s="1">
        <v>7.2736636877972216E-4</v>
      </c>
      <c r="AE539" s="1">
        <v>1.1420857142857142E-2</v>
      </c>
      <c r="AF539" s="1">
        <v>0.61290322580645162</v>
      </c>
      <c r="AG539" s="4">
        <v>650.98435220045906</v>
      </c>
      <c r="AH539" s="4">
        <v>640</v>
      </c>
      <c r="AI539" s="4">
        <v>8401696</v>
      </c>
      <c r="AJ539" s="2">
        <v>0.55000000000000004</v>
      </c>
      <c r="AK539" s="2">
        <v>0.3</v>
      </c>
      <c r="AL539" s="2">
        <v>0.45899999999999996</v>
      </c>
      <c r="AM539" s="2"/>
      <c r="AN539" s="2">
        <v>0.84099999999999997</v>
      </c>
      <c r="AO539" s="2">
        <v>0.3</v>
      </c>
      <c r="AP539" s="2">
        <v>0.38970000096783042</v>
      </c>
      <c r="AQ539" s="2">
        <v>0.70499999999999996</v>
      </c>
      <c r="AR539" s="2">
        <v>30</v>
      </c>
      <c r="AS539" s="2">
        <v>0.65200000000000002</v>
      </c>
      <c r="AT539" s="2">
        <v>0.32573905419407551</v>
      </c>
      <c r="AU539" s="2">
        <v>0.31833220264602924</v>
      </c>
      <c r="AV539" s="4"/>
      <c r="AW539" s="4"/>
      <c r="AX539" s="1">
        <f t="shared" si="126"/>
        <v>0.51066864306784654</v>
      </c>
      <c r="AY539" s="2">
        <f t="shared" si="127"/>
        <v>0.52614285714285713</v>
      </c>
      <c r="AZ539" s="1">
        <f t="shared" si="128"/>
        <v>0.78979750542780514</v>
      </c>
      <c r="BA539" s="1">
        <f t="shared" si="129"/>
        <v>0.49362748833239306</v>
      </c>
      <c r="BB539" s="1">
        <f t="shared" si="130"/>
        <v>0.45113797650238208</v>
      </c>
      <c r="BC539" s="1">
        <f t="shared" si="131"/>
        <v>0.49588206939777774</v>
      </c>
      <c r="BD539" s="1">
        <f t="shared" si="132"/>
        <v>0.85576398373983764</v>
      </c>
      <c r="BE539" s="1">
        <f t="shared" si="133"/>
        <v>0.21737969999999995</v>
      </c>
      <c r="BF539" s="2">
        <f t="shared" si="134"/>
        <v>8.8626418312022753E-2</v>
      </c>
      <c r="BG539" s="1">
        <f t="shared" si="135"/>
        <v>5.2496674345719141E-2</v>
      </c>
      <c r="BH539" s="1">
        <f t="shared" si="136"/>
        <v>0.60092800987999917</v>
      </c>
      <c r="BI539" s="2">
        <f t="shared" si="137"/>
        <v>0.35850279265774188</v>
      </c>
      <c r="BJ539" s="1">
        <f t="shared" si="138"/>
        <v>0.95943080253774105</v>
      </c>
      <c r="BK539" s="1">
        <f t="shared" si="139"/>
        <v>-0.24242521722225729</v>
      </c>
    </row>
    <row r="540" spans="1:63">
      <c r="A540" t="s">
        <v>62</v>
      </c>
      <c r="B540">
        <v>2001</v>
      </c>
      <c r="C540" s="1">
        <v>0.78847685840707959</v>
      </c>
      <c r="D540" s="1">
        <v>8.5350000000000009E-3</v>
      </c>
      <c r="E540" s="1">
        <v>0.54200000000000004</v>
      </c>
      <c r="F540" s="1">
        <v>0.375</v>
      </c>
      <c r="G540" s="1">
        <v>0.41199999999999998</v>
      </c>
      <c r="H540" s="1">
        <v>0.92599999999999993</v>
      </c>
      <c r="I540" s="2">
        <v>0.63950000000000007</v>
      </c>
      <c r="J540" s="1">
        <v>0.76219999999999999</v>
      </c>
      <c r="K540" s="1">
        <v>1</v>
      </c>
      <c r="L540" s="2">
        <v>0.08</v>
      </c>
      <c r="M540" s="2">
        <v>0.05</v>
      </c>
      <c r="N540" s="1">
        <v>1</v>
      </c>
      <c r="O540" s="2">
        <v>0.20749999999999999</v>
      </c>
      <c r="P540" s="1">
        <v>0.98560000000000003</v>
      </c>
      <c r="Q540" s="1">
        <v>0.71988195121951404</v>
      </c>
      <c r="R540" s="3">
        <v>1</v>
      </c>
      <c r="S540" s="1">
        <v>0.25170061259999998</v>
      </c>
      <c r="T540" s="2">
        <v>1</v>
      </c>
      <c r="U540" s="1">
        <v>0</v>
      </c>
      <c r="V540" s="1">
        <v>0</v>
      </c>
      <c r="W540" s="1">
        <v>0.96499999999999997</v>
      </c>
      <c r="X540" s="1">
        <v>1</v>
      </c>
      <c r="Y540" s="2">
        <v>4.7649301143583237E-3</v>
      </c>
      <c r="Z540" s="1">
        <v>0.99215999987882375</v>
      </c>
      <c r="AA540" s="1">
        <v>0.46399999999999997</v>
      </c>
      <c r="AB540" s="2">
        <v>0.21326852269062999</v>
      </c>
      <c r="AC540" s="2">
        <v>0.31471960878385402</v>
      </c>
      <c r="AD540" s="1">
        <v>2.8070859884060002E-3</v>
      </c>
      <c r="AE540" s="1">
        <v>1.1353E-2</v>
      </c>
      <c r="AF540" s="1">
        <v>0.67741935483870963</v>
      </c>
      <c r="AG540" s="4">
        <v>717.19877013727796</v>
      </c>
      <c r="AH540" s="4">
        <v>710</v>
      </c>
      <c r="AI540" s="4">
        <v>8708121</v>
      </c>
      <c r="AJ540" s="2">
        <v>0.55000000000000004</v>
      </c>
      <c r="AK540" s="2">
        <v>0.3</v>
      </c>
      <c r="AL540" s="2">
        <v>0.45899999999999996</v>
      </c>
      <c r="AM540" s="2"/>
      <c r="AN540" s="2">
        <v>0.85499999999999998</v>
      </c>
      <c r="AO540" s="2">
        <v>0.3</v>
      </c>
      <c r="AP540" s="2">
        <v>0.39836000077426431</v>
      </c>
      <c r="AQ540" s="2">
        <v>0.77300000000000002</v>
      </c>
      <c r="AR540" s="2">
        <v>30</v>
      </c>
      <c r="AS540" s="2">
        <v>0.53799999999999992</v>
      </c>
      <c r="AT540" s="2">
        <v>0.31633247853711649</v>
      </c>
      <c r="AU540" s="2">
        <v>0.31933539669495387</v>
      </c>
      <c r="AV540" s="4"/>
      <c r="AW540" s="4"/>
      <c r="AX540" s="1">
        <f t="shared" si="126"/>
        <v>0.50866864306784665</v>
      </c>
      <c r="AY540" s="2">
        <f t="shared" si="127"/>
        <v>0.53417142857142852</v>
      </c>
      <c r="AZ540" s="1">
        <f t="shared" si="128"/>
        <v>0.79143651276390281</v>
      </c>
      <c r="BA540" s="1">
        <f t="shared" si="129"/>
        <v>0.49365415499886361</v>
      </c>
      <c r="BB540" s="1">
        <f t="shared" si="130"/>
        <v>0.45113797650238208</v>
      </c>
      <c r="BC540" s="1">
        <f t="shared" si="131"/>
        <v>0.49579951249764714</v>
      </c>
      <c r="BD540" s="1">
        <f t="shared" si="132"/>
        <v>0.864646991869919</v>
      </c>
      <c r="BE540" s="1">
        <f t="shared" si="133"/>
        <v>0.21555249999999998</v>
      </c>
      <c r="BF540" s="2">
        <f t="shared" si="134"/>
        <v>8.4432061001160061E-2</v>
      </c>
      <c r="BG540" s="1">
        <f t="shared" si="135"/>
        <v>5.3127194007628914E-2</v>
      </c>
      <c r="BH540" s="1">
        <f t="shared" si="136"/>
        <v>0.60386149362331609</v>
      </c>
      <c r="BI540" s="2">
        <f t="shared" si="137"/>
        <v>0.353111755008789</v>
      </c>
      <c r="BJ540" s="1">
        <f t="shared" si="138"/>
        <v>0.95697324863210509</v>
      </c>
      <c r="BK540" s="1">
        <f t="shared" si="139"/>
        <v>-0.2507497386145271</v>
      </c>
    </row>
    <row r="541" spans="1:63">
      <c r="A541" t="s">
        <v>62</v>
      </c>
      <c r="B541">
        <v>2002</v>
      </c>
      <c r="C541" s="1">
        <v>0.78847685840707959</v>
      </c>
      <c r="D541" s="1">
        <v>8.5350000000000009E-3</v>
      </c>
      <c r="E541" s="1">
        <v>0.53400000000000003</v>
      </c>
      <c r="F541" s="1">
        <v>0.375</v>
      </c>
      <c r="G541" s="1">
        <v>0.41199999999999998</v>
      </c>
      <c r="H541" s="1">
        <v>0.92200000000000004</v>
      </c>
      <c r="I541" s="2">
        <v>0.63950000000000007</v>
      </c>
      <c r="J541" s="1">
        <v>0.75840000000000007</v>
      </c>
      <c r="K541" s="1">
        <v>1</v>
      </c>
      <c r="L541" s="2">
        <v>0.08</v>
      </c>
      <c r="M541" s="2">
        <v>0.05</v>
      </c>
      <c r="N541" s="1">
        <v>1</v>
      </c>
      <c r="O541" s="2">
        <v>0.20749999999999999</v>
      </c>
      <c r="P541" s="1">
        <v>0.98560000000000003</v>
      </c>
      <c r="Q541" s="1">
        <v>0.72440975609756197</v>
      </c>
      <c r="R541" s="3">
        <v>1</v>
      </c>
      <c r="S541" s="1">
        <v>0.1366623341</v>
      </c>
      <c r="T541" s="2">
        <v>1</v>
      </c>
      <c r="U541" s="1">
        <v>0</v>
      </c>
      <c r="V541" s="1">
        <v>0</v>
      </c>
      <c r="W541" s="1">
        <v>0.96499999999999997</v>
      </c>
      <c r="X541" s="1">
        <v>1</v>
      </c>
      <c r="Y541" s="2">
        <v>4.7649301143583237E-3</v>
      </c>
      <c r="Z541" s="1">
        <v>0.99231999987764741</v>
      </c>
      <c r="AA541" s="1">
        <v>0.49200000000000005</v>
      </c>
      <c r="AB541" s="2">
        <v>0.17977837155747198</v>
      </c>
      <c r="AC541" s="2">
        <v>0.31567276246534404</v>
      </c>
      <c r="AD541" s="1">
        <v>4.2070981717501109E-3</v>
      </c>
      <c r="AE541" s="1">
        <v>1.2023857142857143E-2</v>
      </c>
      <c r="AF541" s="1">
        <v>0.67741935483870963</v>
      </c>
      <c r="AG541" s="4">
        <v>762.35332945084394</v>
      </c>
      <c r="AH541" s="4">
        <v>740</v>
      </c>
      <c r="AI541" s="4">
        <v>9032354</v>
      </c>
      <c r="AJ541" s="2">
        <v>0.55000000000000004</v>
      </c>
      <c r="AK541" s="2">
        <v>0.5</v>
      </c>
      <c r="AL541" s="2">
        <v>0.45899999999999996</v>
      </c>
      <c r="AM541" s="2"/>
      <c r="AN541" s="2">
        <v>0.89200000000000002</v>
      </c>
      <c r="AO541" s="2">
        <v>0.3</v>
      </c>
      <c r="AP541" s="2">
        <v>0.4070200005806982</v>
      </c>
      <c r="AQ541" s="2">
        <v>0.84099999999999997</v>
      </c>
      <c r="AR541" s="2">
        <v>30</v>
      </c>
      <c r="AS541" s="2">
        <v>0.48200000000000004</v>
      </c>
      <c r="AT541" s="2">
        <v>0.30692590288015742</v>
      </c>
      <c r="AU541" s="2">
        <v>0.32033859074387849</v>
      </c>
      <c r="AV541" s="4"/>
      <c r="AW541" s="4"/>
      <c r="AX541" s="1">
        <f t="shared" si="126"/>
        <v>0.50666864306784665</v>
      </c>
      <c r="AY541" s="2">
        <f t="shared" si="127"/>
        <v>0.53362857142857145</v>
      </c>
      <c r="AZ541" s="1">
        <f t="shared" si="128"/>
        <v>0.7693344180395123</v>
      </c>
      <c r="BA541" s="1">
        <f t="shared" si="129"/>
        <v>0.49368082166533428</v>
      </c>
      <c r="BB541" s="1">
        <f t="shared" si="130"/>
        <v>0.45113797650238208</v>
      </c>
      <c r="BC541" s="1">
        <f t="shared" si="131"/>
        <v>0.48261303710862752</v>
      </c>
      <c r="BD541" s="1">
        <f t="shared" si="132"/>
        <v>0.86340162601626036</v>
      </c>
      <c r="BE541" s="1">
        <f t="shared" si="133"/>
        <v>0.22977039999999999</v>
      </c>
      <c r="BF541" s="2">
        <f t="shared" si="134"/>
        <v>8.0237703690297354E-2</v>
      </c>
      <c r="BG541" s="1">
        <f t="shared" si="135"/>
        <v>5.379759972629599E-2</v>
      </c>
      <c r="BH541" s="1">
        <f t="shared" si="136"/>
        <v>0.59905087987575667</v>
      </c>
      <c r="BI541" s="2">
        <f t="shared" si="137"/>
        <v>0.36380570341659335</v>
      </c>
      <c r="BJ541" s="1">
        <f t="shared" si="138"/>
        <v>0.96285658329235002</v>
      </c>
      <c r="BK541" s="1">
        <f t="shared" si="139"/>
        <v>-0.23524517645916332</v>
      </c>
    </row>
    <row r="542" spans="1:63">
      <c r="A542" t="s">
        <v>62</v>
      </c>
      <c r="B542">
        <v>2003</v>
      </c>
      <c r="C542" s="1">
        <v>0.78847685840707959</v>
      </c>
      <c r="D542" s="1">
        <v>8.5350000000000009E-3</v>
      </c>
      <c r="E542" s="1">
        <v>0.52600000000000002</v>
      </c>
      <c r="F542" s="1">
        <v>0.375</v>
      </c>
      <c r="G542" s="1">
        <v>0.41199999999999998</v>
      </c>
      <c r="H542" s="1">
        <v>0.91800000000000004</v>
      </c>
      <c r="I542" s="2">
        <v>0.63950000000000007</v>
      </c>
      <c r="J542" s="1">
        <v>0.75459999999999994</v>
      </c>
      <c r="K542" s="1">
        <v>1</v>
      </c>
      <c r="L542" s="2">
        <v>0.08</v>
      </c>
      <c r="M542" s="2">
        <v>0.05</v>
      </c>
      <c r="N542" s="1">
        <v>1</v>
      </c>
      <c r="O542" s="2">
        <v>0.20749999999999999</v>
      </c>
      <c r="P542" s="1">
        <v>0.98560000000000003</v>
      </c>
      <c r="Q542" s="1">
        <v>0.72790926829268399</v>
      </c>
      <c r="R542" s="3">
        <v>1</v>
      </c>
      <c r="S542" s="1">
        <v>0.19693755139999999</v>
      </c>
      <c r="T542" s="2">
        <v>1</v>
      </c>
      <c r="U542" s="1">
        <v>0</v>
      </c>
      <c r="V542" s="1">
        <v>0</v>
      </c>
      <c r="W542" s="1">
        <v>0.96499999999999997</v>
      </c>
      <c r="X542" s="1">
        <v>1</v>
      </c>
      <c r="Y542" s="2">
        <v>4.7649301143583237E-3</v>
      </c>
      <c r="Z542" s="1">
        <v>0.99247999987647118</v>
      </c>
      <c r="AA542" s="1">
        <v>0.52600000000000002</v>
      </c>
      <c r="AB542" s="2">
        <v>0.22093019890015603</v>
      </c>
      <c r="AC542" s="2">
        <v>0.28873513099614401</v>
      </c>
      <c r="AD542" s="1">
        <v>7.7111318884594453E-3</v>
      </c>
      <c r="AE542" s="1">
        <v>1.2694714285714287E-2</v>
      </c>
      <c r="AF542" s="1">
        <v>0.74193548387096775</v>
      </c>
      <c r="AG542" s="4">
        <v>861.61094863728499</v>
      </c>
      <c r="AH542" s="4">
        <v>720</v>
      </c>
      <c r="AI542" s="4">
        <v>9365969</v>
      </c>
      <c r="AJ542" s="2">
        <v>0.55000000000000004</v>
      </c>
      <c r="AK542" s="2">
        <v>0.7</v>
      </c>
      <c r="AL542" s="2">
        <v>0.46</v>
      </c>
      <c r="AM542" s="2"/>
      <c r="AN542" s="2">
        <v>0.87599999999999989</v>
      </c>
      <c r="AO542" s="2">
        <v>0.5</v>
      </c>
      <c r="AP542" s="2">
        <v>0.41568000038713215</v>
      </c>
      <c r="AQ542" s="2">
        <v>0.7659999999999999</v>
      </c>
      <c r="AR542" s="2">
        <v>30</v>
      </c>
      <c r="AS542" s="2">
        <v>0.48200000000000004</v>
      </c>
      <c r="AT542" s="2">
        <v>0.25543581428355833</v>
      </c>
      <c r="AU542" s="2">
        <v>0.26516119819689632</v>
      </c>
      <c r="AV542" s="4">
        <v>83.28</v>
      </c>
      <c r="AW542" s="4">
        <v>39.78</v>
      </c>
      <c r="AX542" s="1">
        <f t="shared" si="126"/>
        <v>0.50466864306784665</v>
      </c>
      <c r="AY542" s="2">
        <f t="shared" si="127"/>
        <v>0.53308571428571427</v>
      </c>
      <c r="AZ542" s="1">
        <f t="shared" si="128"/>
        <v>0.7820893639385369</v>
      </c>
      <c r="BA542" s="1">
        <f t="shared" si="129"/>
        <v>0.49370748833180489</v>
      </c>
      <c r="BB542" s="1">
        <f t="shared" si="130"/>
        <v>0.45113797650238208</v>
      </c>
      <c r="BC542" s="1">
        <f t="shared" si="131"/>
        <v>0.48890583903071899</v>
      </c>
      <c r="BD542" s="1">
        <f t="shared" si="132"/>
        <v>0.86198487804878055</v>
      </c>
      <c r="BE542" s="1">
        <f t="shared" si="133"/>
        <v>0.24747139999999998</v>
      </c>
      <c r="BF542" s="2">
        <f t="shared" si="134"/>
        <v>7.6510114417985831E-2</v>
      </c>
      <c r="BG542" s="1">
        <f t="shared" si="135"/>
        <v>4.8955147862040645E-2</v>
      </c>
      <c r="BH542" s="1">
        <f t="shared" si="136"/>
        <v>0.60067623119396052</v>
      </c>
      <c r="BI542" s="2">
        <f t="shared" si="137"/>
        <v>0.37293666228002648</v>
      </c>
      <c r="BJ542" s="1">
        <f t="shared" si="138"/>
        <v>0.97361289347398694</v>
      </c>
      <c r="BK542" s="1">
        <f t="shared" si="139"/>
        <v>-0.22773956891393404</v>
      </c>
    </row>
    <row r="543" spans="1:63">
      <c r="A543" t="s">
        <v>62</v>
      </c>
      <c r="B543">
        <v>2004</v>
      </c>
      <c r="C543" s="1">
        <v>0.78847685840707959</v>
      </c>
      <c r="D543" s="1">
        <v>8.5350000000000009E-3</v>
      </c>
      <c r="E543" s="1">
        <v>0.51800000000000002</v>
      </c>
      <c r="F543" s="1">
        <v>0.375</v>
      </c>
      <c r="G543" s="1">
        <v>0.41199999999999998</v>
      </c>
      <c r="H543" s="1">
        <v>0.91400000000000003</v>
      </c>
      <c r="I543" s="2">
        <v>0.63950000000000007</v>
      </c>
      <c r="J543" s="1">
        <v>0.75080000000000002</v>
      </c>
      <c r="K543" s="1">
        <v>1</v>
      </c>
      <c r="L543" s="2">
        <v>0.08</v>
      </c>
      <c r="M543" s="2">
        <v>0.05</v>
      </c>
      <c r="N543" s="1">
        <v>1</v>
      </c>
      <c r="O543" s="2">
        <v>0.20749999999999999</v>
      </c>
      <c r="P543" s="1">
        <v>0.98560000000000003</v>
      </c>
      <c r="Q543" s="1">
        <v>0.7301804878048801</v>
      </c>
      <c r="R543" s="3">
        <v>1</v>
      </c>
      <c r="S543" s="1">
        <v>0.17030895800000001</v>
      </c>
      <c r="T543" s="2">
        <v>1</v>
      </c>
      <c r="U543" s="1">
        <v>0</v>
      </c>
      <c r="V543" s="1">
        <v>0</v>
      </c>
      <c r="W543" s="1">
        <v>0.96499999999999997</v>
      </c>
      <c r="X543" s="1">
        <v>1</v>
      </c>
      <c r="Y543" s="2">
        <v>4.7649301143583237E-3</v>
      </c>
      <c r="Z543" s="1">
        <v>0.99263999987529483</v>
      </c>
      <c r="AA543" s="1">
        <v>0.53100000000000003</v>
      </c>
      <c r="AB543" s="2">
        <v>0.21293688231754601</v>
      </c>
      <c r="AC543" s="2">
        <v>0.25539024251127201</v>
      </c>
      <c r="AD543" s="1">
        <v>1.4093070846107779E-2</v>
      </c>
      <c r="AE543" s="1">
        <v>1.6640428571428573E-2</v>
      </c>
      <c r="AF543" s="1">
        <v>0.77419354838709675</v>
      </c>
      <c r="AG543" s="4">
        <v>1143.5311999733799</v>
      </c>
      <c r="AH543" s="4">
        <v>960</v>
      </c>
      <c r="AI543" s="4">
        <v>9697437</v>
      </c>
      <c r="AJ543" s="2">
        <v>0.55000000000000004</v>
      </c>
      <c r="AK543" s="2">
        <v>0.7</v>
      </c>
      <c r="AL543" s="2">
        <v>0.46</v>
      </c>
      <c r="AM543" s="2"/>
      <c r="AN543" s="2">
        <v>0.90300000000000002</v>
      </c>
      <c r="AO543" s="2">
        <v>0.5</v>
      </c>
      <c r="AP543" s="2">
        <v>0.42434000019356605</v>
      </c>
      <c r="AQ543" s="2">
        <v>0.78400000000000003</v>
      </c>
      <c r="AR543" s="2">
        <v>30</v>
      </c>
      <c r="AS543" s="2">
        <v>0.48200000000000004</v>
      </c>
      <c r="AT543" s="2">
        <v>0.25205765788944545</v>
      </c>
      <c r="AU543" s="2">
        <v>0.24751616065213428</v>
      </c>
      <c r="AV543" s="4"/>
      <c r="AW543" s="4"/>
      <c r="AX543" s="1">
        <f t="shared" si="126"/>
        <v>0.50266864306784664</v>
      </c>
      <c r="AY543" s="2">
        <f t="shared" si="127"/>
        <v>0.5325428571428571</v>
      </c>
      <c r="AZ543" s="1">
        <f t="shared" si="128"/>
        <v>0.77721788916097601</v>
      </c>
      <c r="BA543" s="1">
        <f t="shared" si="129"/>
        <v>0.4937341549982755</v>
      </c>
      <c r="BB543" s="1">
        <f t="shared" si="130"/>
        <v>0.45113797650238208</v>
      </c>
      <c r="BC543" s="1">
        <f t="shared" si="131"/>
        <v>0.48554266198614393</v>
      </c>
      <c r="BD543" s="1">
        <f t="shared" si="132"/>
        <v>0.86036341463414667</v>
      </c>
      <c r="BE543" s="1">
        <f t="shared" si="133"/>
        <v>0.25004090000000001</v>
      </c>
      <c r="BF543" s="2">
        <f t="shared" si="134"/>
        <v>7.2038478271826342E-2</v>
      </c>
      <c r="BG543" s="1">
        <f t="shared" si="135"/>
        <v>4.8337312474339977E-2</v>
      </c>
      <c r="BH543" s="1">
        <f t="shared" si="136"/>
        <v>0.59901468437422423</v>
      </c>
      <c r="BI543" s="2">
        <f t="shared" si="137"/>
        <v>0.37041669074616634</v>
      </c>
      <c r="BJ543" s="1">
        <f t="shared" si="138"/>
        <v>0.96943137512039057</v>
      </c>
      <c r="BK543" s="1">
        <f t="shared" si="139"/>
        <v>-0.22859799362805788</v>
      </c>
    </row>
    <row r="544" spans="1:63">
      <c r="A544" t="s">
        <v>62</v>
      </c>
      <c r="B544">
        <v>2005</v>
      </c>
      <c r="C544" s="1">
        <v>0.78847685840707959</v>
      </c>
      <c r="D544" s="1">
        <v>8.5350000000000009E-3</v>
      </c>
      <c r="E544" s="1">
        <v>0.51</v>
      </c>
      <c r="F544" s="1">
        <v>0.375</v>
      </c>
      <c r="G544" s="1">
        <v>0.41199999999999998</v>
      </c>
      <c r="H544" s="1">
        <v>0.91</v>
      </c>
      <c r="I544" s="2">
        <v>0.63950000000000007</v>
      </c>
      <c r="J544" s="1">
        <v>0.747</v>
      </c>
      <c r="K544" s="1">
        <v>1</v>
      </c>
      <c r="L544" s="2">
        <v>0.08</v>
      </c>
      <c r="M544" s="2">
        <v>0.06</v>
      </c>
      <c r="N544" s="1">
        <v>1</v>
      </c>
      <c r="O544" s="2">
        <v>0.20749999999999999</v>
      </c>
      <c r="P544" s="1">
        <v>0.98560000000000003</v>
      </c>
      <c r="Q544" s="1">
        <v>0.73102487804878202</v>
      </c>
      <c r="R544" s="3">
        <v>1</v>
      </c>
      <c r="S544" s="1">
        <v>0.2032637088</v>
      </c>
      <c r="T544" s="2">
        <v>1</v>
      </c>
      <c r="U544" s="1">
        <v>0</v>
      </c>
      <c r="V544" s="1">
        <v>0</v>
      </c>
      <c r="W544" s="1">
        <v>0.96499999999999997</v>
      </c>
      <c r="X544" s="1">
        <v>1</v>
      </c>
      <c r="Y544" s="2">
        <v>4.7649301143583237E-3</v>
      </c>
      <c r="Z544" s="1">
        <v>0.9927999998741186</v>
      </c>
      <c r="AA544" s="1">
        <v>0.52100000000000002</v>
      </c>
      <c r="AB544" s="2">
        <v>0.239119996755706</v>
      </c>
      <c r="AC544" s="2">
        <v>0.23234881254341802</v>
      </c>
      <c r="AD544" s="1">
        <v>2.3290032504900221E-2</v>
      </c>
      <c r="AE544" s="1">
        <v>1.9680857142857146E-2</v>
      </c>
      <c r="AF544" s="1">
        <v>0.67741935483870963</v>
      </c>
      <c r="AG544" s="4">
        <v>1342.0316467519301</v>
      </c>
      <c r="AH544" s="4">
        <v>1080</v>
      </c>
      <c r="AI544" s="4">
        <v>10018592</v>
      </c>
      <c r="AJ544" s="2">
        <v>0.55000000000000004</v>
      </c>
      <c r="AK544" s="2">
        <v>0.5</v>
      </c>
      <c r="AL544" s="2">
        <v>0.502</v>
      </c>
      <c r="AM544" s="2"/>
      <c r="AN544" s="2">
        <v>0.879</v>
      </c>
      <c r="AO544" s="2">
        <v>0.5</v>
      </c>
      <c r="AP544" s="2">
        <v>0.433</v>
      </c>
      <c r="AQ544" s="2">
        <v>0.88099999999999989</v>
      </c>
      <c r="AR544" s="2">
        <v>30</v>
      </c>
      <c r="AS544" s="2">
        <v>0.56600000000000006</v>
      </c>
      <c r="AT544" s="2">
        <v>0.22680770625693752</v>
      </c>
      <c r="AU544" s="2">
        <v>0.21611362818874502</v>
      </c>
      <c r="AV544" s="4"/>
      <c r="AW544" s="4"/>
      <c r="AX544" s="1">
        <f t="shared" si="126"/>
        <v>0.50066864306784664</v>
      </c>
      <c r="AY544" s="2">
        <f t="shared" si="127"/>
        <v>0.53342857142857147</v>
      </c>
      <c r="AZ544" s="1">
        <f t="shared" si="128"/>
        <v>0.78397771736975641</v>
      </c>
      <c r="BA544" s="1">
        <f t="shared" si="129"/>
        <v>0.49376082166474616</v>
      </c>
      <c r="BB544" s="1">
        <f t="shared" si="130"/>
        <v>0.45113797650238208</v>
      </c>
      <c r="BC544" s="1">
        <f t="shared" si="131"/>
        <v>0.48991096763045761</v>
      </c>
      <c r="BD544" s="1">
        <f t="shared" si="132"/>
        <v>0.85850414634146366</v>
      </c>
      <c r="BE544" s="1">
        <f t="shared" si="133"/>
        <v>0.24998380000000001</v>
      </c>
      <c r="BF544" s="2">
        <f t="shared" si="134"/>
        <v>6.9827651555606149E-2</v>
      </c>
      <c r="BG544" s="1">
        <f t="shared" si="135"/>
        <v>4.639395015840523E-2</v>
      </c>
      <c r="BH544" s="1">
        <f t="shared" si="136"/>
        <v>0.59985103015810115</v>
      </c>
      <c r="BI544" s="2">
        <f t="shared" si="137"/>
        <v>0.36620540171401139</v>
      </c>
      <c r="BJ544" s="1">
        <f t="shared" si="138"/>
        <v>0.96605643187211254</v>
      </c>
      <c r="BK544" s="1">
        <f t="shared" si="139"/>
        <v>-0.23364562844408976</v>
      </c>
    </row>
    <row r="545" spans="1:63">
      <c r="A545" t="s">
        <v>62</v>
      </c>
      <c r="B545">
        <v>2006</v>
      </c>
      <c r="C545" s="1">
        <v>0.78847685840707959</v>
      </c>
      <c r="D545" s="1">
        <v>8.5350000000000009E-3</v>
      </c>
      <c r="E545" s="1">
        <v>0.5066666666666666</v>
      </c>
      <c r="F545" s="1">
        <v>0.375</v>
      </c>
      <c r="G545" s="1">
        <v>0.41199999999999998</v>
      </c>
      <c r="H545" s="1">
        <v>0.91</v>
      </c>
      <c r="I545" s="2">
        <v>0.63950000000000007</v>
      </c>
      <c r="J545" s="1">
        <v>0.74239999999999995</v>
      </c>
      <c r="K545" s="1">
        <v>1</v>
      </c>
      <c r="L545" s="2">
        <v>0.08</v>
      </c>
      <c r="M545" s="2">
        <v>7.0000000000000007E-2</v>
      </c>
      <c r="N545" s="1">
        <v>1</v>
      </c>
      <c r="O545" s="2">
        <v>0.20749999999999999</v>
      </c>
      <c r="P545" s="1">
        <v>0.98560000000000003</v>
      </c>
      <c r="Q545" s="1">
        <v>0.73039268292683013</v>
      </c>
      <c r="R545" s="3">
        <v>1</v>
      </c>
      <c r="S545" s="1">
        <v>0.17256221279999998</v>
      </c>
      <c r="T545" s="2">
        <v>1</v>
      </c>
      <c r="U545" s="1">
        <v>0</v>
      </c>
      <c r="V545" s="1">
        <v>0</v>
      </c>
      <c r="W545" s="1">
        <v>0.96499999999999997</v>
      </c>
      <c r="X545" s="1">
        <v>1</v>
      </c>
      <c r="Y545" s="2">
        <v>4.7649301143583237E-3</v>
      </c>
      <c r="Z545" s="1">
        <v>0.99295999987294237</v>
      </c>
      <c r="AA545" s="1">
        <v>0.5</v>
      </c>
      <c r="AB545" s="2">
        <v>0.129498810765098</v>
      </c>
      <c r="AC545" s="2">
        <v>0.20883825104917603</v>
      </c>
      <c r="AD545" s="1">
        <v>5.015156632560467E-2</v>
      </c>
      <c r="AE545" s="1">
        <v>2.2255047619047619E-2</v>
      </c>
      <c r="AF545" s="1">
        <v>0.67741935483870963</v>
      </c>
      <c r="AG545" s="4">
        <v>1347.0910776660901</v>
      </c>
      <c r="AH545" s="4">
        <v>1080</v>
      </c>
      <c r="AI545" s="4">
        <v>10326209</v>
      </c>
      <c r="AJ545" s="2">
        <v>0.34</v>
      </c>
      <c r="AK545" s="2">
        <v>0.5</v>
      </c>
      <c r="AL545" s="2">
        <v>0.498</v>
      </c>
      <c r="AM545" s="2"/>
      <c r="AN545" s="2">
        <v>0.85199999999999998</v>
      </c>
      <c r="AO545" s="2">
        <v>0.5</v>
      </c>
      <c r="AP545" s="2">
        <v>0.436</v>
      </c>
      <c r="AQ545" s="2">
        <v>0.83</v>
      </c>
      <c r="AR545" s="2">
        <v>30</v>
      </c>
      <c r="AS545" s="2">
        <v>0.56999999999999995</v>
      </c>
      <c r="AT545" s="2">
        <v>0.25078635664358179</v>
      </c>
      <c r="AU545" s="2">
        <v>0.21182646661739959</v>
      </c>
      <c r="AV545" s="4"/>
      <c r="AW545" s="4"/>
      <c r="AX545" s="1">
        <f t="shared" si="126"/>
        <v>0.50011308751229111</v>
      </c>
      <c r="AY545" s="2">
        <f t="shared" si="127"/>
        <v>0.53420000000000001</v>
      </c>
      <c r="AZ545" s="1">
        <f t="shared" si="128"/>
        <v>0.77771097914536602</v>
      </c>
      <c r="BA545" s="1">
        <f t="shared" si="129"/>
        <v>0.49378748833121677</v>
      </c>
      <c r="BB545" s="1">
        <f t="shared" si="130"/>
        <v>0.45113797650238208</v>
      </c>
      <c r="BC545" s="1">
        <f t="shared" si="131"/>
        <v>0.48711746807477141</v>
      </c>
      <c r="BD545" s="1">
        <f t="shared" si="132"/>
        <v>0.85784322493224952</v>
      </c>
      <c r="BE545" s="1">
        <f t="shared" si="133"/>
        <v>0.233539</v>
      </c>
      <c r="BF545" s="2">
        <f t="shared" si="134"/>
        <v>5.891234184578558E-2</v>
      </c>
      <c r="BG545" s="1">
        <f t="shared" si="135"/>
        <v>4.771572973992496E-2</v>
      </c>
      <c r="BH545" s="1">
        <f t="shared" si="136"/>
        <v>0.59869955650313433</v>
      </c>
      <c r="BI545" s="2">
        <f t="shared" si="137"/>
        <v>0.34016707158571052</v>
      </c>
      <c r="BJ545" s="1">
        <f t="shared" si="138"/>
        <v>0.93886662808884491</v>
      </c>
      <c r="BK545" s="1">
        <f t="shared" si="139"/>
        <v>-0.25853248491742381</v>
      </c>
    </row>
    <row r="546" spans="1:63">
      <c r="A546" t="s">
        <v>62</v>
      </c>
      <c r="B546">
        <v>2007</v>
      </c>
      <c r="C546" s="1">
        <v>0.78847685840707959</v>
      </c>
      <c r="D546" s="1">
        <v>8.5350000000000009E-3</v>
      </c>
      <c r="E546" s="1">
        <v>0.50333333333333341</v>
      </c>
      <c r="F546" s="1">
        <v>0.375</v>
      </c>
      <c r="G546" s="1">
        <v>0.41199999999999998</v>
      </c>
      <c r="H546" s="1">
        <v>0.91</v>
      </c>
      <c r="I546" s="2">
        <v>0.63950000000000007</v>
      </c>
      <c r="J546" s="1">
        <v>0.73780000000000001</v>
      </c>
      <c r="K546" s="1">
        <v>1</v>
      </c>
      <c r="L546" s="2">
        <v>0.08</v>
      </c>
      <c r="M546" s="2">
        <v>0.08</v>
      </c>
      <c r="N546" s="1">
        <v>1</v>
      </c>
      <c r="O546" s="2">
        <v>0.20749999999999999</v>
      </c>
      <c r="P546" s="1">
        <v>0.98560000000000003</v>
      </c>
      <c r="Q546" s="1">
        <v>0.72845365853658606</v>
      </c>
      <c r="R546" s="3">
        <v>1</v>
      </c>
      <c r="S546" s="1">
        <v>0.1042757074</v>
      </c>
      <c r="T546" s="2">
        <v>1</v>
      </c>
      <c r="U546" s="1">
        <v>0</v>
      </c>
      <c r="V546" s="1">
        <v>0</v>
      </c>
      <c r="W546" s="1">
        <v>0.96499999999999997</v>
      </c>
      <c r="X546" s="1">
        <v>1</v>
      </c>
      <c r="Y546" s="2">
        <v>4.7649301143583237E-3</v>
      </c>
      <c r="Z546" s="1">
        <v>0.99311999987176602</v>
      </c>
      <c r="AA546" s="1">
        <v>0.501</v>
      </c>
      <c r="AB546" s="2">
        <v>0.11447298735964599</v>
      </c>
      <c r="AC546" s="2">
        <v>0.21651994337448799</v>
      </c>
      <c r="AD546" s="1">
        <v>9.6056015054573118E-2</v>
      </c>
      <c r="AE546" s="1">
        <v>2.4829238095238095E-2</v>
      </c>
      <c r="AF546" s="1">
        <v>0.70967741935483875</v>
      </c>
      <c r="AG546" s="4">
        <v>1357.0448875762099</v>
      </c>
      <c r="AH546" s="4">
        <v>1120</v>
      </c>
      <c r="AI546" s="4">
        <v>10622922</v>
      </c>
      <c r="AJ546" s="2">
        <v>0.49</v>
      </c>
      <c r="AK546" s="2">
        <v>0.5</v>
      </c>
      <c r="AL546" s="2">
        <v>0.498</v>
      </c>
      <c r="AM546" s="2"/>
      <c r="AN546" s="2">
        <v>0.93799999999999994</v>
      </c>
      <c r="AO546" s="2">
        <v>0.4</v>
      </c>
      <c r="AP546" s="2">
        <v>0.44299999999999995</v>
      </c>
      <c r="AQ546" s="2">
        <v>0.77700000000000002</v>
      </c>
      <c r="AR546" s="2">
        <v>20</v>
      </c>
      <c r="AS546" s="2">
        <v>0.59200000000000008</v>
      </c>
      <c r="AT546" s="2">
        <v>0.23914097411284643</v>
      </c>
      <c r="AU546" s="2">
        <v>0.20055947843195621</v>
      </c>
      <c r="AV546" s="4"/>
      <c r="AW546" s="4"/>
      <c r="AX546" s="1">
        <f t="shared" si="126"/>
        <v>0.49955753195673552</v>
      </c>
      <c r="AY546" s="2">
        <f t="shared" si="127"/>
        <v>0.53497142857142854</v>
      </c>
      <c r="AZ546" s="1">
        <f t="shared" si="128"/>
        <v>0.76366587318731716</v>
      </c>
      <c r="BA546" s="1">
        <f t="shared" si="129"/>
        <v>0.49381415499768738</v>
      </c>
      <c r="BB546" s="1">
        <f t="shared" si="130"/>
        <v>0.45113797650238208</v>
      </c>
      <c r="BC546" s="1">
        <f t="shared" si="131"/>
        <v>0.48014785636352958</v>
      </c>
      <c r="BD546" s="1">
        <f t="shared" si="132"/>
        <v>0.85696449864498658</v>
      </c>
      <c r="BE546" s="1">
        <f t="shared" si="133"/>
        <v>0.23953450000000001</v>
      </c>
      <c r="BF546" s="2">
        <f t="shared" si="134"/>
        <v>5.701339048469805E-2</v>
      </c>
      <c r="BG546" s="1">
        <f t="shared" si="135"/>
        <v>4.9491672405448085E-2</v>
      </c>
      <c r="BH546" s="1">
        <f t="shared" si="136"/>
        <v>0.5960834438369661</v>
      </c>
      <c r="BI546" s="2">
        <f t="shared" si="137"/>
        <v>0.34603956289014615</v>
      </c>
      <c r="BJ546" s="1">
        <f t="shared" si="138"/>
        <v>0.94212300672711224</v>
      </c>
      <c r="BK546" s="1">
        <f t="shared" si="139"/>
        <v>-0.25004388094681995</v>
      </c>
    </row>
    <row r="547" spans="1:63">
      <c r="A547" t="s">
        <v>62</v>
      </c>
      <c r="B547">
        <v>2008</v>
      </c>
      <c r="C547" s="1">
        <v>0.78847685840707959</v>
      </c>
      <c r="D547" s="1">
        <v>8.5350000000000009E-3</v>
      </c>
      <c r="E547" s="1">
        <v>0.5</v>
      </c>
      <c r="F547" s="1">
        <v>0.375</v>
      </c>
      <c r="G547" s="1">
        <v>0.41199999999999998</v>
      </c>
      <c r="H547" s="1">
        <v>0.91</v>
      </c>
      <c r="I547" s="2">
        <v>0.63950000000000007</v>
      </c>
      <c r="J547" s="1">
        <v>0.73319999999999996</v>
      </c>
      <c r="K547" s="1">
        <v>1</v>
      </c>
      <c r="L547" s="2">
        <v>0.08</v>
      </c>
      <c r="M547" s="2">
        <v>8.159999996423721E-2</v>
      </c>
      <c r="N547" s="1">
        <v>1</v>
      </c>
      <c r="O547" s="2">
        <v>0.20749999999999999</v>
      </c>
      <c r="P547" s="1">
        <v>0.98560000000000003</v>
      </c>
      <c r="Q547" s="1">
        <v>0.72538780487804999</v>
      </c>
      <c r="R547" s="3">
        <v>1</v>
      </c>
      <c r="S547" s="1">
        <v>5.3415483600000001E-2</v>
      </c>
      <c r="T547" s="2">
        <v>1</v>
      </c>
      <c r="U547" s="1">
        <v>0</v>
      </c>
      <c r="V547" s="1">
        <v>0</v>
      </c>
      <c r="W547" s="1">
        <v>0.96499999999999997</v>
      </c>
      <c r="X547" s="1">
        <v>1</v>
      </c>
      <c r="Y547" s="2">
        <v>4.7649301143583237E-3</v>
      </c>
      <c r="Z547" s="1">
        <v>0.99327999987058979</v>
      </c>
      <c r="AA547" s="1">
        <v>0.47799999999999998</v>
      </c>
      <c r="AB547" s="2">
        <v>8.466307809556603E-2</v>
      </c>
      <c r="AC547" s="2">
        <v>0.20909280026857799</v>
      </c>
      <c r="AD547" s="1">
        <v>0.18417274413815221</v>
      </c>
      <c r="AE547" s="1">
        <v>2.7403428571428572E-2</v>
      </c>
      <c r="AF547" s="1">
        <v>0.58064516129032262</v>
      </c>
      <c r="AG547" s="4">
        <v>1344.3698974715501</v>
      </c>
      <c r="AH547" s="4">
        <v>1080</v>
      </c>
      <c r="AI547" s="4">
        <v>10913667</v>
      </c>
      <c r="AJ547" s="2">
        <v>0.34600000000000003</v>
      </c>
      <c r="AK547" s="2">
        <v>0.4</v>
      </c>
      <c r="AL547" s="2">
        <v>0.499</v>
      </c>
      <c r="AM547" s="2"/>
      <c r="AN547" s="2">
        <v>0.94900000000000007</v>
      </c>
      <c r="AO547" s="2">
        <v>0.4</v>
      </c>
      <c r="AP547" s="2">
        <v>0.45</v>
      </c>
      <c r="AQ547" s="2">
        <v>0.73599999999999999</v>
      </c>
      <c r="AR547" s="2">
        <v>20</v>
      </c>
      <c r="AS547" s="2">
        <v>0.6</v>
      </c>
      <c r="AT547" s="2">
        <v>0.21350100824046114</v>
      </c>
      <c r="AU547" s="2">
        <v>0.18387180165593944</v>
      </c>
      <c r="AV547" s="4"/>
      <c r="AW547" s="4"/>
      <c r="AX547" s="1">
        <f t="shared" si="126"/>
        <v>0.49900197640117994</v>
      </c>
      <c r="AY547" s="2">
        <f t="shared" si="127"/>
        <v>0.53454285713774818</v>
      </c>
      <c r="AZ547" s="1">
        <f t="shared" si="128"/>
        <v>0.75288065769560997</v>
      </c>
      <c r="BA547" s="1">
        <f t="shared" si="129"/>
        <v>0.49384082166415805</v>
      </c>
      <c r="BB547" s="1">
        <f t="shared" si="130"/>
        <v>0.45113797650238208</v>
      </c>
      <c r="BC547" s="1">
        <f t="shared" si="131"/>
        <v>0.47418116482609185</v>
      </c>
      <c r="BD547" s="1">
        <f t="shared" si="132"/>
        <v>0.85589796747967506</v>
      </c>
      <c r="BE547" s="1">
        <f t="shared" si="133"/>
        <v>0.22440299999999996</v>
      </c>
      <c r="BF547" s="2">
        <f t="shared" si="134"/>
        <v>5.0725688660460524E-2</v>
      </c>
      <c r="BG547" s="1">
        <f t="shared" si="135"/>
        <v>5.2836160229644408E-2</v>
      </c>
      <c r="BH547" s="1">
        <f t="shared" si="136"/>
        <v>0.59373903626938296</v>
      </c>
      <c r="BI547" s="2">
        <f t="shared" si="137"/>
        <v>0.32796484889010491</v>
      </c>
      <c r="BJ547" s="1">
        <f t="shared" si="138"/>
        <v>0.92170388515948787</v>
      </c>
      <c r="BK547" s="1">
        <f t="shared" si="139"/>
        <v>-0.26577418737927805</v>
      </c>
    </row>
    <row r="548" spans="1:63">
      <c r="A548" t="s">
        <v>62</v>
      </c>
      <c r="B548">
        <v>2009</v>
      </c>
      <c r="C548" s="1">
        <v>0.78847685840707959</v>
      </c>
      <c r="D548" s="1">
        <v>8.5350000000000009E-3</v>
      </c>
      <c r="E548" s="1">
        <v>0.50999999977648258</v>
      </c>
      <c r="F548" s="1">
        <v>0.375</v>
      </c>
      <c r="G548" s="1">
        <v>0.41199999999999998</v>
      </c>
      <c r="H548" s="1">
        <v>0.9117999999597669</v>
      </c>
      <c r="I548" s="2">
        <v>0.63950000000000007</v>
      </c>
      <c r="J548" s="1">
        <v>0.72860000000000003</v>
      </c>
      <c r="K548" s="1">
        <v>1</v>
      </c>
      <c r="L548" s="2">
        <v>0.08</v>
      </c>
      <c r="M548" s="2">
        <v>8.3199999928474433E-2</v>
      </c>
      <c r="N548" s="1">
        <v>1</v>
      </c>
      <c r="O548" s="2">
        <v>0.20749999999999999</v>
      </c>
      <c r="P548" s="1">
        <v>0.98560000000000003</v>
      </c>
      <c r="Q548" s="1">
        <v>0.74488004834480337</v>
      </c>
      <c r="R548" s="3">
        <v>1</v>
      </c>
      <c r="S548" s="1">
        <v>6.8806703819999995E-2</v>
      </c>
      <c r="T548" s="2">
        <v>1</v>
      </c>
      <c r="U548" s="1">
        <v>0</v>
      </c>
      <c r="V548" s="1">
        <v>0</v>
      </c>
      <c r="W548" s="1">
        <v>0.96499999999999997</v>
      </c>
      <c r="X548" s="1">
        <v>1</v>
      </c>
      <c r="Y548" s="2">
        <v>4.7649301143583237E-3</v>
      </c>
      <c r="Z548" s="1">
        <v>0.99343999986941345</v>
      </c>
      <c r="AA548" s="1">
        <v>0.47499999999999998</v>
      </c>
      <c r="AB548" s="2">
        <v>0.14969391468528798</v>
      </c>
      <c r="AC548" s="2">
        <v>0.21948245479182801</v>
      </c>
      <c r="AD548" s="1">
        <v>0.26632196711631667</v>
      </c>
      <c r="AE548" s="1">
        <v>2.8589142857142858E-2</v>
      </c>
      <c r="AF548" s="1">
        <v>0.35483870967741937</v>
      </c>
      <c r="AG548" s="4">
        <v>1300.1300467869</v>
      </c>
      <c r="AH548" s="4">
        <v>1160</v>
      </c>
      <c r="AI548" s="4">
        <v>11206152</v>
      </c>
      <c r="AJ548" s="2">
        <v>0.35700000000000004</v>
      </c>
      <c r="AK548" s="2">
        <v>0.4</v>
      </c>
      <c r="AL548" s="2">
        <v>0.505</v>
      </c>
      <c r="AM548" s="2"/>
      <c r="AN548" s="2">
        <v>0.90799999999999992</v>
      </c>
      <c r="AO548" s="2">
        <v>0.4</v>
      </c>
      <c r="AP548" s="2">
        <v>0.42599999999999999</v>
      </c>
      <c r="AQ548" s="2">
        <v>0.78599999999999992</v>
      </c>
      <c r="AR548" s="2">
        <v>20</v>
      </c>
      <c r="AS548" s="2">
        <v>0.58399999999999996</v>
      </c>
      <c r="AT548" s="2">
        <v>0.22288367295623343</v>
      </c>
      <c r="AU548" s="2">
        <v>0.19442410340123675</v>
      </c>
      <c r="AV548" s="4"/>
      <c r="AW548" s="4"/>
      <c r="AX548" s="1">
        <f t="shared" si="126"/>
        <v>0.5009686430238881</v>
      </c>
      <c r="AY548" s="2">
        <f t="shared" si="127"/>
        <v>0.53411428570406783</v>
      </c>
      <c r="AZ548" s="1">
        <f t="shared" si="128"/>
        <v>0.75985735043296065</v>
      </c>
      <c r="BA548" s="1">
        <f t="shared" si="129"/>
        <v>0.49386748833062866</v>
      </c>
      <c r="BB548" s="1">
        <f t="shared" si="130"/>
        <v>0.45113797650238208</v>
      </c>
      <c r="BC548" s="1">
        <f t="shared" si="131"/>
        <v>0.475575744846432</v>
      </c>
      <c r="BD548" s="1">
        <f t="shared" si="132"/>
        <v>0.86111334134684203</v>
      </c>
      <c r="BE548" s="1">
        <f t="shared" si="133"/>
        <v>0.22497399999999998</v>
      </c>
      <c r="BF548" s="2">
        <f t="shared" si="134"/>
        <v>5.9206004243334942E-2</v>
      </c>
      <c r="BG548" s="1">
        <f t="shared" si="135"/>
        <v>5.6917422981653802E-2</v>
      </c>
      <c r="BH548" s="1">
        <f t="shared" si="136"/>
        <v>0.59594235423188546</v>
      </c>
      <c r="BI548" s="2">
        <f t="shared" si="137"/>
        <v>0.3410974272249887</v>
      </c>
      <c r="BJ548" s="1">
        <f t="shared" si="138"/>
        <v>0.93703978145687417</v>
      </c>
      <c r="BK548" s="1">
        <f t="shared" si="139"/>
        <v>-0.25484492700689676</v>
      </c>
    </row>
    <row r="549" spans="1:63">
      <c r="A549" t="s">
        <v>62</v>
      </c>
      <c r="B549">
        <v>2010</v>
      </c>
      <c r="C549" s="1">
        <v>0.78847685840707959</v>
      </c>
      <c r="D549" s="1">
        <v>8.5350000000000009E-3</v>
      </c>
      <c r="E549" s="1">
        <v>0.51999999955296516</v>
      </c>
      <c r="F549" s="1">
        <v>0.375</v>
      </c>
      <c r="G549" s="1">
        <v>0.41199999999999998</v>
      </c>
      <c r="H549" s="1">
        <v>0.91359999991953367</v>
      </c>
      <c r="I549" s="2">
        <v>0.63950000000000007</v>
      </c>
      <c r="J549" s="1">
        <v>0.7358859998371452</v>
      </c>
      <c r="K549" s="1">
        <v>1</v>
      </c>
      <c r="L549" s="2">
        <v>0.08</v>
      </c>
      <c r="M549" s="2">
        <v>8.4799999892711642E-2</v>
      </c>
      <c r="N549" s="1">
        <v>1</v>
      </c>
      <c r="O549" s="2">
        <v>0.20749999999999999</v>
      </c>
      <c r="P549" s="1">
        <v>0.98560000000000003</v>
      </c>
      <c r="Q549" s="1">
        <v>0.76437229181155675</v>
      </c>
      <c r="R549" s="3">
        <v>1</v>
      </c>
      <c r="S549" s="1">
        <v>6.9494770842820491E-2</v>
      </c>
      <c r="T549" s="2">
        <v>1</v>
      </c>
      <c r="U549" s="1">
        <v>0</v>
      </c>
      <c r="V549" s="1">
        <v>0</v>
      </c>
      <c r="W549" s="1">
        <v>0.96499999999999997</v>
      </c>
      <c r="X549" s="1">
        <v>1</v>
      </c>
      <c r="Y549" s="2">
        <v>4.7649301143583237E-3</v>
      </c>
      <c r="Z549" s="1">
        <v>0.99359999986823722</v>
      </c>
      <c r="AA549" s="1">
        <v>0.47499999999999998</v>
      </c>
      <c r="AB549" s="2">
        <v>0.1461908539104404</v>
      </c>
      <c r="AC549" s="2">
        <v>0.21667727940244683</v>
      </c>
      <c r="AD549" s="1">
        <v>0.26898518672795219</v>
      </c>
      <c r="AE549" s="1">
        <v>2.887503427932412E-2</v>
      </c>
      <c r="AF549" s="1">
        <v>0.35483870967741937</v>
      </c>
      <c r="AG549" s="4"/>
      <c r="AH549" s="4">
        <v>1274.666666666657</v>
      </c>
      <c r="AI549" s="4"/>
      <c r="AJ549" s="2">
        <v>0.32700000000000001</v>
      </c>
      <c r="AK549" s="2">
        <v>0.4</v>
      </c>
      <c r="AL549" s="2">
        <v>0.505</v>
      </c>
      <c r="AM549" s="2"/>
      <c r="AN549" s="2">
        <v>0.89200000000000002</v>
      </c>
      <c r="AO549" s="2">
        <v>0.45</v>
      </c>
      <c r="AP549" s="2">
        <v>0.46899999999999997</v>
      </c>
      <c r="AQ549" s="2">
        <v>0.76700000000000002</v>
      </c>
      <c r="AR549" s="2">
        <v>20</v>
      </c>
      <c r="AS549" s="2">
        <v>0.58399999999999996</v>
      </c>
      <c r="AT549" s="2">
        <v>0.22565483616473075</v>
      </c>
      <c r="AU549" s="2">
        <v>0.19747986229892284</v>
      </c>
      <c r="AV549" s="4"/>
      <c r="AW549" s="4"/>
      <c r="AX549" s="1">
        <f t="shared" si="126"/>
        <v>0.50293530964659638</v>
      </c>
      <c r="AY549" s="2">
        <f t="shared" si="127"/>
        <v>0.53538371424712239</v>
      </c>
      <c r="AZ549" s="1">
        <f t="shared" si="128"/>
        <v>0.76389341253087539</v>
      </c>
      <c r="BA549" s="1">
        <f t="shared" si="129"/>
        <v>0.49389415499709921</v>
      </c>
      <c r="BB549" s="1">
        <f t="shared" si="130"/>
        <v>0.45113797650238208</v>
      </c>
      <c r="BC549" s="1">
        <f t="shared" si="131"/>
        <v>0.47665730782676835</v>
      </c>
      <c r="BD549" s="1">
        <f t="shared" si="132"/>
        <v>0.86632871521400923</v>
      </c>
      <c r="BE549" s="1">
        <f t="shared" si="133"/>
        <v>0.22411749999999997</v>
      </c>
      <c r="BF549" s="2">
        <f t="shared" si="134"/>
        <v>5.8852296947761798E-2</v>
      </c>
      <c r="BG549" s="1">
        <f t="shared" si="135"/>
        <v>5.9534748994222314E-2</v>
      </c>
      <c r="BH549" s="1">
        <f t="shared" si="136"/>
        <v>0.59804133318105324</v>
      </c>
      <c r="BI549" s="2">
        <f t="shared" si="137"/>
        <v>0.3425045459419841</v>
      </c>
      <c r="BJ549" s="1">
        <f t="shared" si="138"/>
        <v>0.94054587912303733</v>
      </c>
      <c r="BK549" s="1">
        <f t="shared" si="139"/>
        <v>-0.25553678723906914</v>
      </c>
    </row>
    <row r="550" spans="1:63">
      <c r="A550" t="s">
        <v>63</v>
      </c>
      <c r="B550">
        <v>1995</v>
      </c>
      <c r="C550" s="1">
        <v>9.0088050314465415E-2</v>
      </c>
      <c r="D550" s="1">
        <v>1.23E-2</v>
      </c>
      <c r="E550" s="1">
        <v>7.999999999999996E-2</v>
      </c>
      <c r="F550" s="1">
        <v>0.15000000000000002</v>
      </c>
      <c r="G550" s="1">
        <v>6.6666666666666664E-4</v>
      </c>
      <c r="H550" s="1">
        <v>0.12</v>
      </c>
      <c r="I550" s="2">
        <v>0.505</v>
      </c>
      <c r="J550" s="1">
        <v>0.156</v>
      </c>
      <c r="K550" s="1">
        <v>0.28550281651974585</v>
      </c>
      <c r="L550" s="2">
        <v>0.22</v>
      </c>
      <c r="M550" s="2">
        <v>0.34</v>
      </c>
      <c r="N550" s="1">
        <v>0</v>
      </c>
      <c r="O550" s="2">
        <v>0.3175</v>
      </c>
      <c r="P550" s="1">
        <v>0.88759999999999994</v>
      </c>
      <c r="Q550" s="1">
        <v>0.19997317073170795</v>
      </c>
      <c r="R550" s="3">
        <v>0.16962524600000001</v>
      </c>
      <c r="S550" s="1">
        <v>1.1114859139999999E-2</v>
      </c>
      <c r="T550" s="2">
        <v>2.598054625E-2</v>
      </c>
      <c r="U550" s="1">
        <v>2.4630565365612207E-2</v>
      </c>
      <c r="V550" s="1">
        <v>2.21323952882077E-2</v>
      </c>
      <c r="W550" s="1">
        <v>1.5000000000000013E-2</v>
      </c>
      <c r="X550" s="1">
        <v>0.83</v>
      </c>
      <c r="Y550" s="2">
        <v>3.0250067222371606E-2</v>
      </c>
      <c r="Z550" s="1">
        <v>0.84100000380000006</v>
      </c>
      <c r="AA550" s="1">
        <v>0.71200000000000008</v>
      </c>
      <c r="AB550" s="2">
        <v>0.61903907403570191</v>
      </c>
      <c r="AC550" s="2">
        <v>0.65791063850648857</v>
      </c>
      <c r="AD550" s="1">
        <v>1.5214259090395333E-2</v>
      </c>
      <c r="AE550" s="1">
        <v>0.40613357142857143</v>
      </c>
      <c r="AF550" s="1">
        <v>0.74193548387096775</v>
      </c>
      <c r="AG550" s="4">
        <v>7438.1021236328397</v>
      </c>
      <c r="AH550" s="4">
        <v>7160</v>
      </c>
      <c r="AI550" s="4">
        <v>14410020</v>
      </c>
      <c r="AJ550" s="2">
        <v>0.85</v>
      </c>
      <c r="AK550" s="2">
        <v>0.5</v>
      </c>
      <c r="AL550" s="2">
        <v>0.79400000000000004</v>
      </c>
      <c r="AM550" s="2"/>
      <c r="AN550" s="2">
        <v>0.87</v>
      </c>
      <c r="AO550" s="2">
        <v>0.7</v>
      </c>
      <c r="AP550" s="2">
        <v>0.61840000345557922</v>
      </c>
      <c r="AQ550" s="2">
        <v>0.66200000000000003</v>
      </c>
      <c r="AR550" s="2">
        <v>90</v>
      </c>
      <c r="AS550" s="2">
        <v>0.63</v>
      </c>
      <c r="AT550" s="2">
        <v>0.76535033773237826</v>
      </c>
      <c r="AU550" s="2">
        <v>0.75672095457013011</v>
      </c>
      <c r="AV550" s="4"/>
      <c r="AW550" s="4"/>
      <c r="AX550" s="1">
        <f t="shared" si="126"/>
        <v>7.5509119496855334E-2</v>
      </c>
      <c r="AY550" s="2">
        <f t="shared" si="127"/>
        <v>0.2605718309313923</v>
      </c>
      <c r="AZ550" s="1">
        <f t="shared" si="128"/>
        <v>0.25885876442434158</v>
      </c>
      <c r="BA550" s="1">
        <f t="shared" si="129"/>
        <v>0.29383550527936525</v>
      </c>
      <c r="BB550" s="1">
        <f t="shared" si="130"/>
        <v>0.16912154765582771</v>
      </c>
      <c r="BC550" s="1">
        <f t="shared" si="131"/>
        <v>0.34453488054387493</v>
      </c>
      <c r="BD550" s="1">
        <f t="shared" si="132"/>
        <v>0.11857608891690896</v>
      </c>
      <c r="BE550" s="1">
        <f t="shared" si="133"/>
        <v>0.2858426</v>
      </c>
      <c r="BF550" s="2">
        <f t="shared" si="134"/>
        <v>0.20423000502745686</v>
      </c>
      <c r="BG550" s="1">
        <f t="shared" si="135"/>
        <v>0.14796616572716889</v>
      </c>
      <c r="BH550" s="1">
        <f t="shared" si="136"/>
        <v>0.21074417237220389</v>
      </c>
      <c r="BI550" s="2">
        <f t="shared" si="137"/>
        <v>0.63803877075462578</v>
      </c>
      <c r="BJ550" s="1">
        <f t="shared" si="138"/>
        <v>0.84878294312682967</v>
      </c>
      <c r="BK550" s="1">
        <f t="shared" si="139"/>
        <v>0.4272945983824219</v>
      </c>
    </row>
    <row r="551" spans="1:63">
      <c r="A551" t="s">
        <v>63</v>
      </c>
      <c r="B551">
        <v>1996</v>
      </c>
      <c r="C551" s="1">
        <v>9.0088050314465415E-2</v>
      </c>
      <c r="D551" s="1">
        <v>1.23E-2</v>
      </c>
      <c r="E551" s="1">
        <v>7.5999999999999956E-2</v>
      </c>
      <c r="F551" s="1">
        <v>0.15000000000000002</v>
      </c>
      <c r="G551" s="1">
        <v>6.6666666666666664E-4</v>
      </c>
      <c r="H551" s="1">
        <v>0.11199999999999999</v>
      </c>
      <c r="I551" s="2">
        <v>0.505</v>
      </c>
      <c r="J551" s="1">
        <v>0.153</v>
      </c>
      <c r="K551" s="1">
        <v>0.27589322690898588</v>
      </c>
      <c r="L551" s="2">
        <v>0.22</v>
      </c>
      <c r="M551" s="2">
        <v>0.37</v>
      </c>
      <c r="N551" s="1">
        <v>0</v>
      </c>
      <c r="O551" s="2">
        <v>0.3175</v>
      </c>
      <c r="P551" s="1">
        <v>0.88759999999999994</v>
      </c>
      <c r="Q551" s="1">
        <v>0.19389999999999985</v>
      </c>
      <c r="R551" s="3">
        <v>0.16962524600000001</v>
      </c>
      <c r="S551" s="1">
        <v>9.3576262700000006E-3</v>
      </c>
      <c r="T551" s="2">
        <v>2.39685808E-2</v>
      </c>
      <c r="U551" s="1">
        <v>2.4630565365612207E-2</v>
      </c>
      <c r="V551" s="1">
        <v>2.21323952882077E-2</v>
      </c>
      <c r="W551" s="1">
        <v>1.5000000000000013E-2</v>
      </c>
      <c r="X551" s="1">
        <v>0.83</v>
      </c>
      <c r="Y551" s="2">
        <v>3.0250067222371606E-2</v>
      </c>
      <c r="Z551" s="1">
        <v>0.8329999924</v>
      </c>
      <c r="AA551" s="1">
        <v>0.72599999999999998</v>
      </c>
      <c r="AB551" s="2">
        <v>0.61670497459595397</v>
      </c>
      <c r="AC551" s="2">
        <v>0.65481435154480006</v>
      </c>
      <c r="AD551" s="1">
        <v>2.4261409676040114E-2</v>
      </c>
      <c r="AE551" s="1">
        <v>0.43696314285714288</v>
      </c>
      <c r="AF551" s="1">
        <v>0.67741935483870963</v>
      </c>
      <c r="AG551" s="4">
        <v>8028.6318212392598</v>
      </c>
      <c r="AH551" s="4">
        <v>7760</v>
      </c>
      <c r="AI551" s="4">
        <v>14631100</v>
      </c>
      <c r="AJ551" s="2">
        <v>0.85</v>
      </c>
      <c r="AK551" s="2">
        <v>0.5</v>
      </c>
      <c r="AL551" s="2">
        <v>0.89800000000000002</v>
      </c>
      <c r="AM551" s="2"/>
      <c r="AN551" s="2">
        <v>0.8590000000000001</v>
      </c>
      <c r="AO551" s="2">
        <v>0.7</v>
      </c>
      <c r="AP551" s="2">
        <v>0.63386000311002133</v>
      </c>
      <c r="AQ551" s="2">
        <v>0.68</v>
      </c>
      <c r="AR551" s="2">
        <v>90</v>
      </c>
      <c r="AS551" s="2">
        <v>0.65</v>
      </c>
      <c r="AT551" s="2">
        <v>0.77076565062381286</v>
      </c>
      <c r="AU551" s="2">
        <v>0.76196015760512736</v>
      </c>
      <c r="AV551" s="4">
        <v>7.8</v>
      </c>
      <c r="AW551" s="4">
        <v>55.06</v>
      </c>
      <c r="AX551" s="1">
        <f t="shared" si="126"/>
        <v>7.3509119496855332E-2</v>
      </c>
      <c r="AY551" s="2">
        <f t="shared" si="127"/>
        <v>0.26305617527271224</v>
      </c>
      <c r="AZ551" s="1">
        <f t="shared" si="128"/>
        <v>0.25689029061399993</v>
      </c>
      <c r="BA551" s="1">
        <f t="shared" si="129"/>
        <v>0.29250217004603191</v>
      </c>
      <c r="BB551" s="1">
        <f t="shared" si="130"/>
        <v>0.16912154765582771</v>
      </c>
      <c r="BC551" s="1">
        <f t="shared" si="131"/>
        <v>0.34645074229165274</v>
      </c>
      <c r="BD551" s="1">
        <f t="shared" si="132"/>
        <v>0.11362696795149761</v>
      </c>
      <c r="BE551" s="1">
        <f t="shared" si="133"/>
        <v>0.29332269999999999</v>
      </c>
      <c r="BF551" s="2">
        <f t="shared" si="134"/>
        <v>0.20422849767645671</v>
      </c>
      <c r="BG551" s="1">
        <f t="shared" si="135"/>
        <v>0.15279840068553011</v>
      </c>
      <c r="BH551" s="1">
        <f t="shared" si="136"/>
        <v>0.209733085966326</v>
      </c>
      <c r="BI551" s="2">
        <f t="shared" si="137"/>
        <v>0.6503495983619868</v>
      </c>
      <c r="BJ551" s="1">
        <f t="shared" si="138"/>
        <v>0.86008268432831281</v>
      </c>
      <c r="BK551" s="1">
        <f t="shared" si="139"/>
        <v>0.4406165123956608</v>
      </c>
    </row>
    <row r="552" spans="1:63">
      <c r="A552" t="s">
        <v>63</v>
      </c>
      <c r="B552">
        <v>1997</v>
      </c>
      <c r="C552" s="1">
        <v>9.0088050314465415E-2</v>
      </c>
      <c r="D552" s="1">
        <v>1.23E-2</v>
      </c>
      <c r="E552" s="1">
        <v>7.2000000000000064E-2</v>
      </c>
      <c r="F552" s="1">
        <v>0.15000000000000002</v>
      </c>
      <c r="G552" s="1">
        <v>6.6666666666666664E-4</v>
      </c>
      <c r="H552" s="1">
        <v>0.10400000000000009</v>
      </c>
      <c r="I552" s="2">
        <v>0.505</v>
      </c>
      <c r="J552" s="1">
        <v>0.15</v>
      </c>
      <c r="K552" s="1">
        <v>0.25189751741268784</v>
      </c>
      <c r="L552" s="2">
        <v>0.22</v>
      </c>
      <c r="M552" s="2">
        <v>0.33</v>
      </c>
      <c r="N552" s="1">
        <v>0</v>
      </c>
      <c r="O552" s="2">
        <v>0.3175</v>
      </c>
      <c r="P552" s="1">
        <v>0.88759999999999994</v>
      </c>
      <c r="Q552" s="1">
        <v>0.18717707317073207</v>
      </c>
      <c r="R552" s="3">
        <v>0.16962524600000001</v>
      </c>
      <c r="S552" s="1">
        <v>2.3105255699999998E-3</v>
      </c>
      <c r="T552" s="2">
        <v>2.195661535E-2</v>
      </c>
      <c r="U552" s="1">
        <v>2.4630565365612207E-2</v>
      </c>
      <c r="V552" s="1">
        <v>2.21323952882077E-2</v>
      </c>
      <c r="W552" s="1">
        <v>1.5000000000000013E-2</v>
      </c>
      <c r="X552" s="1">
        <v>0.83</v>
      </c>
      <c r="Y552" s="2">
        <v>3.0250067222371606E-2</v>
      </c>
      <c r="Z552" s="1">
        <v>0.8279999924</v>
      </c>
      <c r="AA552" s="1">
        <v>0.75900000000000001</v>
      </c>
      <c r="AB552" s="2">
        <v>0.57425493411615502</v>
      </c>
      <c r="AC552" s="2">
        <v>0.62190879517665698</v>
      </c>
      <c r="AD552" s="1">
        <v>3.067786307592367E-2</v>
      </c>
      <c r="AE552" s="1">
        <v>0.45504685714285714</v>
      </c>
      <c r="AF552" s="1">
        <v>0.74193548387096775</v>
      </c>
      <c r="AG552" s="4">
        <v>8583.7236133251208</v>
      </c>
      <c r="AH552" s="4">
        <v>8310</v>
      </c>
      <c r="AI552" s="4">
        <v>14840234</v>
      </c>
      <c r="AJ552" s="2">
        <v>0.85</v>
      </c>
      <c r="AK552" s="2">
        <v>0.5</v>
      </c>
      <c r="AL552" s="2">
        <v>0.73499999999999999</v>
      </c>
      <c r="AM552" s="2"/>
      <c r="AN552" s="2">
        <v>0.86599999999999999</v>
      </c>
      <c r="AO552" s="2">
        <v>0.7</v>
      </c>
      <c r="AP552" s="2">
        <v>0.64932000276446344</v>
      </c>
      <c r="AQ552" s="2">
        <v>0.75599999999999989</v>
      </c>
      <c r="AR552" s="2">
        <v>90</v>
      </c>
      <c r="AS552" s="2">
        <v>0.73</v>
      </c>
      <c r="AT552" s="2">
        <v>0.76765221307741704</v>
      </c>
      <c r="AU552" s="2">
        <v>0.74830848790348548</v>
      </c>
      <c r="AV552" s="4"/>
      <c r="AW552" s="4"/>
      <c r="AX552" s="1">
        <f t="shared" si="126"/>
        <v>7.1509119496855372E-2</v>
      </c>
      <c r="AY552" s="2">
        <f t="shared" si="127"/>
        <v>0.25348535963038399</v>
      </c>
      <c r="AZ552" s="1">
        <f t="shared" si="128"/>
        <v>0.25373389201814639</v>
      </c>
      <c r="BA552" s="1">
        <f t="shared" si="129"/>
        <v>0.29166883671269855</v>
      </c>
      <c r="BB552" s="1">
        <f t="shared" si="130"/>
        <v>0.16912154765582771</v>
      </c>
      <c r="BC552" s="1">
        <f t="shared" si="131"/>
        <v>0.34033439776943047</v>
      </c>
      <c r="BD552" s="1">
        <f t="shared" si="132"/>
        <v>0.10617186765557002</v>
      </c>
      <c r="BE552" s="1">
        <f t="shared" si="133"/>
        <v>0.29332269999999999</v>
      </c>
      <c r="BF552" s="2">
        <f t="shared" si="134"/>
        <v>0.19638159423702289</v>
      </c>
      <c r="BG552" s="1">
        <f t="shared" si="135"/>
        <v>0.15433542779665363</v>
      </c>
      <c r="BH552" s="1">
        <f t="shared" si="136"/>
        <v>0.20520927102694272</v>
      </c>
      <c r="BI552" s="2">
        <f t="shared" si="137"/>
        <v>0.64403972203367654</v>
      </c>
      <c r="BJ552" s="1">
        <f t="shared" si="138"/>
        <v>0.84924899306061929</v>
      </c>
      <c r="BK552" s="1">
        <f t="shared" si="139"/>
        <v>0.43883045100673379</v>
      </c>
    </row>
    <row r="553" spans="1:63">
      <c r="A553" t="s">
        <v>63</v>
      </c>
      <c r="B553">
        <v>1998</v>
      </c>
      <c r="C553" s="1">
        <v>9.0088050314465415E-2</v>
      </c>
      <c r="D553" s="1">
        <v>1.23E-2</v>
      </c>
      <c r="E553" s="1">
        <v>6.7999999999999949E-2</v>
      </c>
      <c r="F553" s="1">
        <v>0.15000000000000002</v>
      </c>
      <c r="G553" s="1">
        <v>6.6666666666666664E-4</v>
      </c>
      <c r="H553" s="1">
        <v>9.5999999999999974E-2</v>
      </c>
      <c r="I553" s="2">
        <v>0.505</v>
      </c>
      <c r="J553" s="1">
        <v>0.14699999999999999</v>
      </c>
      <c r="K553" s="1">
        <v>0.25164158848385931</v>
      </c>
      <c r="L553" s="2">
        <v>0.22</v>
      </c>
      <c r="M553" s="2">
        <v>0.35</v>
      </c>
      <c r="N553" s="1">
        <v>0</v>
      </c>
      <c r="O553" s="2">
        <v>0.3175</v>
      </c>
      <c r="P553" s="1">
        <v>0.88759999999999994</v>
      </c>
      <c r="Q553" s="1">
        <v>0.17982292682927015</v>
      </c>
      <c r="R553" s="3">
        <v>0.16962524600000001</v>
      </c>
      <c r="S553" s="1">
        <v>5.6411939000000004E-4</v>
      </c>
      <c r="T553" s="2">
        <v>1.99446499E-2</v>
      </c>
      <c r="U553" s="1">
        <v>2.4630565365612207E-2</v>
      </c>
      <c r="V553" s="1">
        <v>2.21323952882077E-2</v>
      </c>
      <c r="W553" s="1">
        <v>1.5000000000000013E-2</v>
      </c>
      <c r="X553" s="1">
        <v>0.83</v>
      </c>
      <c r="Y553" s="2">
        <v>3.0250067222371606E-2</v>
      </c>
      <c r="Z553" s="1">
        <v>0.81700000760000002</v>
      </c>
      <c r="AA553" s="1">
        <v>0.74900000000000011</v>
      </c>
      <c r="AB553" s="2">
        <v>0.53180489363635597</v>
      </c>
      <c r="AC553" s="2">
        <v>0.58900323880851402</v>
      </c>
      <c r="AD553" s="1">
        <v>7.1239585995819102E-2</v>
      </c>
      <c r="AE553" s="1">
        <v>0.48690785714285717</v>
      </c>
      <c r="AF553" s="1">
        <v>0.67741935483870963</v>
      </c>
      <c r="AG553" s="4">
        <v>8838.1879866284107</v>
      </c>
      <c r="AH553" s="4">
        <v>8630</v>
      </c>
      <c r="AI553" s="4">
        <v>15039204</v>
      </c>
      <c r="AJ553" s="2">
        <v>0.85</v>
      </c>
      <c r="AK553" s="2">
        <v>0.5</v>
      </c>
      <c r="AL553" s="2">
        <v>0.73</v>
      </c>
      <c r="AM553" s="2"/>
      <c r="AN553" s="2">
        <v>0.88099999999999989</v>
      </c>
      <c r="AO553" s="2">
        <v>0.7</v>
      </c>
      <c r="AP553" s="2">
        <v>0.66478000241890545</v>
      </c>
      <c r="AQ553" s="2">
        <v>0.77099999999999991</v>
      </c>
      <c r="AR553" s="2">
        <v>90</v>
      </c>
      <c r="AS553" s="2">
        <v>0.73</v>
      </c>
      <c r="AT553" s="2">
        <v>0.76453877553102123</v>
      </c>
      <c r="AU553" s="2">
        <v>0.73465681820184359</v>
      </c>
      <c r="AV553" s="4">
        <v>7.47</v>
      </c>
      <c r="AW553" s="4">
        <v>55.74</v>
      </c>
      <c r="AX553" s="1">
        <f t="shared" si="126"/>
        <v>6.9509119496855329E-2</v>
      </c>
      <c r="AY553" s="2">
        <f t="shared" si="127"/>
        <v>0.25587736978340841</v>
      </c>
      <c r="AZ553" s="1">
        <f t="shared" si="128"/>
        <v>0.25151138842385401</v>
      </c>
      <c r="BA553" s="1">
        <f t="shared" si="129"/>
        <v>0.28983550591269858</v>
      </c>
      <c r="BB553" s="1">
        <f t="shared" si="130"/>
        <v>0.16912154765582771</v>
      </c>
      <c r="BC553" s="1">
        <f t="shared" si="131"/>
        <v>0.34080702099387489</v>
      </c>
      <c r="BD553" s="1">
        <f t="shared" si="132"/>
        <v>0.10256819420218823</v>
      </c>
      <c r="BE553" s="1">
        <f t="shared" si="133"/>
        <v>0.29475019999999996</v>
      </c>
      <c r="BF553" s="2">
        <f t="shared" si="134"/>
        <v>0.18853469079758914</v>
      </c>
      <c r="BG553" s="1">
        <f t="shared" si="135"/>
        <v>0.15895744695520631</v>
      </c>
      <c r="BH553" s="1">
        <f t="shared" si="136"/>
        <v>0.20416558761729695</v>
      </c>
      <c r="BI553" s="2">
        <f t="shared" si="137"/>
        <v>0.64224233775279538</v>
      </c>
      <c r="BJ553" s="1">
        <f t="shared" si="138"/>
        <v>0.84640792537009235</v>
      </c>
      <c r="BK553" s="1">
        <f t="shared" si="139"/>
        <v>0.43807675013549841</v>
      </c>
    </row>
    <row r="554" spans="1:63">
      <c r="A554" t="s">
        <v>63</v>
      </c>
      <c r="B554">
        <v>1999</v>
      </c>
      <c r="C554" s="1">
        <v>9.0088050314465415E-2</v>
      </c>
      <c r="D554" s="1">
        <v>1.23E-2</v>
      </c>
      <c r="E554" s="1">
        <v>6.4000000000000057E-2</v>
      </c>
      <c r="F554" s="1">
        <v>0.15000000000000002</v>
      </c>
      <c r="G554" s="1">
        <v>6.6666666666666664E-4</v>
      </c>
      <c r="H554" s="1">
        <v>8.7999999999999967E-2</v>
      </c>
      <c r="I554" s="2">
        <v>0.505</v>
      </c>
      <c r="J554" s="1">
        <v>0.14400000000000002</v>
      </c>
      <c r="K554" s="1">
        <v>0.23808641190758639</v>
      </c>
      <c r="L554" s="2">
        <v>0.22</v>
      </c>
      <c r="M554" s="2">
        <v>0.53</v>
      </c>
      <c r="N554" s="1">
        <v>0</v>
      </c>
      <c r="O554" s="2">
        <v>0.3175</v>
      </c>
      <c r="P554" s="1">
        <v>0.88759999999999994</v>
      </c>
      <c r="Q554" s="1">
        <v>0.17195707317073183</v>
      </c>
      <c r="R554" s="3">
        <v>0.16962524600000001</v>
      </c>
      <c r="S554" s="1">
        <v>7.0191465999999995E-4</v>
      </c>
      <c r="T554" s="2">
        <v>1.793268445E-2</v>
      </c>
      <c r="U554" s="1">
        <v>2.4630565365612207E-2</v>
      </c>
      <c r="V554" s="1">
        <v>2.21323952882077E-2</v>
      </c>
      <c r="W554" s="1">
        <v>1.5000000000000013E-2</v>
      </c>
      <c r="X554" s="1">
        <v>0.83</v>
      </c>
      <c r="Y554" s="2">
        <v>3.0250067222371606E-2</v>
      </c>
      <c r="Z554" s="1">
        <v>0.81100000380000004</v>
      </c>
      <c r="AA554" s="1">
        <v>0.74099999999999999</v>
      </c>
      <c r="AB554" s="2">
        <v>0.57921743192907904</v>
      </c>
      <c r="AC554" s="2">
        <v>0.62580006888510098</v>
      </c>
      <c r="AD554" s="1">
        <v>0.16491638508091555</v>
      </c>
      <c r="AE554" s="1">
        <v>0.53779599999999994</v>
      </c>
      <c r="AF554" s="1">
        <v>0.87096774193548387</v>
      </c>
      <c r="AG554" s="4">
        <v>8782.7645760822707</v>
      </c>
      <c r="AH554" s="4">
        <v>8510</v>
      </c>
      <c r="AI554" s="4">
        <v>15231200</v>
      </c>
      <c r="AJ554" s="2">
        <v>0.85</v>
      </c>
      <c r="AK554" s="2">
        <v>0.5</v>
      </c>
      <c r="AL554" s="2">
        <v>0.73</v>
      </c>
      <c r="AM554" s="2"/>
      <c r="AN554" s="2">
        <v>0.871</v>
      </c>
      <c r="AO554" s="2">
        <v>0.7</v>
      </c>
      <c r="AP554" s="2">
        <v>0.68024000207334756</v>
      </c>
      <c r="AQ554" s="2">
        <v>0.78700000000000003</v>
      </c>
      <c r="AR554" s="2">
        <v>90</v>
      </c>
      <c r="AS554" s="2">
        <v>0.73</v>
      </c>
      <c r="AT554" s="2">
        <v>0.7857975773895759</v>
      </c>
      <c r="AU554" s="2">
        <v>0.74561032435877883</v>
      </c>
      <c r="AV554" s="4"/>
      <c r="AW554" s="4"/>
      <c r="AX554" s="1">
        <f t="shared" si="126"/>
        <v>6.7509119496855355E-2</v>
      </c>
      <c r="AY554" s="2">
        <f t="shared" si="127"/>
        <v>0.27922663027251238</v>
      </c>
      <c r="AZ554" s="1">
        <f t="shared" si="128"/>
        <v>0.24956338365614639</v>
      </c>
      <c r="BA554" s="1">
        <f t="shared" si="129"/>
        <v>0.28883550527936525</v>
      </c>
      <c r="BB554" s="1">
        <f t="shared" si="130"/>
        <v>0.16912154765582771</v>
      </c>
      <c r="BC554" s="1">
        <f t="shared" si="131"/>
        <v>0.35982233115720824</v>
      </c>
      <c r="BD554" s="1">
        <f t="shared" si="132"/>
        <v>9.6662694921386363E-2</v>
      </c>
      <c r="BE554" s="1">
        <f t="shared" si="133"/>
        <v>0.29509279999999999</v>
      </c>
      <c r="BF554" s="2">
        <f t="shared" si="134"/>
        <v>0.19908150782037559</v>
      </c>
      <c r="BG554" s="1">
        <f t="shared" si="135"/>
        <v>0.17059845179359107</v>
      </c>
      <c r="BH554" s="1">
        <f t="shared" si="136"/>
        <v>0.20853552457814076</v>
      </c>
      <c r="BI554" s="2">
        <f t="shared" si="137"/>
        <v>0.66477275961396665</v>
      </c>
      <c r="BJ554" s="1">
        <f t="shared" si="138"/>
        <v>0.87330828419210738</v>
      </c>
      <c r="BK554" s="1">
        <f t="shared" si="139"/>
        <v>0.45623723503582592</v>
      </c>
    </row>
    <row r="555" spans="1:63">
      <c r="A555" t="s">
        <v>63</v>
      </c>
      <c r="B555">
        <v>2000</v>
      </c>
      <c r="C555" s="1">
        <v>9.0088050314465415E-2</v>
      </c>
      <c r="D555" s="1">
        <v>1.23E-2</v>
      </c>
      <c r="E555" s="1">
        <v>6.0000000000000053E-2</v>
      </c>
      <c r="F555" s="1">
        <v>0.15000000000000002</v>
      </c>
      <c r="G555" s="1">
        <v>6.6666666666666664E-4</v>
      </c>
      <c r="H555" s="1">
        <v>7.999999999999996E-2</v>
      </c>
      <c r="I555" s="2">
        <v>0.505</v>
      </c>
      <c r="J555" s="1">
        <v>0.14099999999999999</v>
      </c>
      <c r="K555" s="1">
        <v>0.2337633960345703</v>
      </c>
      <c r="L555" s="2">
        <v>0.22</v>
      </c>
      <c r="M555" s="2">
        <v>0.47</v>
      </c>
      <c r="N555" s="1">
        <v>0</v>
      </c>
      <c r="O555" s="2">
        <v>0.3175</v>
      </c>
      <c r="P555" s="1">
        <v>0.88759999999999994</v>
      </c>
      <c r="Q555" s="1">
        <v>0.16392926829268395</v>
      </c>
      <c r="R555" s="3">
        <v>0.16962524600000001</v>
      </c>
      <c r="S555" s="1">
        <v>5.4494424999999998E-4</v>
      </c>
      <c r="T555" s="2">
        <v>1.5920719E-2</v>
      </c>
      <c r="U555" s="1">
        <v>2.4630565365612207E-2</v>
      </c>
      <c r="V555" s="1">
        <v>2.21323952882077E-2</v>
      </c>
      <c r="W555" s="1">
        <v>1.5000000000000013E-2</v>
      </c>
      <c r="X555" s="1">
        <v>0.83</v>
      </c>
      <c r="Y555" s="2">
        <v>3.0250067222371606E-2</v>
      </c>
      <c r="Z555" s="1">
        <v>0.81600000380000004</v>
      </c>
      <c r="AA555" s="1">
        <v>0.747</v>
      </c>
      <c r="AB555" s="2">
        <v>0.626629970221802</v>
      </c>
      <c r="AC555" s="2">
        <v>0.66259689896168805</v>
      </c>
      <c r="AD555" s="1">
        <v>0.24512256167718222</v>
      </c>
      <c r="AE555" s="1">
        <v>0.53272657142857149</v>
      </c>
      <c r="AF555" s="1">
        <v>0.67741935483870963</v>
      </c>
      <c r="AG555" s="4">
        <v>9257.2447695665305</v>
      </c>
      <c r="AH555" s="4">
        <v>8900</v>
      </c>
      <c r="AI555" s="4">
        <v>15418704</v>
      </c>
      <c r="AJ555" s="2">
        <v>0.85</v>
      </c>
      <c r="AK555" s="2">
        <v>0.5</v>
      </c>
      <c r="AL555" s="2">
        <v>0.73199999999999998</v>
      </c>
      <c r="AM555" s="2"/>
      <c r="AN555" s="2">
        <v>0.85499999999999998</v>
      </c>
      <c r="AO555" s="2">
        <v>0.7</v>
      </c>
      <c r="AP555" s="2">
        <v>0.69570000172778956</v>
      </c>
      <c r="AQ555" s="2">
        <v>0.80099999999999993</v>
      </c>
      <c r="AR555" s="2">
        <v>90</v>
      </c>
      <c r="AS555" s="2">
        <v>0.70400000000000007</v>
      </c>
      <c r="AT555" s="2">
        <v>0.80705637924813056</v>
      </c>
      <c r="AU555" s="2">
        <v>0.75656383051571408</v>
      </c>
      <c r="AV555" s="4">
        <v>5.97</v>
      </c>
      <c r="AW555" s="4">
        <v>55.36</v>
      </c>
      <c r="AX555" s="1">
        <f t="shared" si="126"/>
        <v>6.5509119496855353E-2</v>
      </c>
      <c r="AY555" s="2">
        <f t="shared" si="127"/>
        <v>0.26960905657636719</v>
      </c>
      <c r="AZ555" s="1">
        <f t="shared" si="128"/>
        <v>0.2475240355085368</v>
      </c>
      <c r="BA555" s="1">
        <f t="shared" si="129"/>
        <v>0.2896688386126986</v>
      </c>
      <c r="BB555" s="1">
        <f t="shared" si="130"/>
        <v>0.16912154765582771</v>
      </c>
      <c r="BC555" s="1">
        <f t="shared" si="131"/>
        <v>0.35336044555609714</v>
      </c>
      <c r="BD555" s="1">
        <f t="shared" si="132"/>
        <v>9.2268897221209054E-2</v>
      </c>
      <c r="BE555" s="1">
        <f t="shared" si="133"/>
        <v>0.29360819999999999</v>
      </c>
      <c r="BF555" s="2">
        <f t="shared" si="134"/>
        <v>0.20962832484316207</v>
      </c>
      <c r="BG555" s="1">
        <f t="shared" si="135"/>
        <v>0.17597016836467716</v>
      </c>
      <c r="BH555" s="1">
        <f t="shared" si="136"/>
        <v>0.20491696347771129</v>
      </c>
      <c r="BI555" s="2">
        <f t="shared" si="137"/>
        <v>0.67920669320783922</v>
      </c>
      <c r="BJ555" s="1">
        <f t="shared" si="138"/>
        <v>0.88412365668555049</v>
      </c>
      <c r="BK555" s="1">
        <f t="shared" si="139"/>
        <v>0.47428972973012795</v>
      </c>
    </row>
    <row r="556" spans="1:63">
      <c r="A556" t="s">
        <v>63</v>
      </c>
      <c r="B556">
        <v>2001</v>
      </c>
      <c r="C556" s="1">
        <v>9.0088050314465415E-2</v>
      </c>
      <c r="D556" s="1">
        <v>1.23E-2</v>
      </c>
      <c r="E556" s="1">
        <v>5.5999999999999939E-2</v>
      </c>
      <c r="F556" s="1">
        <v>0.15000000000000002</v>
      </c>
      <c r="G556" s="1">
        <v>6.6666666666666664E-4</v>
      </c>
      <c r="H556" s="1">
        <v>7.2000000000000064E-2</v>
      </c>
      <c r="I556" s="2">
        <v>0.505</v>
      </c>
      <c r="J556" s="1">
        <v>0.1376</v>
      </c>
      <c r="K556" s="1">
        <v>0.23370625317742733</v>
      </c>
      <c r="L556" s="2">
        <v>0.22</v>
      </c>
      <c r="M556" s="2">
        <v>0.35</v>
      </c>
      <c r="N556" s="1">
        <v>0</v>
      </c>
      <c r="O556" s="2">
        <v>0.3175</v>
      </c>
      <c r="P556" s="1">
        <v>0.88759999999999994</v>
      </c>
      <c r="Q556" s="1">
        <v>0.15622975609756196</v>
      </c>
      <c r="R556" s="3">
        <v>0.16962524600000001</v>
      </c>
      <c r="S556" s="1">
        <v>5.6824890000000002E-4</v>
      </c>
      <c r="T556" s="2">
        <v>1.527283525E-2</v>
      </c>
      <c r="U556" s="1">
        <v>2.4630565365612207E-2</v>
      </c>
      <c r="V556" s="1">
        <v>2.21323952882077E-2</v>
      </c>
      <c r="W556" s="1">
        <v>1.5000000000000013E-2</v>
      </c>
      <c r="X556" s="1">
        <v>0.83</v>
      </c>
      <c r="Y556" s="2">
        <v>3.0250067222371606E-2</v>
      </c>
      <c r="Z556" s="1">
        <v>0.79799999239999997</v>
      </c>
      <c r="AA556" s="1">
        <v>0.75099999999999989</v>
      </c>
      <c r="AB556" s="2">
        <v>0.66241519529852499</v>
      </c>
      <c r="AC556" s="2">
        <v>0.68506745403106706</v>
      </c>
      <c r="AD556" s="1">
        <v>0.36326027410488998</v>
      </c>
      <c r="AE556" s="1">
        <v>0.55928307142857148</v>
      </c>
      <c r="AF556" s="1">
        <v>0.70967741935483875</v>
      </c>
      <c r="AG556" s="4">
        <v>9667.3314404406901</v>
      </c>
      <c r="AH556" s="4">
        <v>9310</v>
      </c>
      <c r="AI556" s="4">
        <v>15601862</v>
      </c>
      <c r="AJ556" s="2">
        <v>0.85</v>
      </c>
      <c r="AK556" s="2">
        <v>0.5</v>
      </c>
      <c r="AL556" s="2">
        <v>0.73699999999999999</v>
      </c>
      <c r="AM556" s="2"/>
      <c r="AN556" s="2">
        <v>0.84099999999999997</v>
      </c>
      <c r="AO556" s="2">
        <v>0.7</v>
      </c>
      <c r="AP556" s="2">
        <v>0.71116000138223168</v>
      </c>
      <c r="AQ556" s="2">
        <v>0.82400000000000007</v>
      </c>
      <c r="AR556" s="2">
        <v>90</v>
      </c>
      <c r="AS556" s="2">
        <v>0.71599999999999997</v>
      </c>
      <c r="AT556" s="2">
        <v>0.80985070689370675</v>
      </c>
      <c r="AU556" s="2">
        <v>0.75778572698251689</v>
      </c>
      <c r="AV556" s="4"/>
      <c r="AW556" s="4"/>
      <c r="AX556" s="1">
        <f t="shared" si="126"/>
        <v>6.3509119496855351E-2</v>
      </c>
      <c r="AY556" s="2">
        <f t="shared" si="127"/>
        <v>0.25197232188248958</v>
      </c>
      <c r="AZ556" s="1">
        <f t="shared" si="128"/>
        <v>0.24585921724951243</v>
      </c>
      <c r="BA556" s="1">
        <f t="shared" si="129"/>
        <v>0.28666883671269855</v>
      </c>
      <c r="BB556" s="1">
        <f t="shared" si="130"/>
        <v>0.16912154765582771</v>
      </c>
      <c r="BC556" s="1">
        <f t="shared" si="131"/>
        <v>0.33765192258387494</v>
      </c>
      <c r="BD556" s="1">
        <f t="shared" si="132"/>
        <v>8.8868140754164882E-2</v>
      </c>
      <c r="BE556" s="1">
        <f t="shared" si="133"/>
        <v>0.29509279999999999</v>
      </c>
      <c r="BF556" s="2">
        <f t="shared" si="134"/>
        <v>0.21573333562232988</v>
      </c>
      <c r="BG556" s="1">
        <f t="shared" si="135"/>
        <v>0.18542789361546494</v>
      </c>
      <c r="BH556" s="1">
        <f t="shared" si="136"/>
        <v>0.19854720366462253</v>
      </c>
      <c r="BI556" s="2">
        <f t="shared" si="137"/>
        <v>0.69625402923779478</v>
      </c>
      <c r="BJ556" s="1">
        <f t="shared" si="138"/>
        <v>0.89480123290241731</v>
      </c>
      <c r="BK556" s="1">
        <f t="shared" si="139"/>
        <v>0.49770682557317225</v>
      </c>
    </row>
    <row r="557" spans="1:63">
      <c r="A557" t="s">
        <v>63</v>
      </c>
      <c r="B557">
        <v>2002</v>
      </c>
      <c r="C557" s="1">
        <v>9.0088050314465415E-2</v>
      </c>
      <c r="D557" s="1">
        <v>1.23E-2</v>
      </c>
      <c r="E557" s="1">
        <v>5.2000000000000046E-2</v>
      </c>
      <c r="F557" s="1">
        <v>0.15000000000000002</v>
      </c>
      <c r="G557" s="1">
        <v>6.6666666666666664E-4</v>
      </c>
      <c r="H557" s="1">
        <v>6.4000000000000057E-2</v>
      </c>
      <c r="I557" s="2">
        <v>0.505</v>
      </c>
      <c r="J557" s="1">
        <v>0.13419999999999999</v>
      </c>
      <c r="K557" s="1">
        <v>0.22433136140253584</v>
      </c>
      <c r="L557" s="2">
        <v>0.22</v>
      </c>
      <c r="M557" s="2">
        <v>0.38</v>
      </c>
      <c r="N557" s="1">
        <v>0</v>
      </c>
      <c r="O557" s="2">
        <v>0.3175</v>
      </c>
      <c r="P557" s="1">
        <v>0.88759999999999994</v>
      </c>
      <c r="Q557" s="1">
        <v>0.14927999999999997</v>
      </c>
      <c r="R557" s="3">
        <v>0.16962524600000001</v>
      </c>
      <c r="S557" s="1">
        <v>2.5331874000000001E-4</v>
      </c>
      <c r="T557" s="2">
        <v>1.46249515E-2</v>
      </c>
      <c r="U557" s="1">
        <v>2.4630565365612207E-2</v>
      </c>
      <c r="V557" s="1">
        <v>2.21323952882077E-2</v>
      </c>
      <c r="W557" s="1">
        <v>1.5000000000000013E-2</v>
      </c>
      <c r="X557" s="1">
        <v>0.83</v>
      </c>
      <c r="Y557" s="2">
        <v>3.0250067222371606E-2</v>
      </c>
      <c r="Z557" s="1">
        <v>0.80203999246169899</v>
      </c>
      <c r="AA557" s="1">
        <v>0.77800000000000002</v>
      </c>
      <c r="AB557" s="2">
        <v>0.69820042037524799</v>
      </c>
      <c r="AC557" s="2">
        <v>0.70753800910044595</v>
      </c>
      <c r="AD557" s="1">
        <v>0.43967397920008777</v>
      </c>
      <c r="AE557" s="1">
        <v>0.58583957142857146</v>
      </c>
      <c r="AF557" s="1">
        <v>0.74193548387096775</v>
      </c>
      <c r="AG557" s="4">
        <v>9920.7755297663098</v>
      </c>
      <c r="AH557" s="4">
        <v>9500</v>
      </c>
      <c r="AI557" s="4">
        <v>15780152</v>
      </c>
      <c r="AJ557" s="2">
        <v>0.85</v>
      </c>
      <c r="AK557" s="2">
        <v>0.7</v>
      </c>
      <c r="AL557" s="2">
        <v>0.74</v>
      </c>
      <c r="AM557" s="2"/>
      <c r="AN557" s="2">
        <v>0.82700000000000007</v>
      </c>
      <c r="AO557" s="2">
        <v>0.7</v>
      </c>
      <c r="AP557" s="2">
        <v>0.72662000103667379</v>
      </c>
      <c r="AQ557" s="2">
        <v>0.82700000000000007</v>
      </c>
      <c r="AR557" s="2">
        <v>90</v>
      </c>
      <c r="AS557" s="2">
        <v>0.71400000000000008</v>
      </c>
      <c r="AT557" s="2">
        <v>0.81264503453928294</v>
      </c>
      <c r="AU557" s="2">
        <v>0.7590076234493196</v>
      </c>
      <c r="AV557" s="4"/>
      <c r="AW557" s="4"/>
      <c r="AX557" s="1">
        <f t="shared" si="126"/>
        <v>6.1509119496855363E-2</v>
      </c>
      <c r="AY557" s="2">
        <f t="shared" si="127"/>
        <v>0.2544330516289337</v>
      </c>
      <c r="AZ557" s="1">
        <f t="shared" si="128"/>
        <v>0.24427670324800005</v>
      </c>
      <c r="BA557" s="1">
        <f t="shared" si="129"/>
        <v>0.28734217005631507</v>
      </c>
      <c r="BB557" s="1">
        <f t="shared" si="130"/>
        <v>0.16912154765582771</v>
      </c>
      <c r="BC557" s="1">
        <f t="shared" si="131"/>
        <v>0.3410213747951748</v>
      </c>
      <c r="BD557" s="1">
        <f t="shared" si="132"/>
        <v>8.4039385483755988E-2</v>
      </c>
      <c r="BE557" s="1">
        <f t="shared" si="133"/>
        <v>0.30594180000000004</v>
      </c>
      <c r="BF557" s="2">
        <f t="shared" si="134"/>
        <v>0.22183834640149769</v>
      </c>
      <c r="BG557" s="1">
        <f t="shared" si="135"/>
        <v>0.19279941849962723</v>
      </c>
      <c r="BH557" s="1">
        <f t="shared" si="136"/>
        <v>0.1980607693115862</v>
      </c>
      <c r="BI557" s="2">
        <f t="shared" si="137"/>
        <v>0.72057956490112496</v>
      </c>
      <c r="BJ557" s="1">
        <f t="shared" si="138"/>
        <v>0.91864033421271118</v>
      </c>
      <c r="BK557" s="1">
        <f t="shared" si="139"/>
        <v>0.52251879558953873</v>
      </c>
    </row>
    <row r="558" spans="1:63">
      <c r="A558" t="s">
        <v>63</v>
      </c>
      <c r="B558">
        <v>2003</v>
      </c>
      <c r="C558" s="1">
        <v>9.0088050314465415E-2</v>
      </c>
      <c r="D558" s="1">
        <v>1.23E-2</v>
      </c>
      <c r="E558" s="1">
        <v>4.7999999999999932E-2</v>
      </c>
      <c r="F558" s="1">
        <v>0.15000000000000002</v>
      </c>
      <c r="G558" s="1">
        <v>6.6666666666666664E-4</v>
      </c>
      <c r="H558" s="1">
        <v>5.5999999999999939E-2</v>
      </c>
      <c r="I558" s="2">
        <v>0.505</v>
      </c>
      <c r="J558" s="1">
        <v>0.1308</v>
      </c>
      <c r="K558" s="1">
        <v>0.20795863412980831</v>
      </c>
      <c r="L558" s="2">
        <v>0.22</v>
      </c>
      <c r="M558" s="2">
        <v>0.38</v>
      </c>
      <c r="N558" s="1">
        <v>0</v>
      </c>
      <c r="O558" s="2">
        <v>0.3175</v>
      </c>
      <c r="P558" s="1">
        <v>0.88759999999999994</v>
      </c>
      <c r="Q558" s="1">
        <v>0.14338048780488011</v>
      </c>
      <c r="R558" s="3">
        <v>0.16962524600000001</v>
      </c>
      <c r="S558" s="1">
        <v>5.5984209999999999E-4</v>
      </c>
      <c r="T558" s="2">
        <v>1.3977067749999999E-2</v>
      </c>
      <c r="U558" s="1">
        <v>2.4630565365612207E-2</v>
      </c>
      <c r="V558" s="1">
        <v>2.21323952882077E-2</v>
      </c>
      <c r="W558" s="1">
        <v>1.5000000000000013E-2</v>
      </c>
      <c r="X558" s="1">
        <v>0.83</v>
      </c>
      <c r="Y558" s="2">
        <v>3.0250067222371606E-2</v>
      </c>
      <c r="Z558" s="1">
        <v>0.8060799925233979</v>
      </c>
      <c r="AA558" s="1">
        <v>0.76</v>
      </c>
      <c r="AB558" s="2">
        <v>0.67372342312470601</v>
      </c>
      <c r="AC558" s="2">
        <v>0.70711339398625805</v>
      </c>
      <c r="AD558" s="1">
        <v>0.50617484363715892</v>
      </c>
      <c r="AE558" s="1">
        <v>0.6177705714285715</v>
      </c>
      <c r="AF558" s="1">
        <v>0.70967741935483875</v>
      </c>
      <c r="AG558" s="4">
        <v>10452.522994709099</v>
      </c>
      <c r="AH558" s="4">
        <v>9820</v>
      </c>
      <c r="AI558" s="4">
        <v>15954700</v>
      </c>
      <c r="AJ558" s="2">
        <v>0.7</v>
      </c>
      <c r="AK558" s="2">
        <v>0.7</v>
      </c>
      <c r="AL558" s="2">
        <v>0.75</v>
      </c>
      <c r="AM558" s="2"/>
      <c r="AN558" s="2">
        <v>0.81799999999999995</v>
      </c>
      <c r="AO558" s="2">
        <v>0.7</v>
      </c>
      <c r="AP558" s="2">
        <v>0.74208000069111579</v>
      </c>
      <c r="AQ558" s="2">
        <v>0.83</v>
      </c>
      <c r="AR558" s="2">
        <v>90</v>
      </c>
      <c r="AS558" s="2">
        <v>0.69</v>
      </c>
      <c r="AT558" s="2">
        <v>0.75612011463690032</v>
      </c>
      <c r="AU558" s="2">
        <v>0.74481422295731992</v>
      </c>
      <c r="AV558" s="4">
        <v>5.34</v>
      </c>
      <c r="AW558" s="4">
        <v>54.92</v>
      </c>
      <c r="AX558" s="1">
        <f t="shared" si="126"/>
        <v>5.9509119496855327E-2</v>
      </c>
      <c r="AY558" s="2">
        <f t="shared" si="127"/>
        <v>0.25160837630425836</v>
      </c>
      <c r="AZ558" s="1">
        <f t="shared" si="128"/>
        <v>0.243028528730976</v>
      </c>
      <c r="BA558" s="1">
        <f t="shared" si="129"/>
        <v>0.28801550339993159</v>
      </c>
      <c r="BB558" s="1">
        <f t="shared" si="130"/>
        <v>0.16912154765582771</v>
      </c>
      <c r="BC558" s="1">
        <f t="shared" si="131"/>
        <v>0.34112654406425247</v>
      </c>
      <c r="BD558" s="1">
        <f t="shared" si="132"/>
        <v>7.821936494744805E-2</v>
      </c>
      <c r="BE558" s="1">
        <f t="shared" si="133"/>
        <v>0.29623479999999996</v>
      </c>
      <c r="BF558" s="2">
        <f t="shared" si="134"/>
        <v>0.21369569317478643</v>
      </c>
      <c r="BG558" s="1">
        <f t="shared" si="135"/>
        <v>0.19867122165500289</v>
      </c>
      <c r="BH558" s="1">
        <f t="shared" si="136"/>
        <v>0.1961558188891761</v>
      </c>
      <c r="BI558" s="2">
        <f t="shared" si="137"/>
        <v>0.70860171482978918</v>
      </c>
      <c r="BJ558" s="1">
        <f t="shared" si="138"/>
        <v>0.90475753371896528</v>
      </c>
      <c r="BK558" s="1">
        <f t="shared" si="139"/>
        <v>0.51244589594061307</v>
      </c>
    </row>
    <row r="559" spans="1:63">
      <c r="A559" t="s">
        <v>63</v>
      </c>
      <c r="B559">
        <v>2004</v>
      </c>
      <c r="C559" s="1">
        <v>9.0088050314465415E-2</v>
      </c>
      <c r="D559" s="1">
        <v>1.23E-2</v>
      </c>
      <c r="E559" s="1">
        <v>4.4000000000000039E-2</v>
      </c>
      <c r="F559" s="1">
        <v>0.15000000000000002</v>
      </c>
      <c r="G559" s="1">
        <v>6.6666666666666664E-4</v>
      </c>
      <c r="H559" s="1">
        <v>4.7999999999999932E-2</v>
      </c>
      <c r="I559" s="2">
        <v>0.505</v>
      </c>
      <c r="J559" s="1">
        <v>0.12740000000000001</v>
      </c>
      <c r="K559" s="1">
        <v>0.20789196746314187</v>
      </c>
      <c r="L559" s="2">
        <v>0.22</v>
      </c>
      <c r="M559" s="2">
        <v>0.3</v>
      </c>
      <c r="N559" s="1">
        <v>0</v>
      </c>
      <c r="O559" s="2">
        <v>0.3175</v>
      </c>
      <c r="P559" s="1">
        <v>0.88759999999999994</v>
      </c>
      <c r="Q559" s="1">
        <v>0.13866146341463603</v>
      </c>
      <c r="R559" s="3">
        <v>0.16962524600000001</v>
      </c>
      <c r="S559" s="1">
        <v>1.1165501999999999E-3</v>
      </c>
      <c r="T559" s="2">
        <v>1.3329183999999999E-2</v>
      </c>
      <c r="U559" s="1">
        <v>2.4630565365612207E-2</v>
      </c>
      <c r="V559" s="1">
        <v>2.21323952882077E-2</v>
      </c>
      <c r="W559" s="1">
        <v>1.5000000000000013E-2</v>
      </c>
      <c r="X559" s="1">
        <v>0.83</v>
      </c>
      <c r="Y559" s="2">
        <v>3.0250067222371606E-2</v>
      </c>
      <c r="Z559" s="1">
        <v>0.81011999258509682</v>
      </c>
      <c r="AA559" s="1">
        <v>0.76900000000000002</v>
      </c>
      <c r="AB559" s="2">
        <v>0.66308683942587399</v>
      </c>
      <c r="AC559" s="2">
        <v>0.73428559763061596</v>
      </c>
      <c r="AD559" s="1">
        <v>0.6380941619029834</v>
      </c>
      <c r="AE559" s="1">
        <v>0.61402185714285717</v>
      </c>
      <c r="AF559" s="1">
        <v>0.80645161290322576</v>
      </c>
      <c r="AG559" s="4">
        <v>11276.5024892607</v>
      </c>
      <c r="AH559" s="4">
        <v>10350</v>
      </c>
      <c r="AI559" s="4">
        <v>16126817</v>
      </c>
      <c r="AJ559" s="2">
        <v>0.7</v>
      </c>
      <c r="AK559" s="2">
        <v>0.7</v>
      </c>
      <c r="AL559" s="2">
        <v>0.78500000000000003</v>
      </c>
      <c r="AM559" s="2"/>
      <c r="AN559" s="2">
        <v>0.81499999999999995</v>
      </c>
      <c r="AO559" s="2">
        <v>0.7</v>
      </c>
      <c r="AP559" s="2">
        <v>0.75754000034555791</v>
      </c>
      <c r="AQ559" s="2">
        <v>0.84200000000000008</v>
      </c>
      <c r="AR559" s="2">
        <v>90</v>
      </c>
      <c r="AS559" s="2">
        <v>0.73</v>
      </c>
      <c r="AT559" s="2">
        <v>0.79678168813383932</v>
      </c>
      <c r="AU559" s="2">
        <v>0.74696888037259257</v>
      </c>
      <c r="AV559" s="4"/>
      <c r="AW559" s="4"/>
      <c r="AX559" s="1">
        <f t="shared" si="126"/>
        <v>5.7509119496855339E-2</v>
      </c>
      <c r="AY559" s="2">
        <f t="shared" si="127"/>
        <v>0.23968456678044886</v>
      </c>
      <c r="AZ559" s="1">
        <f t="shared" si="128"/>
        <v>0.24206648872292719</v>
      </c>
      <c r="BA559" s="1">
        <f t="shared" si="129"/>
        <v>0.28868883674354806</v>
      </c>
      <c r="BB559" s="1">
        <f t="shared" si="130"/>
        <v>0.16912154765582771</v>
      </c>
      <c r="BC559" s="1">
        <f t="shared" si="131"/>
        <v>0.33237062274888568</v>
      </c>
      <c r="BD559" s="1">
        <f t="shared" si="132"/>
        <v>7.5313769146296311E-2</v>
      </c>
      <c r="BE559" s="1">
        <f t="shared" si="133"/>
        <v>0.3010312</v>
      </c>
      <c r="BF559" s="2">
        <f t="shared" si="134"/>
        <v>0.21941541251903296</v>
      </c>
      <c r="BG559" s="1">
        <f t="shared" si="135"/>
        <v>0.20588078186397205</v>
      </c>
      <c r="BH559" s="1">
        <f t="shared" si="136"/>
        <v>0.19226864651700323</v>
      </c>
      <c r="BI559" s="2">
        <f t="shared" si="137"/>
        <v>0.72632739438300509</v>
      </c>
      <c r="BJ559" s="1">
        <f t="shared" si="138"/>
        <v>0.91859604090000835</v>
      </c>
      <c r="BK559" s="1">
        <f t="shared" si="139"/>
        <v>0.53405874786600183</v>
      </c>
    </row>
    <row r="560" spans="1:63">
      <c r="A560" t="s">
        <v>63</v>
      </c>
      <c r="B560">
        <v>2005</v>
      </c>
      <c r="C560" s="1">
        <v>9.0088050314465415E-2</v>
      </c>
      <c r="D560" s="1">
        <v>1.23E-2</v>
      </c>
      <c r="E560" s="1">
        <v>4.0000000000000036E-2</v>
      </c>
      <c r="F560" s="1">
        <v>0.15000000000000002</v>
      </c>
      <c r="G560" s="1">
        <v>6.6666666666666664E-4</v>
      </c>
      <c r="H560" s="1">
        <v>4.0000000000000036E-2</v>
      </c>
      <c r="I560" s="2">
        <v>0.505</v>
      </c>
      <c r="J560" s="1">
        <v>0.124</v>
      </c>
      <c r="K560" s="1">
        <v>0.20163334677348688</v>
      </c>
      <c r="L560" s="2">
        <v>0.22</v>
      </c>
      <c r="M560" s="2">
        <v>0.31</v>
      </c>
      <c r="N560" s="1">
        <v>0</v>
      </c>
      <c r="O560" s="2">
        <v>0.3175</v>
      </c>
      <c r="P560" s="1">
        <v>0.88759999999999994</v>
      </c>
      <c r="Q560" s="1">
        <v>0.13501317073170815</v>
      </c>
      <c r="R560" s="3">
        <v>0.16962524600000001</v>
      </c>
      <c r="S560" s="1">
        <v>1.3101960200000002E-3</v>
      </c>
      <c r="T560" s="2">
        <v>1.2681300249999999E-2</v>
      </c>
      <c r="U560" s="1">
        <v>2.4630565365612207E-2</v>
      </c>
      <c r="V560" s="1">
        <v>2.21323952882077E-2</v>
      </c>
      <c r="W560" s="1">
        <v>1.5000000000000013E-2</v>
      </c>
      <c r="X560" s="1">
        <v>0.83</v>
      </c>
      <c r="Y560" s="2">
        <v>3.0250067222371606E-2</v>
      </c>
      <c r="Z560" s="1">
        <v>0.81415999264679584</v>
      </c>
      <c r="AA560" s="1">
        <v>0.77800000000000002</v>
      </c>
      <c r="AB560" s="2">
        <v>0.68335475052221606</v>
      </c>
      <c r="AC560" s="2">
        <v>0.74204590420883199</v>
      </c>
      <c r="AD560" s="1">
        <v>0.7205997197783055</v>
      </c>
      <c r="AE560" s="1">
        <v>0.68322771428571427</v>
      </c>
      <c r="AF560" s="1">
        <v>0.70967741935483875</v>
      </c>
      <c r="AG560" s="4">
        <v>12171.5367798959</v>
      </c>
      <c r="AH560" s="4">
        <v>11090</v>
      </c>
      <c r="AI560" s="4">
        <v>16297493</v>
      </c>
      <c r="AJ560" s="2">
        <v>0.7</v>
      </c>
      <c r="AK560" s="2">
        <v>0.7</v>
      </c>
      <c r="AL560" s="2">
        <v>0.78299999999999992</v>
      </c>
      <c r="AM560" s="2"/>
      <c r="AN560" s="2">
        <v>0.84799999999999998</v>
      </c>
      <c r="AO560" s="2">
        <v>0.7</v>
      </c>
      <c r="AP560" s="2">
        <v>0.77300000000000002</v>
      </c>
      <c r="AQ560" s="2">
        <v>0.84400000000000008</v>
      </c>
      <c r="AR560" s="2">
        <v>90</v>
      </c>
      <c r="AS560" s="2">
        <v>0.79200000000000004</v>
      </c>
      <c r="AT560" s="2">
        <v>0.78340769929220733</v>
      </c>
      <c r="AU560" s="2">
        <v>0.74972275615142325</v>
      </c>
      <c r="AV560" s="4"/>
      <c r="AW560" s="4"/>
      <c r="AX560" s="1">
        <f t="shared" si="126"/>
        <v>5.5509119496855358E-2</v>
      </c>
      <c r="AY560" s="2">
        <f t="shared" si="127"/>
        <v>0.2397333352533553</v>
      </c>
      <c r="AZ560" s="1">
        <f t="shared" si="128"/>
        <v>0.24124598260034161</v>
      </c>
      <c r="BA560" s="1">
        <f t="shared" si="129"/>
        <v>0.28936217008716453</v>
      </c>
      <c r="BB560" s="1">
        <f t="shared" si="130"/>
        <v>0.16912154765582771</v>
      </c>
      <c r="BC560" s="1">
        <f t="shared" si="131"/>
        <v>0.33357436118018557</v>
      </c>
      <c r="BD560" s="1">
        <f t="shared" si="132"/>
        <v>7.1554636292532517E-2</v>
      </c>
      <c r="BE560" s="1">
        <f t="shared" si="133"/>
        <v>0.3064557</v>
      </c>
      <c r="BF560" s="2">
        <f t="shared" si="134"/>
        <v>0.22088083540232556</v>
      </c>
      <c r="BG560" s="1">
        <f t="shared" si="135"/>
        <v>0.21797503303262902</v>
      </c>
      <c r="BH560" s="1">
        <f t="shared" si="136"/>
        <v>0.19141684837618192</v>
      </c>
      <c r="BI560" s="2">
        <f t="shared" si="137"/>
        <v>0.74531156843495461</v>
      </c>
      <c r="BJ560" s="1">
        <f t="shared" si="138"/>
        <v>0.9367284168111365</v>
      </c>
      <c r="BK560" s="1">
        <f t="shared" si="139"/>
        <v>0.55389472005877272</v>
      </c>
    </row>
    <row r="561" spans="1:63">
      <c r="A561" t="s">
        <v>63</v>
      </c>
      <c r="B561">
        <v>2006</v>
      </c>
      <c r="C561" s="1">
        <v>9.0088050314465415E-2</v>
      </c>
      <c r="D561" s="1">
        <v>1.23E-2</v>
      </c>
      <c r="E561" s="1">
        <v>4.0000000000000036E-2</v>
      </c>
      <c r="F561" s="1">
        <v>0.15000000000000002</v>
      </c>
      <c r="G561" s="1">
        <v>6.6666666666666664E-4</v>
      </c>
      <c r="H561" s="1">
        <v>4.0000000000000036E-2</v>
      </c>
      <c r="I561" s="2">
        <v>0.505</v>
      </c>
      <c r="J561" s="1">
        <v>0.12119999999999999</v>
      </c>
      <c r="K561" s="1">
        <v>0.18779937487054932</v>
      </c>
      <c r="L561" s="2">
        <v>0.22</v>
      </c>
      <c r="M561" s="2">
        <v>0.53</v>
      </c>
      <c r="N561" s="1">
        <v>0</v>
      </c>
      <c r="O561" s="2">
        <v>0.3175</v>
      </c>
      <c r="P561" s="1">
        <v>0.88759999999999994</v>
      </c>
      <c r="Q561" s="1">
        <v>0.13223560975609783</v>
      </c>
      <c r="R561" s="3">
        <v>0.16962524600000001</v>
      </c>
      <c r="S561" s="1">
        <v>1.2671189999999999E-3</v>
      </c>
      <c r="T561" s="2">
        <v>1.259826675E-2</v>
      </c>
      <c r="U561" s="1">
        <v>2.4630565365612207E-2</v>
      </c>
      <c r="V561" s="1">
        <v>2.21323952882077E-2</v>
      </c>
      <c r="W561" s="1">
        <v>1.5000000000000013E-2</v>
      </c>
      <c r="X561" s="1">
        <v>0.83</v>
      </c>
      <c r="Y561" s="2">
        <v>3.0250067222371606E-2</v>
      </c>
      <c r="Z561" s="1">
        <v>0.81819999270849475</v>
      </c>
      <c r="AA561" s="1">
        <v>0.78</v>
      </c>
      <c r="AB561" s="2">
        <v>0.62929357576328004</v>
      </c>
      <c r="AC561" s="2">
        <v>0.69245286349650004</v>
      </c>
      <c r="AD561" s="1">
        <v>0.84010495332879553</v>
      </c>
      <c r="AE561" s="1">
        <v>0.66532542857142862</v>
      </c>
      <c r="AF561" s="1">
        <v>0.74193548387096775</v>
      </c>
      <c r="AG561" s="4">
        <v>13008.751975994301</v>
      </c>
      <c r="AH561" s="4">
        <v>11380</v>
      </c>
      <c r="AI561" s="4">
        <v>16467256</v>
      </c>
      <c r="AJ561" s="2">
        <v>0.68099999999999994</v>
      </c>
      <c r="AK561" s="2">
        <v>0.7</v>
      </c>
      <c r="AL561" s="2">
        <v>0.78599999999999992</v>
      </c>
      <c r="AM561" s="2"/>
      <c r="AN561" s="2">
        <v>0.875</v>
      </c>
      <c r="AO561" s="2">
        <v>0.7</v>
      </c>
      <c r="AP561" s="2">
        <v>0.77500000000000002</v>
      </c>
      <c r="AQ561" s="2">
        <v>0.86900000000000011</v>
      </c>
      <c r="AR561" s="2">
        <v>90</v>
      </c>
      <c r="AS561" s="2">
        <v>0.77599999999999991</v>
      </c>
      <c r="AT561" s="2">
        <v>0.78058320714816054</v>
      </c>
      <c r="AU561" s="2">
        <v>0.7487469233276276</v>
      </c>
      <c r="AV561" s="4">
        <v>2.38</v>
      </c>
      <c r="AW561" s="4">
        <v>52</v>
      </c>
      <c r="AX561" s="1">
        <f t="shared" si="126"/>
        <v>5.5509119496855358E-2</v>
      </c>
      <c r="AY561" s="2">
        <f t="shared" si="127"/>
        <v>0.2687856249815071</v>
      </c>
      <c r="AZ561" s="1">
        <f t="shared" si="128"/>
        <v>0.24066524830121955</v>
      </c>
      <c r="BA561" s="1">
        <f t="shared" si="129"/>
        <v>0.29003550343078105</v>
      </c>
      <c r="BB561" s="1">
        <f t="shared" si="130"/>
        <v>0.16912154765582771</v>
      </c>
      <c r="BC561" s="1">
        <f t="shared" si="131"/>
        <v>0.35815179707370765</v>
      </c>
      <c r="BD561" s="1">
        <f t="shared" si="132"/>
        <v>6.8772208562774537E-2</v>
      </c>
      <c r="BE561" s="1">
        <f t="shared" si="133"/>
        <v>0.30759770000000003</v>
      </c>
      <c r="BF561" s="2">
        <f t="shared" si="134"/>
        <v>0.21023296464079408</v>
      </c>
      <c r="BG561" s="1">
        <f t="shared" si="135"/>
        <v>0.22216248285634543</v>
      </c>
      <c r="BH561" s="1">
        <f t="shared" si="136"/>
        <v>0.19868185109743663</v>
      </c>
      <c r="BI561" s="2">
        <f t="shared" si="137"/>
        <v>0.73999314749713951</v>
      </c>
      <c r="BJ561" s="1">
        <f t="shared" si="138"/>
        <v>0.93867499859457615</v>
      </c>
      <c r="BK561" s="1">
        <f t="shared" si="139"/>
        <v>0.54131129639970288</v>
      </c>
    </row>
    <row r="562" spans="1:63">
      <c r="A562" t="s">
        <v>63</v>
      </c>
      <c r="B562">
        <v>2007</v>
      </c>
      <c r="C562" s="1">
        <v>9.0088050314465415E-2</v>
      </c>
      <c r="D562" s="1">
        <v>1.23E-2</v>
      </c>
      <c r="E562" s="1">
        <v>4.0000000000000036E-2</v>
      </c>
      <c r="F562" s="1">
        <v>0.15000000000000002</v>
      </c>
      <c r="G562" s="1">
        <v>6.6666666666666664E-4</v>
      </c>
      <c r="H562" s="1">
        <v>4.0000000000000036E-2</v>
      </c>
      <c r="I562" s="2">
        <v>0.505</v>
      </c>
      <c r="J562" s="1">
        <v>0.11840000000000001</v>
      </c>
      <c r="K562" s="1">
        <v>0.17445752828462691</v>
      </c>
      <c r="L562" s="2">
        <v>0.22</v>
      </c>
      <c r="M562" s="2">
        <v>0.57999999999999996</v>
      </c>
      <c r="N562" s="1">
        <v>0</v>
      </c>
      <c r="O562" s="2">
        <v>0.3175</v>
      </c>
      <c r="P562" s="1">
        <v>0.88759999999999994</v>
      </c>
      <c r="Q562" s="1">
        <v>0.12992829268292805</v>
      </c>
      <c r="R562" s="3">
        <v>0.16962524600000001</v>
      </c>
      <c r="S562" s="1">
        <v>4.0876372000000003E-4</v>
      </c>
      <c r="T562" s="2">
        <v>1.2515233249999999E-2</v>
      </c>
      <c r="U562" s="1">
        <v>2.4630565365612207E-2</v>
      </c>
      <c r="V562" s="1">
        <v>2.21323952882077E-2</v>
      </c>
      <c r="W562" s="1">
        <v>1.5000000000000013E-2</v>
      </c>
      <c r="X562" s="1">
        <v>0.83</v>
      </c>
      <c r="Y562" s="2">
        <v>3.0250067222371606E-2</v>
      </c>
      <c r="Z562" s="1">
        <v>0.82223999277019377</v>
      </c>
      <c r="AA562" s="1">
        <v>0.77700000000000002</v>
      </c>
      <c r="AB562" s="2">
        <v>0.60180483849000399</v>
      </c>
      <c r="AC562" s="2">
        <v>0.70619650455923599</v>
      </c>
      <c r="AD562" s="1">
        <v>0.93205423014420119</v>
      </c>
      <c r="AE562" s="1">
        <v>0.74376799999999998</v>
      </c>
      <c r="AF562" s="1">
        <v>0.74193548387096775</v>
      </c>
      <c r="AG562" s="4">
        <v>13865.194493271099</v>
      </c>
      <c r="AH562" s="4">
        <v>12290</v>
      </c>
      <c r="AI562" s="4">
        <v>16636135</v>
      </c>
      <c r="AJ562" s="2">
        <v>0.68200000000000005</v>
      </c>
      <c r="AK562" s="2">
        <v>0.7</v>
      </c>
      <c r="AL562" s="2">
        <v>0.78799999999999992</v>
      </c>
      <c r="AM562" s="2"/>
      <c r="AN562" s="2">
        <v>0.879</v>
      </c>
      <c r="AO562" s="2">
        <v>0.7</v>
      </c>
      <c r="AP562" s="2">
        <v>0.77</v>
      </c>
      <c r="AQ562" s="2">
        <v>0.79799999999999993</v>
      </c>
      <c r="AR562" s="2">
        <v>90</v>
      </c>
      <c r="AS562" s="2">
        <v>0.82400000000000007</v>
      </c>
      <c r="AT562" s="2">
        <v>0.76572326040256578</v>
      </c>
      <c r="AU562" s="2">
        <v>0.74661714076324026</v>
      </c>
      <c r="AV562" s="4"/>
      <c r="AW562" s="4"/>
      <c r="AX562" s="1">
        <f t="shared" si="126"/>
        <v>5.5509119496855358E-2</v>
      </c>
      <c r="AY562" s="2">
        <f t="shared" si="127"/>
        <v>0.27362250404066096</v>
      </c>
      <c r="AZ562" s="1">
        <f t="shared" si="128"/>
        <v>0.24001550713058567</v>
      </c>
      <c r="BA562" s="1">
        <f t="shared" si="129"/>
        <v>0.29070883677439752</v>
      </c>
      <c r="BB562" s="1">
        <f t="shared" si="130"/>
        <v>0.16912154765582771</v>
      </c>
      <c r="BC562" s="1">
        <f t="shared" si="131"/>
        <v>0.36374975760500761</v>
      </c>
      <c r="BD562" s="1">
        <f t="shared" si="132"/>
        <v>6.6150175702925834E-2</v>
      </c>
      <c r="BE562" s="1">
        <f t="shared" si="133"/>
        <v>0.30668410000000002</v>
      </c>
      <c r="BF562" s="2">
        <f t="shared" si="134"/>
        <v>0.20737246034518059</v>
      </c>
      <c r="BG562" s="1">
        <f t="shared" si="135"/>
        <v>0.23414122558353412</v>
      </c>
      <c r="BH562" s="1">
        <f t="shared" si="136"/>
        <v>0.19967382698792038</v>
      </c>
      <c r="BI562" s="2">
        <f t="shared" si="137"/>
        <v>0.74819778592871466</v>
      </c>
      <c r="BJ562" s="1">
        <f t="shared" si="138"/>
        <v>0.94787161291663502</v>
      </c>
      <c r="BK562" s="1">
        <f t="shared" si="139"/>
        <v>0.54852395894079431</v>
      </c>
    </row>
    <row r="563" spans="1:63">
      <c r="A563" t="s">
        <v>63</v>
      </c>
      <c r="B563">
        <v>2008</v>
      </c>
      <c r="C563" s="1">
        <v>9.0088050314465415E-2</v>
      </c>
      <c r="D563" s="1">
        <v>1.23E-2</v>
      </c>
      <c r="E563" s="1">
        <v>4.0000000000000036E-2</v>
      </c>
      <c r="F563" s="1">
        <v>0.15000000000000002</v>
      </c>
      <c r="G563" s="1">
        <v>6.6666666666666664E-4</v>
      </c>
      <c r="H563" s="1">
        <v>4.0000000000000036E-2</v>
      </c>
      <c r="I563" s="2">
        <v>0.505</v>
      </c>
      <c r="J563" s="1">
        <v>0.11560000000000001</v>
      </c>
      <c r="K563" s="1">
        <v>0.44369598373157093</v>
      </c>
      <c r="L563" s="2">
        <v>0.22</v>
      </c>
      <c r="M563" s="2">
        <v>0.59159999974071975</v>
      </c>
      <c r="N563" s="1">
        <v>0</v>
      </c>
      <c r="O563" s="2">
        <v>0.3175</v>
      </c>
      <c r="P563" s="1">
        <v>0.88759999999999994</v>
      </c>
      <c r="Q563" s="1">
        <v>0.12772097560975593</v>
      </c>
      <c r="R563" s="3">
        <v>0.16962524600000001</v>
      </c>
      <c r="S563" s="1">
        <v>4.9390740000000005E-4</v>
      </c>
      <c r="T563" s="2">
        <v>1.2432199749999999E-2</v>
      </c>
      <c r="U563" s="1">
        <v>2.4630565365612207E-2</v>
      </c>
      <c r="V563" s="1">
        <v>2.21323952882077E-2</v>
      </c>
      <c r="W563" s="1">
        <v>1.5000000000000013E-2</v>
      </c>
      <c r="X563" s="1">
        <v>0.83</v>
      </c>
      <c r="Y563" s="2">
        <v>3.0250067222371606E-2</v>
      </c>
      <c r="Z563" s="1">
        <v>0.82627999283189268</v>
      </c>
      <c r="AA563" s="1">
        <v>0.78599999999999992</v>
      </c>
      <c r="AB563" s="2">
        <v>0.60288324243373004</v>
      </c>
      <c r="AC563" s="2">
        <v>0.69302879420411001</v>
      </c>
      <c r="AD563" s="1">
        <v>0.97838049578390229</v>
      </c>
      <c r="AE563" s="1">
        <v>0.78277685714285705</v>
      </c>
      <c r="AF563" s="1">
        <v>0.58064516129032262</v>
      </c>
      <c r="AG563" s="4">
        <v>14542.6285302179</v>
      </c>
      <c r="AH563" s="4">
        <v>13450</v>
      </c>
      <c r="AI563" s="4">
        <v>16803952</v>
      </c>
      <c r="AJ563" s="2">
        <v>0.67799999999999994</v>
      </c>
      <c r="AK563" s="2">
        <v>0.7</v>
      </c>
      <c r="AL563" s="2">
        <v>0.78099999999999992</v>
      </c>
      <c r="AM563" s="2"/>
      <c r="AN563" s="2">
        <v>0.88200000000000001</v>
      </c>
      <c r="AO563" s="2">
        <v>0.8</v>
      </c>
      <c r="AP563" s="2">
        <v>0.77400000000000002</v>
      </c>
      <c r="AQ563" s="2">
        <v>0.78799999999999992</v>
      </c>
      <c r="AR563" s="2">
        <v>90</v>
      </c>
      <c r="AS563" s="2">
        <v>0.82200000000000006</v>
      </c>
      <c r="AT563" s="2">
        <v>0.76661734877033971</v>
      </c>
      <c r="AU563" s="2">
        <v>0.75683577774661259</v>
      </c>
      <c r="AV563" s="4"/>
      <c r="AW563" s="4"/>
      <c r="AX563" s="1">
        <f t="shared" si="126"/>
        <v>5.5509119496855358E-2</v>
      </c>
      <c r="AY563" s="2">
        <f t="shared" si="127"/>
        <v>0.31334228335318437</v>
      </c>
      <c r="AZ563" s="1">
        <f t="shared" si="128"/>
        <v>0.23957446575195124</v>
      </c>
      <c r="BA563" s="1">
        <f t="shared" si="129"/>
        <v>0.29138217011801398</v>
      </c>
      <c r="BB563" s="1">
        <f t="shared" si="130"/>
        <v>0.16912154765582771</v>
      </c>
      <c r="BC563" s="1">
        <f t="shared" si="131"/>
        <v>0.36518588465860963</v>
      </c>
      <c r="BD563" s="1">
        <f t="shared" si="132"/>
        <v>0.11064152651522115</v>
      </c>
      <c r="BE563" s="1">
        <f t="shared" si="133"/>
        <v>0.31125209999999998</v>
      </c>
      <c r="BF563" s="2">
        <f t="shared" si="134"/>
        <v>0.20625293854081797</v>
      </c>
      <c r="BG563" s="1">
        <f t="shared" si="135"/>
        <v>0.24158028827814212</v>
      </c>
      <c r="BH563" s="1">
        <f t="shared" si="136"/>
        <v>0.21498298627655285</v>
      </c>
      <c r="BI563" s="2">
        <f t="shared" si="137"/>
        <v>0.75908532681896013</v>
      </c>
      <c r="BJ563" s="1">
        <f t="shared" si="138"/>
        <v>0.97406831309551301</v>
      </c>
      <c r="BK563" s="1">
        <f t="shared" si="139"/>
        <v>0.54410234054240725</v>
      </c>
    </row>
    <row r="564" spans="1:63">
      <c r="A564" t="s">
        <v>63</v>
      </c>
      <c r="B564">
        <v>2009</v>
      </c>
      <c r="C564" s="1">
        <v>9.0088050314465415E-2</v>
      </c>
      <c r="D564" s="1">
        <v>1.23E-2</v>
      </c>
      <c r="E564" s="1">
        <v>5.919999957084654E-2</v>
      </c>
      <c r="F564" s="1">
        <v>0.15000000000000002</v>
      </c>
      <c r="G564" s="1">
        <v>6.6666666666666664E-4</v>
      </c>
      <c r="H564" s="1">
        <v>5.919999957084654E-2</v>
      </c>
      <c r="I564" s="2">
        <v>0.505</v>
      </c>
      <c r="J564" s="1">
        <v>0.1128</v>
      </c>
      <c r="K564" s="1">
        <v>0.44369598373157093</v>
      </c>
      <c r="L564" s="2">
        <v>0.22</v>
      </c>
      <c r="M564" s="2">
        <v>0.60319999948143954</v>
      </c>
      <c r="N564" s="1">
        <v>0</v>
      </c>
      <c r="O564" s="2">
        <v>0.3175</v>
      </c>
      <c r="P564" s="1">
        <v>0.88759999999999994</v>
      </c>
      <c r="Q564" s="1">
        <v>0.15916655539469726</v>
      </c>
      <c r="R564" s="3">
        <v>0.16962524600000001</v>
      </c>
      <c r="S564" s="1">
        <v>2.3156610000000001E-4</v>
      </c>
      <c r="T564" s="2">
        <v>1.2680843739442373E-2</v>
      </c>
      <c r="U564" s="1">
        <v>2.4630565365612207E-2</v>
      </c>
      <c r="V564" s="1">
        <v>2.21323952882077E-2</v>
      </c>
      <c r="W564" s="1">
        <v>1.5000000000000013E-2</v>
      </c>
      <c r="X564" s="1">
        <v>0.83</v>
      </c>
      <c r="Y564" s="2">
        <v>3.0250067222371606E-2</v>
      </c>
      <c r="Z564" s="1">
        <v>0.83031999289359171</v>
      </c>
      <c r="AA564" s="1">
        <v>0.78299999999999992</v>
      </c>
      <c r="AB564" s="2">
        <v>0.625655039163034</v>
      </c>
      <c r="AC564" s="2">
        <v>0.692544446654768</v>
      </c>
      <c r="AD564" s="1">
        <v>1</v>
      </c>
      <c r="AE564" s="1">
        <v>0.79843239393578569</v>
      </c>
      <c r="AF564" s="1">
        <v>0.35483870967741937</v>
      </c>
      <c r="AG564" s="4">
        <v>14311.2852665235</v>
      </c>
      <c r="AH564" s="4">
        <v>13420</v>
      </c>
      <c r="AI564" s="4">
        <v>16970265</v>
      </c>
      <c r="AJ564" s="2">
        <v>0.66299999999999992</v>
      </c>
      <c r="AK564" s="2">
        <v>0.7</v>
      </c>
      <c r="AL564" s="2">
        <v>0.78200000000000003</v>
      </c>
      <c r="AM564" s="2"/>
      <c r="AN564" s="2">
        <v>0.90099999999999991</v>
      </c>
      <c r="AO564" s="2">
        <v>0.8</v>
      </c>
      <c r="AP564" s="2">
        <v>0.75</v>
      </c>
      <c r="AQ564" s="2">
        <v>0.77300000000000002</v>
      </c>
      <c r="AR564" s="2">
        <v>90</v>
      </c>
      <c r="AS564" s="2">
        <v>0.85799999999999998</v>
      </c>
      <c r="AT564" s="2">
        <v>0.77419264054655046</v>
      </c>
      <c r="AU564" s="2">
        <v>0.75010511801343849</v>
      </c>
      <c r="AV564" s="4">
        <v>2.4300000000000002</v>
      </c>
      <c r="AW564" s="4">
        <v>52.06</v>
      </c>
      <c r="AX564" s="1">
        <f t="shared" si="126"/>
        <v>6.1909119353804193E-2</v>
      </c>
      <c r="AY564" s="2">
        <f t="shared" si="127"/>
        <v>0.31459942617328718</v>
      </c>
      <c r="AZ564" s="1">
        <f t="shared" si="128"/>
        <v>0.24586084224682794</v>
      </c>
      <c r="BA564" s="1">
        <f t="shared" si="129"/>
        <v>0.29205550346163051</v>
      </c>
      <c r="BB564" s="1">
        <f t="shared" si="130"/>
        <v>0.16912154765582771</v>
      </c>
      <c r="BC564" s="1">
        <f t="shared" si="131"/>
        <v>0.36658340226998948</v>
      </c>
      <c r="BD564" s="1">
        <f t="shared" si="132"/>
        <v>0.12232389700123393</v>
      </c>
      <c r="BE564" s="1">
        <f t="shared" si="133"/>
        <v>0.31273670000000003</v>
      </c>
      <c r="BF564" s="2">
        <f t="shared" si="134"/>
        <v>0.20923921263643527</v>
      </c>
      <c r="BG564" s="1">
        <f t="shared" si="135"/>
        <v>0.24235375119492245</v>
      </c>
      <c r="BH564" s="1">
        <f t="shared" si="136"/>
        <v>0.21934294897568371</v>
      </c>
      <c r="BI564" s="2">
        <f t="shared" si="137"/>
        <v>0.7643296638313577</v>
      </c>
      <c r="BJ564" s="1">
        <f t="shared" si="138"/>
        <v>0.98367261280704144</v>
      </c>
      <c r="BK564" s="1">
        <f t="shared" si="139"/>
        <v>0.54498671485567396</v>
      </c>
    </row>
    <row r="565" spans="1:63">
      <c r="A565" t="s">
        <v>63</v>
      </c>
      <c r="B565">
        <v>2010</v>
      </c>
      <c r="C565" s="1">
        <v>9.0088050314465415E-2</v>
      </c>
      <c r="D565" s="1">
        <v>1.23E-2</v>
      </c>
      <c r="E565" s="1">
        <v>7.8399999141693155E-2</v>
      </c>
      <c r="F565" s="1">
        <v>0.15000000000000002</v>
      </c>
      <c r="G565" s="1">
        <v>6.6666666666666664E-4</v>
      </c>
      <c r="H565" s="1">
        <v>7.8399999141693155E-2</v>
      </c>
      <c r="I565" s="2">
        <v>0.505</v>
      </c>
      <c r="J565" s="1">
        <v>0.11392799997478723</v>
      </c>
      <c r="K565" s="1">
        <v>0.44369598373157093</v>
      </c>
      <c r="L565" s="2">
        <v>0.22</v>
      </c>
      <c r="M565" s="2">
        <v>0.61479999922215933</v>
      </c>
      <c r="N565" s="1">
        <v>0</v>
      </c>
      <c r="O565" s="2">
        <v>0.3175</v>
      </c>
      <c r="P565" s="1">
        <v>0.88759999999999994</v>
      </c>
      <c r="Q565" s="1">
        <v>0.1906121351796386</v>
      </c>
      <c r="R565" s="3">
        <v>0.16962524600000001</v>
      </c>
      <c r="S565" s="1">
        <v>2.3388176094824096E-4</v>
      </c>
      <c r="T565" s="2">
        <v>1.2929487728884746E-2</v>
      </c>
      <c r="U565" s="1">
        <v>2.4630565365612207E-2</v>
      </c>
      <c r="V565" s="1">
        <v>2.21323952882077E-2</v>
      </c>
      <c r="W565" s="1">
        <v>1.5000000000000013E-2</v>
      </c>
      <c r="X565" s="1">
        <v>0.83</v>
      </c>
      <c r="Y565" s="2">
        <v>3.0250067222371606E-2</v>
      </c>
      <c r="Z565" s="1">
        <v>0.83435999295529062</v>
      </c>
      <c r="AA565" s="1">
        <v>0.77200000000000002</v>
      </c>
      <c r="AB565" s="2">
        <v>0.62691158952657822</v>
      </c>
      <c r="AC565" s="2">
        <v>0.69446989107827872</v>
      </c>
      <c r="AD565" s="1">
        <v>1</v>
      </c>
      <c r="AE565" s="1">
        <v>0.81408793072871433</v>
      </c>
      <c r="AF565" s="1">
        <v>0.35483870967741937</v>
      </c>
      <c r="AG565" s="4"/>
      <c r="AH565" s="4">
        <v>13918.666666666511</v>
      </c>
      <c r="AI565" s="4"/>
      <c r="AJ565" s="2">
        <v>0.64800000000000002</v>
      </c>
      <c r="AK565" s="2">
        <v>0.7</v>
      </c>
      <c r="AL565" s="2">
        <v>0.77500000000000002</v>
      </c>
      <c r="AM565" s="2"/>
      <c r="AN565" s="2">
        <v>0.89599999999999991</v>
      </c>
      <c r="AO565" s="2">
        <v>0.8</v>
      </c>
      <c r="AP565" s="2">
        <v>0.754</v>
      </c>
      <c r="AQ565" s="2">
        <v>0.73</v>
      </c>
      <c r="AR565" s="2">
        <v>85</v>
      </c>
      <c r="AS565" s="2">
        <v>0.88</v>
      </c>
      <c r="AT565" s="2">
        <v>0.77145071420237177</v>
      </c>
      <c r="AU565" s="2">
        <v>0.747604066889207</v>
      </c>
      <c r="AV565" s="4"/>
      <c r="AW565" s="4"/>
      <c r="AX565" s="1">
        <f t="shared" si="126"/>
        <v>6.8309119210753069E-2</v>
      </c>
      <c r="AY565" s="2">
        <f t="shared" si="127"/>
        <v>0.31641771184693107</v>
      </c>
      <c r="AZ565" s="1">
        <f t="shared" si="128"/>
        <v>0.2522001501338943</v>
      </c>
      <c r="BA565" s="1">
        <f t="shared" si="129"/>
        <v>0.29272883680524703</v>
      </c>
      <c r="BB565" s="1">
        <f t="shared" si="130"/>
        <v>0.16912154765582771</v>
      </c>
      <c r="BC565" s="1">
        <f t="shared" si="131"/>
        <v>0.36844677065200659</v>
      </c>
      <c r="BD565" s="1">
        <f t="shared" si="132"/>
        <v>0.13400626748724676</v>
      </c>
      <c r="BE565" s="1">
        <f t="shared" si="133"/>
        <v>0.30999589999999999</v>
      </c>
      <c r="BF565" s="2">
        <f t="shared" si="134"/>
        <v>0.20928321948072287</v>
      </c>
      <c r="BG565" s="1">
        <f t="shared" si="135"/>
        <v>0.24386919976179217</v>
      </c>
      <c r="BH565" s="1">
        <f t="shared" si="136"/>
        <v>0.22385819526502704</v>
      </c>
      <c r="BI565" s="2">
        <f t="shared" si="137"/>
        <v>0.76314831924251503</v>
      </c>
      <c r="BJ565" s="1">
        <f t="shared" si="138"/>
        <v>0.98700651450754207</v>
      </c>
      <c r="BK565" s="1">
        <f t="shared" si="139"/>
        <v>0.53929012397748799</v>
      </c>
    </row>
    <row r="566" spans="1:63">
      <c r="A566" t="s">
        <v>64</v>
      </c>
      <c r="B566">
        <v>1995</v>
      </c>
      <c r="C566" s="1">
        <v>1</v>
      </c>
      <c r="D566" s="1">
        <v>0.185</v>
      </c>
      <c r="E566" s="1">
        <v>0.26</v>
      </c>
      <c r="F566" s="1">
        <v>0.625</v>
      </c>
      <c r="G566" s="1">
        <v>3.7333333333333336E-2</v>
      </c>
      <c r="H566" s="1">
        <v>0.55000000000000004</v>
      </c>
      <c r="I566" s="2">
        <v>0.20825000000000002</v>
      </c>
      <c r="J566" s="1">
        <v>0.68599999999999994</v>
      </c>
      <c r="K566" s="1">
        <v>0.35423379334384908</v>
      </c>
      <c r="L566" s="2">
        <v>0.12</v>
      </c>
      <c r="M566" s="2">
        <v>0.08</v>
      </c>
      <c r="N566" s="1">
        <v>0.12</v>
      </c>
      <c r="O566" s="2">
        <v>0.76749999999999996</v>
      </c>
      <c r="P566" s="1">
        <v>0.87680000000000002</v>
      </c>
      <c r="Q566" s="1">
        <v>0.30764926829268402</v>
      </c>
      <c r="R566" s="3">
        <v>0.158469946</v>
      </c>
      <c r="S566" s="1">
        <v>1.6351328600000001E-3</v>
      </c>
      <c r="T566" s="2">
        <v>4.4902908749999998E-2</v>
      </c>
      <c r="U566" s="1">
        <v>1.9791169039169651E-2</v>
      </c>
      <c r="V566" s="1">
        <v>0.11397905071265001</v>
      </c>
      <c r="W566" s="1">
        <v>5.9999999999998943E-3</v>
      </c>
      <c r="X566" s="1">
        <v>0.22</v>
      </c>
      <c r="Y566" s="2">
        <v>1.2865198768929132E-2</v>
      </c>
      <c r="Z566" s="1">
        <v>0.6736000042560979</v>
      </c>
      <c r="AA566" s="1">
        <v>0.52</v>
      </c>
      <c r="AB566" s="2">
        <v>0.42836651122697544</v>
      </c>
      <c r="AC566" s="2">
        <v>0.16135266595802394</v>
      </c>
      <c r="AD566" s="1">
        <v>3.3466452164137776E-3</v>
      </c>
      <c r="AE566" s="1">
        <v>6.5824857142857143E-2</v>
      </c>
      <c r="AF566" s="1">
        <v>0.70967741935483875</v>
      </c>
      <c r="AG566" s="4">
        <v>1507.41288153665</v>
      </c>
      <c r="AH566" s="4">
        <v>1480</v>
      </c>
      <c r="AI566" s="4">
        <v>1204855000</v>
      </c>
      <c r="AJ566" s="2">
        <v>0.55000000000000004</v>
      </c>
      <c r="AK566" s="2">
        <v>0.5</v>
      </c>
      <c r="AL566" s="2">
        <v>0.70599999999999996</v>
      </c>
      <c r="AM566" s="2"/>
      <c r="AN566" s="2">
        <v>0.93700000000000006</v>
      </c>
      <c r="AO566" s="2">
        <v>0.5</v>
      </c>
      <c r="AP566" s="2">
        <v>0.52000000290572646</v>
      </c>
      <c r="AQ566" s="2">
        <v>0.68400000000000005</v>
      </c>
      <c r="AR566" s="2">
        <v>30</v>
      </c>
      <c r="AS566" s="2">
        <v>0.2</v>
      </c>
      <c r="AT566" s="2">
        <v>0.46032570452993893</v>
      </c>
      <c r="AU566" s="2">
        <v>0.46049861185586688</v>
      </c>
      <c r="AV566" s="4">
        <v>74.13</v>
      </c>
      <c r="AW566" s="4"/>
      <c r="AX566" s="1">
        <f t="shared" si="126"/>
        <v>0.44288888888888894</v>
      </c>
      <c r="AY566" s="2">
        <f t="shared" si="127"/>
        <v>0.3337119704776928</v>
      </c>
      <c r="AZ566" s="1">
        <f t="shared" si="128"/>
        <v>0.27789145118053676</v>
      </c>
      <c r="BA566" s="1">
        <f t="shared" si="129"/>
        <v>0.17437257046280777</v>
      </c>
      <c r="BB566" s="1">
        <f t="shared" si="130"/>
        <v>0.32420847931201091</v>
      </c>
      <c r="BC566" s="1">
        <f t="shared" si="131"/>
        <v>0.31937194679578673</v>
      </c>
      <c r="BD566" s="1">
        <f t="shared" si="132"/>
        <v>0.27279766173108888</v>
      </c>
      <c r="BE566" s="1">
        <f t="shared" si="133"/>
        <v>0.2327967</v>
      </c>
      <c r="BF566" s="2">
        <f t="shared" si="134"/>
        <v>0.10500448817149384</v>
      </c>
      <c r="BG566" s="1">
        <f t="shared" si="135"/>
        <v>7.879967930597942E-2</v>
      </c>
      <c r="BH566" s="1">
        <f t="shared" si="136"/>
        <v>0.30545936261296219</v>
      </c>
      <c r="BI566" s="2">
        <f t="shared" si="137"/>
        <v>0.41660086747747327</v>
      </c>
      <c r="BJ566" s="1">
        <f t="shared" si="138"/>
        <v>0.72206023009043552</v>
      </c>
      <c r="BK566" s="1">
        <f t="shared" si="139"/>
        <v>0.11114150486451108</v>
      </c>
    </row>
    <row r="567" spans="1:63">
      <c r="A567" t="s">
        <v>64</v>
      </c>
      <c r="B567">
        <v>1996</v>
      </c>
      <c r="C567" s="1">
        <v>1</v>
      </c>
      <c r="D567" s="1">
        <v>0.18600999999999998</v>
      </c>
      <c r="E567" s="1">
        <v>0.248</v>
      </c>
      <c r="F567" s="1">
        <v>0.625</v>
      </c>
      <c r="G567" s="1">
        <v>3.7333333333333336E-2</v>
      </c>
      <c r="H567" s="1">
        <v>0.54200000000000004</v>
      </c>
      <c r="I567" s="2">
        <v>0.20825000000000002</v>
      </c>
      <c r="J567" s="1">
        <v>0.67720000000000002</v>
      </c>
      <c r="K567" s="1">
        <v>0.3539584761307597</v>
      </c>
      <c r="L567" s="2">
        <v>0.12</v>
      </c>
      <c r="M567" s="2">
        <v>0.05</v>
      </c>
      <c r="N567" s="1">
        <v>0.12</v>
      </c>
      <c r="O567" s="2">
        <v>0.76749999999999996</v>
      </c>
      <c r="P567" s="1">
        <v>0.87680000000000002</v>
      </c>
      <c r="Q567" s="1">
        <v>0.30096731707317192</v>
      </c>
      <c r="R567" s="3">
        <v>0.158469946</v>
      </c>
      <c r="S567" s="1">
        <v>8.1006085000000011E-4</v>
      </c>
      <c r="T567" s="2">
        <v>4.1574991399999997E-2</v>
      </c>
      <c r="U567" s="1">
        <v>1.9791169039169651E-2</v>
      </c>
      <c r="V567" s="1">
        <v>0.11397905071265001</v>
      </c>
      <c r="W567" s="1">
        <v>5.9999999999998943E-3</v>
      </c>
      <c r="X567" s="1">
        <v>0.22</v>
      </c>
      <c r="Y567" s="2">
        <v>1.2865198768929132E-2</v>
      </c>
      <c r="Z567" s="1">
        <v>0.66544000459048802</v>
      </c>
      <c r="AA567" s="1">
        <v>0.51300000000000001</v>
      </c>
      <c r="AB567" s="2">
        <v>0.42977108940743197</v>
      </c>
      <c r="AC567" s="2">
        <v>0.16799280961725999</v>
      </c>
      <c r="AD567" s="1">
        <v>6.2539069807765555E-3</v>
      </c>
      <c r="AE567" s="1">
        <v>7.3030571428571431E-2</v>
      </c>
      <c r="AF567" s="1">
        <v>0.64516129032258063</v>
      </c>
      <c r="AG567" s="4">
        <v>1672.2413784959299</v>
      </c>
      <c r="AH567" s="4">
        <v>1650</v>
      </c>
      <c r="AI567" s="4">
        <v>1217550000</v>
      </c>
      <c r="AJ567" s="2">
        <v>0.55000000000000004</v>
      </c>
      <c r="AK567" s="2">
        <v>0.5</v>
      </c>
      <c r="AL567" s="2">
        <v>0.70700000000000007</v>
      </c>
      <c r="AM567" s="2"/>
      <c r="AN567" s="2">
        <v>0.94599999999999995</v>
      </c>
      <c r="AO567" s="2">
        <v>0.5</v>
      </c>
      <c r="AP567" s="2">
        <v>0.53300000261515379</v>
      </c>
      <c r="AQ567" s="2">
        <v>0.61499999999999999</v>
      </c>
      <c r="AR567" s="2">
        <v>30</v>
      </c>
      <c r="AS567" s="2">
        <v>0.2</v>
      </c>
      <c r="AT567" s="2">
        <v>0.45951602504901701</v>
      </c>
      <c r="AU567" s="2">
        <v>0.45969246109580181</v>
      </c>
      <c r="AV567" s="4">
        <v>65.06</v>
      </c>
      <c r="AW567" s="4"/>
      <c r="AX567" s="1">
        <f t="shared" si="126"/>
        <v>0.43972388888888886</v>
      </c>
      <c r="AY567" s="2">
        <f t="shared" si="127"/>
        <v>0.32812978230439427</v>
      </c>
      <c r="AZ567" s="1">
        <f t="shared" si="128"/>
        <v>0.27572446306463438</v>
      </c>
      <c r="BA567" s="1">
        <f t="shared" si="129"/>
        <v>0.17301257051853947</v>
      </c>
      <c r="BB567" s="1">
        <f t="shared" si="130"/>
        <v>0.32420847931201091</v>
      </c>
      <c r="BC567" s="1">
        <f t="shared" si="131"/>
        <v>0.31417471660960788</v>
      </c>
      <c r="BD567" s="1">
        <f t="shared" si="132"/>
        <v>0.26775013076732196</v>
      </c>
      <c r="BE567" s="1">
        <f t="shared" si="133"/>
        <v>0.22942779999999999</v>
      </c>
      <c r="BF567" s="2">
        <f t="shared" si="134"/>
        <v>0.10572799240737091</v>
      </c>
      <c r="BG567" s="1">
        <f t="shared" si="135"/>
        <v>8.0234998732233831E-2</v>
      </c>
      <c r="BH567" s="1">
        <f t="shared" si="136"/>
        <v>0.30204444222964694</v>
      </c>
      <c r="BI567" s="2">
        <f t="shared" si="137"/>
        <v>0.41539079113960475</v>
      </c>
      <c r="BJ567" s="1">
        <f t="shared" si="138"/>
        <v>0.71743523336925175</v>
      </c>
      <c r="BK567" s="1">
        <f t="shared" si="139"/>
        <v>0.11334634890995782</v>
      </c>
    </row>
    <row r="568" spans="1:63">
      <c r="A568" t="s">
        <v>64</v>
      </c>
      <c r="B568">
        <v>1997</v>
      </c>
      <c r="C568" s="1">
        <v>1</v>
      </c>
      <c r="D568" s="1">
        <v>0.18702000000000002</v>
      </c>
      <c r="E568" s="1">
        <v>0.23599999999999999</v>
      </c>
      <c r="F568" s="1">
        <v>0.625</v>
      </c>
      <c r="G568" s="1">
        <v>3.7333333333333336E-2</v>
      </c>
      <c r="H568" s="1">
        <v>0.53400000000000003</v>
      </c>
      <c r="I568" s="2">
        <v>0.20825000000000002</v>
      </c>
      <c r="J568" s="1">
        <v>0.66839999999999999</v>
      </c>
      <c r="K568" s="1">
        <v>0.35183532038445753</v>
      </c>
      <c r="L568" s="2">
        <v>0.12</v>
      </c>
      <c r="M568" s="2">
        <v>0.03</v>
      </c>
      <c r="N568" s="1">
        <v>0.12</v>
      </c>
      <c r="O568" s="2">
        <v>0.76749999999999996</v>
      </c>
      <c r="P568" s="1">
        <v>0.87680000000000002</v>
      </c>
      <c r="Q568" s="1">
        <v>0.29416536585366004</v>
      </c>
      <c r="R568" s="3">
        <v>0.158469946</v>
      </c>
      <c r="S568" s="1">
        <v>1.3540783100000002E-3</v>
      </c>
      <c r="T568" s="2">
        <v>3.8247074049999996E-2</v>
      </c>
      <c r="U568" s="1">
        <v>1.9791169039169651E-2</v>
      </c>
      <c r="V568" s="1">
        <v>0.11397905071265001</v>
      </c>
      <c r="W568" s="1">
        <v>5.9999999999998943E-3</v>
      </c>
      <c r="X568" s="1">
        <v>0.22</v>
      </c>
      <c r="Y568" s="2">
        <v>1.2865198768929132E-2</v>
      </c>
      <c r="Z568" s="1">
        <v>0.65728000492487837</v>
      </c>
      <c r="AA568" s="1">
        <v>0.51700000000000002</v>
      </c>
      <c r="AB568" s="2">
        <v>0.44844351335697807</v>
      </c>
      <c r="AC568" s="2">
        <v>0.196288787380445</v>
      </c>
      <c r="AD568" s="1">
        <v>1.1953200685595E-2</v>
      </c>
      <c r="AE568" s="1">
        <v>7.9006285714285709E-2</v>
      </c>
      <c r="AF568" s="1">
        <v>0.70967741935483875</v>
      </c>
      <c r="AG568" s="4">
        <v>1841.22916765435</v>
      </c>
      <c r="AH568" s="4">
        <v>1820</v>
      </c>
      <c r="AI568" s="4">
        <v>1230075000</v>
      </c>
      <c r="AJ568" s="2">
        <v>0.55000000000000004</v>
      </c>
      <c r="AK568" s="2">
        <v>0.5</v>
      </c>
      <c r="AL568" s="2">
        <v>0.70400000000000007</v>
      </c>
      <c r="AM568" s="2"/>
      <c r="AN568" s="2">
        <v>0.95400000000000007</v>
      </c>
      <c r="AO568" s="2">
        <v>0.5</v>
      </c>
      <c r="AP568" s="2">
        <v>0.54600000232458112</v>
      </c>
      <c r="AQ568" s="2">
        <v>0.627</v>
      </c>
      <c r="AR568" s="2">
        <v>30</v>
      </c>
      <c r="AS568" s="2">
        <v>0.3</v>
      </c>
      <c r="AT568" s="2">
        <v>0.45325840778250209</v>
      </c>
      <c r="AU568" s="2">
        <v>0.44251116004249547</v>
      </c>
      <c r="AV568" s="4">
        <v>71.06</v>
      </c>
      <c r="AW568" s="4"/>
      <c r="AX568" s="1">
        <f t="shared" si="126"/>
        <v>0.43655888888888894</v>
      </c>
      <c r="AY568" s="2">
        <f t="shared" si="127"/>
        <v>0.32371218862635109</v>
      </c>
      <c r="AZ568" s="1">
        <f t="shared" si="128"/>
        <v>0.27380729284273203</v>
      </c>
      <c r="BA568" s="1">
        <f t="shared" si="129"/>
        <v>0.17165257057427116</v>
      </c>
      <c r="BB568" s="1">
        <f t="shared" si="130"/>
        <v>0.32420847931201091</v>
      </c>
      <c r="BC568" s="1">
        <f t="shared" si="131"/>
        <v>0.31024071858676239</v>
      </c>
      <c r="BD568" s="1">
        <f t="shared" si="132"/>
        <v>0.26237462671468631</v>
      </c>
      <c r="BE568" s="1">
        <f t="shared" si="133"/>
        <v>0.23610850000000003</v>
      </c>
      <c r="BF568" s="2">
        <f t="shared" si="134"/>
        <v>0.10979907085199253</v>
      </c>
      <c r="BG568" s="1">
        <f t="shared" si="135"/>
        <v>8.0049404726186921E-2</v>
      </c>
      <c r="BH568" s="1">
        <f t="shared" si="136"/>
        <v>0.29894127487115324</v>
      </c>
      <c r="BI568" s="2">
        <f t="shared" si="137"/>
        <v>0.42595697557817946</v>
      </c>
      <c r="BJ568" s="1">
        <f t="shared" si="138"/>
        <v>0.72489825044933265</v>
      </c>
      <c r="BK568" s="1">
        <f t="shared" si="139"/>
        <v>0.12701570070702622</v>
      </c>
    </row>
    <row r="569" spans="1:63">
      <c r="A569" t="s">
        <v>64</v>
      </c>
      <c r="B569">
        <v>1998</v>
      </c>
      <c r="C569" s="1">
        <v>1</v>
      </c>
      <c r="D569" s="1">
        <v>0.18803</v>
      </c>
      <c r="E569" s="1">
        <v>0.22400000000000009</v>
      </c>
      <c r="F569" s="1">
        <v>0.625</v>
      </c>
      <c r="G569" s="1">
        <v>3.7333333333333336E-2</v>
      </c>
      <c r="H569" s="1">
        <v>0.52600000000000002</v>
      </c>
      <c r="I569" s="2">
        <v>0.20825000000000002</v>
      </c>
      <c r="J569" s="1">
        <v>0.65959999999999996</v>
      </c>
      <c r="K569" s="1">
        <v>0.34962747126178018</v>
      </c>
      <c r="L569" s="2">
        <v>0.12</v>
      </c>
      <c r="M569" s="2">
        <v>0.03</v>
      </c>
      <c r="N569" s="1">
        <v>0.12</v>
      </c>
      <c r="O569" s="2">
        <v>0.76749999999999996</v>
      </c>
      <c r="P569" s="1">
        <v>0.87680000000000002</v>
      </c>
      <c r="Q569" s="1">
        <v>0.28730390243902604</v>
      </c>
      <c r="R569" s="3">
        <v>0.158469946</v>
      </c>
      <c r="S569" s="1">
        <v>5.2790075000000002E-4</v>
      </c>
      <c r="T569" s="2">
        <v>3.4919156700000002E-2</v>
      </c>
      <c r="U569" s="1">
        <v>1.9791169039169651E-2</v>
      </c>
      <c r="V569" s="1">
        <v>0.11397905071265001</v>
      </c>
      <c r="W569" s="1">
        <v>5.9999999999998943E-3</v>
      </c>
      <c r="X569" s="1">
        <v>0.22</v>
      </c>
      <c r="Y569" s="2">
        <v>1.2865198768929132E-2</v>
      </c>
      <c r="Z569" s="1">
        <v>0.6491200052592685</v>
      </c>
      <c r="AA569" s="1">
        <v>0.53100000000000003</v>
      </c>
      <c r="AB569" s="2">
        <v>0.46711593730652401</v>
      </c>
      <c r="AC569" s="2">
        <v>0.22458476514362999</v>
      </c>
      <c r="AD569" s="1">
        <v>2.1349301247202558E-2</v>
      </c>
      <c r="AE569" s="1">
        <v>8.6082857142857142E-2</v>
      </c>
      <c r="AF569" s="1">
        <v>0.64516129032258063</v>
      </c>
      <c r="AG569" s="4">
        <v>1988.1280850575299</v>
      </c>
      <c r="AH569" s="4">
        <v>1960</v>
      </c>
      <c r="AI569" s="4">
        <v>1241935000</v>
      </c>
      <c r="AJ569" s="2">
        <v>0.55000000000000004</v>
      </c>
      <c r="AK569" s="2">
        <v>0.5</v>
      </c>
      <c r="AL569" s="2">
        <v>0.70499999999999996</v>
      </c>
      <c r="AM569" s="2"/>
      <c r="AN569" s="2">
        <v>0.95900000000000007</v>
      </c>
      <c r="AO569" s="2">
        <v>0.5</v>
      </c>
      <c r="AP569" s="2">
        <v>0.55900000203400846</v>
      </c>
      <c r="AQ569" s="2">
        <v>0.68200000000000005</v>
      </c>
      <c r="AR569" s="2">
        <v>30</v>
      </c>
      <c r="AS569" s="2">
        <v>0.34</v>
      </c>
      <c r="AT569" s="2">
        <v>0.44700079051598712</v>
      </c>
      <c r="AU569" s="2">
        <v>0.42532985898918907</v>
      </c>
      <c r="AV569" s="4">
        <v>69.569999999999993</v>
      </c>
      <c r="AW569" s="4"/>
      <c r="AX569" s="1">
        <f t="shared" si="126"/>
        <v>0.43339388888888886</v>
      </c>
      <c r="AY569" s="2">
        <f t="shared" si="127"/>
        <v>0.32213963875168289</v>
      </c>
      <c r="AZ569" s="1">
        <f t="shared" si="128"/>
        <v>0.27160418117780527</v>
      </c>
      <c r="BA569" s="1">
        <f t="shared" si="129"/>
        <v>0.17029257063000283</v>
      </c>
      <c r="BB569" s="1">
        <f t="shared" si="130"/>
        <v>0.32420847931201091</v>
      </c>
      <c r="BC569" s="1">
        <f t="shared" si="131"/>
        <v>0.308376698895028</v>
      </c>
      <c r="BD569" s="1">
        <f t="shared" si="132"/>
        <v>0.25697508840013439</v>
      </c>
      <c r="BE569" s="1">
        <f t="shared" si="133"/>
        <v>0.24187560000000002</v>
      </c>
      <c r="BF569" s="2">
        <f t="shared" si="134"/>
        <v>0.1138701492966141</v>
      </c>
      <c r="BG569" s="1">
        <f t="shared" si="135"/>
        <v>8.0158736777265177E-2</v>
      </c>
      <c r="BH569" s="1">
        <f t="shared" si="136"/>
        <v>0.29652008886905773</v>
      </c>
      <c r="BI569" s="2">
        <f t="shared" si="137"/>
        <v>0.43590448607387933</v>
      </c>
      <c r="BJ569" s="1">
        <f t="shared" si="138"/>
        <v>0.732424574942937</v>
      </c>
      <c r="BK569" s="1">
        <f t="shared" si="139"/>
        <v>0.1393843972048216</v>
      </c>
    </row>
    <row r="570" spans="1:63">
      <c r="A570" t="s">
        <v>64</v>
      </c>
      <c r="B570">
        <v>1999</v>
      </c>
      <c r="C570" s="1">
        <v>1</v>
      </c>
      <c r="D570" s="1">
        <v>0.18903999999999999</v>
      </c>
      <c r="E570" s="1">
        <v>0.21200000000000008</v>
      </c>
      <c r="F570" s="1">
        <v>0.625</v>
      </c>
      <c r="G570" s="1">
        <v>3.7333333333333336E-2</v>
      </c>
      <c r="H570" s="1">
        <v>0.51800000000000002</v>
      </c>
      <c r="I570" s="2">
        <v>0.20825000000000002</v>
      </c>
      <c r="J570" s="1">
        <v>0.65079999999999993</v>
      </c>
      <c r="K570" s="1">
        <v>0.34439591149667248</v>
      </c>
      <c r="L570" s="2">
        <v>0.12</v>
      </c>
      <c r="M570" s="2">
        <v>0.03</v>
      </c>
      <c r="N570" s="1">
        <v>0.12</v>
      </c>
      <c r="O570" s="2">
        <v>0.76749999999999996</v>
      </c>
      <c r="P570" s="1">
        <v>0.87680000000000002</v>
      </c>
      <c r="Q570" s="1">
        <v>0.28050195121951194</v>
      </c>
      <c r="R570" s="3">
        <v>0.158469946</v>
      </c>
      <c r="S570" s="1">
        <v>1.1383310400000001E-3</v>
      </c>
      <c r="T570" s="2">
        <v>3.1591239350000001E-2</v>
      </c>
      <c r="U570" s="1">
        <v>1.9791169039169651E-2</v>
      </c>
      <c r="V570" s="1">
        <v>0.11397905071265001</v>
      </c>
      <c r="W570" s="1">
        <v>5.9999999999998943E-3</v>
      </c>
      <c r="X570" s="1">
        <v>0.22</v>
      </c>
      <c r="Y570" s="2">
        <v>1.2865198768929132E-2</v>
      </c>
      <c r="Z570" s="1">
        <v>0.64096000559365884</v>
      </c>
      <c r="AA570" s="1">
        <v>0.54799999999999993</v>
      </c>
      <c r="AB570" s="2">
        <v>0.46128321743530504</v>
      </c>
      <c r="AC570" s="2">
        <v>0.23371648825455599</v>
      </c>
      <c r="AD570" s="1">
        <v>3.8401311264287114E-2</v>
      </c>
      <c r="AE570" s="1">
        <v>9.3803714285714282E-2</v>
      </c>
      <c r="AF570" s="1">
        <v>0.83870967741935487</v>
      </c>
      <c r="AG570" s="4">
        <v>2151.86484851969</v>
      </c>
      <c r="AH570" s="4">
        <v>2120</v>
      </c>
      <c r="AI570" s="4">
        <v>1252735000</v>
      </c>
      <c r="AJ570" s="2">
        <v>0.55000000000000004</v>
      </c>
      <c r="AK570" s="2">
        <v>0.5</v>
      </c>
      <c r="AL570" s="2">
        <v>0.70499999999999996</v>
      </c>
      <c r="AM570" s="2"/>
      <c r="AN570" s="2">
        <v>0.95099999999999996</v>
      </c>
      <c r="AO570" s="2">
        <v>0.5</v>
      </c>
      <c r="AP570" s="2">
        <v>0.5720000017434359</v>
      </c>
      <c r="AQ570" s="2">
        <v>0.752</v>
      </c>
      <c r="AR570" s="2">
        <v>30</v>
      </c>
      <c r="AS570" s="2">
        <v>0.38200000000000001</v>
      </c>
      <c r="AT570" s="2">
        <v>0.45062424693004227</v>
      </c>
      <c r="AU570" s="2">
        <v>0.41853185663645942</v>
      </c>
      <c r="AV570" s="4">
        <v>61.44</v>
      </c>
      <c r="AW570" s="4"/>
      <c r="AX570" s="1">
        <f t="shared" si="126"/>
        <v>0.43022888888888894</v>
      </c>
      <c r="AY570" s="2">
        <f t="shared" si="127"/>
        <v>0.32013513021381035</v>
      </c>
      <c r="AZ570" s="1">
        <f t="shared" si="128"/>
        <v>0.26970029352190239</v>
      </c>
      <c r="BA570" s="1">
        <f t="shared" si="129"/>
        <v>0.16893257068573461</v>
      </c>
      <c r="BB570" s="1">
        <f t="shared" si="130"/>
        <v>0.32420847931201091</v>
      </c>
      <c r="BC570" s="1">
        <f t="shared" si="131"/>
        <v>0.30667230229773801</v>
      </c>
      <c r="BD570" s="1">
        <f t="shared" si="132"/>
        <v>0.25108151701103071</v>
      </c>
      <c r="BE570" s="1">
        <f t="shared" si="133"/>
        <v>0.24781399999999998</v>
      </c>
      <c r="BF570" s="2">
        <f t="shared" si="134"/>
        <v>0.11456239526199033</v>
      </c>
      <c r="BG570" s="1">
        <f t="shared" si="135"/>
        <v>8.1753622742603518E-2</v>
      </c>
      <c r="BH570" s="1">
        <f t="shared" si="136"/>
        <v>0.29398743287359319</v>
      </c>
      <c r="BI570" s="2">
        <f t="shared" si="137"/>
        <v>0.44413001800459379</v>
      </c>
      <c r="BJ570" s="1">
        <f t="shared" si="138"/>
        <v>0.73811745087818692</v>
      </c>
      <c r="BK570" s="1">
        <f t="shared" si="139"/>
        <v>0.15014258513100059</v>
      </c>
    </row>
    <row r="571" spans="1:63">
      <c r="A571" t="s">
        <v>64</v>
      </c>
      <c r="B571">
        <v>2000</v>
      </c>
      <c r="C571" s="1">
        <v>1</v>
      </c>
      <c r="D571" s="1">
        <v>0.19005000000000002</v>
      </c>
      <c r="E571" s="1">
        <v>0.19999999999999996</v>
      </c>
      <c r="F571" s="1">
        <v>0.625</v>
      </c>
      <c r="G571" s="1">
        <v>3.7333333333333336E-2</v>
      </c>
      <c r="H571" s="1">
        <v>0.51</v>
      </c>
      <c r="I571" s="2">
        <v>0.20825000000000002</v>
      </c>
      <c r="J571" s="1">
        <v>0.64200000000000002</v>
      </c>
      <c r="K571" s="1">
        <v>0.32860832380367022</v>
      </c>
      <c r="L571" s="2">
        <v>0.12</v>
      </c>
      <c r="M571" s="2">
        <v>0.03</v>
      </c>
      <c r="N571" s="1">
        <v>0.12</v>
      </c>
      <c r="O571" s="2">
        <v>0.76749999999999996</v>
      </c>
      <c r="P571" s="1">
        <v>0.87680000000000002</v>
      </c>
      <c r="Q571" s="1">
        <v>0.27391999999999994</v>
      </c>
      <c r="R571" s="3">
        <v>0.158469946</v>
      </c>
      <c r="S571" s="1">
        <v>1.1918349E-3</v>
      </c>
      <c r="T571" s="2">
        <v>2.8263322E-2</v>
      </c>
      <c r="U571" s="1">
        <v>1.9791169039169651E-2</v>
      </c>
      <c r="V571" s="1">
        <v>0.11397905071265001</v>
      </c>
      <c r="W571" s="1">
        <v>5.9999999999998943E-3</v>
      </c>
      <c r="X571" s="1">
        <v>0.22</v>
      </c>
      <c r="Y571" s="2">
        <v>1.2865198768929132E-2</v>
      </c>
      <c r="Z571" s="1">
        <v>0.63280000592804897</v>
      </c>
      <c r="AA571" s="1">
        <v>0.56399999999999995</v>
      </c>
      <c r="AB571" s="2">
        <v>0.45545049756408601</v>
      </c>
      <c r="AC571" s="2">
        <v>0.24284821136548201</v>
      </c>
      <c r="AD571" s="1">
        <v>7.502768658913099E-2</v>
      </c>
      <c r="AE571" s="1">
        <v>0.11138614285714286</v>
      </c>
      <c r="AF571" s="1">
        <v>0.64516129032258063</v>
      </c>
      <c r="AG571" s="4">
        <v>2364.3857150355998</v>
      </c>
      <c r="AH571" s="4">
        <v>2340</v>
      </c>
      <c r="AI571" s="4">
        <v>1262645000</v>
      </c>
      <c r="AJ571" s="2">
        <v>0.55000000000000004</v>
      </c>
      <c r="AK571" s="2">
        <v>0.5</v>
      </c>
      <c r="AL571" s="2">
        <v>0.70400000000000007</v>
      </c>
      <c r="AM571" s="2"/>
      <c r="AN571" s="2">
        <v>0.90300000000000002</v>
      </c>
      <c r="AO571" s="2">
        <v>0.5</v>
      </c>
      <c r="AP571" s="2">
        <v>0.58500000145286324</v>
      </c>
      <c r="AQ571" s="2">
        <v>0.84</v>
      </c>
      <c r="AR571" s="2">
        <v>30</v>
      </c>
      <c r="AS571" s="2">
        <v>0.42599999999999999</v>
      </c>
      <c r="AT571" s="2">
        <v>0.45424770334409742</v>
      </c>
      <c r="AU571" s="2">
        <v>0.41173385428372972</v>
      </c>
      <c r="AV571" s="4"/>
      <c r="AW571" s="4"/>
      <c r="AX571" s="1">
        <f t="shared" si="126"/>
        <v>0.42706388888888885</v>
      </c>
      <c r="AY571" s="2">
        <f t="shared" si="127"/>
        <v>0.31662261768623862</v>
      </c>
      <c r="AZ571" s="1">
        <f t="shared" si="128"/>
        <v>0.26772902057999998</v>
      </c>
      <c r="BA571" s="1">
        <f t="shared" si="129"/>
        <v>0.16757257074146628</v>
      </c>
      <c r="BB571" s="1">
        <f t="shared" si="130"/>
        <v>0.32420847931201091</v>
      </c>
      <c r="BC571" s="1">
        <f t="shared" si="131"/>
        <v>0.30490602498600361</v>
      </c>
      <c r="BD571" s="1">
        <f t="shared" si="132"/>
        <v>0.24346527430061168</v>
      </c>
      <c r="BE571" s="1">
        <f t="shared" si="133"/>
        <v>0.25255329999999998</v>
      </c>
      <c r="BF571" s="2">
        <f t="shared" si="134"/>
        <v>0.11525464122736656</v>
      </c>
      <c r="BG571" s="1">
        <f t="shared" si="135"/>
        <v>8.5313384116186969E-2</v>
      </c>
      <c r="BH571" s="1">
        <f t="shared" si="136"/>
        <v>0.2908599261995421</v>
      </c>
      <c r="BI571" s="2">
        <f t="shared" si="137"/>
        <v>0.45312132534355354</v>
      </c>
      <c r="BJ571" s="1">
        <f t="shared" si="138"/>
        <v>0.74398125154309569</v>
      </c>
      <c r="BK571" s="1">
        <f t="shared" si="139"/>
        <v>0.16226139914401144</v>
      </c>
    </row>
    <row r="572" spans="1:63">
      <c r="A572" t="s">
        <v>64</v>
      </c>
      <c r="B572">
        <v>2001</v>
      </c>
      <c r="C572" s="1">
        <v>1</v>
      </c>
      <c r="D572" s="1">
        <v>0.19106000000000001</v>
      </c>
      <c r="E572" s="1">
        <v>0.18799999999999994</v>
      </c>
      <c r="F572" s="1">
        <v>0.625</v>
      </c>
      <c r="G572" s="1">
        <v>3.7333333333333336E-2</v>
      </c>
      <c r="H572" s="1">
        <v>0.502</v>
      </c>
      <c r="I572" s="2">
        <v>0.20825000000000002</v>
      </c>
      <c r="J572" s="1">
        <v>0.63280000000000003</v>
      </c>
      <c r="K572" s="1">
        <v>0.31579112150312971</v>
      </c>
      <c r="L572" s="2">
        <v>0.12</v>
      </c>
      <c r="M572" s="2">
        <v>0.03</v>
      </c>
      <c r="N572" s="1">
        <v>0.12</v>
      </c>
      <c r="O572" s="2">
        <v>0.76749999999999996</v>
      </c>
      <c r="P572" s="1">
        <v>0.87680000000000002</v>
      </c>
      <c r="Q572" s="1">
        <v>0.26776829268292801</v>
      </c>
      <c r="R572" s="3">
        <v>0.158469946</v>
      </c>
      <c r="S572" s="1">
        <v>3.2652685000000002E-4</v>
      </c>
      <c r="T572" s="2">
        <v>2.6387608700000002E-2</v>
      </c>
      <c r="U572" s="1">
        <v>1.9791169039169651E-2</v>
      </c>
      <c r="V572" s="1">
        <v>0.11397905071265001</v>
      </c>
      <c r="W572" s="1">
        <v>5.9999999999998943E-3</v>
      </c>
      <c r="X572" s="1">
        <v>0.22</v>
      </c>
      <c r="Y572" s="2">
        <v>1.2865198768929132E-2</v>
      </c>
      <c r="Z572" s="1">
        <v>0.6246400062624391</v>
      </c>
      <c r="AA572" s="1">
        <v>0.52600000000000002</v>
      </c>
      <c r="AB572" s="2">
        <v>0.459478006188483</v>
      </c>
      <c r="AC572" s="2">
        <v>0.21363909887217297</v>
      </c>
      <c r="AD572" s="1">
        <v>0.12651736534269889</v>
      </c>
      <c r="AE572" s="1">
        <v>0.14314685714285713</v>
      </c>
      <c r="AF572" s="1">
        <v>0.70967741935483875</v>
      </c>
      <c r="AG572" s="4">
        <v>2599.7300992349601</v>
      </c>
      <c r="AH572" s="4">
        <v>2560</v>
      </c>
      <c r="AI572" s="4">
        <v>1271850000</v>
      </c>
      <c r="AJ572" s="2">
        <v>0.55000000000000004</v>
      </c>
      <c r="AK572" s="2">
        <v>0.3</v>
      </c>
      <c r="AL572" s="2">
        <v>0.70400000000000007</v>
      </c>
      <c r="AM572" s="2"/>
      <c r="AN572" s="2">
        <v>0.94099999999999995</v>
      </c>
      <c r="AO572" s="2">
        <v>0.3</v>
      </c>
      <c r="AP572" s="2">
        <v>0.59800000116229057</v>
      </c>
      <c r="AQ572" s="2">
        <v>0.84099999999999997</v>
      </c>
      <c r="AR572" s="2">
        <v>30</v>
      </c>
      <c r="AS572" s="2">
        <v>0.46</v>
      </c>
      <c r="AT572" s="2">
        <v>0.42980296643240951</v>
      </c>
      <c r="AU572" s="2">
        <v>0.42202610338508756</v>
      </c>
      <c r="AV572" s="4"/>
      <c r="AW572" s="4"/>
      <c r="AX572" s="1">
        <f t="shared" si="126"/>
        <v>0.42389888888888888</v>
      </c>
      <c r="AY572" s="2">
        <f t="shared" si="127"/>
        <v>0.31347730307187571</v>
      </c>
      <c r="AZ572" s="1">
        <f t="shared" si="128"/>
        <v>0.26595047484658563</v>
      </c>
      <c r="BA572" s="1">
        <f t="shared" si="129"/>
        <v>0.16621257079719795</v>
      </c>
      <c r="BB572" s="1">
        <f t="shared" si="130"/>
        <v>0.32420847931201091</v>
      </c>
      <c r="BC572" s="1">
        <f t="shared" si="131"/>
        <v>0.30299321301760251</v>
      </c>
      <c r="BD572" s="1">
        <f t="shared" si="132"/>
        <v>0.23665783714767627</v>
      </c>
      <c r="BE572" s="1">
        <f t="shared" si="133"/>
        <v>0.23388159999999994</v>
      </c>
      <c r="BF572" s="2">
        <f t="shared" si="134"/>
        <v>0.11029200714930656</v>
      </c>
      <c r="BG572" s="1">
        <f t="shared" si="135"/>
        <v>9.274316437804396E-2</v>
      </c>
      <c r="BH572" s="1">
        <f t="shared" si="136"/>
        <v>0.28795317649242991</v>
      </c>
      <c r="BI572" s="2">
        <f t="shared" si="137"/>
        <v>0.43691677152735048</v>
      </c>
      <c r="BJ572" s="1">
        <f t="shared" si="138"/>
        <v>0.72486994801978044</v>
      </c>
      <c r="BK572" s="1">
        <f t="shared" si="139"/>
        <v>0.14896359503492057</v>
      </c>
    </row>
    <row r="573" spans="1:63">
      <c r="A573" t="s">
        <v>64</v>
      </c>
      <c r="B573">
        <v>2002</v>
      </c>
      <c r="C573" s="1">
        <v>1</v>
      </c>
      <c r="D573" s="1">
        <v>0.19207000000000002</v>
      </c>
      <c r="E573" s="1">
        <v>0.17599999999999993</v>
      </c>
      <c r="F573" s="1">
        <v>0.625</v>
      </c>
      <c r="G573" s="1">
        <v>3.7333333333333336E-2</v>
      </c>
      <c r="H573" s="1">
        <v>0.49399999999999999</v>
      </c>
      <c r="I573" s="2">
        <v>0.20825000000000002</v>
      </c>
      <c r="J573" s="1">
        <v>0.62360000000000004</v>
      </c>
      <c r="K573" s="1">
        <v>0.33319878964287886</v>
      </c>
      <c r="L573" s="2">
        <v>0.12</v>
      </c>
      <c r="M573" s="2">
        <v>0.03</v>
      </c>
      <c r="N573" s="1">
        <v>0.12</v>
      </c>
      <c r="O573" s="2">
        <v>0.76749999999999996</v>
      </c>
      <c r="P573" s="1">
        <v>0.86240000000000006</v>
      </c>
      <c r="Q573" s="1">
        <v>0.26213707317073187</v>
      </c>
      <c r="R573" s="3">
        <v>0.158469946</v>
      </c>
      <c r="S573" s="1">
        <v>3.2854724000000001E-4</v>
      </c>
      <c r="T573" s="2">
        <v>2.4511895400000001E-2</v>
      </c>
      <c r="U573" s="1">
        <v>1.9791169039169651E-2</v>
      </c>
      <c r="V573" s="1">
        <v>0.11397905071265001</v>
      </c>
      <c r="W573" s="1">
        <v>5.9999999999998943E-3</v>
      </c>
      <c r="X573" s="1">
        <v>0.22</v>
      </c>
      <c r="Y573" s="2">
        <v>1.2865198768929132E-2</v>
      </c>
      <c r="Z573" s="1">
        <v>0.61648000659682933</v>
      </c>
      <c r="AA573" s="1">
        <v>0.52800000000000002</v>
      </c>
      <c r="AB573" s="2">
        <v>0.46350551481288005</v>
      </c>
      <c r="AC573" s="2">
        <v>0.18442998637886401</v>
      </c>
      <c r="AD573" s="1">
        <v>0.17876791280502669</v>
      </c>
      <c r="AE573" s="1">
        <v>0.18216000000000002</v>
      </c>
      <c r="AF573" s="1">
        <v>0.77419354838709675</v>
      </c>
      <c r="AG573" s="4">
        <v>2863.1358187996102</v>
      </c>
      <c r="AH573" s="4">
        <v>2830</v>
      </c>
      <c r="AI573" s="4">
        <v>1280400000</v>
      </c>
      <c r="AJ573" s="2">
        <v>0.55000000000000004</v>
      </c>
      <c r="AK573" s="2">
        <v>0.3</v>
      </c>
      <c r="AL573" s="2">
        <v>0.70299999999999996</v>
      </c>
      <c r="AM573" s="2"/>
      <c r="AN573" s="2">
        <v>0.92299999999999993</v>
      </c>
      <c r="AO573" s="2">
        <v>0.3</v>
      </c>
      <c r="AP573" s="2">
        <v>0.61100000087171791</v>
      </c>
      <c r="AQ573" s="2">
        <v>0.87599999999999989</v>
      </c>
      <c r="AR573" s="2">
        <v>30</v>
      </c>
      <c r="AS573" s="2">
        <v>0.48599999999999999</v>
      </c>
      <c r="AT573" s="2">
        <v>0.40535822952072154</v>
      </c>
      <c r="AU573" s="2">
        <v>0.43231835248644546</v>
      </c>
      <c r="AV573" s="4">
        <v>51.15</v>
      </c>
      <c r="AW573" s="4"/>
      <c r="AX573" s="1">
        <f t="shared" si="126"/>
        <v>0.4207338888888888</v>
      </c>
      <c r="AY573" s="2">
        <f t="shared" si="127"/>
        <v>0.31464982709183981</v>
      </c>
      <c r="AZ573" s="1">
        <f t="shared" si="128"/>
        <v>0.26156949236214644</v>
      </c>
      <c r="BA573" s="1">
        <f t="shared" si="129"/>
        <v>0.16485257085292968</v>
      </c>
      <c r="BB573" s="1">
        <f t="shared" si="130"/>
        <v>0.32420847931201091</v>
      </c>
      <c r="BC573" s="1">
        <f t="shared" si="131"/>
        <v>0.29957677087586809</v>
      </c>
      <c r="BD573" s="1">
        <f t="shared" si="132"/>
        <v>0.23497462636893515</v>
      </c>
      <c r="BE573" s="1">
        <f t="shared" si="133"/>
        <v>0.23627979999999998</v>
      </c>
      <c r="BF573" s="2">
        <f t="shared" si="134"/>
        <v>0.10532937307124657</v>
      </c>
      <c r="BG573" s="1">
        <f t="shared" si="135"/>
        <v>0.10093623093248177</v>
      </c>
      <c r="BH573" s="1">
        <f t="shared" si="136"/>
        <v>0.28625329218560475</v>
      </c>
      <c r="BI573" s="2">
        <f t="shared" si="137"/>
        <v>0.44254540400372833</v>
      </c>
      <c r="BJ573" s="1">
        <f t="shared" si="138"/>
        <v>0.72879869618933313</v>
      </c>
      <c r="BK573" s="1">
        <f t="shared" si="139"/>
        <v>0.15629211181812358</v>
      </c>
    </row>
    <row r="574" spans="1:63">
      <c r="A574" t="s">
        <v>64</v>
      </c>
      <c r="B574">
        <v>2003</v>
      </c>
      <c r="C574" s="1">
        <v>1</v>
      </c>
      <c r="D574" s="1">
        <v>0.19308</v>
      </c>
      <c r="E574" s="1">
        <v>0.16400000000000003</v>
      </c>
      <c r="F574" s="1">
        <v>0.625</v>
      </c>
      <c r="G574" s="1">
        <v>3.7333333333333336E-2</v>
      </c>
      <c r="H574" s="1">
        <v>0.48599999999999999</v>
      </c>
      <c r="I574" s="2">
        <v>0.20825000000000002</v>
      </c>
      <c r="J574" s="1">
        <v>0.61439999999999995</v>
      </c>
      <c r="K574" s="1">
        <v>0.32573969446839379</v>
      </c>
      <c r="L574" s="2">
        <v>0.12</v>
      </c>
      <c r="M574" s="2">
        <v>0.03</v>
      </c>
      <c r="N574" s="1">
        <v>0.12</v>
      </c>
      <c r="O574" s="2">
        <v>0.76749999999999996</v>
      </c>
      <c r="P574" s="1">
        <v>0.84799999999999998</v>
      </c>
      <c r="Q574" s="1">
        <v>0.25705658536585385</v>
      </c>
      <c r="R574" s="3">
        <v>0.158469946</v>
      </c>
      <c r="S574" s="1">
        <v>7.3097260999999993E-4</v>
      </c>
      <c r="T574" s="2">
        <v>2.2636182099999999E-2</v>
      </c>
      <c r="U574" s="1">
        <v>1.9791169039169651E-2</v>
      </c>
      <c r="V574" s="1">
        <v>0.11397905071265001</v>
      </c>
      <c r="W574" s="1">
        <v>5.9999999999998943E-3</v>
      </c>
      <c r="X574" s="1">
        <v>0.22</v>
      </c>
      <c r="Y574" s="2">
        <v>1.2865198768929132E-2</v>
      </c>
      <c r="Z574" s="1">
        <v>0.60832000693121957</v>
      </c>
      <c r="AA574" s="1">
        <v>0.52600000000000002</v>
      </c>
      <c r="AB574" s="2">
        <v>0.424489581255174</v>
      </c>
      <c r="AC574" s="2">
        <v>0.19335095104601999</v>
      </c>
      <c r="AD574" s="1">
        <v>0.23280640242850778</v>
      </c>
      <c r="AE574" s="1">
        <v>0.22021757142857143</v>
      </c>
      <c r="AF574" s="1">
        <v>0.70967741935483875</v>
      </c>
      <c r="AG574" s="4">
        <v>3197.3546360045202</v>
      </c>
      <c r="AH574" s="4">
        <v>3180</v>
      </c>
      <c r="AI574" s="4">
        <v>1288400000</v>
      </c>
      <c r="AJ574" s="2">
        <v>0.55000000000000004</v>
      </c>
      <c r="AK574" s="2">
        <v>0.3</v>
      </c>
      <c r="AL574" s="2">
        <v>0.66900000000000004</v>
      </c>
      <c r="AM574" s="2"/>
      <c r="AN574" s="2">
        <v>0.90200000000000002</v>
      </c>
      <c r="AO574" s="2">
        <v>0.3</v>
      </c>
      <c r="AP574" s="2">
        <v>0.62400000058114524</v>
      </c>
      <c r="AQ574" s="2">
        <v>0.85799999999999998</v>
      </c>
      <c r="AR574" s="2">
        <v>30</v>
      </c>
      <c r="AS574" s="2">
        <v>0.50600000000000001</v>
      </c>
      <c r="AT574" s="2">
        <v>0.42485174252722413</v>
      </c>
      <c r="AU574" s="2">
        <v>0.4134107994710215</v>
      </c>
      <c r="AV574" s="4"/>
      <c r="AW574" s="4"/>
      <c r="AX574" s="1">
        <f t="shared" si="126"/>
        <v>0.41756888888888888</v>
      </c>
      <c r="AY574" s="2">
        <f t="shared" si="127"/>
        <v>0.31226995635262772</v>
      </c>
      <c r="AZ574" s="1">
        <f t="shared" si="128"/>
        <v>0.25737873721517079</v>
      </c>
      <c r="BA574" s="1">
        <f t="shared" si="129"/>
        <v>0.16349257090866137</v>
      </c>
      <c r="BB574" s="1">
        <f t="shared" si="130"/>
        <v>0.32420847931201091</v>
      </c>
      <c r="BC574" s="1">
        <f t="shared" si="131"/>
        <v>0.29620481817635586</v>
      </c>
      <c r="BD574" s="1">
        <f t="shared" si="132"/>
        <v>0.22923874365570798</v>
      </c>
      <c r="BE574" s="1">
        <f t="shared" si="133"/>
        <v>0.2332535</v>
      </c>
      <c r="BF574" s="2">
        <f t="shared" si="134"/>
        <v>0.10426922748284183</v>
      </c>
      <c r="BG574" s="1">
        <f t="shared" si="135"/>
        <v>0.10620315724044194</v>
      </c>
      <c r="BH574" s="1">
        <f t="shared" si="136"/>
        <v>0.28321734704802487</v>
      </c>
      <c r="BI574" s="2">
        <f t="shared" si="137"/>
        <v>0.44372588472328378</v>
      </c>
      <c r="BJ574" s="1">
        <f t="shared" si="138"/>
        <v>0.72694323177130871</v>
      </c>
      <c r="BK574" s="1">
        <f t="shared" si="139"/>
        <v>0.16050853767525891</v>
      </c>
    </row>
    <row r="575" spans="1:63">
      <c r="A575" t="s">
        <v>64</v>
      </c>
      <c r="B575">
        <v>2004</v>
      </c>
      <c r="C575" s="1">
        <v>1</v>
      </c>
      <c r="D575" s="1">
        <v>0.19409000000000001</v>
      </c>
      <c r="E575" s="1">
        <v>0.15200000000000002</v>
      </c>
      <c r="F575" s="1">
        <v>0.625</v>
      </c>
      <c r="G575" s="1">
        <v>3.7333333333333336E-2</v>
      </c>
      <c r="H575" s="1">
        <v>0.47799999999999998</v>
      </c>
      <c r="I575" s="2">
        <v>0.20825000000000002</v>
      </c>
      <c r="J575" s="1">
        <v>0.60520000000000007</v>
      </c>
      <c r="K575" s="1">
        <v>0.31390750201392803</v>
      </c>
      <c r="L575" s="2">
        <v>0.12</v>
      </c>
      <c r="M575" s="2">
        <v>0.05</v>
      </c>
      <c r="N575" s="1">
        <v>0.12</v>
      </c>
      <c r="O575" s="2">
        <v>0.76749999999999996</v>
      </c>
      <c r="P575" s="1">
        <v>0.84526666666666661</v>
      </c>
      <c r="Q575" s="1">
        <v>0.2525263414634159</v>
      </c>
      <c r="R575" s="3">
        <v>0.158469946</v>
      </c>
      <c r="S575" s="1">
        <v>9.5619660999999993E-4</v>
      </c>
      <c r="T575" s="2">
        <v>2.0760468800000001E-2</v>
      </c>
      <c r="U575" s="1">
        <v>1.9791169039169651E-2</v>
      </c>
      <c r="V575" s="1">
        <v>0.11397905071265001</v>
      </c>
      <c r="W575" s="1">
        <v>5.9999999999998943E-3</v>
      </c>
      <c r="X575" s="1">
        <v>0.22</v>
      </c>
      <c r="Y575" s="2">
        <v>1.2865198768929132E-2</v>
      </c>
      <c r="Z575" s="1">
        <v>0.60016000726560981</v>
      </c>
      <c r="AA575" s="1">
        <v>0.52500000000000002</v>
      </c>
      <c r="AB575" s="2">
        <v>0.45707836669845403</v>
      </c>
      <c r="AC575" s="2">
        <v>0.20775435536701398</v>
      </c>
      <c r="AD575" s="1">
        <v>0.28704100199962668</v>
      </c>
      <c r="AE575" s="1">
        <v>0.2510297142857143</v>
      </c>
      <c r="AF575" s="1">
        <v>0.87096774193548387</v>
      </c>
      <c r="AG575" s="4">
        <v>3598.6353661335302</v>
      </c>
      <c r="AH575" s="4">
        <v>3590</v>
      </c>
      <c r="AI575" s="4">
        <v>1296075000</v>
      </c>
      <c r="AJ575" s="2">
        <v>0.55000000000000004</v>
      </c>
      <c r="AK575" s="2">
        <v>0.3</v>
      </c>
      <c r="AL575" s="2">
        <v>0.66400000000000003</v>
      </c>
      <c r="AM575" s="2"/>
      <c r="AN575" s="2">
        <v>0.88400000000000001</v>
      </c>
      <c r="AO575" s="2">
        <v>0.3</v>
      </c>
      <c r="AP575" s="2">
        <v>0.63700000029057269</v>
      </c>
      <c r="AQ575" s="2">
        <v>0.8640000000000001</v>
      </c>
      <c r="AR575" s="2">
        <v>30</v>
      </c>
      <c r="AS575" s="2">
        <v>0.51400000000000001</v>
      </c>
      <c r="AT575" s="2">
        <v>0.37671614702260375</v>
      </c>
      <c r="AU575" s="2">
        <v>0.43010063303286278</v>
      </c>
      <c r="AV575" s="4"/>
      <c r="AW575" s="4"/>
      <c r="AX575" s="1">
        <f t="shared" si="126"/>
        <v>0.41440388888888896</v>
      </c>
      <c r="AY575" s="2">
        <f t="shared" si="127"/>
        <v>0.31212250028770405</v>
      </c>
      <c r="AZ575" s="1">
        <f t="shared" si="128"/>
        <v>0.25559592390801655</v>
      </c>
      <c r="BA575" s="1">
        <f t="shared" si="129"/>
        <v>0.16213257096439307</v>
      </c>
      <c r="BB575" s="1">
        <f t="shared" si="130"/>
        <v>0.32420847931201091</v>
      </c>
      <c r="BC575" s="1">
        <f t="shared" si="131"/>
        <v>0.2963316949542511</v>
      </c>
      <c r="BD575" s="1">
        <f t="shared" si="132"/>
        <v>0.22286571871289065</v>
      </c>
      <c r="BE575" s="1">
        <f t="shared" si="133"/>
        <v>0.23273959999999996</v>
      </c>
      <c r="BF575" s="2">
        <f t="shared" si="134"/>
        <v>0.1041548869088072</v>
      </c>
      <c r="BG575" s="1">
        <f t="shared" si="135"/>
        <v>0.11431508484636768</v>
      </c>
      <c r="BH575" s="1">
        <f t="shared" si="136"/>
        <v>0.28113529765971751</v>
      </c>
      <c r="BI575" s="2">
        <f t="shared" si="137"/>
        <v>0.45120957175517484</v>
      </c>
      <c r="BJ575" s="1">
        <f t="shared" si="138"/>
        <v>0.73234486941489241</v>
      </c>
      <c r="BK575" s="1">
        <f t="shared" si="139"/>
        <v>0.17007427409545733</v>
      </c>
    </row>
    <row r="576" spans="1:63">
      <c r="A576" t="s">
        <v>64</v>
      </c>
      <c r="B576">
        <v>2005</v>
      </c>
      <c r="C576" s="1">
        <v>1</v>
      </c>
      <c r="D576" s="1">
        <v>0.19510000000000002</v>
      </c>
      <c r="E576" s="1">
        <v>0.14000000000000001</v>
      </c>
      <c r="F576" s="1">
        <v>0.625</v>
      </c>
      <c r="G576" s="1">
        <v>3.7333333333333336E-2</v>
      </c>
      <c r="H576" s="1">
        <v>0.47</v>
      </c>
      <c r="I576" s="2">
        <v>0.20825000000000002</v>
      </c>
      <c r="J576" s="1">
        <v>0.59599999999999997</v>
      </c>
      <c r="K576" s="1">
        <v>0.28327283129398351</v>
      </c>
      <c r="L576" s="2">
        <v>0.12</v>
      </c>
      <c r="M576" s="2">
        <v>0.04</v>
      </c>
      <c r="N576" s="1">
        <v>0.12</v>
      </c>
      <c r="O576" s="2">
        <v>0.76749999999999996</v>
      </c>
      <c r="P576" s="1">
        <v>0.84253333333333336</v>
      </c>
      <c r="Q576" s="1">
        <v>0.248466829268294</v>
      </c>
      <c r="R576" s="3">
        <v>0.158469946</v>
      </c>
      <c r="S576" s="1">
        <v>1.4410328100000001E-3</v>
      </c>
      <c r="T576" s="2">
        <v>1.8884755499999999E-2</v>
      </c>
      <c r="U576" s="1">
        <v>1.9791169039169651E-2</v>
      </c>
      <c r="V576" s="1">
        <v>0.11397905071265001</v>
      </c>
      <c r="W576" s="1">
        <v>5.9999999999998943E-3</v>
      </c>
      <c r="X576" s="1">
        <v>0.22</v>
      </c>
      <c r="Y576" s="2">
        <v>1.2865198768929132E-2</v>
      </c>
      <c r="Z576" s="1">
        <v>0.59200000760000004</v>
      </c>
      <c r="AA576" s="1">
        <v>0.53700000000000003</v>
      </c>
      <c r="AB576" s="2">
        <v>0.42858042846140598</v>
      </c>
      <c r="AC576" s="2">
        <v>0.19656831026649399</v>
      </c>
      <c r="AD576" s="1">
        <v>0.3352850271189789</v>
      </c>
      <c r="AE576" s="1">
        <v>0.27359042857142857</v>
      </c>
      <c r="AF576" s="1">
        <v>0.77419354838709675</v>
      </c>
      <c r="AG576" s="4">
        <v>4114.5735232629604</v>
      </c>
      <c r="AH576" s="4">
        <v>4130</v>
      </c>
      <c r="AI576" s="4">
        <v>1303720000</v>
      </c>
      <c r="AJ576" s="2">
        <v>0.55000000000000004</v>
      </c>
      <c r="AK576" s="2">
        <v>0.3</v>
      </c>
      <c r="AL576" s="2">
        <v>0.67900000000000005</v>
      </c>
      <c r="AM576" s="2"/>
      <c r="AN576" s="2">
        <v>0.86</v>
      </c>
      <c r="AO576" s="2">
        <v>0.3</v>
      </c>
      <c r="AP576" s="2">
        <v>0.65</v>
      </c>
      <c r="AQ576" s="2">
        <v>0.84799999999999998</v>
      </c>
      <c r="AR576" s="2">
        <v>30</v>
      </c>
      <c r="AS576" s="2">
        <v>0.54400000000000004</v>
      </c>
      <c r="AT576" s="2">
        <v>0.35287381308536531</v>
      </c>
      <c r="AU576" s="2">
        <v>0.41630858392323378</v>
      </c>
      <c r="AV576" s="4">
        <v>36.31</v>
      </c>
      <c r="AW576" s="4">
        <v>41.53</v>
      </c>
      <c r="AX576" s="1">
        <f t="shared" si="126"/>
        <v>0.41123888888888893</v>
      </c>
      <c r="AY576" s="2">
        <f t="shared" si="127"/>
        <v>0.30500326161342622</v>
      </c>
      <c r="AZ576" s="1">
        <f t="shared" si="128"/>
        <v>0.25395917938232554</v>
      </c>
      <c r="BA576" s="1">
        <f t="shared" si="129"/>
        <v>0.16077257102012479</v>
      </c>
      <c r="BB576" s="1">
        <f t="shared" si="130"/>
        <v>0.32420847931201091</v>
      </c>
      <c r="BC576" s="1">
        <f t="shared" si="131"/>
        <v>0.293154084198813</v>
      </c>
      <c r="BD576" s="1">
        <f t="shared" si="132"/>
        <v>0.21343740267704628</v>
      </c>
      <c r="BE576" s="1">
        <f t="shared" si="133"/>
        <v>0.23302509999999996</v>
      </c>
      <c r="BF576" s="2">
        <f t="shared" si="134"/>
        <v>9.7802255181326542E-2</v>
      </c>
      <c r="BG576" s="1">
        <f t="shared" si="135"/>
        <v>0.11825415260541516</v>
      </c>
      <c r="BH576" s="1">
        <f t="shared" si="136"/>
        <v>0.27693332206262339</v>
      </c>
      <c r="BI576" s="2">
        <f t="shared" si="137"/>
        <v>0.44908150778674166</v>
      </c>
      <c r="BJ576" s="1">
        <f t="shared" si="138"/>
        <v>0.72601482984936505</v>
      </c>
      <c r="BK576" s="1">
        <f t="shared" si="139"/>
        <v>0.17214818572411827</v>
      </c>
    </row>
    <row r="577" spans="1:63">
      <c r="A577" t="s">
        <v>64</v>
      </c>
      <c r="B577">
        <v>2006</v>
      </c>
      <c r="C577" s="1">
        <v>1</v>
      </c>
      <c r="D577" s="1">
        <v>0.19900199991278353</v>
      </c>
      <c r="E577" s="1">
        <v>0.13</v>
      </c>
      <c r="F577" s="1">
        <v>0.625</v>
      </c>
      <c r="G577" s="1">
        <v>3.7333333333333336E-2</v>
      </c>
      <c r="H577" s="1">
        <v>0.46333333333333337</v>
      </c>
      <c r="I577" s="2">
        <v>0.20825000000000002</v>
      </c>
      <c r="J577" s="1">
        <v>0.58700000000000008</v>
      </c>
      <c r="K577" s="1">
        <v>0.25529834324048506</v>
      </c>
      <c r="L577" s="2">
        <v>0.12</v>
      </c>
      <c r="M577" s="2">
        <v>0.03</v>
      </c>
      <c r="N577" s="1">
        <v>0.12</v>
      </c>
      <c r="O577" s="2">
        <v>0.76749999999999996</v>
      </c>
      <c r="P577" s="1">
        <v>0.83979999999999999</v>
      </c>
      <c r="Q577" s="1">
        <v>0.24472780487805013</v>
      </c>
      <c r="R577" s="3">
        <v>0.158469946</v>
      </c>
      <c r="S577" s="1">
        <v>1.0352278800000001E-3</v>
      </c>
      <c r="T577" s="2">
        <v>1.8039310166666666E-2</v>
      </c>
      <c r="U577" s="1">
        <v>1.9791169039169651E-2</v>
      </c>
      <c r="V577" s="1">
        <v>0.11397905071265001</v>
      </c>
      <c r="W577" s="1">
        <v>5.9999999999998943E-3</v>
      </c>
      <c r="X577" s="1">
        <v>0.22</v>
      </c>
      <c r="Y577" s="2">
        <v>1.2865198768929132E-2</v>
      </c>
      <c r="Z577" s="1">
        <v>0.55900001529999999</v>
      </c>
      <c r="AA577" s="1">
        <v>0.53600000000000003</v>
      </c>
      <c r="AB577" s="2">
        <v>0.40846049828056002</v>
      </c>
      <c r="AC577" s="2">
        <v>0.16420542499209198</v>
      </c>
      <c r="AD577" s="1">
        <v>0.3907542591942833</v>
      </c>
      <c r="AE577" s="1">
        <v>0.29899771428571426</v>
      </c>
      <c r="AF577" s="1">
        <v>0.74193548387096775</v>
      </c>
      <c r="AG577" s="4">
        <v>4761.28803780404</v>
      </c>
      <c r="AH577" s="4">
        <v>4790</v>
      </c>
      <c r="AI577" s="4">
        <v>1311020000</v>
      </c>
      <c r="AJ577" s="2">
        <v>0.43099999999999999</v>
      </c>
      <c r="AK577" s="2">
        <v>0.3</v>
      </c>
      <c r="AL577" s="2">
        <v>0.7</v>
      </c>
      <c r="AM577" s="2"/>
      <c r="AN577" s="2">
        <v>0.86</v>
      </c>
      <c r="AO577" s="2">
        <v>0.3</v>
      </c>
      <c r="AP577" s="2">
        <v>0.65200000000000002</v>
      </c>
      <c r="AQ577" s="2">
        <v>0.79400000000000004</v>
      </c>
      <c r="AR577" s="2">
        <v>30</v>
      </c>
      <c r="AS577" s="2">
        <v>0.68</v>
      </c>
      <c r="AT577" s="2">
        <v>0.39555348587688394</v>
      </c>
      <c r="AU577" s="2">
        <v>0.39518678913083782</v>
      </c>
      <c r="AV577" s="4"/>
      <c r="AW577" s="4"/>
      <c r="AX577" s="1">
        <f t="shared" si="126"/>
        <v>0.40911144442990838</v>
      </c>
      <c r="AY577" s="2">
        <f t="shared" si="127"/>
        <v>0.29829262046292643</v>
      </c>
      <c r="AZ577" s="1">
        <f t="shared" si="128"/>
        <v>0.25241445778494337</v>
      </c>
      <c r="BA577" s="1">
        <f t="shared" si="129"/>
        <v>0.15527257230345812</v>
      </c>
      <c r="BB577" s="1">
        <f t="shared" si="130"/>
        <v>0.32420847931201091</v>
      </c>
      <c r="BC577" s="1">
        <f t="shared" si="131"/>
        <v>0.28746106968208524</v>
      </c>
      <c r="BD577" s="1">
        <f t="shared" si="132"/>
        <v>0.20523313193642256</v>
      </c>
      <c r="BE577" s="1">
        <f t="shared" si="133"/>
        <v>0.23211149999999997</v>
      </c>
      <c r="BF577" s="2">
        <f t="shared" si="134"/>
        <v>9.6821940914953608E-2</v>
      </c>
      <c r="BG577" s="1">
        <f t="shared" si="135"/>
        <v>0.12155616330136938</v>
      </c>
      <c r="BH577" s="1">
        <f t="shared" si="136"/>
        <v>0.27230089364350624</v>
      </c>
      <c r="BI577" s="2">
        <f t="shared" si="137"/>
        <v>0.45048960421632295</v>
      </c>
      <c r="BJ577" s="1">
        <f t="shared" si="138"/>
        <v>0.72279049785982918</v>
      </c>
      <c r="BK577" s="1">
        <f t="shared" si="139"/>
        <v>0.17818871057281671</v>
      </c>
    </row>
    <row r="578" spans="1:63">
      <c r="A578" t="s">
        <v>64</v>
      </c>
      <c r="B578">
        <v>2007</v>
      </c>
      <c r="C578" s="1">
        <v>1</v>
      </c>
      <c r="D578" s="1">
        <v>0.20290399982556703</v>
      </c>
      <c r="E578" s="1">
        <v>0.12</v>
      </c>
      <c r="F578" s="1">
        <v>0.625</v>
      </c>
      <c r="G578" s="1">
        <v>3.7333333333333336E-2</v>
      </c>
      <c r="H578" s="1">
        <v>0.45666666666666667</v>
      </c>
      <c r="I578" s="2">
        <v>0.20825000000000002</v>
      </c>
      <c r="J578" s="1">
        <v>0.57799999999999996</v>
      </c>
      <c r="K578" s="1">
        <v>0.20980231321133702</v>
      </c>
      <c r="L578" s="2">
        <v>0.12</v>
      </c>
      <c r="M578" s="2">
        <v>0.02</v>
      </c>
      <c r="N578" s="1">
        <v>0.12</v>
      </c>
      <c r="O578" s="2">
        <v>0.76749999999999996</v>
      </c>
      <c r="P578" s="1">
        <v>0.83706666666666663</v>
      </c>
      <c r="Q578" s="1">
        <v>0.2411385365853661</v>
      </c>
      <c r="R578" s="3">
        <v>0.158469946</v>
      </c>
      <c r="S578" s="1">
        <v>1.4696592E-3</v>
      </c>
      <c r="T578" s="2">
        <v>1.7193864833333333E-2</v>
      </c>
      <c r="U578" s="1">
        <v>1.9791169039169651E-2</v>
      </c>
      <c r="V578" s="1">
        <v>0.11397905071265001</v>
      </c>
      <c r="W578" s="1">
        <v>5.9999999999998943E-3</v>
      </c>
      <c r="X578" s="1">
        <v>0.22</v>
      </c>
      <c r="Y578" s="2">
        <v>1.2865198768929132E-2</v>
      </c>
      <c r="Z578" s="1">
        <v>0.504</v>
      </c>
      <c r="AA578" s="1">
        <v>0.52</v>
      </c>
      <c r="AB578" s="2">
        <v>0.42118536969778803</v>
      </c>
      <c r="AC578" s="2">
        <v>0.15625162726772598</v>
      </c>
      <c r="AD578" s="1">
        <v>0.46143461682923775</v>
      </c>
      <c r="AE578" s="1">
        <v>0.31500942857142861</v>
      </c>
      <c r="AF578" s="1">
        <v>0.77419354838709675</v>
      </c>
      <c r="AG578" s="4">
        <v>5594.4188062398198</v>
      </c>
      <c r="AH578" s="4">
        <v>5640</v>
      </c>
      <c r="AI578" s="4">
        <v>1317885000</v>
      </c>
      <c r="AJ578" s="2">
        <v>0.46899999999999997</v>
      </c>
      <c r="AK578" s="2">
        <v>0.3</v>
      </c>
      <c r="AL578" s="2">
        <v>0.66599999999999993</v>
      </c>
      <c r="AM578" s="2"/>
      <c r="AN578" s="2">
        <v>0.87</v>
      </c>
      <c r="AO578" s="2">
        <v>0.3</v>
      </c>
      <c r="AP578" s="2">
        <v>0.64200000000000002</v>
      </c>
      <c r="AQ578" s="2">
        <v>0.755</v>
      </c>
      <c r="AR578" s="2">
        <v>20</v>
      </c>
      <c r="AS578" s="2">
        <v>0.68</v>
      </c>
      <c r="AT578" s="2">
        <v>0.38013802651124934</v>
      </c>
      <c r="AU578" s="2">
        <v>0.40996926984699505</v>
      </c>
      <c r="AV578" s="4"/>
      <c r="AW578" s="4"/>
      <c r="AX578" s="1">
        <f t="shared" si="126"/>
        <v>0.40698399997092788</v>
      </c>
      <c r="AY578" s="2">
        <f t="shared" si="127"/>
        <v>0.28907890188733393</v>
      </c>
      <c r="AZ578" s="1">
        <f t="shared" si="128"/>
        <v>0.25106773465707322</v>
      </c>
      <c r="BA578" s="1">
        <f t="shared" si="129"/>
        <v>0.14610590308679144</v>
      </c>
      <c r="BB578" s="1">
        <f t="shared" si="130"/>
        <v>0.32420847931201091</v>
      </c>
      <c r="BC578" s="1">
        <f t="shared" si="131"/>
        <v>0.27941696774869079</v>
      </c>
      <c r="BD578" s="1">
        <f t="shared" si="132"/>
        <v>0.19413356354945052</v>
      </c>
      <c r="BE578" s="1">
        <f t="shared" si="133"/>
        <v>0.230684</v>
      </c>
      <c r="BF578" s="2">
        <f t="shared" si="134"/>
        <v>9.575750234767634E-2</v>
      </c>
      <c r="BG578" s="1">
        <f t="shared" si="135"/>
        <v>0.12766960068330427</v>
      </c>
      <c r="BH578" s="1">
        <f t="shared" si="136"/>
        <v>0.26591967020338408</v>
      </c>
      <c r="BI578" s="2">
        <f t="shared" si="137"/>
        <v>0.45411110303098057</v>
      </c>
      <c r="BJ578" s="1">
        <f t="shared" si="138"/>
        <v>0.72003077323436471</v>
      </c>
      <c r="BK578" s="1">
        <f t="shared" si="139"/>
        <v>0.18819143282759648</v>
      </c>
    </row>
    <row r="579" spans="1:63">
      <c r="A579" t="s">
        <v>64</v>
      </c>
      <c r="B579">
        <v>2008</v>
      </c>
      <c r="C579" s="1">
        <v>1</v>
      </c>
      <c r="D579" s="1">
        <v>0.20680599973835051</v>
      </c>
      <c r="E579" s="1">
        <v>0.10999999999999999</v>
      </c>
      <c r="F579" s="1">
        <v>0.625</v>
      </c>
      <c r="G579" s="1">
        <v>3.7333333333333336E-2</v>
      </c>
      <c r="H579" s="1">
        <v>0.44999999999999996</v>
      </c>
      <c r="I579" s="2">
        <v>0.20825000000000002</v>
      </c>
      <c r="J579" s="1">
        <v>0.56899999999999995</v>
      </c>
      <c r="K579" s="1">
        <v>0.15841057063168795</v>
      </c>
      <c r="L579" s="2">
        <v>0.12</v>
      </c>
      <c r="M579" s="2">
        <v>2.0399999991059303E-2</v>
      </c>
      <c r="N579" s="1">
        <v>0.12</v>
      </c>
      <c r="O579" s="2">
        <v>0.76749999999999996</v>
      </c>
      <c r="P579" s="1">
        <v>0.83433333333333337</v>
      </c>
      <c r="Q579" s="1">
        <v>0.2375087804878061</v>
      </c>
      <c r="R579" s="3">
        <v>0.158469946</v>
      </c>
      <c r="S579" s="1">
        <v>1.6009357299999998E-3</v>
      </c>
      <c r="T579" s="2">
        <v>1.6348419499999999E-2</v>
      </c>
      <c r="U579" s="1">
        <v>1.9791169039169651E-2</v>
      </c>
      <c r="V579" s="1">
        <v>0.11397905071265001</v>
      </c>
      <c r="W579" s="1">
        <v>5.9999999999998943E-3</v>
      </c>
      <c r="X579" s="1">
        <v>0.22</v>
      </c>
      <c r="Y579" s="2">
        <v>1.2865198768929132E-2</v>
      </c>
      <c r="Z579" s="1">
        <v>0.46499999999999997</v>
      </c>
      <c r="AA579" s="1">
        <v>0.53100000000000003</v>
      </c>
      <c r="AB579" s="2">
        <v>0.42226704739647197</v>
      </c>
      <c r="AC579" s="2">
        <v>0.16375871456141602</v>
      </c>
      <c r="AD579" s="1">
        <v>0.53785913732674218</v>
      </c>
      <c r="AE579" s="1">
        <v>0.324127</v>
      </c>
      <c r="AF579" s="1">
        <v>0.61290322580645162</v>
      </c>
      <c r="AG579" s="4">
        <v>6233.5033122630603</v>
      </c>
      <c r="AH579" s="4">
        <v>6280</v>
      </c>
      <c r="AI579" s="4">
        <v>1324655000</v>
      </c>
      <c r="AJ579" s="2">
        <v>0.503</v>
      </c>
      <c r="AK579" s="2">
        <v>0.3</v>
      </c>
      <c r="AL579" s="2">
        <v>0.66400000000000003</v>
      </c>
      <c r="AM579" s="2"/>
      <c r="AN579" s="2">
        <v>0.89700000000000002</v>
      </c>
      <c r="AO579" s="2">
        <v>0.3</v>
      </c>
      <c r="AP579" s="2">
        <v>0.64800000000000002</v>
      </c>
      <c r="AQ579" s="2">
        <v>0.76500000000000001</v>
      </c>
      <c r="AR579" s="2">
        <v>20</v>
      </c>
      <c r="AS579" s="2">
        <v>0.70200000000000007</v>
      </c>
      <c r="AT579" s="2">
        <v>0.40830380807317052</v>
      </c>
      <c r="AU579" s="2">
        <v>0.43489253488272644</v>
      </c>
      <c r="AV579" s="4"/>
      <c r="AW579" s="4"/>
      <c r="AX579" s="1">
        <f t="shared" si="126"/>
        <v>0.40485655551194727</v>
      </c>
      <c r="AY579" s="2">
        <f t="shared" si="127"/>
        <v>0.28050865294610677</v>
      </c>
      <c r="AZ579" s="1">
        <f t="shared" si="128"/>
        <v>0.2496522830102279</v>
      </c>
      <c r="BA579" s="1">
        <f t="shared" si="129"/>
        <v>0.13960590308679144</v>
      </c>
      <c r="BB579" s="1">
        <f t="shared" si="130"/>
        <v>0.32420847931201091</v>
      </c>
      <c r="BC579" s="1">
        <f t="shared" si="131"/>
        <v>0.27427251698208072</v>
      </c>
      <c r="BD579" s="1">
        <f t="shared" si="132"/>
        <v>0.18204462843658234</v>
      </c>
      <c r="BE579" s="1">
        <f t="shared" si="133"/>
        <v>0.23588010000000001</v>
      </c>
      <c r="BF579" s="2">
        <f t="shared" si="134"/>
        <v>9.9432957003105851E-2</v>
      </c>
      <c r="BG579" s="1">
        <f t="shared" si="135"/>
        <v>0.13519491035460979</v>
      </c>
      <c r="BH579" s="1">
        <f t="shared" si="136"/>
        <v>0.26017520824355794</v>
      </c>
      <c r="BI579" s="2">
        <f t="shared" si="137"/>
        <v>0.47050796735771566</v>
      </c>
      <c r="BJ579" s="1">
        <f t="shared" si="138"/>
        <v>0.7306831756012736</v>
      </c>
      <c r="BK579" s="1">
        <f t="shared" si="139"/>
        <v>0.21033275911415772</v>
      </c>
    </row>
    <row r="580" spans="1:63">
      <c r="A580" t="s">
        <v>64</v>
      </c>
      <c r="B580">
        <v>2009</v>
      </c>
      <c r="C580" s="1">
        <v>1</v>
      </c>
      <c r="D580" s="1">
        <v>0.21070799965113401</v>
      </c>
      <c r="E580" s="1">
        <v>0.12779999960213895</v>
      </c>
      <c r="F580" s="1">
        <v>0.625</v>
      </c>
      <c r="G580" s="1">
        <v>3.7333333333333336E-2</v>
      </c>
      <c r="H580" s="1">
        <v>0.46099999975413086</v>
      </c>
      <c r="I580" s="2">
        <v>0.20825000000000002</v>
      </c>
      <c r="J580" s="1">
        <v>0.56000000000000005</v>
      </c>
      <c r="K580" s="1">
        <v>0.39848461559326898</v>
      </c>
      <c r="L580" s="2">
        <v>0.12</v>
      </c>
      <c r="M580" s="2">
        <v>2.0799999982118608E-2</v>
      </c>
      <c r="N580" s="1">
        <v>0.12</v>
      </c>
      <c r="O580" s="2">
        <v>0.76749999999999996</v>
      </c>
      <c r="P580" s="1">
        <v>0.83160000000000001</v>
      </c>
      <c r="Q580" s="1">
        <v>0.26675860422426523</v>
      </c>
      <c r="R580" s="3">
        <v>0.158469946</v>
      </c>
      <c r="S580" s="1">
        <v>0</v>
      </c>
      <c r="T580" s="2">
        <v>1.6675387882691687E-2</v>
      </c>
      <c r="U580" s="1">
        <v>1.9791169039169651E-2</v>
      </c>
      <c r="V580" s="1">
        <v>0.11397905071265001</v>
      </c>
      <c r="W580" s="1">
        <v>5.9999999999998943E-3</v>
      </c>
      <c r="X580" s="1">
        <v>0.22</v>
      </c>
      <c r="Y580" s="2">
        <v>1.2865198768929132E-2</v>
      </c>
      <c r="Z580" s="1">
        <v>0.47569999976083632</v>
      </c>
      <c r="AA580" s="1">
        <v>0.53200000000000003</v>
      </c>
      <c r="AB580" s="2">
        <v>0.41214448749284999</v>
      </c>
      <c r="AC580" s="2">
        <v>0.16935513634155203</v>
      </c>
      <c r="AD580" s="1">
        <v>0.62337584305949889</v>
      </c>
      <c r="AE580" s="1">
        <v>0.35046085714285713</v>
      </c>
      <c r="AF580" s="1">
        <v>0.35483870967741937</v>
      </c>
      <c r="AG580" s="4">
        <v>6827.9500038541801</v>
      </c>
      <c r="AH580" s="4">
        <v>6890</v>
      </c>
      <c r="AI580" s="4">
        <v>1331460000</v>
      </c>
      <c r="AJ580" s="2">
        <v>0.51600000000000001</v>
      </c>
      <c r="AK580" s="2">
        <v>0.3</v>
      </c>
      <c r="AL580" s="2">
        <v>0.70599999999999996</v>
      </c>
      <c r="AM580" s="2"/>
      <c r="AN580" s="2">
        <v>0.88900000000000001</v>
      </c>
      <c r="AO580" s="2">
        <v>0.3</v>
      </c>
      <c r="AP580" s="2">
        <v>0.61799999999999999</v>
      </c>
      <c r="AQ580" s="2">
        <v>0.72900000000000009</v>
      </c>
      <c r="AR580" s="2">
        <v>20</v>
      </c>
      <c r="AS580" s="2">
        <v>0.71400000000000008</v>
      </c>
      <c r="AT580" s="2">
        <v>0.39437852044708049</v>
      </c>
      <c r="AU580" s="2">
        <v>0.43041181846796067</v>
      </c>
      <c r="AV580" s="4"/>
      <c r="AW580" s="4"/>
      <c r="AX580" s="1">
        <f t="shared" si="126"/>
        <v>0.41030688872345616</v>
      </c>
      <c r="AY580" s="2">
        <f t="shared" si="127"/>
        <v>0.31357637365362689</v>
      </c>
      <c r="AZ580" s="1">
        <f t="shared" si="128"/>
        <v>0.25470078762139142</v>
      </c>
      <c r="BA580" s="1">
        <f t="shared" si="129"/>
        <v>0.14138923638026415</v>
      </c>
      <c r="BB580" s="1">
        <f t="shared" si="130"/>
        <v>0.32420847931201091</v>
      </c>
      <c r="BC580" s="1">
        <f t="shared" si="131"/>
        <v>0.27445782038223027</v>
      </c>
      <c r="BD580" s="1">
        <f t="shared" si="132"/>
        <v>0.23178643450941594</v>
      </c>
      <c r="BE580" s="1">
        <f t="shared" si="133"/>
        <v>0.2371934</v>
      </c>
      <c r="BF580" s="2">
        <f t="shared" si="134"/>
        <v>9.7587814428148262E-2</v>
      </c>
      <c r="BG580" s="1">
        <f t="shared" si="135"/>
        <v>0.14015605971405673</v>
      </c>
      <c r="BH580" s="1">
        <f t="shared" si="136"/>
        <v>0.27681757806788571</v>
      </c>
      <c r="BI580" s="2">
        <f t="shared" si="137"/>
        <v>0.47493727414220499</v>
      </c>
      <c r="BJ580" s="1">
        <f t="shared" si="138"/>
        <v>0.75175485221009075</v>
      </c>
      <c r="BK580" s="1">
        <f t="shared" si="139"/>
        <v>0.19811969607431928</v>
      </c>
    </row>
    <row r="581" spans="1:63">
      <c r="A581" t="s">
        <v>64</v>
      </c>
      <c r="B581">
        <v>2010</v>
      </c>
      <c r="C581" s="1">
        <v>1</v>
      </c>
      <c r="D581" s="1">
        <v>0.21460999956391752</v>
      </c>
      <c r="E581" s="1">
        <v>0.14559999920427802</v>
      </c>
      <c r="F581" s="1">
        <v>0.625</v>
      </c>
      <c r="G581" s="1">
        <v>3.7333333333333336E-2</v>
      </c>
      <c r="H581" s="1">
        <v>0.47199999950826166</v>
      </c>
      <c r="I581" s="2">
        <v>0.20825000000000002</v>
      </c>
      <c r="J581" s="1">
        <v>0.56559999987483023</v>
      </c>
      <c r="K581" s="1">
        <v>0.39848461559326898</v>
      </c>
      <c r="L581" s="2">
        <v>0.12</v>
      </c>
      <c r="M581" s="2">
        <v>2.119999997317791E-2</v>
      </c>
      <c r="N581" s="1">
        <v>0.12</v>
      </c>
      <c r="O581" s="2">
        <v>0.76749999999999996</v>
      </c>
      <c r="P581" s="1">
        <v>0.83160000000000001</v>
      </c>
      <c r="Q581" s="1">
        <v>0.29600842796072468</v>
      </c>
      <c r="R581" s="3">
        <v>0.158469946</v>
      </c>
      <c r="S581" s="1">
        <v>0</v>
      </c>
      <c r="T581" s="2">
        <v>1.7002356265383375E-2</v>
      </c>
      <c r="U581" s="1">
        <v>1.9791169039169651E-2</v>
      </c>
      <c r="V581" s="1">
        <v>0.11397905071265001</v>
      </c>
      <c r="W581" s="1">
        <v>5.9999999999998943E-3</v>
      </c>
      <c r="X581" s="1">
        <v>0.22</v>
      </c>
      <c r="Y581" s="2">
        <v>1.2865198768929132E-2</v>
      </c>
      <c r="Z581" s="1">
        <v>0.48639999952167268</v>
      </c>
      <c r="AA581" s="1">
        <v>0.51</v>
      </c>
      <c r="AB581" s="2">
        <v>0.41126593238741577</v>
      </c>
      <c r="AC581" s="2">
        <v>0.16604868777887241</v>
      </c>
      <c r="AD581" s="1">
        <v>0.62960960135075861</v>
      </c>
      <c r="AE581" s="1">
        <v>0.3539654656359516</v>
      </c>
      <c r="AF581" s="1">
        <v>0.35483870967741937</v>
      </c>
      <c r="AG581" s="4"/>
      <c r="AH581" s="4">
        <v>7103.3333333332557</v>
      </c>
      <c r="AI581" s="4"/>
      <c r="AJ581" s="2">
        <v>0.49700000000000005</v>
      </c>
      <c r="AK581" s="2">
        <v>0.3</v>
      </c>
      <c r="AL581" s="2">
        <v>0.70200000000000007</v>
      </c>
      <c r="AM581" s="2"/>
      <c r="AN581" s="2">
        <v>0.88099999999999989</v>
      </c>
      <c r="AO581" s="2">
        <v>0.2</v>
      </c>
      <c r="AP581" s="2">
        <v>0.53200000000000003</v>
      </c>
      <c r="AQ581" s="2">
        <v>0.70599999999999996</v>
      </c>
      <c r="AR581" s="2">
        <v>20</v>
      </c>
      <c r="AS581" s="2">
        <v>0.72199999999999998</v>
      </c>
      <c r="AT581" s="2">
        <v>0.39543473521900141</v>
      </c>
      <c r="AU581" s="2">
        <v>0.43110770026772693</v>
      </c>
      <c r="AV581" s="4"/>
      <c r="AW581" s="4"/>
      <c r="AX581" s="1">
        <f t="shared" si="126"/>
        <v>0.41575722193496506</v>
      </c>
      <c r="AY581" s="2">
        <f t="shared" si="127"/>
        <v>0.31443351649161105</v>
      </c>
      <c r="AZ581" s="1">
        <f t="shared" si="128"/>
        <v>0.2606161460452216</v>
      </c>
      <c r="BA581" s="1">
        <f t="shared" si="129"/>
        <v>0.1431725696737369</v>
      </c>
      <c r="BB581" s="1">
        <f t="shared" si="130"/>
        <v>0.32420847931201091</v>
      </c>
      <c r="BC581" s="1">
        <f t="shared" si="131"/>
        <v>0.27674693144217577</v>
      </c>
      <c r="BD581" s="1">
        <f t="shared" si="132"/>
        <v>0.24151589975531948</v>
      </c>
      <c r="BE581" s="1">
        <f t="shared" si="133"/>
        <v>0.2288568</v>
      </c>
      <c r="BF581" s="2">
        <f t="shared" si="134"/>
        <v>9.7274935538528964E-2</v>
      </c>
      <c r="BG581" s="1">
        <f t="shared" si="135"/>
        <v>0.1365877966579058</v>
      </c>
      <c r="BH581" s="1">
        <f t="shared" si="136"/>
        <v>0.2808237701698354</v>
      </c>
      <c r="BI581" s="2">
        <f t="shared" si="137"/>
        <v>0.4627195321964348</v>
      </c>
      <c r="BJ581" s="1">
        <f t="shared" si="138"/>
        <v>0.7435433023662702</v>
      </c>
      <c r="BK581" s="1">
        <f t="shared" si="139"/>
        <v>0.18189576202659941</v>
      </c>
    </row>
    <row r="582" spans="1:63">
      <c r="A582" t="s">
        <v>65</v>
      </c>
      <c r="B582">
        <v>1995</v>
      </c>
      <c r="C582" s="1">
        <v>1</v>
      </c>
      <c r="D582" s="1">
        <v>4.1999999999999997E-3</v>
      </c>
      <c r="E582" s="1">
        <v>9.9999999999999978E-2</v>
      </c>
      <c r="F582" s="1">
        <v>0.27500000000000002</v>
      </c>
      <c r="G582" s="1">
        <v>2.1999999999999999E-2</v>
      </c>
      <c r="H582" s="1">
        <v>0.30000000000000004</v>
      </c>
      <c r="I582" s="2">
        <v>0.48833333333333334</v>
      </c>
      <c r="J582" s="1">
        <v>0.29499999999999998</v>
      </c>
      <c r="K582" s="1">
        <v>0.4520633597332222</v>
      </c>
      <c r="L582" s="2">
        <v>0.06</v>
      </c>
      <c r="M582" s="2">
        <v>0.48</v>
      </c>
      <c r="N582" s="1">
        <v>0.09</v>
      </c>
      <c r="O582" s="2">
        <v>0.3175</v>
      </c>
      <c r="P582" s="1">
        <v>0.87</v>
      </c>
      <c r="Q582" s="1">
        <v>0.31136390243902612</v>
      </c>
      <c r="R582" s="3">
        <v>0.22654867200000001</v>
      </c>
      <c r="S582" s="1">
        <v>1.1560941499999999E-3</v>
      </c>
      <c r="T582" s="2">
        <v>9.3884073999999998E-2</v>
      </c>
      <c r="U582" s="1">
        <v>1.4399118745604797E-2</v>
      </c>
      <c r="V582" s="1">
        <v>3.5307722344131397E-2</v>
      </c>
      <c r="W582" s="1">
        <v>6.4000000000000057E-2</v>
      </c>
      <c r="X582" s="1">
        <v>0.48</v>
      </c>
      <c r="Y582" s="2">
        <v>3.7854889589905363E-2</v>
      </c>
      <c r="Z582" s="1">
        <v>0.90800000190999997</v>
      </c>
      <c r="AA582" s="1">
        <v>0.64500000000000002</v>
      </c>
      <c r="AB582" s="2">
        <v>0.23012634941622317</v>
      </c>
      <c r="AC582" s="2">
        <v>0.41135275754966727</v>
      </c>
      <c r="AD582" s="1">
        <v>8.3683015976488886E-3</v>
      </c>
      <c r="AE582" s="1">
        <v>0.23358571428571429</v>
      </c>
      <c r="AF582" s="1">
        <v>0.74193548387096775</v>
      </c>
      <c r="AG582" s="4">
        <v>5543.1806544016399</v>
      </c>
      <c r="AH582" s="4">
        <v>5450</v>
      </c>
      <c r="AI582" s="4">
        <v>36459011</v>
      </c>
      <c r="AJ582" s="2">
        <v>0.85</v>
      </c>
      <c r="AK582" s="2">
        <v>0.7</v>
      </c>
      <c r="AL582" s="2">
        <v>0.80500000000000005</v>
      </c>
      <c r="AM582" s="2"/>
      <c r="AN582" s="2">
        <v>0.86</v>
      </c>
      <c r="AO582" s="2">
        <v>0.7</v>
      </c>
      <c r="AP582" s="2">
        <v>0.50240000280737873</v>
      </c>
      <c r="AQ582" s="2">
        <v>0.63700000000000001</v>
      </c>
      <c r="AR582" s="2">
        <v>50</v>
      </c>
      <c r="AS582" s="2">
        <v>0.65</v>
      </c>
      <c r="AT582" s="2">
        <v>0.43779995738505573</v>
      </c>
      <c r="AU582" s="2">
        <v>0.35211527865099679</v>
      </c>
      <c r="AV582" s="4">
        <v>23.26</v>
      </c>
      <c r="AW582" s="4">
        <v>57.22</v>
      </c>
      <c r="AX582" s="1">
        <f t="shared" si="126"/>
        <v>0.28353333333333336</v>
      </c>
      <c r="AY582" s="2">
        <f t="shared" si="127"/>
        <v>0.31184238472379366</v>
      </c>
      <c r="AZ582" s="1">
        <f t="shared" si="128"/>
        <v>0.3005905485178052</v>
      </c>
      <c r="BA582" s="1">
        <f t="shared" si="129"/>
        <v>0.25659362209827358</v>
      </c>
      <c r="BB582" s="1">
        <f t="shared" si="130"/>
        <v>0.27595955707431596</v>
      </c>
      <c r="BC582" s="1">
        <f t="shared" si="131"/>
        <v>0.34396264648934793</v>
      </c>
      <c r="BD582" s="1">
        <f t="shared" si="132"/>
        <v>0.22455188936204137</v>
      </c>
      <c r="BE582" s="1">
        <f t="shared" si="133"/>
        <v>0.29703419999999997</v>
      </c>
      <c r="BF582" s="2">
        <f t="shared" si="134"/>
        <v>0.1079279064350946</v>
      </c>
      <c r="BG582" s="1">
        <f t="shared" si="135"/>
        <v>8.4108514513922497E-2</v>
      </c>
      <c r="BH582" s="1">
        <f t="shared" si="136"/>
        <v>0.28149136430856841</v>
      </c>
      <c r="BI582" s="2">
        <f t="shared" si="137"/>
        <v>0.48907062094901704</v>
      </c>
      <c r="BJ582" s="1">
        <f t="shared" si="138"/>
        <v>0.77056198525758546</v>
      </c>
      <c r="BK582" s="1">
        <f t="shared" si="139"/>
        <v>0.20757925664044863</v>
      </c>
    </row>
    <row r="583" spans="1:63">
      <c r="A583" t="s">
        <v>65</v>
      </c>
      <c r="B583">
        <v>1996</v>
      </c>
      <c r="C583" s="1">
        <v>1</v>
      </c>
      <c r="D583" s="1">
        <v>4.5466000000000005E-3</v>
      </c>
      <c r="E583" s="1">
        <v>9.7999999999999976E-2</v>
      </c>
      <c r="F583" s="1">
        <v>0.27500000000000002</v>
      </c>
      <c r="G583" s="1">
        <v>2.1999999999999999E-2</v>
      </c>
      <c r="H583" s="1">
        <v>0.29599999999999993</v>
      </c>
      <c r="I583" s="2">
        <v>0.48833333333333334</v>
      </c>
      <c r="J583" s="1">
        <v>0.2918</v>
      </c>
      <c r="K583" s="1">
        <v>0.45684340320591854</v>
      </c>
      <c r="L583" s="2">
        <v>0.06</v>
      </c>
      <c r="M583" s="2">
        <v>0.57999999999999996</v>
      </c>
      <c r="N583" s="1">
        <v>8.7999999999999995E-2</v>
      </c>
      <c r="O583" s="2">
        <v>0.3175</v>
      </c>
      <c r="P583" s="1">
        <v>0.87</v>
      </c>
      <c r="Q583" s="1">
        <v>0.30495512195121988</v>
      </c>
      <c r="R583" s="3">
        <v>0.22654867200000001</v>
      </c>
      <c r="S583" s="1">
        <v>3.0649186499999998E-3</v>
      </c>
      <c r="T583" s="2">
        <v>9.1248565449999999E-2</v>
      </c>
      <c r="U583" s="1">
        <v>1.4399118745604797E-2</v>
      </c>
      <c r="V583" s="1">
        <v>3.5307722344131397E-2</v>
      </c>
      <c r="W583" s="1">
        <v>6.4000000000000057E-2</v>
      </c>
      <c r="X583" s="1">
        <v>0.48</v>
      </c>
      <c r="Y583" s="2">
        <v>3.7854889589905363E-2</v>
      </c>
      <c r="Z583" s="1">
        <v>0.88100000379999999</v>
      </c>
      <c r="AA583" s="1">
        <v>0.64300000000000002</v>
      </c>
      <c r="AB583" s="2">
        <v>0.23541798950779</v>
      </c>
      <c r="AC583" s="2">
        <v>0.41309093873609398</v>
      </c>
      <c r="AD583" s="1">
        <v>1.565098436279411E-2</v>
      </c>
      <c r="AE583" s="1">
        <v>0.25190571428571429</v>
      </c>
      <c r="AF583" s="1">
        <v>0.67741935483870963</v>
      </c>
      <c r="AG583" s="4">
        <v>5662.77309226118</v>
      </c>
      <c r="AH583" s="4">
        <v>5540</v>
      </c>
      <c r="AI583" s="4">
        <v>37119213</v>
      </c>
      <c r="AJ583" s="2">
        <v>0.7</v>
      </c>
      <c r="AK583" s="2">
        <v>0.7</v>
      </c>
      <c r="AL583" s="2">
        <v>0.80400000000000005</v>
      </c>
      <c r="AM583" s="2"/>
      <c r="AN583" s="2">
        <v>0.99199999999999999</v>
      </c>
      <c r="AO583" s="2">
        <v>0.7</v>
      </c>
      <c r="AP583" s="2">
        <v>0.51496000252664087</v>
      </c>
      <c r="AQ583" s="2">
        <v>0.6409999999999999</v>
      </c>
      <c r="AR583" s="2">
        <v>50</v>
      </c>
      <c r="AS583" s="2">
        <v>0.65</v>
      </c>
      <c r="AT583" s="2">
        <v>0.43653056878921309</v>
      </c>
      <c r="AU583" s="2">
        <v>0.34909722318209757</v>
      </c>
      <c r="AV583" s="4">
        <v>25.49</v>
      </c>
      <c r="AW583" s="4">
        <v>56.06</v>
      </c>
      <c r="AX583" s="1">
        <f t="shared" si="126"/>
        <v>0.28259110000000004</v>
      </c>
      <c r="AY583" s="2">
        <f t="shared" si="127"/>
        <v>0.3260681052198931</v>
      </c>
      <c r="AZ583" s="1">
        <f t="shared" si="128"/>
        <v>0.29916345561024399</v>
      </c>
      <c r="BA583" s="1">
        <f t="shared" si="129"/>
        <v>0.2520936224132736</v>
      </c>
      <c r="BB583" s="1">
        <f t="shared" si="130"/>
        <v>0.27595955707431596</v>
      </c>
      <c r="BC583" s="1">
        <f t="shared" si="131"/>
        <v>0.35196880497712574</v>
      </c>
      <c r="BD583" s="1">
        <f t="shared" si="132"/>
        <v>0.22250784843452301</v>
      </c>
      <c r="BE583" s="1">
        <f t="shared" si="133"/>
        <v>0.29617769999999999</v>
      </c>
      <c r="BF583" s="2">
        <f t="shared" si="134"/>
        <v>0.1085039497033097</v>
      </c>
      <c r="BG583" s="1">
        <f t="shared" si="135"/>
        <v>8.6630843091252963E-2</v>
      </c>
      <c r="BH583" s="1">
        <f t="shared" si="136"/>
        <v>0.28347873682865493</v>
      </c>
      <c r="BI583" s="2">
        <f t="shared" si="137"/>
        <v>0.49131249279456263</v>
      </c>
      <c r="BJ583" s="1">
        <f t="shared" si="138"/>
        <v>0.77479122962321756</v>
      </c>
      <c r="BK583" s="1">
        <f t="shared" si="139"/>
        <v>0.2078337559659077</v>
      </c>
    </row>
    <row r="584" spans="1:63">
      <c r="A584" t="s">
        <v>65</v>
      </c>
      <c r="B584">
        <v>1997</v>
      </c>
      <c r="C584" s="1">
        <v>1</v>
      </c>
      <c r="D584" s="1">
        <v>4.8932000000000003E-3</v>
      </c>
      <c r="E584" s="1">
        <v>9.5999999999999974E-2</v>
      </c>
      <c r="F584" s="1">
        <v>0.27500000000000002</v>
      </c>
      <c r="G584" s="1">
        <v>2.1999999999999999E-2</v>
      </c>
      <c r="H584" s="1">
        <v>0.29200000000000004</v>
      </c>
      <c r="I584" s="2">
        <v>0.48833333333333334</v>
      </c>
      <c r="J584" s="1">
        <v>0.28859999999999997</v>
      </c>
      <c r="K584" s="1">
        <v>0.45864513588026778</v>
      </c>
      <c r="L584" s="2">
        <v>0.06</v>
      </c>
      <c r="M584" s="2">
        <v>0.56000000000000005</v>
      </c>
      <c r="N584" s="1">
        <v>8.5999999999999993E-2</v>
      </c>
      <c r="O584" s="2">
        <v>0.3175</v>
      </c>
      <c r="P584" s="1">
        <v>0.87</v>
      </c>
      <c r="Q584" s="1">
        <v>0.29841268292682999</v>
      </c>
      <c r="R584" s="3">
        <v>0.22654867200000001</v>
      </c>
      <c r="S584" s="1">
        <v>2.5623518999999999E-3</v>
      </c>
      <c r="T584" s="2">
        <v>8.8613056900000001E-2</v>
      </c>
      <c r="U584" s="1">
        <v>1.4399118745604797E-2</v>
      </c>
      <c r="V584" s="1">
        <v>3.5307722344131397E-2</v>
      </c>
      <c r="W584" s="1">
        <v>6.4000000000000057E-2</v>
      </c>
      <c r="X584" s="1">
        <v>0.48</v>
      </c>
      <c r="Y584" s="2">
        <v>3.7854889589905363E-2</v>
      </c>
      <c r="Z584" s="1">
        <v>0.88</v>
      </c>
      <c r="AA584" s="1">
        <v>0.66400000000000003</v>
      </c>
      <c r="AB584" s="2">
        <v>0.21288137591028997</v>
      </c>
      <c r="AC584" s="2">
        <v>0.40200238616982897</v>
      </c>
      <c r="AD584" s="1">
        <v>3.7194370769615778E-2</v>
      </c>
      <c r="AE584" s="1">
        <v>0.29697771428571429</v>
      </c>
      <c r="AF584" s="1">
        <v>0.74193548387096775</v>
      </c>
      <c r="AG584" s="4">
        <v>5856.2519966159198</v>
      </c>
      <c r="AH584" s="4">
        <v>5730</v>
      </c>
      <c r="AI584" s="4">
        <v>37782390</v>
      </c>
      <c r="AJ584" s="2">
        <v>0.7</v>
      </c>
      <c r="AK584" s="2">
        <v>0.7</v>
      </c>
      <c r="AL584" s="2">
        <v>0.77300000000000002</v>
      </c>
      <c r="AM584" s="2"/>
      <c r="AN584" s="2">
        <v>0.99299999999999999</v>
      </c>
      <c r="AO584" s="2">
        <v>0.7</v>
      </c>
      <c r="AP584" s="2">
        <v>0.52752000224590301</v>
      </c>
      <c r="AQ584" s="2">
        <v>0.65400000000000003</v>
      </c>
      <c r="AR584" s="2">
        <v>50</v>
      </c>
      <c r="AS584" s="2">
        <v>0.61</v>
      </c>
      <c r="AT584" s="2">
        <v>0.40232223597127509</v>
      </c>
      <c r="AU584" s="2">
        <v>0.34262663794419357</v>
      </c>
      <c r="AV584" s="4"/>
      <c r="AW584" s="4"/>
      <c r="AX584" s="1">
        <f t="shared" si="126"/>
        <v>0.28164886666666661</v>
      </c>
      <c r="AY584" s="2">
        <f t="shared" si="127"/>
        <v>0.32272549560194308</v>
      </c>
      <c r="AZ584" s="1">
        <f t="shared" si="128"/>
        <v>0.29722735274536605</v>
      </c>
      <c r="BA584" s="1">
        <f t="shared" si="129"/>
        <v>0.25192695511327362</v>
      </c>
      <c r="BB584" s="1">
        <f t="shared" si="130"/>
        <v>0.27595955707431596</v>
      </c>
      <c r="BC584" s="1">
        <f t="shared" si="131"/>
        <v>0.34926258602712568</v>
      </c>
      <c r="BD584" s="1">
        <f t="shared" si="132"/>
        <v>0.21994514595118297</v>
      </c>
      <c r="BE584" s="1">
        <f t="shared" si="133"/>
        <v>0.29292299999999999</v>
      </c>
      <c r="BF584" s="2">
        <f t="shared" si="134"/>
        <v>0.10172059980513942</v>
      </c>
      <c r="BG584" s="1">
        <f t="shared" si="135"/>
        <v>9.2196153873766729E-2</v>
      </c>
      <c r="BH584" s="1">
        <f t="shared" si="136"/>
        <v>0.28172242968420819</v>
      </c>
      <c r="BI584" s="2">
        <f t="shared" si="137"/>
        <v>0.48683975367890614</v>
      </c>
      <c r="BJ584" s="1">
        <f t="shared" si="138"/>
        <v>0.76856218336311433</v>
      </c>
      <c r="BK584" s="1">
        <f t="shared" si="139"/>
        <v>0.20511732399469795</v>
      </c>
    </row>
    <row r="585" spans="1:63">
      <c r="A585" t="s">
        <v>65</v>
      </c>
      <c r="B585">
        <v>1998</v>
      </c>
      <c r="C585" s="1">
        <v>1</v>
      </c>
      <c r="D585" s="1">
        <v>5.2398000000000002E-3</v>
      </c>
      <c r="E585" s="1">
        <v>9.4000000000000083E-2</v>
      </c>
      <c r="F585" s="1">
        <v>0.27500000000000002</v>
      </c>
      <c r="G585" s="1">
        <v>2.1999999999999999E-2</v>
      </c>
      <c r="H585" s="1">
        <v>0.28799999999999992</v>
      </c>
      <c r="I585" s="2">
        <v>0.48833333333333334</v>
      </c>
      <c r="J585" s="1">
        <v>0.28539999999999999</v>
      </c>
      <c r="K585" s="1">
        <v>0.5</v>
      </c>
      <c r="L585" s="2">
        <v>0.06</v>
      </c>
      <c r="M585" s="2">
        <v>0.64</v>
      </c>
      <c r="N585" s="1">
        <v>8.4000000000000005E-2</v>
      </c>
      <c r="O585" s="2">
        <v>0.3175</v>
      </c>
      <c r="P585" s="1">
        <v>0.87</v>
      </c>
      <c r="Q585" s="1">
        <v>0.2920239024390261</v>
      </c>
      <c r="R585" s="3">
        <v>0.22654867200000001</v>
      </c>
      <c r="S585" s="1">
        <v>2.8499780200000003E-3</v>
      </c>
      <c r="T585" s="2">
        <v>8.5977548350000002E-2</v>
      </c>
      <c r="U585" s="1">
        <v>1.4399118745604797E-2</v>
      </c>
      <c r="V585" s="1">
        <v>3.5307722344131397E-2</v>
      </c>
      <c r="W585" s="1">
        <v>6.4000000000000057E-2</v>
      </c>
      <c r="X585" s="1">
        <v>0.48</v>
      </c>
      <c r="Y585" s="2">
        <v>3.7854889589905363E-2</v>
      </c>
      <c r="Z585" s="1">
        <v>0.85699999810000005</v>
      </c>
      <c r="AA585" s="1">
        <v>0.65500000000000003</v>
      </c>
      <c r="AB585" s="2">
        <v>0.19034476231278999</v>
      </c>
      <c r="AC585" s="2">
        <v>0.39091383360356396</v>
      </c>
      <c r="AD585" s="1">
        <v>5.2026259838850557E-2</v>
      </c>
      <c r="AE585" s="1">
        <v>0.33258442857142856</v>
      </c>
      <c r="AF585" s="1">
        <v>0.67741935483870963</v>
      </c>
      <c r="AG585" s="4">
        <v>5853.2771752712797</v>
      </c>
      <c r="AH585" s="4">
        <v>5750</v>
      </c>
      <c r="AI585" s="4">
        <v>38447016</v>
      </c>
      <c r="AJ585" s="2">
        <v>0.7</v>
      </c>
      <c r="AK585" s="2">
        <v>0.7</v>
      </c>
      <c r="AL585" s="2">
        <v>0.76200000000000001</v>
      </c>
      <c r="AM585" s="2"/>
      <c r="AN585" s="2">
        <v>0.99099999999999999</v>
      </c>
      <c r="AO585" s="2">
        <v>0.7</v>
      </c>
      <c r="AP585" s="2">
        <v>0.54008000196516515</v>
      </c>
      <c r="AQ585" s="2">
        <v>0.66200000000000003</v>
      </c>
      <c r="AR585" s="2">
        <v>50</v>
      </c>
      <c r="AS585" s="2">
        <v>0.61</v>
      </c>
      <c r="AT585" s="2">
        <v>0.36811390315333697</v>
      </c>
      <c r="AU585" s="2">
        <v>0.33615605270628957</v>
      </c>
      <c r="AV585" s="4">
        <v>28.03</v>
      </c>
      <c r="AW585" s="4">
        <v>58.21</v>
      </c>
      <c r="AX585" s="1">
        <f t="shared" si="126"/>
        <v>0.2807066333333334</v>
      </c>
      <c r="AY585" s="2">
        <f t="shared" si="127"/>
        <v>0.33931904761904763</v>
      </c>
      <c r="AZ585" s="1">
        <f t="shared" si="128"/>
        <v>0.29548002016180525</v>
      </c>
      <c r="BA585" s="1">
        <f t="shared" si="129"/>
        <v>0.24809362146327363</v>
      </c>
      <c r="BB585" s="1">
        <f t="shared" si="130"/>
        <v>0.27595955707431596</v>
      </c>
      <c r="BC585" s="1">
        <f t="shared" si="131"/>
        <v>0.35531083316268131</v>
      </c>
      <c r="BD585" s="1">
        <f t="shared" si="132"/>
        <v>0.22400024179817102</v>
      </c>
      <c r="BE585" s="1">
        <f t="shared" si="133"/>
        <v>0.29263749999999999</v>
      </c>
      <c r="BF585" s="2">
        <f t="shared" si="134"/>
        <v>9.4937249906969112E-2</v>
      </c>
      <c r="BG585" s="1">
        <f t="shared" si="135"/>
        <v>9.6479361217972584E-2</v>
      </c>
      <c r="BH585" s="1">
        <f t="shared" si="136"/>
        <v>0.28509021067838941</v>
      </c>
      <c r="BI585" s="2">
        <f t="shared" si="137"/>
        <v>0.48405411112494168</v>
      </c>
      <c r="BJ585" s="1">
        <f t="shared" si="138"/>
        <v>0.76914432180333114</v>
      </c>
      <c r="BK585" s="1">
        <f t="shared" si="139"/>
        <v>0.19896390044655227</v>
      </c>
    </row>
    <row r="586" spans="1:63">
      <c r="A586" t="s">
        <v>65</v>
      </c>
      <c r="B586">
        <v>1999</v>
      </c>
      <c r="C586" s="1">
        <v>1</v>
      </c>
      <c r="D586" s="1">
        <v>5.5864E-3</v>
      </c>
      <c r="E586" s="1">
        <v>9.2000000000000082E-2</v>
      </c>
      <c r="F586" s="1">
        <v>0.27500000000000002</v>
      </c>
      <c r="G586" s="1">
        <v>2.1999999999999999E-2</v>
      </c>
      <c r="H586" s="1">
        <v>0.28400000000000003</v>
      </c>
      <c r="I586" s="2">
        <v>0.48833333333333334</v>
      </c>
      <c r="J586" s="1">
        <v>0.28220000000000001</v>
      </c>
      <c r="K586" s="1">
        <v>0.5</v>
      </c>
      <c r="L586" s="2">
        <v>0.06</v>
      </c>
      <c r="M586" s="2">
        <v>0.54</v>
      </c>
      <c r="N586" s="1">
        <v>8.2000000000000003E-2</v>
      </c>
      <c r="O586" s="2">
        <v>0.3175</v>
      </c>
      <c r="P586" s="1">
        <v>0.87</v>
      </c>
      <c r="Q586" s="1">
        <v>0.28590195121951412</v>
      </c>
      <c r="R586" s="3">
        <v>0.22654867200000001</v>
      </c>
      <c r="S586" s="1">
        <v>3.27683198E-3</v>
      </c>
      <c r="T586" s="2">
        <v>8.3342039800000003E-2</v>
      </c>
      <c r="U586" s="1">
        <v>1.4399118745604797E-2</v>
      </c>
      <c r="V586" s="1">
        <v>3.5307722344131397E-2</v>
      </c>
      <c r="W586" s="1">
        <v>6.4000000000000057E-2</v>
      </c>
      <c r="X586" s="1">
        <v>0.48</v>
      </c>
      <c r="Y586" s="2">
        <v>3.7854889589905363E-2</v>
      </c>
      <c r="Z586" s="1">
        <v>0.85600000379999996</v>
      </c>
      <c r="AA586" s="1">
        <v>0.65300000000000002</v>
      </c>
      <c r="AB586" s="2">
        <v>0.15787866056503203</v>
      </c>
      <c r="AC586" s="2">
        <v>0.385990880964105</v>
      </c>
      <c r="AD586" s="1">
        <v>5.5867587452667108E-2</v>
      </c>
      <c r="AE586" s="1">
        <v>0.32658485714285712</v>
      </c>
      <c r="AF586" s="1">
        <v>0.87096774193548387</v>
      </c>
      <c r="AG586" s="4">
        <v>5592.7896544230298</v>
      </c>
      <c r="AH586" s="4">
        <v>5490</v>
      </c>
      <c r="AI586" s="4">
        <v>39111030</v>
      </c>
      <c r="AJ586" s="2">
        <v>0.7</v>
      </c>
      <c r="AK586" s="2">
        <v>0.7</v>
      </c>
      <c r="AL586" s="2">
        <v>0.75900000000000001</v>
      </c>
      <c r="AM586" s="2"/>
      <c r="AN586" s="2">
        <v>0.9890000000000001</v>
      </c>
      <c r="AO586" s="2">
        <v>0.7</v>
      </c>
      <c r="AP586" s="2">
        <v>0.55264000168442717</v>
      </c>
      <c r="AQ586" s="2">
        <v>0.67299999999999993</v>
      </c>
      <c r="AR586" s="2">
        <v>50</v>
      </c>
      <c r="AS586" s="2">
        <v>0.63200000000000001</v>
      </c>
      <c r="AT586" s="2">
        <v>0.38153152910302174</v>
      </c>
      <c r="AU586" s="2">
        <v>0.32251111874583371</v>
      </c>
      <c r="AV586" s="4">
        <v>29.68</v>
      </c>
      <c r="AW586" s="4">
        <v>57.92</v>
      </c>
      <c r="AX586" s="1">
        <f t="shared" si="126"/>
        <v>0.27976440000000008</v>
      </c>
      <c r="AY586" s="2">
        <f t="shared" si="127"/>
        <v>0.32429047619047624</v>
      </c>
      <c r="AZ586" s="1">
        <f t="shared" si="128"/>
        <v>0.29381389899990284</v>
      </c>
      <c r="BA586" s="1">
        <f t="shared" si="129"/>
        <v>0.24792695574660692</v>
      </c>
      <c r="BB586" s="1">
        <f t="shared" si="130"/>
        <v>0.27595955707431596</v>
      </c>
      <c r="BC586" s="1">
        <f t="shared" si="131"/>
        <v>0.34381899534712573</v>
      </c>
      <c r="BD586" s="1">
        <f t="shared" si="132"/>
        <v>0.2212073318365857</v>
      </c>
      <c r="BE586" s="1">
        <f t="shared" si="133"/>
        <v>0.29423630000000001</v>
      </c>
      <c r="BF586" s="2">
        <f t="shared" si="134"/>
        <v>9.2540107063215873E-2</v>
      </c>
      <c r="BG586" s="1">
        <f t="shared" si="135"/>
        <v>9.5334977045723787E-2</v>
      </c>
      <c r="BH586" s="1">
        <f t="shared" si="136"/>
        <v>0.28032862808600911</v>
      </c>
      <c r="BI586" s="2">
        <f t="shared" si="137"/>
        <v>0.48211138410893967</v>
      </c>
      <c r="BJ586" s="1">
        <f t="shared" si="138"/>
        <v>0.76244001219494884</v>
      </c>
      <c r="BK586" s="1">
        <f t="shared" si="139"/>
        <v>0.20178275602293055</v>
      </c>
    </row>
    <row r="587" spans="1:63">
      <c r="A587" t="s">
        <v>65</v>
      </c>
      <c r="B587">
        <v>2000</v>
      </c>
      <c r="C587" s="1">
        <v>1</v>
      </c>
      <c r="D587" s="1">
        <v>5.9330000000000008E-3</v>
      </c>
      <c r="E587" s="1">
        <v>8.9999999999999969E-2</v>
      </c>
      <c r="F587" s="1">
        <v>0.27500000000000002</v>
      </c>
      <c r="G587" s="1">
        <v>2.1999999999999999E-2</v>
      </c>
      <c r="H587" s="1">
        <v>0.28000000000000003</v>
      </c>
      <c r="I587" s="2">
        <v>0.48833333333333334</v>
      </c>
      <c r="J587" s="1">
        <v>0.27899999999999997</v>
      </c>
      <c r="K587" s="1">
        <v>0.5</v>
      </c>
      <c r="L587" s="2">
        <v>0.06</v>
      </c>
      <c r="M587" s="2">
        <v>0.52</v>
      </c>
      <c r="N587" s="1">
        <v>0.08</v>
      </c>
      <c r="O587" s="2">
        <v>0.3175</v>
      </c>
      <c r="P587" s="1">
        <v>0.87</v>
      </c>
      <c r="Q587" s="1">
        <v>0.2801395121951219</v>
      </c>
      <c r="R587" s="3">
        <v>0.22654867200000001</v>
      </c>
      <c r="S587" s="1">
        <v>2.9256849299999998E-3</v>
      </c>
      <c r="T587" s="2">
        <v>8.0706531250000005E-2</v>
      </c>
      <c r="U587" s="1">
        <v>1.4399118745604797E-2</v>
      </c>
      <c r="V587" s="1">
        <v>3.5307722344131397E-2</v>
      </c>
      <c r="W587" s="1">
        <v>6.4000000000000057E-2</v>
      </c>
      <c r="X587" s="1">
        <v>0.48</v>
      </c>
      <c r="Y587" s="2">
        <v>3.7854889589905363E-2</v>
      </c>
      <c r="Z587" s="1">
        <v>0.85888000365962702</v>
      </c>
      <c r="AA587" s="1">
        <v>0.63300000000000001</v>
      </c>
      <c r="AB587" s="2">
        <v>0.12541255881727401</v>
      </c>
      <c r="AC587" s="2">
        <v>0.38106792832464598</v>
      </c>
      <c r="AD587" s="1">
        <v>6.3046857318233784E-2</v>
      </c>
      <c r="AE587" s="1">
        <v>0.34264057142857141</v>
      </c>
      <c r="AF587" s="1">
        <v>0.64516129032258063</v>
      </c>
      <c r="AG587" s="4">
        <v>5865.5277966502599</v>
      </c>
      <c r="AH587" s="4">
        <v>5730</v>
      </c>
      <c r="AI587" s="4">
        <v>39772905</v>
      </c>
      <c r="AJ587" s="2">
        <v>0.7</v>
      </c>
      <c r="AK587" s="2">
        <v>0.7</v>
      </c>
      <c r="AL587" s="2">
        <v>0.72400000000000009</v>
      </c>
      <c r="AM587" s="2"/>
      <c r="AN587" s="2">
        <v>0.84099999999999997</v>
      </c>
      <c r="AO587" s="2">
        <v>0.7</v>
      </c>
      <c r="AP587" s="2">
        <v>0.56520000140368931</v>
      </c>
      <c r="AQ587" s="2">
        <v>0.67599999999999993</v>
      </c>
      <c r="AR587" s="2">
        <v>50</v>
      </c>
      <c r="AS587" s="2">
        <v>0.63800000000000001</v>
      </c>
      <c r="AT587" s="2">
        <v>0.3949491550527065</v>
      </c>
      <c r="AU587" s="2">
        <v>0.30886618478537792</v>
      </c>
      <c r="AV587" s="4">
        <v>29.1</v>
      </c>
      <c r="AW587" s="4">
        <v>57.5</v>
      </c>
      <c r="AX587" s="1">
        <f t="shared" ref="AX587:AX650" si="140">AVERAGE(C587:H587)</f>
        <v>0.27882216666666665</v>
      </c>
      <c r="AY587" s="2">
        <f t="shared" ref="AY587:AY650" si="141">AVERAGE(I587:O587)</f>
        <v>0.32069047619047619</v>
      </c>
      <c r="AZ587" s="1">
        <f t="shared" ref="AZ587:AZ650" si="142">AVERAGE(P587:T587)</f>
        <v>0.29206408007502438</v>
      </c>
      <c r="BA587" s="1">
        <f t="shared" ref="BA587:BA650" si="143">AVERAGE(U587:Z587)</f>
        <v>0.24840695572321145</v>
      </c>
      <c r="BB587" s="1">
        <f t="shared" ref="BB587:BB650" si="144">AVERAGE(C587,F587,I587,L587,O587,R587,U587,W587,Y587)</f>
        <v>0.27595955707431596</v>
      </c>
      <c r="BC587" s="1">
        <f t="shared" ref="BC587:BC650" si="145">AVERAGE(D587,G587,J587,M587,P587,S587,V587,X587,Z587)</f>
        <v>0.34156071232597313</v>
      </c>
      <c r="BD587" s="1">
        <f t="shared" ref="BD587:BD650" si="146">AVERAGE(E587,H587,K587,N587,Q587,T587)</f>
        <v>0.21847434057418694</v>
      </c>
      <c r="BE587" s="1">
        <f t="shared" ref="BE587:BE650" si="147">(AJ587+AS587+AL587+AN587+AQ587+AO587+AK587)*0.0571</f>
        <v>0.28430090000000002</v>
      </c>
      <c r="BF587" s="2">
        <f t="shared" ref="BF587:BF650" si="148">(AT587+AB587+AC587)*0.1</f>
        <v>9.0142964219462662E-2</v>
      </c>
      <c r="BG587" s="1">
        <f t="shared" ref="BG587:BG650" si="149">(AD587+AP587+AE587+AE587+AU587+AU587)*0.05</f>
        <v>9.6563018557491109E-2</v>
      </c>
      <c r="BH587" s="1">
        <f t="shared" ref="BH587:BH650" si="150">AVERAGE(BB587,BC587,BD587)</f>
        <v>0.27866486999149198</v>
      </c>
      <c r="BI587" s="2">
        <f t="shared" ref="BI587:BI650" si="151">BE587+BF587+BG587</f>
        <v>0.47100688277695379</v>
      </c>
      <c r="BJ587" s="1">
        <f t="shared" ref="BJ587:BJ650" si="152">BI587+BH587</f>
        <v>0.74967175276844578</v>
      </c>
      <c r="BK587" s="1">
        <f t="shared" ref="BK587:BK650" si="153">BI587-BH587</f>
        <v>0.19234201278546181</v>
      </c>
    </row>
    <row r="588" spans="1:63">
      <c r="A588" t="s">
        <v>65</v>
      </c>
      <c r="B588">
        <v>2001</v>
      </c>
      <c r="C588" s="1">
        <v>1</v>
      </c>
      <c r="D588" s="1">
        <v>6.0516599973477426E-3</v>
      </c>
      <c r="E588" s="1">
        <v>8.7999999999999967E-2</v>
      </c>
      <c r="F588" s="1">
        <v>0.27500000000000002</v>
      </c>
      <c r="G588" s="1">
        <v>2.1999999999999999E-2</v>
      </c>
      <c r="H588" s="1">
        <v>0.27599999999999991</v>
      </c>
      <c r="I588" s="2">
        <v>0.48833333333333334</v>
      </c>
      <c r="J588" s="1">
        <v>0.27600000000000002</v>
      </c>
      <c r="K588" s="1">
        <v>0.5</v>
      </c>
      <c r="L588" s="2">
        <v>0.06</v>
      </c>
      <c r="M588" s="2">
        <v>0.55000000000000004</v>
      </c>
      <c r="N588" s="1">
        <v>7.5999999999999998E-2</v>
      </c>
      <c r="O588" s="2">
        <v>0.3175</v>
      </c>
      <c r="P588" s="1">
        <v>0.87</v>
      </c>
      <c r="Q588" s="1">
        <v>0.2747063414634161</v>
      </c>
      <c r="R588" s="3">
        <v>0.22654867200000001</v>
      </c>
      <c r="S588" s="1">
        <v>1.59922524E-3</v>
      </c>
      <c r="T588" s="2">
        <v>7.5991948300000001E-2</v>
      </c>
      <c r="U588" s="1">
        <v>1.4399118745604797E-2</v>
      </c>
      <c r="V588" s="1">
        <v>3.5307722344131397E-2</v>
      </c>
      <c r="W588" s="1">
        <v>6.4000000000000057E-2</v>
      </c>
      <c r="X588" s="1">
        <v>0.48</v>
      </c>
      <c r="Y588" s="2">
        <v>3.7854889589905363E-2</v>
      </c>
      <c r="Z588" s="1">
        <v>0.86176000351925397</v>
      </c>
      <c r="AA588" s="1">
        <v>0.65599999999999992</v>
      </c>
      <c r="AB588" s="2">
        <v>0.11326000255550701</v>
      </c>
      <c r="AC588" s="2">
        <v>0.390895919209858</v>
      </c>
      <c r="AD588" s="1">
        <v>8.9733370427490106E-2</v>
      </c>
      <c r="AE588" s="1">
        <v>0.35438285714285711</v>
      </c>
      <c r="AF588" s="1">
        <v>0.74193548387096775</v>
      </c>
      <c r="AG588" s="4">
        <v>5999.8051196443503</v>
      </c>
      <c r="AH588" s="4">
        <v>5840</v>
      </c>
      <c r="AI588" s="4">
        <v>40431645</v>
      </c>
      <c r="AJ588" s="2">
        <v>0.7</v>
      </c>
      <c r="AK588" s="2">
        <v>0.7</v>
      </c>
      <c r="AL588" s="2">
        <v>0.72400000000000009</v>
      </c>
      <c r="AM588" s="2"/>
      <c r="AN588" s="2">
        <v>0.88</v>
      </c>
      <c r="AO588" s="2">
        <v>0.7</v>
      </c>
      <c r="AP588" s="2">
        <v>0.57776000112295156</v>
      </c>
      <c r="AQ588" s="2">
        <v>0.71700000000000008</v>
      </c>
      <c r="AR588" s="2">
        <v>50</v>
      </c>
      <c r="AS588" s="2">
        <v>0.69200000000000006</v>
      </c>
      <c r="AT588" s="2">
        <v>0.4153348604287877</v>
      </c>
      <c r="AU588" s="2">
        <v>0.3124111799542994</v>
      </c>
      <c r="AV588" s="4"/>
      <c r="AW588" s="4"/>
      <c r="AX588" s="1">
        <f t="shared" si="140"/>
        <v>0.27784194333289131</v>
      </c>
      <c r="AY588" s="2">
        <f t="shared" si="141"/>
        <v>0.32397619047619047</v>
      </c>
      <c r="AZ588" s="1">
        <f t="shared" si="142"/>
        <v>0.28976923740068317</v>
      </c>
      <c r="BA588" s="1">
        <f t="shared" si="143"/>
        <v>0.24888695569981592</v>
      </c>
      <c r="BB588" s="1">
        <f t="shared" si="144"/>
        <v>0.27595955707431596</v>
      </c>
      <c r="BC588" s="1">
        <f t="shared" si="145"/>
        <v>0.34474651234452591</v>
      </c>
      <c r="BD588" s="1">
        <f t="shared" si="146"/>
        <v>0.21511638162723598</v>
      </c>
      <c r="BE588" s="1">
        <f t="shared" si="147"/>
        <v>0.2919523</v>
      </c>
      <c r="BF588" s="2">
        <f t="shared" si="148"/>
        <v>9.1949078219415281E-2</v>
      </c>
      <c r="BG588" s="1">
        <f t="shared" si="149"/>
        <v>0.10005407228723773</v>
      </c>
      <c r="BH588" s="1">
        <f t="shared" si="150"/>
        <v>0.27860748368202598</v>
      </c>
      <c r="BI588" s="2">
        <f t="shared" si="151"/>
        <v>0.48395545050665301</v>
      </c>
      <c r="BJ588" s="1">
        <f t="shared" si="152"/>
        <v>0.76256293418867904</v>
      </c>
      <c r="BK588" s="1">
        <f t="shared" si="153"/>
        <v>0.20534796682462703</v>
      </c>
    </row>
    <row r="589" spans="1:63">
      <c r="A589" t="s">
        <v>65</v>
      </c>
      <c r="B589">
        <v>2002</v>
      </c>
      <c r="C589" s="1">
        <v>1</v>
      </c>
      <c r="D589" s="1">
        <v>6.1703199946954853E-3</v>
      </c>
      <c r="E589" s="1">
        <v>8.5999999999999965E-2</v>
      </c>
      <c r="F589" s="1">
        <v>0.27500000000000002</v>
      </c>
      <c r="G589" s="1">
        <v>2.1999999999999999E-2</v>
      </c>
      <c r="H589" s="1">
        <v>0.27200000000000002</v>
      </c>
      <c r="I589" s="2">
        <v>0.48833333333333334</v>
      </c>
      <c r="J589" s="1">
        <v>0.27300000000000002</v>
      </c>
      <c r="K589" s="1">
        <v>0.5</v>
      </c>
      <c r="L589" s="2">
        <v>0.06</v>
      </c>
      <c r="M589" s="2">
        <v>0.55000000000000004</v>
      </c>
      <c r="N589" s="1">
        <v>7.1999999999999995E-2</v>
      </c>
      <c r="O589" s="2">
        <v>0.3175</v>
      </c>
      <c r="P589" s="1">
        <v>0.87</v>
      </c>
      <c r="Q589" s="1">
        <v>0.269509756097562</v>
      </c>
      <c r="R589" s="3">
        <v>0.22654867200000001</v>
      </c>
      <c r="S589" s="1">
        <v>3.7139956E-4</v>
      </c>
      <c r="T589" s="2">
        <v>7.127736535000001E-2</v>
      </c>
      <c r="U589" s="1">
        <v>1.4399118745604797E-2</v>
      </c>
      <c r="V589" s="1">
        <v>3.5307722344131397E-2</v>
      </c>
      <c r="W589" s="1">
        <v>6.4000000000000057E-2</v>
      </c>
      <c r="X589" s="1">
        <v>0.48</v>
      </c>
      <c r="Y589" s="2">
        <v>3.7854889589905363E-2</v>
      </c>
      <c r="Z589" s="1">
        <v>0.86464000337888103</v>
      </c>
      <c r="AA589" s="1">
        <v>0.64200000000000002</v>
      </c>
      <c r="AB589" s="2">
        <v>0.10110744629374002</v>
      </c>
      <c r="AC589" s="2">
        <v>0.40072391009507002</v>
      </c>
      <c r="AD589" s="1">
        <v>0.12430389081259222</v>
      </c>
      <c r="AE589" s="1">
        <v>0.35558914285714288</v>
      </c>
      <c r="AF589" s="1">
        <v>0.70967741935483875</v>
      </c>
      <c r="AG589" s="4">
        <v>6150.1759970780504</v>
      </c>
      <c r="AH589" s="4">
        <v>5970</v>
      </c>
      <c r="AI589" s="4">
        <v>41087424</v>
      </c>
      <c r="AJ589" s="2">
        <v>0.7</v>
      </c>
      <c r="AK589" s="2">
        <v>0.7</v>
      </c>
      <c r="AL589" s="2">
        <v>0.72599999999999998</v>
      </c>
      <c r="AM589" s="2"/>
      <c r="AN589" s="2">
        <v>0.89200000000000002</v>
      </c>
      <c r="AO589" s="2">
        <v>0.7</v>
      </c>
      <c r="AP589" s="2">
        <v>0.59032000084221359</v>
      </c>
      <c r="AQ589" s="2">
        <v>0.745</v>
      </c>
      <c r="AR589" s="2">
        <v>30</v>
      </c>
      <c r="AS589" s="2">
        <v>0.69799999999999995</v>
      </c>
      <c r="AT589" s="2">
        <v>0.43572056580486895</v>
      </c>
      <c r="AU589" s="2">
        <v>0.31595617512322094</v>
      </c>
      <c r="AV589" s="4"/>
      <c r="AW589" s="4"/>
      <c r="AX589" s="1">
        <f t="shared" si="140"/>
        <v>0.27686171999911591</v>
      </c>
      <c r="AY589" s="2">
        <f t="shared" si="141"/>
        <v>0.32297619047619053</v>
      </c>
      <c r="AZ589" s="1">
        <f t="shared" si="142"/>
        <v>0.28754143860151243</v>
      </c>
      <c r="BA589" s="1">
        <f t="shared" si="143"/>
        <v>0.24936695567642042</v>
      </c>
      <c r="BB589" s="1">
        <f t="shared" si="144"/>
        <v>0.27595955707431596</v>
      </c>
      <c r="BC589" s="1">
        <f t="shared" si="145"/>
        <v>0.34460993836418979</v>
      </c>
      <c r="BD589" s="1">
        <f t="shared" si="146"/>
        <v>0.21179785357459366</v>
      </c>
      <c r="BE589" s="1">
        <f t="shared" si="147"/>
        <v>0.29469309999999999</v>
      </c>
      <c r="BF589" s="2">
        <f t="shared" si="148"/>
        <v>9.37551922193679E-2</v>
      </c>
      <c r="BG589" s="1">
        <f t="shared" si="149"/>
        <v>0.10288572638077667</v>
      </c>
      <c r="BH589" s="1">
        <f t="shared" si="150"/>
        <v>0.27745578300436646</v>
      </c>
      <c r="BI589" s="2">
        <f t="shared" si="151"/>
        <v>0.49133401860014458</v>
      </c>
      <c r="BJ589" s="1">
        <f t="shared" si="152"/>
        <v>0.76878980160451105</v>
      </c>
      <c r="BK589" s="1">
        <f t="shared" si="153"/>
        <v>0.21387823559577812</v>
      </c>
    </row>
    <row r="590" spans="1:63">
      <c r="A590" t="s">
        <v>65</v>
      </c>
      <c r="B590">
        <v>2003</v>
      </c>
      <c r="C590" s="1">
        <v>1</v>
      </c>
      <c r="D590" s="1">
        <v>6.288979992043228E-3</v>
      </c>
      <c r="E590" s="1">
        <v>8.4000000000000075E-2</v>
      </c>
      <c r="F590" s="1">
        <v>0.27500000000000002</v>
      </c>
      <c r="G590" s="1">
        <v>2.1999999999999999E-2</v>
      </c>
      <c r="H590" s="1">
        <v>0.26800000000000002</v>
      </c>
      <c r="I590" s="2">
        <v>0.48833333333333334</v>
      </c>
      <c r="J590" s="1">
        <v>0.27</v>
      </c>
      <c r="K590" s="1">
        <v>0.5</v>
      </c>
      <c r="L590" s="2">
        <v>0.06</v>
      </c>
      <c r="M590" s="2">
        <v>0.5</v>
      </c>
      <c r="N590" s="1">
        <v>6.8000000000000005E-2</v>
      </c>
      <c r="O590" s="2">
        <v>0.3175</v>
      </c>
      <c r="P590" s="1">
        <v>0.87</v>
      </c>
      <c r="Q590" s="1">
        <v>0.26443609756097597</v>
      </c>
      <c r="R590" s="3">
        <v>0.22654867200000001</v>
      </c>
      <c r="S590" s="1">
        <v>3.1074894E-4</v>
      </c>
      <c r="T590" s="2">
        <v>6.6562782400000006E-2</v>
      </c>
      <c r="U590" s="1">
        <v>1.4399118745604797E-2</v>
      </c>
      <c r="V590" s="1">
        <v>3.5307722344131397E-2</v>
      </c>
      <c r="W590" s="1">
        <v>6.4000000000000057E-2</v>
      </c>
      <c r="X590" s="1">
        <v>0.48</v>
      </c>
      <c r="Y590" s="2">
        <v>3.7854889589905363E-2</v>
      </c>
      <c r="Z590" s="1">
        <v>0.86752000323850798</v>
      </c>
      <c r="AA590" s="1">
        <v>0.64200000000000002</v>
      </c>
      <c r="AB590" s="2">
        <v>6.1010353787787963E-2</v>
      </c>
      <c r="AC590" s="2">
        <v>0.39597013425580402</v>
      </c>
      <c r="AD590" s="1">
        <v>0.16467057886550221</v>
      </c>
      <c r="AE590" s="1">
        <v>0.35164885714285715</v>
      </c>
      <c r="AF590" s="1">
        <v>0.70967741935483875</v>
      </c>
      <c r="AG590" s="4">
        <v>6426.6566031455004</v>
      </c>
      <c r="AH590" s="4">
        <v>6200</v>
      </c>
      <c r="AI590" s="4">
        <v>41741289</v>
      </c>
      <c r="AJ590" s="2">
        <v>0.7</v>
      </c>
      <c r="AK590" s="2">
        <v>0.7</v>
      </c>
      <c r="AL590" s="2">
        <v>0.72499999999999998</v>
      </c>
      <c r="AM590" s="2"/>
      <c r="AN590" s="2">
        <v>0.87599999999999989</v>
      </c>
      <c r="AO590" s="2">
        <v>0.7</v>
      </c>
      <c r="AP590" s="2">
        <v>0.60288000056147573</v>
      </c>
      <c r="AQ590" s="2">
        <v>0.76500000000000001</v>
      </c>
      <c r="AR590" s="2">
        <v>30</v>
      </c>
      <c r="AS590" s="2">
        <v>0.63</v>
      </c>
      <c r="AT590" s="2">
        <v>0.43435902527297909</v>
      </c>
      <c r="AU590" s="2">
        <v>0.3118602722326041</v>
      </c>
      <c r="AV590" s="4">
        <v>26.27</v>
      </c>
      <c r="AW590" s="4">
        <v>58.83</v>
      </c>
      <c r="AX590" s="1">
        <f t="shared" si="140"/>
        <v>0.27588149666534051</v>
      </c>
      <c r="AY590" s="2">
        <f t="shared" si="141"/>
        <v>0.31483333333333335</v>
      </c>
      <c r="AZ590" s="1">
        <f t="shared" si="142"/>
        <v>0.2855716601801952</v>
      </c>
      <c r="BA590" s="1">
        <f t="shared" si="143"/>
        <v>0.24984695565302495</v>
      </c>
      <c r="BB590" s="1">
        <f t="shared" si="144"/>
        <v>0.27595955707431596</v>
      </c>
      <c r="BC590" s="1">
        <f t="shared" si="145"/>
        <v>0.33904749494607578</v>
      </c>
      <c r="BD590" s="1">
        <f t="shared" si="146"/>
        <v>0.20849981332682932</v>
      </c>
      <c r="BE590" s="1">
        <f t="shared" si="147"/>
        <v>0.29098160000000001</v>
      </c>
      <c r="BF590" s="2">
        <f t="shared" si="148"/>
        <v>8.9133951331657121E-2</v>
      </c>
      <c r="BG590" s="1">
        <f t="shared" si="149"/>
        <v>0.10472844190889502</v>
      </c>
      <c r="BH590" s="1">
        <f t="shared" si="150"/>
        <v>0.27450228844907371</v>
      </c>
      <c r="BI590" s="2">
        <f t="shared" si="151"/>
        <v>0.48484399324055216</v>
      </c>
      <c r="BJ590" s="1">
        <f t="shared" si="152"/>
        <v>0.75934628168962592</v>
      </c>
      <c r="BK590" s="1">
        <f t="shared" si="153"/>
        <v>0.21034170479147846</v>
      </c>
    </row>
    <row r="591" spans="1:63">
      <c r="A591" t="s">
        <v>65</v>
      </c>
      <c r="B591">
        <v>2004</v>
      </c>
      <c r="C591" s="1">
        <v>1</v>
      </c>
      <c r="D591" s="1">
        <v>6.4076399893909699E-3</v>
      </c>
      <c r="E591" s="1">
        <v>8.2000000000000073E-2</v>
      </c>
      <c r="F591" s="1">
        <v>0.27500000000000002</v>
      </c>
      <c r="G591" s="1">
        <v>2.1999999999999999E-2</v>
      </c>
      <c r="H591" s="1">
        <v>0.26400000000000001</v>
      </c>
      <c r="I591" s="2">
        <v>0.48833333333333334</v>
      </c>
      <c r="J591" s="1">
        <v>0.26700000000000002</v>
      </c>
      <c r="K591" s="1">
        <v>0.5</v>
      </c>
      <c r="L591" s="2">
        <v>0.06</v>
      </c>
      <c r="M591" s="2">
        <v>0.49</v>
      </c>
      <c r="N591" s="1">
        <v>6.4000000000000001E-2</v>
      </c>
      <c r="O591" s="2">
        <v>0.3175</v>
      </c>
      <c r="P591" s="1">
        <v>0.87</v>
      </c>
      <c r="Q591" s="1">
        <v>0.25947512195121991</v>
      </c>
      <c r="R591" s="3">
        <v>0.22654867200000001</v>
      </c>
      <c r="S591" s="1">
        <v>6.0840725000000002E-4</v>
      </c>
      <c r="T591" s="2">
        <v>6.1848199450000002E-2</v>
      </c>
      <c r="U591" s="1">
        <v>1.4399118745604797E-2</v>
      </c>
      <c r="V591" s="1">
        <v>3.5307722344131397E-2</v>
      </c>
      <c r="W591" s="1">
        <v>6.4000000000000057E-2</v>
      </c>
      <c r="X591" s="1">
        <v>0.48</v>
      </c>
      <c r="Y591" s="2">
        <v>3.7854889589905363E-2</v>
      </c>
      <c r="Z591" s="1">
        <v>0.87040000309813492</v>
      </c>
      <c r="AA591" s="1">
        <v>0.61199999999999999</v>
      </c>
      <c r="AB591" s="2">
        <v>0.11439183304672999</v>
      </c>
      <c r="AC591" s="2">
        <v>0.44012580941161</v>
      </c>
      <c r="AD591" s="1">
        <v>0.27258459596412332</v>
      </c>
      <c r="AE591" s="1">
        <v>0.39333871428571426</v>
      </c>
      <c r="AF591" s="1">
        <v>0.83870967741935487</v>
      </c>
      <c r="AG591" s="4">
        <v>6853.9483934858799</v>
      </c>
      <c r="AH591" s="4">
        <v>6600</v>
      </c>
      <c r="AI591" s="4">
        <v>42394904</v>
      </c>
      <c r="AJ591" s="2">
        <v>0.7</v>
      </c>
      <c r="AK591" s="2">
        <v>0.7</v>
      </c>
      <c r="AL591" s="2">
        <v>0.66700000000000004</v>
      </c>
      <c r="AM591" s="2"/>
      <c r="AN591" s="2">
        <v>0.66900000000000004</v>
      </c>
      <c r="AO591" s="2">
        <v>0.7</v>
      </c>
      <c r="AP591" s="2">
        <v>0.61544000028073786</v>
      </c>
      <c r="AQ591" s="2">
        <v>0.78299999999999992</v>
      </c>
      <c r="AR591" s="2">
        <v>30</v>
      </c>
      <c r="AS591" s="2">
        <v>0.63</v>
      </c>
      <c r="AT591" s="2">
        <v>0.47352572754010092</v>
      </c>
      <c r="AU591" s="2">
        <v>0.32823008885244553</v>
      </c>
      <c r="AV591" s="4"/>
      <c r="AW591" s="4"/>
      <c r="AX591" s="1">
        <f t="shared" si="140"/>
        <v>0.27490127333156517</v>
      </c>
      <c r="AY591" s="2">
        <f t="shared" si="141"/>
        <v>0.31240476190476191</v>
      </c>
      <c r="AZ591" s="1">
        <f t="shared" si="142"/>
        <v>0.28369608013024405</v>
      </c>
      <c r="BA591" s="1">
        <f t="shared" si="143"/>
        <v>0.25032695562962942</v>
      </c>
      <c r="BB591" s="1">
        <f t="shared" si="144"/>
        <v>0.27595955707431596</v>
      </c>
      <c r="BC591" s="1">
        <f t="shared" si="145"/>
        <v>0.33796930807573972</v>
      </c>
      <c r="BD591" s="1">
        <f t="shared" si="146"/>
        <v>0.20522055356687</v>
      </c>
      <c r="BE591" s="1">
        <f t="shared" si="147"/>
        <v>0.27687790000000001</v>
      </c>
      <c r="BF591" s="2">
        <f t="shared" si="148"/>
        <v>0.10280433699984409</v>
      </c>
      <c r="BG591" s="1">
        <f t="shared" si="149"/>
        <v>0.11655811012605904</v>
      </c>
      <c r="BH591" s="1">
        <f t="shared" si="150"/>
        <v>0.27304980623897518</v>
      </c>
      <c r="BI591" s="2">
        <f t="shared" si="151"/>
        <v>0.49624034712590315</v>
      </c>
      <c r="BJ591" s="1">
        <f t="shared" si="152"/>
        <v>0.76929015336487838</v>
      </c>
      <c r="BK591" s="1">
        <f t="shared" si="153"/>
        <v>0.22319054088692797</v>
      </c>
    </row>
    <row r="592" spans="1:63">
      <c r="A592" t="s">
        <v>65</v>
      </c>
      <c r="B592">
        <v>2005</v>
      </c>
      <c r="C592" s="1">
        <v>1</v>
      </c>
      <c r="D592" s="1">
        <v>6.5262999867387126E-3</v>
      </c>
      <c r="E592" s="1">
        <v>7.999999999999996E-2</v>
      </c>
      <c r="F592" s="1">
        <v>0.27500000000000002</v>
      </c>
      <c r="G592" s="1">
        <v>2.1999999999999999E-2</v>
      </c>
      <c r="H592" s="1">
        <v>0.26</v>
      </c>
      <c r="I592" s="2">
        <v>0.48833333333333334</v>
      </c>
      <c r="J592" s="1">
        <v>0.26400000000000001</v>
      </c>
      <c r="K592" s="1">
        <v>0.5</v>
      </c>
      <c r="L592" s="2">
        <v>0.06</v>
      </c>
      <c r="M592" s="2">
        <v>0.54</v>
      </c>
      <c r="N592" s="1">
        <v>0.06</v>
      </c>
      <c r="O592" s="2">
        <v>0.3175</v>
      </c>
      <c r="P592" s="1">
        <v>0.87</v>
      </c>
      <c r="Q592" s="1">
        <v>0.25459512195121992</v>
      </c>
      <c r="R592" s="3">
        <v>0.22654867200000001</v>
      </c>
      <c r="S592" s="1">
        <v>3.0370758999999998E-4</v>
      </c>
      <c r="T592" s="2">
        <v>5.7133616499999998E-2</v>
      </c>
      <c r="U592" s="1">
        <v>1.4399118745604797E-2</v>
      </c>
      <c r="V592" s="1">
        <v>3.5307722344131397E-2</v>
      </c>
      <c r="W592" s="1">
        <v>6.4000000000000057E-2</v>
      </c>
      <c r="X592" s="1">
        <v>0.48</v>
      </c>
      <c r="Y592" s="2">
        <v>3.7854889589905363E-2</v>
      </c>
      <c r="Z592" s="1">
        <v>0.87328000295776187</v>
      </c>
      <c r="AA592" s="1">
        <v>0.59599999999999997</v>
      </c>
      <c r="AB592" s="2">
        <v>0.150570245034466</v>
      </c>
      <c r="AC592" s="2">
        <v>0.45135453638582995</v>
      </c>
      <c r="AD592" s="1">
        <v>0.56395341866945325</v>
      </c>
      <c r="AE592" s="1">
        <v>0.42875385714285713</v>
      </c>
      <c r="AF592" s="1">
        <v>0.70967741935483875</v>
      </c>
      <c r="AG592" s="4">
        <v>7305.0094294657201</v>
      </c>
      <c r="AH592" s="4">
        <v>7030</v>
      </c>
      <c r="AI592" s="4">
        <v>43049245</v>
      </c>
      <c r="AJ592" s="2">
        <v>0.7</v>
      </c>
      <c r="AK592" s="2">
        <v>0.7</v>
      </c>
      <c r="AL592" s="2">
        <v>0.66700000000000004</v>
      </c>
      <c r="AM592" s="2"/>
      <c r="AN592" s="2">
        <v>0.66299999999999992</v>
      </c>
      <c r="AO592" s="2">
        <v>0.5</v>
      </c>
      <c r="AP592" s="2">
        <v>0.628</v>
      </c>
      <c r="AQ592" s="2">
        <v>0.78299999999999992</v>
      </c>
      <c r="AR592" s="2">
        <v>30</v>
      </c>
      <c r="AS592" s="2">
        <v>0.64800000000000002</v>
      </c>
      <c r="AT592" s="2">
        <v>0.46850201848872802</v>
      </c>
      <c r="AU592" s="2">
        <v>0.35404391995496737</v>
      </c>
      <c r="AV592" s="4"/>
      <c r="AW592" s="4"/>
      <c r="AX592" s="1">
        <f t="shared" si="140"/>
        <v>0.27392104999778977</v>
      </c>
      <c r="AY592" s="2">
        <f t="shared" si="141"/>
        <v>0.31854761904761908</v>
      </c>
      <c r="AZ592" s="1">
        <f t="shared" si="142"/>
        <v>0.28171622360824405</v>
      </c>
      <c r="BA592" s="1">
        <f t="shared" si="143"/>
        <v>0.25080695560623395</v>
      </c>
      <c r="BB592" s="1">
        <f t="shared" si="144"/>
        <v>0.27595955707431596</v>
      </c>
      <c r="BC592" s="1">
        <f t="shared" si="145"/>
        <v>0.3434908592087369</v>
      </c>
      <c r="BD592" s="1">
        <f t="shared" si="146"/>
        <v>0.20195478974186998</v>
      </c>
      <c r="BE592" s="1">
        <f t="shared" si="147"/>
        <v>0.26614309999999997</v>
      </c>
      <c r="BF592" s="2">
        <f t="shared" si="148"/>
        <v>0.1070426799909024</v>
      </c>
      <c r="BG592" s="1">
        <f t="shared" si="149"/>
        <v>0.1378774486432551</v>
      </c>
      <c r="BH592" s="1">
        <f t="shared" si="150"/>
        <v>0.27380173534164093</v>
      </c>
      <c r="BI592" s="2">
        <f t="shared" si="151"/>
        <v>0.51106322863415743</v>
      </c>
      <c r="BJ592" s="1">
        <f t="shared" si="152"/>
        <v>0.7848649639757983</v>
      </c>
      <c r="BK592" s="1">
        <f t="shared" si="153"/>
        <v>0.2372614932925165</v>
      </c>
    </row>
    <row r="593" spans="1:63">
      <c r="A593" t="s">
        <v>65</v>
      </c>
      <c r="B593">
        <v>2006</v>
      </c>
      <c r="C593" s="1">
        <v>1</v>
      </c>
      <c r="D593" s="1">
        <v>6.6449599840864544E-3</v>
      </c>
      <c r="E593" s="1">
        <v>7.999999999999996E-2</v>
      </c>
      <c r="F593" s="1">
        <v>0.27500000000000002</v>
      </c>
      <c r="G593" s="1">
        <v>2.1999999999999999E-2</v>
      </c>
      <c r="H593" s="1">
        <v>0.26</v>
      </c>
      <c r="I593" s="2">
        <v>0.48833333333333334</v>
      </c>
      <c r="J593" s="1">
        <v>0.26100000000000001</v>
      </c>
      <c r="K593" s="1">
        <v>0.5</v>
      </c>
      <c r="L593" s="2">
        <v>0.06</v>
      </c>
      <c r="M593" s="2">
        <v>0.62</v>
      </c>
      <c r="N593" s="1">
        <v>6.1199999973177911E-2</v>
      </c>
      <c r="O593" s="2">
        <v>0.3175</v>
      </c>
      <c r="P593" s="1">
        <v>0.87</v>
      </c>
      <c r="Q593" s="1">
        <v>0.24978487804878202</v>
      </c>
      <c r="R593" s="3">
        <v>0.22654867200000001</v>
      </c>
      <c r="S593" s="1">
        <v>4.6009274000000002E-4</v>
      </c>
      <c r="T593" s="2">
        <v>5.6394457583333335E-2</v>
      </c>
      <c r="U593" s="1">
        <v>1.4399118745604797E-2</v>
      </c>
      <c r="V593" s="1">
        <v>3.5307722344131397E-2</v>
      </c>
      <c r="W593" s="1">
        <v>6.4000000000000057E-2</v>
      </c>
      <c r="X593" s="1">
        <v>0.48</v>
      </c>
      <c r="Y593" s="2">
        <v>3.7854889589905363E-2</v>
      </c>
      <c r="Z593" s="1">
        <v>0.87616000281738893</v>
      </c>
      <c r="AA593" s="1">
        <v>0.60399999999999998</v>
      </c>
      <c r="AB593" s="2">
        <v>0.16736222596917399</v>
      </c>
      <c r="AC593" s="2">
        <v>0.46530638218262405</v>
      </c>
      <c r="AD593" s="1">
        <v>0.75666567602338231</v>
      </c>
      <c r="AE593" s="1">
        <v>0.45619114285714285</v>
      </c>
      <c r="AF593" s="1">
        <v>0.70967741935483875</v>
      </c>
      <c r="AG593" s="4">
        <v>7925.0477465610202</v>
      </c>
      <c r="AH593" s="4">
        <v>7640</v>
      </c>
      <c r="AI593" s="4">
        <v>43704486</v>
      </c>
      <c r="AJ593" s="2">
        <v>0.72099999999999997</v>
      </c>
      <c r="AK593" s="2">
        <v>0.7</v>
      </c>
      <c r="AL593" s="2">
        <v>0.66599999999999993</v>
      </c>
      <c r="AM593" s="2"/>
      <c r="AN593" s="2">
        <v>0.68299999999999994</v>
      </c>
      <c r="AO593" s="2">
        <v>0.5</v>
      </c>
      <c r="AP593" s="2">
        <v>0.63800000000000001</v>
      </c>
      <c r="AQ593" s="2">
        <v>0.79200000000000004</v>
      </c>
      <c r="AR593" s="2">
        <v>30</v>
      </c>
      <c r="AS593" s="2">
        <v>0.65799999999999992</v>
      </c>
      <c r="AT593" s="2">
        <v>0.48297569270419044</v>
      </c>
      <c r="AU593" s="2">
        <v>0.38891667165709837</v>
      </c>
      <c r="AV593" s="4">
        <v>27.88</v>
      </c>
      <c r="AW593" s="4">
        <v>58.489999999999995</v>
      </c>
      <c r="AX593" s="1">
        <f t="shared" si="140"/>
        <v>0.27394082666401443</v>
      </c>
      <c r="AY593" s="2">
        <f t="shared" si="141"/>
        <v>0.32971904761521592</v>
      </c>
      <c r="AZ593" s="1">
        <f t="shared" si="142"/>
        <v>0.28063762007442306</v>
      </c>
      <c r="BA593" s="1">
        <f t="shared" si="143"/>
        <v>0.25128695558283842</v>
      </c>
      <c r="BB593" s="1">
        <f t="shared" si="144"/>
        <v>0.27595955707431596</v>
      </c>
      <c r="BC593" s="1">
        <f t="shared" si="145"/>
        <v>0.35239697532062297</v>
      </c>
      <c r="BD593" s="1">
        <f t="shared" si="146"/>
        <v>0.20122988926754884</v>
      </c>
      <c r="BE593" s="1">
        <f t="shared" si="147"/>
        <v>0.26951199999999997</v>
      </c>
      <c r="BF593" s="2">
        <f t="shared" si="148"/>
        <v>0.11156443008559885</v>
      </c>
      <c r="BG593" s="1">
        <f t="shared" si="149"/>
        <v>0.15424406525259327</v>
      </c>
      <c r="BH593" s="1">
        <f t="shared" si="150"/>
        <v>0.27652880722082923</v>
      </c>
      <c r="BI593" s="2">
        <f t="shared" si="151"/>
        <v>0.53532049533819204</v>
      </c>
      <c r="BJ593" s="1">
        <f t="shared" si="152"/>
        <v>0.81184930255902121</v>
      </c>
      <c r="BK593" s="1">
        <f t="shared" si="153"/>
        <v>0.25879168811736281</v>
      </c>
    </row>
    <row r="594" spans="1:63">
      <c r="A594" t="s">
        <v>65</v>
      </c>
      <c r="B594">
        <v>2007</v>
      </c>
      <c r="C594" s="1">
        <v>1</v>
      </c>
      <c r="D594" s="1">
        <v>6.7636199814341972E-3</v>
      </c>
      <c r="E594" s="1">
        <v>7.999999999999996E-2</v>
      </c>
      <c r="F594" s="1">
        <v>0.27500000000000002</v>
      </c>
      <c r="G594" s="1">
        <v>2.1999999999999999E-2</v>
      </c>
      <c r="H594" s="1">
        <v>0.26</v>
      </c>
      <c r="I594" s="2">
        <v>0.48833333333333334</v>
      </c>
      <c r="J594" s="1">
        <v>0.25800000000000001</v>
      </c>
      <c r="K594" s="1">
        <v>0.5</v>
      </c>
      <c r="L594" s="2">
        <v>0.06</v>
      </c>
      <c r="M594" s="2">
        <v>0.61</v>
      </c>
      <c r="N594" s="1">
        <v>6.2399999946355825E-2</v>
      </c>
      <c r="O594" s="2">
        <v>0.3175</v>
      </c>
      <c r="P594" s="1">
        <v>0.87</v>
      </c>
      <c r="Q594" s="1">
        <v>0.24505317073170796</v>
      </c>
      <c r="R594" s="3">
        <v>0.22654867200000001</v>
      </c>
      <c r="S594" s="1">
        <v>7.3810773000000001E-4</v>
      </c>
      <c r="T594" s="2">
        <v>5.5655298666666665E-2</v>
      </c>
      <c r="U594" s="1">
        <v>1.4399118745604797E-2</v>
      </c>
      <c r="V594" s="1">
        <v>3.5307722344131397E-2</v>
      </c>
      <c r="W594" s="1">
        <v>6.4000000000000057E-2</v>
      </c>
      <c r="X594" s="1">
        <v>0.48</v>
      </c>
      <c r="Y594" s="2">
        <v>3.7854889589905363E-2</v>
      </c>
      <c r="Z594" s="1">
        <v>0.87904000267701587</v>
      </c>
      <c r="AA594" s="1">
        <v>0.59899999999999998</v>
      </c>
      <c r="AB594" s="2">
        <v>0.17319650370444001</v>
      </c>
      <c r="AC594" s="2">
        <v>0.45012892985908604</v>
      </c>
      <c r="AD594" s="1">
        <v>0.85015390872351004</v>
      </c>
      <c r="AE594" s="1">
        <v>0.47117728571428574</v>
      </c>
      <c r="AF594" s="1">
        <v>0.74193548387096775</v>
      </c>
      <c r="AG594" s="4">
        <v>8633.2806597458693</v>
      </c>
      <c r="AH594" s="4">
        <v>8300</v>
      </c>
      <c r="AI594" s="4">
        <v>44359445</v>
      </c>
      <c r="AJ594" s="2">
        <v>0.71799999999999997</v>
      </c>
      <c r="AK594" s="2">
        <v>0.6</v>
      </c>
      <c r="AL594" s="2">
        <v>0.71700000000000008</v>
      </c>
      <c r="AM594" s="2"/>
      <c r="AN594" s="2">
        <v>0.70200000000000007</v>
      </c>
      <c r="AO594" s="2">
        <v>0.5</v>
      </c>
      <c r="AP594" s="2">
        <v>0.63500000000000001</v>
      </c>
      <c r="AQ594" s="2">
        <v>0.70299999999999996</v>
      </c>
      <c r="AR594" s="2">
        <v>30</v>
      </c>
      <c r="AS594" s="2">
        <v>0.71400000000000008</v>
      </c>
      <c r="AT594" s="2">
        <v>0.462218495111684</v>
      </c>
      <c r="AU594" s="2">
        <v>0.39726823807112555</v>
      </c>
      <c r="AV594" s="4"/>
      <c r="AW594" s="4"/>
      <c r="AX594" s="1">
        <f t="shared" si="140"/>
        <v>0.27396060333023903</v>
      </c>
      <c r="AY594" s="2">
        <f t="shared" si="141"/>
        <v>0.32803333332566986</v>
      </c>
      <c r="AZ594" s="1">
        <f t="shared" si="142"/>
        <v>0.27959904982567496</v>
      </c>
      <c r="BA594" s="1">
        <f t="shared" si="143"/>
        <v>0.2517669555594429</v>
      </c>
      <c r="BB594" s="1">
        <f t="shared" si="144"/>
        <v>0.27595955707431596</v>
      </c>
      <c r="BC594" s="1">
        <f t="shared" si="145"/>
        <v>0.35131660585917568</v>
      </c>
      <c r="BD594" s="1">
        <f t="shared" si="146"/>
        <v>0.20051807822412174</v>
      </c>
      <c r="BE594" s="1">
        <f t="shared" si="147"/>
        <v>0.26574339999999996</v>
      </c>
      <c r="BF594" s="2">
        <f t="shared" si="148"/>
        <v>0.108554392867521</v>
      </c>
      <c r="BG594" s="1">
        <f t="shared" si="149"/>
        <v>0.16110224781471663</v>
      </c>
      <c r="BH594" s="1">
        <f t="shared" si="150"/>
        <v>0.27593141371920443</v>
      </c>
      <c r="BI594" s="2">
        <f t="shared" si="151"/>
        <v>0.53540004068223757</v>
      </c>
      <c r="BJ594" s="1">
        <f t="shared" si="152"/>
        <v>0.81133145440144205</v>
      </c>
      <c r="BK594" s="1">
        <f t="shared" si="153"/>
        <v>0.25946862696303313</v>
      </c>
    </row>
    <row r="595" spans="1:63">
      <c r="A595" t="s">
        <v>65</v>
      </c>
      <c r="B595">
        <v>2008</v>
      </c>
      <c r="C595" s="1">
        <v>1</v>
      </c>
      <c r="D595" s="1">
        <v>6.882279978781939E-3</v>
      </c>
      <c r="E595" s="1">
        <v>7.999999999999996E-2</v>
      </c>
      <c r="F595" s="1">
        <v>0.27500000000000002</v>
      </c>
      <c r="G595" s="1">
        <v>2.1999999999999999E-2</v>
      </c>
      <c r="H595" s="1">
        <v>0.26</v>
      </c>
      <c r="I595" s="2">
        <v>0.48833333333333334</v>
      </c>
      <c r="J595" s="1">
        <v>0.255</v>
      </c>
      <c r="K595" s="1">
        <v>0.5</v>
      </c>
      <c r="L595" s="2">
        <v>0.06</v>
      </c>
      <c r="M595" s="2">
        <v>0.62219999972730877</v>
      </c>
      <c r="N595" s="1">
        <v>6.3599999919533717E-2</v>
      </c>
      <c r="O595" s="2">
        <v>0.3175</v>
      </c>
      <c r="P595" s="1">
        <v>0.87</v>
      </c>
      <c r="Q595" s="1">
        <v>0.24039024390244013</v>
      </c>
      <c r="R595" s="3">
        <v>0.22654867200000001</v>
      </c>
      <c r="S595" s="1">
        <v>5.0883568000000001E-4</v>
      </c>
      <c r="T595" s="2">
        <v>5.4916139750000002E-2</v>
      </c>
      <c r="U595" s="1">
        <v>1.4399118745604797E-2</v>
      </c>
      <c r="V595" s="1">
        <v>3.5307722344131397E-2</v>
      </c>
      <c r="W595" s="1">
        <v>6.4000000000000057E-2</v>
      </c>
      <c r="X595" s="1">
        <v>0.48</v>
      </c>
      <c r="Y595" s="2">
        <v>3.7854889589905363E-2</v>
      </c>
      <c r="Z595" s="1">
        <v>0.88192000253664293</v>
      </c>
      <c r="AA595" s="1">
        <v>0.622</v>
      </c>
      <c r="AB595" s="2">
        <v>0.16351843112918801</v>
      </c>
      <c r="AC595" s="2">
        <v>0.45285542697281195</v>
      </c>
      <c r="AD595" s="1">
        <v>1</v>
      </c>
      <c r="AE595" s="1">
        <v>0.50511585714285723</v>
      </c>
      <c r="AF595" s="1">
        <v>0.58064516129032262</v>
      </c>
      <c r="AG595" s="4">
        <v>8931.5059572741593</v>
      </c>
      <c r="AH595" s="4">
        <v>8550</v>
      </c>
      <c r="AI595" s="4">
        <v>45012096</v>
      </c>
      <c r="AJ595" s="2">
        <v>0.72499999999999998</v>
      </c>
      <c r="AK595" s="2">
        <v>0.6</v>
      </c>
      <c r="AL595" s="2">
        <v>0.72799999999999998</v>
      </c>
      <c r="AM595" s="2"/>
      <c r="AN595" s="2">
        <v>0.71200000000000008</v>
      </c>
      <c r="AO595" s="2">
        <v>0.6</v>
      </c>
      <c r="AP595" s="2">
        <v>0.63900000000000001</v>
      </c>
      <c r="AQ595" s="2">
        <v>0.71400000000000008</v>
      </c>
      <c r="AR595" s="2">
        <v>40</v>
      </c>
      <c r="AS595" s="2">
        <v>0.70799999999999996</v>
      </c>
      <c r="AT595" s="2">
        <v>0.45706899284653424</v>
      </c>
      <c r="AU595" s="2">
        <v>0.40536732570617656</v>
      </c>
      <c r="AV595" s="4"/>
      <c r="AW595" s="4"/>
      <c r="AX595" s="1">
        <f t="shared" si="140"/>
        <v>0.27398037999646369</v>
      </c>
      <c r="AY595" s="2">
        <f t="shared" si="141"/>
        <v>0.32951904756859657</v>
      </c>
      <c r="AZ595" s="1">
        <f t="shared" si="142"/>
        <v>0.27847277826648809</v>
      </c>
      <c r="BA595" s="1">
        <f t="shared" si="143"/>
        <v>0.25224695553604742</v>
      </c>
      <c r="BB595" s="1">
        <f t="shared" si="144"/>
        <v>0.27595955707431596</v>
      </c>
      <c r="BC595" s="1">
        <f t="shared" si="145"/>
        <v>0.35264653780742949</v>
      </c>
      <c r="BD595" s="1">
        <f t="shared" si="146"/>
        <v>0.19981773059532895</v>
      </c>
      <c r="BE595" s="1">
        <f t="shared" si="147"/>
        <v>0.27333769999999996</v>
      </c>
      <c r="BF595" s="2">
        <f t="shared" si="148"/>
        <v>0.10734428509485344</v>
      </c>
      <c r="BG595" s="1">
        <f t="shared" si="149"/>
        <v>0.17299831828490342</v>
      </c>
      <c r="BH595" s="1">
        <f t="shared" si="150"/>
        <v>0.27614127515902481</v>
      </c>
      <c r="BI595" s="2">
        <f t="shared" si="151"/>
        <v>0.55368030337975682</v>
      </c>
      <c r="BJ595" s="1">
        <f t="shared" si="152"/>
        <v>0.82982157853878169</v>
      </c>
      <c r="BK595" s="1">
        <f t="shared" si="153"/>
        <v>0.27753902822073201</v>
      </c>
    </row>
    <row r="596" spans="1:63">
      <c r="A596" t="s">
        <v>65</v>
      </c>
      <c r="B596">
        <v>2009</v>
      </c>
      <c r="C596" s="1">
        <v>1</v>
      </c>
      <c r="D596" s="1">
        <v>7.0009399761296817E-3</v>
      </c>
      <c r="E596" s="1">
        <v>9.8399999588727916E-2</v>
      </c>
      <c r="F596" s="1">
        <v>0.27500000000000002</v>
      </c>
      <c r="G596" s="1">
        <v>2.1999999999999999E-2</v>
      </c>
      <c r="H596" s="1">
        <v>0.27479999966919422</v>
      </c>
      <c r="I596" s="2">
        <v>0.48833333333333334</v>
      </c>
      <c r="J596" s="1">
        <v>0.252</v>
      </c>
      <c r="K596" s="1">
        <v>0.5</v>
      </c>
      <c r="L596" s="2">
        <v>0.06</v>
      </c>
      <c r="M596" s="2">
        <v>0.63439999945461745</v>
      </c>
      <c r="N596" s="1">
        <v>6.4799999892711638E-2</v>
      </c>
      <c r="O596" s="2">
        <v>0.3175</v>
      </c>
      <c r="P596" s="1">
        <v>0.87</v>
      </c>
      <c r="Q596" s="1">
        <v>0.26958243837189488</v>
      </c>
      <c r="R596" s="3">
        <v>0.22654867200000001</v>
      </c>
      <c r="S596" s="1">
        <v>5.3121256999999998E-4</v>
      </c>
      <c r="T596" s="2">
        <v>5.6014462520450573E-2</v>
      </c>
      <c r="U596" s="1">
        <v>1.4399118745604797E-2</v>
      </c>
      <c r="V596" s="1">
        <v>3.5307722344131397E-2</v>
      </c>
      <c r="W596" s="1">
        <v>6.4000000000000057E-2</v>
      </c>
      <c r="X596" s="1">
        <v>0.48</v>
      </c>
      <c r="Y596" s="2">
        <v>3.7854889589905363E-2</v>
      </c>
      <c r="Z596" s="1">
        <v>0.88480000239626988</v>
      </c>
      <c r="AA596" s="1">
        <v>0.623</v>
      </c>
      <c r="AB596" s="2">
        <v>0.1660343855717</v>
      </c>
      <c r="AC596" s="2">
        <v>0.45754238745110998</v>
      </c>
      <c r="AD596" s="1">
        <v>1</v>
      </c>
      <c r="AE596" s="1">
        <v>0.5283121428571429</v>
      </c>
      <c r="AF596" s="1">
        <v>0.35483870967741937</v>
      </c>
      <c r="AG596" s="4">
        <v>8959.2375738972405</v>
      </c>
      <c r="AH596" s="4">
        <v>8600</v>
      </c>
      <c r="AI596" s="4">
        <v>45659709</v>
      </c>
      <c r="AJ596" s="2">
        <v>0.77400000000000002</v>
      </c>
      <c r="AK596" s="2">
        <v>0.6</v>
      </c>
      <c r="AL596" s="2">
        <v>0.72900000000000009</v>
      </c>
      <c r="AM596" s="2"/>
      <c r="AN596" s="2">
        <v>0.65900000000000003</v>
      </c>
      <c r="AO596" s="2">
        <v>0.6</v>
      </c>
      <c r="AP596" s="2">
        <v>0.66</v>
      </c>
      <c r="AQ596" s="2">
        <v>0.70599999999999996</v>
      </c>
      <c r="AR596" s="2">
        <v>40</v>
      </c>
      <c r="AS596" s="2">
        <v>0.72400000000000009</v>
      </c>
      <c r="AT596" s="2">
        <v>0.44162959902300314</v>
      </c>
      <c r="AU596" s="2">
        <v>0.41193539693314385</v>
      </c>
      <c r="AV596" s="4"/>
      <c r="AW596" s="4"/>
      <c r="AX596" s="1">
        <f t="shared" si="140"/>
        <v>0.279533489872342</v>
      </c>
      <c r="AY596" s="2">
        <f t="shared" si="141"/>
        <v>0.33100476181152322</v>
      </c>
      <c r="AZ596" s="1">
        <f t="shared" si="142"/>
        <v>0.28453535709246913</v>
      </c>
      <c r="BA596" s="1">
        <f t="shared" si="143"/>
        <v>0.2527269555126519</v>
      </c>
      <c r="BB596" s="1">
        <f t="shared" si="144"/>
        <v>0.27595955707431596</v>
      </c>
      <c r="BC596" s="1">
        <f t="shared" si="145"/>
        <v>0.35400443074901644</v>
      </c>
      <c r="BD596" s="1">
        <f t="shared" si="146"/>
        <v>0.21059948334049658</v>
      </c>
      <c r="BE596" s="1">
        <f t="shared" si="147"/>
        <v>0.27362319999999996</v>
      </c>
      <c r="BF596" s="2">
        <f t="shared" si="148"/>
        <v>0.10652063720458133</v>
      </c>
      <c r="BG596" s="1">
        <f t="shared" si="149"/>
        <v>0.17702475397902867</v>
      </c>
      <c r="BH596" s="1">
        <f t="shared" si="150"/>
        <v>0.28018782372127632</v>
      </c>
      <c r="BI596" s="2">
        <f t="shared" si="151"/>
        <v>0.55716859118360995</v>
      </c>
      <c r="BJ596" s="1">
        <f t="shared" si="152"/>
        <v>0.83735641490488621</v>
      </c>
      <c r="BK596" s="1">
        <f t="shared" si="153"/>
        <v>0.27698076746233363</v>
      </c>
    </row>
    <row r="597" spans="1:63">
      <c r="A597" t="s">
        <v>65</v>
      </c>
      <c r="B597">
        <v>2010</v>
      </c>
      <c r="C597" s="1">
        <v>1</v>
      </c>
      <c r="D597" s="1">
        <v>7.1195999734774244E-3</v>
      </c>
      <c r="E597" s="1">
        <v>0.11679999917745587</v>
      </c>
      <c r="F597" s="1">
        <v>0.27500000000000002</v>
      </c>
      <c r="G597" s="1">
        <v>2.1999999999999999E-2</v>
      </c>
      <c r="H597" s="1">
        <v>0.28959999933838843</v>
      </c>
      <c r="I597" s="2">
        <v>0.48833333333333334</v>
      </c>
      <c r="J597" s="1">
        <v>0.25451999994367364</v>
      </c>
      <c r="K597" s="1">
        <v>0.5</v>
      </c>
      <c r="L597" s="2">
        <v>0.06</v>
      </c>
      <c r="M597" s="2">
        <v>0.64659999918192623</v>
      </c>
      <c r="N597" s="1">
        <v>6.5999999865889544E-2</v>
      </c>
      <c r="O597" s="2">
        <v>0.3175</v>
      </c>
      <c r="P597" s="1">
        <v>0.87</v>
      </c>
      <c r="Q597" s="1">
        <v>0.29877463284134964</v>
      </c>
      <c r="R597" s="3">
        <v>0.22654867200000001</v>
      </c>
      <c r="S597" s="1">
        <v>5.3652469558126471E-4</v>
      </c>
      <c r="T597" s="2">
        <v>5.711278529090115E-2</v>
      </c>
      <c r="U597" s="1">
        <v>1.4399118745604797E-2</v>
      </c>
      <c r="V597" s="1">
        <v>3.5307722344131397E-2</v>
      </c>
      <c r="W597" s="1">
        <v>6.4000000000000057E-2</v>
      </c>
      <c r="X597" s="1">
        <v>0.48</v>
      </c>
      <c r="Y597" s="2">
        <v>3.7854889589905363E-2</v>
      </c>
      <c r="Z597" s="1">
        <v>0.88768000225589683</v>
      </c>
      <c r="AA597" s="1">
        <v>0.65500000000000003</v>
      </c>
      <c r="AB597" s="2">
        <v>0.16269472950206412</v>
      </c>
      <c r="AC597" s="2">
        <v>0.45711781133511115</v>
      </c>
      <c r="AD597" s="1">
        <v>1</v>
      </c>
      <c r="AE597" s="1">
        <v>0.53359526416762737</v>
      </c>
      <c r="AF597" s="1">
        <v>0.35483870967741937</v>
      </c>
      <c r="AG597" s="4"/>
      <c r="AH597" s="4">
        <v>9086</v>
      </c>
      <c r="AI597" s="4"/>
      <c r="AJ597" s="2">
        <v>0.83599999999999997</v>
      </c>
      <c r="AK597" s="2">
        <v>0.6</v>
      </c>
      <c r="AL597" s="2">
        <v>0.74299999999999999</v>
      </c>
      <c r="AM597" s="2"/>
      <c r="AN597" s="2">
        <v>0.748</v>
      </c>
      <c r="AO597" s="2">
        <v>0.55000000000000004</v>
      </c>
      <c r="AP597" s="2">
        <v>0.72699999999999998</v>
      </c>
      <c r="AQ597" s="2">
        <v>0.74</v>
      </c>
      <c r="AR597" s="2">
        <v>50</v>
      </c>
      <c r="AS597" s="2">
        <v>0.72499999999999998</v>
      </c>
      <c r="AT597" s="2">
        <v>0.44221330301972628</v>
      </c>
      <c r="AU597" s="2">
        <v>0.41281604294412844</v>
      </c>
      <c r="AV597" s="4"/>
      <c r="AW597" s="4"/>
      <c r="AX597" s="1">
        <f t="shared" si="140"/>
        <v>0.28508659974822026</v>
      </c>
      <c r="AY597" s="2">
        <f t="shared" si="141"/>
        <v>0.33327904747497467</v>
      </c>
      <c r="AZ597" s="1">
        <f t="shared" si="142"/>
        <v>0.29059452296556643</v>
      </c>
      <c r="BA597" s="1">
        <f t="shared" si="143"/>
        <v>0.25320695548925642</v>
      </c>
      <c r="BB597" s="1">
        <f t="shared" si="144"/>
        <v>0.27595955707431596</v>
      </c>
      <c r="BC597" s="1">
        <f t="shared" si="145"/>
        <v>0.35597376093274297</v>
      </c>
      <c r="BD597" s="1">
        <f t="shared" si="146"/>
        <v>0.2213812360856641</v>
      </c>
      <c r="BE597" s="1">
        <f t="shared" si="147"/>
        <v>0.28218819999999994</v>
      </c>
      <c r="BF597" s="2">
        <f t="shared" si="148"/>
        <v>0.10620258438569015</v>
      </c>
      <c r="BG597" s="1">
        <f t="shared" si="149"/>
        <v>0.18099113071117559</v>
      </c>
      <c r="BH597" s="1">
        <f t="shared" si="150"/>
        <v>0.28443818469757437</v>
      </c>
      <c r="BI597" s="2">
        <f t="shared" si="151"/>
        <v>0.56938191509686564</v>
      </c>
      <c r="BJ597" s="1">
        <f t="shared" si="152"/>
        <v>0.85382009979444007</v>
      </c>
      <c r="BK597" s="1">
        <f t="shared" si="153"/>
        <v>0.28494373039929127</v>
      </c>
    </row>
    <row r="598" spans="1:63">
      <c r="A598" t="s">
        <v>66</v>
      </c>
      <c r="B598">
        <v>1995</v>
      </c>
      <c r="C598" s="1">
        <v>0.11008845200540784</v>
      </c>
      <c r="D598" s="1">
        <v>8.3330000000000001E-3</v>
      </c>
      <c r="E598" s="1">
        <v>9.9999999999999978E-2</v>
      </c>
      <c r="F598" s="1">
        <v>0.125</v>
      </c>
      <c r="G598" s="1">
        <v>0.11799999999999999</v>
      </c>
      <c r="H598" s="1">
        <v>0.78</v>
      </c>
      <c r="I598" s="2">
        <v>0.44466666666666665</v>
      </c>
      <c r="J598" s="1">
        <v>0.71700000000000008</v>
      </c>
      <c r="K598" s="1">
        <v>1</v>
      </c>
      <c r="L598" s="2">
        <v>0.06</v>
      </c>
      <c r="M598" s="2">
        <v>0.92</v>
      </c>
      <c r="N598" s="1">
        <v>0.80579999964684246</v>
      </c>
      <c r="O598" s="2">
        <v>0.20749999999999999</v>
      </c>
      <c r="P598" s="1">
        <v>0.95840000000000003</v>
      </c>
      <c r="Q598" s="1">
        <v>0.51294195121951403</v>
      </c>
      <c r="R598" s="3">
        <v>0.70605834000000001</v>
      </c>
      <c r="S598" s="1">
        <v>0.34366576979999996</v>
      </c>
      <c r="T598" s="2">
        <v>0.53319554999999996</v>
      </c>
      <c r="U598" s="1">
        <v>0.10385718663663485</v>
      </c>
      <c r="V598" s="1">
        <v>0.14288783379352599</v>
      </c>
      <c r="W598" s="1">
        <v>0.59899999999999998</v>
      </c>
      <c r="X598" s="1">
        <v>0.5</v>
      </c>
      <c r="Y598" s="2">
        <v>0.80645161290322576</v>
      </c>
      <c r="Z598" s="1">
        <v>0.23499999999999999</v>
      </c>
      <c r="AA598" s="1">
        <v>0.31176000270992515</v>
      </c>
      <c r="AB598" s="2">
        <v>0.7119548519485045</v>
      </c>
      <c r="AC598" s="2">
        <v>0.49170749480472481</v>
      </c>
      <c r="AD598" s="1">
        <v>4.4779518636530128E-3</v>
      </c>
      <c r="AE598" s="1">
        <v>1.1088274280854633E-2</v>
      </c>
      <c r="AF598" s="1">
        <v>0.64516129032258063</v>
      </c>
      <c r="AG598" s="4">
        <v>920.64554475790897</v>
      </c>
      <c r="AH598" s="4">
        <v>920</v>
      </c>
      <c r="AI598" s="4">
        <v>486192.74799529102</v>
      </c>
      <c r="AJ598" s="2">
        <v>0.33480000291019679</v>
      </c>
      <c r="AK598" s="2">
        <v>0.14400000125169754</v>
      </c>
      <c r="AL598" s="2">
        <v>0.46512000404298304</v>
      </c>
      <c r="AM598" s="2"/>
      <c r="AN598" s="2">
        <v>0.63432000551372769</v>
      </c>
      <c r="AO598" s="2">
        <v>0.14400000125169754</v>
      </c>
      <c r="AP598" s="2">
        <v>0.22896000199019909</v>
      </c>
      <c r="AQ598" s="2">
        <v>0.56808000493794675</v>
      </c>
      <c r="AR598" s="2"/>
      <c r="AS598" s="2">
        <v>0.19584000170230864</v>
      </c>
      <c r="AT598" s="2">
        <v>0.25831130116475015</v>
      </c>
      <c r="AU598" s="2">
        <v>0.25717752911631103</v>
      </c>
      <c r="AV598" s="4"/>
      <c r="AW598" s="4"/>
      <c r="AX598" s="1">
        <f t="shared" si="140"/>
        <v>0.20690357533423465</v>
      </c>
      <c r="AY598" s="2">
        <f t="shared" si="141"/>
        <v>0.5935666666162156</v>
      </c>
      <c r="AZ598" s="1">
        <f t="shared" si="142"/>
        <v>0.61085232220390273</v>
      </c>
      <c r="BA598" s="1">
        <f t="shared" si="143"/>
        <v>0.3978661055555644</v>
      </c>
      <c r="BB598" s="1">
        <f t="shared" si="144"/>
        <v>0.35140247313465944</v>
      </c>
      <c r="BC598" s="1">
        <f t="shared" si="145"/>
        <v>0.43814295595483627</v>
      </c>
      <c r="BD598" s="1">
        <f t="shared" si="146"/>
        <v>0.62198958347772604</v>
      </c>
      <c r="BE598" s="1">
        <f t="shared" si="147"/>
        <v>0.14195973723396288</v>
      </c>
      <c r="BF598" s="2">
        <f t="shared" si="148"/>
        <v>0.14619736479179796</v>
      </c>
      <c r="BG598" s="1">
        <f t="shared" si="149"/>
        <v>3.8498478032409168E-2</v>
      </c>
      <c r="BH598" s="1">
        <f t="shared" si="150"/>
        <v>0.47051167085574058</v>
      </c>
      <c r="BI598" s="2">
        <f t="shared" si="151"/>
        <v>0.32665558005817003</v>
      </c>
      <c r="BJ598" s="1">
        <f t="shared" si="152"/>
        <v>0.79716725091391061</v>
      </c>
      <c r="BK598" s="1">
        <f t="shared" si="153"/>
        <v>-0.14385609079757056</v>
      </c>
    </row>
    <row r="599" spans="1:63">
      <c r="A599" t="s">
        <v>66</v>
      </c>
      <c r="B599">
        <v>1996</v>
      </c>
      <c r="C599" s="1">
        <v>0.11008845200540784</v>
      </c>
      <c r="D599" s="1">
        <v>8.3330000000000001E-3</v>
      </c>
      <c r="E599" s="1">
        <v>9.5999999999999974E-2</v>
      </c>
      <c r="F599" s="1">
        <v>0.125</v>
      </c>
      <c r="G599" s="1">
        <v>0.11799999999999999</v>
      </c>
      <c r="H599" s="1">
        <v>0.76800000000000002</v>
      </c>
      <c r="I599" s="2">
        <v>0.44466666666666665</v>
      </c>
      <c r="J599" s="1">
        <v>0.71739999999999993</v>
      </c>
      <c r="K599" s="1">
        <v>1</v>
      </c>
      <c r="L599" s="2">
        <v>0.06</v>
      </c>
      <c r="M599" s="2">
        <v>0.63</v>
      </c>
      <c r="N599" s="1">
        <v>0.79</v>
      </c>
      <c r="O599" s="2">
        <v>0.20749999999999999</v>
      </c>
      <c r="P599" s="1">
        <v>0.95840000000000003</v>
      </c>
      <c r="Q599" s="1">
        <v>0.50240097560975605</v>
      </c>
      <c r="R599" s="3">
        <v>0.70605834000000001</v>
      </c>
      <c r="S599" s="1">
        <v>0.32463611939999998</v>
      </c>
      <c r="T599" s="2">
        <v>0.51198437899999993</v>
      </c>
      <c r="U599" s="1">
        <v>0.10385718663663485</v>
      </c>
      <c r="V599" s="1">
        <v>0.14288783379352599</v>
      </c>
      <c r="W599" s="1">
        <v>0.59899999999999998</v>
      </c>
      <c r="X599" s="1">
        <v>0.5</v>
      </c>
      <c r="Y599" s="2">
        <v>0.80645161290322576</v>
      </c>
      <c r="Z599" s="1">
        <v>0.23499999999999999</v>
      </c>
      <c r="AA599" s="1">
        <v>0.32042000251635905</v>
      </c>
      <c r="AB599" s="2">
        <v>0.70779887455039003</v>
      </c>
      <c r="AC599" s="2">
        <v>0.4918700929422456</v>
      </c>
      <c r="AD599" s="1">
        <v>4.4007457985259695E-3</v>
      </c>
      <c r="AE599" s="1">
        <v>1.0870857142857142E-2</v>
      </c>
      <c r="AF599" s="1">
        <v>0.54838709677419351</v>
      </c>
      <c r="AG599" s="4">
        <v>906.78149557193603</v>
      </c>
      <c r="AH599" s="4">
        <v>910</v>
      </c>
      <c r="AI599" s="4">
        <v>496567.36493398098</v>
      </c>
      <c r="AJ599" s="2">
        <v>0.3441000027023256</v>
      </c>
      <c r="AK599" s="2">
        <v>0.14800000116229056</v>
      </c>
      <c r="AL599" s="2">
        <v>0.47804000375419847</v>
      </c>
      <c r="AM599" s="2"/>
      <c r="AN599" s="2">
        <v>0.65194000511988992</v>
      </c>
      <c r="AO599" s="2">
        <v>0.14800000116229056</v>
      </c>
      <c r="AP599" s="2">
        <v>0.235320001848042</v>
      </c>
      <c r="AQ599" s="2">
        <v>0.58386000458523635</v>
      </c>
      <c r="AR599" s="2"/>
      <c r="AS599" s="2">
        <v>0.20128000158071518</v>
      </c>
      <c r="AT599" s="2">
        <v>0.25316898854585085</v>
      </c>
      <c r="AU599" s="2">
        <v>0.25201109368844404</v>
      </c>
      <c r="AV599" s="4"/>
      <c r="AW599" s="4"/>
      <c r="AX599" s="1">
        <f t="shared" si="140"/>
        <v>0.20423690866756797</v>
      </c>
      <c r="AY599" s="2">
        <f t="shared" si="141"/>
        <v>0.54993809523809523</v>
      </c>
      <c r="AZ599" s="1">
        <f t="shared" si="142"/>
        <v>0.60069596280195114</v>
      </c>
      <c r="BA599" s="1">
        <f t="shared" si="143"/>
        <v>0.3978661055555644</v>
      </c>
      <c r="BB599" s="1">
        <f t="shared" si="144"/>
        <v>0.35140247313465944</v>
      </c>
      <c r="BC599" s="1">
        <f t="shared" si="145"/>
        <v>0.40385077257705843</v>
      </c>
      <c r="BD599" s="1">
        <f t="shared" si="146"/>
        <v>0.61139755910162596</v>
      </c>
      <c r="BE599" s="1">
        <f t="shared" si="147"/>
        <v>0.14590306314582263</v>
      </c>
      <c r="BF599" s="2">
        <f t="shared" si="148"/>
        <v>0.14528379560384863</v>
      </c>
      <c r="BG599" s="1">
        <f t="shared" si="149"/>
        <v>3.8274232465458517E-2</v>
      </c>
      <c r="BH599" s="1">
        <f t="shared" si="150"/>
        <v>0.45555026827111461</v>
      </c>
      <c r="BI599" s="2">
        <f t="shared" si="151"/>
        <v>0.32946109121512979</v>
      </c>
      <c r="BJ599" s="1">
        <f t="shared" si="152"/>
        <v>0.78501135948624445</v>
      </c>
      <c r="BK599" s="1">
        <f t="shared" si="153"/>
        <v>-0.12608917705598482</v>
      </c>
    </row>
    <row r="600" spans="1:63">
      <c r="A600" t="s">
        <v>66</v>
      </c>
      <c r="B600">
        <v>1997</v>
      </c>
      <c r="C600" s="1">
        <v>0.11008845200540784</v>
      </c>
      <c r="D600" s="1">
        <v>8.3330000000000001E-3</v>
      </c>
      <c r="E600" s="1">
        <v>9.2000000000000082E-2</v>
      </c>
      <c r="F600" s="1">
        <v>0.125</v>
      </c>
      <c r="G600" s="1">
        <v>0.11799999999999999</v>
      </c>
      <c r="H600" s="1">
        <v>0.75600000000000001</v>
      </c>
      <c r="I600" s="2">
        <v>0.44466666666666665</v>
      </c>
      <c r="J600" s="1">
        <v>0.71779999999999999</v>
      </c>
      <c r="K600" s="1">
        <v>1</v>
      </c>
      <c r="L600" s="2">
        <v>0.06</v>
      </c>
      <c r="M600" s="2">
        <v>0.73</v>
      </c>
      <c r="N600" s="1">
        <v>0.80500000000000005</v>
      </c>
      <c r="O600" s="2">
        <v>0.20749999999999999</v>
      </c>
      <c r="P600" s="1">
        <v>0.95840000000000003</v>
      </c>
      <c r="Q600" s="1">
        <v>0.49225170731707391</v>
      </c>
      <c r="R600" s="3">
        <v>0.70605834000000001</v>
      </c>
      <c r="S600" s="1">
        <v>0.33659472620000003</v>
      </c>
      <c r="T600" s="2">
        <v>0.49077320799999996</v>
      </c>
      <c r="U600" s="1">
        <v>0.10385718663663485</v>
      </c>
      <c r="V600" s="1">
        <v>0.14288783379352599</v>
      </c>
      <c r="W600" s="1">
        <v>0.59899999999999998</v>
      </c>
      <c r="X600" s="1">
        <v>0.5</v>
      </c>
      <c r="Y600" s="2">
        <v>0.80645161290322576</v>
      </c>
      <c r="Z600" s="1">
        <v>0.23499999999999999</v>
      </c>
      <c r="AA600" s="1">
        <v>0.329080002322793</v>
      </c>
      <c r="AB600" s="2">
        <v>0.650434013438416</v>
      </c>
      <c r="AC600" s="2">
        <v>0.43170902414724682</v>
      </c>
      <c r="AD600" s="1">
        <v>4.3235397333989262E-3</v>
      </c>
      <c r="AE600" s="1">
        <v>1.2962809523809524E-2</v>
      </c>
      <c r="AF600" s="1">
        <v>0.64516129032258063</v>
      </c>
      <c r="AG600" s="4">
        <v>939.99702315868103</v>
      </c>
      <c r="AH600" s="4">
        <v>940</v>
      </c>
      <c r="AI600" s="4">
        <v>507163.36048654001</v>
      </c>
      <c r="AJ600" s="2">
        <v>0.35340000249445436</v>
      </c>
      <c r="AK600" s="2">
        <v>0.15200000107288361</v>
      </c>
      <c r="AL600" s="2">
        <v>0.49096000346541402</v>
      </c>
      <c r="AM600" s="2"/>
      <c r="AN600" s="2">
        <v>0.66956000472605226</v>
      </c>
      <c r="AO600" s="2">
        <v>0.15200000107288361</v>
      </c>
      <c r="AP600" s="2">
        <v>0.24168000170588491</v>
      </c>
      <c r="AQ600" s="2">
        <v>0.59964000423252584</v>
      </c>
      <c r="AR600" s="2"/>
      <c r="AS600" s="2">
        <v>0.20672000145912173</v>
      </c>
      <c r="AT600" s="2">
        <v>0.24802667592695155</v>
      </c>
      <c r="AU600" s="2">
        <v>0.24684465826057708</v>
      </c>
      <c r="AV600" s="4"/>
      <c r="AW600" s="4"/>
      <c r="AX600" s="1">
        <f t="shared" si="140"/>
        <v>0.20157024200090135</v>
      </c>
      <c r="AY600" s="2">
        <f t="shared" si="141"/>
        <v>0.56642380952380955</v>
      </c>
      <c r="AZ600" s="1">
        <f t="shared" si="142"/>
        <v>0.59681559630341474</v>
      </c>
      <c r="BA600" s="1">
        <f t="shared" si="143"/>
        <v>0.3978661055555644</v>
      </c>
      <c r="BB600" s="1">
        <f t="shared" si="144"/>
        <v>0.35140247313465944</v>
      </c>
      <c r="BC600" s="1">
        <f t="shared" si="145"/>
        <v>0.41633506222150291</v>
      </c>
      <c r="BD600" s="1">
        <f t="shared" si="146"/>
        <v>0.60600415255284557</v>
      </c>
      <c r="BE600" s="1">
        <f t="shared" si="147"/>
        <v>0.14984638905768244</v>
      </c>
      <c r="BF600" s="2">
        <f t="shared" si="148"/>
        <v>0.13301697135126142</v>
      </c>
      <c r="BG600" s="1">
        <f t="shared" si="149"/>
        <v>3.8280923850402854E-2</v>
      </c>
      <c r="BH600" s="1">
        <f t="shared" si="150"/>
        <v>0.4579138959696693</v>
      </c>
      <c r="BI600" s="2">
        <f t="shared" si="151"/>
        <v>0.32114428425934671</v>
      </c>
      <c r="BJ600" s="1">
        <f t="shared" si="152"/>
        <v>0.77905818022901596</v>
      </c>
      <c r="BK600" s="1">
        <f t="shared" si="153"/>
        <v>-0.13676961171032259</v>
      </c>
    </row>
    <row r="601" spans="1:63">
      <c r="A601" t="s">
        <v>66</v>
      </c>
      <c r="B601">
        <v>1998</v>
      </c>
      <c r="C601" s="1">
        <v>0.11008845200540784</v>
      </c>
      <c r="D601" s="1">
        <v>8.3330000000000001E-3</v>
      </c>
      <c r="E601" s="1">
        <v>8.7999999999999967E-2</v>
      </c>
      <c r="F601" s="1">
        <v>0.125</v>
      </c>
      <c r="G601" s="1">
        <v>0.11799999999999999</v>
      </c>
      <c r="H601" s="1">
        <v>0.74399999999999999</v>
      </c>
      <c r="I601" s="2">
        <v>0.44466666666666665</v>
      </c>
      <c r="J601" s="1">
        <v>0.71819999999999995</v>
      </c>
      <c r="K601" s="1">
        <v>1</v>
      </c>
      <c r="L601" s="2">
        <v>0.06</v>
      </c>
      <c r="M601" s="2">
        <v>0.69</v>
      </c>
      <c r="N601" s="1">
        <v>0.82</v>
      </c>
      <c r="O601" s="2">
        <v>0.20749999999999999</v>
      </c>
      <c r="P601" s="1">
        <v>0.95840000000000003</v>
      </c>
      <c r="Q601" s="1">
        <v>0.48240243902439206</v>
      </c>
      <c r="R601" s="3">
        <v>0.70605834000000001</v>
      </c>
      <c r="S601" s="1">
        <v>0.31554751479999998</v>
      </c>
      <c r="T601" s="2">
        <v>0.46956203699999999</v>
      </c>
      <c r="U601" s="1">
        <v>0.10385718663663485</v>
      </c>
      <c r="V601" s="1">
        <v>0.14288783379352599</v>
      </c>
      <c r="W601" s="1">
        <v>0.59899999999999998</v>
      </c>
      <c r="X601" s="1">
        <v>0.5</v>
      </c>
      <c r="Y601" s="2">
        <v>0.80645161290322576</v>
      </c>
      <c r="Z601" s="1">
        <v>0.23499999999999999</v>
      </c>
      <c r="AA601" s="1">
        <v>0.33774000212922689</v>
      </c>
      <c r="AB601" s="2">
        <v>0.59306915232644197</v>
      </c>
      <c r="AC601" s="2">
        <v>0.37154795535224799</v>
      </c>
      <c r="AD601" s="1">
        <v>4.2463336682718828E-3</v>
      </c>
      <c r="AE601" s="1">
        <v>1.5054761904761906E-2</v>
      </c>
      <c r="AF601" s="1">
        <v>0.58064516129032262</v>
      </c>
      <c r="AG601" s="4">
        <v>942.70740450296205</v>
      </c>
      <c r="AH601" s="4">
        <v>940</v>
      </c>
      <c r="AI601" s="4">
        <v>517985.45853732701</v>
      </c>
      <c r="AJ601" s="2">
        <v>0.36270000228658317</v>
      </c>
      <c r="AK601" s="2">
        <v>0.15600000098347663</v>
      </c>
      <c r="AL601" s="2">
        <v>0.50388000317662951</v>
      </c>
      <c r="AM601" s="2"/>
      <c r="AN601" s="2">
        <v>0.68718000433221449</v>
      </c>
      <c r="AO601" s="2">
        <v>0.15600000098347663</v>
      </c>
      <c r="AP601" s="2">
        <v>0.24804000156372788</v>
      </c>
      <c r="AQ601" s="2">
        <v>0.61542000387981544</v>
      </c>
      <c r="AR601" s="2"/>
      <c r="AS601" s="2">
        <v>0.21216000133752821</v>
      </c>
      <c r="AT601" s="2">
        <v>0.24288436330805224</v>
      </c>
      <c r="AU601" s="2">
        <v>0.24167822283271012</v>
      </c>
      <c r="AV601" s="4"/>
      <c r="AW601" s="4"/>
      <c r="AX601" s="1">
        <f t="shared" si="140"/>
        <v>0.19890357533423464</v>
      </c>
      <c r="AY601" s="2">
        <f t="shared" si="141"/>
        <v>0.56290952380952375</v>
      </c>
      <c r="AZ601" s="1">
        <f t="shared" si="142"/>
        <v>0.58639406616487832</v>
      </c>
      <c r="BA601" s="1">
        <f t="shared" si="143"/>
        <v>0.3978661055555644</v>
      </c>
      <c r="BB601" s="1">
        <f t="shared" si="144"/>
        <v>0.35140247313465944</v>
      </c>
      <c r="BC601" s="1">
        <f t="shared" si="145"/>
        <v>0.40959648317705843</v>
      </c>
      <c r="BD601" s="1">
        <f t="shared" si="146"/>
        <v>0.60066074600406527</v>
      </c>
      <c r="BE601" s="1">
        <f t="shared" si="147"/>
        <v>0.15378971496954222</v>
      </c>
      <c r="BF601" s="2">
        <f t="shared" si="148"/>
        <v>0.12075014709867422</v>
      </c>
      <c r="BG601" s="1">
        <f t="shared" si="149"/>
        <v>3.8287615235347197E-2</v>
      </c>
      <c r="BH601" s="1">
        <f t="shared" si="150"/>
        <v>0.4538865674385944</v>
      </c>
      <c r="BI601" s="2">
        <f t="shared" si="151"/>
        <v>0.31282747730356364</v>
      </c>
      <c r="BJ601" s="1">
        <f t="shared" si="152"/>
        <v>0.7667140447421581</v>
      </c>
      <c r="BK601" s="1">
        <f t="shared" si="153"/>
        <v>-0.14105909013503076</v>
      </c>
    </row>
    <row r="602" spans="1:63">
      <c r="A602" t="s">
        <v>66</v>
      </c>
      <c r="B602">
        <v>1999</v>
      </c>
      <c r="C602" s="1">
        <v>0.11008845200540784</v>
      </c>
      <c r="D602" s="1">
        <v>8.3330000000000001E-3</v>
      </c>
      <c r="E602" s="1">
        <v>8.4000000000000075E-2</v>
      </c>
      <c r="F602" s="1">
        <v>0.125</v>
      </c>
      <c r="G602" s="1">
        <v>0.11799999999999999</v>
      </c>
      <c r="H602" s="1">
        <v>0.73199999999999998</v>
      </c>
      <c r="I602" s="2">
        <v>0.44466666666666665</v>
      </c>
      <c r="J602" s="1">
        <v>0.71860000000000002</v>
      </c>
      <c r="K602" s="1">
        <v>1</v>
      </c>
      <c r="L602" s="2">
        <v>0.06</v>
      </c>
      <c r="M602" s="2">
        <v>0.83</v>
      </c>
      <c r="N602" s="1">
        <v>0.83499999999999996</v>
      </c>
      <c r="O602" s="2">
        <v>0.20749999999999999</v>
      </c>
      <c r="P602" s="1">
        <v>0.95840000000000003</v>
      </c>
      <c r="Q602" s="1">
        <v>0.47281365853658597</v>
      </c>
      <c r="R602" s="3">
        <v>0.70605834000000001</v>
      </c>
      <c r="S602" s="1">
        <v>0.31439105280000001</v>
      </c>
      <c r="T602" s="2">
        <v>0.44835086599999996</v>
      </c>
      <c r="U602" s="1">
        <v>0.10385718663663485</v>
      </c>
      <c r="V602" s="1">
        <v>0.14288783379352599</v>
      </c>
      <c r="W602" s="1">
        <v>0.59899999999999998</v>
      </c>
      <c r="X602" s="1">
        <v>0.5</v>
      </c>
      <c r="Y602" s="2">
        <v>0.80645161290322576</v>
      </c>
      <c r="Z602" s="1">
        <v>0.23499999999999999</v>
      </c>
      <c r="AA602" s="1">
        <v>0.34640000193566078</v>
      </c>
      <c r="AB602" s="2">
        <v>0.52813093161975699</v>
      </c>
      <c r="AC602" s="2">
        <v>0.33418780905811996</v>
      </c>
      <c r="AD602" s="1">
        <v>4.1691276031448395E-3</v>
      </c>
      <c r="AE602" s="1">
        <v>1.7146714285714286E-2</v>
      </c>
      <c r="AF602" s="1">
        <v>0.80645161290322576</v>
      </c>
      <c r="AG602" s="4">
        <v>954.55929665292899</v>
      </c>
      <c r="AH602" s="4">
        <v>960</v>
      </c>
      <c r="AI602" s="4">
        <v>529038.48377123696</v>
      </c>
      <c r="AJ602" s="2">
        <v>0.37200000207871198</v>
      </c>
      <c r="AK602" s="2">
        <v>0.16000000089406968</v>
      </c>
      <c r="AL602" s="2">
        <v>0.516800002887845</v>
      </c>
      <c r="AM602" s="2"/>
      <c r="AN602" s="2">
        <v>0.70480000393837683</v>
      </c>
      <c r="AO602" s="2">
        <v>0.16000000089406968</v>
      </c>
      <c r="AP602" s="2">
        <v>0.25440000142157077</v>
      </c>
      <c r="AQ602" s="2">
        <v>0.63120000352710492</v>
      </c>
      <c r="AR602" s="2"/>
      <c r="AS602" s="2">
        <v>0.21760000121593476</v>
      </c>
      <c r="AT602" s="2">
        <v>0.25930592793231189</v>
      </c>
      <c r="AU602" s="2">
        <v>0.24162003047782815</v>
      </c>
      <c r="AV602" s="4"/>
      <c r="AW602" s="4"/>
      <c r="AX602" s="1">
        <f t="shared" si="140"/>
        <v>0.19623690866756802</v>
      </c>
      <c r="AY602" s="2">
        <f t="shared" si="141"/>
        <v>0.58510952380952386</v>
      </c>
      <c r="AZ602" s="1">
        <f t="shared" si="142"/>
        <v>0.58000278346731715</v>
      </c>
      <c r="BA602" s="1">
        <f t="shared" si="143"/>
        <v>0.3978661055555644</v>
      </c>
      <c r="BB602" s="1">
        <f t="shared" si="144"/>
        <v>0.35140247313465944</v>
      </c>
      <c r="BC602" s="1">
        <f t="shared" si="145"/>
        <v>0.42506798739928064</v>
      </c>
      <c r="BD602" s="1">
        <f t="shared" si="146"/>
        <v>0.5953607540894309</v>
      </c>
      <c r="BE602" s="1">
        <f t="shared" si="147"/>
        <v>0.15773304088140205</v>
      </c>
      <c r="BF602" s="2">
        <f t="shared" si="148"/>
        <v>0.11216246686101888</v>
      </c>
      <c r="BG602" s="1">
        <f t="shared" si="149"/>
        <v>3.8805130927590026E-2</v>
      </c>
      <c r="BH602" s="1">
        <f t="shared" si="150"/>
        <v>0.45727707154112363</v>
      </c>
      <c r="BI602" s="2">
        <f t="shared" si="151"/>
        <v>0.30870063867001096</v>
      </c>
      <c r="BJ602" s="1">
        <f t="shared" si="152"/>
        <v>0.76597771021113459</v>
      </c>
      <c r="BK602" s="1">
        <f t="shared" si="153"/>
        <v>-0.14857643287111266</v>
      </c>
    </row>
    <row r="603" spans="1:63">
      <c r="A603" t="s">
        <v>66</v>
      </c>
      <c r="B603">
        <v>2000</v>
      </c>
      <c r="C603" s="1">
        <v>0.11008845200540784</v>
      </c>
      <c r="D603" s="1">
        <v>8.3330000000000001E-3</v>
      </c>
      <c r="E603" s="1">
        <v>7.999999999999996E-2</v>
      </c>
      <c r="F603" s="1">
        <v>0.125</v>
      </c>
      <c r="G603" s="1">
        <v>0.11799999999999999</v>
      </c>
      <c r="H603" s="1">
        <v>0.72</v>
      </c>
      <c r="I603" s="2">
        <v>0.44466666666666665</v>
      </c>
      <c r="J603" s="1">
        <v>0.71900000000000008</v>
      </c>
      <c r="K603" s="1">
        <v>1</v>
      </c>
      <c r="L603" s="2">
        <v>0.06</v>
      </c>
      <c r="M603" s="2">
        <v>0.5</v>
      </c>
      <c r="N603" s="1">
        <v>0.85</v>
      </c>
      <c r="O603" s="2">
        <v>0.20749999999999999</v>
      </c>
      <c r="P603" s="1">
        <v>0.95840000000000003</v>
      </c>
      <c r="Q603" s="1">
        <v>0.46343414634146396</v>
      </c>
      <c r="R603" s="3">
        <v>0.70605834000000001</v>
      </c>
      <c r="S603" s="1">
        <v>0.26358759539999999</v>
      </c>
      <c r="T603" s="2">
        <v>0.42713969499999999</v>
      </c>
      <c r="U603" s="1">
        <v>0.10385718663663485</v>
      </c>
      <c r="V603" s="1">
        <v>0.14288783379352599</v>
      </c>
      <c r="W603" s="1">
        <v>0.59899999999999998</v>
      </c>
      <c r="X603" s="1">
        <v>0.5</v>
      </c>
      <c r="Y603" s="2">
        <v>0.80645161290322576</v>
      </c>
      <c r="Z603" s="1">
        <v>0.23499999999999999</v>
      </c>
      <c r="AA603" s="1">
        <v>0.35506000174209473</v>
      </c>
      <c r="AB603" s="2">
        <v>0.46319271091307196</v>
      </c>
      <c r="AC603" s="2">
        <v>0.29682766276399197</v>
      </c>
      <c r="AD603" s="1">
        <v>4.0919215380177962E-3</v>
      </c>
      <c r="AE603" s="1">
        <v>1.8094142857142857E-2</v>
      </c>
      <c r="AF603" s="1">
        <v>0.58064516129032262</v>
      </c>
      <c r="AG603" s="4">
        <v>968.37536093600602</v>
      </c>
      <c r="AH603" s="4">
        <v>970</v>
      </c>
      <c r="AI603" s="4">
        <v>540327.36382463702</v>
      </c>
      <c r="AJ603" s="2">
        <v>0.38130000187084079</v>
      </c>
      <c r="AK603" s="2">
        <v>0.1640000008046627</v>
      </c>
      <c r="AL603" s="2">
        <v>0.52972000259906049</v>
      </c>
      <c r="AM603" s="2"/>
      <c r="AN603" s="2">
        <v>0.72242000354453917</v>
      </c>
      <c r="AO603" s="2">
        <v>0.1640000008046627</v>
      </c>
      <c r="AP603" s="2">
        <v>0.26076000127941368</v>
      </c>
      <c r="AQ603" s="2">
        <v>0.64698000317439441</v>
      </c>
      <c r="AR603" s="2"/>
      <c r="AS603" s="2">
        <v>0.22304000109434127</v>
      </c>
      <c r="AT603" s="2">
        <v>0.27572749255657147</v>
      </c>
      <c r="AU603" s="2">
        <v>0.24156183812294621</v>
      </c>
      <c r="AV603" s="4"/>
      <c r="AW603" s="4"/>
      <c r="AX603" s="1">
        <f t="shared" si="140"/>
        <v>0.19357024200090131</v>
      </c>
      <c r="AY603" s="2">
        <f t="shared" si="141"/>
        <v>0.54016666666666668</v>
      </c>
      <c r="AZ603" s="1">
        <f t="shared" si="142"/>
        <v>0.56372395534829278</v>
      </c>
      <c r="BA603" s="1">
        <f t="shared" si="143"/>
        <v>0.3978661055555644</v>
      </c>
      <c r="BB603" s="1">
        <f t="shared" si="144"/>
        <v>0.35140247313465944</v>
      </c>
      <c r="BC603" s="1">
        <f t="shared" si="145"/>
        <v>0.38280093657705838</v>
      </c>
      <c r="BD603" s="1">
        <f t="shared" si="146"/>
        <v>0.59009564022357741</v>
      </c>
      <c r="BE603" s="1">
        <f t="shared" si="147"/>
        <v>0.16167636679326183</v>
      </c>
      <c r="BF603" s="2">
        <f t="shared" si="148"/>
        <v>0.10357478662336353</v>
      </c>
      <c r="BG603" s="1">
        <f t="shared" si="149"/>
        <v>3.920819423888048E-2</v>
      </c>
      <c r="BH603" s="1">
        <f t="shared" si="150"/>
        <v>0.44143301664509843</v>
      </c>
      <c r="BI603" s="2">
        <f t="shared" si="151"/>
        <v>0.30445934765550586</v>
      </c>
      <c r="BJ603" s="1">
        <f t="shared" si="152"/>
        <v>0.74589236430060435</v>
      </c>
      <c r="BK603" s="1">
        <f t="shared" si="153"/>
        <v>-0.13697366898959257</v>
      </c>
    </row>
    <row r="604" spans="1:63">
      <c r="A604" t="s">
        <v>66</v>
      </c>
      <c r="B604">
        <v>2001</v>
      </c>
      <c r="C604" s="1">
        <v>0.11008845200540784</v>
      </c>
      <c r="D604" s="1">
        <v>8.3330000000000001E-3</v>
      </c>
      <c r="E604" s="1">
        <v>7.4000000000000066E-2</v>
      </c>
      <c r="F604" s="1">
        <v>0.125</v>
      </c>
      <c r="G604" s="1">
        <v>0.11799999999999999</v>
      </c>
      <c r="H604" s="1">
        <v>0.70599999999999996</v>
      </c>
      <c r="I604" s="2">
        <v>0.44466666666666665</v>
      </c>
      <c r="J604" s="1">
        <v>0.71939999999999993</v>
      </c>
      <c r="K604" s="1">
        <v>1</v>
      </c>
      <c r="L604" s="2">
        <v>0.06</v>
      </c>
      <c r="M604" s="2">
        <v>0.63</v>
      </c>
      <c r="N604" s="1">
        <v>0.86699999962002039</v>
      </c>
      <c r="O604" s="2">
        <v>0.20749999999999999</v>
      </c>
      <c r="P604" s="1">
        <v>0.95840000000000003</v>
      </c>
      <c r="Q604" s="1">
        <v>0.4542541463414641</v>
      </c>
      <c r="R604" s="3">
        <v>0.70605834000000001</v>
      </c>
      <c r="S604" s="1">
        <v>0.24161820240000001</v>
      </c>
      <c r="T604" s="2">
        <v>0.41817443560000001</v>
      </c>
      <c r="U604" s="1">
        <v>0.10385718663663485</v>
      </c>
      <c r="V604" s="1">
        <v>0.14288783379352599</v>
      </c>
      <c r="W604" s="1">
        <v>0.59899999999999998</v>
      </c>
      <c r="X604" s="1">
        <v>0.5</v>
      </c>
      <c r="Y604" s="2">
        <v>0.80645161290322576</v>
      </c>
      <c r="Z604" s="1">
        <v>0.23499999999999999</v>
      </c>
      <c r="AA604" s="1">
        <v>0.36372000154852863</v>
      </c>
      <c r="AB604" s="2">
        <v>0.51575392103182993</v>
      </c>
      <c r="AC604" s="2">
        <v>0.34089671662305698</v>
      </c>
      <c r="AD604" s="1">
        <v>4.0147154728907529E-3</v>
      </c>
      <c r="AE604" s="1">
        <v>2.4830476190476191E-2</v>
      </c>
      <c r="AF604" s="1">
        <v>0.61290322580645162</v>
      </c>
      <c r="AG604" s="4">
        <v>1001.92046334125</v>
      </c>
      <c r="AH604" s="4">
        <v>1010</v>
      </c>
      <c r="AI604" s="4">
        <v>551857.13148218999</v>
      </c>
      <c r="AJ604" s="2">
        <v>0.3906000016629696</v>
      </c>
      <c r="AK604" s="2">
        <v>0.16800000071525573</v>
      </c>
      <c r="AL604" s="2">
        <v>0.54264000231027598</v>
      </c>
      <c r="AM604" s="2"/>
      <c r="AN604" s="2">
        <v>0.7400400031507014</v>
      </c>
      <c r="AO604" s="2">
        <v>0.16800000071525573</v>
      </c>
      <c r="AP604" s="2">
        <v>0.26712000113725659</v>
      </c>
      <c r="AQ604" s="2">
        <v>0.66276000282168401</v>
      </c>
      <c r="AR604" s="2"/>
      <c r="AS604" s="2">
        <v>0.22848000097274782</v>
      </c>
      <c r="AT604" s="2">
        <v>0.30422990761197882</v>
      </c>
      <c r="AU604" s="2">
        <v>0.26453482427099573</v>
      </c>
      <c r="AV604" s="4"/>
      <c r="AW604" s="4"/>
      <c r="AX604" s="1">
        <f t="shared" si="140"/>
        <v>0.19023690866756801</v>
      </c>
      <c r="AY604" s="2">
        <f t="shared" si="141"/>
        <v>0.56122380946952677</v>
      </c>
      <c r="AZ604" s="1">
        <f t="shared" si="142"/>
        <v>0.55570102486829298</v>
      </c>
      <c r="BA604" s="1">
        <f t="shared" si="143"/>
        <v>0.3978661055555644</v>
      </c>
      <c r="BB604" s="1">
        <f t="shared" si="144"/>
        <v>0.35140247313465944</v>
      </c>
      <c r="BC604" s="1">
        <f t="shared" si="145"/>
        <v>0.39484878179928073</v>
      </c>
      <c r="BD604" s="1">
        <f t="shared" si="146"/>
        <v>0.58657143026024749</v>
      </c>
      <c r="BE604" s="1">
        <f t="shared" si="147"/>
        <v>0.16561969270512161</v>
      </c>
      <c r="BF604" s="2">
        <f t="shared" si="148"/>
        <v>0.11608805452668658</v>
      </c>
      <c r="BG604" s="1">
        <f t="shared" si="149"/>
        <v>4.2493265876654557E-2</v>
      </c>
      <c r="BH604" s="1">
        <f t="shared" si="150"/>
        <v>0.44427422839806258</v>
      </c>
      <c r="BI604" s="2">
        <f t="shared" si="151"/>
        <v>0.32420101310846272</v>
      </c>
      <c r="BJ604" s="1">
        <f t="shared" si="152"/>
        <v>0.76847524150652524</v>
      </c>
      <c r="BK604" s="1">
        <f t="shared" si="153"/>
        <v>-0.12007321528959986</v>
      </c>
    </row>
    <row r="605" spans="1:63">
      <c r="A605" t="s">
        <v>66</v>
      </c>
      <c r="B605">
        <v>2002</v>
      </c>
      <c r="C605" s="1">
        <v>0.11008845200540784</v>
      </c>
      <c r="D605" s="1">
        <v>8.3330000000000001E-3</v>
      </c>
      <c r="E605" s="1">
        <v>6.7999999999999949E-2</v>
      </c>
      <c r="F605" s="1">
        <v>0.125</v>
      </c>
      <c r="G605" s="1">
        <v>0.11799999999999999</v>
      </c>
      <c r="H605" s="1">
        <v>0.69199999999999995</v>
      </c>
      <c r="I605" s="2">
        <v>0.44466666666666665</v>
      </c>
      <c r="J605" s="1">
        <v>0.7198</v>
      </c>
      <c r="K605" s="1">
        <v>1</v>
      </c>
      <c r="L605" s="2">
        <v>0.06</v>
      </c>
      <c r="M605" s="2">
        <v>1</v>
      </c>
      <c r="N605" s="1">
        <v>0.8839999992400408</v>
      </c>
      <c r="O605" s="2">
        <v>0.20749999999999999</v>
      </c>
      <c r="P605" s="1">
        <v>0.95840000000000003</v>
      </c>
      <c r="Q605" s="1">
        <v>0.44520439024390401</v>
      </c>
      <c r="R605" s="3">
        <v>0.70605834000000001</v>
      </c>
      <c r="S605" s="1">
        <v>0.30412415670000004</v>
      </c>
      <c r="T605" s="2">
        <v>0.40920917620000002</v>
      </c>
      <c r="U605" s="1">
        <v>0.10385718663663485</v>
      </c>
      <c r="V605" s="1">
        <v>0.14288783379352599</v>
      </c>
      <c r="W605" s="1">
        <v>0.59899999999999998</v>
      </c>
      <c r="X605" s="1">
        <v>0.5</v>
      </c>
      <c r="Y605" s="2">
        <v>0.80645161290322576</v>
      </c>
      <c r="Z605" s="1">
        <v>0.2502999996580183</v>
      </c>
      <c r="AA605" s="1">
        <v>0.37238000135496258</v>
      </c>
      <c r="AB605" s="2">
        <v>0.56831513115058807</v>
      </c>
      <c r="AC605" s="2">
        <v>0.38496577048212199</v>
      </c>
      <c r="AD605" s="1">
        <v>3.9375094077637096E-3</v>
      </c>
      <c r="AE605" s="1">
        <v>3.1566809523809525E-2</v>
      </c>
      <c r="AF605" s="1">
        <v>0.64516129032258063</v>
      </c>
      <c r="AG605" s="4">
        <v>1038.2910041021701</v>
      </c>
      <c r="AH605" s="4">
        <v>1040</v>
      </c>
      <c r="AI605" s="4">
        <v>563632.92692055996</v>
      </c>
      <c r="AJ605" s="2">
        <v>0.39990000145509841</v>
      </c>
      <c r="AK605" s="2">
        <v>0.17200000062584878</v>
      </c>
      <c r="AL605" s="2">
        <v>0.55556000202149147</v>
      </c>
      <c r="AM605" s="2"/>
      <c r="AN605" s="2">
        <v>0.75766000275686385</v>
      </c>
      <c r="AO605" s="2">
        <v>0.17200000062584878</v>
      </c>
      <c r="AP605" s="2">
        <v>0.2734800009950995</v>
      </c>
      <c r="AQ605" s="2">
        <v>0.67854000246897339</v>
      </c>
      <c r="AR605" s="2"/>
      <c r="AS605" s="2">
        <v>0.23392000085115433</v>
      </c>
      <c r="AT605" s="2">
        <v>0.33273232266738606</v>
      </c>
      <c r="AU605" s="2">
        <v>0.28750781041904522</v>
      </c>
      <c r="AV605" s="4"/>
      <c r="AW605" s="4"/>
      <c r="AX605" s="1">
        <f t="shared" si="140"/>
        <v>0.18690357533423463</v>
      </c>
      <c r="AY605" s="2">
        <f t="shared" si="141"/>
        <v>0.616566666558101</v>
      </c>
      <c r="AZ605" s="1">
        <f t="shared" si="142"/>
        <v>0.56459921262878077</v>
      </c>
      <c r="BA605" s="1">
        <f t="shared" si="143"/>
        <v>0.40041610549856749</v>
      </c>
      <c r="BB605" s="1">
        <f t="shared" si="144"/>
        <v>0.35140247313465944</v>
      </c>
      <c r="BC605" s="1">
        <f t="shared" si="145"/>
        <v>0.44464944335017165</v>
      </c>
      <c r="BD605" s="1">
        <f t="shared" si="146"/>
        <v>0.58306892761399076</v>
      </c>
      <c r="BE605" s="1">
        <f t="shared" si="147"/>
        <v>0.16956301861698142</v>
      </c>
      <c r="BF605" s="2">
        <f t="shared" si="148"/>
        <v>0.12860132243000963</v>
      </c>
      <c r="BG605" s="1">
        <f t="shared" si="149"/>
        <v>4.5778337514428641E-2</v>
      </c>
      <c r="BH605" s="1">
        <f t="shared" si="150"/>
        <v>0.4597069480329406</v>
      </c>
      <c r="BI605" s="2">
        <f t="shared" si="151"/>
        <v>0.34394267856141969</v>
      </c>
      <c r="BJ605" s="1">
        <f t="shared" si="152"/>
        <v>0.80364962659436023</v>
      </c>
      <c r="BK605" s="1">
        <f t="shared" si="153"/>
        <v>-0.11576426947152091</v>
      </c>
    </row>
    <row r="606" spans="1:63">
      <c r="A606" t="s">
        <v>66</v>
      </c>
      <c r="B606">
        <v>2003</v>
      </c>
      <c r="C606" s="1">
        <v>0.11008845200540784</v>
      </c>
      <c r="D606" s="1">
        <v>8.3330000000000001E-3</v>
      </c>
      <c r="E606" s="1">
        <v>6.2000000000000055E-2</v>
      </c>
      <c r="F606" s="1">
        <v>0.125</v>
      </c>
      <c r="G606" s="1">
        <v>0.11799999999999999</v>
      </c>
      <c r="H606" s="1">
        <v>0.67799999999999994</v>
      </c>
      <c r="I606" s="2">
        <v>0.44466666666666665</v>
      </c>
      <c r="J606" s="1">
        <v>0.72019999999999995</v>
      </c>
      <c r="K606" s="1">
        <v>1</v>
      </c>
      <c r="L606" s="2">
        <v>0.06</v>
      </c>
      <c r="M606" s="2">
        <v>0.48</v>
      </c>
      <c r="N606" s="1">
        <v>0.90099999886006121</v>
      </c>
      <c r="O606" s="2">
        <v>0.20749999999999999</v>
      </c>
      <c r="P606" s="1">
        <v>0.95840000000000003</v>
      </c>
      <c r="Q606" s="1">
        <v>0.43626439024390395</v>
      </c>
      <c r="R606" s="3">
        <v>0.70605834000000001</v>
      </c>
      <c r="S606" s="1">
        <v>0.49109916980000001</v>
      </c>
      <c r="T606" s="2">
        <v>0.40024391679999999</v>
      </c>
      <c r="U606" s="1">
        <v>0.10385718663663485</v>
      </c>
      <c r="V606" s="1">
        <v>0.14288783379352599</v>
      </c>
      <c r="W606" s="1">
        <v>0.59899999999999998</v>
      </c>
      <c r="X606" s="1">
        <v>0.5</v>
      </c>
      <c r="Y606" s="2">
        <v>0.80645161290322576</v>
      </c>
      <c r="Z606" s="1">
        <v>0.26559999931603673</v>
      </c>
      <c r="AA606" s="1">
        <v>0.38104000116139647</v>
      </c>
      <c r="AB606" s="2">
        <v>0.384094480616816</v>
      </c>
      <c r="AC606" s="2">
        <v>0.41503086256475202</v>
      </c>
      <c r="AD606" s="1">
        <v>3.8603033426366667E-3</v>
      </c>
      <c r="AE606" s="1">
        <v>3.8303142857142862E-2</v>
      </c>
      <c r="AF606" s="1">
        <v>0.67741935483870963</v>
      </c>
      <c r="AG606" s="4">
        <v>1064.2089948974899</v>
      </c>
      <c r="AH606" s="4">
        <v>1050</v>
      </c>
      <c r="AI606" s="4">
        <v>575660</v>
      </c>
      <c r="AJ606" s="2">
        <v>0.40920000124722722</v>
      </c>
      <c r="AK606" s="2">
        <v>0.1760000005364418</v>
      </c>
      <c r="AL606" s="2">
        <v>0.56848000173270696</v>
      </c>
      <c r="AM606" s="2"/>
      <c r="AN606" s="2">
        <v>0.77528000236302608</v>
      </c>
      <c r="AO606" s="2">
        <v>0.1760000005364418</v>
      </c>
      <c r="AP606" s="2">
        <v>0.27984000085294247</v>
      </c>
      <c r="AQ606" s="2">
        <v>0.69432000211626299</v>
      </c>
      <c r="AR606" s="2"/>
      <c r="AS606" s="2">
        <v>0.23936000072956085</v>
      </c>
      <c r="AT606" s="2">
        <v>0.3393310542217774</v>
      </c>
      <c r="AU606" s="2">
        <v>0.32479655684093878</v>
      </c>
      <c r="AV606" s="4"/>
      <c r="AW606" s="4"/>
      <c r="AX606" s="1">
        <f t="shared" si="140"/>
        <v>0.18357024200090133</v>
      </c>
      <c r="AY606" s="2">
        <f t="shared" si="141"/>
        <v>0.54476666650381822</v>
      </c>
      <c r="AZ606" s="1">
        <f t="shared" si="142"/>
        <v>0.59841316336878081</v>
      </c>
      <c r="BA606" s="1">
        <f t="shared" si="143"/>
        <v>0.40296610544157058</v>
      </c>
      <c r="BB606" s="1">
        <f t="shared" si="144"/>
        <v>0.35140247313465944</v>
      </c>
      <c r="BC606" s="1">
        <f t="shared" si="145"/>
        <v>0.40939111143439594</v>
      </c>
      <c r="BD606" s="1">
        <f t="shared" si="146"/>
        <v>0.57958471765066089</v>
      </c>
      <c r="BE606" s="1">
        <f t="shared" si="147"/>
        <v>0.1735063445288412</v>
      </c>
      <c r="BF606" s="2">
        <f t="shared" si="148"/>
        <v>0.11384563974033456</v>
      </c>
      <c r="BG606" s="1">
        <f t="shared" si="149"/>
        <v>5.0494985179587129E-2</v>
      </c>
      <c r="BH606" s="1">
        <f t="shared" si="150"/>
        <v>0.44679276740657209</v>
      </c>
      <c r="BI606" s="2">
        <f t="shared" si="151"/>
        <v>0.33784696944876286</v>
      </c>
      <c r="BJ606" s="1">
        <f t="shared" si="152"/>
        <v>0.78463973685533495</v>
      </c>
      <c r="BK606" s="1">
        <f t="shared" si="153"/>
        <v>-0.10894579795780923</v>
      </c>
    </row>
    <row r="607" spans="1:63">
      <c r="A607" t="s">
        <v>66</v>
      </c>
      <c r="B607">
        <v>2004</v>
      </c>
      <c r="C607" s="1">
        <v>0.11008845200540784</v>
      </c>
      <c r="D607" s="1">
        <v>8.3330000000000001E-3</v>
      </c>
      <c r="E607" s="1">
        <v>5.5999999999999939E-2</v>
      </c>
      <c r="F607" s="1">
        <v>0.125</v>
      </c>
      <c r="G607" s="1">
        <v>0.11799999999999999</v>
      </c>
      <c r="H607" s="1">
        <v>0.66399999999999992</v>
      </c>
      <c r="I607" s="2">
        <v>0.44466666666666665</v>
      </c>
      <c r="J607" s="1">
        <v>0.72060000000000002</v>
      </c>
      <c r="K607" s="1">
        <v>1</v>
      </c>
      <c r="L607" s="2">
        <v>0.06</v>
      </c>
      <c r="M607" s="2">
        <v>0.62</v>
      </c>
      <c r="N607" s="1">
        <v>0.91799999848008151</v>
      </c>
      <c r="O607" s="2">
        <v>0.20749999999999999</v>
      </c>
      <c r="P607" s="1">
        <v>0.95840000000000003</v>
      </c>
      <c r="Q607" s="1">
        <v>0.42743463414634209</v>
      </c>
      <c r="R607" s="3">
        <v>0.70605834000000001</v>
      </c>
      <c r="S607" s="1">
        <v>0.50503942570000004</v>
      </c>
      <c r="T607" s="2">
        <v>0.39127865740000001</v>
      </c>
      <c r="U607" s="1">
        <v>0.10385718663663485</v>
      </c>
      <c r="V607" s="1">
        <v>0.14288783379352599</v>
      </c>
      <c r="W607" s="1">
        <v>0.59899999999999998</v>
      </c>
      <c r="X607" s="1">
        <v>0.5</v>
      </c>
      <c r="Y607" s="2">
        <v>0.80645161290322576</v>
      </c>
      <c r="Z607" s="1">
        <v>0.28089999897405504</v>
      </c>
      <c r="AA607" s="1">
        <v>0.38970000096783042</v>
      </c>
      <c r="AB607" s="2">
        <v>0.51377482998005664</v>
      </c>
      <c r="AC607" s="2">
        <v>0.39630427988559597</v>
      </c>
      <c r="AD607" s="1">
        <v>1.5832959328107667E-2</v>
      </c>
      <c r="AE607" s="1">
        <v>3.8545000000000003E-2</v>
      </c>
      <c r="AF607" s="1">
        <v>0.74193548387096775</v>
      </c>
      <c r="AG607" s="4">
        <v>1068.9394095268899</v>
      </c>
      <c r="AH607" s="4">
        <v>1060</v>
      </c>
      <c r="AI607" s="4">
        <v>587943.71260482899</v>
      </c>
      <c r="AJ607" s="2">
        <v>0.41850000103935597</v>
      </c>
      <c r="AK607" s="2">
        <v>0.18000000044703485</v>
      </c>
      <c r="AL607" s="2">
        <v>0.58140000144392245</v>
      </c>
      <c r="AM607" s="2"/>
      <c r="AN607" s="2">
        <v>0.79290000196918842</v>
      </c>
      <c r="AO607" s="2">
        <v>0.18000000044703485</v>
      </c>
      <c r="AP607" s="2">
        <v>0.28620000071078538</v>
      </c>
      <c r="AQ607" s="2">
        <v>0.71010000176355248</v>
      </c>
      <c r="AR607" s="2"/>
      <c r="AS607" s="2">
        <v>0.24480000060796736</v>
      </c>
      <c r="AT607" s="2">
        <v>0.34617786768653719</v>
      </c>
      <c r="AU607" s="2">
        <v>0.30527590994978754</v>
      </c>
      <c r="AV607" s="4">
        <v>64.98</v>
      </c>
      <c r="AW607" s="4">
        <v>64.34</v>
      </c>
      <c r="AX607" s="1">
        <f t="shared" si="140"/>
        <v>0.18023690866756795</v>
      </c>
      <c r="AY607" s="2">
        <f t="shared" si="141"/>
        <v>0.56725238073524975</v>
      </c>
      <c r="AZ607" s="1">
        <f t="shared" si="142"/>
        <v>0.59764221144926843</v>
      </c>
      <c r="BA607" s="1">
        <f t="shared" si="143"/>
        <v>0.40551610538457367</v>
      </c>
      <c r="BB607" s="1">
        <f t="shared" si="144"/>
        <v>0.35140247313465944</v>
      </c>
      <c r="BC607" s="1">
        <f t="shared" si="145"/>
        <v>0.42824002871862021</v>
      </c>
      <c r="BD607" s="1">
        <f t="shared" si="146"/>
        <v>0.57611888167107062</v>
      </c>
      <c r="BE607" s="1">
        <f t="shared" si="147"/>
        <v>0.17744967044070104</v>
      </c>
      <c r="BF607" s="2">
        <f t="shared" si="148"/>
        <v>0.12562569775521901</v>
      </c>
      <c r="BG607" s="1">
        <f t="shared" si="149"/>
        <v>4.9483738996923411E-2</v>
      </c>
      <c r="BH607" s="1">
        <f t="shared" si="150"/>
        <v>0.45192046117478341</v>
      </c>
      <c r="BI607" s="2">
        <f t="shared" si="151"/>
        <v>0.3525591071928435</v>
      </c>
      <c r="BJ607" s="1">
        <f t="shared" si="152"/>
        <v>0.80447956836762691</v>
      </c>
      <c r="BK607" s="1">
        <f t="shared" si="153"/>
        <v>-9.9361353981939904E-2</v>
      </c>
    </row>
    <row r="608" spans="1:63">
      <c r="A608" t="s">
        <v>66</v>
      </c>
      <c r="B608">
        <v>2005</v>
      </c>
      <c r="C608" s="1">
        <v>0.11008845200540784</v>
      </c>
      <c r="D608" s="1">
        <v>8.3330000000000001E-3</v>
      </c>
      <c r="E608" s="1">
        <v>5.0000000000000044E-2</v>
      </c>
      <c r="F608" s="1">
        <v>0.125</v>
      </c>
      <c r="G608" s="1">
        <v>0.11799999999999999</v>
      </c>
      <c r="H608" s="1">
        <v>0.65</v>
      </c>
      <c r="I608" s="2">
        <v>0.44466666666666665</v>
      </c>
      <c r="J608" s="1">
        <v>0.72099999999999997</v>
      </c>
      <c r="K608" s="1">
        <v>1</v>
      </c>
      <c r="L608" s="2">
        <v>0.06</v>
      </c>
      <c r="M608" s="2">
        <v>0.81</v>
      </c>
      <c r="N608" s="1">
        <v>0.93499999810010193</v>
      </c>
      <c r="O608" s="2">
        <v>0.20749999999999999</v>
      </c>
      <c r="P608" s="1">
        <v>0.95840000000000003</v>
      </c>
      <c r="Q608" s="1">
        <v>0.41868487804878218</v>
      </c>
      <c r="R608" s="3">
        <v>0.70605834000000001</v>
      </c>
      <c r="S608" s="1">
        <v>0.36382509319999995</v>
      </c>
      <c r="T608" s="2">
        <v>0.38231339800000003</v>
      </c>
      <c r="U608" s="1">
        <v>0.10385718663663485</v>
      </c>
      <c r="V608" s="1">
        <v>0.14288783379352599</v>
      </c>
      <c r="W608" s="1">
        <v>0.59899999999999998</v>
      </c>
      <c r="X608" s="1">
        <v>0.5</v>
      </c>
      <c r="Y608" s="2">
        <v>0.80645161290322576</v>
      </c>
      <c r="Z608" s="1">
        <v>0.29619999863207336</v>
      </c>
      <c r="AA608" s="1">
        <v>0.39836000077426431</v>
      </c>
      <c r="AB608" s="2">
        <v>0.46662294303343199</v>
      </c>
      <c r="AC608" s="2">
        <v>0.38410015555906002</v>
      </c>
      <c r="AD608" s="1">
        <v>2.8722861264298669E-2</v>
      </c>
      <c r="AE608" s="1">
        <v>4.373133333333333E-2</v>
      </c>
      <c r="AF608" s="1">
        <v>0.64516129032258063</v>
      </c>
      <c r="AG608" s="4">
        <v>1127.2536919266599</v>
      </c>
      <c r="AH608" s="4">
        <v>1120</v>
      </c>
      <c r="AI608" s="4">
        <v>600489.54103385506</v>
      </c>
      <c r="AJ608" s="2">
        <v>0.42780000083148478</v>
      </c>
      <c r="AK608" s="2">
        <v>0.18400000035762787</v>
      </c>
      <c r="AL608" s="2">
        <v>0.59432000115513794</v>
      </c>
      <c r="AM608" s="2"/>
      <c r="AN608" s="2">
        <v>0.81052000157535076</v>
      </c>
      <c r="AO608" s="2">
        <v>0.18400000035762787</v>
      </c>
      <c r="AP608" s="2">
        <v>0.2925600005686283</v>
      </c>
      <c r="AQ608" s="2">
        <v>0.72588000141084197</v>
      </c>
      <c r="AR608" s="2"/>
      <c r="AS608" s="2">
        <v>0.2502400004863739</v>
      </c>
      <c r="AT608" s="2">
        <v>0.33957234232493239</v>
      </c>
      <c r="AU608" s="2">
        <v>0.3084207499325255</v>
      </c>
      <c r="AV608" s="4"/>
      <c r="AW608" s="4"/>
      <c r="AX608" s="1">
        <f t="shared" si="140"/>
        <v>0.17690357533423465</v>
      </c>
      <c r="AY608" s="2">
        <f t="shared" si="141"/>
        <v>0.5968809521095384</v>
      </c>
      <c r="AZ608" s="1">
        <f t="shared" si="142"/>
        <v>0.56585634184975642</v>
      </c>
      <c r="BA608" s="1">
        <f t="shared" si="143"/>
        <v>0.4080661053275767</v>
      </c>
      <c r="BB608" s="1">
        <f t="shared" si="144"/>
        <v>0.35140247313465944</v>
      </c>
      <c r="BC608" s="1">
        <f t="shared" si="145"/>
        <v>0.43540510284728889</v>
      </c>
      <c r="BD608" s="1">
        <f t="shared" si="146"/>
        <v>0.5726663790248141</v>
      </c>
      <c r="BE608" s="1">
        <f t="shared" si="147"/>
        <v>0.18139299635256079</v>
      </c>
      <c r="BF608" s="2">
        <f t="shared" si="148"/>
        <v>0.11902954409174245</v>
      </c>
      <c r="BG608" s="1">
        <f t="shared" si="149"/>
        <v>5.1279351418232234E-2</v>
      </c>
      <c r="BH608" s="1">
        <f t="shared" si="150"/>
        <v>0.45315798500225418</v>
      </c>
      <c r="BI608" s="2">
        <f t="shared" si="151"/>
        <v>0.35170189186253548</v>
      </c>
      <c r="BJ608" s="1">
        <f t="shared" si="152"/>
        <v>0.80485987686478966</v>
      </c>
      <c r="BK608" s="1">
        <f t="shared" si="153"/>
        <v>-0.10145609313971871</v>
      </c>
    </row>
    <row r="609" spans="1:63">
      <c r="A609" t="s">
        <v>66</v>
      </c>
      <c r="B609">
        <v>2006</v>
      </c>
      <c r="C609" s="1">
        <v>0.11008845200540784</v>
      </c>
      <c r="D609" s="1">
        <v>8.3330000000000001E-3</v>
      </c>
      <c r="E609" s="1">
        <v>5.0000000000000044E-2</v>
      </c>
      <c r="F609" s="1">
        <v>0.125</v>
      </c>
      <c r="G609" s="1">
        <v>0.11799999999999999</v>
      </c>
      <c r="H609" s="1">
        <v>0.64666666666666672</v>
      </c>
      <c r="I609" s="2">
        <v>0.44466666666666665</v>
      </c>
      <c r="J609" s="1">
        <v>0.72040000000000004</v>
      </c>
      <c r="K609" s="1">
        <v>1</v>
      </c>
      <c r="L609" s="2">
        <v>0.06</v>
      </c>
      <c r="M609" s="2">
        <v>0.73</v>
      </c>
      <c r="N609" s="1">
        <v>0.95199999772012234</v>
      </c>
      <c r="O609" s="2">
        <v>0.20749999999999999</v>
      </c>
      <c r="P609" s="1">
        <v>0.95840000000000003</v>
      </c>
      <c r="Q609" s="1">
        <v>0.4100253658536599</v>
      </c>
      <c r="R609" s="3">
        <v>0.70605834000000001</v>
      </c>
      <c r="S609" s="1">
        <v>0.34046586019999997</v>
      </c>
      <c r="T609" s="2">
        <v>0.37255167108333337</v>
      </c>
      <c r="U609" s="1">
        <v>0.10385718663663485</v>
      </c>
      <c r="V609" s="1">
        <v>0.14288783379352599</v>
      </c>
      <c r="W609" s="1">
        <v>0.59899999999999998</v>
      </c>
      <c r="X609" s="1">
        <v>0.5</v>
      </c>
      <c r="Y609" s="2">
        <v>0.80645161290322576</v>
      </c>
      <c r="Z609" s="1">
        <v>0.31149999829009178</v>
      </c>
      <c r="AA609" s="1">
        <v>0.4070200005806982</v>
      </c>
      <c r="AB609" s="2">
        <v>0.46647620955996</v>
      </c>
      <c r="AC609" s="2">
        <v>0.45116731346188998</v>
      </c>
      <c r="AD609" s="1">
        <v>6.6776475388404671E-2</v>
      </c>
      <c r="AE609" s="1">
        <v>4.8917666666666672E-2</v>
      </c>
      <c r="AF609" s="1">
        <v>0.64516129032258063</v>
      </c>
      <c r="AG609" s="4">
        <v>1153.1866199630799</v>
      </c>
      <c r="AH609" s="4">
        <v>1150</v>
      </c>
      <c r="AI609" s="4">
        <v>613605.97734631901</v>
      </c>
      <c r="AJ609" s="2">
        <v>0.43710000062361359</v>
      </c>
      <c r="AK609" s="2">
        <v>0.18800000026822089</v>
      </c>
      <c r="AL609" s="2">
        <v>0.60724000086635344</v>
      </c>
      <c r="AM609" s="2"/>
      <c r="AN609" s="2">
        <v>0.82814000118151299</v>
      </c>
      <c r="AO609" s="2">
        <v>0.18800000026822089</v>
      </c>
      <c r="AP609" s="2">
        <v>0.29892000042647121</v>
      </c>
      <c r="AQ609" s="2">
        <v>0.74166000105813157</v>
      </c>
      <c r="AR609" s="2"/>
      <c r="AS609" s="2">
        <v>0.25568000036478045</v>
      </c>
      <c r="AT609" s="2">
        <v>0.37614439194122312</v>
      </c>
      <c r="AU609" s="2">
        <v>0.32134029696616462</v>
      </c>
      <c r="AV609" s="4"/>
      <c r="AW609" s="4"/>
      <c r="AX609" s="1">
        <f t="shared" si="140"/>
        <v>0.17634801977867909</v>
      </c>
      <c r="AY609" s="2">
        <f t="shared" si="141"/>
        <v>0.58779523776954135</v>
      </c>
      <c r="AZ609" s="1">
        <f t="shared" si="142"/>
        <v>0.55750024742739868</v>
      </c>
      <c r="BA609" s="1">
        <f t="shared" si="143"/>
        <v>0.41061610527057973</v>
      </c>
      <c r="BB609" s="1">
        <f t="shared" si="144"/>
        <v>0.35140247313465944</v>
      </c>
      <c r="BC609" s="1">
        <f t="shared" si="145"/>
        <v>0.42555407692040198</v>
      </c>
      <c r="BD609" s="1">
        <f t="shared" si="146"/>
        <v>0.57187395022063037</v>
      </c>
      <c r="BE609" s="1">
        <f t="shared" si="147"/>
        <v>0.18533632226442059</v>
      </c>
      <c r="BF609" s="2">
        <f t="shared" si="148"/>
        <v>0.12937879149630732</v>
      </c>
      <c r="BG609" s="1">
        <f t="shared" si="149"/>
        <v>5.5310620154026928E-2</v>
      </c>
      <c r="BH609" s="1">
        <f t="shared" si="150"/>
        <v>0.44961016675856397</v>
      </c>
      <c r="BI609" s="2">
        <f t="shared" si="151"/>
        <v>0.37002573391475485</v>
      </c>
      <c r="BJ609" s="1">
        <f t="shared" si="152"/>
        <v>0.81963590067331882</v>
      </c>
      <c r="BK609" s="1">
        <f t="shared" si="153"/>
        <v>-7.9584432843809116E-2</v>
      </c>
    </row>
    <row r="610" spans="1:63">
      <c r="A610" t="s">
        <v>66</v>
      </c>
      <c r="B610">
        <v>2007</v>
      </c>
      <c r="C610" s="1">
        <v>0.11008845200540784</v>
      </c>
      <c r="D610" s="1">
        <v>8.3330000000000001E-3</v>
      </c>
      <c r="E610" s="1">
        <v>5.0000000000000044E-2</v>
      </c>
      <c r="F610" s="1">
        <v>0.125</v>
      </c>
      <c r="G610" s="1">
        <v>0.11799999999999999</v>
      </c>
      <c r="H610" s="1">
        <v>0.64333333333333331</v>
      </c>
      <c r="I610" s="2">
        <v>0.44466666666666665</v>
      </c>
      <c r="J610" s="1">
        <v>0.7198</v>
      </c>
      <c r="K610" s="1">
        <v>1</v>
      </c>
      <c r="L610" s="2">
        <v>0.06</v>
      </c>
      <c r="M610" s="2">
        <v>0.75</v>
      </c>
      <c r="N610" s="1">
        <v>0.96899999734014275</v>
      </c>
      <c r="O610" s="2">
        <v>0.20749999999999999</v>
      </c>
      <c r="P610" s="1">
        <v>0.95840000000000003</v>
      </c>
      <c r="Q610" s="1">
        <v>0.40148536585366001</v>
      </c>
      <c r="R610" s="3">
        <v>0.70605834000000001</v>
      </c>
      <c r="S610" s="1">
        <v>0.2073952271</v>
      </c>
      <c r="T610" s="2">
        <v>0.36278994416666666</v>
      </c>
      <c r="U610" s="1">
        <v>0.10385718663663485</v>
      </c>
      <c r="V610" s="1">
        <v>0.14288783379352599</v>
      </c>
      <c r="W610" s="1">
        <v>0.59899999999999998</v>
      </c>
      <c r="X610" s="1">
        <v>0.5</v>
      </c>
      <c r="Y610" s="2">
        <v>0.80645161290322576</v>
      </c>
      <c r="Z610" s="1">
        <v>0.3267999979481101</v>
      </c>
      <c r="AA610" s="1">
        <v>0.41568000038713215</v>
      </c>
      <c r="AB610" s="2">
        <v>0.29702477356262402</v>
      </c>
      <c r="AC610" s="2">
        <v>0.41694986482160201</v>
      </c>
      <c r="AD610" s="1">
        <v>0.11669662521002779</v>
      </c>
      <c r="AE610" s="1">
        <v>5.4103999999999999E-2</v>
      </c>
      <c r="AF610" s="1">
        <v>0.67741935483870963</v>
      </c>
      <c r="AG610" s="4">
        <v>1170.32313339444</v>
      </c>
      <c r="AH610" s="4">
        <v>1180</v>
      </c>
      <c r="AI610" s="4">
        <v>628410.06071383599</v>
      </c>
      <c r="AJ610" s="2">
        <v>0.4464000004157424</v>
      </c>
      <c r="AK610" s="2">
        <v>0.19200000017881394</v>
      </c>
      <c r="AL610" s="2">
        <v>0.62016000057756893</v>
      </c>
      <c r="AM610" s="2"/>
      <c r="AN610" s="2">
        <v>0.84576000078767533</v>
      </c>
      <c r="AO610" s="2">
        <v>0.19200000017881394</v>
      </c>
      <c r="AP610" s="2">
        <v>0.30528000028431418</v>
      </c>
      <c r="AQ610" s="2">
        <v>0.75744000070542095</v>
      </c>
      <c r="AR610" s="2"/>
      <c r="AS610" s="2">
        <v>0.26112000024318693</v>
      </c>
      <c r="AT610" s="2">
        <v>0.37220167824474493</v>
      </c>
      <c r="AU610" s="2">
        <v>0.30808623607035618</v>
      </c>
      <c r="AV610" s="4"/>
      <c r="AW610" s="4"/>
      <c r="AX610" s="1">
        <f t="shared" si="140"/>
        <v>0.17579246422312353</v>
      </c>
      <c r="AY610" s="2">
        <f t="shared" si="141"/>
        <v>0.59299523771525842</v>
      </c>
      <c r="AZ610" s="1">
        <f t="shared" si="142"/>
        <v>0.52722577542406535</v>
      </c>
      <c r="BA610" s="1">
        <f t="shared" si="143"/>
        <v>0.41316610521358282</v>
      </c>
      <c r="BB610" s="1">
        <f t="shared" si="144"/>
        <v>0.35140247313465944</v>
      </c>
      <c r="BC610" s="1">
        <f t="shared" si="145"/>
        <v>0.41462400653795961</v>
      </c>
      <c r="BD610" s="1">
        <f t="shared" si="146"/>
        <v>0.5711014401156338</v>
      </c>
      <c r="BE610" s="1">
        <f t="shared" si="147"/>
        <v>0.1892796481762804</v>
      </c>
      <c r="BF610" s="2">
        <f t="shared" si="148"/>
        <v>0.10861763166289712</v>
      </c>
      <c r="BG610" s="1">
        <f t="shared" si="149"/>
        <v>5.7317854881752721E-2</v>
      </c>
      <c r="BH610" s="1">
        <f t="shared" si="150"/>
        <v>0.44570930659608426</v>
      </c>
      <c r="BI610" s="2">
        <f t="shared" si="151"/>
        <v>0.35521513472093025</v>
      </c>
      <c r="BJ610" s="1">
        <f t="shared" si="152"/>
        <v>0.80092444131701446</v>
      </c>
      <c r="BK610" s="1">
        <f t="shared" si="153"/>
        <v>-9.0494171875154017E-2</v>
      </c>
    </row>
    <row r="611" spans="1:63">
      <c r="A611" t="s">
        <v>66</v>
      </c>
      <c r="B611">
        <v>2008</v>
      </c>
      <c r="C611" s="1">
        <v>0.11008845200540784</v>
      </c>
      <c r="D611" s="1">
        <v>8.3330000000000001E-3</v>
      </c>
      <c r="E611" s="1">
        <v>5.0000000000000044E-2</v>
      </c>
      <c r="F611" s="1">
        <v>0.125</v>
      </c>
      <c r="G611" s="1">
        <v>0.11799999999999999</v>
      </c>
      <c r="H611" s="1">
        <v>0.64</v>
      </c>
      <c r="I611" s="2">
        <v>0.44466666666666665</v>
      </c>
      <c r="J611" s="1">
        <v>0.71920000000000006</v>
      </c>
      <c r="K611" s="1">
        <v>1</v>
      </c>
      <c r="L611" s="2">
        <v>0.06</v>
      </c>
      <c r="M611" s="2">
        <v>0.76499999966472387</v>
      </c>
      <c r="N611" s="1">
        <v>0.98599999696016316</v>
      </c>
      <c r="O611" s="2">
        <v>0.20749999999999999</v>
      </c>
      <c r="P611" s="1">
        <v>0.95840000000000003</v>
      </c>
      <c r="Q611" s="1">
        <v>0.39308536585365994</v>
      </c>
      <c r="R611" s="3">
        <v>0.70605834000000001</v>
      </c>
      <c r="S611" s="1">
        <v>0.20297324729999999</v>
      </c>
      <c r="T611" s="2">
        <v>0.35302821725</v>
      </c>
      <c r="U611" s="1">
        <v>0.10385718663663485</v>
      </c>
      <c r="V611" s="1">
        <v>0.14288783379352599</v>
      </c>
      <c r="W611" s="1">
        <v>0.59899999999999998</v>
      </c>
      <c r="X611" s="1">
        <v>0.5</v>
      </c>
      <c r="Y611" s="2">
        <v>0.80645161290322576</v>
      </c>
      <c r="Z611" s="1">
        <v>0.34209999760612841</v>
      </c>
      <c r="AA611" s="1">
        <v>0.42434000019356605</v>
      </c>
      <c r="AB611" s="2">
        <v>0.291891396522236</v>
      </c>
      <c r="AC611" s="2">
        <v>0.44663656027196996</v>
      </c>
      <c r="AD611" s="1">
        <v>0.1699336845237478</v>
      </c>
      <c r="AE611" s="1">
        <v>6.4078857142857146E-2</v>
      </c>
      <c r="AF611" s="1">
        <v>0.58064516129032262</v>
      </c>
      <c r="AG611" s="4">
        <v>1179.11923508</v>
      </c>
      <c r="AH611" s="4">
        <v>1180</v>
      </c>
      <c r="AI611" s="4">
        <v>643571.31283857406</v>
      </c>
      <c r="AJ611" s="2">
        <v>0.45570000020787121</v>
      </c>
      <c r="AK611" s="2">
        <v>0.19600000008940696</v>
      </c>
      <c r="AL611" s="2">
        <v>0.63308000028878442</v>
      </c>
      <c r="AM611" s="2"/>
      <c r="AN611" s="2">
        <v>0.86338000039383755</v>
      </c>
      <c r="AO611" s="2">
        <v>0.19600000008940696</v>
      </c>
      <c r="AP611" s="2">
        <v>0.31164000014215709</v>
      </c>
      <c r="AQ611" s="2">
        <v>0.77322000035271055</v>
      </c>
      <c r="AR611" s="2"/>
      <c r="AS611" s="2">
        <v>0.26656000012159348</v>
      </c>
      <c r="AT611" s="2">
        <v>0.35345653644565189</v>
      </c>
      <c r="AU611" s="2">
        <v>0.28473387309478676</v>
      </c>
      <c r="AV611" s="4"/>
      <c r="AW611" s="4"/>
      <c r="AX611" s="1">
        <f t="shared" si="140"/>
        <v>0.175236908667568</v>
      </c>
      <c r="AY611" s="2">
        <f t="shared" si="141"/>
        <v>0.59748095189879336</v>
      </c>
      <c r="AZ611" s="1">
        <f t="shared" si="142"/>
        <v>0.52270903408073199</v>
      </c>
      <c r="BA611" s="1">
        <f t="shared" si="143"/>
        <v>0.41571610515658586</v>
      </c>
      <c r="BB611" s="1">
        <f t="shared" si="144"/>
        <v>0.35140247313465944</v>
      </c>
      <c r="BC611" s="1">
        <f t="shared" si="145"/>
        <v>0.41743267537381989</v>
      </c>
      <c r="BD611" s="1">
        <f t="shared" si="146"/>
        <v>0.57035226334397049</v>
      </c>
      <c r="BE611" s="1">
        <f t="shared" si="147"/>
        <v>0.19322297408814018</v>
      </c>
      <c r="BF611" s="2">
        <f t="shared" si="148"/>
        <v>0.1091984493239858</v>
      </c>
      <c r="BG611" s="1">
        <f t="shared" si="149"/>
        <v>5.8959957257059638E-2</v>
      </c>
      <c r="BH611" s="1">
        <f t="shared" si="150"/>
        <v>0.44639580395081663</v>
      </c>
      <c r="BI611" s="2">
        <f t="shared" si="151"/>
        <v>0.36138138066918563</v>
      </c>
      <c r="BJ611" s="1">
        <f t="shared" si="152"/>
        <v>0.80777718462000225</v>
      </c>
      <c r="BK611" s="1">
        <f t="shared" si="153"/>
        <v>-8.5014423281631002E-2</v>
      </c>
    </row>
    <row r="612" spans="1:63">
      <c r="A612" t="s">
        <v>66</v>
      </c>
      <c r="B612">
        <v>2009</v>
      </c>
      <c r="C612" s="1">
        <v>0.11008845200540784</v>
      </c>
      <c r="D612" s="1">
        <v>8.3330000000000001E-3</v>
      </c>
      <c r="E612" s="1">
        <v>6.8999999575316884E-2</v>
      </c>
      <c r="F612" s="1">
        <v>0.125</v>
      </c>
      <c r="G612" s="1">
        <v>0.11799999999999999</v>
      </c>
      <c r="H612" s="1">
        <v>0.6471999998390674</v>
      </c>
      <c r="I612" s="2">
        <v>0.44466666666666665</v>
      </c>
      <c r="J612" s="1">
        <v>0.71860000000000002</v>
      </c>
      <c r="K612" s="1">
        <v>1</v>
      </c>
      <c r="L612" s="2">
        <v>0.06</v>
      </c>
      <c r="M612" s="2">
        <v>0.77999999932944775</v>
      </c>
      <c r="N612" s="1">
        <v>1</v>
      </c>
      <c r="O612" s="2">
        <v>0.20749999999999999</v>
      </c>
      <c r="P612" s="1">
        <v>0.95840000000000003</v>
      </c>
      <c r="Q612" s="1">
        <v>0.41922365795235039</v>
      </c>
      <c r="R612" s="3">
        <v>0.70605834000000001</v>
      </c>
      <c r="S612" s="1">
        <v>0.15306062880000001</v>
      </c>
      <c r="T612" s="2">
        <v>0.36008878143718409</v>
      </c>
      <c r="U612" s="1">
        <v>0.10385718663663485</v>
      </c>
      <c r="V612" s="1">
        <v>0.14288783379352599</v>
      </c>
      <c r="W612" s="1">
        <v>0.59899999999999998</v>
      </c>
      <c r="X612" s="1">
        <v>0.5</v>
      </c>
      <c r="Y612" s="2">
        <v>0.80645161290322576</v>
      </c>
      <c r="Z612" s="1">
        <v>0.35739999726414684</v>
      </c>
      <c r="AA612" s="1">
        <v>0.433</v>
      </c>
      <c r="AB612" s="2">
        <v>0.29761636340976</v>
      </c>
      <c r="AC612" s="2">
        <v>0.44122402697299601</v>
      </c>
      <c r="AD612" s="1">
        <v>0.16858047203198334</v>
      </c>
      <c r="AE612" s="1">
        <v>7.4053714285714292E-2</v>
      </c>
      <c r="AF612" s="1">
        <v>0.35483870967741937</v>
      </c>
      <c r="AG612" s="4">
        <v>1182.9184021909</v>
      </c>
      <c r="AH612" s="4">
        <v>1180</v>
      </c>
      <c r="AI612" s="4">
        <v>659098.35090526298</v>
      </c>
      <c r="AJ612" s="2">
        <v>0.46500000000000002</v>
      </c>
      <c r="AK612" s="2">
        <v>0.2</v>
      </c>
      <c r="AL612" s="2">
        <v>0.64599999999999991</v>
      </c>
      <c r="AM612" s="2"/>
      <c r="AN612" s="2">
        <v>0.88099999999999989</v>
      </c>
      <c r="AO612" s="2">
        <v>0.2</v>
      </c>
      <c r="AP612" s="2">
        <v>0.318</v>
      </c>
      <c r="AQ612" s="2">
        <v>0.78900000000000003</v>
      </c>
      <c r="AR612" s="2">
        <v>30</v>
      </c>
      <c r="AS612" s="2">
        <v>0.27200000000000002</v>
      </c>
      <c r="AT612" s="2">
        <v>0.34948862153377336</v>
      </c>
      <c r="AU612" s="2">
        <v>0.28274381600604986</v>
      </c>
      <c r="AV612" s="4"/>
      <c r="AW612" s="4"/>
      <c r="AX612" s="1">
        <f t="shared" si="140"/>
        <v>0.17960357523663203</v>
      </c>
      <c r="AY612" s="2">
        <f t="shared" si="141"/>
        <v>0.60153809514230205</v>
      </c>
      <c r="AZ612" s="1">
        <f t="shared" si="142"/>
        <v>0.51936628163790688</v>
      </c>
      <c r="BA612" s="1">
        <f t="shared" si="143"/>
        <v>0.41826610509958889</v>
      </c>
      <c r="BB612" s="1">
        <f t="shared" si="144"/>
        <v>0.35140247313465944</v>
      </c>
      <c r="BC612" s="1">
        <f t="shared" si="145"/>
        <v>0.415186828798569</v>
      </c>
      <c r="BD612" s="1">
        <f t="shared" si="146"/>
        <v>0.58258540646731982</v>
      </c>
      <c r="BE612" s="1">
        <f t="shared" si="147"/>
        <v>0.19716630000000002</v>
      </c>
      <c r="BF612" s="2">
        <f t="shared" si="148"/>
        <v>0.10883290119165295</v>
      </c>
      <c r="BG612" s="1">
        <f t="shared" si="149"/>
        <v>6.0008776630775584E-2</v>
      </c>
      <c r="BH612" s="1">
        <f t="shared" si="150"/>
        <v>0.44972490280018268</v>
      </c>
      <c r="BI612" s="2">
        <f t="shared" si="151"/>
        <v>0.36600797782242855</v>
      </c>
      <c r="BJ612" s="1">
        <f t="shared" si="152"/>
        <v>0.81573288062261118</v>
      </c>
      <c r="BK612" s="1">
        <f t="shared" si="153"/>
        <v>-8.3716924977754126E-2</v>
      </c>
    </row>
    <row r="613" spans="1:63">
      <c r="A613" t="s">
        <v>66</v>
      </c>
      <c r="B613">
        <v>2010</v>
      </c>
      <c r="C613" s="1">
        <v>0.11008845200540784</v>
      </c>
      <c r="D613" s="1">
        <v>8.3330000000000001E-3</v>
      </c>
      <c r="E613" s="1">
        <v>8.7999999150633834E-2</v>
      </c>
      <c r="F613" s="1">
        <v>0.125</v>
      </c>
      <c r="G613" s="1">
        <v>0.11799999999999999</v>
      </c>
      <c r="H613" s="1">
        <v>0.65439999967813489</v>
      </c>
      <c r="I613" s="2">
        <v>0.44466666666666665</v>
      </c>
      <c r="J613" s="1">
        <v>0.7257859998393803</v>
      </c>
      <c r="K613" s="1">
        <v>1</v>
      </c>
      <c r="L613" s="2">
        <v>0.06</v>
      </c>
      <c r="M613" s="2">
        <v>0.79499999899417162</v>
      </c>
      <c r="N613" s="1">
        <v>1</v>
      </c>
      <c r="O613" s="2">
        <v>0.20749999999999999</v>
      </c>
      <c r="P613" s="1">
        <v>0.95840000000000003</v>
      </c>
      <c r="Q613" s="1">
        <v>0.44536195005104096</v>
      </c>
      <c r="R613" s="3">
        <v>0.70605834000000001</v>
      </c>
      <c r="S613" s="1">
        <v>0.1545912350537883</v>
      </c>
      <c r="T613" s="2">
        <v>0.36714934562436818</v>
      </c>
      <c r="U613" s="1">
        <v>0.10385718663663485</v>
      </c>
      <c r="V613" s="1">
        <v>0.14288783379352599</v>
      </c>
      <c r="W613" s="1">
        <v>0.59899999999999998</v>
      </c>
      <c r="X613" s="1">
        <v>0.5</v>
      </c>
      <c r="Y613" s="2">
        <v>0.80645161290322576</v>
      </c>
      <c r="Z613" s="1">
        <v>0.37269999692216516</v>
      </c>
      <c r="AA613" s="1">
        <v>0.44900000000000001</v>
      </c>
      <c r="AB613" s="2">
        <v>0.29559252708909389</v>
      </c>
      <c r="AC613" s="2">
        <v>0.44063626725586341</v>
      </c>
      <c r="AD613" s="1">
        <v>0.17026627671462249</v>
      </c>
      <c r="AE613" s="1">
        <v>7.4794251412019133E-2</v>
      </c>
      <c r="AF613" s="1">
        <v>0.35483870967741937</v>
      </c>
      <c r="AG613" s="4"/>
      <c r="AH613" s="4">
        <v>1232</v>
      </c>
      <c r="AI613" s="4"/>
      <c r="AJ613" s="2">
        <v>0.43700000000000006</v>
      </c>
      <c r="AK613" s="2">
        <v>0.2</v>
      </c>
      <c r="AL613" s="2">
        <v>0.65</v>
      </c>
      <c r="AM613" s="2"/>
      <c r="AN613" s="2">
        <v>0.85099999999999998</v>
      </c>
      <c r="AO613" s="2">
        <v>0.1</v>
      </c>
      <c r="AP613" s="2">
        <v>0.314</v>
      </c>
      <c r="AQ613" s="2">
        <v>0.76400000000000001</v>
      </c>
      <c r="AR613" s="2">
        <v>30</v>
      </c>
      <c r="AS613" s="2">
        <v>0.624</v>
      </c>
      <c r="AT613" s="2">
        <v>0.35099373528479372</v>
      </c>
      <c r="AU613" s="2">
        <v>0.28491637779742884</v>
      </c>
      <c r="AV613" s="4"/>
      <c r="AW613" s="4"/>
      <c r="AX613" s="1">
        <f t="shared" si="140"/>
        <v>0.1839702418056961</v>
      </c>
      <c r="AY613" s="2">
        <f t="shared" si="141"/>
        <v>0.60470752364288827</v>
      </c>
      <c r="AZ613" s="1">
        <f t="shared" si="142"/>
        <v>0.52631217414583953</v>
      </c>
      <c r="BA613" s="1">
        <f t="shared" si="143"/>
        <v>0.42081610504259198</v>
      </c>
      <c r="BB613" s="1">
        <f t="shared" si="144"/>
        <v>0.35140247313465944</v>
      </c>
      <c r="BC613" s="1">
        <f t="shared" si="145"/>
        <v>0.41952200717811461</v>
      </c>
      <c r="BD613" s="1">
        <f t="shared" si="146"/>
        <v>0.59248521575069635</v>
      </c>
      <c r="BE613" s="1">
        <f t="shared" si="147"/>
        <v>0.2070446</v>
      </c>
      <c r="BF613" s="2">
        <f t="shared" si="148"/>
        <v>0.10872225296297511</v>
      </c>
      <c r="BG613" s="1">
        <f t="shared" si="149"/>
        <v>6.0184376756675921E-2</v>
      </c>
      <c r="BH613" s="1">
        <f t="shared" si="150"/>
        <v>0.45446989868782345</v>
      </c>
      <c r="BI613" s="2">
        <f t="shared" si="151"/>
        <v>0.37595122971965106</v>
      </c>
      <c r="BJ613" s="1">
        <f t="shared" si="152"/>
        <v>0.83042112840747451</v>
      </c>
      <c r="BK613" s="1">
        <f t="shared" si="153"/>
        <v>-7.8518668968172389E-2</v>
      </c>
    </row>
    <row r="614" spans="1:63">
      <c r="A614" t="s">
        <v>67</v>
      </c>
      <c r="B614">
        <v>1995</v>
      </c>
      <c r="C614" s="1">
        <v>0.36947381742738594</v>
      </c>
      <c r="D614" s="1">
        <v>5.4999999999999995E-5</v>
      </c>
      <c r="E614" s="1">
        <v>0.36999999843537812</v>
      </c>
      <c r="F614" s="1">
        <v>0.25</v>
      </c>
      <c r="G614" s="1">
        <v>0.14666666666666667</v>
      </c>
      <c r="H614" s="1">
        <v>0.7299999993294477</v>
      </c>
      <c r="I614" s="2">
        <v>1</v>
      </c>
      <c r="J614" s="1">
        <v>0.436</v>
      </c>
      <c r="K614" s="1">
        <v>1</v>
      </c>
      <c r="L614" s="2">
        <v>0.02</v>
      </c>
      <c r="M614" s="2">
        <v>1</v>
      </c>
      <c r="N614" s="1">
        <v>0.32399999946355817</v>
      </c>
      <c r="O614" s="2">
        <v>0.40749999999999997</v>
      </c>
      <c r="P614" s="1">
        <v>0.9456</v>
      </c>
      <c r="Q614" s="1">
        <v>0.57862878048780608</v>
      </c>
      <c r="R614" s="3">
        <v>0.84236153400000002</v>
      </c>
      <c r="S614" s="1">
        <v>6.3824128670000008E-2</v>
      </c>
      <c r="T614" s="2">
        <v>0.65863542949999998</v>
      </c>
      <c r="U614" s="1">
        <v>5.2343314521500583E-4</v>
      </c>
      <c r="V614" s="1">
        <v>2.9502723996677201E-2</v>
      </c>
      <c r="W614" s="1">
        <v>0.7</v>
      </c>
      <c r="X614" s="1">
        <v>0</v>
      </c>
      <c r="Y614" s="2">
        <v>1.7569546120058562E-2</v>
      </c>
      <c r="Z614" s="1">
        <v>0.90300000190999996</v>
      </c>
      <c r="AA614" s="1">
        <v>0.39494000018015496</v>
      </c>
      <c r="AB614" s="2">
        <v>0.33248527014053303</v>
      </c>
      <c r="AC614" s="2">
        <v>0.40420425407515853</v>
      </c>
      <c r="AD614" s="1">
        <v>3.9971084429744235E-4</v>
      </c>
      <c r="AE614" s="1">
        <v>5.7892628475576635E-2</v>
      </c>
      <c r="AF614" s="1">
        <v>0.74193548387096775</v>
      </c>
      <c r="AG614" s="4">
        <v>2543.9331167164601</v>
      </c>
      <c r="AH614" s="4">
        <v>1480</v>
      </c>
      <c r="AI614" s="4">
        <v>2782397</v>
      </c>
      <c r="AJ614" s="2" t="e">
        <v>#N/A</v>
      </c>
      <c r="AK614" s="2" t="e">
        <v>#N/A</v>
      </c>
      <c r="AL614" s="2" t="e">
        <v>#N/A</v>
      </c>
      <c r="AM614" s="2"/>
      <c r="AN614" s="2" t="e">
        <v>#N/A</v>
      </c>
      <c r="AO614" s="2" t="e">
        <v>#N/A</v>
      </c>
      <c r="AP614" s="2" t="e">
        <v>#N/A</v>
      </c>
      <c r="AQ614" s="2" t="e">
        <v>#N/A</v>
      </c>
      <c r="AR614" s="2"/>
      <c r="AS614" s="2" t="e">
        <v>#N/A</v>
      </c>
      <c r="AT614" s="2">
        <v>0.43734727496676556</v>
      </c>
      <c r="AU614" s="2">
        <v>0.22294931298721538</v>
      </c>
      <c r="AV614" s="4"/>
      <c r="AW614" s="4"/>
      <c r="AX614" s="1">
        <f t="shared" si="140"/>
        <v>0.31103258030981307</v>
      </c>
      <c r="AY614" s="2">
        <f t="shared" si="141"/>
        <v>0.59821428563765111</v>
      </c>
      <c r="AZ614" s="1">
        <f t="shared" si="142"/>
        <v>0.61780997453156117</v>
      </c>
      <c r="BA614" s="1">
        <f t="shared" si="143"/>
        <v>0.27509928419532509</v>
      </c>
      <c r="BB614" s="1">
        <f t="shared" si="144"/>
        <v>0.40082537007696217</v>
      </c>
      <c r="BC614" s="1">
        <f t="shared" si="145"/>
        <v>0.39162761347148262</v>
      </c>
      <c r="BD614" s="1">
        <f t="shared" si="146"/>
        <v>0.61021070120269838</v>
      </c>
      <c r="BE614" s="1" t="e">
        <f t="shared" si="147"/>
        <v>#N/A</v>
      </c>
      <c r="BF614" s="2">
        <f t="shared" si="148"/>
        <v>0.11740367991824573</v>
      </c>
      <c r="BG614" s="1" t="e">
        <f t="shared" si="149"/>
        <v>#N/A</v>
      </c>
      <c r="BH614" s="1">
        <f t="shared" si="150"/>
        <v>0.46755456158371445</v>
      </c>
      <c r="BI614" s="2" t="e">
        <f t="shared" si="151"/>
        <v>#N/A</v>
      </c>
      <c r="BJ614" s="1" t="e">
        <f t="shared" si="152"/>
        <v>#N/A</v>
      </c>
      <c r="BK614" s="1" t="e">
        <f t="shared" si="153"/>
        <v>#N/A</v>
      </c>
    </row>
    <row r="615" spans="1:63">
      <c r="A615" t="s">
        <v>67</v>
      </c>
      <c r="B615">
        <v>1996</v>
      </c>
      <c r="C615" s="1">
        <v>0.36947381742738594</v>
      </c>
      <c r="D615" s="1">
        <v>5.4999999999999995E-5</v>
      </c>
      <c r="E615" s="1">
        <v>0.35599999874830246</v>
      </c>
      <c r="F615" s="1">
        <v>0.25</v>
      </c>
      <c r="G615" s="1">
        <v>0.14666666666666667</v>
      </c>
      <c r="H615" s="1">
        <v>0.7239999994635582</v>
      </c>
      <c r="I615" s="2">
        <v>1</v>
      </c>
      <c r="J615" s="1">
        <v>0.43219999999999997</v>
      </c>
      <c r="K615" s="1">
        <v>1</v>
      </c>
      <c r="L615" s="2">
        <v>0.02</v>
      </c>
      <c r="M615" s="2">
        <v>0.78</v>
      </c>
      <c r="N615" s="1">
        <v>0.31799999959766867</v>
      </c>
      <c r="O615" s="2">
        <v>0.40749999999999997</v>
      </c>
      <c r="P615" s="1">
        <v>0.9456</v>
      </c>
      <c r="Q615" s="1">
        <v>0.59218292682926998</v>
      </c>
      <c r="R615" s="3">
        <v>0.84236153400000002</v>
      </c>
      <c r="S615" s="1">
        <v>5.6503407799999995E-2</v>
      </c>
      <c r="T615" s="2">
        <v>0.66856794735000002</v>
      </c>
      <c r="U615" s="1">
        <v>5.2343314521500583E-4</v>
      </c>
      <c r="V615" s="1">
        <v>2.9502723996677201E-2</v>
      </c>
      <c r="W615" s="1">
        <v>0.7</v>
      </c>
      <c r="X615" s="1">
        <v>0</v>
      </c>
      <c r="Y615" s="2">
        <v>1.7569546120058562E-2</v>
      </c>
      <c r="Z615" s="1">
        <v>0.90300000190999996</v>
      </c>
      <c r="AA615" s="1">
        <v>0.40299999999999997</v>
      </c>
      <c r="AB615" s="2">
        <v>0.33576987261482005</v>
      </c>
      <c r="AC615" s="2">
        <v>0.40608260199330798</v>
      </c>
      <c r="AD615" s="1">
        <v>3.9187337693394445E-4</v>
      </c>
      <c r="AE615" s="1">
        <v>5.6820542785253912E-2</v>
      </c>
      <c r="AF615" s="1">
        <v>0.64516129032258063</v>
      </c>
      <c r="AG615" s="4">
        <v>2653.5265760126399</v>
      </c>
      <c r="AH615" s="4">
        <v>1520</v>
      </c>
      <c r="AI615" s="4">
        <v>2835383</v>
      </c>
      <c r="AJ615" s="2" t="e">
        <v>#N/A</v>
      </c>
      <c r="AK615" s="2" t="e">
        <v>#N/A</v>
      </c>
      <c r="AL615" s="2" t="e">
        <v>#N/A</v>
      </c>
      <c r="AM615" s="2"/>
      <c r="AN615" s="2" t="e">
        <v>#N/A</v>
      </c>
      <c r="AO615" s="2" t="e">
        <v>#N/A</v>
      </c>
      <c r="AP615" s="2" t="e">
        <v>#N/A</v>
      </c>
      <c r="AQ615" s="2" t="e">
        <v>#N/A</v>
      </c>
      <c r="AR615" s="2"/>
      <c r="AS615" s="2" t="e">
        <v>#N/A</v>
      </c>
      <c r="AT615" s="2">
        <v>0.43606864795443379</v>
      </c>
      <c r="AU615" s="2">
        <v>0.2172952174628513</v>
      </c>
      <c r="AV615" s="4"/>
      <c r="AW615" s="4"/>
      <c r="AX615" s="1">
        <f t="shared" si="140"/>
        <v>0.30769924705098556</v>
      </c>
      <c r="AY615" s="2">
        <f t="shared" si="141"/>
        <v>0.56538571422823836</v>
      </c>
      <c r="AZ615" s="1">
        <f t="shared" si="142"/>
        <v>0.62104316319585406</v>
      </c>
      <c r="BA615" s="1">
        <f t="shared" si="143"/>
        <v>0.27509928419532509</v>
      </c>
      <c r="BB615" s="1">
        <f t="shared" si="144"/>
        <v>0.40082537007696217</v>
      </c>
      <c r="BC615" s="1">
        <f t="shared" si="145"/>
        <v>0.36594753337481606</v>
      </c>
      <c r="BD615" s="1">
        <f t="shared" si="146"/>
        <v>0.60979181199813326</v>
      </c>
      <c r="BE615" s="1" t="e">
        <f t="shared" si="147"/>
        <v>#N/A</v>
      </c>
      <c r="BF615" s="2">
        <f t="shared" si="148"/>
        <v>0.11779211225625619</v>
      </c>
      <c r="BG615" s="1" t="e">
        <f t="shared" si="149"/>
        <v>#N/A</v>
      </c>
      <c r="BH615" s="1">
        <f t="shared" si="150"/>
        <v>0.45885490514997046</v>
      </c>
      <c r="BI615" s="2" t="e">
        <f t="shared" si="151"/>
        <v>#N/A</v>
      </c>
      <c r="BJ615" s="1" t="e">
        <f t="shared" si="152"/>
        <v>#N/A</v>
      </c>
      <c r="BK615" s="1" t="e">
        <f t="shared" si="153"/>
        <v>#N/A</v>
      </c>
    </row>
    <row r="616" spans="1:63">
      <c r="A616" t="s">
        <v>67</v>
      </c>
      <c r="B616">
        <v>1997</v>
      </c>
      <c r="C616" s="1">
        <v>0.36947381742738594</v>
      </c>
      <c r="D616" s="1">
        <v>5.4999999999999995E-5</v>
      </c>
      <c r="E616" s="1">
        <v>0.3419999990612268</v>
      </c>
      <c r="F616" s="1">
        <v>0.25</v>
      </c>
      <c r="G616" s="1">
        <v>0.14666666666666667</v>
      </c>
      <c r="H616" s="1">
        <v>0.71799999959766869</v>
      </c>
      <c r="I616" s="2">
        <v>1</v>
      </c>
      <c r="J616" s="1">
        <v>0.42840000000000006</v>
      </c>
      <c r="K616" s="1">
        <v>1</v>
      </c>
      <c r="L616" s="2">
        <v>0.02</v>
      </c>
      <c r="M616" s="2">
        <v>0.97</v>
      </c>
      <c r="N616" s="1">
        <v>0.31199999973177911</v>
      </c>
      <c r="O616" s="2">
        <v>0.40749999999999997</v>
      </c>
      <c r="P616" s="1">
        <v>0.9456</v>
      </c>
      <c r="Q616" s="1">
        <v>0.60443024390244005</v>
      </c>
      <c r="R616" s="3">
        <v>0.84236153400000002</v>
      </c>
      <c r="S616" s="1">
        <v>5.9520577479999996E-2</v>
      </c>
      <c r="T616" s="2">
        <v>0.67850046519999996</v>
      </c>
      <c r="U616" s="1">
        <v>5.2343314521500583E-4</v>
      </c>
      <c r="V616" s="1">
        <v>2.9502723996677201E-2</v>
      </c>
      <c r="W616" s="1">
        <v>0.7</v>
      </c>
      <c r="X616" s="1">
        <v>0</v>
      </c>
      <c r="Y616" s="2">
        <v>1.7569546120058562E-2</v>
      </c>
      <c r="Z616" s="1">
        <v>0.90300000190999996</v>
      </c>
      <c r="AA616" s="1">
        <v>0.42200000000000004</v>
      </c>
      <c r="AB616" s="2">
        <v>0.19697986299718501</v>
      </c>
      <c r="AC616" s="2">
        <v>0.28572423140583902</v>
      </c>
      <c r="AD616" s="1">
        <v>8.3912196965563884E-4</v>
      </c>
      <c r="AE616" s="1">
        <v>5.5748457094931175E-2</v>
      </c>
      <c r="AF616" s="1">
        <v>0.74193548387096775</v>
      </c>
      <c r="AG616" s="4">
        <v>2640.4158902271702</v>
      </c>
      <c r="AH616" s="4">
        <v>1890</v>
      </c>
      <c r="AI616" s="4">
        <v>2882589</v>
      </c>
      <c r="AJ616" s="2" t="e">
        <v>#N/A</v>
      </c>
      <c r="AK616" s="2" t="e">
        <v>#N/A</v>
      </c>
      <c r="AL616" s="2" t="e">
        <v>#N/A</v>
      </c>
      <c r="AM616" s="2"/>
      <c r="AN616" s="2" t="e">
        <v>#N/A</v>
      </c>
      <c r="AO616" s="2" t="e">
        <v>#N/A</v>
      </c>
      <c r="AP616" s="2" t="e">
        <v>#N/A</v>
      </c>
      <c r="AQ616" s="2" t="e">
        <v>#N/A</v>
      </c>
      <c r="AR616" s="2"/>
      <c r="AS616" s="2" t="e">
        <v>#N/A</v>
      </c>
      <c r="AT616" s="2">
        <v>0.34728409225064982</v>
      </c>
      <c r="AU616" s="2">
        <v>0.20312979293490746</v>
      </c>
      <c r="AV616" s="4"/>
      <c r="AW616" s="4"/>
      <c r="AX616" s="1">
        <f t="shared" si="140"/>
        <v>0.30436591379215799</v>
      </c>
      <c r="AY616" s="2">
        <f t="shared" si="141"/>
        <v>0.59112857139025421</v>
      </c>
      <c r="AZ616" s="1">
        <f t="shared" si="142"/>
        <v>0.62608256411648799</v>
      </c>
      <c r="BA616" s="1">
        <f t="shared" si="143"/>
        <v>0.27509928419532509</v>
      </c>
      <c r="BB616" s="1">
        <f t="shared" si="144"/>
        <v>0.40082537007696217</v>
      </c>
      <c r="BC616" s="1">
        <f t="shared" si="145"/>
        <v>0.38697166333926042</v>
      </c>
      <c r="BD616" s="1">
        <f t="shared" si="146"/>
        <v>0.60915511791551913</v>
      </c>
      <c r="BE616" s="1" t="e">
        <f t="shared" si="147"/>
        <v>#N/A</v>
      </c>
      <c r="BF616" s="2">
        <f t="shared" si="148"/>
        <v>8.2998818665367388E-2</v>
      </c>
      <c r="BG616" s="1" t="e">
        <f t="shared" si="149"/>
        <v>#N/A</v>
      </c>
      <c r="BH616" s="1">
        <f t="shared" si="150"/>
        <v>0.46565071711058054</v>
      </c>
      <c r="BI616" s="2" t="e">
        <f t="shared" si="151"/>
        <v>#N/A</v>
      </c>
      <c r="BJ616" s="1" t="e">
        <f t="shared" si="152"/>
        <v>#N/A</v>
      </c>
      <c r="BK616" s="1" t="e">
        <f t="shared" si="153"/>
        <v>#N/A</v>
      </c>
    </row>
    <row r="617" spans="1:63">
      <c r="A617" t="s">
        <v>67</v>
      </c>
      <c r="B617">
        <v>1998</v>
      </c>
      <c r="C617" s="1">
        <v>0.36947381742738594</v>
      </c>
      <c r="D617" s="1">
        <v>5.4999999999999995E-5</v>
      </c>
      <c r="E617" s="1">
        <v>0.32799999937415125</v>
      </c>
      <c r="F617" s="1">
        <v>0.25</v>
      </c>
      <c r="G617" s="1">
        <v>0.14666666666666667</v>
      </c>
      <c r="H617" s="1">
        <v>0.71199999973177908</v>
      </c>
      <c r="I617" s="2">
        <v>1</v>
      </c>
      <c r="J617" s="1">
        <v>0.42460000000000003</v>
      </c>
      <c r="K617" s="1">
        <v>1</v>
      </c>
      <c r="L617" s="2">
        <v>0.02</v>
      </c>
      <c r="M617" s="2">
        <v>1</v>
      </c>
      <c r="N617" s="1">
        <v>0.30599999986588955</v>
      </c>
      <c r="O617" s="2">
        <v>0.40749999999999997</v>
      </c>
      <c r="P617" s="1">
        <v>0.9456</v>
      </c>
      <c r="Q617" s="1">
        <v>0.61486439024390405</v>
      </c>
      <c r="R617" s="3">
        <v>0.84236153400000002</v>
      </c>
      <c r="S617" s="1">
        <v>5.5941791659999997E-2</v>
      </c>
      <c r="T617" s="2">
        <v>0.68843298305</v>
      </c>
      <c r="U617" s="1">
        <v>5.2343314521500583E-4</v>
      </c>
      <c r="V617" s="1">
        <v>2.9502723996677201E-2</v>
      </c>
      <c r="W617" s="1">
        <v>0.7</v>
      </c>
      <c r="X617" s="1">
        <v>0</v>
      </c>
      <c r="Y617" s="2">
        <v>1.7569546120058562E-2</v>
      </c>
      <c r="Z617" s="1">
        <v>0.90300000190999996</v>
      </c>
      <c r="AA617" s="1">
        <v>0.33799999999999997</v>
      </c>
      <c r="AB617" s="2">
        <v>5.8189853379550002E-2</v>
      </c>
      <c r="AC617" s="2">
        <v>0.16536586081836999</v>
      </c>
      <c r="AD617" s="1">
        <v>1.2863705623773333E-3</v>
      </c>
      <c r="AE617" s="1">
        <v>5.4676371404608445E-2</v>
      </c>
      <c r="AF617" s="1">
        <v>0.70967741935483875</v>
      </c>
      <c r="AG617" s="4">
        <v>2726.0119244119501</v>
      </c>
      <c r="AH617" s="4">
        <v>2070</v>
      </c>
      <c r="AI617" s="4">
        <v>2928135</v>
      </c>
      <c r="AJ617" s="2" t="e">
        <v>#N/A</v>
      </c>
      <c r="AK617" s="2" t="e">
        <v>#N/A</v>
      </c>
      <c r="AL617" s="2" t="e">
        <v>#N/A</v>
      </c>
      <c r="AM617" s="2"/>
      <c r="AN617" s="2" t="e">
        <v>#N/A</v>
      </c>
      <c r="AO617" s="2" t="e">
        <v>#N/A</v>
      </c>
      <c r="AP617" s="2" t="e">
        <v>#N/A</v>
      </c>
      <c r="AQ617" s="2" t="e">
        <v>#N/A</v>
      </c>
      <c r="AR617" s="2"/>
      <c r="AS617" s="2" t="e">
        <v>#N/A</v>
      </c>
      <c r="AT617" s="2">
        <v>0.25849953654686586</v>
      </c>
      <c r="AU617" s="2">
        <v>0.18896436840696365</v>
      </c>
      <c r="AV617" s="4"/>
      <c r="AW617" s="4"/>
      <c r="AX617" s="1">
        <f t="shared" si="140"/>
        <v>0.30103258053333048</v>
      </c>
      <c r="AY617" s="2">
        <f t="shared" si="141"/>
        <v>0.59401428569512704</v>
      </c>
      <c r="AZ617" s="1">
        <f t="shared" si="142"/>
        <v>0.62944013979078084</v>
      </c>
      <c r="BA617" s="1">
        <f t="shared" si="143"/>
        <v>0.27509928419532509</v>
      </c>
      <c r="BB617" s="1">
        <f t="shared" si="144"/>
        <v>0.40082537007696217</v>
      </c>
      <c r="BC617" s="1">
        <f t="shared" si="145"/>
        <v>0.38948513158148262</v>
      </c>
      <c r="BD617" s="1">
        <f t="shared" si="146"/>
        <v>0.60821622871095393</v>
      </c>
      <c r="BE617" s="1" t="e">
        <f t="shared" si="147"/>
        <v>#N/A</v>
      </c>
      <c r="BF617" s="2">
        <f t="shared" si="148"/>
        <v>4.8205525074478589E-2</v>
      </c>
      <c r="BG617" s="1" t="e">
        <f t="shared" si="149"/>
        <v>#N/A</v>
      </c>
      <c r="BH617" s="1">
        <f t="shared" si="150"/>
        <v>0.46617557678979954</v>
      </c>
      <c r="BI617" s="2" t="e">
        <f t="shared" si="151"/>
        <v>#N/A</v>
      </c>
      <c r="BJ617" s="1" t="e">
        <f t="shared" si="152"/>
        <v>#N/A</v>
      </c>
      <c r="BK617" s="1" t="e">
        <f t="shared" si="153"/>
        <v>#N/A</v>
      </c>
    </row>
    <row r="618" spans="1:63">
      <c r="A618" t="s">
        <v>67</v>
      </c>
      <c r="B618">
        <v>1999</v>
      </c>
      <c r="C618" s="1">
        <v>0.36947381742738594</v>
      </c>
      <c r="D618" s="1">
        <v>5.4999999999999995E-5</v>
      </c>
      <c r="E618" s="1">
        <v>0.31399999968707559</v>
      </c>
      <c r="F618" s="1">
        <v>0.25</v>
      </c>
      <c r="G618" s="1">
        <v>0.14666666666666667</v>
      </c>
      <c r="H618" s="1">
        <v>0.70599999986588957</v>
      </c>
      <c r="I618" s="2">
        <v>1</v>
      </c>
      <c r="J618" s="1">
        <v>0.42080000000000001</v>
      </c>
      <c r="K618" s="1">
        <v>1</v>
      </c>
      <c r="L618" s="2">
        <v>0.02</v>
      </c>
      <c r="M618" s="2">
        <v>1</v>
      </c>
      <c r="N618" s="1">
        <v>0.3</v>
      </c>
      <c r="O618" s="2">
        <v>0.40749999999999997</v>
      </c>
      <c r="P618" s="1">
        <v>0.9456</v>
      </c>
      <c r="Q618" s="1">
        <v>0.62312682926829388</v>
      </c>
      <c r="R618" s="3">
        <v>0.84236153400000002</v>
      </c>
      <c r="S618" s="1">
        <v>5.3148640419999997E-2</v>
      </c>
      <c r="T618" s="2">
        <v>0.69836550089999994</v>
      </c>
      <c r="U618" s="1">
        <v>5.2343314521500583E-4</v>
      </c>
      <c r="V618" s="1">
        <v>2.9502723996677201E-2</v>
      </c>
      <c r="W618" s="1">
        <v>0.7</v>
      </c>
      <c r="X618" s="1">
        <v>0</v>
      </c>
      <c r="Y618" s="2">
        <v>1.7569546120058562E-2</v>
      </c>
      <c r="Z618" s="1">
        <v>0.90300000190999996</v>
      </c>
      <c r="AA618" s="1">
        <v>0.41600000000000004</v>
      </c>
      <c r="AB618" s="2">
        <v>0.14958845600232201</v>
      </c>
      <c r="AC618" s="2">
        <v>0.167282898405862</v>
      </c>
      <c r="AD618" s="1">
        <v>1.8656721290934446E-3</v>
      </c>
      <c r="AE618" s="1">
        <v>5.3604285714285715E-2</v>
      </c>
      <c r="AF618" s="1">
        <v>0.87096774193548387</v>
      </c>
      <c r="AG618" s="4">
        <v>2649.13650407765</v>
      </c>
      <c r="AH618" s="4">
        <v>1850</v>
      </c>
      <c r="AI618" s="4">
        <v>2977777</v>
      </c>
      <c r="AJ618" s="2" t="e">
        <v>#N/A</v>
      </c>
      <c r="AK618" s="2" t="e">
        <v>#N/A</v>
      </c>
      <c r="AL618" s="2" t="e">
        <v>#N/A</v>
      </c>
      <c r="AM618" s="2"/>
      <c r="AN618" s="2" t="e">
        <v>#N/A</v>
      </c>
      <c r="AO618" s="2" t="e">
        <v>#N/A</v>
      </c>
      <c r="AP618" s="2" t="e">
        <v>#N/A</v>
      </c>
      <c r="AQ618" s="2" t="e">
        <v>#N/A</v>
      </c>
      <c r="AR618" s="2"/>
      <c r="AS618" s="2" t="e">
        <v>#N/A</v>
      </c>
      <c r="AT618" s="2">
        <v>0.28840290188265083</v>
      </c>
      <c r="AU618" s="2">
        <v>0.20262228439176894</v>
      </c>
      <c r="AV618" s="4"/>
      <c r="AW618" s="4"/>
      <c r="AX618" s="1">
        <f t="shared" si="140"/>
        <v>0.29769924727450298</v>
      </c>
      <c r="AY618" s="2">
        <f t="shared" si="141"/>
        <v>0.59261428571428565</v>
      </c>
      <c r="AZ618" s="1">
        <f t="shared" si="142"/>
        <v>0.63252050091765877</v>
      </c>
      <c r="BA618" s="1">
        <f t="shared" si="143"/>
        <v>0.27509928419532509</v>
      </c>
      <c r="BB618" s="1">
        <f t="shared" si="144"/>
        <v>0.40082537007696217</v>
      </c>
      <c r="BC618" s="1">
        <f t="shared" si="145"/>
        <v>0.38875255922148266</v>
      </c>
      <c r="BD618" s="1">
        <f t="shared" si="146"/>
        <v>0.60691538828687652</v>
      </c>
      <c r="BE618" s="1" t="e">
        <f t="shared" si="147"/>
        <v>#N/A</v>
      </c>
      <c r="BF618" s="2">
        <f t="shared" si="148"/>
        <v>6.0527425629083489E-2</v>
      </c>
      <c r="BG618" s="1" t="e">
        <f t="shared" si="149"/>
        <v>#N/A</v>
      </c>
      <c r="BH618" s="1">
        <f t="shared" si="150"/>
        <v>0.46549777252844043</v>
      </c>
      <c r="BI618" s="2" t="e">
        <f t="shared" si="151"/>
        <v>#N/A</v>
      </c>
      <c r="BJ618" s="1" t="e">
        <f t="shared" si="152"/>
        <v>#N/A</v>
      </c>
      <c r="BK618" s="1" t="e">
        <f t="shared" si="153"/>
        <v>#N/A</v>
      </c>
    </row>
    <row r="619" spans="1:63">
      <c r="A619" t="s">
        <v>67</v>
      </c>
      <c r="B619">
        <v>2000</v>
      </c>
      <c r="C619" s="1">
        <v>0.36947381742738594</v>
      </c>
      <c r="D619" s="1">
        <v>5.4999999999999995E-5</v>
      </c>
      <c r="E619" s="1">
        <v>0.30000000000000004</v>
      </c>
      <c r="F619" s="1">
        <v>0.25</v>
      </c>
      <c r="G619" s="1">
        <v>0.14666666666666667</v>
      </c>
      <c r="H619" s="1">
        <v>0.7</v>
      </c>
      <c r="I619" s="2">
        <v>1</v>
      </c>
      <c r="J619" s="1">
        <v>0.41700000000000004</v>
      </c>
      <c r="K619" s="1">
        <v>1</v>
      </c>
      <c r="L619" s="2">
        <v>0.02</v>
      </c>
      <c r="M619" s="2">
        <v>1</v>
      </c>
      <c r="N619" s="1">
        <v>0.29500000000000004</v>
      </c>
      <c r="O619" s="2">
        <v>0.40749999999999997</v>
      </c>
      <c r="P619" s="1">
        <v>0.9456</v>
      </c>
      <c r="Q619" s="1">
        <v>0.62909024390243995</v>
      </c>
      <c r="R619" s="3">
        <v>0.84236153400000002</v>
      </c>
      <c r="S619" s="1">
        <v>4.6225018829999999E-2</v>
      </c>
      <c r="T619" s="2">
        <v>0.70829801874999998</v>
      </c>
      <c r="U619" s="1">
        <v>5.2343314521500583E-4</v>
      </c>
      <c r="V619" s="1">
        <v>2.9502723996677201E-2</v>
      </c>
      <c r="W619" s="1">
        <v>0.7</v>
      </c>
      <c r="X619" s="1">
        <v>0</v>
      </c>
      <c r="Y619" s="2">
        <v>1.7569546120058562E-2</v>
      </c>
      <c r="Z619" s="1">
        <v>0.90300000190999996</v>
      </c>
      <c r="AA619" s="1">
        <v>0.40600000000000003</v>
      </c>
      <c r="AB619" s="2">
        <v>0.24098705862509401</v>
      </c>
      <c r="AC619" s="2">
        <v>0.16919993599335398</v>
      </c>
      <c r="AD619" s="1">
        <v>2.5622656167527111E-2</v>
      </c>
      <c r="AE619" s="1">
        <v>7.6379857142857138E-2</v>
      </c>
      <c r="AF619" s="1">
        <v>0.64516129032258063</v>
      </c>
      <c r="AG619" s="4">
        <v>2856.7583348007802</v>
      </c>
      <c r="AH619" s="4">
        <v>2020</v>
      </c>
      <c r="AI619" s="4">
        <v>3035508</v>
      </c>
      <c r="AJ619" s="2" t="e">
        <v>#N/A</v>
      </c>
      <c r="AK619" s="2" t="e">
        <v>#N/A</v>
      </c>
      <c r="AL619" s="2" t="e">
        <v>#N/A</v>
      </c>
      <c r="AM619" s="2"/>
      <c r="AN619" s="2" t="e">
        <v>#N/A</v>
      </c>
      <c r="AO619" s="2" t="e">
        <v>#N/A</v>
      </c>
      <c r="AP619" s="2" t="e">
        <v>#N/A</v>
      </c>
      <c r="AQ619" s="2" t="e">
        <v>#N/A</v>
      </c>
      <c r="AR619" s="2"/>
      <c r="AS619" s="2" t="e">
        <v>#N/A</v>
      </c>
      <c r="AT619" s="2">
        <v>0.31830626721843586</v>
      </c>
      <c r="AU619" s="2">
        <v>0.21628020037657419</v>
      </c>
      <c r="AV619" s="4"/>
      <c r="AW619" s="4"/>
      <c r="AX619" s="1">
        <f t="shared" si="140"/>
        <v>0.29436591401567541</v>
      </c>
      <c r="AY619" s="2">
        <f t="shared" si="141"/>
        <v>0.5913571428571428</v>
      </c>
      <c r="AZ619" s="1">
        <f t="shared" si="142"/>
        <v>0.63431496309648794</v>
      </c>
      <c r="BA619" s="1">
        <f t="shared" si="143"/>
        <v>0.27509928419532509</v>
      </c>
      <c r="BB619" s="1">
        <f t="shared" si="144"/>
        <v>0.40082537007696217</v>
      </c>
      <c r="BC619" s="1">
        <f t="shared" si="145"/>
        <v>0.38756104571148264</v>
      </c>
      <c r="BD619" s="1">
        <f t="shared" si="146"/>
        <v>0.60539804377540662</v>
      </c>
      <c r="BE619" s="1" t="e">
        <f t="shared" si="147"/>
        <v>#N/A</v>
      </c>
      <c r="BF619" s="2">
        <f t="shared" si="148"/>
        <v>7.2849326183688376E-2</v>
      </c>
      <c r="BG619" s="1" t="e">
        <f t="shared" si="149"/>
        <v>#N/A</v>
      </c>
      <c r="BH619" s="1">
        <f t="shared" si="150"/>
        <v>0.4645948198546172</v>
      </c>
      <c r="BI619" s="2" t="e">
        <f t="shared" si="151"/>
        <v>#N/A</v>
      </c>
      <c r="BJ619" s="1" t="e">
        <f t="shared" si="152"/>
        <v>#N/A</v>
      </c>
      <c r="BK619" s="1" t="e">
        <f t="shared" si="153"/>
        <v>#N/A</v>
      </c>
    </row>
    <row r="620" spans="1:63">
      <c r="A620" t="s">
        <v>67</v>
      </c>
      <c r="B620">
        <v>2001</v>
      </c>
      <c r="C620" s="1">
        <v>0.36947381742738594</v>
      </c>
      <c r="D620" s="1">
        <v>5.4999999999999995E-5</v>
      </c>
      <c r="E620" s="1">
        <v>0.29799999999999993</v>
      </c>
      <c r="F620" s="1">
        <v>0.25</v>
      </c>
      <c r="G620" s="1">
        <v>0.14666666666666667</v>
      </c>
      <c r="H620" s="1">
        <v>0.7</v>
      </c>
      <c r="I620" s="2">
        <v>1</v>
      </c>
      <c r="J620" s="1">
        <v>0.41320000000000001</v>
      </c>
      <c r="K620" s="1">
        <v>1</v>
      </c>
      <c r="L620" s="2">
        <v>0.02</v>
      </c>
      <c r="M620" s="2">
        <v>0.96</v>
      </c>
      <c r="N620" s="1">
        <v>0.28999999999999998</v>
      </c>
      <c r="O620" s="2">
        <v>0.40749999999999997</v>
      </c>
      <c r="P620" s="1">
        <v>0.9456</v>
      </c>
      <c r="Q620" s="1">
        <v>0.63287609756097596</v>
      </c>
      <c r="R620" s="3">
        <v>0.84236153400000002</v>
      </c>
      <c r="S620" s="1">
        <v>4.2966390160000006E-2</v>
      </c>
      <c r="T620" s="2">
        <v>0.70483563095000001</v>
      </c>
      <c r="U620" s="1">
        <v>5.2343314521500583E-4</v>
      </c>
      <c r="V620" s="1">
        <v>2.9502723996677201E-2</v>
      </c>
      <c r="W620" s="1">
        <v>0.7</v>
      </c>
      <c r="X620" s="1">
        <v>0</v>
      </c>
      <c r="Y620" s="2">
        <v>1.7569546120058562E-2</v>
      </c>
      <c r="Z620" s="1">
        <v>0.91475000143249996</v>
      </c>
      <c r="AA620" s="1">
        <v>0.44299999999999995</v>
      </c>
      <c r="AB620" s="2">
        <v>0.20348647690642299</v>
      </c>
      <c r="AC620" s="2">
        <v>0.247535877184862</v>
      </c>
      <c r="AD620" s="1">
        <v>5.3706027384488556E-2</v>
      </c>
      <c r="AE620" s="1">
        <v>6.3827999999999996E-2</v>
      </c>
      <c r="AF620" s="1">
        <v>0.70967741935483875</v>
      </c>
      <c r="AG620" s="4">
        <v>2966.2833072297499</v>
      </c>
      <c r="AH620" s="4">
        <v>2080</v>
      </c>
      <c r="AI620" s="4">
        <v>3103314</v>
      </c>
      <c r="AJ620" s="2" t="e">
        <v>#N/A</v>
      </c>
      <c r="AK620" s="2" t="e">
        <v>#N/A</v>
      </c>
      <c r="AL620" s="2" t="e">
        <v>#N/A</v>
      </c>
      <c r="AM620" s="2"/>
      <c r="AN620" s="2" t="e">
        <v>#N/A</v>
      </c>
      <c r="AO620" s="2" t="e">
        <v>#N/A</v>
      </c>
      <c r="AP620" s="2" t="e">
        <v>#N/A</v>
      </c>
      <c r="AQ620" s="2" t="e">
        <v>#N/A</v>
      </c>
      <c r="AR620" s="2"/>
      <c r="AS620" s="2" t="e">
        <v>#N/A</v>
      </c>
      <c r="AT620" s="2">
        <v>0.32245444892014091</v>
      </c>
      <c r="AU620" s="2">
        <v>0.22507101721938777</v>
      </c>
      <c r="AV620" s="4"/>
      <c r="AW620" s="4"/>
      <c r="AX620" s="1">
        <f t="shared" si="140"/>
        <v>0.29403258068234212</v>
      </c>
      <c r="AY620" s="2">
        <f t="shared" si="141"/>
        <v>0.58438571428571429</v>
      </c>
      <c r="AZ620" s="1">
        <f t="shared" si="142"/>
        <v>0.63372793053419518</v>
      </c>
      <c r="BA620" s="1">
        <f t="shared" si="143"/>
        <v>0.27705761744907509</v>
      </c>
      <c r="BB620" s="1">
        <f t="shared" si="144"/>
        <v>0.40082537007696217</v>
      </c>
      <c r="BC620" s="1">
        <f t="shared" si="145"/>
        <v>0.38363786469509376</v>
      </c>
      <c r="BD620" s="1">
        <f t="shared" si="146"/>
        <v>0.60428528808516269</v>
      </c>
      <c r="BE620" s="1" t="e">
        <f t="shared" si="147"/>
        <v>#N/A</v>
      </c>
      <c r="BF620" s="2">
        <f t="shared" si="148"/>
        <v>7.7347680301142599E-2</v>
      </c>
      <c r="BG620" s="1" t="e">
        <f t="shared" si="149"/>
        <v>#N/A</v>
      </c>
      <c r="BH620" s="1">
        <f t="shared" si="150"/>
        <v>0.4629161742857395</v>
      </c>
      <c r="BI620" s="2" t="e">
        <f t="shared" si="151"/>
        <v>#N/A</v>
      </c>
      <c r="BJ620" s="1" t="e">
        <f t="shared" si="152"/>
        <v>#N/A</v>
      </c>
      <c r="BK620" s="1" t="e">
        <f t="shared" si="153"/>
        <v>#N/A</v>
      </c>
    </row>
    <row r="621" spans="1:63">
      <c r="A621" t="s">
        <v>67</v>
      </c>
      <c r="B621">
        <v>2002</v>
      </c>
      <c r="C621" s="1">
        <v>0.36947381742738594</v>
      </c>
      <c r="D621" s="1">
        <v>5.4999999999999995E-5</v>
      </c>
      <c r="E621" s="1">
        <v>0.29599999999999993</v>
      </c>
      <c r="F621" s="1">
        <v>0.25</v>
      </c>
      <c r="G621" s="1">
        <v>0.14666666666666667</v>
      </c>
      <c r="H621" s="1">
        <v>0.7</v>
      </c>
      <c r="I621" s="2">
        <v>1</v>
      </c>
      <c r="J621" s="1">
        <v>0.40939999999999999</v>
      </c>
      <c r="K621" s="1">
        <v>1</v>
      </c>
      <c r="L621" s="2">
        <v>0.02</v>
      </c>
      <c r="M621" s="2">
        <v>1</v>
      </c>
      <c r="N621" s="1">
        <v>0.28500000000000003</v>
      </c>
      <c r="O621" s="2">
        <v>0.40749999999999997</v>
      </c>
      <c r="P621" s="1">
        <v>0.9456</v>
      </c>
      <c r="Q621" s="1">
        <v>0.63500487804878203</v>
      </c>
      <c r="R621" s="3">
        <v>0.84236153400000002</v>
      </c>
      <c r="S621" s="1">
        <v>4.4795860640000004E-2</v>
      </c>
      <c r="T621" s="2">
        <v>0.70137324315000005</v>
      </c>
      <c r="U621" s="1">
        <v>5.2343314521500583E-4</v>
      </c>
      <c r="V621" s="1">
        <v>2.9502723996677201E-2</v>
      </c>
      <c r="W621" s="1">
        <v>0.7</v>
      </c>
      <c r="X621" s="1">
        <v>0</v>
      </c>
      <c r="Y621" s="2">
        <v>1.7569546120058562E-2</v>
      </c>
      <c r="Z621" s="1">
        <v>0.92650000095499996</v>
      </c>
      <c r="AA621" s="1">
        <v>0.45299999999999996</v>
      </c>
      <c r="AB621" s="2">
        <v>0.16598589518775203</v>
      </c>
      <c r="AC621" s="2">
        <v>0.32587181837637003</v>
      </c>
      <c r="AD621" s="1">
        <v>7.750653983270045E-2</v>
      </c>
      <c r="AE621" s="1">
        <v>5.6284571428571427E-2</v>
      </c>
      <c r="AF621" s="1">
        <v>0.70967741935483875</v>
      </c>
      <c r="AG621" s="4">
        <v>3077.42911184595</v>
      </c>
      <c r="AH621" s="4">
        <v>2240</v>
      </c>
      <c r="AI621" s="4">
        <v>3179660</v>
      </c>
      <c r="AJ621" s="2" t="e">
        <v>#N/A</v>
      </c>
      <c r="AK621" s="2" t="e">
        <v>#N/A</v>
      </c>
      <c r="AL621" s="2" t="e">
        <v>#N/A</v>
      </c>
      <c r="AM621" s="2"/>
      <c r="AN621" s="2" t="e">
        <v>#N/A</v>
      </c>
      <c r="AO621" s="2" t="e">
        <v>#N/A</v>
      </c>
      <c r="AP621" s="2" t="e">
        <v>#N/A</v>
      </c>
      <c r="AQ621" s="2" t="e">
        <v>#N/A</v>
      </c>
      <c r="AR621" s="2"/>
      <c r="AS621" s="2" t="e">
        <v>#N/A</v>
      </c>
      <c r="AT621" s="2">
        <v>0.32660263062184602</v>
      </c>
      <c r="AU621" s="2">
        <v>0.23386183406220126</v>
      </c>
      <c r="AV621" s="4"/>
      <c r="AW621" s="4"/>
      <c r="AX621" s="1">
        <f t="shared" si="140"/>
        <v>0.29369924734900876</v>
      </c>
      <c r="AY621" s="2">
        <f t="shared" si="141"/>
        <v>0.58884285714285711</v>
      </c>
      <c r="AZ621" s="1">
        <f t="shared" si="142"/>
        <v>0.63382710316775637</v>
      </c>
      <c r="BA621" s="1">
        <f t="shared" si="143"/>
        <v>0.27901595070282509</v>
      </c>
      <c r="BB621" s="1">
        <f t="shared" si="144"/>
        <v>0.40082537007696217</v>
      </c>
      <c r="BC621" s="1">
        <f t="shared" si="145"/>
        <v>0.38916891691759375</v>
      </c>
      <c r="BD621" s="1">
        <f t="shared" si="146"/>
        <v>0.60289635353313031</v>
      </c>
      <c r="BE621" s="1" t="e">
        <f t="shared" si="147"/>
        <v>#N/A</v>
      </c>
      <c r="BF621" s="2">
        <f t="shared" si="148"/>
        <v>8.1846034418596822E-2</v>
      </c>
      <c r="BG621" s="1" t="e">
        <f t="shared" si="149"/>
        <v>#N/A</v>
      </c>
      <c r="BH621" s="1">
        <f t="shared" si="150"/>
        <v>0.46429688017589549</v>
      </c>
      <c r="BI621" s="2" t="e">
        <f t="shared" si="151"/>
        <v>#N/A</v>
      </c>
      <c r="BJ621" s="1" t="e">
        <f t="shared" si="152"/>
        <v>#N/A</v>
      </c>
      <c r="BK621" s="1" t="e">
        <f t="shared" si="153"/>
        <v>#N/A</v>
      </c>
    </row>
    <row r="622" spans="1:63">
      <c r="A622" t="s">
        <v>67</v>
      </c>
      <c r="B622">
        <v>2003</v>
      </c>
      <c r="C622" s="1">
        <v>0.36947381742738594</v>
      </c>
      <c r="D622" s="1">
        <v>5.4999999999999995E-5</v>
      </c>
      <c r="E622" s="1">
        <v>0.29400000000000004</v>
      </c>
      <c r="F622" s="1">
        <v>0.25</v>
      </c>
      <c r="G622" s="1">
        <v>0.14666666666666667</v>
      </c>
      <c r="H622" s="1">
        <v>0.7</v>
      </c>
      <c r="I622" s="2">
        <v>1</v>
      </c>
      <c r="J622" s="1">
        <v>0.40560000000000002</v>
      </c>
      <c r="K622" s="1">
        <v>1</v>
      </c>
      <c r="L622" s="2">
        <v>0.02</v>
      </c>
      <c r="M622" s="2">
        <v>0.85</v>
      </c>
      <c r="N622" s="1">
        <v>0.28000000000000003</v>
      </c>
      <c r="O622" s="2">
        <v>0.40749999999999997</v>
      </c>
      <c r="P622" s="1">
        <v>0.9456</v>
      </c>
      <c r="Q622" s="1">
        <v>0.63594780487805003</v>
      </c>
      <c r="R622" s="3">
        <v>0.84236153400000002</v>
      </c>
      <c r="S622" s="1">
        <v>4.5433859219999997E-2</v>
      </c>
      <c r="T622" s="2">
        <v>0.69791085534999997</v>
      </c>
      <c r="U622" s="1">
        <v>5.2343314521500583E-4</v>
      </c>
      <c r="V622" s="1">
        <v>2.9502723996677201E-2</v>
      </c>
      <c r="W622" s="1">
        <v>0.7</v>
      </c>
      <c r="X622" s="1">
        <v>0</v>
      </c>
      <c r="Y622" s="2">
        <v>1.7569546120058562E-2</v>
      </c>
      <c r="Z622" s="1">
        <v>0.93825000047749996</v>
      </c>
      <c r="AA622" s="1">
        <v>0.47700000000000004</v>
      </c>
      <c r="AB622" s="2">
        <v>0.258874115922404</v>
      </c>
      <c r="AC622" s="2">
        <v>0.339908813472664</v>
      </c>
      <c r="AD622" s="1">
        <v>0.11244791233806112</v>
      </c>
      <c r="AE622" s="1">
        <v>5.589014285714286E-2</v>
      </c>
      <c r="AF622" s="1">
        <v>0.77419354838709675</v>
      </c>
      <c r="AG622" s="4">
        <v>3090.08527230241</v>
      </c>
      <c r="AH622" s="4">
        <v>2280</v>
      </c>
      <c r="AI622" s="4">
        <v>3260769</v>
      </c>
      <c r="AJ622" s="2" t="e">
        <v>#N/A</v>
      </c>
      <c r="AK622" s="2" t="e">
        <v>#N/A</v>
      </c>
      <c r="AL622" s="2" t="e">
        <v>#N/A</v>
      </c>
      <c r="AM622" s="2"/>
      <c r="AN622" s="2" t="e">
        <v>#N/A</v>
      </c>
      <c r="AO622" s="2" t="e">
        <v>#N/A</v>
      </c>
      <c r="AP622" s="2" t="e">
        <v>#N/A</v>
      </c>
      <c r="AQ622" s="2" t="e">
        <v>#N/A</v>
      </c>
      <c r="AR622" s="2"/>
      <c r="AS622" s="2" t="e">
        <v>#N/A</v>
      </c>
      <c r="AT622" s="2">
        <v>0.30754166890492823</v>
      </c>
      <c r="AU622" s="2">
        <v>0.25258590257110425</v>
      </c>
      <c r="AV622" s="4"/>
      <c r="AW622" s="4"/>
      <c r="AX622" s="1">
        <f t="shared" si="140"/>
        <v>0.29336591401567541</v>
      </c>
      <c r="AY622" s="2">
        <f t="shared" si="141"/>
        <v>0.5661571428571428</v>
      </c>
      <c r="AZ622" s="1">
        <f t="shared" si="142"/>
        <v>0.63345081068961007</v>
      </c>
      <c r="BA622" s="1">
        <f t="shared" si="143"/>
        <v>0.28097428395657514</v>
      </c>
      <c r="BB622" s="1">
        <f t="shared" si="144"/>
        <v>0.40082537007696217</v>
      </c>
      <c r="BC622" s="1">
        <f t="shared" si="145"/>
        <v>0.37345647226231599</v>
      </c>
      <c r="BD622" s="1">
        <f t="shared" si="146"/>
        <v>0.601309776704675</v>
      </c>
      <c r="BE622" s="1" t="e">
        <f t="shared" si="147"/>
        <v>#N/A</v>
      </c>
      <c r="BF622" s="2">
        <f t="shared" si="148"/>
        <v>9.0632459829999623E-2</v>
      </c>
      <c r="BG622" s="1" t="e">
        <f t="shared" si="149"/>
        <v>#N/A</v>
      </c>
      <c r="BH622" s="1">
        <f t="shared" si="150"/>
        <v>0.45853053968131768</v>
      </c>
      <c r="BI622" s="2" t="e">
        <f t="shared" si="151"/>
        <v>#N/A</v>
      </c>
      <c r="BJ622" s="1" t="e">
        <f t="shared" si="152"/>
        <v>#N/A</v>
      </c>
      <c r="BK622" s="1" t="e">
        <f t="shared" si="153"/>
        <v>#N/A</v>
      </c>
    </row>
    <row r="623" spans="1:63">
      <c r="A623" t="s">
        <v>67</v>
      </c>
      <c r="B623">
        <v>2004</v>
      </c>
      <c r="C623" s="1">
        <v>0.36947381742738594</v>
      </c>
      <c r="D623" s="1">
        <v>5.4999999999999995E-5</v>
      </c>
      <c r="E623" s="1">
        <v>0.29200000000000004</v>
      </c>
      <c r="F623" s="1">
        <v>0.25</v>
      </c>
      <c r="G623" s="1">
        <v>0.14666666666666667</v>
      </c>
      <c r="H623" s="1">
        <v>0.7</v>
      </c>
      <c r="I623" s="2">
        <v>1</v>
      </c>
      <c r="J623" s="1">
        <v>0.40179999999999999</v>
      </c>
      <c r="K623" s="1">
        <v>0.99558163265300004</v>
      </c>
      <c r="L623" s="2">
        <v>0.02</v>
      </c>
      <c r="M623" s="2">
        <v>0.79</v>
      </c>
      <c r="N623" s="1">
        <v>0.27500000000000002</v>
      </c>
      <c r="O623" s="2">
        <v>0.40749999999999997</v>
      </c>
      <c r="P623" s="1">
        <v>0.9456</v>
      </c>
      <c r="Q623" s="1">
        <v>0.63593609756097602</v>
      </c>
      <c r="R623" s="3">
        <v>0.84236153400000002</v>
      </c>
      <c r="S623" s="1">
        <v>8.357589767000001E-2</v>
      </c>
      <c r="T623" s="2">
        <v>0.69444846755</v>
      </c>
      <c r="U623" s="1">
        <v>5.2343314521500583E-4</v>
      </c>
      <c r="V623" s="1">
        <v>2.9502723996677201E-2</v>
      </c>
      <c r="W623" s="1">
        <v>0.7</v>
      </c>
      <c r="X623" s="1">
        <v>0</v>
      </c>
      <c r="Y623" s="2">
        <v>1.7569546120058562E-2</v>
      </c>
      <c r="Z623" s="1">
        <v>0.95</v>
      </c>
      <c r="AA623" s="1">
        <v>0.45899999999999996</v>
      </c>
      <c r="AB623" s="2">
        <v>0.29232743719784204</v>
      </c>
      <c r="AC623" s="2">
        <v>0.30877562105473599</v>
      </c>
      <c r="AD623" s="1">
        <v>0.12758888850311553</v>
      </c>
      <c r="AE623" s="1">
        <v>6.1919404761904759E-2</v>
      </c>
      <c r="AF623" s="1">
        <v>0.83870967741935487</v>
      </c>
      <c r="AG623" s="4">
        <v>3209.8648405598701</v>
      </c>
      <c r="AH623" s="4">
        <v>2180</v>
      </c>
      <c r="AI623" s="4">
        <v>3341052</v>
      </c>
      <c r="AJ623" s="2" t="e">
        <v>#N/A</v>
      </c>
      <c r="AK623" s="2" t="e">
        <v>#N/A</v>
      </c>
      <c r="AL623" s="2" t="e">
        <v>#N/A</v>
      </c>
      <c r="AM623" s="2"/>
      <c r="AN623" s="2" t="e">
        <v>#N/A</v>
      </c>
      <c r="AO623" s="2" t="e">
        <v>#N/A</v>
      </c>
      <c r="AP623" s="2" t="e">
        <v>#N/A</v>
      </c>
      <c r="AQ623" s="2" t="e">
        <v>#N/A</v>
      </c>
      <c r="AR623" s="2"/>
      <c r="AS623" s="2" t="e">
        <v>#N/A</v>
      </c>
      <c r="AT623" s="2">
        <v>0.32247385392283856</v>
      </c>
      <c r="AU623" s="2">
        <v>0.24143393116646905</v>
      </c>
      <c r="AV623" s="4"/>
      <c r="AW623" s="4"/>
      <c r="AX623" s="1">
        <f t="shared" si="140"/>
        <v>0.29303258068234211</v>
      </c>
      <c r="AY623" s="2">
        <f t="shared" si="141"/>
        <v>0.55569737609328573</v>
      </c>
      <c r="AZ623" s="1">
        <f t="shared" si="142"/>
        <v>0.64038439935619518</v>
      </c>
      <c r="BA623" s="1">
        <f t="shared" si="143"/>
        <v>0.28293261721032509</v>
      </c>
      <c r="BB623" s="1">
        <f t="shared" si="144"/>
        <v>0.40082537007696217</v>
      </c>
      <c r="BC623" s="1">
        <f t="shared" si="145"/>
        <v>0.37191114314814933</v>
      </c>
      <c r="BD623" s="1">
        <f t="shared" si="146"/>
        <v>0.5988276996273294</v>
      </c>
      <c r="BE623" s="1" t="e">
        <f t="shared" si="147"/>
        <v>#N/A</v>
      </c>
      <c r="BF623" s="2">
        <f t="shared" si="148"/>
        <v>9.2357691217541671E-2</v>
      </c>
      <c r="BG623" s="1" t="e">
        <f t="shared" si="149"/>
        <v>#N/A</v>
      </c>
      <c r="BH623" s="1">
        <f t="shared" si="150"/>
        <v>0.4571880709508136</v>
      </c>
      <c r="BI623" s="2" t="e">
        <f t="shared" si="151"/>
        <v>#N/A</v>
      </c>
      <c r="BJ623" s="1" t="e">
        <f t="shared" si="152"/>
        <v>#N/A</v>
      </c>
      <c r="BK623" s="1" t="e">
        <f t="shared" si="153"/>
        <v>#N/A</v>
      </c>
    </row>
    <row r="624" spans="1:63">
      <c r="A624" t="s">
        <v>67</v>
      </c>
      <c r="B624">
        <v>2005</v>
      </c>
      <c r="C624" s="1">
        <v>0.36947381742738594</v>
      </c>
      <c r="D624" s="1">
        <v>5.4999999999999995E-5</v>
      </c>
      <c r="E624" s="1">
        <v>0.29000000000000004</v>
      </c>
      <c r="F624" s="1">
        <v>0.25</v>
      </c>
      <c r="G624" s="1">
        <v>0.14666666666666667</v>
      </c>
      <c r="H624" s="1">
        <v>0.7</v>
      </c>
      <c r="I624" s="2">
        <v>1</v>
      </c>
      <c r="J624" s="1">
        <v>0.39799999999999996</v>
      </c>
      <c r="K624" s="1">
        <v>0.99989115646266669</v>
      </c>
      <c r="L624" s="2">
        <v>0.02</v>
      </c>
      <c r="M624" s="2">
        <v>0.89</v>
      </c>
      <c r="N624" s="1">
        <v>0.27</v>
      </c>
      <c r="O624" s="2">
        <v>0.40749999999999997</v>
      </c>
      <c r="P624" s="1">
        <v>0.94786666666666664</v>
      </c>
      <c r="Q624" s="1">
        <v>0.63515073170731795</v>
      </c>
      <c r="R624" s="3">
        <v>0.84236153400000002</v>
      </c>
      <c r="S624" s="1">
        <v>8.2688587840000008E-2</v>
      </c>
      <c r="T624" s="2">
        <v>0.69098607975000004</v>
      </c>
      <c r="U624" s="1">
        <v>5.2343314521500583E-4</v>
      </c>
      <c r="V624" s="1">
        <v>2.9502723996677201E-2</v>
      </c>
      <c r="W624" s="1">
        <v>0.7</v>
      </c>
      <c r="X624" s="1">
        <v>0</v>
      </c>
      <c r="Y624" s="2">
        <v>1.7569546120058562E-2</v>
      </c>
      <c r="Z624" s="1">
        <v>0.93935294117500001</v>
      </c>
      <c r="AA624" s="1">
        <v>0.46200000000000002</v>
      </c>
      <c r="AB624" s="2">
        <v>0.238355051830864</v>
      </c>
      <c r="AC624" s="2">
        <v>0.29334173822679399</v>
      </c>
      <c r="AD624" s="1">
        <v>0.1815265266349278</v>
      </c>
      <c r="AE624" s="1">
        <v>6.7948666666666671E-2</v>
      </c>
      <c r="AF624" s="1">
        <v>0.74193548387096775</v>
      </c>
      <c r="AG624" s="4">
        <v>3496.5017862782702</v>
      </c>
      <c r="AH624" s="4">
        <v>2320</v>
      </c>
      <c r="AI624" s="4">
        <v>3416654</v>
      </c>
      <c r="AJ624" s="2" t="e">
        <v>#N/A</v>
      </c>
      <c r="AK624" s="2" t="e">
        <v>#N/A</v>
      </c>
      <c r="AL624" s="2" t="e">
        <v>#N/A</v>
      </c>
      <c r="AM624" s="2"/>
      <c r="AN624" s="2" t="e">
        <v>#N/A</v>
      </c>
      <c r="AO624" s="2" t="e">
        <v>#N/A</v>
      </c>
      <c r="AP624" s="2" t="e">
        <v>#N/A</v>
      </c>
      <c r="AQ624" s="2" t="e">
        <v>#N/A</v>
      </c>
      <c r="AR624" s="2"/>
      <c r="AS624" s="2" t="e">
        <v>#N/A</v>
      </c>
      <c r="AT624" s="2">
        <v>0.28663712708772537</v>
      </c>
      <c r="AU624" s="2">
        <v>0.19713343299000524</v>
      </c>
      <c r="AV624" s="4">
        <v>74.400000000000006</v>
      </c>
      <c r="AW624" s="4">
        <v>47.32</v>
      </c>
      <c r="AX624" s="1">
        <f t="shared" si="140"/>
        <v>0.29269924734900876</v>
      </c>
      <c r="AY624" s="2">
        <f t="shared" si="141"/>
        <v>0.56934159378038096</v>
      </c>
      <c r="AZ624" s="1">
        <f t="shared" si="142"/>
        <v>0.63981071999279693</v>
      </c>
      <c r="BA624" s="1">
        <f t="shared" si="143"/>
        <v>0.28115810740615843</v>
      </c>
      <c r="BB624" s="1">
        <f t="shared" si="144"/>
        <v>0.40082537007696217</v>
      </c>
      <c r="BC624" s="1">
        <f t="shared" si="145"/>
        <v>0.38157028737166787</v>
      </c>
      <c r="BD624" s="1">
        <f t="shared" si="146"/>
        <v>0.59767132798666411</v>
      </c>
      <c r="BE624" s="1" t="e">
        <f t="shared" si="147"/>
        <v>#N/A</v>
      </c>
      <c r="BF624" s="2">
        <f t="shared" si="148"/>
        <v>8.183339171453835E-2</v>
      </c>
      <c r="BG624" s="1" t="e">
        <f t="shared" si="149"/>
        <v>#N/A</v>
      </c>
      <c r="BH624" s="1">
        <f t="shared" si="150"/>
        <v>0.46002232847843133</v>
      </c>
      <c r="BI624" s="2" t="e">
        <f t="shared" si="151"/>
        <v>#N/A</v>
      </c>
      <c r="BJ624" s="1" t="e">
        <f t="shared" si="152"/>
        <v>#N/A</v>
      </c>
      <c r="BK624" s="1" t="e">
        <f t="shared" si="153"/>
        <v>#N/A</v>
      </c>
    </row>
    <row r="625" spans="1:63">
      <c r="A625" t="s">
        <v>67</v>
      </c>
      <c r="B625">
        <v>2006</v>
      </c>
      <c r="C625" s="1">
        <v>0.36947381742738594</v>
      </c>
      <c r="D625" s="1">
        <v>5.4999999999999995E-5</v>
      </c>
      <c r="E625" s="1">
        <v>0.29000000000000004</v>
      </c>
      <c r="F625" s="1">
        <v>0.25</v>
      </c>
      <c r="G625" s="1">
        <v>0.14666666666666667</v>
      </c>
      <c r="H625" s="1">
        <v>0.7</v>
      </c>
      <c r="I625" s="2">
        <v>1</v>
      </c>
      <c r="J625" s="1">
        <v>0.39419999999999999</v>
      </c>
      <c r="K625" s="1">
        <v>0.9999115646258333</v>
      </c>
      <c r="L625" s="2">
        <v>0.02</v>
      </c>
      <c r="M625" s="2">
        <v>1</v>
      </c>
      <c r="N625" s="1">
        <v>0.27539999987930058</v>
      </c>
      <c r="O625" s="2">
        <v>0.40749999999999997</v>
      </c>
      <c r="P625" s="1">
        <v>0.95013333333333339</v>
      </c>
      <c r="Q625" s="1">
        <v>0.63371219512195198</v>
      </c>
      <c r="R625" s="3">
        <v>0.84236153400000002</v>
      </c>
      <c r="S625" s="1">
        <v>5.9280236809999998E-2</v>
      </c>
      <c r="T625" s="2">
        <v>0.67622474891666673</v>
      </c>
      <c r="U625" s="1">
        <v>5.2343314521500583E-4</v>
      </c>
      <c r="V625" s="1">
        <v>2.9502723996677201E-2</v>
      </c>
      <c r="W625" s="1">
        <v>0.7</v>
      </c>
      <c r="X625" s="1">
        <v>0</v>
      </c>
      <c r="Y625" s="2">
        <v>1.7569546120058562E-2</v>
      </c>
      <c r="Z625" s="1">
        <v>0.92870588234999996</v>
      </c>
      <c r="AA625" s="1">
        <v>0.43799999999999994</v>
      </c>
      <c r="AB625" s="2">
        <v>0.29945363377978601</v>
      </c>
      <c r="AC625" s="2">
        <v>0.27397137451444797</v>
      </c>
      <c r="AD625" s="1">
        <v>0.29243315711786111</v>
      </c>
      <c r="AE625" s="1">
        <v>7.3977928571428583E-2</v>
      </c>
      <c r="AF625" s="1">
        <v>0.74193548387096775</v>
      </c>
      <c r="AG625" s="4">
        <v>3755.49883594316</v>
      </c>
      <c r="AH625" s="4">
        <v>2480</v>
      </c>
      <c r="AI625" s="4">
        <v>3486073</v>
      </c>
      <c r="AJ625" s="2" t="e">
        <v>#N/A</v>
      </c>
      <c r="AK625" s="2" t="e">
        <v>#N/A</v>
      </c>
      <c r="AL625" s="2" t="e">
        <v>#N/A</v>
      </c>
      <c r="AM625" s="2"/>
      <c r="AN625" s="2" t="e">
        <v>#N/A</v>
      </c>
      <c r="AO625" s="2" t="e">
        <v>#N/A</v>
      </c>
      <c r="AP625" s="2" t="e">
        <v>#N/A</v>
      </c>
      <c r="AQ625" s="2" t="e">
        <v>#N/A</v>
      </c>
      <c r="AR625" s="2"/>
      <c r="AS625" s="2" t="e">
        <v>#N/A</v>
      </c>
      <c r="AT625" s="2">
        <v>0.28393560476856505</v>
      </c>
      <c r="AU625" s="2">
        <v>0.24970138243875001</v>
      </c>
      <c r="AV625" s="4"/>
      <c r="AW625" s="4"/>
      <c r="AX625" s="1">
        <f t="shared" si="140"/>
        <v>0.29269924734900876</v>
      </c>
      <c r="AY625" s="2">
        <f t="shared" si="141"/>
        <v>0.58528736635787626</v>
      </c>
      <c r="AZ625" s="1">
        <f t="shared" si="142"/>
        <v>0.63234240963639043</v>
      </c>
      <c r="BA625" s="1">
        <f t="shared" si="143"/>
        <v>0.27938359760199177</v>
      </c>
      <c r="BB625" s="1">
        <f t="shared" si="144"/>
        <v>0.40082537007696217</v>
      </c>
      <c r="BC625" s="1">
        <f t="shared" si="145"/>
        <v>0.38983820479518638</v>
      </c>
      <c r="BD625" s="1">
        <f t="shared" si="146"/>
        <v>0.59587475142395874</v>
      </c>
      <c r="BE625" s="1" t="e">
        <f t="shared" si="147"/>
        <v>#N/A</v>
      </c>
      <c r="BF625" s="2">
        <f t="shared" si="148"/>
        <v>8.5736061306279907E-2</v>
      </c>
      <c r="BG625" s="1" t="e">
        <f t="shared" si="149"/>
        <v>#N/A</v>
      </c>
      <c r="BH625" s="1">
        <f t="shared" si="150"/>
        <v>0.46217944209870243</v>
      </c>
      <c r="BI625" s="2" t="e">
        <f t="shared" si="151"/>
        <v>#N/A</v>
      </c>
      <c r="BJ625" s="1" t="e">
        <f t="shared" si="152"/>
        <v>#N/A</v>
      </c>
      <c r="BK625" s="1" t="e">
        <f t="shared" si="153"/>
        <v>#N/A</v>
      </c>
    </row>
    <row r="626" spans="1:63">
      <c r="A626" t="s">
        <v>67</v>
      </c>
      <c r="B626">
        <v>2007</v>
      </c>
      <c r="C626" s="1">
        <v>0.36947381742738594</v>
      </c>
      <c r="D626" s="1">
        <v>5.4999999999999995E-5</v>
      </c>
      <c r="E626" s="1">
        <v>0.29000000000000004</v>
      </c>
      <c r="F626" s="1">
        <v>0.25</v>
      </c>
      <c r="G626" s="1">
        <v>0.14666666666666667</v>
      </c>
      <c r="H626" s="1">
        <v>0.7</v>
      </c>
      <c r="I626" s="2">
        <v>1</v>
      </c>
      <c r="J626" s="1">
        <v>0.39039999999999997</v>
      </c>
      <c r="K626" s="1">
        <v>0.98604761904766669</v>
      </c>
      <c r="L626" s="2">
        <v>0.02</v>
      </c>
      <c r="M626" s="2">
        <v>0.84</v>
      </c>
      <c r="N626" s="1">
        <v>0.2807999997586012</v>
      </c>
      <c r="O626" s="2">
        <v>0.40749999999999997</v>
      </c>
      <c r="P626" s="1">
        <v>0.95960000000000001</v>
      </c>
      <c r="Q626" s="1">
        <v>0.63163951219512193</v>
      </c>
      <c r="R626" s="3">
        <v>0.84236153400000002</v>
      </c>
      <c r="S626" s="1">
        <v>6.728246160000001E-2</v>
      </c>
      <c r="T626" s="2">
        <v>0.66146341808333331</v>
      </c>
      <c r="U626" s="1">
        <v>5.2343314521500583E-4</v>
      </c>
      <c r="V626" s="1">
        <v>2.9502723996677201E-2</v>
      </c>
      <c r="W626" s="1">
        <v>0.7</v>
      </c>
      <c r="X626" s="1">
        <v>0</v>
      </c>
      <c r="Y626" s="2">
        <v>1.7569546120058562E-2</v>
      </c>
      <c r="Z626" s="1">
        <v>0.93013176467112901</v>
      </c>
      <c r="AA626" s="1">
        <v>0.44400000000000001</v>
      </c>
      <c r="AB626" s="2">
        <v>0.34014921715254198</v>
      </c>
      <c r="AC626" s="2">
        <v>0.2708152158264</v>
      </c>
      <c r="AD626" s="1">
        <v>0.40288899120445887</v>
      </c>
      <c r="AE626" s="1">
        <v>8.0007190476190482E-2</v>
      </c>
      <c r="AF626" s="1">
        <v>0.74193548387096775</v>
      </c>
      <c r="AG626" s="4">
        <v>3752.4286294073399</v>
      </c>
      <c r="AH626" s="4">
        <v>2580</v>
      </c>
      <c r="AI626" s="4">
        <v>3551105</v>
      </c>
      <c r="AJ626" s="2" t="e">
        <v>#N/A</v>
      </c>
      <c r="AK626" s="2" t="e">
        <v>#N/A</v>
      </c>
      <c r="AL626" s="2" t="e">
        <v>#N/A</v>
      </c>
      <c r="AM626" s="2"/>
      <c r="AN626" s="2" t="e">
        <v>#N/A</v>
      </c>
      <c r="AO626" s="2" t="e">
        <v>#N/A</v>
      </c>
      <c r="AP626" s="2" t="e">
        <v>#N/A</v>
      </c>
      <c r="AQ626" s="2" t="e">
        <v>#N/A</v>
      </c>
      <c r="AR626" s="2"/>
      <c r="AS626" s="2" t="e">
        <v>#N/A</v>
      </c>
      <c r="AT626" s="2">
        <v>0.28189075704573824</v>
      </c>
      <c r="AU626" s="2">
        <v>0.25849181325166148</v>
      </c>
      <c r="AV626" s="4"/>
      <c r="AW626" s="4"/>
      <c r="AX626" s="1">
        <f t="shared" si="140"/>
        <v>0.29269924734900876</v>
      </c>
      <c r="AY626" s="2">
        <f t="shared" si="141"/>
        <v>0.56067823125803817</v>
      </c>
      <c r="AZ626" s="1">
        <f t="shared" si="142"/>
        <v>0.63246938517569107</v>
      </c>
      <c r="BA626" s="1">
        <f t="shared" si="143"/>
        <v>0.2796212446555133</v>
      </c>
      <c r="BB626" s="1">
        <f t="shared" si="144"/>
        <v>0.40082537007696217</v>
      </c>
      <c r="BC626" s="1">
        <f t="shared" si="145"/>
        <v>0.37373762410383032</v>
      </c>
      <c r="BD626" s="1">
        <f t="shared" si="146"/>
        <v>0.59165842484745379</v>
      </c>
      <c r="BE626" s="1" t="e">
        <f t="shared" si="147"/>
        <v>#N/A</v>
      </c>
      <c r="BF626" s="2">
        <f t="shared" si="148"/>
        <v>8.9285519002468033E-2</v>
      </c>
      <c r="BG626" s="1" t="e">
        <f t="shared" si="149"/>
        <v>#N/A</v>
      </c>
      <c r="BH626" s="1">
        <f t="shared" si="150"/>
        <v>0.4554071396760821</v>
      </c>
      <c r="BI626" s="2" t="e">
        <f t="shared" si="151"/>
        <v>#N/A</v>
      </c>
      <c r="BJ626" s="1" t="e">
        <f t="shared" si="152"/>
        <v>#N/A</v>
      </c>
      <c r="BK626" s="1" t="e">
        <f t="shared" si="153"/>
        <v>#N/A</v>
      </c>
    </row>
    <row r="627" spans="1:63">
      <c r="A627" t="s">
        <v>67</v>
      </c>
      <c r="B627">
        <v>2008</v>
      </c>
      <c r="C627" s="1">
        <v>0.36947381742738594</v>
      </c>
      <c r="D627" s="1">
        <v>5.4999999999999995E-5</v>
      </c>
      <c r="E627" s="1">
        <v>0.29000000000000004</v>
      </c>
      <c r="F627" s="1">
        <v>0.25</v>
      </c>
      <c r="G627" s="1">
        <v>0.14666666666666667</v>
      </c>
      <c r="H627" s="1">
        <v>0.7</v>
      </c>
      <c r="I627" s="2">
        <v>1</v>
      </c>
      <c r="J627" s="1">
        <v>0.38659999999999994</v>
      </c>
      <c r="K627" s="1">
        <v>0.99815986394550005</v>
      </c>
      <c r="L627" s="2">
        <v>0.02</v>
      </c>
      <c r="M627" s="2">
        <v>0.85679999962449072</v>
      </c>
      <c r="N627" s="1">
        <v>0.28619999963790177</v>
      </c>
      <c r="O627" s="2">
        <v>0.40749999999999997</v>
      </c>
      <c r="P627" s="1">
        <v>0.95960000000000001</v>
      </c>
      <c r="Q627" s="1">
        <v>0.62896243902439197</v>
      </c>
      <c r="R627" s="3">
        <v>0.84236153400000002</v>
      </c>
      <c r="S627" s="1">
        <v>4.6928613809999999E-2</v>
      </c>
      <c r="T627" s="2">
        <v>0.64670208725</v>
      </c>
      <c r="U627" s="1">
        <v>5.2343314521500583E-4</v>
      </c>
      <c r="V627" s="1">
        <v>2.9502723996677201E-2</v>
      </c>
      <c r="W627" s="1">
        <v>0.7</v>
      </c>
      <c r="X627" s="1">
        <v>0</v>
      </c>
      <c r="Y627" s="2">
        <v>1.7569546120058562E-2</v>
      </c>
      <c r="Z627" s="1">
        <v>0.93155764699225807</v>
      </c>
      <c r="AA627" s="1">
        <v>0.45299999999999996</v>
      </c>
      <c r="AB627" s="2">
        <v>0.35013630727207801</v>
      </c>
      <c r="AC627" s="2">
        <v>0.27995090739690598</v>
      </c>
      <c r="AD627" s="1">
        <v>0.55537852288860223</v>
      </c>
      <c r="AE627" s="1">
        <v>8.603645238095238E-2</v>
      </c>
      <c r="AF627" s="1">
        <v>0.58064516129032262</v>
      </c>
      <c r="AG627" s="4">
        <v>3976.32476073216</v>
      </c>
      <c r="AH627" s="4">
        <v>2940</v>
      </c>
      <c r="AI627" s="4">
        <v>3615152</v>
      </c>
      <c r="AJ627" s="2" t="e">
        <v>#N/A</v>
      </c>
      <c r="AK627" s="2" t="e">
        <v>#N/A</v>
      </c>
      <c r="AL627" s="2" t="e">
        <v>#N/A</v>
      </c>
      <c r="AM627" s="2"/>
      <c r="AN627" s="2" t="e">
        <v>#N/A</v>
      </c>
      <c r="AO627" s="2" t="e">
        <v>#N/A</v>
      </c>
      <c r="AP627" s="2" t="e">
        <v>#N/A</v>
      </c>
      <c r="AQ627" s="2" t="e">
        <v>#N/A</v>
      </c>
      <c r="AR627" s="2"/>
      <c r="AS627" s="2" t="e">
        <v>#N/A</v>
      </c>
      <c r="AT627" s="2">
        <v>0.27785435034933598</v>
      </c>
      <c r="AU627" s="2">
        <v>0.25992429567398478</v>
      </c>
      <c r="AV627" s="4"/>
      <c r="AW627" s="4"/>
      <c r="AX627" s="1">
        <f t="shared" si="140"/>
        <v>0.29269924734900876</v>
      </c>
      <c r="AY627" s="2">
        <f t="shared" si="141"/>
        <v>0.56503712331541323</v>
      </c>
      <c r="AZ627" s="1">
        <f t="shared" si="142"/>
        <v>0.62491093481687843</v>
      </c>
      <c r="BA627" s="1">
        <f t="shared" si="143"/>
        <v>0.27985889170903477</v>
      </c>
      <c r="BB627" s="1">
        <f t="shared" si="144"/>
        <v>0.40082537007696217</v>
      </c>
      <c r="BC627" s="1">
        <f t="shared" si="145"/>
        <v>0.3730789612322325</v>
      </c>
      <c r="BD627" s="1">
        <f t="shared" si="146"/>
        <v>0.59167073164296557</v>
      </c>
      <c r="BE627" s="1" t="e">
        <f t="shared" si="147"/>
        <v>#N/A</v>
      </c>
      <c r="BF627" s="2">
        <f t="shared" si="148"/>
        <v>9.0794156501832007E-2</v>
      </c>
      <c r="BG627" s="1" t="e">
        <f t="shared" si="149"/>
        <v>#N/A</v>
      </c>
      <c r="BH627" s="1">
        <f t="shared" si="150"/>
        <v>0.45519168765072004</v>
      </c>
      <c r="BI627" s="2" t="e">
        <f t="shared" si="151"/>
        <v>#N/A</v>
      </c>
      <c r="BJ627" s="1" t="e">
        <f t="shared" si="152"/>
        <v>#N/A</v>
      </c>
      <c r="BK627" s="1" t="e">
        <f t="shared" si="153"/>
        <v>#N/A</v>
      </c>
    </row>
    <row r="628" spans="1:63">
      <c r="A628" t="s">
        <v>67</v>
      </c>
      <c r="B628">
        <v>2009</v>
      </c>
      <c r="C628" s="1">
        <v>0.36947381742738594</v>
      </c>
      <c r="D628" s="1">
        <v>5.4999999999999995E-5</v>
      </c>
      <c r="E628" s="1">
        <v>0.30419999968260525</v>
      </c>
      <c r="F628" s="1">
        <v>0.25</v>
      </c>
      <c r="G628" s="1">
        <v>0.14666666666666667</v>
      </c>
      <c r="H628" s="1">
        <v>0.70599999986588957</v>
      </c>
      <c r="I628" s="2">
        <v>1</v>
      </c>
      <c r="J628" s="1">
        <v>0.38280000000000003</v>
      </c>
      <c r="K628" s="1">
        <v>0.99815986394550005</v>
      </c>
      <c r="L628" s="2">
        <v>0.02</v>
      </c>
      <c r="M628" s="2">
        <v>0.87359999924898146</v>
      </c>
      <c r="N628" s="1">
        <v>0.29159999951720239</v>
      </c>
      <c r="O628" s="2">
        <v>0.40749999999999997</v>
      </c>
      <c r="P628" s="1">
        <v>0.95960000000000001</v>
      </c>
      <c r="Q628" s="1">
        <v>0.65038318976511311</v>
      </c>
      <c r="R628" s="3">
        <v>0.84236153400000002</v>
      </c>
      <c r="S628" s="1">
        <v>7.1615171840000005E-2</v>
      </c>
      <c r="T628" s="2">
        <v>0.6596361287059016</v>
      </c>
      <c r="U628" s="1">
        <v>5.2343314521500583E-4</v>
      </c>
      <c r="V628" s="1">
        <v>2.9502723996677201E-2</v>
      </c>
      <c r="W628" s="1">
        <v>0.7</v>
      </c>
      <c r="X628" s="1">
        <v>0</v>
      </c>
      <c r="Y628" s="2">
        <v>1.7569546120058562E-2</v>
      </c>
      <c r="Z628" s="1">
        <v>0.93298352931338713</v>
      </c>
      <c r="AA628" s="1">
        <v>0.45399999999999996</v>
      </c>
      <c r="AB628" s="2">
        <v>0.41778753441611205</v>
      </c>
      <c r="AC628" s="2">
        <v>0.29266075329521002</v>
      </c>
      <c r="AD628" s="1">
        <v>0.65492886917405224</v>
      </c>
      <c r="AE628" s="1">
        <v>9.2065714285714292E-2</v>
      </c>
      <c r="AF628" s="1">
        <v>0.35483870967741937</v>
      </c>
      <c r="AG628" s="4">
        <v>4237.9539115438802</v>
      </c>
      <c r="AH628" s="4">
        <v>3040</v>
      </c>
      <c r="AI628" s="4">
        <v>3683182</v>
      </c>
      <c r="AJ628" s="2" t="e">
        <v>#N/A</v>
      </c>
      <c r="AK628" s="2" t="e">
        <v>#N/A</v>
      </c>
      <c r="AL628" s="2" t="e">
        <v>#N/A</v>
      </c>
      <c r="AM628" s="2"/>
      <c r="AN628" s="2" t="e">
        <v>#N/A</v>
      </c>
      <c r="AO628" s="2" t="e">
        <v>#N/A</v>
      </c>
      <c r="AP628" s="2" t="e">
        <v>#N/A</v>
      </c>
      <c r="AQ628" s="2" t="e">
        <v>#N/A</v>
      </c>
      <c r="AR628" s="2"/>
      <c r="AS628" s="2" t="e">
        <v>#N/A</v>
      </c>
      <c r="AT628" s="2">
        <v>0.25656432683685038</v>
      </c>
      <c r="AU628" s="2">
        <v>0.26213546869498994</v>
      </c>
      <c r="AV628" s="4"/>
      <c r="AW628" s="4"/>
      <c r="AX628" s="1">
        <f t="shared" si="140"/>
        <v>0.29606591394042453</v>
      </c>
      <c r="AY628" s="2">
        <f t="shared" si="141"/>
        <v>0.56766569467309769</v>
      </c>
      <c r="AZ628" s="1">
        <f t="shared" si="142"/>
        <v>0.63671920486220301</v>
      </c>
      <c r="BA628" s="1">
        <f t="shared" si="143"/>
        <v>0.2800965387625563</v>
      </c>
      <c r="BB628" s="1">
        <f t="shared" si="144"/>
        <v>0.40082537007696217</v>
      </c>
      <c r="BC628" s="1">
        <f t="shared" si="145"/>
        <v>0.37742478789619027</v>
      </c>
      <c r="BD628" s="1">
        <f t="shared" si="146"/>
        <v>0.60166319691370207</v>
      </c>
      <c r="BE628" s="1" t="e">
        <f t="shared" si="147"/>
        <v>#N/A</v>
      </c>
      <c r="BF628" s="2">
        <f t="shared" si="148"/>
        <v>9.670126145481725E-2</v>
      </c>
      <c r="BG628" s="1" t="e">
        <f t="shared" si="149"/>
        <v>#N/A</v>
      </c>
      <c r="BH628" s="1">
        <f t="shared" si="150"/>
        <v>0.45997111829561815</v>
      </c>
      <c r="BI628" s="2" t="e">
        <f t="shared" si="151"/>
        <v>#N/A</v>
      </c>
      <c r="BJ628" s="1" t="e">
        <f t="shared" si="152"/>
        <v>#N/A</v>
      </c>
      <c r="BK628" s="1" t="e">
        <f t="shared" si="153"/>
        <v>#N/A</v>
      </c>
    </row>
    <row r="629" spans="1:63">
      <c r="A629" t="s">
        <v>67</v>
      </c>
      <c r="B629">
        <v>2010</v>
      </c>
      <c r="C629" s="1">
        <v>0.36947381742738594</v>
      </c>
      <c r="D629" s="1">
        <v>5.4999999999999995E-5</v>
      </c>
      <c r="E629" s="1">
        <v>0.31839999936521057</v>
      </c>
      <c r="F629" s="1">
        <v>0.25</v>
      </c>
      <c r="G629" s="1">
        <v>0.14666666666666667</v>
      </c>
      <c r="H629" s="1">
        <v>0.71199999973177908</v>
      </c>
      <c r="I629" s="2">
        <v>1</v>
      </c>
      <c r="J629" s="1">
        <v>0.38662799991443753</v>
      </c>
      <c r="K629" s="1">
        <v>0.99815986394550005</v>
      </c>
      <c r="L629" s="2">
        <v>0.02</v>
      </c>
      <c r="M629" s="2">
        <v>0.89039999887347221</v>
      </c>
      <c r="N629" s="1">
        <v>0.29699999939650301</v>
      </c>
      <c r="O629" s="2">
        <v>0.40749999999999997</v>
      </c>
      <c r="P629" s="1">
        <v>0.95960000000000001</v>
      </c>
      <c r="Q629" s="1">
        <v>0.67180394050583403</v>
      </c>
      <c r="R629" s="3">
        <v>0.84236153400000002</v>
      </c>
      <c r="S629" s="1">
        <v>7.2331323542392759E-2</v>
      </c>
      <c r="T629" s="2">
        <v>0.67257017016180332</v>
      </c>
      <c r="U629" s="1">
        <v>5.2343314521500583E-4</v>
      </c>
      <c r="V629" s="1">
        <v>2.9502723996677201E-2</v>
      </c>
      <c r="W629" s="1">
        <v>0.7</v>
      </c>
      <c r="X629" s="1">
        <v>0</v>
      </c>
      <c r="Y629" s="2">
        <v>1.7569546120058562E-2</v>
      </c>
      <c r="Z629" s="1">
        <v>0.93440941163451618</v>
      </c>
      <c r="AA629" s="1">
        <v>0.43200000000000005</v>
      </c>
      <c r="AB629" s="2">
        <v>0.41696540977864904</v>
      </c>
      <c r="AC629" s="2">
        <v>0.29058736087450604</v>
      </c>
      <c r="AD629" s="1">
        <v>0.66147815771940477</v>
      </c>
      <c r="AE629" s="1">
        <v>9.2986371407993137E-2</v>
      </c>
      <c r="AF629" s="1">
        <v>0.35483870967741937</v>
      </c>
      <c r="AG629" s="4"/>
      <c r="AH629" s="4">
        <v>3004</v>
      </c>
      <c r="AI629" s="4"/>
      <c r="AJ629" s="2" t="e">
        <v>#N/A</v>
      </c>
      <c r="AK629" s="2" t="e">
        <v>#N/A</v>
      </c>
      <c r="AL629" s="2" t="e">
        <v>#N/A</v>
      </c>
      <c r="AM629" s="2"/>
      <c r="AN629" s="2" t="e">
        <v>#N/A</v>
      </c>
      <c r="AO629" s="2" t="e">
        <v>#N/A</v>
      </c>
      <c r="AP629" s="2" t="e">
        <v>#N/A</v>
      </c>
      <c r="AQ629" s="2" t="e">
        <v>#N/A</v>
      </c>
      <c r="AR629" s="2"/>
      <c r="AS629" s="2" t="e">
        <v>#N/A</v>
      </c>
      <c r="AT629" s="2">
        <v>0.25899868351406974</v>
      </c>
      <c r="AU629" s="2">
        <v>0.26451411395487312</v>
      </c>
      <c r="AV629" s="4"/>
      <c r="AW629" s="4"/>
      <c r="AX629" s="1">
        <f t="shared" si="140"/>
        <v>0.29943258053184035</v>
      </c>
      <c r="AY629" s="2">
        <f t="shared" si="141"/>
        <v>0.57138398030427329</v>
      </c>
      <c r="AZ629" s="1">
        <f t="shared" si="142"/>
        <v>0.64373339364200599</v>
      </c>
      <c r="BA629" s="1">
        <f t="shared" si="143"/>
        <v>0.28033418581607777</v>
      </c>
      <c r="BB629" s="1">
        <f t="shared" si="144"/>
        <v>0.40082537007696217</v>
      </c>
      <c r="BC629" s="1">
        <f t="shared" si="145"/>
        <v>0.3799547916253514</v>
      </c>
      <c r="BD629" s="1">
        <f t="shared" si="146"/>
        <v>0.61165566218443823</v>
      </c>
      <c r="BE629" s="1" t="e">
        <f t="shared" si="147"/>
        <v>#N/A</v>
      </c>
      <c r="BF629" s="2">
        <f t="shared" si="148"/>
        <v>9.6655145416722488E-2</v>
      </c>
      <c r="BG629" s="1" t="e">
        <f t="shared" si="149"/>
        <v>#N/A</v>
      </c>
      <c r="BH629" s="1">
        <f t="shared" si="150"/>
        <v>0.46414527462891725</v>
      </c>
      <c r="BI629" s="2" t="e">
        <f t="shared" si="151"/>
        <v>#N/A</v>
      </c>
      <c r="BJ629" s="1" t="e">
        <f t="shared" si="152"/>
        <v>#N/A</v>
      </c>
      <c r="BK629" s="1" t="e">
        <f t="shared" si="153"/>
        <v>#N/A</v>
      </c>
    </row>
    <row r="630" spans="1:63">
      <c r="A630" t="s">
        <v>68</v>
      </c>
      <c r="B630">
        <v>1995</v>
      </c>
      <c r="C630" s="1">
        <v>0.60429571788413083</v>
      </c>
      <c r="D630" s="1">
        <v>4.8500000000000003E-4</v>
      </c>
      <c r="E630" s="1">
        <v>0.75</v>
      </c>
      <c r="F630" s="1">
        <v>0.30000000000000004</v>
      </c>
      <c r="G630" s="1">
        <v>0.52400000000000002</v>
      </c>
      <c r="H630" s="1">
        <v>0.75</v>
      </c>
      <c r="I630" s="2">
        <v>1</v>
      </c>
      <c r="J630" s="1">
        <v>0.9</v>
      </c>
      <c r="K630" s="1">
        <v>1</v>
      </c>
      <c r="L630" s="2">
        <v>0.1</v>
      </c>
      <c r="M630" s="2">
        <v>0.24</v>
      </c>
      <c r="N630" s="1">
        <v>1</v>
      </c>
      <c r="O630" s="2">
        <v>0.40749999999999997</v>
      </c>
      <c r="P630" s="1">
        <v>0.97</v>
      </c>
      <c r="Q630" s="1">
        <v>0.67180394050583403</v>
      </c>
      <c r="R630" s="3">
        <v>0.968814968</v>
      </c>
      <c r="S630" s="1">
        <v>5.7815184589999999E-2</v>
      </c>
      <c r="T630" s="2">
        <v>1</v>
      </c>
      <c r="U630" s="1">
        <v>2.5902310534874307E-4</v>
      </c>
      <c r="V630" s="1">
        <v>3.69403006291977E-4</v>
      </c>
      <c r="W630" s="1">
        <v>0.7</v>
      </c>
      <c r="X630" s="1">
        <v>0</v>
      </c>
      <c r="Y630" s="2">
        <v>1.7569546120058562E-2</v>
      </c>
      <c r="Z630" s="1">
        <v>0.98179999947999996</v>
      </c>
      <c r="AA630" s="1">
        <v>0.41399999999999998</v>
      </c>
      <c r="AB630" s="2">
        <v>0.11822092906501314</v>
      </c>
      <c r="AC630" s="2">
        <v>0.16802575880552481</v>
      </c>
      <c r="AD630" s="1">
        <v>2.1024573472004445E-4</v>
      </c>
      <c r="AE630" s="1">
        <v>3.4026999999999995E-2</v>
      </c>
      <c r="AF630" s="1">
        <v>0.61290322580645162</v>
      </c>
      <c r="AG630" s="4">
        <v>286.12141489685501</v>
      </c>
      <c r="AH630" s="4">
        <v>250</v>
      </c>
      <c r="AI630" s="4">
        <v>44920980</v>
      </c>
      <c r="AJ630" s="2">
        <v>0.55000000000000004</v>
      </c>
      <c r="AK630" s="2">
        <v>0.3</v>
      </c>
      <c r="AL630" s="2">
        <v>0.50900000000000001</v>
      </c>
      <c r="AM630" s="2"/>
      <c r="AN630" s="2">
        <v>0.97199999999999998</v>
      </c>
      <c r="AO630" s="2">
        <v>0.3</v>
      </c>
      <c r="AP630" s="2">
        <v>0.24840000215917826</v>
      </c>
      <c r="AQ630" s="2">
        <v>9.4000000134110445E-2</v>
      </c>
      <c r="AR630" s="2">
        <v>50</v>
      </c>
      <c r="AS630" s="2">
        <v>0.49</v>
      </c>
      <c r="AT630" s="2">
        <v>1.2114340352014707E-2</v>
      </c>
      <c r="AU630" s="2">
        <v>4.6680755578804155E-2</v>
      </c>
      <c r="AV630" s="4"/>
      <c r="AW630" s="4"/>
      <c r="AX630" s="1">
        <f t="shared" si="140"/>
        <v>0.48813011964735509</v>
      </c>
      <c r="AY630" s="2">
        <f t="shared" si="141"/>
        <v>0.66392857142857142</v>
      </c>
      <c r="AZ630" s="1">
        <f t="shared" si="142"/>
        <v>0.73368681861916674</v>
      </c>
      <c r="BA630" s="1">
        <f t="shared" si="143"/>
        <v>0.28333299528528322</v>
      </c>
      <c r="BB630" s="1">
        <f t="shared" si="144"/>
        <v>0.45538213945661532</v>
      </c>
      <c r="BC630" s="1">
        <f t="shared" si="145"/>
        <v>0.40827439856403241</v>
      </c>
      <c r="BD630" s="1">
        <f t="shared" si="146"/>
        <v>0.86196732341763893</v>
      </c>
      <c r="BE630" s="1">
        <f t="shared" si="147"/>
        <v>0.18357650000765766</v>
      </c>
      <c r="BF630" s="2">
        <f t="shared" si="148"/>
        <v>2.9836102822255264E-2</v>
      </c>
      <c r="BG630" s="1">
        <f t="shared" si="149"/>
        <v>2.0501287952575328E-2</v>
      </c>
      <c r="BH630" s="1">
        <f t="shared" si="150"/>
        <v>0.57520795381276224</v>
      </c>
      <c r="BI630" s="2">
        <f t="shared" si="151"/>
        <v>0.23391389078248825</v>
      </c>
      <c r="BJ630" s="1">
        <f t="shared" si="152"/>
        <v>0.80912184459525049</v>
      </c>
      <c r="BK630" s="1">
        <f t="shared" si="153"/>
        <v>-0.34129406303027399</v>
      </c>
    </row>
    <row r="631" spans="1:63">
      <c r="A631" t="s">
        <v>68</v>
      </c>
      <c r="B631">
        <v>1996</v>
      </c>
      <c r="C631" s="1">
        <v>0.60429571788413083</v>
      </c>
      <c r="D631" s="1">
        <v>4.8500000000000003E-4</v>
      </c>
      <c r="E631" s="1">
        <v>0.75</v>
      </c>
      <c r="F631" s="1">
        <v>0.30000000000000004</v>
      </c>
      <c r="G631" s="1">
        <v>0.52400000000000002</v>
      </c>
      <c r="H631" s="1">
        <v>0.75</v>
      </c>
      <c r="I631" s="2">
        <v>1</v>
      </c>
      <c r="J631" s="1">
        <v>0.9</v>
      </c>
      <c r="K631" s="1">
        <v>1</v>
      </c>
      <c r="L631" s="2">
        <v>0.1</v>
      </c>
      <c r="M631" s="2">
        <v>0.18</v>
      </c>
      <c r="N631" s="1">
        <v>1</v>
      </c>
      <c r="O631" s="2">
        <v>0.40749999999999997</v>
      </c>
      <c r="P631" s="1">
        <v>0.97</v>
      </c>
      <c r="Q631" s="1">
        <v>0.67180394050583403</v>
      </c>
      <c r="R631" s="3">
        <v>0.968814968</v>
      </c>
      <c r="S631" s="1">
        <v>2.7189172920000001E-2</v>
      </c>
      <c r="T631" s="2">
        <v>1</v>
      </c>
      <c r="U631" s="1">
        <v>2.5902310534874307E-4</v>
      </c>
      <c r="V631" s="1">
        <v>3.69403006291977E-4</v>
      </c>
      <c r="W631" s="1">
        <v>0.7</v>
      </c>
      <c r="X631" s="1">
        <v>0</v>
      </c>
      <c r="Y631" s="2">
        <v>1.7569546120058562E-2</v>
      </c>
      <c r="Z631" s="1">
        <v>0.98179999947999996</v>
      </c>
      <c r="AA631" s="1">
        <v>0.39500000000000002</v>
      </c>
      <c r="AB631" s="2">
        <v>0.12570679303695198</v>
      </c>
      <c r="AC631" s="2">
        <v>0.17453505750983397</v>
      </c>
      <c r="AD631" s="1">
        <v>1.7313077090847778E-4</v>
      </c>
      <c r="AE631" s="1">
        <v>3.0398821428571424E-2</v>
      </c>
      <c r="AF631" s="1">
        <v>0.54838709677419351</v>
      </c>
      <c r="AG631" s="4">
        <v>280.57144557754202</v>
      </c>
      <c r="AH631" s="4">
        <v>260</v>
      </c>
      <c r="AI631" s="4">
        <v>46207846</v>
      </c>
      <c r="AJ631" s="2">
        <v>0.55000000000000004</v>
      </c>
      <c r="AK631" s="2">
        <v>0.3</v>
      </c>
      <c r="AL631" s="2">
        <v>0.54700000000000004</v>
      </c>
      <c r="AM631" s="2"/>
      <c r="AN631" s="2">
        <v>0.97199999999999998</v>
      </c>
      <c r="AO631" s="2">
        <v>0.3</v>
      </c>
      <c r="AP631" s="2">
        <v>0.25530000200495123</v>
      </c>
      <c r="AQ631" s="2">
        <v>9.600000008940697E-2</v>
      </c>
      <c r="AR631" s="2">
        <v>30</v>
      </c>
      <c r="AS631" s="2">
        <v>0.49</v>
      </c>
      <c r="AT631" s="2">
        <v>2.1574903822118687E-3</v>
      </c>
      <c r="AU631" s="2">
        <v>3.7429342638356469E-2</v>
      </c>
      <c r="AV631" s="4"/>
      <c r="AW631" s="4"/>
      <c r="AX631" s="1">
        <f t="shared" si="140"/>
        <v>0.48813011964735509</v>
      </c>
      <c r="AY631" s="2">
        <f t="shared" si="141"/>
        <v>0.65535714285714275</v>
      </c>
      <c r="AZ631" s="1">
        <f t="shared" si="142"/>
        <v>0.7275616162851668</v>
      </c>
      <c r="BA631" s="1">
        <f t="shared" si="143"/>
        <v>0.28333299528528322</v>
      </c>
      <c r="BB631" s="1">
        <f t="shared" si="144"/>
        <v>0.45538213945661532</v>
      </c>
      <c r="BC631" s="1">
        <f t="shared" si="145"/>
        <v>0.39820484171181025</v>
      </c>
      <c r="BD631" s="1">
        <f t="shared" si="146"/>
        <v>0.86196732341763893</v>
      </c>
      <c r="BE631" s="1">
        <f t="shared" si="147"/>
        <v>0.18586050000510512</v>
      </c>
      <c r="BF631" s="2">
        <f t="shared" si="148"/>
        <v>3.0239934092899781E-2</v>
      </c>
      <c r="BG631" s="1">
        <f t="shared" si="149"/>
        <v>1.9556473045485773E-2</v>
      </c>
      <c r="BH631" s="1">
        <f t="shared" si="150"/>
        <v>0.5718514348620215</v>
      </c>
      <c r="BI631" s="2">
        <f t="shared" si="151"/>
        <v>0.23565690714349066</v>
      </c>
      <c r="BJ631" s="1">
        <f t="shared" si="152"/>
        <v>0.80750834200551214</v>
      </c>
      <c r="BK631" s="1">
        <f t="shared" si="153"/>
        <v>-0.33619452771853087</v>
      </c>
    </row>
    <row r="632" spans="1:63">
      <c r="A632" t="s">
        <v>68</v>
      </c>
      <c r="B632">
        <v>1997</v>
      </c>
      <c r="C632" s="1">
        <v>0.60429571788413083</v>
      </c>
      <c r="D632" s="1">
        <v>4.8500000000000003E-4</v>
      </c>
      <c r="E632" s="1">
        <v>0.75</v>
      </c>
      <c r="F632" s="1">
        <v>0.30000000000000004</v>
      </c>
      <c r="G632" s="1">
        <v>0.52400000000000002</v>
      </c>
      <c r="H632" s="1">
        <v>0.75</v>
      </c>
      <c r="I632" s="2">
        <v>1</v>
      </c>
      <c r="J632" s="1">
        <v>0.9</v>
      </c>
      <c r="K632" s="1">
        <v>1</v>
      </c>
      <c r="L632" s="2">
        <v>0.1</v>
      </c>
      <c r="M632" s="2">
        <v>0.22</v>
      </c>
      <c r="N632" s="1">
        <v>0.9933333333333334</v>
      </c>
      <c r="O632" s="2">
        <v>0.40749999999999997</v>
      </c>
      <c r="P632" s="1">
        <v>0.97</v>
      </c>
      <c r="Q632" s="1">
        <v>0.67180394050583403</v>
      </c>
      <c r="R632" s="3">
        <v>0.968814968</v>
      </c>
      <c r="S632" s="1">
        <v>7.9015508540000001E-2</v>
      </c>
      <c r="T632" s="2">
        <v>1</v>
      </c>
      <c r="U632" s="1">
        <v>2.5902310534874307E-4</v>
      </c>
      <c r="V632" s="1">
        <v>3.69403006291977E-4</v>
      </c>
      <c r="W632" s="1">
        <v>0.7</v>
      </c>
      <c r="X632" s="1">
        <v>0</v>
      </c>
      <c r="Y632" s="2">
        <v>1.7569546120058562E-2</v>
      </c>
      <c r="Z632" s="1">
        <v>0.98179999947999996</v>
      </c>
      <c r="AA632" s="1">
        <v>0.39500000000000002</v>
      </c>
      <c r="AB632" s="2">
        <v>7.2095852218850174E-3</v>
      </c>
      <c r="AC632" s="2">
        <v>0.146897309226839</v>
      </c>
      <c r="AD632" s="1">
        <v>2.088664164583111E-4</v>
      </c>
      <c r="AE632" s="1">
        <v>2.6770642857142857E-2</v>
      </c>
      <c r="AF632" s="1">
        <v>0.61290322580645162</v>
      </c>
      <c r="AG632" s="4">
        <v>263.03126940070001</v>
      </c>
      <c r="AH632" s="4">
        <v>250</v>
      </c>
      <c r="AI632" s="4">
        <v>47345519</v>
      </c>
      <c r="AJ632" s="2">
        <v>0.55000000000000004</v>
      </c>
      <c r="AK632" s="2">
        <v>0.3</v>
      </c>
      <c r="AL632" s="2">
        <v>0.54700000000000004</v>
      </c>
      <c r="AM632" s="2"/>
      <c r="AN632" s="2">
        <v>0.97199999999999998</v>
      </c>
      <c r="AO632" s="2">
        <v>0.3</v>
      </c>
      <c r="AP632" s="2">
        <v>0.26220000185072423</v>
      </c>
      <c r="AQ632" s="2">
        <v>9.8000000044703481E-2</v>
      </c>
      <c r="AR632" s="2">
        <v>30</v>
      </c>
      <c r="AS632" s="2">
        <v>0.49</v>
      </c>
      <c r="AT632" s="2">
        <v>6.1010702596449827E-2</v>
      </c>
      <c r="AU632" s="2">
        <v>4.2493157378417565E-2</v>
      </c>
      <c r="AV632" s="4"/>
      <c r="AW632" s="4"/>
      <c r="AX632" s="1">
        <f t="shared" si="140"/>
        <v>0.48813011964735509</v>
      </c>
      <c r="AY632" s="2">
        <f t="shared" si="141"/>
        <v>0.66011904761904761</v>
      </c>
      <c r="AZ632" s="1">
        <f t="shared" si="142"/>
        <v>0.73792688340916679</v>
      </c>
      <c r="BA632" s="1">
        <f t="shared" si="143"/>
        <v>0.28333299528528322</v>
      </c>
      <c r="BB632" s="1">
        <f t="shared" si="144"/>
        <v>0.45538213945661532</v>
      </c>
      <c r="BC632" s="1">
        <f t="shared" si="145"/>
        <v>0.40840776789181021</v>
      </c>
      <c r="BD632" s="1">
        <f t="shared" si="146"/>
        <v>0.86085621230652787</v>
      </c>
      <c r="BE632" s="1">
        <f t="shared" si="147"/>
        <v>0.18597470000255256</v>
      </c>
      <c r="BF632" s="2">
        <f t="shared" si="148"/>
        <v>2.1511759704517387E-2</v>
      </c>
      <c r="BG632" s="1">
        <f t="shared" si="149"/>
        <v>2.0046823436915173E-2</v>
      </c>
      <c r="BH632" s="1">
        <f t="shared" si="150"/>
        <v>0.57488203988498443</v>
      </c>
      <c r="BI632" s="2">
        <f t="shared" si="151"/>
        <v>0.2275332831439851</v>
      </c>
      <c r="BJ632" s="1">
        <f t="shared" si="152"/>
        <v>0.80241532302896956</v>
      </c>
      <c r="BK632" s="1">
        <f t="shared" si="153"/>
        <v>-0.3473487567409993</v>
      </c>
    </row>
    <row r="633" spans="1:63">
      <c r="A633" t="s">
        <v>68</v>
      </c>
      <c r="B633">
        <v>1998</v>
      </c>
      <c r="C633" s="1">
        <v>0.60429571788413083</v>
      </c>
      <c r="D633" s="1">
        <v>4.8500000000000003E-4</v>
      </c>
      <c r="E633" s="1">
        <v>0.75</v>
      </c>
      <c r="F633" s="1">
        <v>0.30000000000000004</v>
      </c>
      <c r="G633" s="1">
        <v>0.52400000000000002</v>
      </c>
      <c r="H633" s="1">
        <v>0.75</v>
      </c>
      <c r="I633" s="2">
        <v>1</v>
      </c>
      <c r="J633" s="1">
        <v>0.9</v>
      </c>
      <c r="K633" s="1">
        <v>1</v>
      </c>
      <c r="L633" s="2">
        <v>0.1</v>
      </c>
      <c r="M633" s="2">
        <v>0.22</v>
      </c>
      <c r="N633" s="1">
        <v>0.98000000000000009</v>
      </c>
      <c r="O633" s="2">
        <v>0.40749999999999997</v>
      </c>
      <c r="P633" s="1">
        <v>0.97</v>
      </c>
      <c r="Q633" s="1">
        <v>0.67180394050583403</v>
      </c>
      <c r="R633" s="3">
        <v>0.968814968</v>
      </c>
      <c r="S633" s="1">
        <v>5.0826546280000003E-2</v>
      </c>
      <c r="T633" s="2">
        <v>1</v>
      </c>
      <c r="U633" s="1">
        <v>2.5902310534874307E-4</v>
      </c>
      <c r="V633" s="1">
        <v>3.69403006291977E-4</v>
      </c>
      <c r="W633" s="1">
        <v>0.7</v>
      </c>
      <c r="X633" s="1">
        <v>0</v>
      </c>
      <c r="Y633" s="2">
        <v>1.7569546120058562E-2</v>
      </c>
      <c r="Z633" s="1">
        <v>0.98179999947999996</v>
      </c>
      <c r="AA633" s="1">
        <v>0.40600000000000003</v>
      </c>
      <c r="AB633" s="2">
        <v>0</v>
      </c>
      <c r="AC633" s="2">
        <v>0.119259560943844</v>
      </c>
      <c r="AD633" s="1">
        <v>2.2948064926225556E-4</v>
      </c>
      <c r="AE633" s="1">
        <v>2.3142464285714287E-2</v>
      </c>
      <c r="AF633" s="1">
        <v>0.54838709677419351</v>
      </c>
      <c r="AG633" s="4">
        <v>255.88707486367699</v>
      </c>
      <c r="AH633" s="4">
        <v>240</v>
      </c>
      <c r="AI633" s="4">
        <v>48418510</v>
      </c>
      <c r="AJ633" s="2">
        <v>0.55000000000000004</v>
      </c>
      <c r="AK633" s="2">
        <v>0.3</v>
      </c>
      <c r="AL633" s="2">
        <v>0.54500000000000004</v>
      </c>
      <c r="AM633" s="2"/>
      <c r="AN633" s="2">
        <v>0.97199999999999998</v>
      </c>
      <c r="AO633" s="2">
        <v>0.3</v>
      </c>
      <c r="AP633" s="2">
        <v>0.26910000169649723</v>
      </c>
      <c r="AQ633" s="2">
        <v>0.1</v>
      </c>
      <c r="AR633" s="2">
        <v>30</v>
      </c>
      <c r="AS633" s="2">
        <v>0.49</v>
      </c>
      <c r="AT633" s="2">
        <v>0.11986391481068774</v>
      </c>
      <c r="AU633" s="2">
        <v>4.7556972118478667E-2</v>
      </c>
      <c r="AV633" s="4"/>
      <c r="AW633" s="4"/>
      <c r="AX633" s="1">
        <f t="shared" si="140"/>
        <v>0.48813011964735509</v>
      </c>
      <c r="AY633" s="2">
        <f t="shared" si="141"/>
        <v>0.65821428571428575</v>
      </c>
      <c r="AZ633" s="1">
        <f t="shared" si="142"/>
        <v>0.73228909095716677</v>
      </c>
      <c r="BA633" s="1">
        <f t="shared" si="143"/>
        <v>0.28333299528528322</v>
      </c>
      <c r="BB633" s="1">
        <f t="shared" si="144"/>
        <v>0.45538213945661532</v>
      </c>
      <c r="BC633" s="1">
        <f t="shared" si="145"/>
        <v>0.40527566097403245</v>
      </c>
      <c r="BD633" s="1">
        <f t="shared" si="146"/>
        <v>0.85863399008430574</v>
      </c>
      <c r="BE633" s="1">
        <f t="shared" si="147"/>
        <v>0.18597469999999997</v>
      </c>
      <c r="BF633" s="2">
        <f t="shared" si="148"/>
        <v>2.3912347575453175E-2</v>
      </c>
      <c r="BG633" s="1">
        <f t="shared" si="149"/>
        <v>2.0536417757707273E-2</v>
      </c>
      <c r="BH633" s="1">
        <f t="shared" si="150"/>
        <v>0.57309726350498458</v>
      </c>
      <c r="BI633" s="2">
        <f t="shared" si="151"/>
        <v>0.23042346533316044</v>
      </c>
      <c r="BJ633" s="1">
        <f t="shared" si="152"/>
        <v>0.80352072883814496</v>
      </c>
      <c r="BK633" s="1">
        <f t="shared" si="153"/>
        <v>-0.34267379817182414</v>
      </c>
    </row>
    <row r="634" spans="1:63">
      <c r="A634" t="s">
        <v>68</v>
      </c>
      <c r="B634">
        <v>1999</v>
      </c>
      <c r="C634" s="1">
        <v>0.60429571788413083</v>
      </c>
      <c r="D634" s="1">
        <v>4.8500000000000003E-4</v>
      </c>
      <c r="E634" s="1">
        <v>0.75</v>
      </c>
      <c r="F634" s="1">
        <v>0.30000000000000004</v>
      </c>
      <c r="G634" s="1">
        <v>0.52400000000000002</v>
      </c>
      <c r="H634" s="1">
        <v>0.75</v>
      </c>
      <c r="I634" s="2">
        <v>1</v>
      </c>
      <c r="J634" s="1">
        <v>0.9</v>
      </c>
      <c r="K634" s="1">
        <v>1</v>
      </c>
      <c r="L634" s="2">
        <v>0.1</v>
      </c>
      <c r="M634" s="2">
        <v>0.19</v>
      </c>
      <c r="N634" s="1">
        <v>0.96666666666666656</v>
      </c>
      <c r="O634" s="2">
        <v>0.40749999999999997</v>
      </c>
      <c r="P634" s="1">
        <v>0.97</v>
      </c>
      <c r="Q634" s="1">
        <v>0.67180394050583403</v>
      </c>
      <c r="R634" s="3">
        <v>0.968814968</v>
      </c>
      <c r="S634" s="1">
        <v>3.9886127760000001E-2</v>
      </c>
      <c r="T634" s="2">
        <v>1</v>
      </c>
      <c r="U634" s="1">
        <v>2.5902310534874307E-4</v>
      </c>
      <c r="V634" s="1">
        <v>3.69403006291977E-4</v>
      </c>
      <c r="W634" s="1">
        <v>0.7</v>
      </c>
      <c r="X634" s="1">
        <v>0</v>
      </c>
      <c r="Y634" s="2">
        <v>1.7569546120058562E-2</v>
      </c>
      <c r="Z634" s="1">
        <v>0.98179999947999996</v>
      </c>
      <c r="AA634" s="1">
        <v>0.34</v>
      </c>
      <c r="AB634" s="2">
        <v>0</v>
      </c>
      <c r="AC634" s="2">
        <v>0.12573577870480598</v>
      </c>
      <c r="AD634" s="1">
        <v>2.6908696941305556E-4</v>
      </c>
      <c r="AE634" s="1">
        <v>1.9514285714285717E-2</v>
      </c>
      <c r="AF634" s="1">
        <v>0.67741935483870963</v>
      </c>
      <c r="AG634" s="4">
        <v>242.873329009624</v>
      </c>
      <c r="AH634" s="4">
        <v>220</v>
      </c>
      <c r="AI634" s="4">
        <v>49550275</v>
      </c>
      <c r="AJ634" s="2">
        <v>0.55000000000000004</v>
      </c>
      <c r="AK634" s="2">
        <v>0.1</v>
      </c>
      <c r="AL634" s="2">
        <v>0.54500000000000004</v>
      </c>
      <c r="AM634" s="2"/>
      <c r="AN634" s="2">
        <v>0.97199999999999998</v>
      </c>
      <c r="AO634" s="2">
        <v>0.1</v>
      </c>
      <c r="AP634" s="2">
        <v>0.27600000154227017</v>
      </c>
      <c r="AQ634" s="2">
        <v>0.1</v>
      </c>
      <c r="AR634" s="2">
        <v>10</v>
      </c>
      <c r="AS634" s="2">
        <v>0.49</v>
      </c>
      <c r="AT634" s="2">
        <v>0.14018482118615921</v>
      </c>
      <c r="AU634" s="2">
        <v>6.4338675275202206E-2</v>
      </c>
      <c r="AV634" s="4"/>
      <c r="AW634" s="4"/>
      <c r="AX634" s="1">
        <f t="shared" si="140"/>
        <v>0.48813011964735509</v>
      </c>
      <c r="AY634" s="2">
        <f t="shared" si="141"/>
        <v>0.65202380952380945</v>
      </c>
      <c r="AZ634" s="1">
        <f t="shared" si="142"/>
        <v>0.73010100725316673</v>
      </c>
      <c r="BA634" s="1">
        <f t="shared" si="143"/>
        <v>0.28333299528528322</v>
      </c>
      <c r="BB634" s="1">
        <f t="shared" si="144"/>
        <v>0.45538213945661532</v>
      </c>
      <c r="BC634" s="1">
        <f t="shared" si="145"/>
        <v>0.40072672558292133</v>
      </c>
      <c r="BD634" s="1">
        <f t="shared" si="146"/>
        <v>0.8564117678620834</v>
      </c>
      <c r="BE634" s="1">
        <f t="shared" si="147"/>
        <v>0.16313469999999999</v>
      </c>
      <c r="BF634" s="2">
        <f t="shared" si="148"/>
        <v>2.6592059989096518E-2</v>
      </c>
      <c r="BG634" s="1">
        <f t="shared" si="149"/>
        <v>2.2198750524532955E-2</v>
      </c>
      <c r="BH634" s="1">
        <f t="shared" si="150"/>
        <v>0.57084021096720672</v>
      </c>
      <c r="BI634" s="2">
        <f t="shared" si="151"/>
        <v>0.21192551051362948</v>
      </c>
      <c r="BJ634" s="1">
        <f t="shared" si="152"/>
        <v>0.78276572148083623</v>
      </c>
      <c r="BK634" s="1">
        <f t="shared" si="153"/>
        <v>-0.35891470045357721</v>
      </c>
    </row>
    <row r="635" spans="1:63">
      <c r="A635" t="s">
        <v>68</v>
      </c>
      <c r="B635">
        <v>2000</v>
      </c>
      <c r="C635" s="1">
        <v>0.60429571788413083</v>
      </c>
      <c r="D635" s="1">
        <v>4.8500000000000003E-4</v>
      </c>
      <c r="E635" s="1">
        <v>0.75</v>
      </c>
      <c r="F635" s="1">
        <v>0.30000000000000004</v>
      </c>
      <c r="G635" s="1">
        <v>0.52400000000000002</v>
      </c>
      <c r="H635" s="1">
        <v>0.75</v>
      </c>
      <c r="I635" s="2">
        <v>1</v>
      </c>
      <c r="J635" s="1">
        <v>0.9</v>
      </c>
      <c r="K635" s="1">
        <v>1</v>
      </c>
      <c r="L635" s="2">
        <v>0.1</v>
      </c>
      <c r="M635" s="2">
        <v>0.19</v>
      </c>
      <c r="N635" s="1">
        <v>0.95333333333333337</v>
      </c>
      <c r="O635" s="2">
        <v>0.40749999999999997</v>
      </c>
      <c r="P635" s="1">
        <v>0.97</v>
      </c>
      <c r="Q635" s="1">
        <v>0.67180394050583403</v>
      </c>
      <c r="R635" s="3">
        <v>0.968814968</v>
      </c>
      <c r="S635" s="1">
        <v>3.2141985540000001E-2</v>
      </c>
      <c r="T635" s="2">
        <v>1</v>
      </c>
      <c r="U635" s="1">
        <v>2.5902310534874307E-4</v>
      </c>
      <c r="V635" s="1">
        <v>3.69403006291977E-4</v>
      </c>
      <c r="W635" s="1">
        <v>0.7</v>
      </c>
      <c r="X635" s="1">
        <v>0</v>
      </c>
      <c r="Y635" s="2">
        <v>1.7569546120058562E-2</v>
      </c>
      <c r="Z635" s="1">
        <v>0.98179999947999996</v>
      </c>
      <c r="AA635" s="1">
        <v>0.34799999999999998</v>
      </c>
      <c r="AB635" s="2">
        <v>0</v>
      </c>
      <c r="AC635" s="2">
        <v>0.13221199646576798</v>
      </c>
      <c r="AD635" s="1">
        <v>3.2789520448279997E-4</v>
      </c>
      <c r="AE635" s="1">
        <v>2.4327464285714289E-2</v>
      </c>
      <c r="AF635" s="1">
        <v>0.54838709677419351</v>
      </c>
      <c r="AG635" s="4">
        <v>225.19436647602501</v>
      </c>
      <c r="AH635" s="4">
        <v>200</v>
      </c>
      <c r="AI635" s="4">
        <v>50829248</v>
      </c>
      <c r="AJ635" s="2">
        <v>0.55000000000000004</v>
      </c>
      <c r="AK635" s="2">
        <v>0.1</v>
      </c>
      <c r="AL635" s="2">
        <v>0.54600000000000004</v>
      </c>
      <c r="AM635" s="2"/>
      <c r="AN635" s="2">
        <v>0.96400000000000008</v>
      </c>
      <c r="AO635" s="2">
        <v>0.1</v>
      </c>
      <c r="AP635" s="2">
        <v>0.28290000138804317</v>
      </c>
      <c r="AQ635" s="2">
        <v>0.17899999999999999</v>
      </c>
      <c r="AR635" s="2">
        <v>10</v>
      </c>
      <c r="AS635" s="2">
        <v>0.49</v>
      </c>
      <c r="AT635" s="2">
        <v>0.16050572756163067</v>
      </c>
      <c r="AU635" s="2">
        <v>8.1120378431925738E-2</v>
      </c>
      <c r="AV635" s="4"/>
      <c r="AW635" s="4"/>
      <c r="AX635" s="1">
        <f t="shared" si="140"/>
        <v>0.48813011964735509</v>
      </c>
      <c r="AY635" s="2">
        <f t="shared" si="141"/>
        <v>0.6501190476190476</v>
      </c>
      <c r="AZ635" s="1">
        <f t="shared" si="142"/>
        <v>0.72855217880916678</v>
      </c>
      <c r="BA635" s="1">
        <f t="shared" si="143"/>
        <v>0.28333299528528322</v>
      </c>
      <c r="BB635" s="1">
        <f t="shared" si="144"/>
        <v>0.45538213945661532</v>
      </c>
      <c r="BC635" s="1">
        <f t="shared" si="145"/>
        <v>0.39986626533625469</v>
      </c>
      <c r="BD635" s="1">
        <f t="shared" si="146"/>
        <v>0.85418954563986116</v>
      </c>
      <c r="BE635" s="1">
        <f t="shared" si="147"/>
        <v>0.1672459</v>
      </c>
      <c r="BF635" s="2">
        <f t="shared" si="148"/>
        <v>2.9271772402739867E-2</v>
      </c>
      <c r="BG635" s="1">
        <f t="shared" si="149"/>
        <v>2.4706179101390304E-2</v>
      </c>
      <c r="BH635" s="1">
        <f t="shared" si="150"/>
        <v>0.56981265014424365</v>
      </c>
      <c r="BI635" s="2">
        <f t="shared" si="151"/>
        <v>0.22122385150413018</v>
      </c>
      <c r="BJ635" s="1">
        <f t="shared" si="152"/>
        <v>0.7910365016483738</v>
      </c>
      <c r="BK635" s="1">
        <f t="shared" si="153"/>
        <v>-0.3485887986401135</v>
      </c>
    </row>
    <row r="636" spans="1:63">
      <c r="A636" t="s">
        <v>68</v>
      </c>
      <c r="B636">
        <v>2001</v>
      </c>
      <c r="C636" s="1">
        <v>0.60429571788413083</v>
      </c>
      <c r="D636" s="1">
        <v>4.8500000000000003E-4</v>
      </c>
      <c r="E636" s="1">
        <v>0.75</v>
      </c>
      <c r="F636" s="1">
        <v>0.30000000000000004</v>
      </c>
      <c r="G636" s="1">
        <v>0.52400000000000002</v>
      </c>
      <c r="H636" s="1">
        <v>0.75</v>
      </c>
      <c r="I636" s="2">
        <v>1</v>
      </c>
      <c r="J636" s="1">
        <v>0.9</v>
      </c>
      <c r="K636" s="1">
        <v>1</v>
      </c>
      <c r="L636" s="2">
        <v>0.1</v>
      </c>
      <c r="M636" s="2">
        <v>0.23</v>
      </c>
      <c r="N636" s="1">
        <v>0.94000000000000006</v>
      </c>
      <c r="O636" s="2">
        <v>0.40749999999999997</v>
      </c>
      <c r="P636" s="1">
        <v>0.97</v>
      </c>
      <c r="Q636" s="1">
        <v>0.67180394050583403</v>
      </c>
      <c r="R636" s="3">
        <v>0.968814968</v>
      </c>
      <c r="S636" s="1">
        <v>4.2374661849999995E-2</v>
      </c>
      <c r="T636" s="2">
        <v>1</v>
      </c>
      <c r="U636" s="1">
        <v>2.5902310534874307E-4</v>
      </c>
      <c r="V636" s="1">
        <v>3.69403006291977E-4</v>
      </c>
      <c r="W636" s="1">
        <v>0.7</v>
      </c>
      <c r="X636" s="1">
        <v>0</v>
      </c>
      <c r="Y636" s="2">
        <v>1.7569546120058562E-2</v>
      </c>
      <c r="Z636" s="1">
        <v>0.98179999947999996</v>
      </c>
      <c r="AA636" s="1">
        <v>0.35688888888888881</v>
      </c>
      <c r="AB636" s="2">
        <v>3.418501100158E-3</v>
      </c>
      <c r="AC636" s="2">
        <v>0.14669860094521597</v>
      </c>
      <c r="AD636" s="1">
        <v>3.1877172002914445E-3</v>
      </c>
      <c r="AE636" s="1">
        <v>2.9140642857142858E-2</v>
      </c>
      <c r="AF636" s="1">
        <v>0.58064516129032262</v>
      </c>
      <c r="AG636" s="4">
        <v>219.19042932096701</v>
      </c>
      <c r="AH636" s="4">
        <v>200</v>
      </c>
      <c r="AI636" s="4">
        <v>52284019</v>
      </c>
      <c r="AJ636" s="2">
        <v>0.52700000000000002</v>
      </c>
      <c r="AK636" s="2">
        <v>0.1111111111111111</v>
      </c>
      <c r="AL636" s="2">
        <v>0.56677777777777782</v>
      </c>
      <c r="AM636" s="2"/>
      <c r="AN636" s="2">
        <v>0.95166666666666666</v>
      </c>
      <c r="AO636" s="2">
        <v>0.12222222222222222</v>
      </c>
      <c r="AP636" s="2">
        <v>0.28980000123381616</v>
      </c>
      <c r="AQ636" s="2">
        <v>0.22522222222222218</v>
      </c>
      <c r="AR636" s="2"/>
      <c r="AS636" s="2">
        <v>0.50466666666666671</v>
      </c>
      <c r="AT636" s="2">
        <v>0.18693030298544971</v>
      </c>
      <c r="AU636" s="2">
        <v>0.10112498413929413</v>
      </c>
      <c r="AV636" s="4"/>
      <c r="AW636" s="4"/>
      <c r="AX636" s="1">
        <f t="shared" si="140"/>
        <v>0.48813011964735509</v>
      </c>
      <c r="AY636" s="2">
        <f t="shared" si="141"/>
        <v>0.65392857142857141</v>
      </c>
      <c r="AZ636" s="1">
        <f t="shared" si="142"/>
        <v>0.73059871407116672</v>
      </c>
      <c r="BA636" s="1">
        <f t="shared" si="143"/>
        <v>0.28333299528528322</v>
      </c>
      <c r="BB636" s="1">
        <f t="shared" si="144"/>
        <v>0.45538213945661532</v>
      </c>
      <c r="BC636" s="1">
        <f t="shared" si="145"/>
        <v>0.40544767381514352</v>
      </c>
      <c r="BD636" s="1">
        <f t="shared" si="146"/>
        <v>0.85196732341763903</v>
      </c>
      <c r="BE636" s="1">
        <f t="shared" si="147"/>
        <v>0.17179486666666666</v>
      </c>
      <c r="BF636" s="2">
        <f t="shared" si="148"/>
        <v>3.3704740503082371E-2</v>
      </c>
      <c r="BG636" s="1">
        <f t="shared" si="149"/>
        <v>2.7675948621349079E-2</v>
      </c>
      <c r="BH636" s="1">
        <f t="shared" si="150"/>
        <v>0.57093237889646598</v>
      </c>
      <c r="BI636" s="2">
        <f t="shared" si="151"/>
        <v>0.23317555579109811</v>
      </c>
      <c r="BJ636" s="1">
        <f t="shared" si="152"/>
        <v>0.80410793468756414</v>
      </c>
      <c r="BK636" s="1">
        <f t="shared" si="153"/>
        <v>-0.33775682310536786</v>
      </c>
    </row>
    <row r="637" spans="1:63">
      <c r="A637" t="s">
        <v>68</v>
      </c>
      <c r="B637">
        <v>2002</v>
      </c>
      <c r="C637" s="1">
        <v>0.60429571788413083</v>
      </c>
      <c r="D637" s="1">
        <v>4.8500000000000003E-4</v>
      </c>
      <c r="E637" s="1">
        <v>0.75</v>
      </c>
      <c r="F637" s="1">
        <v>0.30000000000000004</v>
      </c>
      <c r="G637" s="1">
        <v>0.52400000000000002</v>
      </c>
      <c r="H637" s="1">
        <v>0.75</v>
      </c>
      <c r="I637" s="2">
        <v>1</v>
      </c>
      <c r="J637" s="1">
        <v>0.9</v>
      </c>
      <c r="K637" s="1">
        <v>1</v>
      </c>
      <c r="L637" s="2">
        <v>0.1</v>
      </c>
      <c r="M637" s="2">
        <v>0.25</v>
      </c>
      <c r="N637" s="1">
        <v>0.91833333333333333</v>
      </c>
      <c r="O637" s="2">
        <v>0.40749999999999997</v>
      </c>
      <c r="P637" s="1">
        <v>0.97</v>
      </c>
      <c r="Q637" s="1">
        <v>0.67180394050583403</v>
      </c>
      <c r="R637" s="3">
        <v>0.968814968</v>
      </c>
      <c r="S637" s="1">
        <v>8.0999418680000004E-2</v>
      </c>
      <c r="T637" s="2">
        <v>1</v>
      </c>
      <c r="U637" s="1">
        <v>2.5902310534874307E-4</v>
      </c>
      <c r="V637" s="1">
        <v>3.69403006291977E-4</v>
      </c>
      <c r="W637" s="1">
        <v>0.7</v>
      </c>
      <c r="X637" s="1">
        <v>0</v>
      </c>
      <c r="Y637" s="2">
        <v>1.7569546120058562E-2</v>
      </c>
      <c r="Z637" s="1">
        <v>0.98179999947999996</v>
      </c>
      <c r="AA637" s="1">
        <v>0.36577777777777776</v>
      </c>
      <c r="AB637" s="2">
        <v>3.4507569033613981E-2</v>
      </c>
      <c r="AC637" s="2">
        <v>0.161185205424664</v>
      </c>
      <c r="AD637" s="1">
        <v>1.1547287417330668E-2</v>
      </c>
      <c r="AE637" s="1">
        <v>3.3953821428571423E-2</v>
      </c>
      <c r="AF637" s="1">
        <v>0.58064516129032262</v>
      </c>
      <c r="AG637" s="4">
        <v>223.63068091931899</v>
      </c>
      <c r="AH637" s="4">
        <v>210</v>
      </c>
      <c r="AI637" s="4">
        <v>53884709</v>
      </c>
      <c r="AJ637" s="2">
        <v>0.504</v>
      </c>
      <c r="AK637" s="2">
        <v>0.12222222222222222</v>
      </c>
      <c r="AL637" s="2">
        <v>0.5875555555555555</v>
      </c>
      <c r="AM637" s="2"/>
      <c r="AN637" s="2">
        <v>0.93933333333333335</v>
      </c>
      <c r="AO637" s="2">
        <v>0.14444444444444443</v>
      </c>
      <c r="AP637" s="2">
        <v>0.2967000010795891</v>
      </c>
      <c r="AQ637" s="2">
        <v>0.27144444444444438</v>
      </c>
      <c r="AR637" s="2"/>
      <c r="AS637" s="2">
        <v>0.51933333333333342</v>
      </c>
      <c r="AT637" s="2">
        <v>0.2133548784092687</v>
      </c>
      <c r="AU637" s="2">
        <v>0.12112958984666258</v>
      </c>
      <c r="AV637" s="4"/>
      <c r="AW637" s="4"/>
      <c r="AX637" s="1">
        <f t="shared" si="140"/>
        <v>0.48813011964735509</v>
      </c>
      <c r="AY637" s="2">
        <f t="shared" si="141"/>
        <v>0.65369047619047616</v>
      </c>
      <c r="AZ637" s="1">
        <f t="shared" si="142"/>
        <v>0.73832366543716677</v>
      </c>
      <c r="BA637" s="1">
        <f t="shared" si="143"/>
        <v>0.28333299528528322</v>
      </c>
      <c r="BB637" s="1">
        <f t="shared" si="144"/>
        <v>0.45538213945661532</v>
      </c>
      <c r="BC637" s="1">
        <f t="shared" si="145"/>
        <v>0.41196153568514354</v>
      </c>
      <c r="BD637" s="1">
        <f t="shared" si="146"/>
        <v>0.84835621230652791</v>
      </c>
      <c r="BE637" s="1">
        <f t="shared" si="147"/>
        <v>0.17634383333333331</v>
      </c>
      <c r="BF637" s="2">
        <f t="shared" si="148"/>
        <v>4.0904765286754671E-2</v>
      </c>
      <c r="BG637" s="1">
        <f t="shared" si="149"/>
        <v>3.092070555236939E-2</v>
      </c>
      <c r="BH637" s="1">
        <f t="shared" si="150"/>
        <v>0.5718999624827622</v>
      </c>
      <c r="BI637" s="2">
        <f t="shared" si="151"/>
        <v>0.24816930417245739</v>
      </c>
      <c r="BJ637" s="1">
        <f t="shared" si="152"/>
        <v>0.82006926665521962</v>
      </c>
      <c r="BK637" s="1">
        <f t="shared" si="153"/>
        <v>-0.32373065831030479</v>
      </c>
    </row>
    <row r="638" spans="1:63">
      <c r="A638" t="s">
        <v>68</v>
      </c>
      <c r="B638">
        <v>2003</v>
      </c>
      <c r="C638" s="1">
        <v>0.60429571788413083</v>
      </c>
      <c r="D638" s="1">
        <v>4.8500000000000003E-4</v>
      </c>
      <c r="E638" s="1">
        <v>0.75</v>
      </c>
      <c r="F638" s="1">
        <v>0.30000000000000004</v>
      </c>
      <c r="G638" s="1">
        <v>0.52400000000000002</v>
      </c>
      <c r="H638" s="1">
        <v>0.75</v>
      </c>
      <c r="I638" s="2">
        <v>1</v>
      </c>
      <c r="J638" s="1">
        <v>0.9</v>
      </c>
      <c r="K638" s="1">
        <v>1</v>
      </c>
      <c r="L638" s="2">
        <v>0.1</v>
      </c>
      <c r="M638" s="2">
        <v>0.33</v>
      </c>
      <c r="N638" s="1">
        <v>0.89666666666666672</v>
      </c>
      <c r="O638" s="2">
        <v>0.40749999999999997</v>
      </c>
      <c r="P638" s="1">
        <v>0.97</v>
      </c>
      <c r="Q638" s="1">
        <v>0.67180394050583403</v>
      </c>
      <c r="R638" s="3">
        <v>0.968814968</v>
      </c>
      <c r="S638" s="1">
        <v>0.15349632390000001</v>
      </c>
      <c r="T638" s="2">
        <v>1</v>
      </c>
      <c r="U638" s="1">
        <v>2.5902310534874307E-4</v>
      </c>
      <c r="V638" s="1">
        <v>3.69403006291977E-4</v>
      </c>
      <c r="W638" s="1">
        <v>0.7</v>
      </c>
      <c r="X638" s="1">
        <v>0</v>
      </c>
      <c r="Y638" s="2">
        <v>1.7569546120058562E-2</v>
      </c>
      <c r="Z638" s="1">
        <v>0.98179999947999996</v>
      </c>
      <c r="AA638" s="1">
        <v>0.37466666666666659</v>
      </c>
      <c r="AB638" s="2">
        <v>3.9409292599632016E-2</v>
      </c>
      <c r="AC638" s="2">
        <v>0.18377433640618598</v>
      </c>
      <c r="AD638" s="1">
        <v>2.4908776783013668E-2</v>
      </c>
      <c r="AE638" s="1">
        <v>3.8766999999999996E-2</v>
      </c>
      <c r="AF638" s="1">
        <v>0.64516129032258063</v>
      </c>
      <c r="AG638" s="4">
        <v>234.26480613641701</v>
      </c>
      <c r="AH638" s="4">
        <v>230</v>
      </c>
      <c r="AI638" s="4">
        <v>55590624</v>
      </c>
      <c r="AJ638" s="2">
        <v>0.48099999999999993</v>
      </c>
      <c r="AK638" s="2">
        <v>0.13333333333333333</v>
      </c>
      <c r="AL638" s="2">
        <v>0.60833333333333328</v>
      </c>
      <c r="AM638" s="2"/>
      <c r="AN638" s="2">
        <v>0.92700000000000005</v>
      </c>
      <c r="AO638" s="2">
        <v>0.16666666666666663</v>
      </c>
      <c r="AP638" s="2">
        <v>0.3036000009253621</v>
      </c>
      <c r="AQ638" s="2">
        <v>0.31766666666666665</v>
      </c>
      <c r="AR638" s="2"/>
      <c r="AS638" s="2">
        <v>0.53400000000000003</v>
      </c>
      <c r="AT638" s="2">
        <v>0.19854508670480148</v>
      </c>
      <c r="AU638" s="2">
        <v>0.11772530624721034</v>
      </c>
      <c r="AV638" s="4"/>
      <c r="AW638" s="4"/>
      <c r="AX638" s="1">
        <f t="shared" si="140"/>
        <v>0.48813011964735509</v>
      </c>
      <c r="AY638" s="2">
        <f t="shared" si="141"/>
        <v>0.66202380952380946</v>
      </c>
      <c r="AZ638" s="1">
        <f t="shared" si="142"/>
        <v>0.75282304648116671</v>
      </c>
      <c r="BA638" s="1">
        <f t="shared" si="143"/>
        <v>0.28333299528528322</v>
      </c>
      <c r="BB638" s="1">
        <f t="shared" si="144"/>
        <v>0.45538213945661532</v>
      </c>
      <c r="BC638" s="1">
        <f t="shared" si="145"/>
        <v>0.42890563626514361</v>
      </c>
      <c r="BD638" s="1">
        <f t="shared" si="146"/>
        <v>0.84474510119541668</v>
      </c>
      <c r="BE638" s="1">
        <f t="shared" si="147"/>
        <v>0.18089279999999996</v>
      </c>
      <c r="BF638" s="2">
        <f t="shared" si="148"/>
        <v>4.2172871571061948E-2</v>
      </c>
      <c r="BG638" s="1">
        <f t="shared" si="149"/>
        <v>3.2074669510139819E-2</v>
      </c>
      <c r="BH638" s="1">
        <f t="shared" si="150"/>
        <v>0.57634429230572515</v>
      </c>
      <c r="BI638" s="2">
        <f t="shared" si="151"/>
        <v>0.25514034108120176</v>
      </c>
      <c r="BJ638" s="1">
        <f t="shared" si="152"/>
        <v>0.83148463338692691</v>
      </c>
      <c r="BK638" s="1">
        <f t="shared" si="153"/>
        <v>-0.32120395122452339</v>
      </c>
    </row>
    <row r="639" spans="1:63">
      <c r="A639" t="s">
        <v>68</v>
      </c>
      <c r="B639">
        <v>2004</v>
      </c>
      <c r="C639" s="1">
        <v>0.60429571788413083</v>
      </c>
      <c r="D639" s="1">
        <v>4.8500000000000003E-4</v>
      </c>
      <c r="E639" s="1">
        <v>0.75</v>
      </c>
      <c r="F639" s="1">
        <v>0.30000000000000004</v>
      </c>
      <c r="G639" s="1">
        <v>0.52400000000000002</v>
      </c>
      <c r="H639" s="1">
        <v>0.75</v>
      </c>
      <c r="I639" s="2">
        <v>1</v>
      </c>
      <c r="J639" s="1">
        <v>0.9</v>
      </c>
      <c r="K639" s="1">
        <v>1</v>
      </c>
      <c r="L639" s="2">
        <v>0.1</v>
      </c>
      <c r="M639" s="2">
        <v>0.28999999999999998</v>
      </c>
      <c r="N639" s="1">
        <v>0.875</v>
      </c>
      <c r="O639" s="2">
        <v>0.40749999999999997</v>
      </c>
      <c r="P639" s="1">
        <v>0.97</v>
      </c>
      <c r="Q639" s="1">
        <v>0.67180394050583403</v>
      </c>
      <c r="R639" s="3">
        <v>0.968814968</v>
      </c>
      <c r="S639" s="1">
        <v>0.2126715116</v>
      </c>
      <c r="T639" s="2">
        <v>1</v>
      </c>
      <c r="U639" s="1">
        <v>2.5902310534874307E-4</v>
      </c>
      <c r="V639" s="1">
        <v>3.69403006291977E-4</v>
      </c>
      <c r="W639" s="1">
        <v>0.7</v>
      </c>
      <c r="X639" s="1">
        <v>0</v>
      </c>
      <c r="Y639" s="2">
        <v>1.7569546120058562E-2</v>
      </c>
      <c r="Z639" s="1">
        <v>0.98179999947999996</v>
      </c>
      <c r="AA639" s="1">
        <v>0.38355555555555554</v>
      </c>
      <c r="AB639" s="2">
        <v>3.3848797525572037E-2</v>
      </c>
      <c r="AC639" s="2">
        <v>0.15884392141743203</v>
      </c>
      <c r="AD639" s="1">
        <v>3.8577415214931111E-2</v>
      </c>
      <c r="AE639" s="1">
        <v>4.3580178571428568E-2</v>
      </c>
      <c r="AF639" s="1">
        <v>0.61290322580645162</v>
      </c>
      <c r="AG639" s="4">
        <v>249.07631480936601</v>
      </c>
      <c r="AH639" s="4">
        <v>240</v>
      </c>
      <c r="AI639" s="4">
        <v>57337002</v>
      </c>
      <c r="AJ639" s="2">
        <v>0.45799999999999996</v>
      </c>
      <c r="AK639" s="2">
        <v>0.14444444444444446</v>
      </c>
      <c r="AL639" s="2">
        <v>0.62911111111111107</v>
      </c>
      <c r="AM639" s="2"/>
      <c r="AN639" s="2">
        <v>0.91466666666666674</v>
      </c>
      <c r="AO639" s="2">
        <v>0.18888888888888888</v>
      </c>
      <c r="AP639" s="2">
        <v>0.3105000007711351</v>
      </c>
      <c r="AQ639" s="2">
        <v>0.36388888888888887</v>
      </c>
      <c r="AR639" s="2"/>
      <c r="AS639" s="2">
        <v>0.54866666666666664</v>
      </c>
      <c r="AT639" s="2">
        <v>0.20932208061911237</v>
      </c>
      <c r="AU639" s="2">
        <v>0.13994769340905172</v>
      </c>
      <c r="AV639" s="4"/>
      <c r="AW639" s="4"/>
      <c r="AX639" s="1">
        <f t="shared" si="140"/>
        <v>0.48813011964735509</v>
      </c>
      <c r="AY639" s="2">
        <f t="shared" si="141"/>
        <v>0.65321428571428564</v>
      </c>
      <c r="AZ639" s="1">
        <f t="shared" si="142"/>
        <v>0.76465808402116675</v>
      </c>
      <c r="BA639" s="1">
        <f t="shared" si="143"/>
        <v>0.28333299528528322</v>
      </c>
      <c r="BB639" s="1">
        <f t="shared" si="144"/>
        <v>0.45538213945661532</v>
      </c>
      <c r="BC639" s="1">
        <f t="shared" si="145"/>
        <v>0.43103621267625464</v>
      </c>
      <c r="BD639" s="1">
        <f t="shared" si="146"/>
        <v>0.84113399008430567</v>
      </c>
      <c r="BE639" s="1">
        <f t="shared" si="147"/>
        <v>0.18544176666666667</v>
      </c>
      <c r="BF639" s="2">
        <f t="shared" si="148"/>
        <v>4.020147995621165E-2</v>
      </c>
      <c r="BG639" s="1">
        <f t="shared" si="149"/>
        <v>3.5806657997351346E-2</v>
      </c>
      <c r="BH639" s="1">
        <f t="shared" si="150"/>
        <v>0.5758507807390586</v>
      </c>
      <c r="BI639" s="2">
        <f t="shared" si="151"/>
        <v>0.26144990462022966</v>
      </c>
      <c r="BJ639" s="1">
        <f t="shared" si="152"/>
        <v>0.83730068535928825</v>
      </c>
      <c r="BK639" s="1">
        <f t="shared" si="153"/>
        <v>-0.31440087611882894</v>
      </c>
    </row>
    <row r="640" spans="1:63">
      <c r="A640" t="s">
        <v>68</v>
      </c>
      <c r="B640">
        <v>2005</v>
      </c>
      <c r="C640" s="1">
        <v>0.60429571788413083</v>
      </c>
      <c r="D640" s="1">
        <v>4.8500000000000003E-4</v>
      </c>
      <c r="E640" s="1">
        <v>0.75</v>
      </c>
      <c r="F640" s="1">
        <v>0.30000000000000004</v>
      </c>
      <c r="G640" s="1">
        <v>0.52400000000000002</v>
      </c>
      <c r="H640" s="1">
        <v>0.75</v>
      </c>
      <c r="I640" s="2">
        <v>1</v>
      </c>
      <c r="J640" s="1">
        <v>0.9</v>
      </c>
      <c r="K640" s="1">
        <v>1</v>
      </c>
      <c r="L640" s="2">
        <v>0.1</v>
      </c>
      <c r="M640" s="2">
        <v>0.26</v>
      </c>
      <c r="N640" s="1">
        <v>0.85333333333333328</v>
      </c>
      <c r="O640" s="2">
        <v>0.40749999999999997</v>
      </c>
      <c r="P640" s="1">
        <v>0.97</v>
      </c>
      <c r="Q640" s="1">
        <v>0.67180394050583403</v>
      </c>
      <c r="R640" s="3">
        <v>0.968814968</v>
      </c>
      <c r="S640" s="1">
        <v>0.20843779500000001</v>
      </c>
      <c r="T640" s="2">
        <v>1</v>
      </c>
      <c r="U640" s="1">
        <v>2.5902310534874307E-4</v>
      </c>
      <c r="V640" s="1">
        <v>3.69403006291977E-4</v>
      </c>
      <c r="W640" s="1">
        <v>0.7</v>
      </c>
      <c r="X640" s="1">
        <v>0</v>
      </c>
      <c r="Y640" s="2">
        <v>1.7569546120058562E-2</v>
      </c>
      <c r="Z640" s="1">
        <v>0.98179999947999996</v>
      </c>
      <c r="AA640" s="1">
        <v>0.39244444444444437</v>
      </c>
      <c r="AB640" s="2">
        <v>2.5202252337154007E-2</v>
      </c>
      <c r="AC640" s="2">
        <v>0.16995445214508198</v>
      </c>
      <c r="AD640" s="1">
        <v>5.1648329541806107E-2</v>
      </c>
      <c r="AE640" s="1">
        <v>4.8393357142857141E-2</v>
      </c>
      <c r="AF640" s="1">
        <v>0.58064516129032262</v>
      </c>
      <c r="AG640" s="4">
        <v>265.94820776604098</v>
      </c>
      <c r="AH640" s="4">
        <v>250</v>
      </c>
      <c r="AI640" s="4">
        <v>59076752</v>
      </c>
      <c r="AJ640" s="2">
        <v>0.435</v>
      </c>
      <c r="AK640" s="2">
        <v>0.15555555555555556</v>
      </c>
      <c r="AL640" s="2">
        <v>0.64988888888888885</v>
      </c>
      <c r="AM640" s="2"/>
      <c r="AN640" s="2">
        <v>0.90233333333333332</v>
      </c>
      <c r="AO640" s="2">
        <v>0.21111111111111111</v>
      </c>
      <c r="AP640" s="2">
        <v>0.3174000006169081</v>
      </c>
      <c r="AQ640" s="2">
        <v>0.41011111111111104</v>
      </c>
      <c r="AR640" s="2"/>
      <c r="AS640" s="2">
        <v>0.56333333333333335</v>
      </c>
      <c r="AT640" s="2">
        <v>0.19761294887195718</v>
      </c>
      <c r="AU640" s="2">
        <v>0.15414721877544993</v>
      </c>
      <c r="AV640" s="4"/>
      <c r="AW640" s="4"/>
      <c r="AX640" s="1">
        <f t="shared" si="140"/>
        <v>0.48813011964735509</v>
      </c>
      <c r="AY640" s="2">
        <f t="shared" si="141"/>
        <v>0.64583333333333326</v>
      </c>
      <c r="AZ640" s="1">
        <f t="shared" si="142"/>
        <v>0.76381134070116674</v>
      </c>
      <c r="BA640" s="1">
        <f t="shared" si="143"/>
        <v>0.28333299528528322</v>
      </c>
      <c r="BB640" s="1">
        <f t="shared" si="144"/>
        <v>0.45538213945661532</v>
      </c>
      <c r="BC640" s="1">
        <f t="shared" si="145"/>
        <v>0.42723246638736584</v>
      </c>
      <c r="BD640" s="1">
        <f t="shared" si="146"/>
        <v>0.83752287897319455</v>
      </c>
      <c r="BE640" s="1">
        <f t="shared" si="147"/>
        <v>0.18999073333333333</v>
      </c>
      <c r="BF640" s="2">
        <f t="shared" si="148"/>
        <v>3.9276965335419321E-2</v>
      </c>
      <c r="BG640" s="1">
        <f t="shared" si="149"/>
        <v>3.8706474099766415E-2</v>
      </c>
      <c r="BH640" s="1">
        <f t="shared" si="150"/>
        <v>0.57337916160572522</v>
      </c>
      <c r="BI640" s="2">
        <f t="shared" si="151"/>
        <v>0.26797417276851909</v>
      </c>
      <c r="BJ640" s="1">
        <f t="shared" si="152"/>
        <v>0.84135333437424431</v>
      </c>
      <c r="BK640" s="1">
        <f t="shared" si="153"/>
        <v>-0.30540498883720613</v>
      </c>
    </row>
    <row r="641" spans="1:63">
      <c r="A641" t="s">
        <v>68</v>
      </c>
      <c r="B641">
        <v>2006</v>
      </c>
      <c r="C641" s="1">
        <v>0.60429571788413083</v>
      </c>
      <c r="D641" s="1">
        <v>4.8500000000000003E-4</v>
      </c>
      <c r="E641" s="1">
        <v>0.75</v>
      </c>
      <c r="F641" s="1">
        <v>0.30000000000000004</v>
      </c>
      <c r="G641" s="1">
        <v>0.52400000000000002</v>
      </c>
      <c r="H641" s="1">
        <v>0.75</v>
      </c>
      <c r="I641" s="2">
        <v>1</v>
      </c>
      <c r="J641" s="1">
        <v>0.9</v>
      </c>
      <c r="K641" s="1">
        <v>1</v>
      </c>
      <c r="L641" s="2">
        <v>0.1</v>
      </c>
      <c r="M641" s="2">
        <v>0.41</v>
      </c>
      <c r="N641" s="1">
        <v>0.83166666666666667</v>
      </c>
      <c r="O641" s="2">
        <v>0.40749999999999997</v>
      </c>
      <c r="P641" s="1">
        <v>0.97</v>
      </c>
      <c r="Q641" s="1">
        <v>0.67180394050583403</v>
      </c>
      <c r="R641" s="3">
        <v>0.968814968</v>
      </c>
      <c r="S641" s="1">
        <v>0.32444619650000001</v>
      </c>
      <c r="T641" s="2">
        <v>1</v>
      </c>
      <c r="U641" s="1">
        <v>2.5902310534874307E-4</v>
      </c>
      <c r="V641" s="1">
        <v>3.69403006291977E-4</v>
      </c>
      <c r="W641" s="1">
        <v>0.7</v>
      </c>
      <c r="X641" s="1">
        <v>0</v>
      </c>
      <c r="Y641" s="2">
        <v>1.7569546120058562E-2</v>
      </c>
      <c r="Z641" s="1">
        <v>0.98179999947999996</v>
      </c>
      <c r="AA641" s="1">
        <v>0.40133333333333332</v>
      </c>
      <c r="AB641" s="2">
        <v>3.7362044820659968E-3</v>
      </c>
      <c r="AC641" s="2">
        <v>0.21377327796121798</v>
      </c>
      <c r="AD641" s="1">
        <v>8.0692335475940888E-2</v>
      </c>
      <c r="AE641" s="1">
        <v>5.3206535714285713E-2</v>
      </c>
      <c r="AF641" s="1">
        <v>0.61290322580645162</v>
      </c>
      <c r="AG641" s="4">
        <v>280.38173920965801</v>
      </c>
      <c r="AH641" s="4">
        <v>270</v>
      </c>
      <c r="AI641" s="4">
        <v>60799799</v>
      </c>
      <c r="AJ641" s="2">
        <v>0.41199999999999998</v>
      </c>
      <c r="AK641" s="2">
        <v>0.16666666666666669</v>
      </c>
      <c r="AL641" s="2">
        <v>0.67066666666666663</v>
      </c>
      <c r="AM641" s="2"/>
      <c r="AN641" s="2">
        <v>0.89</v>
      </c>
      <c r="AO641" s="2">
        <v>0.23333333333333331</v>
      </c>
      <c r="AP641" s="2">
        <v>0.32430000046268104</v>
      </c>
      <c r="AQ641" s="2">
        <v>0.45633333333333331</v>
      </c>
      <c r="AR641" s="2"/>
      <c r="AS641" s="2">
        <v>0.57800000000000007</v>
      </c>
      <c r="AT641" s="2">
        <v>0.19290059435680168</v>
      </c>
      <c r="AU641" s="2">
        <v>0.14901146322335798</v>
      </c>
      <c r="AV641" s="4">
        <v>79.55</v>
      </c>
      <c r="AW641" s="4">
        <v>44.43</v>
      </c>
      <c r="AX641" s="1">
        <f t="shared" si="140"/>
        <v>0.48813011964735509</v>
      </c>
      <c r="AY641" s="2">
        <f t="shared" si="141"/>
        <v>0.66416666666666668</v>
      </c>
      <c r="AZ641" s="1">
        <f t="shared" si="142"/>
        <v>0.78701302100116677</v>
      </c>
      <c r="BA641" s="1">
        <f t="shared" si="143"/>
        <v>0.28333299528528322</v>
      </c>
      <c r="BB641" s="1">
        <f t="shared" si="144"/>
        <v>0.45538213945661532</v>
      </c>
      <c r="BC641" s="1">
        <f t="shared" si="145"/>
        <v>0.45678895544292125</v>
      </c>
      <c r="BD641" s="1">
        <f t="shared" si="146"/>
        <v>0.83391176786208343</v>
      </c>
      <c r="BE641" s="1">
        <f t="shared" si="147"/>
        <v>0.19453969999999998</v>
      </c>
      <c r="BF641" s="2">
        <f t="shared" si="148"/>
        <v>4.1041007680008568E-2</v>
      </c>
      <c r="BG641" s="1">
        <f t="shared" si="149"/>
        <v>4.0471416690695469E-2</v>
      </c>
      <c r="BH641" s="1">
        <f t="shared" si="150"/>
        <v>0.58202762092053995</v>
      </c>
      <c r="BI641" s="2">
        <f t="shared" si="151"/>
        <v>0.27605212437070403</v>
      </c>
      <c r="BJ641" s="1">
        <f t="shared" si="152"/>
        <v>0.85807974529124398</v>
      </c>
      <c r="BK641" s="1">
        <f t="shared" si="153"/>
        <v>-0.30597549654983591</v>
      </c>
    </row>
    <row r="642" spans="1:63">
      <c r="A642" t="s">
        <v>68</v>
      </c>
      <c r="B642">
        <v>2007</v>
      </c>
      <c r="C642" s="1">
        <v>0.60429571788413083</v>
      </c>
      <c r="D642" s="1">
        <v>4.8500000000000003E-4</v>
      </c>
      <c r="E642" s="1">
        <v>0.75</v>
      </c>
      <c r="F642" s="1">
        <v>0.30000000000000004</v>
      </c>
      <c r="G642" s="1">
        <v>0.52400000000000002</v>
      </c>
      <c r="H642" s="1">
        <v>0.75</v>
      </c>
      <c r="I642" s="2">
        <v>1</v>
      </c>
      <c r="J642" s="1">
        <v>0.9</v>
      </c>
      <c r="K642" s="1">
        <v>1</v>
      </c>
      <c r="L642" s="2">
        <v>0.1</v>
      </c>
      <c r="M642" s="2">
        <v>0.28000000000000003</v>
      </c>
      <c r="N642" s="1">
        <v>0.80999999999999994</v>
      </c>
      <c r="O642" s="2">
        <v>0.40749999999999997</v>
      </c>
      <c r="P642" s="1">
        <v>0.97</v>
      </c>
      <c r="Q642" s="1">
        <v>0.67180394050583403</v>
      </c>
      <c r="R642" s="3">
        <v>0.968814968</v>
      </c>
      <c r="S642" s="1">
        <v>0.24536228930000001</v>
      </c>
      <c r="T642" s="2">
        <v>1</v>
      </c>
      <c r="U642" s="1">
        <v>2.5902310534874307E-4</v>
      </c>
      <c r="V642" s="1">
        <v>3.69403006291977E-4</v>
      </c>
      <c r="W642" s="1">
        <v>0.7</v>
      </c>
      <c r="X642" s="1">
        <v>0</v>
      </c>
      <c r="Y642" s="2">
        <v>1.7569546120058562E-2</v>
      </c>
      <c r="Z642" s="1">
        <v>0.98179999947999996</v>
      </c>
      <c r="AA642" s="1">
        <v>0.41022222222222221</v>
      </c>
      <c r="AB642" s="2">
        <v>2.5333109995172E-2</v>
      </c>
      <c r="AC642" s="2">
        <v>0.22613742244389398</v>
      </c>
      <c r="AD642" s="1">
        <v>0.11714839974175223</v>
      </c>
      <c r="AE642" s="1">
        <v>5.8019714285714286E-2</v>
      </c>
      <c r="AF642" s="1">
        <v>0.54838709677419351</v>
      </c>
      <c r="AG642" s="4">
        <v>299.64162540401202</v>
      </c>
      <c r="AH642" s="4">
        <v>290</v>
      </c>
      <c r="AI642" s="4">
        <v>62522787</v>
      </c>
      <c r="AJ642" s="2">
        <v>0.38900000000000001</v>
      </c>
      <c r="AK642" s="2">
        <v>0.17777777777777778</v>
      </c>
      <c r="AL642" s="2">
        <v>0.69144444444444442</v>
      </c>
      <c r="AM642" s="2"/>
      <c r="AN642" s="2">
        <v>0.87766666666666671</v>
      </c>
      <c r="AO642" s="2">
        <v>0.25555555555555559</v>
      </c>
      <c r="AP642" s="2">
        <v>0.33120000030845403</v>
      </c>
      <c r="AQ642" s="2">
        <v>0.50255555555555553</v>
      </c>
      <c r="AR642" s="2"/>
      <c r="AS642" s="2">
        <v>0.59266666666666667</v>
      </c>
      <c r="AT642" s="2">
        <v>0.21808201331468807</v>
      </c>
      <c r="AU642" s="2">
        <v>0.15430025604652786</v>
      </c>
      <c r="AV642" s="4"/>
      <c r="AW642" s="4"/>
      <c r="AX642" s="1">
        <f t="shared" si="140"/>
        <v>0.48813011964735509</v>
      </c>
      <c r="AY642" s="2">
        <f t="shared" si="141"/>
        <v>0.64249999999999996</v>
      </c>
      <c r="AZ642" s="1">
        <f t="shared" si="142"/>
        <v>0.77119623956116679</v>
      </c>
      <c r="BA642" s="1">
        <f t="shared" si="143"/>
        <v>0.28333299528528322</v>
      </c>
      <c r="BB642" s="1">
        <f t="shared" si="144"/>
        <v>0.45538213945661532</v>
      </c>
      <c r="BC642" s="1">
        <f t="shared" si="145"/>
        <v>0.43355741019847688</v>
      </c>
      <c r="BD642" s="1">
        <f t="shared" si="146"/>
        <v>0.83030065675097242</v>
      </c>
      <c r="BE642" s="1">
        <f t="shared" si="147"/>
        <v>0.19908866666666664</v>
      </c>
      <c r="BF642" s="2">
        <f t="shared" si="148"/>
        <v>4.6955254575375409E-2</v>
      </c>
      <c r="BG642" s="1">
        <f t="shared" si="149"/>
        <v>4.3649417035734529E-2</v>
      </c>
      <c r="BH642" s="1">
        <f t="shared" si="150"/>
        <v>0.57308006880202156</v>
      </c>
      <c r="BI642" s="2">
        <f t="shared" si="151"/>
        <v>0.2896933382777766</v>
      </c>
      <c r="BJ642" s="1">
        <f t="shared" si="152"/>
        <v>0.8627734070797981</v>
      </c>
      <c r="BK642" s="1">
        <f t="shared" si="153"/>
        <v>-0.28338673052424496</v>
      </c>
    </row>
    <row r="643" spans="1:63">
      <c r="A643" t="s">
        <v>68</v>
      </c>
      <c r="B643">
        <v>2008</v>
      </c>
      <c r="C643" s="1">
        <v>0.60429571788413083</v>
      </c>
      <c r="D643" s="1">
        <v>4.8500000000000003E-4</v>
      </c>
      <c r="E643" s="1">
        <v>0.75</v>
      </c>
      <c r="F643" s="1">
        <v>0.30000000000000004</v>
      </c>
      <c r="G643" s="1">
        <v>0.52400000000000002</v>
      </c>
      <c r="H643" s="1">
        <v>0.75</v>
      </c>
      <c r="I643" s="2">
        <v>1</v>
      </c>
      <c r="J643" s="1">
        <v>0.9</v>
      </c>
      <c r="K643" s="1">
        <v>1</v>
      </c>
      <c r="L643" s="2">
        <v>0.1</v>
      </c>
      <c r="M643" s="2">
        <v>0.28559999987483026</v>
      </c>
      <c r="N643" s="1">
        <v>0.82619999963790181</v>
      </c>
      <c r="O643" s="2">
        <v>0.40749999999999997</v>
      </c>
      <c r="P643" s="1">
        <v>0.97</v>
      </c>
      <c r="Q643" s="1">
        <v>0.67180394050583403</v>
      </c>
      <c r="R643" s="3">
        <v>0.968814968</v>
      </c>
      <c r="S643" s="1">
        <v>0.1884566624</v>
      </c>
      <c r="T643" s="2">
        <v>1</v>
      </c>
      <c r="U643" s="1">
        <v>2.5902310534874307E-4</v>
      </c>
      <c r="V643" s="1">
        <v>3.69403006291977E-4</v>
      </c>
      <c r="W643" s="1">
        <v>0.7</v>
      </c>
      <c r="X643" s="1">
        <v>0</v>
      </c>
      <c r="Y643" s="2">
        <v>1.7569546120058562E-2</v>
      </c>
      <c r="Z643" s="1">
        <v>0.98179999947999996</v>
      </c>
      <c r="AA643" s="1">
        <v>0.4191111111111111</v>
      </c>
      <c r="AB643" s="2">
        <v>4.4425019922296013E-2</v>
      </c>
      <c r="AC643" s="2">
        <v>0.21130416507113398</v>
      </c>
      <c r="AD643" s="1">
        <v>0.16017114635537444</v>
      </c>
      <c r="AE643" s="1">
        <v>7.2631428571428569E-2</v>
      </c>
      <c r="AF643" s="1">
        <v>0.5161290322580645</v>
      </c>
      <c r="AG643" s="4">
        <v>316.39389384460998</v>
      </c>
      <c r="AH643" s="4">
        <v>280</v>
      </c>
      <c r="AI643" s="4">
        <v>64256635</v>
      </c>
      <c r="AJ643" s="2">
        <v>0.36599999999999994</v>
      </c>
      <c r="AK643" s="2">
        <v>0.18888888888888888</v>
      </c>
      <c r="AL643" s="2">
        <v>0.71222222222222209</v>
      </c>
      <c r="AM643" s="2"/>
      <c r="AN643" s="2">
        <v>0.86533333333333329</v>
      </c>
      <c r="AO643" s="2">
        <v>0.27777777777777779</v>
      </c>
      <c r="AP643" s="2">
        <v>0.33810000015422703</v>
      </c>
      <c r="AQ643" s="2">
        <v>0.54877777777777781</v>
      </c>
      <c r="AR643" s="2"/>
      <c r="AS643" s="2">
        <v>0.60733333333333339</v>
      </c>
      <c r="AT643" s="2">
        <v>0.24666725352977675</v>
      </c>
      <c r="AU643" s="2">
        <v>0.16846161946864702</v>
      </c>
      <c r="AV643" s="4"/>
      <c r="AW643" s="4"/>
      <c r="AX643" s="1">
        <f t="shared" si="140"/>
        <v>0.48813011964735509</v>
      </c>
      <c r="AY643" s="2">
        <f t="shared" si="141"/>
        <v>0.64561428564467604</v>
      </c>
      <c r="AZ643" s="1">
        <f t="shared" si="142"/>
        <v>0.75981511418116676</v>
      </c>
      <c r="BA643" s="1">
        <f t="shared" si="143"/>
        <v>0.28333299528528322</v>
      </c>
      <c r="BB643" s="1">
        <f t="shared" si="144"/>
        <v>0.45538213945661532</v>
      </c>
      <c r="BC643" s="1">
        <f t="shared" si="145"/>
        <v>0.42785678497345803</v>
      </c>
      <c r="BD643" s="1">
        <f t="shared" si="146"/>
        <v>0.83300065669062262</v>
      </c>
      <c r="BE643" s="1">
        <f t="shared" si="147"/>
        <v>0.20363763333333335</v>
      </c>
      <c r="BF643" s="2">
        <f t="shared" si="148"/>
        <v>5.0239643852320673E-2</v>
      </c>
      <c r="BG643" s="1">
        <f t="shared" si="149"/>
        <v>4.9022862129487636E-2</v>
      </c>
      <c r="BH643" s="1">
        <f t="shared" si="150"/>
        <v>0.57207986037356529</v>
      </c>
      <c r="BI643" s="2">
        <f t="shared" si="151"/>
        <v>0.30290013931514165</v>
      </c>
      <c r="BJ643" s="1">
        <f t="shared" si="152"/>
        <v>0.87497999968870688</v>
      </c>
      <c r="BK643" s="1">
        <f t="shared" si="153"/>
        <v>-0.26917972105842364</v>
      </c>
    </row>
    <row r="644" spans="1:63">
      <c r="A644" t="s">
        <v>68</v>
      </c>
      <c r="B644">
        <v>2009</v>
      </c>
      <c r="C644" s="1">
        <v>0.60429571788413083</v>
      </c>
      <c r="D644" s="1">
        <v>4.8500000000000003E-4</v>
      </c>
      <c r="E644" s="1">
        <v>0.75</v>
      </c>
      <c r="F644" s="1">
        <v>0.30000000000000004</v>
      </c>
      <c r="G644" s="1">
        <v>0.52400000000000002</v>
      </c>
      <c r="H644" s="1">
        <v>0.75</v>
      </c>
      <c r="I644" s="2">
        <v>1</v>
      </c>
      <c r="J644" s="1">
        <v>0.9</v>
      </c>
      <c r="K644" s="1">
        <v>1</v>
      </c>
      <c r="L644" s="2">
        <v>0.1</v>
      </c>
      <c r="M644" s="2">
        <v>0.29119999974966054</v>
      </c>
      <c r="N644" s="1">
        <v>0.84239999927580345</v>
      </c>
      <c r="O644" s="2">
        <v>0.40749999999999997</v>
      </c>
      <c r="P644" s="1">
        <v>0.97</v>
      </c>
      <c r="Q644" s="1">
        <v>0.67180394050583403</v>
      </c>
      <c r="R644" s="3">
        <v>0.968814968</v>
      </c>
      <c r="S644" s="1">
        <v>0.35796614580000002</v>
      </c>
      <c r="T644" s="2">
        <v>1</v>
      </c>
      <c r="U644" s="1">
        <v>2.5902310534874307E-4</v>
      </c>
      <c r="V644" s="1">
        <v>3.69403006291977E-4</v>
      </c>
      <c r="W644" s="1">
        <v>0.7</v>
      </c>
      <c r="X644" s="1">
        <v>0</v>
      </c>
      <c r="Y644" s="2">
        <v>1.7569546120058562E-2</v>
      </c>
      <c r="Z644" s="1">
        <v>0.98179999947999996</v>
      </c>
      <c r="AA644" s="1">
        <v>0.42799999999999999</v>
      </c>
      <c r="AB644" s="2">
        <v>7.395205169672199E-2</v>
      </c>
      <c r="AC644" s="2">
        <v>0.21098494537686002</v>
      </c>
      <c r="AD644" s="1">
        <v>0.17104807988666335</v>
      </c>
      <c r="AE644" s="1">
        <v>8.6245999999999989E-2</v>
      </c>
      <c r="AF644" s="1">
        <v>0.29032258064516131</v>
      </c>
      <c r="AG644" s="4">
        <v>319.13956568971901</v>
      </c>
      <c r="AH644" s="4">
        <v>300</v>
      </c>
      <c r="AI644" s="4">
        <v>66020365</v>
      </c>
      <c r="AJ644" s="2">
        <v>0.34299999999999997</v>
      </c>
      <c r="AK644" s="2">
        <v>0.2</v>
      </c>
      <c r="AL644" s="2">
        <v>0.73299999999999998</v>
      </c>
      <c r="AM644" s="2"/>
      <c r="AN644" s="2">
        <v>0.85299999999999998</v>
      </c>
      <c r="AO644" s="2">
        <v>0.3</v>
      </c>
      <c r="AP644" s="2">
        <v>0.34499999999999997</v>
      </c>
      <c r="AQ644" s="2">
        <v>0.59499999999999997</v>
      </c>
      <c r="AR644" s="2">
        <v>10</v>
      </c>
      <c r="AS644" s="2">
        <v>0.622</v>
      </c>
      <c r="AT644" s="2">
        <v>0.21666349453660105</v>
      </c>
      <c r="AU644" s="2">
        <v>0.15983162169680326</v>
      </c>
      <c r="AV644" s="4"/>
      <c r="AW644" s="4"/>
      <c r="AX644" s="1">
        <f t="shared" si="140"/>
        <v>0.48813011964735509</v>
      </c>
      <c r="AY644" s="2">
        <f t="shared" si="141"/>
        <v>0.64872857128935202</v>
      </c>
      <c r="AZ644" s="1">
        <f t="shared" si="142"/>
        <v>0.79371701086116675</v>
      </c>
      <c r="BA644" s="1">
        <f t="shared" si="143"/>
        <v>0.28333299528528322</v>
      </c>
      <c r="BB644" s="1">
        <f t="shared" si="144"/>
        <v>0.45538213945661532</v>
      </c>
      <c r="BC644" s="1">
        <f t="shared" si="145"/>
        <v>0.44731339422621691</v>
      </c>
      <c r="BD644" s="1">
        <f t="shared" si="146"/>
        <v>0.83570065663027293</v>
      </c>
      <c r="BE644" s="1">
        <f t="shared" si="147"/>
        <v>0.2081866</v>
      </c>
      <c r="BF644" s="2">
        <f t="shared" si="148"/>
        <v>5.0160049161018308E-2</v>
      </c>
      <c r="BG644" s="1">
        <f t="shared" si="149"/>
        <v>5.0410166164013497E-2</v>
      </c>
      <c r="BH644" s="1">
        <f t="shared" si="150"/>
        <v>0.57946539677103504</v>
      </c>
      <c r="BI644" s="2">
        <f t="shared" si="151"/>
        <v>0.3087568153250318</v>
      </c>
      <c r="BJ644" s="1">
        <f t="shared" si="152"/>
        <v>0.88822221209606678</v>
      </c>
      <c r="BK644" s="1">
        <f t="shared" si="153"/>
        <v>-0.27070858144600324</v>
      </c>
    </row>
    <row r="645" spans="1:63">
      <c r="A645" t="s">
        <v>68</v>
      </c>
      <c r="B645">
        <v>2010</v>
      </c>
      <c r="C645" s="1">
        <v>0.60429571788413083</v>
      </c>
      <c r="D645" s="1">
        <v>4.8500000000000003E-4</v>
      </c>
      <c r="E645" s="1">
        <v>0.75</v>
      </c>
      <c r="F645" s="1">
        <v>0.30000000000000004</v>
      </c>
      <c r="G645" s="1">
        <v>0.52400000000000002</v>
      </c>
      <c r="H645" s="1">
        <v>0.75</v>
      </c>
      <c r="I645" s="2">
        <v>1</v>
      </c>
      <c r="J645" s="1">
        <v>0.9</v>
      </c>
      <c r="K645" s="1">
        <v>1</v>
      </c>
      <c r="L645" s="2">
        <v>0.1</v>
      </c>
      <c r="M645" s="2">
        <v>0.29679999962449077</v>
      </c>
      <c r="N645" s="1">
        <v>0.8585999989137052</v>
      </c>
      <c r="O645" s="2">
        <v>0.40749999999999997</v>
      </c>
      <c r="P645" s="1">
        <v>0.97</v>
      </c>
      <c r="Q645" s="1">
        <v>0.67180394050583403</v>
      </c>
      <c r="R645" s="3">
        <v>0.968814968</v>
      </c>
      <c r="S645" s="1">
        <v>0.36154580717798834</v>
      </c>
      <c r="T645" s="2">
        <v>1</v>
      </c>
      <c r="U645" s="1">
        <v>2.5902310534874307E-4</v>
      </c>
      <c r="V645" s="1">
        <v>3.69403006291977E-4</v>
      </c>
      <c r="W645" s="1">
        <v>0.7</v>
      </c>
      <c r="X645" s="1">
        <v>0</v>
      </c>
      <c r="Y645" s="2">
        <v>1.7569546120058562E-2</v>
      </c>
      <c r="Z645" s="1">
        <v>0.98179999947999996</v>
      </c>
      <c r="AA645" s="1">
        <v>0.41399999999999998</v>
      </c>
      <c r="AB645" s="2">
        <v>6.9691572308918384E-2</v>
      </c>
      <c r="AC645" s="2">
        <v>0.20809479489522847</v>
      </c>
      <c r="AD645" s="1">
        <v>0.17275856064729775</v>
      </c>
      <c r="AE645" s="1">
        <v>8.7108459980722516E-2</v>
      </c>
      <c r="AF645" s="1">
        <v>0.29032258064516131</v>
      </c>
      <c r="AG645" s="4"/>
      <c r="AH645" s="4">
        <v>313.33333333333212</v>
      </c>
      <c r="AI645" s="4"/>
      <c r="AJ645" s="2">
        <v>0.33500000000000002</v>
      </c>
      <c r="AK645" s="2">
        <v>0.2</v>
      </c>
      <c r="AL645" s="2">
        <v>0.74</v>
      </c>
      <c r="AM645" s="2"/>
      <c r="AN645" s="2">
        <v>0.90500000000000003</v>
      </c>
      <c r="AO645" s="2">
        <v>0.15</v>
      </c>
      <c r="AP645" s="2">
        <v>0.33399999999999996</v>
      </c>
      <c r="AQ645" s="2">
        <v>0.58700000000000008</v>
      </c>
      <c r="AR645" s="2">
        <v>10</v>
      </c>
      <c r="AS645" s="2">
        <v>0.61699999999999999</v>
      </c>
      <c r="AT645" s="2">
        <v>0.2194968595279044</v>
      </c>
      <c r="AU645" s="2">
        <v>0.16323330540380168</v>
      </c>
      <c r="AV645" s="4"/>
      <c r="AW645" s="4"/>
      <c r="AX645" s="1">
        <f t="shared" si="140"/>
        <v>0.48813011964735509</v>
      </c>
      <c r="AY645" s="2">
        <f t="shared" si="141"/>
        <v>0.65184285693402799</v>
      </c>
      <c r="AZ645" s="1">
        <f t="shared" si="142"/>
        <v>0.79443294313676449</v>
      </c>
      <c r="BA645" s="1">
        <f t="shared" si="143"/>
        <v>0.28333299528528322</v>
      </c>
      <c r="BB645" s="1">
        <f t="shared" si="144"/>
        <v>0.45538213945661532</v>
      </c>
      <c r="BC645" s="1">
        <f t="shared" si="145"/>
        <v>0.44833335658764129</v>
      </c>
      <c r="BD645" s="1">
        <f t="shared" si="146"/>
        <v>0.83840065656992324</v>
      </c>
      <c r="BE645" s="1">
        <f t="shared" si="147"/>
        <v>0.20179140000000001</v>
      </c>
      <c r="BF645" s="2">
        <f t="shared" si="148"/>
        <v>4.9728322673205129E-2</v>
      </c>
      <c r="BG645" s="1">
        <f t="shared" si="149"/>
        <v>5.0372104570817304E-2</v>
      </c>
      <c r="BH645" s="1">
        <f t="shared" si="150"/>
        <v>0.58070538420472662</v>
      </c>
      <c r="BI645" s="2">
        <f t="shared" si="151"/>
        <v>0.30189182724402247</v>
      </c>
      <c r="BJ645" s="1">
        <f t="shared" si="152"/>
        <v>0.88259721144874903</v>
      </c>
      <c r="BK645" s="1">
        <f t="shared" si="153"/>
        <v>-0.27881355696070415</v>
      </c>
    </row>
    <row r="646" spans="1:63">
      <c r="A646" t="s">
        <v>69</v>
      </c>
      <c r="B646">
        <v>1995</v>
      </c>
      <c r="C646" s="1">
        <v>0.10794467213114751</v>
      </c>
      <c r="D646" s="1">
        <v>5.135E-2</v>
      </c>
      <c r="E646" s="1">
        <v>6.0000000000000053E-2</v>
      </c>
      <c r="F646" s="1">
        <v>0.22499999999999998</v>
      </c>
      <c r="G646" s="1">
        <v>2.6666666666666666E-3</v>
      </c>
      <c r="H646" s="1">
        <v>6.0000000000000053E-2</v>
      </c>
      <c r="I646" s="2">
        <v>0.49525000000000002</v>
      </c>
      <c r="J646" s="1">
        <v>0.442</v>
      </c>
      <c r="K646" s="1">
        <v>0.5</v>
      </c>
      <c r="L646" s="2">
        <v>1</v>
      </c>
      <c r="M646" s="2">
        <v>0.81</v>
      </c>
      <c r="N646" s="1">
        <v>0.04</v>
      </c>
      <c r="O646" s="2">
        <v>0.3175</v>
      </c>
      <c r="P646" s="1">
        <v>0.85719999999999996</v>
      </c>
      <c r="Q646" s="1">
        <v>0.16400146341463395</v>
      </c>
      <c r="R646" s="3">
        <v>0.128772636</v>
      </c>
      <c r="S646" s="1">
        <v>1.0398474380042665E-2</v>
      </c>
      <c r="T646" s="2">
        <v>3.2275639250000002E-2</v>
      </c>
      <c r="U646" s="1">
        <v>3.509733604268795E-2</v>
      </c>
      <c r="V646" s="1">
        <v>2.3556027702306501E-2</v>
      </c>
      <c r="W646" s="1">
        <v>9.000000000000008E-3</v>
      </c>
      <c r="X646" s="1">
        <v>0.88</v>
      </c>
      <c r="Y646" s="2">
        <v>0.41128084606345483</v>
      </c>
      <c r="Z646" s="1">
        <v>0.8329999924</v>
      </c>
      <c r="AA646" s="1">
        <v>0.68</v>
      </c>
      <c r="AB646" s="2">
        <v>0.67096429355195308</v>
      </c>
      <c r="AC646" s="2">
        <v>0.73034914574444831</v>
      </c>
      <c r="AD646" s="1">
        <v>5.9889253750193333E-3</v>
      </c>
      <c r="AE646" s="1">
        <v>0.31418947903135425</v>
      </c>
      <c r="AF646" s="1">
        <v>0.77419354838709675</v>
      </c>
      <c r="AG646" s="4">
        <v>5875.21859109661</v>
      </c>
      <c r="AH646" s="4">
        <v>5760</v>
      </c>
      <c r="AI646" s="4">
        <v>3478643</v>
      </c>
      <c r="AJ646" s="2" t="e">
        <v>#N/A</v>
      </c>
      <c r="AK646" s="2" t="e">
        <v>#N/A</v>
      </c>
      <c r="AL646" s="2" t="e">
        <v>#N/A</v>
      </c>
      <c r="AM646" s="2"/>
      <c r="AN646" s="2" t="e">
        <v>#N/A</v>
      </c>
      <c r="AO646" s="2" t="e">
        <v>#N/A</v>
      </c>
      <c r="AP646" s="2" t="e">
        <v>#N/A</v>
      </c>
      <c r="AQ646" s="2" t="e">
        <v>#N/A</v>
      </c>
      <c r="AR646" s="2"/>
      <c r="AS646" s="2" t="e">
        <v>#N/A</v>
      </c>
      <c r="AT646" s="2">
        <v>0.61467969986837212</v>
      </c>
      <c r="AU646" s="2">
        <v>0.61743124880742639</v>
      </c>
      <c r="AV646" s="4"/>
      <c r="AW646" s="4"/>
      <c r="AX646" s="1">
        <f t="shared" si="140"/>
        <v>8.4493556466302369E-2</v>
      </c>
      <c r="AY646" s="2">
        <f t="shared" si="141"/>
        <v>0.51496428571428576</v>
      </c>
      <c r="AZ646" s="1">
        <f t="shared" si="142"/>
        <v>0.23852964260893531</v>
      </c>
      <c r="BA646" s="1">
        <f t="shared" si="143"/>
        <v>0.36532236703474158</v>
      </c>
      <c r="BB646" s="1">
        <f t="shared" si="144"/>
        <v>0.30331616558192109</v>
      </c>
      <c r="BC646" s="1">
        <f t="shared" si="145"/>
        <v>0.43446346234989064</v>
      </c>
      <c r="BD646" s="1">
        <f t="shared" si="146"/>
        <v>0.14271285044410567</v>
      </c>
      <c r="BE646" s="1" t="e">
        <f t="shared" si="147"/>
        <v>#N/A</v>
      </c>
      <c r="BF646" s="2">
        <f t="shared" si="148"/>
        <v>0.20159931391647734</v>
      </c>
      <c r="BG646" s="1" t="e">
        <f t="shared" si="149"/>
        <v>#N/A</v>
      </c>
      <c r="BH646" s="1">
        <f t="shared" si="150"/>
        <v>0.29349749279197246</v>
      </c>
      <c r="BI646" s="2" t="e">
        <f t="shared" si="151"/>
        <v>#N/A</v>
      </c>
      <c r="BJ646" s="1" t="e">
        <f t="shared" si="152"/>
        <v>#N/A</v>
      </c>
      <c r="BK646" s="1" t="e">
        <f t="shared" si="153"/>
        <v>#N/A</v>
      </c>
    </row>
    <row r="647" spans="1:63">
      <c r="A647" t="s">
        <v>69</v>
      </c>
      <c r="B647">
        <v>1996</v>
      </c>
      <c r="C647" s="1">
        <v>0.10794467213114751</v>
      </c>
      <c r="D647" s="1">
        <v>4.5847999999999993E-2</v>
      </c>
      <c r="E647" s="1">
        <v>5.799999999999994E-2</v>
      </c>
      <c r="F647" s="1">
        <v>0.22499999999999998</v>
      </c>
      <c r="G647" s="1">
        <v>2.6666666666666666E-3</v>
      </c>
      <c r="H647" s="1">
        <v>5.799999999999994E-2</v>
      </c>
      <c r="I647" s="2">
        <v>0.49525000000000002</v>
      </c>
      <c r="J647" s="1">
        <v>0.43560000000000004</v>
      </c>
      <c r="K647" s="1">
        <v>0.5</v>
      </c>
      <c r="L647" s="2">
        <v>1</v>
      </c>
      <c r="M647" s="2">
        <v>0.88</v>
      </c>
      <c r="N647" s="1">
        <v>0.04</v>
      </c>
      <c r="O647" s="2">
        <v>0.3175</v>
      </c>
      <c r="P647" s="1">
        <v>0.85719999999999996</v>
      </c>
      <c r="Q647" s="1">
        <v>0.15978439024390412</v>
      </c>
      <c r="R647" s="3">
        <v>0.128772636</v>
      </c>
      <c r="S647" s="1">
        <v>1.0194582729999999E-2</v>
      </c>
      <c r="T647" s="2">
        <v>3.1175166600000002E-2</v>
      </c>
      <c r="U647" s="1">
        <v>3.509733604268795E-2</v>
      </c>
      <c r="V647" s="1">
        <v>2.3556027702306501E-2</v>
      </c>
      <c r="W647" s="1">
        <v>9.000000000000008E-3</v>
      </c>
      <c r="X647" s="1">
        <v>0.88</v>
      </c>
      <c r="Y647" s="2">
        <v>0.41128084606345483</v>
      </c>
      <c r="Z647" s="1">
        <v>0.83</v>
      </c>
      <c r="AA647" s="1">
        <v>0.66400000000000003</v>
      </c>
      <c r="AB647" s="2">
        <v>0.66761205257537404</v>
      </c>
      <c r="AC647" s="2">
        <v>0.72583249592686605</v>
      </c>
      <c r="AD647" s="1">
        <v>1.4494527833692445E-2</v>
      </c>
      <c r="AE647" s="1">
        <v>0.30877241915243497</v>
      </c>
      <c r="AF647" s="1">
        <v>0.67741935483870963</v>
      </c>
      <c r="AG647" s="4">
        <v>5891.1166400617903</v>
      </c>
      <c r="AH647" s="4">
        <v>5800</v>
      </c>
      <c r="AI647" s="4">
        <v>3566940</v>
      </c>
      <c r="AJ647" s="2" t="e">
        <v>#N/A</v>
      </c>
      <c r="AK647" s="2" t="e">
        <v>#N/A</v>
      </c>
      <c r="AL647" s="2" t="e">
        <v>#N/A</v>
      </c>
      <c r="AM647" s="2"/>
      <c r="AN647" s="2" t="e">
        <v>#N/A</v>
      </c>
      <c r="AO647" s="2" t="e">
        <v>#N/A</v>
      </c>
      <c r="AP647" s="2" t="e">
        <v>#N/A</v>
      </c>
      <c r="AQ647" s="2" t="e">
        <v>#N/A</v>
      </c>
      <c r="AR647" s="2"/>
      <c r="AS647" s="2" t="e">
        <v>#N/A</v>
      </c>
      <c r="AT647" s="2">
        <v>0.6170201018531225</v>
      </c>
      <c r="AU647" s="2">
        <v>0.61982780485087674</v>
      </c>
      <c r="AV647" s="4">
        <v>15.66</v>
      </c>
      <c r="AW647" s="4">
        <v>47.08</v>
      </c>
      <c r="AX647" s="1">
        <f t="shared" si="140"/>
        <v>8.2909889799635664E-2</v>
      </c>
      <c r="AY647" s="2">
        <f t="shared" si="141"/>
        <v>0.52405000000000002</v>
      </c>
      <c r="AZ647" s="1">
        <f t="shared" si="142"/>
        <v>0.23742535511478083</v>
      </c>
      <c r="BA647" s="1">
        <f t="shared" si="143"/>
        <v>0.36482236830140824</v>
      </c>
      <c r="BB647" s="1">
        <f t="shared" si="144"/>
        <v>0.30331616558192109</v>
      </c>
      <c r="BC647" s="1">
        <f t="shared" si="145"/>
        <v>0.4405628085665525</v>
      </c>
      <c r="BD647" s="1">
        <f t="shared" si="146"/>
        <v>0.14115992614065068</v>
      </c>
      <c r="BE647" s="1" t="e">
        <f t="shared" si="147"/>
        <v>#N/A</v>
      </c>
      <c r="BF647" s="2">
        <f t="shared" si="148"/>
        <v>0.20104646503553625</v>
      </c>
      <c r="BG647" s="1" t="e">
        <f t="shared" si="149"/>
        <v>#N/A</v>
      </c>
      <c r="BH647" s="1">
        <f t="shared" si="150"/>
        <v>0.2950129667630414</v>
      </c>
      <c r="BI647" s="2" t="e">
        <f t="shared" si="151"/>
        <v>#N/A</v>
      </c>
      <c r="BJ647" s="1" t="e">
        <f t="shared" si="152"/>
        <v>#N/A</v>
      </c>
      <c r="BK647" s="1" t="e">
        <f t="shared" si="153"/>
        <v>#N/A</v>
      </c>
    </row>
    <row r="648" spans="1:63">
      <c r="A648" t="s">
        <v>69</v>
      </c>
      <c r="B648">
        <v>1997</v>
      </c>
      <c r="C648" s="1">
        <v>0.10794467213114751</v>
      </c>
      <c r="D648" s="1">
        <v>4.0346E-2</v>
      </c>
      <c r="E648" s="1">
        <v>5.5999999999999939E-2</v>
      </c>
      <c r="F648" s="1">
        <v>0.22499999999999998</v>
      </c>
      <c r="G648" s="1">
        <v>2.6666666666666666E-3</v>
      </c>
      <c r="H648" s="1">
        <v>5.5999999999999939E-2</v>
      </c>
      <c r="I648" s="2">
        <v>0.49525000000000002</v>
      </c>
      <c r="J648" s="1">
        <v>0.42920000000000003</v>
      </c>
      <c r="K648" s="1">
        <v>0.5</v>
      </c>
      <c r="L648" s="2">
        <v>1</v>
      </c>
      <c r="M648" s="2">
        <v>0.83</v>
      </c>
      <c r="N648" s="1">
        <v>0.04</v>
      </c>
      <c r="O648" s="2">
        <v>0.3175</v>
      </c>
      <c r="P648" s="1">
        <v>0.85719999999999996</v>
      </c>
      <c r="Q648" s="1">
        <v>0.15566731707317194</v>
      </c>
      <c r="R648" s="3">
        <v>0.128772636</v>
      </c>
      <c r="S648" s="1">
        <v>1.8797049830000002E-2</v>
      </c>
      <c r="T648" s="2">
        <v>3.0074693950000002E-2</v>
      </c>
      <c r="U648" s="1">
        <v>3.509733604268795E-2</v>
      </c>
      <c r="V648" s="1">
        <v>2.3556027702306501E-2</v>
      </c>
      <c r="W648" s="1">
        <v>9.000000000000008E-3</v>
      </c>
      <c r="X648" s="1">
        <v>0.88</v>
      </c>
      <c r="Y648" s="2">
        <v>0.41128084606345483</v>
      </c>
      <c r="Z648" s="1">
        <v>0.83</v>
      </c>
      <c r="AA648" s="1">
        <v>0.65599999999999992</v>
      </c>
      <c r="AB648" s="2">
        <v>0.65921864616942594</v>
      </c>
      <c r="AC648" s="2">
        <v>0.72973042039691105</v>
      </c>
      <c r="AD648" s="1">
        <v>1.9557208898613555E-2</v>
      </c>
      <c r="AE648" s="1">
        <v>0.30335535927351565</v>
      </c>
      <c r="AF648" s="1">
        <v>0.74193548387096775</v>
      </c>
      <c r="AG648" s="4">
        <v>6172.37530553947</v>
      </c>
      <c r="AH648" s="4">
        <v>6050</v>
      </c>
      <c r="AI648" s="4">
        <v>3658043</v>
      </c>
      <c r="AJ648" s="2" t="e">
        <v>#N/A</v>
      </c>
      <c r="AK648" s="2" t="e">
        <v>#N/A</v>
      </c>
      <c r="AL648" s="2" t="e">
        <v>#N/A</v>
      </c>
      <c r="AM648" s="2"/>
      <c r="AN648" s="2" t="e">
        <v>#N/A</v>
      </c>
      <c r="AO648" s="2" t="e">
        <v>#N/A</v>
      </c>
      <c r="AP648" s="2" t="e">
        <v>#N/A</v>
      </c>
      <c r="AQ648" s="2" t="e">
        <v>#N/A</v>
      </c>
      <c r="AR648" s="2"/>
      <c r="AS648" s="2" t="e">
        <v>#N/A</v>
      </c>
      <c r="AT648" s="2">
        <v>0.65844501639435626</v>
      </c>
      <c r="AU648" s="2">
        <v>0.63396995583443816</v>
      </c>
      <c r="AV648" s="4">
        <v>12.26</v>
      </c>
      <c r="AW648" s="4">
        <v>45.88</v>
      </c>
      <c r="AX648" s="1">
        <f t="shared" si="140"/>
        <v>8.1326223132969014E-2</v>
      </c>
      <c r="AY648" s="2">
        <f t="shared" si="141"/>
        <v>0.51599285714285714</v>
      </c>
      <c r="AZ648" s="1">
        <f t="shared" si="142"/>
        <v>0.23810233937063444</v>
      </c>
      <c r="BA648" s="1">
        <f t="shared" si="143"/>
        <v>0.36482236830140824</v>
      </c>
      <c r="BB648" s="1">
        <f t="shared" si="144"/>
        <v>0.30331616558192109</v>
      </c>
      <c r="BC648" s="1">
        <f t="shared" si="145"/>
        <v>0.4346406382443303</v>
      </c>
      <c r="BD648" s="1">
        <f t="shared" si="146"/>
        <v>0.13962366850386196</v>
      </c>
      <c r="BE648" s="1" t="e">
        <f t="shared" si="147"/>
        <v>#N/A</v>
      </c>
      <c r="BF648" s="2">
        <f t="shared" si="148"/>
        <v>0.20473940829606932</v>
      </c>
      <c r="BG648" s="1" t="e">
        <f t="shared" si="149"/>
        <v>#N/A</v>
      </c>
      <c r="BH648" s="1">
        <f t="shared" si="150"/>
        <v>0.29252682411003778</v>
      </c>
      <c r="BI648" s="2" t="e">
        <f t="shared" si="151"/>
        <v>#N/A</v>
      </c>
      <c r="BJ648" s="1" t="e">
        <f t="shared" si="152"/>
        <v>#N/A</v>
      </c>
      <c r="BK648" s="1" t="e">
        <f t="shared" si="153"/>
        <v>#N/A</v>
      </c>
    </row>
    <row r="649" spans="1:63">
      <c r="A649" t="s">
        <v>69</v>
      </c>
      <c r="B649">
        <v>1998</v>
      </c>
      <c r="C649" s="1">
        <v>0.10794467213114751</v>
      </c>
      <c r="D649" s="1">
        <v>3.4844E-2</v>
      </c>
      <c r="E649" s="1">
        <v>5.4000000000000048E-2</v>
      </c>
      <c r="F649" s="1">
        <v>0.22499999999999998</v>
      </c>
      <c r="G649" s="1">
        <v>2.6666666666666666E-3</v>
      </c>
      <c r="H649" s="1">
        <v>5.4000000000000048E-2</v>
      </c>
      <c r="I649" s="2">
        <v>0.49525000000000002</v>
      </c>
      <c r="J649" s="1">
        <v>0.42280000000000001</v>
      </c>
      <c r="K649" s="1">
        <v>0.5</v>
      </c>
      <c r="L649" s="2">
        <v>1</v>
      </c>
      <c r="M649" s="2">
        <v>0.86</v>
      </c>
      <c r="N649" s="1">
        <v>0.04</v>
      </c>
      <c r="O649" s="2">
        <v>0.3175</v>
      </c>
      <c r="P649" s="1">
        <v>0.85719999999999996</v>
      </c>
      <c r="Q649" s="1">
        <v>0.15171024390244015</v>
      </c>
      <c r="R649" s="3">
        <v>0.128772636</v>
      </c>
      <c r="S649" s="1">
        <v>1.095601113E-2</v>
      </c>
      <c r="T649" s="2">
        <v>2.8974221299999998E-2</v>
      </c>
      <c r="U649" s="1">
        <v>3.509733604268795E-2</v>
      </c>
      <c r="V649" s="1">
        <v>2.3556027702306501E-2</v>
      </c>
      <c r="W649" s="1">
        <v>9.000000000000008E-3</v>
      </c>
      <c r="X649" s="1">
        <v>0.88</v>
      </c>
      <c r="Y649" s="2">
        <v>0.41128084606345483</v>
      </c>
      <c r="Z649" s="1">
        <v>0.79</v>
      </c>
      <c r="AA649" s="1">
        <v>0.65599999999999992</v>
      </c>
      <c r="AB649" s="2">
        <v>0.65082523976347795</v>
      </c>
      <c r="AC649" s="2">
        <v>0.73362834486695605</v>
      </c>
      <c r="AD649" s="1">
        <v>3.2224667884016664E-2</v>
      </c>
      <c r="AE649" s="1">
        <v>0.29793829939459637</v>
      </c>
      <c r="AF649" s="1">
        <v>0.67741935483870963</v>
      </c>
      <c r="AG649" s="4">
        <v>6599.7676082520002</v>
      </c>
      <c r="AH649" s="4">
        <v>6380</v>
      </c>
      <c r="AI649" s="4">
        <v>3750405</v>
      </c>
      <c r="AJ649" s="2" t="e">
        <v>#N/A</v>
      </c>
      <c r="AK649" s="2" t="e">
        <v>#N/A</v>
      </c>
      <c r="AL649" s="2" t="e">
        <v>#N/A</v>
      </c>
      <c r="AM649" s="2"/>
      <c r="AN649" s="2" t="e">
        <v>#N/A</v>
      </c>
      <c r="AO649" s="2" t="e">
        <v>#N/A</v>
      </c>
      <c r="AP649" s="2" t="e">
        <v>#N/A</v>
      </c>
      <c r="AQ649" s="2" t="e">
        <v>#N/A</v>
      </c>
      <c r="AR649" s="2"/>
      <c r="AS649" s="2" t="e">
        <v>#N/A</v>
      </c>
      <c r="AT649" s="2">
        <v>0.69986993093559013</v>
      </c>
      <c r="AU649" s="2">
        <v>0.64811210681799958</v>
      </c>
      <c r="AV649" s="4">
        <v>11.08</v>
      </c>
      <c r="AW649" s="4">
        <v>48.13</v>
      </c>
      <c r="AX649" s="1">
        <f t="shared" si="140"/>
        <v>7.9742556466302378E-2</v>
      </c>
      <c r="AY649" s="2">
        <f t="shared" si="141"/>
        <v>0.51936428571428572</v>
      </c>
      <c r="AZ649" s="1">
        <f t="shared" si="142"/>
        <v>0.235522622466488</v>
      </c>
      <c r="BA649" s="1">
        <f t="shared" si="143"/>
        <v>0.35815570163474159</v>
      </c>
      <c r="BB649" s="1">
        <f t="shared" si="144"/>
        <v>0.30331616558192109</v>
      </c>
      <c r="BC649" s="1">
        <f t="shared" si="145"/>
        <v>0.43133585616655257</v>
      </c>
      <c r="BD649" s="1">
        <f t="shared" si="146"/>
        <v>0.13811407753374005</v>
      </c>
      <c r="BE649" s="1" t="e">
        <f t="shared" si="147"/>
        <v>#N/A</v>
      </c>
      <c r="BF649" s="2">
        <f t="shared" si="148"/>
        <v>0.20843235155660242</v>
      </c>
      <c r="BG649" s="1" t="e">
        <f t="shared" si="149"/>
        <v>#N/A</v>
      </c>
      <c r="BH649" s="1">
        <f t="shared" si="150"/>
        <v>0.29092203309407122</v>
      </c>
      <c r="BI649" s="2" t="e">
        <f t="shared" si="151"/>
        <v>#N/A</v>
      </c>
      <c r="BJ649" s="1" t="e">
        <f t="shared" si="152"/>
        <v>#N/A</v>
      </c>
      <c r="BK649" s="1" t="e">
        <f t="shared" si="153"/>
        <v>#N/A</v>
      </c>
    </row>
    <row r="650" spans="1:63">
      <c r="A650" t="s">
        <v>69</v>
      </c>
      <c r="B650">
        <v>1999</v>
      </c>
      <c r="C650" s="1">
        <v>0.10794467213114751</v>
      </c>
      <c r="D650" s="1">
        <v>2.9341999999999997E-2</v>
      </c>
      <c r="E650" s="1">
        <v>5.2000000000000046E-2</v>
      </c>
      <c r="F650" s="1">
        <v>0.22499999999999998</v>
      </c>
      <c r="G650" s="1">
        <v>2.6666666666666666E-3</v>
      </c>
      <c r="H650" s="1">
        <v>5.2000000000000046E-2</v>
      </c>
      <c r="I650" s="2">
        <v>0.49525000000000002</v>
      </c>
      <c r="J650" s="1">
        <v>0.41639999999999999</v>
      </c>
      <c r="K650" s="1">
        <v>0.5</v>
      </c>
      <c r="L650" s="2">
        <v>1</v>
      </c>
      <c r="M650" s="2">
        <v>0.84</v>
      </c>
      <c r="N650" s="1">
        <v>0.04</v>
      </c>
      <c r="O650" s="2">
        <v>0.3175</v>
      </c>
      <c r="P650" s="1">
        <v>0.85719999999999996</v>
      </c>
      <c r="Q650" s="1">
        <v>0.14791317073170807</v>
      </c>
      <c r="R650" s="3">
        <v>0.128772636</v>
      </c>
      <c r="S650" s="1">
        <v>9.4938079900000003E-3</v>
      </c>
      <c r="T650" s="2">
        <v>2.7873748649999999E-2</v>
      </c>
      <c r="U650" s="1">
        <v>3.509733604268795E-2</v>
      </c>
      <c r="V650" s="1">
        <v>2.3556027702306501E-2</v>
      </c>
      <c r="W650" s="1">
        <v>9.000000000000008E-3</v>
      </c>
      <c r="X650" s="1">
        <v>0.88</v>
      </c>
      <c r="Y650" s="2">
        <v>0.41128084606345483</v>
      </c>
      <c r="Z650" s="1">
        <v>0.78</v>
      </c>
      <c r="AA650" s="1">
        <v>0.67400000000000004</v>
      </c>
      <c r="AB650" s="2">
        <v>0.6641426755631199</v>
      </c>
      <c r="AC650" s="2">
        <v>0.72364509980626501</v>
      </c>
      <c r="AD650" s="1">
        <v>3.9962339187070782E-2</v>
      </c>
      <c r="AE650" s="1">
        <v>0.2925212395156771</v>
      </c>
      <c r="AF650" s="1">
        <v>0.90322580645161288</v>
      </c>
      <c r="AG650" s="4">
        <v>7074.5096381640196</v>
      </c>
      <c r="AH650" s="4">
        <v>6260</v>
      </c>
      <c r="AI650" s="4">
        <v>3841895</v>
      </c>
      <c r="AJ650" s="2" t="e">
        <v>#N/A</v>
      </c>
      <c r="AK650" s="2" t="e">
        <v>#N/A</v>
      </c>
      <c r="AL650" s="2" t="e">
        <v>#N/A</v>
      </c>
      <c r="AM650" s="2"/>
      <c r="AN650" s="2" t="e">
        <v>#N/A</v>
      </c>
      <c r="AO650" s="2" t="e">
        <v>#N/A</v>
      </c>
      <c r="AP650" s="2" t="e">
        <v>#N/A</v>
      </c>
      <c r="AQ650" s="2" t="e">
        <v>#N/A</v>
      </c>
      <c r="AR650" s="2"/>
      <c r="AS650" s="2" t="e">
        <v>#N/A</v>
      </c>
      <c r="AT650" s="2">
        <v>0.6951754078206569</v>
      </c>
      <c r="AU650" s="2">
        <v>0.63865915178633093</v>
      </c>
      <c r="AV650" s="4"/>
      <c r="AW650" s="4"/>
      <c r="AX650" s="1">
        <f t="shared" si="140"/>
        <v>7.8158889799635714E-2</v>
      </c>
      <c r="AY650" s="2">
        <f t="shared" si="141"/>
        <v>0.51559285714285708</v>
      </c>
      <c r="AZ650" s="1">
        <f t="shared" si="142"/>
        <v>0.23425067267434158</v>
      </c>
      <c r="BA650" s="1">
        <f t="shared" si="143"/>
        <v>0.35648903496807494</v>
      </c>
      <c r="BB650" s="1">
        <f t="shared" si="144"/>
        <v>0.30331616558192109</v>
      </c>
      <c r="BC650" s="1">
        <f t="shared" si="145"/>
        <v>0.42651761137321931</v>
      </c>
      <c r="BD650" s="1">
        <f t="shared" si="146"/>
        <v>0.13663115323028471</v>
      </c>
      <c r="BE650" s="1" t="e">
        <f t="shared" si="147"/>
        <v>#N/A</v>
      </c>
      <c r="BF650" s="2">
        <f t="shared" si="148"/>
        <v>0.20829631831900419</v>
      </c>
      <c r="BG650" s="1" t="e">
        <f t="shared" si="149"/>
        <v>#N/A</v>
      </c>
      <c r="BH650" s="1">
        <f t="shared" si="150"/>
        <v>0.28882164339514171</v>
      </c>
      <c r="BI650" s="2" t="e">
        <f t="shared" si="151"/>
        <v>#N/A</v>
      </c>
      <c r="BJ650" s="1" t="e">
        <f t="shared" si="152"/>
        <v>#N/A</v>
      </c>
      <c r="BK650" s="1" t="e">
        <f t="shared" si="153"/>
        <v>#N/A</v>
      </c>
    </row>
    <row r="651" spans="1:63">
      <c r="A651" t="s">
        <v>69</v>
      </c>
      <c r="B651">
        <v>2000</v>
      </c>
      <c r="C651" s="1">
        <v>0.10794467213114751</v>
      </c>
      <c r="D651" s="1">
        <v>2.384E-2</v>
      </c>
      <c r="E651" s="1">
        <v>5.0000000000000044E-2</v>
      </c>
      <c r="F651" s="1">
        <v>0.22499999999999998</v>
      </c>
      <c r="G651" s="1">
        <v>2.6666666666666666E-3</v>
      </c>
      <c r="H651" s="1">
        <v>5.0000000000000044E-2</v>
      </c>
      <c r="I651" s="2">
        <v>0.49525000000000002</v>
      </c>
      <c r="J651" s="1">
        <v>0.41</v>
      </c>
      <c r="K651" s="1">
        <v>0.5</v>
      </c>
      <c r="L651" s="2">
        <v>1</v>
      </c>
      <c r="M651" s="2">
        <v>0.88</v>
      </c>
      <c r="N651" s="1">
        <v>0.04</v>
      </c>
      <c r="O651" s="2">
        <v>0.3175</v>
      </c>
      <c r="P651" s="1">
        <v>0.85719999999999996</v>
      </c>
      <c r="Q651" s="1">
        <v>0.14431609756097596</v>
      </c>
      <c r="R651" s="3">
        <v>0.128772636</v>
      </c>
      <c r="S651" s="1">
        <v>9.8938243500000002E-3</v>
      </c>
      <c r="T651" s="2">
        <v>2.6773275999999999E-2</v>
      </c>
      <c r="U651" s="1">
        <v>3.509733604268795E-2</v>
      </c>
      <c r="V651" s="1">
        <v>2.3556027702306501E-2</v>
      </c>
      <c r="W651" s="1">
        <v>9.000000000000008E-3</v>
      </c>
      <c r="X651" s="1">
        <v>0.88</v>
      </c>
      <c r="Y651" s="2">
        <v>0.41128084606345483</v>
      </c>
      <c r="Z651" s="1">
        <v>0.78</v>
      </c>
      <c r="AA651" s="1">
        <v>0.68400000000000005</v>
      </c>
      <c r="AB651" s="2">
        <v>0.67746011136276196</v>
      </c>
      <c r="AC651" s="2">
        <v>0.71366185474557398</v>
      </c>
      <c r="AD651" s="1">
        <v>5.9815533298073889E-2</v>
      </c>
      <c r="AE651" s="1">
        <v>0.28710417963675788</v>
      </c>
      <c r="AF651" s="1">
        <v>0.67741935483870963</v>
      </c>
      <c r="AG651" s="4">
        <v>7191.1997892072104</v>
      </c>
      <c r="AH651" s="4">
        <v>6630</v>
      </c>
      <c r="AI651" s="4">
        <v>3930863</v>
      </c>
      <c r="AJ651" s="2" t="e">
        <v>#N/A</v>
      </c>
      <c r="AK651" s="2" t="e">
        <v>#N/A</v>
      </c>
      <c r="AL651" s="2" t="e">
        <v>#N/A</v>
      </c>
      <c r="AM651" s="2"/>
      <c r="AN651" s="2" t="e">
        <v>#N/A</v>
      </c>
      <c r="AO651" s="2" t="e">
        <v>#N/A</v>
      </c>
      <c r="AP651" s="2" t="e">
        <v>#N/A</v>
      </c>
      <c r="AQ651" s="2" t="e">
        <v>#N/A</v>
      </c>
      <c r="AR651" s="2"/>
      <c r="AS651" s="2" t="e">
        <v>#N/A</v>
      </c>
      <c r="AT651" s="2">
        <v>0.69048088470572355</v>
      </c>
      <c r="AU651" s="2">
        <v>0.62920619675466216</v>
      </c>
      <c r="AV651" s="4">
        <v>11.49</v>
      </c>
      <c r="AW651" s="4">
        <v>46.6</v>
      </c>
      <c r="AX651" s="1">
        <f t="shared" ref="AX651:AX714" si="154">AVERAGE(C651:H651)</f>
        <v>7.6575223132969036E-2</v>
      </c>
      <c r="AY651" s="2">
        <f t="shared" ref="AY651:AY714" si="155">AVERAGE(I651:O651)</f>
        <v>0.5203928571428571</v>
      </c>
      <c r="AZ651" s="1">
        <f t="shared" ref="AZ651:AZ714" si="156">AVERAGE(P651:T651)</f>
        <v>0.23339116678219513</v>
      </c>
      <c r="BA651" s="1">
        <f t="shared" ref="BA651:BA714" si="157">AVERAGE(U651:Z651)</f>
        <v>0.35648903496807494</v>
      </c>
      <c r="BB651" s="1">
        <f t="shared" ref="BB651:BB714" si="158">AVERAGE(C651,F651,I651,L651,O651,R651,U651,W651,Y651)</f>
        <v>0.30331616558192109</v>
      </c>
      <c r="BC651" s="1">
        <f t="shared" ref="BC651:BC714" si="159">AVERAGE(D651,G651,J651,M651,P651,S651,V651,X651,Z651)</f>
        <v>0.42968405763544149</v>
      </c>
      <c r="BD651" s="1">
        <f t="shared" ref="BD651:BD714" si="160">AVERAGE(E651,H651,K651,N651,Q651,T651)</f>
        <v>0.13518156226016267</v>
      </c>
      <c r="BE651" s="1" t="e">
        <f t="shared" ref="BE651:BE714" si="161">(AJ651+AS651+AL651+AN651+AQ651+AO651+AK651)*0.0571</f>
        <v>#N/A</v>
      </c>
      <c r="BF651" s="2">
        <f t="shared" ref="BF651:BF714" si="162">(AT651+AB651+AC651)*0.1</f>
        <v>0.20816028508140594</v>
      </c>
      <c r="BG651" s="1" t="e">
        <f t="shared" ref="BG651:BG714" si="163">(AD651+AP651+AE651+AE651+AU651+AU651)*0.05</f>
        <v>#N/A</v>
      </c>
      <c r="BH651" s="1">
        <f t="shared" ref="BH651:BH714" si="164">AVERAGE(BB651,BC651,BD651)</f>
        <v>0.28939392849250839</v>
      </c>
      <c r="BI651" s="2" t="e">
        <f t="shared" ref="BI651:BI714" si="165">BE651+BF651+BG651</f>
        <v>#N/A</v>
      </c>
      <c r="BJ651" s="1" t="e">
        <f t="shared" ref="BJ651:BJ714" si="166">BI651+BH651</f>
        <v>#N/A</v>
      </c>
      <c r="BK651" s="1" t="e">
        <f t="shared" ref="BK651:BK714" si="167">BI651-BH651</f>
        <v>#N/A</v>
      </c>
    </row>
    <row r="652" spans="1:63">
      <c r="A652" t="s">
        <v>69</v>
      </c>
      <c r="B652">
        <v>2001</v>
      </c>
      <c r="C652" s="1">
        <v>0.10794467213114751</v>
      </c>
      <c r="D652" s="1">
        <v>2.4316799989342691E-2</v>
      </c>
      <c r="E652" s="1">
        <v>4.7999999999999932E-2</v>
      </c>
      <c r="F652" s="1">
        <v>0.22499999999999998</v>
      </c>
      <c r="G652" s="1">
        <v>2.6666666666666666E-3</v>
      </c>
      <c r="H652" s="1">
        <v>5.0000000000000044E-2</v>
      </c>
      <c r="I652" s="2">
        <v>0.49525000000000002</v>
      </c>
      <c r="J652" s="1">
        <v>0.40460000000000002</v>
      </c>
      <c r="K652" s="1">
        <v>0.5</v>
      </c>
      <c r="L652" s="2">
        <v>1</v>
      </c>
      <c r="M652" s="2">
        <v>0.85</v>
      </c>
      <c r="N652" s="1">
        <v>0.04</v>
      </c>
      <c r="O652" s="2">
        <v>0.3175</v>
      </c>
      <c r="P652" s="1">
        <v>0.85719999999999996</v>
      </c>
      <c r="Q652" s="1">
        <v>0.14095902439024399</v>
      </c>
      <c r="R652" s="3">
        <v>0.128772636</v>
      </c>
      <c r="S652" s="1">
        <v>1.84850997E-2</v>
      </c>
      <c r="T652" s="2">
        <v>2.63458185E-2</v>
      </c>
      <c r="U652" s="1">
        <v>3.509733604268795E-2</v>
      </c>
      <c r="V652" s="1">
        <v>2.3556027702306501E-2</v>
      </c>
      <c r="W652" s="1">
        <v>9.000000000000008E-3</v>
      </c>
      <c r="X652" s="1">
        <v>0.88</v>
      </c>
      <c r="Y652" s="2">
        <v>0.41128084606345483</v>
      </c>
      <c r="Z652" s="1">
        <v>0.78</v>
      </c>
      <c r="AA652" s="1">
        <v>0.67599999999999993</v>
      </c>
      <c r="AB652" s="2">
        <v>0.69304940264643</v>
      </c>
      <c r="AC652" s="2">
        <v>0.71692268289071803</v>
      </c>
      <c r="AD652" s="1">
        <v>9.0434471271294448E-2</v>
      </c>
      <c r="AE652" s="1">
        <v>0.28168711975783856</v>
      </c>
      <c r="AF652" s="1">
        <v>0.74193548387096775</v>
      </c>
      <c r="AG652" s="4">
        <v>7274.0835250431301</v>
      </c>
      <c r="AH652" s="4">
        <v>6970</v>
      </c>
      <c r="AI652" s="4">
        <v>4016954</v>
      </c>
      <c r="AJ652" s="2" t="e">
        <v>#N/A</v>
      </c>
      <c r="AK652" s="2" t="e">
        <v>#N/A</v>
      </c>
      <c r="AL652" s="2" t="e">
        <v>#N/A</v>
      </c>
      <c r="AM652" s="2"/>
      <c r="AN652" s="2" t="e">
        <v>#N/A</v>
      </c>
      <c r="AO652" s="2" t="e">
        <v>#N/A</v>
      </c>
      <c r="AP652" s="2" t="e">
        <v>#N/A</v>
      </c>
      <c r="AQ652" s="2" t="e">
        <v>#N/A</v>
      </c>
      <c r="AR652" s="2"/>
      <c r="AS652" s="2" t="e">
        <v>#N/A</v>
      </c>
      <c r="AT652" s="2">
        <v>0.67161009427912799</v>
      </c>
      <c r="AU652" s="2">
        <v>0.63037719983269214</v>
      </c>
      <c r="AV652" s="4">
        <v>10.039999999999999</v>
      </c>
      <c r="AW652" s="4">
        <v>49.96</v>
      </c>
      <c r="AX652" s="1">
        <f t="shared" si="154"/>
        <v>7.6321356464526133E-2</v>
      </c>
      <c r="AY652" s="2">
        <f t="shared" si="155"/>
        <v>0.51533571428571423</v>
      </c>
      <c r="AZ652" s="1">
        <f t="shared" si="156"/>
        <v>0.23435251571804877</v>
      </c>
      <c r="BA652" s="1">
        <f t="shared" si="157"/>
        <v>0.35648903496807494</v>
      </c>
      <c r="BB652" s="1">
        <f t="shared" si="158"/>
        <v>0.30331616558192109</v>
      </c>
      <c r="BC652" s="1">
        <f t="shared" si="159"/>
        <v>0.42675828822870165</v>
      </c>
      <c r="BD652" s="1">
        <f t="shared" si="160"/>
        <v>0.13421747381504065</v>
      </c>
      <c r="BE652" s="1" t="e">
        <f t="shared" si="161"/>
        <v>#N/A</v>
      </c>
      <c r="BF652" s="2">
        <f t="shared" si="162"/>
        <v>0.20815821798162762</v>
      </c>
      <c r="BG652" s="1" t="e">
        <f t="shared" si="163"/>
        <v>#N/A</v>
      </c>
      <c r="BH652" s="1">
        <f t="shared" si="164"/>
        <v>0.28809730920855448</v>
      </c>
      <c r="BI652" s="2" t="e">
        <f t="shared" si="165"/>
        <v>#N/A</v>
      </c>
      <c r="BJ652" s="1" t="e">
        <f t="shared" si="166"/>
        <v>#N/A</v>
      </c>
      <c r="BK652" s="1" t="e">
        <f t="shared" si="167"/>
        <v>#N/A</v>
      </c>
    </row>
    <row r="653" spans="1:63">
      <c r="A653" t="s">
        <v>69</v>
      </c>
      <c r="B653">
        <v>2002</v>
      </c>
      <c r="C653" s="1">
        <v>0.10794467213114751</v>
      </c>
      <c r="D653" s="1">
        <v>2.4793599978685375E-2</v>
      </c>
      <c r="E653" s="1">
        <v>4.599999999999993E-2</v>
      </c>
      <c r="F653" s="1">
        <v>0.22499999999999998</v>
      </c>
      <c r="G653" s="1">
        <v>2.6666666666666666E-3</v>
      </c>
      <c r="H653" s="1">
        <v>5.0000000000000044E-2</v>
      </c>
      <c r="I653" s="2">
        <v>0.49525000000000002</v>
      </c>
      <c r="J653" s="1">
        <v>0.3992</v>
      </c>
      <c r="K653" s="1">
        <v>0.5</v>
      </c>
      <c r="L653" s="2">
        <v>1</v>
      </c>
      <c r="M653" s="2">
        <v>0.91</v>
      </c>
      <c r="N653" s="1">
        <v>0.04</v>
      </c>
      <c r="O653" s="2">
        <v>0.3175</v>
      </c>
      <c r="P653" s="1">
        <v>0.85719999999999996</v>
      </c>
      <c r="Q653" s="1">
        <v>0.13778195121951198</v>
      </c>
      <c r="R653" s="3">
        <v>0.128772636</v>
      </c>
      <c r="S653" s="1">
        <v>1.5331095320000002E-2</v>
      </c>
      <c r="T653" s="2">
        <v>2.5918361000000001E-2</v>
      </c>
      <c r="U653" s="1">
        <v>3.509733604268795E-2</v>
      </c>
      <c r="V653" s="1">
        <v>2.3556027702306501E-2</v>
      </c>
      <c r="W653" s="1">
        <v>9.000000000000008E-3</v>
      </c>
      <c r="X653" s="1">
        <v>0.88</v>
      </c>
      <c r="Y653" s="2">
        <v>0.41128084606345483</v>
      </c>
      <c r="Z653" s="1">
        <v>0.78</v>
      </c>
      <c r="AA653" s="1">
        <v>0.67500000000000004</v>
      </c>
      <c r="AB653" s="2">
        <v>0.70863869393009804</v>
      </c>
      <c r="AC653" s="2">
        <v>0.72018351103586198</v>
      </c>
      <c r="AD653" s="1">
        <v>0.13616353433468445</v>
      </c>
      <c r="AE653" s="1">
        <v>0.27627005987891928</v>
      </c>
      <c r="AF653" s="1">
        <v>0.74193548387096775</v>
      </c>
      <c r="AG653" s="4">
        <v>7452.2036417650397</v>
      </c>
      <c r="AH653" s="4">
        <v>7180</v>
      </c>
      <c r="AI653" s="4">
        <v>4100282</v>
      </c>
      <c r="AJ653" s="2" t="e">
        <v>#N/A</v>
      </c>
      <c r="AK653" s="2" t="e">
        <v>#N/A</v>
      </c>
      <c r="AL653" s="2" t="e">
        <v>#N/A</v>
      </c>
      <c r="AM653" s="2"/>
      <c r="AN653" s="2" t="e">
        <v>#N/A</v>
      </c>
      <c r="AO653" s="2" t="e">
        <v>#N/A</v>
      </c>
      <c r="AP653" s="2" t="e">
        <v>#N/A</v>
      </c>
      <c r="AQ653" s="2" t="e">
        <v>#N/A</v>
      </c>
      <c r="AR653" s="2"/>
      <c r="AS653" s="2" t="e">
        <v>#N/A</v>
      </c>
      <c r="AT653" s="2">
        <v>0.65273930385253243</v>
      </c>
      <c r="AU653" s="2">
        <v>0.63154820291072222</v>
      </c>
      <c r="AV653" s="4"/>
      <c r="AW653" s="4"/>
      <c r="AX653" s="1">
        <f t="shared" si="154"/>
        <v>7.6067489796083257E-2</v>
      </c>
      <c r="AY653" s="2">
        <f t="shared" si="155"/>
        <v>0.52313571428571426</v>
      </c>
      <c r="AZ653" s="1">
        <f t="shared" si="156"/>
        <v>0.23300080870790243</v>
      </c>
      <c r="BA653" s="1">
        <f t="shared" si="157"/>
        <v>0.35648903496807494</v>
      </c>
      <c r="BB653" s="1">
        <f t="shared" si="158"/>
        <v>0.30331616558192109</v>
      </c>
      <c r="BC653" s="1">
        <f t="shared" si="159"/>
        <v>0.43252748774085092</v>
      </c>
      <c r="BD653" s="1">
        <f t="shared" si="160"/>
        <v>0.13328338536991866</v>
      </c>
      <c r="BE653" s="1" t="e">
        <f t="shared" si="161"/>
        <v>#N/A</v>
      </c>
      <c r="BF653" s="2">
        <f t="shared" si="162"/>
        <v>0.20815615088184924</v>
      </c>
      <c r="BG653" s="1" t="e">
        <f t="shared" si="163"/>
        <v>#N/A</v>
      </c>
      <c r="BH653" s="1">
        <f t="shared" si="164"/>
        <v>0.28970901289756357</v>
      </c>
      <c r="BI653" s="2" t="e">
        <f t="shared" si="165"/>
        <v>#N/A</v>
      </c>
      <c r="BJ653" s="1" t="e">
        <f t="shared" si="166"/>
        <v>#N/A</v>
      </c>
      <c r="BK653" s="1" t="e">
        <f t="shared" si="167"/>
        <v>#N/A</v>
      </c>
    </row>
    <row r="654" spans="1:63">
      <c r="A654" t="s">
        <v>69</v>
      </c>
      <c r="B654">
        <v>2003</v>
      </c>
      <c r="C654" s="1">
        <v>0.10794467213114751</v>
      </c>
      <c r="D654" s="1">
        <v>2.5270399968028066E-2</v>
      </c>
      <c r="E654" s="1">
        <v>4.4000000000000039E-2</v>
      </c>
      <c r="F654" s="1">
        <v>0.22499999999999998</v>
      </c>
      <c r="G654" s="1">
        <v>2.6666666666666666E-3</v>
      </c>
      <c r="H654" s="1">
        <v>5.0000000000000044E-2</v>
      </c>
      <c r="I654" s="2">
        <v>0.49525000000000002</v>
      </c>
      <c r="J654" s="1">
        <v>0.39380000000000004</v>
      </c>
      <c r="K654" s="1">
        <v>0.5</v>
      </c>
      <c r="L654" s="2">
        <v>1</v>
      </c>
      <c r="M654" s="2">
        <v>0.94</v>
      </c>
      <c r="N654" s="1">
        <v>0.04</v>
      </c>
      <c r="O654" s="2">
        <v>0.3175</v>
      </c>
      <c r="P654" s="1">
        <v>0.85719999999999996</v>
      </c>
      <c r="Q654" s="1">
        <v>0.13478487804878203</v>
      </c>
      <c r="R654" s="3">
        <v>0.128772636</v>
      </c>
      <c r="S654" s="1">
        <v>8.0084136999999996E-3</v>
      </c>
      <c r="T654" s="2">
        <v>2.5490903499999999E-2</v>
      </c>
      <c r="U654" s="1">
        <v>3.509733604268795E-2</v>
      </c>
      <c r="V654" s="1">
        <v>2.3556027702306501E-2</v>
      </c>
      <c r="W654" s="1">
        <v>9.000000000000008E-3</v>
      </c>
      <c r="X654" s="1">
        <v>0.88</v>
      </c>
      <c r="Y654" s="2">
        <v>0.41128084606345483</v>
      </c>
      <c r="Z654" s="1">
        <v>0.75399999620000002</v>
      </c>
      <c r="AA654" s="1">
        <v>0.67</v>
      </c>
      <c r="AB654" s="2">
        <v>0.66442220333596802</v>
      </c>
      <c r="AC654" s="2">
        <v>0.70596799907126795</v>
      </c>
      <c r="AD654" s="1">
        <v>0.20687100753460111</v>
      </c>
      <c r="AE654" s="1">
        <v>0.27085300000000001</v>
      </c>
      <c r="AF654" s="1">
        <v>0.74193548387096775</v>
      </c>
      <c r="AG654" s="4">
        <v>7945.3929562664798</v>
      </c>
      <c r="AH654" s="4">
        <v>7620</v>
      </c>
      <c r="AI654" s="4">
        <v>4180270</v>
      </c>
      <c r="AJ654" s="2" t="e">
        <v>#N/A</v>
      </c>
      <c r="AK654" s="2" t="e">
        <v>#N/A</v>
      </c>
      <c r="AL654" s="2" t="e">
        <v>#N/A</v>
      </c>
      <c r="AM654" s="2"/>
      <c r="AN654" s="2" t="e">
        <v>#N/A</v>
      </c>
      <c r="AO654" s="2" t="e">
        <v>#N/A</v>
      </c>
      <c r="AP654" s="2" t="e">
        <v>#N/A</v>
      </c>
      <c r="AQ654" s="2" t="e">
        <v>#N/A</v>
      </c>
      <c r="AR654" s="2"/>
      <c r="AS654" s="2" t="e">
        <v>#N/A</v>
      </c>
      <c r="AT654" s="2">
        <v>0.64158009455089848</v>
      </c>
      <c r="AU654" s="2">
        <v>0.62794360696975304</v>
      </c>
      <c r="AV654" s="4">
        <v>11.49</v>
      </c>
      <c r="AW654" s="4">
        <v>49.76</v>
      </c>
      <c r="AX654" s="1">
        <f t="shared" si="154"/>
        <v>7.5813623127640381E-2</v>
      </c>
      <c r="AY654" s="2">
        <f t="shared" si="155"/>
        <v>0.52664999999999995</v>
      </c>
      <c r="AZ654" s="1">
        <f t="shared" si="156"/>
        <v>0.23085136624975638</v>
      </c>
      <c r="BA654" s="1">
        <f t="shared" si="157"/>
        <v>0.35215570100140825</v>
      </c>
      <c r="BB654" s="1">
        <f t="shared" si="158"/>
        <v>0.30331616558192109</v>
      </c>
      <c r="BC654" s="1">
        <f t="shared" si="159"/>
        <v>0.43161127824855566</v>
      </c>
      <c r="BD654" s="1">
        <f t="shared" si="160"/>
        <v>0.13237929692479702</v>
      </c>
      <c r="BE654" s="1" t="e">
        <f t="shared" si="161"/>
        <v>#N/A</v>
      </c>
      <c r="BF654" s="2">
        <f t="shared" si="162"/>
        <v>0.20119702969581343</v>
      </c>
      <c r="BG654" s="1" t="e">
        <f t="shared" si="163"/>
        <v>#N/A</v>
      </c>
      <c r="BH654" s="1">
        <f t="shared" si="164"/>
        <v>0.28910224691842457</v>
      </c>
      <c r="BI654" s="2" t="e">
        <f t="shared" si="165"/>
        <v>#N/A</v>
      </c>
      <c r="BJ654" s="1" t="e">
        <f t="shared" si="166"/>
        <v>#N/A</v>
      </c>
      <c r="BK654" s="1" t="e">
        <f t="shared" si="167"/>
        <v>#N/A</v>
      </c>
    </row>
    <row r="655" spans="1:63">
      <c r="A655" t="s">
        <v>69</v>
      </c>
      <c r="B655">
        <v>2004</v>
      </c>
      <c r="C655" s="1">
        <v>0.10794467213114751</v>
      </c>
      <c r="D655" s="1">
        <v>2.5747199957370757E-2</v>
      </c>
      <c r="E655" s="1">
        <v>4.2000000000000037E-2</v>
      </c>
      <c r="F655" s="1">
        <v>0.22499999999999998</v>
      </c>
      <c r="G655" s="1">
        <v>2.6666666666666666E-3</v>
      </c>
      <c r="H655" s="1">
        <v>5.0000000000000044E-2</v>
      </c>
      <c r="I655" s="2">
        <v>0.49525000000000002</v>
      </c>
      <c r="J655" s="1">
        <v>0.38840000000000002</v>
      </c>
      <c r="K655" s="1">
        <v>0.5</v>
      </c>
      <c r="L655" s="2">
        <v>1</v>
      </c>
      <c r="M655" s="2">
        <v>1</v>
      </c>
      <c r="N655" s="1">
        <v>0.04</v>
      </c>
      <c r="O655" s="2">
        <v>0.3175</v>
      </c>
      <c r="P655" s="1">
        <v>0.85719999999999996</v>
      </c>
      <c r="Q655" s="1">
        <v>0.13194780487804991</v>
      </c>
      <c r="R655" s="3">
        <v>0.128772636</v>
      </c>
      <c r="S655" s="1">
        <v>6.8569837099999994E-3</v>
      </c>
      <c r="T655" s="2">
        <v>2.5063446E-2</v>
      </c>
      <c r="U655" s="1">
        <v>3.509733604268795E-2</v>
      </c>
      <c r="V655" s="1">
        <v>2.3556027702306501E-2</v>
      </c>
      <c r="W655" s="1">
        <v>9.000000000000008E-3</v>
      </c>
      <c r="X655" s="1">
        <v>0.88</v>
      </c>
      <c r="Y655" s="2">
        <v>0.41128084606345483</v>
      </c>
      <c r="Z655" s="1">
        <v>0.75600000379999999</v>
      </c>
      <c r="AA655" s="1">
        <v>0.66400000000000003</v>
      </c>
      <c r="AB655" s="2">
        <v>0.65943900163314395</v>
      </c>
      <c r="AC655" s="2">
        <v>0.69927677042020808</v>
      </c>
      <c r="AD655" s="1">
        <v>0.24096730248574666</v>
      </c>
      <c r="AE655" s="1">
        <v>0.36197099999999999</v>
      </c>
      <c r="AF655" s="1">
        <v>0.80645161290322576</v>
      </c>
      <c r="AG655" s="4">
        <v>8366.3049409751802</v>
      </c>
      <c r="AH655" s="4">
        <v>8020</v>
      </c>
      <c r="AI655" s="4">
        <v>4256382</v>
      </c>
      <c r="AJ655" s="2" t="e">
        <v>#N/A</v>
      </c>
      <c r="AK655" s="2" t="e">
        <v>#N/A</v>
      </c>
      <c r="AL655" s="2" t="e">
        <v>#N/A</v>
      </c>
      <c r="AM655" s="2"/>
      <c r="AN655" s="2" t="e">
        <v>#N/A</v>
      </c>
      <c r="AO655" s="2" t="e">
        <v>#N/A</v>
      </c>
      <c r="AP655" s="2" t="e">
        <v>#N/A</v>
      </c>
      <c r="AQ655" s="2" t="e">
        <v>#N/A</v>
      </c>
      <c r="AR655" s="2"/>
      <c r="AS655" s="2" t="e">
        <v>#N/A</v>
      </c>
      <c r="AT655" s="2">
        <v>0.56308104499981881</v>
      </c>
      <c r="AU655" s="2">
        <v>0.61621754884997293</v>
      </c>
      <c r="AV655" s="4"/>
      <c r="AW655" s="4"/>
      <c r="AX655" s="1">
        <f t="shared" si="154"/>
        <v>7.5559756459197505E-2</v>
      </c>
      <c r="AY655" s="2">
        <f t="shared" si="155"/>
        <v>0.53444999999999998</v>
      </c>
      <c r="AZ655" s="1">
        <f t="shared" si="156"/>
        <v>0.22996817411761</v>
      </c>
      <c r="BA655" s="1">
        <f t="shared" si="157"/>
        <v>0.35248903560140826</v>
      </c>
      <c r="BB655" s="1">
        <f t="shared" si="158"/>
        <v>0.30331616558192109</v>
      </c>
      <c r="BC655" s="1">
        <f t="shared" si="159"/>
        <v>0.4378252090929271</v>
      </c>
      <c r="BD655" s="1">
        <f t="shared" si="160"/>
        <v>0.13150187514634168</v>
      </c>
      <c r="BE655" s="1" t="e">
        <f t="shared" si="161"/>
        <v>#N/A</v>
      </c>
      <c r="BF655" s="2">
        <f t="shared" si="162"/>
        <v>0.19217968170531707</v>
      </c>
      <c r="BG655" s="1" t="e">
        <f t="shared" si="163"/>
        <v>#N/A</v>
      </c>
      <c r="BH655" s="1">
        <f t="shared" si="164"/>
        <v>0.29088108327372997</v>
      </c>
      <c r="BI655" s="2" t="e">
        <f t="shared" si="165"/>
        <v>#N/A</v>
      </c>
      <c r="BJ655" s="1" t="e">
        <f t="shared" si="166"/>
        <v>#N/A</v>
      </c>
      <c r="BK655" s="1" t="e">
        <f t="shared" si="167"/>
        <v>#N/A</v>
      </c>
    </row>
    <row r="656" spans="1:63">
      <c r="A656" t="s">
        <v>69</v>
      </c>
      <c r="B656">
        <v>2005</v>
      </c>
      <c r="C656" s="1">
        <v>0.10794467213114751</v>
      </c>
      <c r="D656" s="1">
        <v>2.6223999946713445E-2</v>
      </c>
      <c r="E656" s="1">
        <v>4.0000000000000036E-2</v>
      </c>
      <c r="F656" s="1">
        <v>0.22499999999999998</v>
      </c>
      <c r="G656" s="1">
        <v>2.6666666666666666E-3</v>
      </c>
      <c r="H656" s="1">
        <v>5.0000000000000044E-2</v>
      </c>
      <c r="I656" s="2">
        <v>0.49525000000000002</v>
      </c>
      <c r="J656" s="1">
        <v>0.38299999999999995</v>
      </c>
      <c r="K656" s="1">
        <v>0.5</v>
      </c>
      <c r="L656" s="2">
        <v>1</v>
      </c>
      <c r="M656" s="2">
        <v>0.85</v>
      </c>
      <c r="N656" s="1">
        <v>0.04</v>
      </c>
      <c r="O656" s="2">
        <v>0.3175</v>
      </c>
      <c r="P656" s="1">
        <v>0.85719999999999996</v>
      </c>
      <c r="Q656" s="1">
        <v>0.12925073170731793</v>
      </c>
      <c r="R656" s="3">
        <v>0.128772636</v>
      </c>
      <c r="S656" s="1">
        <v>1.49384509E-3</v>
      </c>
      <c r="T656" s="2">
        <v>2.4635988500000001E-2</v>
      </c>
      <c r="U656" s="1">
        <v>3.509733604268795E-2</v>
      </c>
      <c r="V656" s="1">
        <v>2.3556027702306501E-2</v>
      </c>
      <c r="W656" s="1">
        <v>9.000000000000008E-3</v>
      </c>
      <c r="X656" s="1">
        <v>0.88</v>
      </c>
      <c r="Y656" s="2">
        <v>0.41128084606345483</v>
      </c>
      <c r="Z656" s="1">
        <v>0.75199999810000007</v>
      </c>
      <c r="AA656" s="1">
        <v>0.66099999999999992</v>
      </c>
      <c r="AB656" s="2">
        <v>0.66245172375263195</v>
      </c>
      <c r="AC656" s="2">
        <v>0.66226067239605202</v>
      </c>
      <c r="AD656" s="1">
        <v>0.28271023131203443</v>
      </c>
      <c r="AE656" s="1">
        <v>0.36196757142857144</v>
      </c>
      <c r="AF656" s="1">
        <v>0.74193548387096775</v>
      </c>
      <c r="AG656" s="4">
        <v>9001.9545871976807</v>
      </c>
      <c r="AH656" s="4">
        <v>8650</v>
      </c>
      <c r="AI656" s="4">
        <v>4328362</v>
      </c>
      <c r="AJ656" s="2" t="e">
        <v>#N/A</v>
      </c>
      <c r="AK656" s="2" t="e">
        <v>#N/A</v>
      </c>
      <c r="AL656" s="2" t="e">
        <v>#N/A</v>
      </c>
      <c r="AM656" s="2"/>
      <c r="AN656" s="2" t="e">
        <v>#N/A</v>
      </c>
      <c r="AO656" s="2" t="e">
        <v>#N/A</v>
      </c>
      <c r="AP656" s="2" t="e">
        <v>#N/A</v>
      </c>
      <c r="AQ656" s="2" t="e">
        <v>#N/A</v>
      </c>
      <c r="AR656" s="2"/>
      <c r="AS656" s="2" t="e">
        <v>#N/A</v>
      </c>
      <c r="AT656" s="2">
        <v>0.58414640225836112</v>
      </c>
      <c r="AU656" s="2">
        <v>0.60434744239761762</v>
      </c>
      <c r="AV656" s="4">
        <v>8.56</v>
      </c>
      <c r="AW656" s="4">
        <v>47.23</v>
      </c>
      <c r="AX656" s="1">
        <f t="shared" si="154"/>
        <v>7.5305889790754615E-2</v>
      </c>
      <c r="AY656" s="2">
        <f t="shared" si="155"/>
        <v>0.51224999999999998</v>
      </c>
      <c r="AZ656" s="1">
        <f t="shared" si="156"/>
        <v>0.22827064025946356</v>
      </c>
      <c r="BA656" s="1">
        <f t="shared" si="157"/>
        <v>0.35182236798474159</v>
      </c>
      <c r="BB656" s="1">
        <f t="shared" si="158"/>
        <v>0.30331616558192109</v>
      </c>
      <c r="BC656" s="1">
        <f t="shared" si="159"/>
        <v>0.41957117083396517</v>
      </c>
      <c r="BD656" s="1">
        <f t="shared" si="160"/>
        <v>0.13064778670121968</v>
      </c>
      <c r="BE656" s="1" t="e">
        <f t="shared" si="161"/>
        <v>#N/A</v>
      </c>
      <c r="BF656" s="2">
        <f t="shared" si="162"/>
        <v>0.19088587984070451</v>
      </c>
      <c r="BG656" s="1" t="e">
        <f t="shared" si="163"/>
        <v>#N/A</v>
      </c>
      <c r="BH656" s="1">
        <f t="shared" si="164"/>
        <v>0.284511707705702</v>
      </c>
      <c r="BI656" s="2" t="e">
        <f t="shared" si="165"/>
        <v>#N/A</v>
      </c>
      <c r="BJ656" s="1" t="e">
        <f t="shared" si="166"/>
        <v>#N/A</v>
      </c>
      <c r="BK656" s="1" t="e">
        <f t="shared" si="167"/>
        <v>#N/A</v>
      </c>
    </row>
    <row r="657" spans="1:63">
      <c r="A657" t="s">
        <v>69</v>
      </c>
      <c r="B657">
        <v>2006</v>
      </c>
      <c r="C657" s="1">
        <v>0.10794467213114751</v>
      </c>
      <c r="D657" s="1">
        <v>2.6700799936056136E-2</v>
      </c>
      <c r="E657" s="1">
        <v>3.6666666666666736E-2</v>
      </c>
      <c r="F657" s="1">
        <v>0.22499999999999998</v>
      </c>
      <c r="G657" s="1">
        <v>2.6666666666666666E-3</v>
      </c>
      <c r="H657" s="1">
        <v>5.0000000000000044E-2</v>
      </c>
      <c r="I657" s="2">
        <v>0.49525000000000002</v>
      </c>
      <c r="J657" s="1">
        <v>0.37780000000000002</v>
      </c>
      <c r="K657" s="1">
        <v>0.5</v>
      </c>
      <c r="L657" s="2">
        <v>1</v>
      </c>
      <c r="M657" s="2">
        <v>0.98</v>
      </c>
      <c r="N657" s="1">
        <v>0.04</v>
      </c>
      <c r="O657" s="2">
        <v>0.3175</v>
      </c>
      <c r="P657" s="1">
        <v>0.85719999999999996</v>
      </c>
      <c r="Q657" s="1">
        <v>0.12665365853658617</v>
      </c>
      <c r="R657" s="3">
        <v>0.128772636</v>
      </c>
      <c r="S657" s="1">
        <v>6.6917041999999991E-4</v>
      </c>
      <c r="T657" s="2">
        <v>2.4273084166666667E-2</v>
      </c>
      <c r="U657" s="1">
        <v>3.509733604268795E-2</v>
      </c>
      <c r="V657" s="1">
        <v>2.3556027702306501E-2</v>
      </c>
      <c r="W657" s="1">
        <v>9.000000000000008E-3</v>
      </c>
      <c r="X657" s="1">
        <v>0.88</v>
      </c>
      <c r="Y657" s="2">
        <v>0.41128084606345483</v>
      </c>
      <c r="Z657" s="1">
        <v>0.74799999240000004</v>
      </c>
      <c r="AA657" s="1">
        <v>0.65900000000000003</v>
      </c>
      <c r="AB657" s="2">
        <v>0.66575506121008599</v>
      </c>
      <c r="AC657" s="2">
        <v>0.67804530090682802</v>
      </c>
      <c r="AD657" s="1">
        <v>0.36492989432222889</v>
      </c>
      <c r="AE657" s="1">
        <v>0.36920692269533079</v>
      </c>
      <c r="AF657" s="1">
        <v>0.74193548387096775</v>
      </c>
      <c r="AG657" s="4">
        <v>9955.8554028138296</v>
      </c>
      <c r="AH657" s="4">
        <v>9630</v>
      </c>
      <c r="AI657" s="4">
        <v>4395721</v>
      </c>
      <c r="AJ657" s="2" t="e">
        <v>#N/A</v>
      </c>
      <c r="AK657" s="2" t="e">
        <v>#N/A</v>
      </c>
      <c r="AL657" s="2" t="e">
        <v>#N/A</v>
      </c>
      <c r="AM657" s="2"/>
      <c r="AN657" s="2" t="e">
        <v>#N/A</v>
      </c>
      <c r="AO657" s="2" t="e">
        <v>#N/A</v>
      </c>
      <c r="AP657" s="2" t="e">
        <v>#N/A</v>
      </c>
      <c r="AQ657" s="2" t="e">
        <v>#N/A</v>
      </c>
      <c r="AR657" s="2"/>
      <c r="AS657" s="2" t="e">
        <v>#N/A</v>
      </c>
      <c r="AT657" s="2">
        <v>0.57562102990792607</v>
      </c>
      <c r="AU657" s="2">
        <v>0.58624326021057294</v>
      </c>
      <c r="AV657" s="4"/>
      <c r="AW657" s="4"/>
      <c r="AX657" s="1">
        <f t="shared" si="154"/>
        <v>7.4829800900089519E-2</v>
      </c>
      <c r="AY657" s="2">
        <f t="shared" si="155"/>
        <v>0.5300785714285714</v>
      </c>
      <c r="AZ657" s="1">
        <f t="shared" si="156"/>
        <v>0.22751370982465055</v>
      </c>
      <c r="BA657" s="1">
        <f t="shared" si="157"/>
        <v>0.35115570036807492</v>
      </c>
      <c r="BB657" s="1">
        <f t="shared" si="158"/>
        <v>0.30331616558192109</v>
      </c>
      <c r="BC657" s="1">
        <f t="shared" si="159"/>
        <v>0.43295473968055886</v>
      </c>
      <c r="BD657" s="1">
        <f t="shared" si="160"/>
        <v>0.12959890156165327</v>
      </c>
      <c r="BE657" s="1" t="e">
        <f t="shared" si="161"/>
        <v>#N/A</v>
      </c>
      <c r="BF657" s="2">
        <f t="shared" si="162"/>
        <v>0.19194213920248401</v>
      </c>
      <c r="BG657" s="1" t="e">
        <f t="shared" si="163"/>
        <v>#N/A</v>
      </c>
      <c r="BH657" s="1">
        <f t="shared" si="164"/>
        <v>0.28862326894137774</v>
      </c>
      <c r="BI657" s="2" t="e">
        <f t="shared" si="165"/>
        <v>#N/A</v>
      </c>
      <c r="BJ657" s="1" t="e">
        <f t="shared" si="166"/>
        <v>#N/A</v>
      </c>
      <c r="BK657" s="1" t="e">
        <f t="shared" si="167"/>
        <v>#N/A</v>
      </c>
    </row>
    <row r="658" spans="1:63">
      <c r="A658" t="s">
        <v>69</v>
      </c>
      <c r="B658">
        <v>2007</v>
      </c>
      <c r="C658" s="1">
        <v>0.10794467213114751</v>
      </c>
      <c r="D658" s="1">
        <v>2.7177599925398824E-2</v>
      </c>
      <c r="E658" s="1">
        <v>3.3333333333333326E-2</v>
      </c>
      <c r="F658" s="1">
        <v>0.22499999999999998</v>
      </c>
      <c r="G658" s="1">
        <v>2.6666666666666666E-3</v>
      </c>
      <c r="H658" s="1">
        <v>5.0000000000000044E-2</v>
      </c>
      <c r="I658" s="2">
        <v>0.49525000000000002</v>
      </c>
      <c r="J658" s="1">
        <v>0.37259999999999999</v>
      </c>
      <c r="K658" s="1">
        <v>0.5</v>
      </c>
      <c r="L658" s="2">
        <v>1</v>
      </c>
      <c r="M658" s="2">
        <v>0.97</v>
      </c>
      <c r="N658" s="1">
        <v>0.04</v>
      </c>
      <c r="O658" s="2">
        <v>0.3175</v>
      </c>
      <c r="P658" s="1">
        <v>0.85719999999999996</v>
      </c>
      <c r="Q658" s="1">
        <v>0.12411658536585402</v>
      </c>
      <c r="R658" s="3">
        <v>0.128772636</v>
      </c>
      <c r="S658" s="1">
        <v>1.3215630900000001E-3</v>
      </c>
      <c r="T658" s="2">
        <v>2.3910179833333333E-2</v>
      </c>
      <c r="U658" s="1">
        <v>3.509733604268795E-2</v>
      </c>
      <c r="V658" s="1">
        <v>2.3556027702306501E-2</v>
      </c>
      <c r="W658" s="1">
        <v>9.000000000000008E-3</v>
      </c>
      <c r="X658" s="1">
        <v>0.88</v>
      </c>
      <c r="Y658" s="2">
        <v>0.41128084606345483</v>
      </c>
      <c r="Z658" s="1">
        <v>0.74466633929999992</v>
      </c>
      <c r="AA658" s="1">
        <v>0.64</v>
      </c>
      <c r="AB658" s="2">
        <v>0.64445040270597198</v>
      </c>
      <c r="AC658" s="2">
        <v>0.68382965616065405</v>
      </c>
      <c r="AD658" s="1">
        <v>0.37584230152738779</v>
      </c>
      <c r="AE658" s="1">
        <v>0.37644627396209007</v>
      </c>
      <c r="AF658" s="1">
        <v>0.77419354838709675</v>
      </c>
      <c r="AG658" s="4">
        <v>10942.7276082469</v>
      </c>
      <c r="AH658" s="4">
        <v>10610</v>
      </c>
      <c r="AI658" s="4">
        <v>4458782</v>
      </c>
      <c r="AJ658" s="2" t="e">
        <v>#N/A</v>
      </c>
      <c r="AK658" s="2" t="e">
        <v>#N/A</v>
      </c>
      <c r="AL658" s="2" t="e">
        <v>#N/A</v>
      </c>
      <c r="AM658" s="2"/>
      <c r="AN658" s="2" t="e">
        <v>#N/A</v>
      </c>
      <c r="AO658" s="2" t="e">
        <v>#N/A</v>
      </c>
      <c r="AP658" s="2" t="e">
        <v>#N/A</v>
      </c>
      <c r="AQ658" s="2" t="e">
        <v>#N/A</v>
      </c>
      <c r="AR658" s="2"/>
      <c r="AS658" s="2" t="e">
        <v>#N/A</v>
      </c>
      <c r="AT658" s="2">
        <v>0.58923557574759688</v>
      </c>
      <c r="AU658" s="2">
        <v>0.57159011300943285</v>
      </c>
      <c r="AV658" s="4"/>
      <c r="AW658" s="4">
        <v>48.91</v>
      </c>
      <c r="AX658" s="1">
        <f t="shared" si="154"/>
        <v>7.4353712009424394E-2</v>
      </c>
      <c r="AY658" s="2">
        <f t="shared" si="155"/>
        <v>0.5279071428571428</v>
      </c>
      <c r="AZ658" s="1">
        <f t="shared" si="156"/>
        <v>0.22706419285783749</v>
      </c>
      <c r="BA658" s="1">
        <f t="shared" si="157"/>
        <v>0.35060009151807492</v>
      </c>
      <c r="BB658" s="1">
        <f t="shared" si="158"/>
        <v>0.30331616558192109</v>
      </c>
      <c r="BC658" s="1">
        <f t="shared" si="159"/>
        <v>0.43102091074270787</v>
      </c>
      <c r="BD658" s="1">
        <f t="shared" si="160"/>
        <v>0.12856001642208678</v>
      </c>
      <c r="BE658" s="1" t="e">
        <f t="shared" si="161"/>
        <v>#N/A</v>
      </c>
      <c r="BF658" s="2">
        <f t="shared" si="162"/>
        <v>0.1917515634614223</v>
      </c>
      <c r="BG658" s="1" t="e">
        <f t="shared" si="163"/>
        <v>#N/A</v>
      </c>
      <c r="BH658" s="1">
        <f t="shared" si="164"/>
        <v>0.28763236424890526</v>
      </c>
      <c r="BI658" s="2" t="e">
        <f t="shared" si="165"/>
        <v>#N/A</v>
      </c>
      <c r="BJ658" s="1" t="e">
        <f t="shared" si="166"/>
        <v>#N/A</v>
      </c>
      <c r="BK658" s="1" t="e">
        <f t="shared" si="167"/>
        <v>#N/A</v>
      </c>
    </row>
    <row r="659" spans="1:63">
      <c r="A659" t="s">
        <v>69</v>
      </c>
      <c r="B659">
        <v>2008</v>
      </c>
      <c r="C659" s="1">
        <v>0.10794467213114751</v>
      </c>
      <c r="D659" s="1">
        <v>2.7654399914741515E-2</v>
      </c>
      <c r="E659" s="1">
        <v>3.0000000000000027E-2</v>
      </c>
      <c r="F659" s="1">
        <v>0.22499999999999998</v>
      </c>
      <c r="G659" s="1">
        <v>2.6666666666666666E-3</v>
      </c>
      <c r="H659" s="1">
        <v>5.0000000000000044E-2</v>
      </c>
      <c r="I659" s="2">
        <v>0.49525000000000002</v>
      </c>
      <c r="J659" s="1">
        <v>0.3674</v>
      </c>
      <c r="K659" s="1">
        <v>0.5</v>
      </c>
      <c r="L659" s="2">
        <v>1</v>
      </c>
      <c r="M659" s="2">
        <v>0.98939999956637614</v>
      </c>
      <c r="N659" s="1">
        <v>0.04</v>
      </c>
      <c r="O659" s="2">
        <v>0.3175</v>
      </c>
      <c r="P659" s="1">
        <v>0.85719999999999996</v>
      </c>
      <c r="Q659" s="1">
        <v>0.12163951219512203</v>
      </c>
      <c r="R659" s="3">
        <v>0.128772636</v>
      </c>
      <c r="S659" s="1">
        <v>1.19976299E-3</v>
      </c>
      <c r="T659" s="2">
        <v>2.3547275499999999E-2</v>
      </c>
      <c r="U659" s="1">
        <v>3.509733604268795E-2</v>
      </c>
      <c r="V659" s="1">
        <v>2.3556027702306501E-2</v>
      </c>
      <c r="W659" s="1">
        <v>9.000000000000008E-3</v>
      </c>
      <c r="X659" s="1">
        <v>0.88</v>
      </c>
      <c r="Y659" s="2">
        <v>0.41128084606345483</v>
      </c>
      <c r="Z659" s="1">
        <v>0.74719999999999998</v>
      </c>
      <c r="AA659" s="1">
        <v>0.64200000000000002</v>
      </c>
      <c r="AB659" s="2">
        <v>0.59684315990646997</v>
      </c>
      <c r="AC659" s="2">
        <v>0.69245177538676594</v>
      </c>
      <c r="AD659" s="1">
        <v>0.46384829475630662</v>
      </c>
      <c r="AE659" s="1">
        <v>0.38368562522884941</v>
      </c>
      <c r="AF659" s="1">
        <v>0.58064516129032262</v>
      </c>
      <c r="AG659" s="4">
        <v>11320.4506194112</v>
      </c>
      <c r="AH659" s="4">
        <v>11040</v>
      </c>
      <c r="AI659" s="4">
        <v>4519126</v>
      </c>
      <c r="AJ659" s="2" t="e">
        <v>#N/A</v>
      </c>
      <c r="AK659" s="2" t="e">
        <v>#N/A</v>
      </c>
      <c r="AL659" s="2" t="e">
        <v>#N/A</v>
      </c>
      <c r="AM659" s="2"/>
      <c r="AN659" s="2" t="e">
        <v>#N/A</v>
      </c>
      <c r="AO659" s="2" t="e">
        <v>#N/A</v>
      </c>
      <c r="AP659" s="2" t="e">
        <v>#N/A</v>
      </c>
      <c r="AQ659" s="2" t="e">
        <v>#N/A</v>
      </c>
      <c r="AR659" s="2"/>
      <c r="AS659" s="2" t="e">
        <v>#N/A</v>
      </c>
      <c r="AT659" s="2">
        <v>0.59566570851225553</v>
      </c>
      <c r="AU659" s="2">
        <v>0.58847274670074268</v>
      </c>
      <c r="AV659" s="4"/>
      <c r="AW659" s="4"/>
      <c r="AX659" s="1">
        <f t="shared" si="154"/>
        <v>7.3877623118759297E-2</v>
      </c>
      <c r="AY659" s="2">
        <f t="shared" si="155"/>
        <v>0.52993571422376795</v>
      </c>
      <c r="AZ659" s="1">
        <f t="shared" si="156"/>
        <v>0.22647183733702439</v>
      </c>
      <c r="BA659" s="1">
        <f t="shared" si="157"/>
        <v>0.35102236830140821</v>
      </c>
      <c r="BB659" s="1">
        <f t="shared" si="158"/>
        <v>0.30331616558192109</v>
      </c>
      <c r="BC659" s="1">
        <f t="shared" si="159"/>
        <v>0.43291965076001004</v>
      </c>
      <c r="BD659" s="1">
        <f t="shared" si="160"/>
        <v>0.12753113128252036</v>
      </c>
      <c r="BE659" s="1" t="e">
        <f t="shared" si="161"/>
        <v>#N/A</v>
      </c>
      <c r="BF659" s="2">
        <f t="shared" si="162"/>
        <v>0.18849606438054917</v>
      </c>
      <c r="BG659" s="1" t="e">
        <f t="shared" si="163"/>
        <v>#N/A</v>
      </c>
      <c r="BH659" s="1">
        <f t="shared" si="164"/>
        <v>0.28792231587481715</v>
      </c>
      <c r="BI659" s="2" t="e">
        <f t="shared" si="165"/>
        <v>#N/A</v>
      </c>
      <c r="BJ659" s="1" t="e">
        <f t="shared" si="166"/>
        <v>#N/A</v>
      </c>
      <c r="BK659" s="1" t="e">
        <f t="shared" si="167"/>
        <v>#N/A</v>
      </c>
    </row>
    <row r="660" spans="1:63">
      <c r="A660" t="s">
        <v>69</v>
      </c>
      <c r="B660">
        <v>2009</v>
      </c>
      <c r="C660" s="1">
        <v>0.10794467213114751</v>
      </c>
      <c r="D660" s="1">
        <v>2.8131199904084202E-2</v>
      </c>
      <c r="E660" s="1">
        <v>4.9399999566376196E-2</v>
      </c>
      <c r="F660" s="1">
        <v>0.22499999999999998</v>
      </c>
      <c r="G660" s="1">
        <v>2.6666666666666666E-3</v>
      </c>
      <c r="H660" s="1">
        <v>6.8999999575316884E-2</v>
      </c>
      <c r="I660" s="2">
        <v>0.49525000000000002</v>
      </c>
      <c r="J660" s="1">
        <v>0.36219999999999997</v>
      </c>
      <c r="K660" s="1">
        <v>0.5</v>
      </c>
      <c r="L660" s="2">
        <v>1</v>
      </c>
      <c r="M660" s="2">
        <v>1</v>
      </c>
      <c r="N660" s="1">
        <v>0.04</v>
      </c>
      <c r="O660" s="2">
        <v>0.3175</v>
      </c>
      <c r="P660" s="1">
        <v>0.85719999999999996</v>
      </c>
      <c r="Q660" s="1">
        <v>0.15320672124563739</v>
      </c>
      <c r="R660" s="3">
        <v>0.128772636</v>
      </c>
      <c r="S660" s="1">
        <v>1.55855622E-3</v>
      </c>
      <c r="T660" s="2">
        <v>2.4018220999473545E-2</v>
      </c>
      <c r="U660" s="1">
        <v>3.509733604268795E-2</v>
      </c>
      <c r="V660" s="1">
        <v>2.3556027702306501E-2</v>
      </c>
      <c r="W660" s="1">
        <v>9.000000000000008E-3</v>
      </c>
      <c r="X660" s="1">
        <v>0.88</v>
      </c>
      <c r="Y660" s="2">
        <v>0.41128084606345483</v>
      </c>
      <c r="Z660" s="1">
        <v>0.75225599988698955</v>
      </c>
      <c r="AA660" s="1">
        <v>0.66400000000000003</v>
      </c>
      <c r="AB660" s="2">
        <v>0.63020812986116803</v>
      </c>
      <c r="AC660" s="2">
        <v>0.6939725626067339</v>
      </c>
      <c r="AD660" s="1">
        <v>0.47325748616766555</v>
      </c>
      <c r="AE660" s="1">
        <v>0.3909249764956087</v>
      </c>
      <c r="AF660" s="1">
        <v>0.35483870967741937</v>
      </c>
      <c r="AG660" s="4">
        <v>11105.7449735342</v>
      </c>
      <c r="AH660" s="4">
        <v>10930</v>
      </c>
      <c r="AI660" s="4">
        <v>4578945</v>
      </c>
      <c r="AJ660" s="2" t="e">
        <v>#N/A</v>
      </c>
      <c r="AK660" s="2" t="e">
        <v>#N/A</v>
      </c>
      <c r="AL660" s="2" t="e">
        <v>#N/A</v>
      </c>
      <c r="AM660" s="2"/>
      <c r="AN660" s="2" t="e">
        <v>#N/A</v>
      </c>
      <c r="AO660" s="2" t="e">
        <v>#N/A</v>
      </c>
      <c r="AP660" s="2" t="e">
        <v>#N/A</v>
      </c>
      <c r="AQ660" s="2" t="e">
        <v>#N/A</v>
      </c>
      <c r="AR660" s="2"/>
      <c r="AS660" s="2" t="e">
        <v>#N/A</v>
      </c>
      <c r="AT660" s="2">
        <v>0.63930412837360562</v>
      </c>
      <c r="AU660" s="2">
        <v>0.61250995351160342</v>
      </c>
      <c r="AV660" s="4">
        <v>5.42</v>
      </c>
      <c r="AW660" s="4">
        <v>50.31</v>
      </c>
      <c r="AX660" s="1">
        <f t="shared" si="154"/>
        <v>8.0357089640598581E-2</v>
      </c>
      <c r="AY660" s="2">
        <f t="shared" si="155"/>
        <v>0.53070714285714282</v>
      </c>
      <c r="AZ660" s="1">
        <f t="shared" si="156"/>
        <v>0.2329512268930222</v>
      </c>
      <c r="BA660" s="1">
        <f t="shared" si="157"/>
        <v>0.35186503494923982</v>
      </c>
      <c r="BB660" s="1">
        <f t="shared" si="158"/>
        <v>0.30331616558192109</v>
      </c>
      <c r="BC660" s="1">
        <f t="shared" si="159"/>
        <v>0.43417427226444966</v>
      </c>
      <c r="BD660" s="1">
        <f t="shared" si="160"/>
        <v>0.13927082356446735</v>
      </c>
      <c r="BE660" s="1" t="e">
        <f t="shared" si="161"/>
        <v>#N/A</v>
      </c>
      <c r="BF660" s="2">
        <f t="shared" si="162"/>
        <v>0.19634848208415079</v>
      </c>
      <c r="BG660" s="1" t="e">
        <f t="shared" si="163"/>
        <v>#N/A</v>
      </c>
      <c r="BH660" s="1">
        <f t="shared" si="164"/>
        <v>0.29225375380361268</v>
      </c>
      <c r="BI660" s="2" t="e">
        <f t="shared" si="165"/>
        <v>#N/A</v>
      </c>
      <c r="BJ660" s="1" t="e">
        <f t="shared" si="166"/>
        <v>#N/A</v>
      </c>
      <c r="BK660" s="1" t="e">
        <f t="shared" si="167"/>
        <v>#N/A</v>
      </c>
    </row>
    <row r="661" spans="1:63">
      <c r="A661" t="s">
        <v>69</v>
      </c>
      <c r="B661">
        <v>2010</v>
      </c>
      <c r="C661" s="1">
        <v>0.10794467213114751</v>
      </c>
      <c r="D661" s="1">
        <v>2.8607999893426894E-2</v>
      </c>
      <c r="E661" s="1">
        <v>6.8799999132752365E-2</v>
      </c>
      <c r="F661" s="1">
        <v>0.22499999999999998</v>
      </c>
      <c r="G661" s="1">
        <v>2.6666666666666666E-3</v>
      </c>
      <c r="H661" s="1">
        <v>8.7999999150633834E-2</v>
      </c>
      <c r="I661" s="2">
        <v>0.49525000000000002</v>
      </c>
      <c r="J661" s="1">
        <v>0.36582199991904196</v>
      </c>
      <c r="K661" s="1">
        <v>0.5</v>
      </c>
      <c r="L661" s="2">
        <v>1</v>
      </c>
      <c r="M661" s="2">
        <v>1</v>
      </c>
      <c r="N661" s="1">
        <v>0.04</v>
      </c>
      <c r="O661" s="2">
        <v>0.3175</v>
      </c>
      <c r="P661" s="1">
        <v>0.85719999999999996</v>
      </c>
      <c r="Q661" s="1">
        <v>0.18477393029615286</v>
      </c>
      <c r="R661" s="3">
        <v>0.128772636</v>
      </c>
      <c r="S661" s="1">
        <v>1.5741417818516358E-3</v>
      </c>
      <c r="T661" s="2">
        <v>2.4489166498947095E-2</v>
      </c>
      <c r="U661" s="1">
        <v>3.509733604268795E-2</v>
      </c>
      <c r="V661" s="1">
        <v>2.3556027702306501E-2</v>
      </c>
      <c r="W661" s="1">
        <v>9.000000000000008E-3</v>
      </c>
      <c r="X661" s="1">
        <v>0.88</v>
      </c>
      <c r="Y661" s="2">
        <v>0.41128084606345483</v>
      </c>
      <c r="Z661" s="1">
        <v>0.75731199977397923</v>
      </c>
      <c r="AA661" s="1">
        <v>0.65900000000000003</v>
      </c>
      <c r="AB661" s="2">
        <v>0.63151021113067585</v>
      </c>
      <c r="AC661" s="2">
        <v>0.69591228818944506</v>
      </c>
      <c r="AD661" s="1">
        <v>0.47799006092356094</v>
      </c>
      <c r="AE661" s="1">
        <v>0.39816432776236804</v>
      </c>
      <c r="AF661" s="1">
        <v>0.35483870967741937</v>
      </c>
      <c r="AG661" s="4"/>
      <c r="AH661" s="4">
        <v>11761.333333333489</v>
      </c>
      <c r="AI661" s="4"/>
      <c r="AJ661" s="2" t="e">
        <v>#N/A</v>
      </c>
      <c r="AK661" s="2" t="e">
        <v>#N/A</v>
      </c>
      <c r="AL661" s="2" t="e">
        <v>#N/A</v>
      </c>
      <c r="AM661" s="2"/>
      <c r="AN661" s="2" t="e">
        <v>#N/A</v>
      </c>
      <c r="AO661" s="2" t="e">
        <v>#N/A</v>
      </c>
      <c r="AP661" s="2" t="e">
        <v>#N/A</v>
      </c>
      <c r="AQ661" s="2" t="e">
        <v>#N/A</v>
      </c>
      <c r="AR661" s="2"/>
      <c r="AS661" s="2" t="e">
        <v>#N/A</v>
      </c>
      <c r="AT661" s="2">
        <v>0.63791108712100653</v>
      </c>
      <c r="AU661" s="2">
        <v>0.61138485400163523</v>
      </c>
      <c r="AV661" s="4"/>
      <c r="AW661" s="4"/>
      <c r="AX661" s="1">
        <f t="shared" si="154"/>
        <v>8.6836556162437864E-2</v>
      </c>
      <c r="AY661" s="2">
        <f t="shared" si="155"/>
        <v>0.53122457141700596</v>
      </c>
      <c r="AZ661" s="1">
        <f t="shared" si="156"/>
        <v>0.2393619749153903</v>
      </c>
      <c r="BA661" s="1">
        <f t="shared" si="157"/>
        <v>0.35270770159707143</v>
      </c>
      <c r="BB661" s="1">
        <f t="shared" si="158"/>
        <v>0.30331616558192109</v>
      </c>
      <c r="BC661" s="1">
        <f t="shared" si="159"/>
        <v>0.43519320397080807</v>
      </c>
      <c r="BD661" s="1">
        <f t="shared" si="160"/>
        <v>0.15101051584641437</v>
      </c>
      <c r="BE661" s="1" t="e">
        <f t="shared" si="161"/>
        <v>#N/A</v>
      </c>
      <c r="BF661" s="2">
        <f t="shared" si="162"/>
        <v>0.19653335864411275</v>
      </c>
      <c r="BG661" s="1" t="e">
        <f t="shared" si="163"/>
        <v>#N/A</v>
      </c>
      <c r="BH661" s="1">
        <f t="shared" si="164"/>
        <v>0.29650662846638115</v>
      </c>
      <c r="BI661" s="2" t="e">
        <f t="shared" si="165"/>
        <v>#N/A</v>
      </c>
      <c r="BJ661" s="1" t="e">
        <f t="shared" si="166"/>
        <v>#N/A</v>
      </c>
      <c r="BK661" s="1" t="e">
        <f t="shared" si="167"/>
        <v>#N/A</v>
      </c>
    </row>
    <row r="662" spans="1:63">
      <c r="A662" t="s">
        <v>70</v>
      </c>
      <c r="B662">
        <v>1995</v>
      </c>
      <c r="C662" s="1">
        <v>0.82539500670241284</v>
      </c>
      <c r="D662" s="1">
        <v>1.5180000000000001E-2</v>
      </c>
      <c r="E662" s="1">
        <v>0.22999999999999998</v>
      </c>
      <c r="F662" s="1">
        <v>0.27500000000000002</v>
      </c>
      <c r="G662" s="1">
        <v>0.374</v>
      </c>
      <c r="H662" s="1">
        <v>0.79</v>
      </c>
      <c r="I662" s="2">
        <v>0.36491666666666667</v>
      </c>
      <c r="J662" s="1">
        <v>0.58599999999999997</v>
      </c>
      <c r="K662" s="1">
        <v>0.93941845238099997</v>
      </c>
      <c r="L662" s="2">
        <v>0.16</v>
      </c>
      <c r="M662" s="2">
        <v>0.41</v>
      </c>
      <c r="N662" s="1">
        <v>0.50759999915957454</v>
      </c>
      <c r="O662" s="2">
        <v>0.40749999999999997</v>
      </c>
      <c r="P662" s="1">
        <v>0.96640000000000004</v>
      </c>
      <c r="Q662" s="1">
        <v>0.55989414634146395</v>
      </c>
      <c r="R662" s="3">
        <v>0.89593657000000004</v>
      </c>
      <c r="S662" s="1">
        <v>3.0204141450000003E-2</v>
      </c>
      <c r="T662" s="2">
        <v>0.86152001249999999</v>
      </c>
      <c r="U662" s="1">
        <v>3.4615097838185433E-3</v>
      </c>
      <c r="V662" s="1">
        <v>6.3369439124179597E-2</v>
      </c>
      <c r="W662" s="1">
        <v>0.52700000000000002</v>
      </c>
      <c r="X662" s="1">
        <v>0.25</v>
      </c>
      <c r="Y662" s="2">
        <v>4.7169811320754715E-3</v>
      </c>
      <c r="Z662" s="1">
        <v>0.90399999619000004</v>
      </c>
      <c r="AA662" s="1">
        <v>0.53400000000000003</v>
      </c>
      <c r="AB662" s="2">
        <v>0.49706217648018097</v>
      </c>
      <c r="AC662" s="2">
        <v>0.33633890712759745</v>
      </c>
      <c r="AD662" s="1">
        <v>9.9335888267170305E-4</v>
      </c>
      <c r="AE662" s="1">
        <v>5.7070999999999997E-2</v>
      </c>
      <c r="AF662" s="1">
        <v>0.74193548387096775</v>
      </c>
      <c r="AG662" s="4">
        <v>1399.8516272193499</v>
      </c>
      <c r="AH662" s="4">
        <v>1270</v>
      </c>
      <c r="AI662" s="4">
        <v>14980854</v>
      </c>
      <c r="AJ662" s="2">
        <v>0.7</v>
      </c>
      <c r="AK662" s="2">
        <v>0.5</v>
      </c>
      <c r="AL662" s="2">
        <v>0.52200000000000002</v>
      </c>
      <c r="AM662" s="2"/>
      <c r="AN662" s="2">
        <v>0.86099999999999999</v>
      </c>
      <c r="AO662" s="2">
        <v>0.5</v>
      </c>
      <c r="AP662" s="2">
        <v>0.47920000267773866</v>
      </c>
      <c r="AQ662" s="2">
        <v>0.79700000000000004</v>
      </c>
      <c r="AR662" s="2">
        <v>50</v>
      </c>
      <c r="AS662" s="2">
        <v>0.126</v>
      </c>
      <c r="AT662" s="2">
        <v>0.60338229296099466</v>
      </c>
      <c r="AU662" s="2">
        <v>0.36987548571316475</v>
      </c>
      <c r="AV662" s="4">
        <v>47.95</v>
      </c>
      <c r="AW662" s="4">
        <v>36.68</v>
      </c>
      <c r="AX662" s="1">
        <f t="shared" si="154"/>
        <v>0.41826250111706881</v>
      </c>
      <c r="AY662" s="2">
        <f t="shared" si="155"/>
        <v>0.48220501688674883</v>
      </c>
      <c r="AZ662" s="1">
        <f t="shared" si="156"/>
        <v>0.66279097405829268</v>
      </c>
      <c r="BA662" s="1">
        <f t="shared" si="157"/>
        <v>0.29209132103834562</v>
      </c>
      <c r="BB662" s="1">
        <f t="shared" si="158"/>
        <v>0.38488074825388591</v>
      </c>
      <c r="BC662" s="1">
        <f t="shared" si="159"/>
        <v>0.39990595297379772</v>
      </c>
      <c r="BD662" s="1">
        <f t="shared" si="160"/>
        <v>0.64807210173033969</v>
      </c>
      <c r="BE662" s="1">
        <f t="shared" si="161"/>
        <v>0.22874260000000002</v>
      </c>
      <c r="BF662" s="2">
        <f t="shared" si="162"/>
        <v>0.14367833765687732</v>
      </c>
      <c r="BG662" s="1">
        <f t="shared" si="163"/>
        <v>6.6704316649337E-2</v>
      </c>
      <c r="BH662" s="1">
        <f t="shared" si="164"/>
        <v>0.47761960098600781</v>
      </c>
      <c r="BI662" s="2">
        <f t="shared" si="165"/>
        <v>0.43912525430621435</v>
      </c>
      <c r="BJ662" s="1">
        <f t="shared" si="166"/>
        <v>0.91674485529222216</v>
      </c>
      <c r="BK662" s="1">
        <f t="shared" si="167"/>
        <v>-3.8494346679793456E-2</v>
      </c>
    </row>
    <row r="663" spans="1:63">
      <c r="A663" t="s">
        <v>70</v>
      </c>
      <c r="B663">
        <v>1996</v>
      </c>
      <c r="C663" s="1">
        <v>0.82539500670241284</v>
      </c>
      <c r="D663" s="1">
        <v>1.5618E-2</v>
      </c>
      <c r="E663" s="1">
        <v>0.22799999999999998</v>
      </c>
      <c r="F663" s="1">
        <v>0.27500000000000002</v>
      </c>
      <c r="G663" s="1">
        <v>0.374</v>
      </c>
      <c r="H663" s="1">
        <v>0.78800000000000003</v>
      </c>
      <c r="I663" s="2">
        <v>0.36491666666666667</v>
      </c>
      <c r="J663" s="1">
        <v>0.58179999999999998</v>
      </c>
      <c r="K663" s="1">
        <v>0.93838511904766664</v>
      </c>
      <c r="L663" s="2">
        <v>0.16</v>
      </c>
      <c r="M663" s="2">
        <v>0.31</v>
      </c>
      <c r="N663" s="1">
        <v>0.49819999936968096</v>
      </c>
      <c r="O663" s="2">
        <v>0.40749999999999997</v>
      </c>
      <c r="P663" s="1">
        <v>0.96640000000000004</v>
      </c>
      <c r="Q663" s="1">
        <v>0.56522634146341599</v>
      </c>
      <c r="R663" s="3">
        <v>0.89593657000000004</v>
      </c>
      <c r="S663" s="1">
        <v>4.1382675889999998E-2</v>
      </c>
      <c r="T663" s="2">
        <v>0.8352839957</v>
      </c>
      <c r="U663" s="1">
        <v>3.4615097838185433E-3</v>
      </c>
      <c r="V663" s="1">
        <v>6.3369439124179597E-2</v>
      </c>
      <c r="W663" s="1">
        <v>0.52700000000000002</v>
      </c>
      <c r="X663" s="1">
        <v>0.25</v>
      </c>
      <c r="Y663" s="2">
        <v>4.7169811320754715E-3</v>
      </c>
      <c r="Z663" s="1">
        <v>0.90300000190999996</v>
      </c>
      <c r="AA663" s="1">
        <v>0.499</v>
      </c>
      <c r="AB663" s="2">
        <v>0.4971197808616602</v>
      </c>
      <c r="AC663" s="2">
        <v>0.33954794809399003</v>
      </c>
      <c r="AD663" s="1">
        <v>9.7388125794809995E-4</v>
      </c>
      <c r="AE663" s="1">
        <v>6.4773107142857139E-2</v>
      </c>
      <c r="AF663" s="1">
        <v>0.67741935483870963</v>
      </c>
      <c r="AG663" s="4">
        <v>1489.4292557026299</v>
      </c>
      <c r="AH663" s="4">
        <v>1380</v>
      </c>
      <c r="AI663" s="4">
        <v>15458193</v>
      </c>
      <c r="AJ663" s="2">
        <v>0.55000000000000004</v>
      </c>
      <c r="AK663" s="2">
        <v>0.5</v>
      </c>
      <c r="AL663" s="2">
        <v>0.52200000000000002</v>
      </c>
      <c r="AM663" s="2"/>
      <c r="AN663" s="2">
        <v>0.8640000000000001</v>
      </c>
      <c r="AO663" s="2">
        <v>0.5</v>
      </c>
      <c r="AP663" s="2">
        <v>0.49118000240996479</v>
      </c>
      <c r="AQ663" s="2">
        <v>0.629</v>
      </c>
      <c r="AR663" s="2">
        <v>50</v>
      </c>
      <c r="AS663" s="2">
        <v>0.126</v>
      </c>
      <c r="AT663" s="2">
        <v>0.60549213562636328</v>
      </c>
      <c r="AU663" s="2">
        <v>0.36721988344134909</v>
      </c>
      <c r="AV663" s="4"/>
      <c r="AW663" s="4"/>
      <c r="AX663" s="1">
        <f t="shared" si="154"/>
        <v>0.4176688344504022</v>
      </c>
      <c r="AY663" s="2">
        <f t="shared" si="155"/>
        <v>0.4658288264405735</v>
      </c>
      <c r="AZ663" s="1">
        <f t="shared" si="156"/>
        <v>0.66084591661068315</v>
      </c>
      <c r="BA663" s="1">
        <f t="shared" si="157"/>
        <v>0.29192465532501227</v>
      </c>
      <c r="BB663" s="1">
        <f t="shared" si="158"/>
        <v>0.38488074825388591</v>
      </c>
      <c r="BC663" s="1">
        <f t="shared" si="159"/>
        <v>0.38950779076935327</v>
      </c>
      <c r="BD663" s="1">
        <f t="shared" si="160"/>
        <v>0.64218257593012729</v>
      </c>
      <c r="BE663" s="1">
        <f t="shared" si="161"/>
        <v>0.2107561</v>
      </c>
      <c r="BF663" s="2">
        <f t="shared" si="162"/>
        <v>0.14421598645820136</v>
      </c>
      <c r="BG663" s="1">
        <f t="shared" si="163"/>
        <v>6.7806993241816271E-2</v>
      </c>
      <c r="BH663" s="1">
        <f t="shared" si="164"/>
        <v>0.47219037165112221</v>
      </c>
      <c r="BI663" s="2">
        <f t="shared" si="165"/>
        <v>0.4227790797000176</v>
      </c>
      <c r="BJ663" s="1">
        <f t="shared" si="166"/>
        <v>0.89496945135113981</v>
      </c>
      <c r="BK663" s="1">
        <f t="shared" si="167"/>
        <v>-4.9411291951104608E-2</v>
      </c>
    </row>
    <row r="664" spans="1:63">
      <c r="A664" t="s">
        <v>70</v>
      </c>
      <c r="B664">
        <v>1997</v>
      </c>
      <c r="C664" s="1">
        <v>0.82539500670241284</v>
      </c>
      <c r="D664" s="1">
        <v>1.6056000000000001E-2</v>
      </c>
      <c r="E664" s="1">
        <v>0.22599999999999998</v>
      </c>
      <c r="F664" s="1">
        <v>0.27500000000000002</v>
      </c>
      <c r="G664" s="1">
        <v>0.374</v>
      </c>
      <c r="H664" s="1">
        <v>0.78600000000000003</v>
      </c>
      <c r="I664" s="2">
        <v>0.36491666666666667</v>
      </c>
      <c r="J664" s="1">
        <v>0.5776</v>
      </c>
      <c r="K664" s="1">
        <v>0.93657764778329877</v>
      </c>
      <c r="L664" s="2">
        <v>0.16</v>
      </c>
      <c r="M664" s="2">
        <v>0.45</v>
      </c>
      <c r="N664" s="1">
        <v>0.48879999957978726</v>
      </c>
      <c r="O664" s="2">
        <v>0.40749999999999997</v>
      </c>
      <c r="P664" s="1">
        <v>0.96640000000000004</v>
      </c>
      <c r="Q664" s="1">
        <v>0.57120975609756197</v>
      </c>
      <c r="R664" s="3">
        <v>0.89593657000000004</v>
      </c>
      <c r="S664" s="1">
        <v>3.7053482050000003E-2</v>
      </c>
      <c r="T664" s="2">
        <v>0.80904797890000002</v>
      </c>
      <c r="U664" s="1">
        <v>3.4615097838185433E-3</v>
      </c>
      <c r="V664" s="1">
        <v>6.3369439124179597E-2</v>
      </c>
      <c r="W664" s="1">
        <v>0.52700000000000002</v>
      </c>
      <c r="X664" s="1">
        <v>0.25</v>
      </c>
      <c r="Y664" s="2">
        <v>4.7169811320754715E-3</v>
      </c>
      <c r="Z664" s="1">
        <v>0.90300000190999996</v>
      </c>
      <c r="AA664" s="1">
        <v>0.505</v>
      </c>
      <c r="AB664" s="2">
        <v>0.47800074606383208</v>
      </c>
      <c r="AC664" s="2">
        <v>0.34823431297850499</v>
      </c>
      <c r="AD664" s="1">
        <v>2.5104481714836669E-3</v>
      </c>
      <c r="AE664" s="1">
        <v>7.2475214285714282E-2</v>
      </c>
      <c r="AF664" s="1">
        <v>0.74193548387096775</v>
      </c>
      <c r="AG664" s="4">
        <v>1554.7360421625699</v>
      </c>
      <c r="AH664" s="4">
        <v>1460</v>
      </c>
      <c r="AI664" s="4">
        <v>15933410</v>
      </c>
      <c r="AJ664" s="2">
        <v>0.55000000000000004</v>
      </c>
      <c r="AK664" s="2">
        <v>0.5</v>
      </c>
      <c r="AL664" s="2">
        <v>0.51900000000000002</v>
      </c>
      <c r="AM664" s="2"/>
      <c r="AN664" s="2">
        <v>0.88900000000000001</v>
      </c>
      <c r="AO664" s="2">
        <v>0.5</v>
      </c>
      <c r="AP664" s="2">
        <v>0.50316000214219092</v>
      </c>
      <c r="AQ664" s="2">
        <v>0.64599999999999991</v>
      </c>
      <c r="AR664" s="2">
        <v>30</v>
      </c>
      <c r="AS664" s="2">
        <v>0.34</v>
      </c>
      <c r="AT664" s="2">
        <v>0.51711512934626369</v>
      </c>
      <c r="AU664" s="2">
        <v>0.34503555164145899</v>
      </c>
      <c r="AV664" s="4"/>
      <c r="AW664" s="4"/>
      <c r="AX664" s="1">
        <f t="shared" si="154"/>
        <v>0.41707516778373549</v>
      </c>
      <c r="AY664" s="2">
        <f t="shared" si="155"/>
        <v>0.48362775914710759</v>
      </c>
      <c r="AZ664" s="1">
        <f t="shared" si="156"/>
        <v>0.65592955740951242</v>
      </c>
      <c r="BA664" s="1">
        <f t="shared" si="157"/>
        <v>0.29192465532501227</v>
      </c>
      <c r="BB664" s="1">
        <f t="shared" si="158"/>
        <v>0.38488074825388591</v>
      </c>
      <c r="BC664" s="1">
        <f t="shared" si="159"/>
        <v>0.40416432478713105</v>
      </c>
      <c r="BD664" s="1">
        <f t="shared" si="160"/>
        <v>0.63627256372677465</v>
      </c>
      <c r="BE664" s="1">
        <f t="shared" si="161"/>
        <v>0.2252024</v>
      </c>
      <c r="BF664" s="2">
        <f t="shared" si="162"/>
        <v>0.13433501883886009</v>
      </c>
      <c r="BG664" s="1">
        <f t="shared" si="163"/>
        <v>6.7034599108401052E-2</v>
      </c>
      <c r="BH664" s="1">
        <f t="shared" si="164"/>
        <v>0.4751058789225972</v>
      </c>
      <c r="BI664" s="2">
        <f t="shared" si="165"/>
        <v>0.42657201794726113</v>
      </c>
      <c r="BJ664" s="1">
        <f t="shared" si="166"/>
        <v>0.90167789686985833</v>
      </c>
      <c r="BK664" s="1">
        <f t="shared" si="167"/>
        <v>-4.8533860975336074E-2</v>
      </c>
    </row>
    <row r="665" spans="1:63">
      <c r="A665" t="s">
        <v>70</v>
      </c>
      <c r="B665">
        <v>1998</v>
      </c>
      <c r="C665" s="1">
        <v>0.82539500670241284</v>
      </c>
      <c r="D665" s="1">
        <v>1.6493999999999998E-2</v>
      </c>
      <c r="E665" s="1">
        <v>0.22400000000000009</v>
      </c>
      <c r="F665" s="1">
        <v>0.27500000000000002</v>
      </c>
      <c r="G665" s="1">
        <v>0.374</v>
      </c>
      <c r="H665" s="1">
        <v>0.78400000000000003</v>
      </c>
      <c r="I665" s="2">
        <v>0.36491666666666667</v>
      </c>
      <c r="J665" s="1">
        <v>0.57340000000000002</v>
      </c>
      <c r="K665" s="1">
        <v>0.93519833743847125</v>
      </c>
      <c r="L665" s="2">
        <v>0.16</v>
      </c>
      <c r="M665" s="2">
        <v>0.49</v>
      </c>
      <c r="N665" s="1">
        <v>0.47939999978989362</v>
      </c>
      <c r="O665" s="2">
        <v>0.40749999999999997</v>
      </c>
      <c r="P665" s="1">
        <v>0.96640000000000004</v>
      </c>
      <c r="Q665" s="1">
        <v>0.57731512195121992</v>
      </c>
      <c r="R665" s="3">
        <v>0.89593657000000004</v>
      </c>
      <c r="S665" s="1">
        <v>3.1640826169999997E-2</v>
      </c>
      <c r="T665" s="2">
        <v>0.78281196209999993</v>
      </c>
      <c r="U665" s="1">
        <v>3.4615097838185433E-3</v>
      </c>
      <c r="V665" s="1">
        <v>6.3369439124179597E-2</v>
      </c>
      <c r="W665" s="1">
        <v>0.52700000000000002</v>
      </c>
      <c r="X665" s="1">
        <v>0.25</v>
      </c>
      <c r="Y665" s="2">
        <v>4.7169811320754715E-3</v>
      </c>
      <c r="Z665" s="1">
        <v>0.90300000190999996</v>
      </c>
      <c r="AA665" s="1">
        <v>0.51300000000000001</v>
      </c>
      <c r="AB665" s="2">
        <v>0.45888171126600402</v>
      </c>
      <c r="AC665" s="2">
        <v>0.35692067786301995</v>
      </c>
      <c r="AD665" s="1">
        <v>6.1795561040545559E-3</v>
      </c>
      <c r="AE665" s="1">
        <v>8.0177321428571424E-2</v>
      </c>
      <c r="AF665" s="1">
        <v>0.70967741935483875</v>
      </c>
      <c r="AG665" s="4">
        <v>1600.15675915616</v>
      </c>
      <c r="AH665" s="4">
        <v>1500</v>
      </c>
      <c r="AI665" s="4">
        <v>16400315</v>
      </c>
      <c r="AJ665" s="2">
        <v>0.55000000000000004</v>
      </c>
      <c r="AK665" s="2">
        <v>0.5</v>
      </c>
      <c r="AL665" s="2">
        <v>0.51200000000000001</v>
      </c>
      <c r="AM665" s="2"/>
      <c r="AN665" s="2">
        <v>0.88500000000000001</v>
      </c>
      <c r="AO665" s="2">
        <v>0.5</v>
      </c>
      <c r="AP665" s="2">
        <v>0.51514000187441711</v>
      </c>
      <c r="AQ665" s="2">
        <v>0.72699999999999998</v>
      </c>
      <c r="AR665" s="2">
        <v>30</v>
      </c>
      <c r="AS665" s="2">
        <v>0.34</v>
      </c>
      <c r="AT665" s="2">
        <v>0.42873812306616427</v>
      </c>
      <c r="AU665" s="2">
        <v>0.32285121984156884</v>
      </c>
      <c r="AV665" s="4">
        <v>49.16</v>
      </c>
      <c r="AW665" s="4">
        <v>43.75</v>
      </c>
      <c r="AX665" s="1">
        <f t="shared" si="154"/>
        <v>0.41648150111706883</v>
      </c>
      <c r="AY665" s="2">
        <f t="shared" si="155"/>
        <v>0.48720214341357593</v>
      </c>
      <c r="AZ665" s="1">
        <f t="shared" si="156"/>
        <v>0.65082089604424387</v>
      </c>
      <c r="BA665" s="1">
        <f t="shared" si="157"/>
        <v>0.29192465532501227</v>
      </c>
      <c r="BB665" s="1">
        <f t="shared" si="158"/>
        <v>0.38488074825388591</v>
      </c>
      <c r="BC665" s="1">
        <f t="shared" si="159"/>
        <v>0.40758936302268661</v>
      </c>
      <c r="BD665" s="1">
        <f t="shared" si="160"/>
        <v>0.63045423687993074</v>
      </c>
      <c r="BE665" s="1">
        <f t="shared" si="161"/>
        <v>0.22919939999999994</v>
      </c>
      <c r="BF665" s="2">
        <f t="shared" si="162"/>
        <v>0.12445405121951883</v>
      </c>
      <c r="BG665" s="1">
        <f t="shared" si="163"/>
        <v>6.6368832025937616E-2</v>
      </c>
      <c r="BH665" s="1">
        <f t="shared" si="164"/>
        <v>0.47430811605216777</v>
      </c>
      <c r="BI665" s="2">
        <f t="shared" si="165"/>
        <v>0.42002228324545637</v>
      </c>
      <c r="BJ665" s="1">
        <f t="shared" si="166"/>
        <v>0.89433039929762415</v>
      </c>
      <c r="BK665" s="1">
        <f t="shared" si="167"/>
        <v>-5.4285832806711398E-2</v>
      </c>
    </row>
    <row r="666" spans="1:63">
      <c r="A666" t="s">
        <v>70</v>
      </c>
      <c r="B666">
        <v>1999</v>
      </c>
      <c r="C666" s="1">
        <v>0.82539500670241284</v>
      </c>
      <c r="D666" s="1">
        <v>1.6931999999999999E-2</v>
      </c>
      <c r="E666" s="1">
        <v>0.22199999999999998</v>
      </c>
      <c r="F666" s="1">
        <v>0.27500000000000002</v>
      </c>
      <c r="G666" s="1">
        <v>0.374</v>
      </c>
      <c r="H666" s="1">
        <v>0.78200000000000003</v>
      </c>
      <c r="I666" s="2">
        <v>0.36491666666666667</v>
      </c>
      <c r="J666" s="1">
        <v>0.56920000000000004</v>
      </c>
      <c r="K666" s="1">
        <v>0.93356964285719046</v>
      </c>
      <c r="L666" s="2">
        <v>0.16</v>
      </c>
      <c r="M666" s="2">
        <v>0.42</v>
      </c>
      <c r="N666" s="1">
        <v>0.47000000000000003</v>
      </c>
      <c r="O666" s="2">
        <v>0.40749999999999997</v>
      </c>
      <c r="P666" s="1">
        <v>0.96640000000000004</v>
      </c>
      <c r="Q666" s="1">
        <v>0.58300341463414795</v>
      </c>
      <c r="R666" s="3">
        <v>0.89593657000000004</v>
      </c>
      <c r="S666" s="1">
        <v>3.5588463950000003E-2</v>
      </c>
      <c r="T666" s="2">
        <v>0.75657594529999994</v>
      </c>
      <c r="U666" s="1">
        <v>3.4615097838185433E-3</v>
      </c>
      <c r="V666" s="1">
        <v>6.3369439124179597E-2</v>
      </c>
      <c r="W666" s="1">
        <v>0.52700000000000002</v>
      </c>
      <c r="X666" s="1">
        <v>0.25</v>
      </c>
      <c r="Y666" s="2">
        <v>4.7169811320754715E-3</v>
      </c>
      <c r="Z666" s="1">
        <v>0.90300000190999996</v>
      </c>
      <c r="AA666" s="1">
        <v>0.51700000000000002</v>
      </c>
      <c r="AB666" s="2">
        <v>0.39903940764731199</v>
      </c>
      <c r="AC666" s="2">
        <v>0.30085647862678599</v>
      </c>
      <c r="AD666" s="1">
        <v>1.6954546940217443E-2</v>
      </c>
      <c r="AE666" s="1">
        <v>8.7879428571428567E-2</v>
      </c>
      <c r="AF666" s="1">
        <v>0.87096774193548387</v>
      </c>
      <c r="AG666" s="4">
        <v>1605.2341505817001</v>
      </c>
      <c r="AH666" s="4">
        <v>1500</v>
      </c>
      <c r="AI666" s="4">
        <v>16851199</v>
      </c>
      <c r="AJ666" s="2">
        <v>0.55000000000000004</v>
      </c>
      <c r="AK666" s="2">
        <v>0.5</v>
      </c>
      <c r="AL666" s="2">
        <v>0.50900000000000001</v>
      </c>
      <c r="AM666" s="2"/>
      <c r="AN666" s="2">
        <v>0.88700000000000001</v>
      </c>
      <c r="AO666" s="2">
        <v>0.5</v>
      </c>
      <c r="AP666" s="2">
        <v>0.52712000160664318</v>
      </c>
      <c r="AQ666" s="2">
        <v>0.76500000000000001</v>
      </c>
      <c r="AR666" s="2">
        <v>30</v>
      </c>
      <c r="AS666" s="2">
        <v>0.34</v>
      </c>
      <c r="AT666" s="2">
        <v>0.41324362742215348</v>
      </c>
      <c r="AU666" s="2">
        <v>0.31138312611828733</v>
      </c>
      <c r="AV666" s="4"/>
      <c r="AW666" s="4"/>
      <c r="AX666" s="1">
        <f t="shared" si="154"/>
        <v>0.41588783445040217</v>
      </c>
      <c r="AY666" s="2">
        <f t="shared" si="155"/>
        <v>0.47502661564626536</v>
      </c>
      <c r="AZ666" s="1">
        <f t="shared" si="156"/>
        <v>0.6475008787768296</v>
      </c>
      <c r="BA666" s="1">
        <f t="shared" si="157"/>
        <v>0.29192465532501227</v>
      </c>
      <c r="BB666" s="1">
        <f t="shared" si="158"/>
        <v>0.38488074825388591</v>
      </c>
      <c r="BC666" s="1">
        <f t="shared" si="159"/>
        <v>0.39983221166490879</v>
      </c>
      <c r="BD666" s="1">
        <f t="shared" si="160"/>
        <v>0.62452483379855639</v>
      </c>
      <c r="BE666" s="1">
        <f t="shared" si="161"/>
        <v>0.23131209999999999</v>
      </c>
      <c r="BF666" s="2">
        <f t="shared" si="162"/>
        <v>0.11131395136962514</v>
      </c>
      <c r="BG666" s="1">
        <f t="shared" si="163"/>
        <v>6.7129982896314638E-2</v>
      </c>
      <c r="BH666" s="1">
        <f t="shared" si="164"/>
        <v>0.46974593123911701</v>
      </c>
      <c r="BI666" s="2">
        <f t="shared" si="165"/>
        <v>0.40975603426593976</v>
      </c>
      <c r="BJ666" s="1">
        <f t="shared" si="166"/>
        <v>0.87950196550505677</v>
      </c>
      <c r="BK666" s="1">
        <f t="shared" si="167"/>
        <v>-5.9989896973177248E-2</v>
      </c>
    </row>
    <row r="667" spans="1:63">
      <c r="A667" t="s">
        <v>70</v>
      </c>
      <c r="B667">
        <v>2000</v>
      </c>
      <c r="C667" s="1">
        <v>0.82539500670241284</v>
      </c>
      <c r="D667" s="1">
        <v>1.737E-2</v>
      </c>
      <c r="E667" s="1">
        <v>0.21999999999999997</v>
      </c>
      <c r="F667" s="1">
        <v>0.27500000000000002</v>
      </c>
      <c r="G667" s="1">
        <v>0.374</v>
      </c>
      <c r="H667" s="1">
        <v>0.78</v>
      </c>
      <c r="I667" s="2">
        <v>0.36491666666666667</v>
      </c>
      <c r="J667" s="1">
        <v>0.56499999999999995</v>
      </c>
      <c r="K667" s="1">
        <v>0.93330178571433331</v>
      </c>
      <c r="L667" s="2">
        <v>0.16</v>
      </c>
      <c r="M667" s="2">
        <v>0.42</v>
      </c>
      <c r="N667" s="1">
        <v>0.46799999999999997</v>
      </c>
      <c r="O667" s="2">
        <v>0.40749999999999997</v>
      </c>
      <c r="P667" s="1">
        <v>0.96640000000000004</v>
      </c>
      <c r="Q667" s="1">
        <v>0.58756585365853797</v>
      </c>
      <c r="R667" s="3">
        <v>0.89593657000000004</v>
      </c>
      <c r="S667" s="1">
        <v>5.3765318979999997E-2</v>
      </c>
      <c r="T667" s="2">
        <v>0.73033992849999996</v>
      </c>
      <c r="U667" s="1">
        <v>3.4615097838185433E-3</v>
      </c>
      <c r="V667" s="1">
        <v>6.3369439124179597E-2</v>
      </c>
      <c r="W667" s="1">
        <v>0.52700000000000002</v>
      </c>
      <c r="X667" s="1">
        <v>0.25</v>
      </c>
      <c r="Y667" s="2">
        <v>4.7169811320754715E-3</v>
      </c>
      <c r="Z667" s="1">
        <v>0.90300000190999996</v>
      </c>
      <c r="AA667" s="1">
        <v>0.502</v>
      </c>
      <c r="AB667" s="2">
        <v>0.33919710402862002</v>
      </c>
      <c r="AC667" s="2">
        <v>0.24479227939055201</v>
      </c>
      <c r="AD667" s="1">
        <v>3.0408405566573447E-2</v>
      </c>
      <c r="AE667" s="1">
        <v>9.1248428571428564E-2</v>
      </c>
      <c r="AF667" s="1">
        <v>0.64516129032258063</v>
      </c>
      <c r="AG667" s="4">
        <v>1539.96113104659</v>
      </c>
      <c r="AH667" s="4">
        <v>1440</v>
      </c>
      <c r="AI667" s="4">
        <v>17281479</v>
      </c>
      <c r="AJ667" s="2">
        <v>0.55000000000000004</v>
      </c>
      <c r="AK667" s="2">
        <v>0.5</v>
      </c>
      <c r="AL667" s="2">
        <v>0.51800000000000002</v>
      </c>
      <c r="AM667" s="2"/>
      <c r="AN667" s="2">
        <v>0.73</v>
      </c>
      <c r="AO667" s="2">
        <v>0.5</v>
      </c>
      <c r="AP667" s="2">
        <v>0.53910000133886937</v>
      </c>
      <c r="AQ667" s="2">
        <v>0.76800000000000002</v>
      </c>
      <c r="AR667" s="2">
        <v>30</v>
      </c>
      <c r="AS667" s="2">
        <v>0.34</v>
      </c>
      <c r="AT667" s="2">
        <v>0.39774913177814258</v>
      </c>
      <c r="AU667" s="2">
        <v>0.29991503239500583</v>
      </c>
      <c r="AV667" s="4"/>
      <c r="AW667" s="4"/>
      <c r="AX667" s="1">
        <f t="shared" si="154"/>
        <v>0.41529416778373546</v>
      </c>
      <c r="AY667" s="2">
        <f t="shared" si="155"/>
        <v>0.47410263605442854</v>
      </c>
      <c r="AZ667" s="1">
        <f t="shared" si="156"/>
        <v>0.64680153422770759</v>
      </c>
      <c r="BA667" s="1">
        <f t="shared" si="157"/>
        <v>0.29192465532501227</v>
      </c>
      <c r="BB667" s="1">
        <f t="shared" si="158"/>
        <v>0.38488074825388591</v>
      </c>
      <c r="BC667" s="1">
        <f t="shared" si="159"/>
        <v>0.40143386222379768</v>
      </c>
      <c r="BD667" s="1">
        <f t="shared" si="160"/>
        <v>0.61986792797881185</v>
      </c>
      <c r="BE667" s="1">
        <f t="shared" si="161"/>
        <v>0.22303259999999997</v>
      </c>
      <c r="BF667" s="2">
        <f t="shared" si="162"/>
        <v>9.8173851519731473E-2</v>
      </c>
      <c r="BG667" s="1">
        <f t="shared" si="163"/>
        <v>6.7591766441915585E-2</v>
      </c>
      <c r="BH667" s="1">
        <f t="shared" si="164"/>
        <v>0.46872751281883179</v>
      </c>
      <c r="BI667" s="2">
        <f t="shared" si="165"/>
        <v>0.38879821796164704</v>
      </c>
      <c r="BJ667" s="1">
        <f t="shared" si="166"/>
        <v>0.85752573078047889</v>
      </c>
      <c r="BK667" s="1">
        <f t="shared" si="167"/>
        <v>-7.9929294857184752E-2</v>
      </c>
    </row>
    <row r="668" spans="1:63">
      <c r="A668" t="s">
        <v>70</v>
      </c>
      <c r="B668">
        <v>2001</v>
      </c>
      <c r="C668" s="1">
        <v>0.82539500670241284</v>
      </c>
      <c r="D668" s="1">
        <v>1.7717399992235004E-2</v>
      </c>
      <c r="E668" s="1">
        <v>0.21799999999999997</v>
      </c>
      <c r="F668" s="1">
        <v>0.27500000000000002</v>
      </c>
      <c r="G668" s="1">
        <v>0.374</v>
      </c>
      <c r="H668" s="1">
        <v>0.77800000000000002</v>
      </c>
      <c r="I668" s="2">
        <v>0.36491666666666667</v>
      </c>
      <c r="J668" s="1">
        <v>0.55840000000000001</v>
      </c>
      <c r="K668" s="1">
        <v>0.93226428571433329</v>
      </c>
      <c r="L668" s="2">
        <v>0.16</v>
      </c>
      <c r="M668" s="2">
        <v>0.52</v>
      </c>
      <c r="N668" s="1">
        <v>0.46600000000000003</v>
      </c>
      <c r="O668" s="2">
        <v>0.40749999999999997</v>
      </c>
      <c r="P668" s="1">
        <v>0.96640000000000004</v>
      </c>
      <c r="Q668" s="1">
        <v>0.59028439024390389</v>
      </c>
      <c r="R668" s="3">
        <v>0.89593657000000004</v>
      </c>
      <c r="S668" s="1">
        <v>4.4047679940000001E-2</v>
      </c>
      <c r="T668" s="2">
        <v>0.71470498874999999</v>
      </c>
      <c r="U668" s="1">
        <v>3.4615097838185433E-3</v>
      </c>
      <c r="V668" s="1">
        <v>6.3369439124179597E-2</v>
      </c>
      <c r="W668" s="1">
        <v>0.52700000000000002</v>
      </c>
      <c r="X668" s="1">
        <v>0.25</v>
      </c>
      <c r="Y668" s="2">
        <v>4.7169811320754715E-3</v>
      </c>
      <c r="Z668" s="1">
        <v>0.90695000171749995</v>
      </c>
      <c r="AA668" s="1">
        <v>0.54799999999999993</v>
      </c>
      <c r="AB668" s="2">
        <v>0.24031883450260202</v>
      </c>
      <c r="AC668" s="2">
        <v>0.24495845047463699</v>
      </c>
      <c r="AD668" s="1">
        <v>4.5765080910020996E-2</v>
      </c>
      <c r="AE668" s="1">
        <v>9.5394119047619033E-2</v>
      </c>
      <c r="AF668" s="1">
        <v>0.70967741935483875</v>
      </c>
      <c r="AG668" s="4">
        <v>1538.34918804023</v>
      </c>
      <c r="AH668" s="4">
        <v>1450</v>
      </c>
      <c r="AI668" s="4">
        <v>17688037</v>
      </c>
      <c r="AJ668" s="2">
        <v>0.55000000000000004</v>
      </c>
      <c r="AK668" s="2">
        <v>0.5</v>
      </c>
      <c r="AL668" s="2">
        <v>0.52100000000000002</v>
      </c>
      <c r="AM668" s="2"/>
      <c r="AN668" s="2">
        <v>0.82700000000000007</v>
      </c>
      <c r="AO668" s="2">
        <v>0.5</v>
      </c>
      <c r="AP668" s="2">
        <v>0.55108000107109545</v>
      </c>
      <c r="AQ668" s="2">
        <v>0.86</v>
      </c>
      <c r="AR668" s="2">
        <v>30</v>
      </c>
      <c r="AS668" s="2">
        <v>0.61</v>
      </c>
      <c r="AT668" s="2">
        <v>0.36489425545852411</v>
      </c>
      <c r="AU668" s="2">
        <v>0.26541284530157822</v>
      </c>
      <c r="AV668" s="4"/>
      <c r="AW668" s="4"/>
      <c r="AX668" s="1">
        <f t="shared" si="154"/>
        <v>0.41468540111577462</v>
      </c>
      <c r="AY668" s="2">
        <f t="shared" si="155"/>
        <v>0.48701156462585715</v>
      </c>
      <c r="AZ668" s="1">
        <f t="shared" si="156"/>
        <v>0.64227472578678069</v>
      </c>
      <c r="BA668" s="1">
        <f t="shared" si="157"/>
        <v>0.29258298862626225</v>
      </c>
      <c r="BB668" s="1">
        <f t="shared" si="158"/>
        <v>0.38488074825388591</v>
      </c>
      <c r="BC668" s="1">
        <f t="shared" si="159"/>
        <v>0.41120939119710159</v>
      </c>
      <c r="BD668" s="1">
        <f t="shared" si="160"/>
        <v>0.6165422774513728</v>
      </c>
      <c r="BE668" s="1">
        <f t="shared" si="161"/>
        <v>0.24941280000000002</v>
      </c>
      <c r="BF668" s="2">
        <f t="shared" si="162"/>
        <v>8.5017154043576307E-2</v>
      </c>
      <c r="BG668" s="1">
        <f t="shared" si="163"/>
        <v>6.5922950533975552E-2</v>
      </c>
      <c r="BH668" s="1">
        <f t="shared" si="164"/>
        <v>0.47087747230078675</v>
      </c>
      <c r="BI668" s="2">
        <f t="shared" si="165"/>
        <v>0.4003529045775519</v>
      </c>
      <c r="BJ668" s="1">
        <f t="shared" si="166"/>
        <v>0.87123037687833871</v>
      </c>
      <c r="BK668" s="1">
        <f t="shared" si="167"/>
        <v>-7.0524567723234843E-2</v>
      </c>
    </row>
    <row r="669" spans="1:63">
      <c r="A669" t="s">
        <v>70</v>
      </c>
      <c r="B669">
        <v>2002</v>
      </c>
      <c r="C669" s="1">
        <v>0.82539500670241284</v>
      </c>
      <c r="D669" s="1">
        <v>1.8064799984470012E-2</v>
      </c>
      <c r="E669" s="1">
        <v>0.21599999999999997</v>
      </c>
      <c r="F669" s="1">
        <v>0.27500000000000002</v>
      </c>
      <c r="G669" s="1">
        <v>0.374</v>
      </c>
      <c r="H669" s="1">
        <v>0.77600000000000002</v>
      </c>
      <c r="I669" s="2">
        <v>0.36491666666666667</v>
      </c>
      <c r="J669" s="1">
        <v>0.55179999999999996</v>
      </c>
      <c r="K669" s="1">
        <v>0.94830178571433332</v>
      </c>
      <c r="L669" s="2">
        <v>0.16</v>
      </c>
      <c r="M669" s="2">
        <v>0.56999999999999995</v>
      </c>
      <c r="N669" s="1">
        <v>0.46399999999999997</v>
      </c>
      <c r="O669" s="2">
        <v>0.40749999999999997</v>
      </c>
      <c r="P669" s="1">
        <v>0.96640000000000004</v>
      </c>
      <c r="Q669" s="1">
        <v>0.59085219512195197</v>
      </c>
      <c r="R669" s="3">
        <v>0.89593657000000004</v>
      </c>
      <c r="S669" s="1">
        <v>8.0007776069999995E-2</v>
      </c>
      <c r="T669" s="2">
        <v>0.69907004900000003</v>
      </c>
      <c r="U669" s="1">
        <v>3.4615097838185433E-3</v>
      </c>
      <c r="V669" s="1">
        <v>6.3369439124179597E-2</v>
      </c>
      <c r="W669" s="1">
        <v>0.52700000000000002</v>
      </c>
      <c r="X669" s="1">
        <v>0.25</v>
      </c>
      <c r="Y669" s="2">
        <v>4.7169811320754715E-3</v>
      </c>
      <c r="Z669" s="1">
        <v>0.91090000152499995</v>
      </c>
      <c r="AA669" s="1">
        <v>0.57299999999999995</v>
      </c>
      <c r="AB669" s="2">
        <v>0.14144056497658403</v>
      </c>
      <c r="AC669" s="2">
        <v>0.245124621558722</v>
      </c>
      <c r="AD669" s="1">
        <v>6.3136090542786447E-2</v>
      </c>
      <c r="AE669" s="1">
        <v>9.9539809523809517E-2</v>
      </c>
      <c r="AF669" s="1">
        <v>0.70967741935483875</v>
      </c>
      <c r="AG669" s="4">
        <v>1507.9942825411199</v>
      </c>
      <c r="AH669" s="4">
        <v>1420</v>
      </c>
      <c r="AI669" s="4">
        <v>18074853</v>
      </c>
      <c r="AJ669" s="2">
        <v>0.55000000000000004</v>
      </c>
      <c r="AK669" s="2">
        <v>0.7</v>
      </c>
      <c r="AL669" s="2">
        <v>0.52200000000000002</v>
      </c>
      <c r="AM669" s="2"/>
      <c r="AN669" s="2">
        <v>0.85499999999999998</v>
      </c>
      <c r="AO669" s="2">
        <v>0.5</v>
      </c>
      <c r="AP669" s="2">
        <v>0.56306000080332164</v>
      </c>
      <c r="AQ669" s="2">
        <v>0.85400000000000009</v>
      </c>
      <c r="AR669" s="2">
        <v>30</v>
      </c>
      <c r="AS669" s="2">
        <v>0.61</v>
      </c>
      <c r="AT669" s="2">
        <v>0.33203937913890569</v>
      </c>
      <c r="AU669" s="2">
        <v>0.23091065820815068</v>
      </c>
      <c r="AV669" s="4">
        <v>46.78</v>
      </c>
      <c r="AW669" s="4">
        <v>48.39</v>
      </c>
      <c r="AX669" s="1">
        <f t="shared" si="154"/>
        <v>0.41407663444781379</v>
      </c>
      <c r="AY669" s="2">
        <f t="shared" si="155"/>
        <v>0.49521692176871429</v>
      </c>
      <c r="AZ669" s="1">
        <f t="shared" si="156"/>
        <v>0.64645331803839035</v>
      </c>
      <c r="BA669" s="1">
        <f t="shared" si="157"/>
        <v>0.29324132192751229</v>
      </c>
      <c r="BB669" s="1">
        <f t="shared" si="158"/>
        <v>0.38488074825388591</v>
      </c>
      <c r="BC669" s="1">
        <f t="shared" si="159"/>
        <v>0.42050466852262774</v>
      </c>
      <c r="BD669" s="1">
        <f t="shared" si="160"/>
        <v>0.61570400497271416</v>
      </c>
      <c r="BE669" s="1">
        <f t="shared" si="161"/>
        <v>0.26214609999999999</v>
      </c>
      <c r="BF669" s="2">
        <f t="shared" si="162"/>
        <v>7.1860456567421169E-2</v>
      </c>
      <c r="BG669" s="1">
        <f t="shared" si="163"/>
        <v>6.4354851340501423E-2</v>
      </c>
      <c r="BH669" s="1">
        <f t="shared" si="164"/>
        <v>0.47369647391640929</v>
      </c>
      <c r="BI669" s="2">
        <f t="shared" si="165"/>
        <v>0.39836140790792263</v>
      </c>
      <c r="BJ669" s="1">
        <f t="shared" si="166"/>
        <v>0.87205788182433186</v>
      </c>
      <c r="BK669" s="1">
        <f t="shared" si="167"/>
        <v>-7.5335066008486662E-2</v>
      </c>
    </row>
    <row r="670" spans="1:63">
      <c r="A670" t="s">
        <v>70</v>
      </c>
      <c r="B670">
        <v>2003</v>
      </c>
      <c r="C670" s="1">
        <v>0.82539500670241284</v>
      </c>
      <c r="D670" s="1">
        <v>1.8412199976705016E-2</v>
      </c>
      <c r="E670" s="1">
        <v>0.21400000000000008</v>
      </c>
      <c r="F670" s="1">
        <v>0.27500000000000002</v>
      </c>
      <c r="G670" s="1">
        <v>0.374</v>
      </c>
      <c r="H670" s="1">
        <v>0.77400000000000002</v>
      </c>
      <c r="I670" s="2">
        <v>0.36491666666666667</v>
      </c>
      <c r="J670" s="1">
        <v>0.54520000000000002</v>
      </c>
      <c r="K670" s="1">
        <v>0.94927962962966661</v>
      </c>
      <c r="L670" s="2">
        <v>0.16</v>
      </c>
      <c r="M670" s="2">
        <v>0.53</v>
      </c>
      <c r="N670" s="1">
        <v>0.46200000000000002</v>
      </c>
      <c r="O670" s="2">
        <v>0.40749999999999997</v>
      </c>
      <c r="P670" s="1">
        <v>0.96640000000000004</v>
      </c>
      <c r="Q670" s="1">
        <v>0.58910195121951403</v>
      </c>
      <c r="R670" s="3">
        <v>0.89593657000000004</v>
      </c>
      <c r="S670" s="1">
        <v>0.11368852049999999</v>
      </c>
      <c r="T670" s="2">
        <v>0.68343510924999995</v>
      </c>
      <c r="U670" s="1">
        <v>3.4615097838185433E-3</v>
      </c>
      <c r="V670" s="1">
        <v>6.3369439124179597E-2</v>
      </c>
      <c r="W670" s="1">
        <v>0.52700000000000002</v>
      </c>
      <c r="X670" s="1">
        <v>0.25</v>
      </c>
      <c r="Y670" s="2">
        <v>4.7169811320754715E-3</v>
      </c>
      <c r="Z670" s="1">
        <v>0.91485000133250005</v>
      </c>
      <c r="AA670" s="1">
        <v>0.56700000000000006</v>
      </c>
      <c r="AB670" s="2">
        <v>0.12244396461004001</v>
      </c>
      <c r="AC670" s="2">
        <v>0.24890654758984598</v>
      </c>
      <c r="AD670" s="1">
        <v>7.7113107917533438E-2</v>
      </c>
      <c r="AE670" s="1">
        <v>0.1036855</v>
      </c>
      <c r="AF670" s="1">
        <v>0.80645161290322576</v>
      </c>
      <c r="AG670" s="4">
        <v>1485.4307535088101</v>
      </c>
      <c r="AH670" s="4">
        <v>1410</v>
      </c>
      <c r="AI670" s="4">
        <v>18453355</v>
      </c>
      <c r="AJ670" s="2">
        <v>0.55000000000000004</v>
      </c>
      <c r="AK670" s="2">
        <v>0.7</v>
      </c>
      <c r="AL670" s="2">
        <v>0.52400000000000002</v>
      </c>
      <c r="AM670" s="2"/>
      <c r="AN670" s="2">
        <v>0.90200000000000002</v>
      </c>
      <c r="AO670" s="2">
        <v>0.5</v>
      </c>
      <c r="AP670" s="2">
        <v>0.57504000053554771</v>
      </c>
      <c r="AQ670" s="2">
        <v>0.78099999999999992</v>
      </c>
      <c r="AR670" s="2">
        <v>30</v>
      </c>
      <c r="AS670" s="2">
        <v>0.61</v>
      </c>
      <c r="AT670" s="2">
        <v>0.30085193236364455</v>
      </c>
      <c r="AU670" s="2">
        <v>0.19067174781370069</v>
      </c>
      <c r="AV670" s="4"/>
      <c r="AW670" s="4"/>
      <c r="AX670" s="1">
        <f t="shared" si="154"/>
        <v>0.41346786777985306</v>
      </c>
      <c r="AY670" s="2">
        <f t="shared" si="155"/>
        <v>0.48841375661376191</v>
      </c>
      <c r="AZ670" s="1">
        <f t="shared" si="156"/>
        <v>0.64971243019390279</v>
      </c>
      <c r="BA670" s="1">
        <f t="shared" si="157"/>
        <v>0.29389965522876227</v>
      </c>
      <c r="BB670" s="1">
        <f t="shared" si="158"/>
        <v>0.38488074825388591</v>
      </c>
      <c r="BC670" s="1">
        <f t="shared" si="159"/>
        <v>0.4195466845481538</v>
      </c>
      <c r="BD670" s="1">
        <f t="shared" si="160"/>
        <v>0.61196944834986355</v>
      </c>
      <c r="BE670" s="1">
        <f t="shared" si="161"/>
        <v>0.2607757</v>
      </c>
      <c r="BF670" s="2">
        <f t="shared" si="162"/>
        <v>6.7220244456353051E-2</v>
      </c>
      <c r="BG670" s="1">
        <f t="shared" si="163"/>
        <v>6.204338020402414E-2</v>
      </c>
      <c r="BH670" s="1">
        <f t="shared" si="164"/>
        <v>0.47213229371730109</v>
      </c>
      <c r="BI670" s="2">
        <f t="shared" si="165"/>
        <v>0.39003932466037716</v>
      </c>
      <c r="BJ670" s="1">
        <f t="shared" si="166"/>
        <v>0.86217161837767819</v>
      </c>
      <c r="BK670" s="1">
        <f t="shared" si="167"/>
        <v>-8.2092969056923926E-2</v>
      </c>
    </row>
    <row r="671" spans="1:63">
      <c r="A671" t="s">
        <v>70</v>
      </c>
      <c r="B671">
        <v>2004</v>
      </c>
      <c r="C671" s="1">
        <v>0.82539500670241284</v>
      </c>
      <c r="D671" s="1">
        <v>1.875959996894002E-2</v>
      </c>
      <c r="E671" s="1">
        <v>0.21200000000000008</v>
      </c>
      <c r="F671" s="1">
        <v>0.27500000000000002</v>
      </c>
      <c r="G671" s="1">
        <v>0.374</v>
      </c>
      <c r="H671" s="1">
        <v>0.77200000000000002</v>
      </c>
      <c r="I671" s="2">
        <v>0.36491666666666667</v>
      </c>
      <c r="J671" s="1">
        <v>0.53859999999999997</v>
      </c>
      <c r="K671" s="1">
        <v>0.95463511904766662</v>
      </c>
      <c r="L671" s="2">
        <v>0.16</v>
      </c>
      <c r="M671" s="2">
        <v>0.51</v>
      </c>
      <c r="N671" s="1">
        <v>0.45999999999999996</v>
      </c>
      <c r="O671" s="2">
        <v>0.40749999999999997</v>
      </c>
      <c r="P671" s="1">
        <v>0.96640000000000004</v>
      </c>
      <c r="Q671" s="1">
        <v>0.58500536585366003</v>
      </c>
      <c r="R671" s="3">
        <v>0.89593657000000004</v>
      </c>
      <c r="S671" s="1">
        <v>5.2016164319999995E-2</v>
      </c>
      <c r="T671" s="2">
        <v>0.66780016949999998</v>
      </c>
      <c r="U671" s="1">
        <v>3.4615097838185433E-3</v>
      </c>
      <c r="V671" s="1">
        <v>6.3369439124179597E-2</v>
      </c>
      <c r="W671" s="1">
        <v>0.52700000000000002</v>
      </c>
      <c r="X671" s="1">
        <v>0.25</v>
      </c>
      <c r="Y671" s="2">
        <v>4.7169811320754715E-3</v>
      </c>
      <c r="Z671" s="1">
        <v>0.91880000113999993</v>
      </c>
      <c r="AA671" s="1">
        <v>0.57799999999999996</v>
      </c>
      <c r="AB671" s="2">
        <v>4.214097814549804E-2</v>
      </c>
      <c r="AC671" s="2">
        <v>0.224470067497648</v>
      </c>
      <c r="AD671" s="1">
        <v>9.8748661392316237E-2</v>
      </c>
      <c r="AE671" s="1">
        <v>0.10783119047619047</v>
      </c>
      <c r="AF671" s="1">
        <v>0.80645161290322576</v>
      </c>
      <c r="AG671" s="4">
        <v>1523.07255477955</v>
      </c>
      <c r="AH671" s="4">
        <v>1450</v>
      </c>
      <c r="AI671" s="4">
        <v>18839434</v>
      </c>
      <c r="AJ671" s="2">
        <v>0.55000000000000004</v>
      </c>
      <c r="AK671" s="2">
        <v>0.7</v>
      </c>
      <c r="AL671" s="2">
        <v>0.52200000000000002</v>
      </c>
      <c r="AM671" s="2"/>
      <c r="AN671" s="2">
        <v>0.91700000000000004</v>
      </c>
      <c r="AO671" s="2">
        <v>0.5</v>
      </c>
      <c r="AP671" s="2">
        <v>0.58702000026777379</v>
      </c>
      <c r="AQ671" s="2">
        <v>0.78400000000000003</v>
      </c>
      <c r="AR671" s="2">
        <v>30</v>
      </c>
      <c r="AS671" s="2">
        <v>0.65799999999999992</v>
      </c>
      <c r="AT671" s="2">
        <v>0.25809062672421718</v>
      </c>
      <c r="AU671" s="2">
        <v>0.1943956895446298</v>
      </c>
      <c r="AV671" s="4"/>
      <c r="AW671" s="4"/>
      <c r="AX671" s="1">
        <f t="shared" si="154"/>
        <v>0.41285910111189211</v>
      </c>
      <c r="AY671" s="2">
        <f t="shared" si="155"/>
        <v>0.48509311224490465</v>
      </c>
      <c r="AZ671" s="1">
        <f t="shared" si="156"/>
        <v>0.633431653934732</v>
      </c>
      <c r="BA671" s="1">
        <f t="shared" si="157"/>
        <v>0.29455798853001225</v>
      </c>
      <c r="BB671" s="1">
        <f t="shared" si="158"/>
        <v>0.38488074825388591</v>
      </c>
      <c r="BC671" s="1">
        <f t="shared" si="159"/>
        <v>0.41021613383923544</v>
      </c>
      <c r="BD671" s="1">
        <f t="shared" si="160"/>
        <v>0.60857344240022104</v>
      </c>
      <c r="BE671" s="1">
        <f t="shared" si="161"/>
        <v>0.2644301</v>
      </c>
      <c r="BF671" s="2">
        <f t="shared" si="162"/>
        <v>5.2470167236736323E-2</v>
      </c>
      <c r="BG671" s="1">
        <f t="shared" si="163"/>
        <v>6.4511121085086526E-2</v>
      </c>
      <c r="BH671" s="1">
        <f t="shared" si="164"/>
        <v>0.46789010816444748</v>
      </c>
      <c r="BI671" s="2">
        <f t="shared" si="165"/>
        <v>0.38141138832182286</v>
      </c>
      <c r="BJ671" s="1">
        <f t="shared" si="166"/>
        <v>0.8493014964862704</v>
      </c>
      <c r="BK671" s="1">
        <f t="shared" si="167"/>
        <v>-8.6478719842624618E-2</v>
      </c>
    </row>
    <row r="672" spans="1:63">
      <c r="A672" t="s">
        <v>70</v>
      </c>
      <c r="B672">
        <v>2005</v>
      </c>
      <c r="C672" s="1">
        <v>0.82539500670241284</v>
      </c>
      <c r="D672" s="1">
        <v>1.9106999961175028E-2</v>
      </c>
      <c r="E672" s="1">
        <v>0.20999999999999996</v>
      </c>
      <c r="F672" s="1">
        <v>0.27500000000000002</v>
      </c>
      <c r="G672" s="1">
        <v>0.374</v>
      </c>
      <c r="H672" s="1">
        <v>0.77</v>
      </c>
      <c r="I672" s="2">
        <v>0.36491666666666667</v>
      </c>
      <c r="J672" s="1">
        <v>0.53200000000000003</v>
      </c>
      <c r="K672" s="1">
        <v>0.97036607142849995</v>
      </c>
      <c r="L672" s="2">
        <v>0.16</v>
      </c>
      <c r="M672" s="2">
        <v>0.56999999999999995</v>
      </c>
      <c r="N672" s="1">
        <v>0.44499999999999995</v>
      </c>
      <c r="O672" s="2">
        <v>0.40749999999999997</v>
      </c>
      <c r="P672" s="1">
        <v>0.96967999999999999</v>
      </c>
      <c r="Q672" s="1">
        <v>0.57868487804878199</v>
      </c>
      <c r="R672" s="3">
        <v>0.89593657000000004</v>
      </c>
      <c r="S672" s="1">
        <v>5.3363883059999999E-2</v>
      </c>
      <c r="T672" s="2">
        <v>0.65216522975000002</v>
      </c>
      <c r="U672" s="1">
        <v>3.4615097838185433E-3</v>
      </c>
      <c r="V672" s="1">
        <v>6.3369439124179597E-2</v>
      </c>
      <c r="W672" s="1">
        <v>0.52700000000000002</v>
      </c>
      <c r="X672" s="1">
        <v>0.25</v>
      </c>
      <c r="Y672" s="2">
        <v>4.7169811320754715E-3</v>
      </c>
      <c r="Z672" s="1">
        <v>0.91943448374333336</v>
      </c>
      <c r="AA672" s="1">
        <v>0.56600000000000006</v>
      </c>
      <c r="AB672" s="2">
        <v>0</v>
      </c>
      <c r="AC672" s="2">
        <v>0.20253838772421201</v>
      </c>
      <c r="AD672" s="1">
        <v>0.13564593163588556</v>
      </c>
      <c r="AE672" s="1">
        <v>0.11197688095238094</v>
      </c>
      <c r="AF672" s="1">
        <v>0.74193548387096775</v>
      </c>
      <c r="AG672" s="4">
        <v>1560.0560245203801</v>
      </c>
      <c r="AH672" s="4">
        <v>1490</v>
      </c>
      <c r="AI672" s="4">
        <v>19244866</v>
      </c>
      <c r="AJ672" s="2">
        <v>0.55000000000000004</v>
      </c>
      <c r="AK672" s="2">
        <v>0.7</v>
      </c>
      <c r="AL672" s="2">
        <v>0.52</v>
      </c>
      <c r="AM672" s="2"/>
      <c r="AN672" s="2">
        <v>0.8859999999999999</v>
      </c>
      <c r="AO672" s="2">
        <v>0.5</v>
      </c>
      <c r="AP672" s="2">
        <v>0.59899999999999998</v>
      </c>
      <c r="AQ672" s="2">
        <v>0.78400000000000003</v>
      </c>
      <c r="AR672" s="2">
        <v>30</v>
      </c>
      <c r="AS672" s="2">
        <v>0.61</v>
      </c>
      <c r="AT672" s="2">
        <v>0.23996065122316032</v>
      </c>
      <c r="AU672" s="2">
        <v>0.17175571917304716</v>
      </c>
      <c r="AV672" s="4"/>
      <c r="AW672" s="4"/>
      <c r="AX672" s="1">
        <f t="shared" si="154"/>
        <v>0.41225033444393128</v>
      </c>
      <c r="AY672" s="2">
        <f t="shared" si="155"/>
        <v>0.4928261054421666</v>
      </c>
      <c r="AZ672" s="1">
        <f t="shared" si="156"/>
        <v>0.62996611217175635</v>
      </c>
      <c r="BA672" s="1">
        <f t="shared" si="157"/>
        <v>0.29466373563056786</v>
      </c>
      <c r="BB672" s="1">
        <f t="shared" si="158"/>
        <v>0.38488074825388591</v>
      </c>
      <c r="BC672" s="1">
        <f t="shared" si="159"/>
        <v>0.41677275620985416</v>
      </c>
      <c r="BD672" s="1">
        <f t="shared" si="160"/>
        <v>0.60436936320454693</v>
      </c>
      <c r="BE672" s="1">
        <f t="shared" si="161"/>
        <v>0.25980500000000001</v>
      </c>
      <c r="BF672" s="2">
        <f t="shared" si="162"/>
        <v>4.4249903894737236E-2</v>
      </c>
      <c r="BG672" s="1">
        <f t="shared" si="163"/>
        <v>6.5105556594337088E-2</v>
      </c>
      <c r="BH672" s="1">
        <f t="shared" si="164"/>
        <v>0.46867428922276239</v>
      </c>
      <c r="BI672" s="2">
        <f t="shared" si="165"/>
        <v>0.3691604604890743</v>
      </c>
      <c r="BJ672" s="1">
        <f t="shared" si="166"/>
        <v>0.83783474971183669</v>
      </c>
      <c r="BK672" s="1">
        <f t="shared" si="167"/>
        <v>-9.9513828733688081E-2</v>
      </c>
    </row>
    <row r="673" spans="1:63">
      <c r="A673" t="s">
        <v>70</v>
      </c>
      <c r="B673">
        <v>2006</v>
      </c>
      <c r="C673" s="1">
        <v>0.82539500670241284</v>
      </c>
      <c r="D673" s="1">
        <v>1.9454399953410032E-2</v>
      </c>
      <c r="E673" s="1">
        <v>0.20666666666666667</v>
      </c>
      <c r="F673" s="1">
        <v>0.27500000000000002</v>
      </c>
      <c r="G673" s="1">
        <v>0.374</v>
      </c>
      <c r="H673" s="1">
        <v>0.77</v>
      </c>
      <c r="I673" s="2">
        <v>0.36491666666666667</v>
      </c>
      <c r="J673" s="1">
        <v>0.52539999999999998</v>
      </c>
      <c r="K673" s="1">
        <v>0.96204583333333338</v>
      </c>
      <c r="L673" s="2">
        <v>0.16</v>
      </c>
      <c r="M673" s="2">
        <v>0.59</v>
      </c>
      <c r="N673" s="1">
        <v>0.43</v>
      </c>
      <c r="O673" s="2">
        <v>0.40749999999999997</v>
      </c>
      <c r="P673" s="1">
        <v>0.96954666666666667</v>
      </c>
      <c r="Q673" s="1">
        <v>0.57050097560975799</v>
      </c>
      <c r="R673" s="3">
        <v>0.89593657000000004</v>
      </c>
      <c r="S673" s="1">
        <v>4.8510282410000001E-2</v>
      </c>
      <c r="T673" s="2">
        <v>0.62216531208333337</v>
      </c>
      <c r="U673" s="1">
        <v>3.4615097838185433E-3</v>
      </c>
      <c r="V673" s="1">
        <v>6.3369439124179597E-2</v>
      </c>
      <c r="W673" s="1">
        <v>0.52700000000000002</v>
      </c>
      <c r="X673" s="1">
        <v>0.25</v>
      </c>
      <c r="Y673" s="2">
        <v>4.7169811320754715E-3</v>
      </c>
      <c r="Z673" s="1">
        <v>0.92006896634666668</v>
      </c>
      <c r="AA673" s="1">
        <v>0.56200000000000006</v>
      </c>
      <c r="AB673" s="2">
        <v>6.2835025480640017E-2</v>
      </c>
      <c r="AC673" s="2">
        <v>0.226304007301456</v>
      </c>
      <c r="AD673" s="1">
        <v>0.22960606294680888</v>
      </c>
      <c r="AE673" s="1">
        <v>0.11612257142857142</v>
      </c>
      <c r="AF673" s="1">
        <v>0.74193548387096775</v>
      </c>
      <c r="AG673" s="4">
        <v>1586.48677906123</v>
      </c>
      <c r="AH673" s="4">
        <v>1520</v>
      </c>
      <c r="AI673" s="4">
        <v>19673411</v>
      </c>
      <c r="AJ673" s="2">
        <v>0.46399999999999997</v>
      </c>
      <c r="AK673" s="2">
        <v>0.7</v>
      </c>
      <c r="AL673" s="2">
        <v>0.52200000000000002</v>
      </c>
      <c r="AM673" s="2"/>
      <c r="AN673" s="2">
        <v>0.88400000000000001</v>
      </c>
      <c r="AO673" s="2">
        <v>0.5</v>
      </c>
      <c r="AP673" s="2">
        <v>0.60299999999999998</v>
      </c>
      <c r="AQ673" s="2">
        <v>0.80900000000000005</v>
      </c>
      <c r="AR673" s="2">
        <v>30</v>
      </c>
      <c r="AS673" s="2">
        <v>0.63600000000000001</v>
      </c>
      <c r="AT673" s="2">
        <v>0.25284331166842733</v>
      </c>
      <c r="AU673" s="2">
        <v>0.18807189237291783</v>
      </c>
      <c r="AV673" s="4"/>
      <c r="AW673" s="4"/>
      <c r="AX673" s="1">
        <f t="shared" si="154"/>
        <v>0.41175267888708161</v>
      </c>
      <c r="AY673" s="2">
        <f t="shared" si="155"/>
        <v>0.49140892857142859</v>
      </c>
      <c r="AZ673" s="1">
        <f t="shared" si="156"/>
        <v>0.62133196135395163</v>
      </c>
      <c r="BA673" s="1">
        <f t="shared" si="157"/>
        <v>0.29476948273112341</v>
      </c>
      <c r="BB673" s="1">
        <f t="shared" si="158"/>
        <v>0.38488074825388591</v>
      </c>
      <c r="BC673" s="1">
        <f t="shared" si="159"/>
        <v>0.41781663938899144</v>
      </c>
      <c r="BD673" s="1">
        <f t="shared" si="160"/>
        <v>0.59356313128218186</v>
      </c>
      <c r="BE673" s="1">
        <f t="shared" si="161"/>
        <v>0.25780650000000005</v>
      </c>
      <c r="BF673" s="2">
        <f t="shared" si="162"/>
        <v>5.419823444505234E-2</v>
      </c>
      <c r="BG673" s="1">
        <f t="shared" si="163"/>
        <v>7.2049749527489368E-2</v>
      </c>
      <c r="BH673" s="1">
        <f t="shared" si="164"/>
        <v>0.46542017297501975</v>
      </c>
      <c r="BI673" s="2">
        <f t="shared" si="165"/>
        <v>0.38405448397254177</v>
      </c>
      <c r="BJ673" s="1">
        <f t="shared" si="166"/>
        <v>0.84947465694756152</v>
      </c>
      <c r="BK673" s="1">
        <f t="shared" si="167"/>
        <v>-8.1365689002477981E-2</v>
      </c>
    </row>
    <row r="674" spans="1:63">
      <c r="A674" t="s">
        <v>70</v>
      </c>
      <c r="B674">
        <v>2007</v>
      </c>
      <c r="C674" s="1">
        <v>0.82539500670241284</v>
      </c>
      <c r="D674" s="1">
        <v>1.9801799945645036E-2</v>
      </c>
      <c r="E674" s="1">
        <v>0.20333333333333325</v>
      </c>
      <c r="F674" s="1">
        <v>0.27500000000000002</v>
      </c>
      <c r="G674" s="1">
        <v>0.374</v>
      </c>
      <c r="H674" s="1">
        <v>0.77</v>
      </c>
      <c r="I674" s="2">
        <v>0.36491666666666667</v>
      </c>
      <c r="J674" s="1">
        <v>0.51880000000000004</v>
      </c>
      <c r="K674" s="1">
        <v>0.95858869047616668</v>
      </c>
      <c r="L674" s="2">
        <v>0.16</v>
      </c>
      <c r="M674" s="2">
        <v>0.53</v>
      </c>
      <c r="N674" s="1">
        <v>0.43859999980777503</v>
      </c>
      <c r="O674" s="2">
        <v>0.40749999999999997</v>
      </c>
      <c r="P674" s="1">
        <v>0.96941333333333335</v>
      </c>
      <c r="Q674" s="1">
        <v>0.56111317073170797</v>
      </c>
      <c r="R674" s="3">
        <v>0.89593657000000004</v>
      </c>
      <c r="S674" s="1">
        <v>4.084647575E-2</v>
      </c>
      <c r="T674" s="2">
        <v>0.5921653944166666</v>
      </c>
      <c r="U674" s="1">
        <v>3.4615097838185433E-3</v>
      </c>
      <c r="V674" s="1">
        <v>6.3369439124179597E-2</v>
      </c>
      <c r="W674" s="1">
        <v>0.52700000000000002</v>
      </c>
      <c r="X674" s="1">
        <v>0.25</v>
      </c>
      <c r="Y674" s="2">
        <v>4.7169811320754715E-3</v>
      </c>
      <c r="Z674" s="1">
        <v>0.92070344895</v>
      </c>
      <c r="AA674" s="1">
        <v>0.54899999999999993</v>
      </c>
      <c r="AB674" s="2">
        <v>6.9436042291230043E-2</v>
      </c>
      <c r="AC674" s="2">
        <v>0.24584122301486203</v>
      </c>
      <c r="AD674" s="1">
        <v>0.41234097554501553</v>
      </c>
      <c r="AE674" s="1">
        <v>0.11959714285714286</v>
      </c>
      <c r="AF674" s="1">
        <v>0.77419354838709675</v>
      </c>
      <c r="AG674" s="4">
        <v>1631.7139012899299</v>
      </c>
      <c r="AH674" s="4">
        <v>1560</v>
      </c>
      <c r="AI674" s="4">
        <v>20122796</v>
      </c>
      <c r="AJ674" s="2">
        <v>0.48100000000000004</v>
      </c>
      <c r="AK674" s="2">
        <v>0.7</v>
      </c>
      <c r="AL674" s="2">
        <v>0.52100000000000002</v>
      </c>
      <c r="AM674" s="2"/>
      <c r="AN674" s="2">
        <v>0.878</v>
      </c>
      <c r="AO674" s="2">
        <v>0.4</v>
      </c>
      <c r="AP674" s="2">
        <v>0.59899999999999998</v>
      </c>
      <c r="AQ674" s="2">
        <v>0.78599999999999992</v>
      </c>
      <c r="AR674" s="2">
        <v>30</v>
      </c>
      <c r="AS674" s="2">
        <v>0.63600000000000001</v>
      </c>
      <c r="AT674" s="2">
        <v>0.27104520828178758</v>
      </c>
      <c r="AU674" s="2">
        <v>0.18086188498931871</v>
      </c>
      <c r="AV674" s="4"/>
      <c r="AW674" s="4"/>
      <c r="AX674" s="1">
        <f t="shared" si="154"/>
        <v>0.41125502333023189</v>
      </c>
      <c r="AY674" s="2">
        <f t="shared" si="155"/>
        <v>0.48262933670722979</v>
      </c>
      <c r="AZ674" s="1">
        <f t="shared" si="156"/>
        <v>0.61189498884634153</v>
      </c>
      <c r="BA674" s="1">
        <f t="shared" si="157"/>
        <v>0.29487522983167896</v>
      </c>
      <c r="BB674" s="1">
        <f t="shared" si="158"/>
        <v>0.38488074825388591</v>
      </c>
      <c r="BC674" s="1">
        <f t="shared" si="159"/>
        <v>0.4096593885670175</v>
      </c>
      <c r="BD674" s="1">
        <f t="shared" si="160"/>
        <v>0.58730009812760831</v>
      </c>
      <c r="BE674" s="1">
        <f t="shared" si="161"/>
        <v>0.25135419999999997</v>
      </c>
      <c r="BF674" s="2">
        <f t="shared" si="162"/>
        <v>5.8632247358787963E-2</v>
      </c>
      <c r="BG674" s="1">
        <f t="shared" si="163"/>
        <v>8.0612951561896948E-2</v>
      </c>
      <c r="BH674" s="1">
        <f t="shared" si="164"/>
        <v>0.46061341164950392</v>
      </c>
      <c r="BI674" s="2">
        <f t="shared" si="165"/>
        <v>0.3905993989206849</v>
      </c>
      <c r="BJ674" s="1">
        <f t="shared" si="166"/>
        <v>0.85121281057018883</v>
      </c>
      <c r="BK674" s="1">
        <f t="shared" si="167"/>
        <v>-7.0014012728819019E-2</v>
      </c>
    </row>
    <row r="675" spans="1:63">
      <c r="A675" t="s">
        <v>70</v>
      </c>
      <c r="B675">
        <v>2008</v>
      </c>
      <c r="C675" s="1">
        <v>0.82539500670241284</v>
      </c>
      <c r="D675" s="1">
        <v>2.0149199937880044E-2</v>
      </c>
      <c r="E675" s="1">
        <v>0.19999999999999996</v>
      </c>
      <c r="F675" s="1">
        <v>0.27500000000000002</v>
      </c>
      <c r="G675" s="1">
        <v>0.374</v>
      </c>
      <c r="H675" s="1">
        <v>0.77</v>
      </c>
      <c r="I675" s="2">
        <v>0.36491666666666667</v>
      </c>
      <c r="J675" s="1">
        <v>0.51219999999999999</v>
      </c>
      <c r="K675" s="1">
        <v>0.96856369047616664</v>
      </c>
      <c r="L675" s="2">
        <v>0.16</v>
      </c>
      <c r="M675" s="2">
        <v>0.5405999997630716</v>
      </c>
      <c r="N675" s="1">
        <v>0.44719999961554996</v>
      </c>
      <c r="O675" s="2">
        <v>0.40749999999999997</v>
      </c>
      <c r="P675" s="1">
        <v>0.96928000000000003</v>
      </c>
      <c r="Q675" s="1">
        <v>0.55115121951219614</v>
      </c>
      <c r="R675" s="3">
        <v>0.89593657000000004</v>
      </c>
      <c r="S675" s="1">
        <v>5.8704411939999999E-2</v>
      </c>
      <c r="T675" s="2">
        <v>0.56216547674999995</v>
      </c>
      <c r="U675" s="1">
        <v>3.4615097838185433E-3</v>
      </c>
      <c r="V675" s="1">
        <v>6.3369439124179597E-2</v>
      </c>
      <c r="W675" s="1">
        <v>0.52700000000000002</v>
      </c>
      <c r="X675" s="1">
        <v>0.25</v>
      </c>
      <c r="Y675" s="2">
        <v>4.7169811320754715E-3</v>
      </c>
      <c r="Z675" s="1">
        <v>0.92228937993555171</v>
      </c>
      <c r="AA675" s="1">
        <v>0.53900000000000003</v>
      </c>
      <c r="AB675" s="2">
        <v>8.3939406566176003E-2</v>
      </c>
      <c r="AC675" s="2">
        <v>0.248397573498012</v>
      </c>
      <c r="AD675" s="1">
        <v>0.56383224334235893</v>
      </c>
      <c r="AE675" s="1">
        <v>0.12198908566082162</v>
      </c>
      <c r="AF675" s="1">
        <v>0.58064516129032262</v>
      </c>
      <c r="AG675" s="4">
        <v>1665.5201793221499</v>
      </c>
      <c r="AH675" s="4">
        <v>1600</v>
      </c>
      <c r="AI675" s="4">
        <v>20591302</v>
      </c>
      <c r="AJ675" s="2">
        <v>0.47299999999999998</v>
      </c>
      <c r="AK675" s="2">
        <v>0.6</v>
      </c>
      <c r="AL675" s="2">
        <v>0.52300000000000002</v>
      </c>
      <c r="AM675" s="2"/>
      <c r="AN675" s="2">
        <v>0.88099999999999989</v>
      </c>
      <c r="AO675" s="2">
        <v>0.4</v>
      </c>
      <c r="AP675" s="2">
        <v>0.60199999999999998</v>
      </c>
      <c r="AQ675" s="2">
        <v>0.80700000000000005</v>
      </c>
      <c r="AR675" s="2">
        <v>30</v>
      </c>
      <c r="AS675" s="2">
        <v>0.59799999999999998</v>
      </c>
      <c r="AT675" s="2">
        <v>0.26985134101777547</v>
      </c>
      <c r="AU675" s="2">
        <v>0.19333747030126802</v>
      </c>
      <c r="AV675" s="4">
        <v>46.34</v>
      </c>
      <c r="AW675" s="4">
        <v>41.5</v>
      </c>
      <c r="AX675" s="1">
        <f t="shared" si="154"/>
        <v>0.41075736777338218</v>
      </c>
      <c r="AY675" s="2">
        <f t="shared" si="155"/>
        <v>0.48585433664592209</v>
      </c>
      <c r="AZ675" s="1">
        <f t="shared" si="156"/>
        <v>0.60744753564043918</v>
      </c>
      <c r="BA675" s="1">
        <f t="shared" si="157"/>
        <v>0.29513955166260425</v>
      </c>
      <c r="BB675" s="1">
        <f t="shared" si="158"/>
        <v>0.38488074825388591</v>
      </c>
      <c r="BC675" s="1">
        <f t="shared" si="159"/>
        <v>0.41228804785563145</v>
      </c>
      <c r="BD675" s="1">
        <f t="shared" si="160"/>
        <v>0.58318006439231873</v>
      </c>
      <c r="BE675" s="1">
        <f t="shared" si="161"/>
        <v>0.24450219999999995</v>
      </c>
      <c r="BF675" s="2">
        <f t="shared" si="162"/>
        <v>6.0218832108196341E-2</v>
      </c>
      <c r="BG675" s="1">
        <f t="shared" si="163"/>
        <v>8.9824267763326915E-2</v>
      </c>
      <c r="BH675" s="1">
        <f t="shared" si="164"/>
        <v>0.4601162868339454</v>
      </c>
      <c r="BI675" s="2">
        <f t="shared" si="165"/>
        <v>0.3945452998715232</v>
      </c>
      <c r="BJ675" s="1">
        <f t="shared" si="166"/>
        <v>0.85466158670546855</v>
      </c>
      <c r="BK675" s="1">
        <f t="shared" si="167"/>
        <v>-6.5570986962422195E-2</v>
      </c>
    </row>
    <row r="676" spans="1:63">
      <c r="A676" t="s">
        <v>70</v>
      </c>
      <c r="B676">
        <v>2009</v>
      </c>
      <c r="C676" s="1">
        <v>0.82539500670241284</v>
      </c>
      <c r="D676" s="1">
        <v>2.0496599930115048E-2</v>
      </c>
      <c r="E676" s="1">
        <v>0.21599999964237215</v>
      </c>
      <c r="F676" s="1">
        <v>0.27500000000000002</v>
      </c>
      <c r="G676" s="1">
        <v>0.374</v>
      </c>
      <c r="H676" s="1">
        <v>0.77459999989718198</v>
      </c>
      <c r="I676" s="2">
        <v>0.36491666666666667</v>
      </c>
      <c r="J676" s="1">
        <v>0.50560000000000005</v>
      </c>
      <c r="K676" s="1">
        <v>0.96856369047616664</v>
      </c>
      <c r="L676" s="2">
        <v>0.16</v>
      </c>
      <c r="M676" s="2">
        <v>0.55119999952614307</v>
      </c>
      <c r="N676" s="1">
        <v>0.455799999423325</v>
      </c>
      <c r="O676" s="2">
        <v>0.40749999999999997</v>
      </c>
      <c r="P676" s="1">
        <v>0.96928000000000003</v>
      </c>
      <c r="Q676" s="1">
        <v>0.57412819460837683</v>
      </c>
      <c r="R676" s="3">
        <v>0.89593657000000004</v>
      </c>
      <c r="S676" s="1">
        <v>0.1063180961</v>
      </c>
      <c r="T676" s="2">
        <v>0.57340878603369239</v>
      </c>
      <c r="U676" s="1">
        <v>3.4615097838185433E-3</v>
      </c>
      <c r="V676" s="1">
        <v>6.3369439124179597E-2</v>
      </c>
      <c r="W676" s="1">
        <v>0.52700000000000002</v>
      </c>
      <c r="X676" s="1">
        <v>0.25</v>
      </c>
      <c r="Y676" s="2">
        <v>4.7169811320754715E-3</v>
      </c>
      <c r="Z676" s="1">
        <v>0.92387531092110331</v>
      </c>
      <c r="AA676" s="1">
        <v>0.55000000000000004</v>
      </c>
      <c r="AB676" s="2">
        <v>0.194253148050446</v>
      </c>
      <c r="AC676" s="2">
        <v>0.267804638650394</v>
      </c>
      <c r="AD676" s="1">
        <v>0.70361848780459213</v>
      </c>
      <c r="AE676" s="1">
        <v>0.1243810284645004</v>
      </c>
      <c r="AF676" s="1">
        <v>0.35483870967741937</v>
      </c>
      <c r="AG676" s="4">
        <v>1701.22631302944</v>
      </c>
      <c r="AH676" s="4">
        <v>1640</v>
      </c>
      <c r="AI676" s="4">
        <v>21075010</v>
      </c>
      <c r="AJ676" s="2">
        <v>0.45799999999999996</v>
      </c>
      <c r="AK676" s="2">
        <v>0.6</v>
      </c>
      <c r="AL676" s="2">
        <v>0.58099999999999996</v>
      </c>
      <c r="AM676" s="2"/>
      <c r="AN676" s="2">
        <v>0.87599999999999989</v>
      </c>
      <c r="AO676" s="2">
        <v>0.4</v>
      </c>
      <c r="AP676" s="2">
        <v>0.57799999999999996</v>
      </c>
      <c r="AQ676" s="2">
        <v>0.79099999999999993</v>
      </c>
      <c r="AR676" s="2">
        <v>30</v>
      </c>
      <c r="AS676" s="2">
        <v>0.70400000000000007</v>
      </c>
      <c r="AT676" s="2">
        <v>0.26736612289573441</v>
      </c>
      <c r="AU676" s="2">
        <v>0.23356951631018785</v>
      </c>
      <c r="AV676" s="4"/>
      <c r="AW676" s="4"/>
      <c r="AX676" s="1">
        <f t="shared" si="154"/>
        <v>0.41424860102868033</v>
      </c>
      <c r="AY676" s="2">
        <f t="shared" si="155"/>
        <v>0.48765433658461443</v>
      </c>
      <c r="AZ676" s="1">
        <f t="shared" si="156"/>
        <v>0.62381432934841385</v>
      </c>
      <c r="BA676" s="1">
        <f t="shared" si="157"/>
        <v>0.29540387349352953</v>
      </c>
      <c r="BB676" s="1">
        <f t="shared" si="158"/>
        <v>0.38488074825388591</v>
      </c>
      <c r="BC676" s="1">
        <f t="shared" si="159"/>
        <v>0.41823771617794897</v>
      </c>
      <c r="BD676" s="1">
        <f t="shared" si="160"/>
        <v>0.59375011168018588</v>
      </c>
      <c r="BE676" s="1">
        <f t="shared" si="161"/>
        <v>0.25181099999999995</v>
      </c>
      <c r="BF676" s="2">
        <f t="shared" si="162"/>
        <v>7.2942390959657447E-2</v>
      </c>
      <c r="BG676" s="1">
        <f t="shared" si="163"/>
        <v>9.9875978867698445E-2</v>
      </c>
      <c r="BH676" s="1">
        <f t="shared" si="164"/>
        <v>0.46562285870400694</v>
      </c>
      <c r="BI676" s="2">
        <f t="shared" si="165"/>
        <v>0.42462936982735583</v>
      </c>
      <c r="BJ676" s="1">
        <f t="shared" si="166"/>
        <v>0.89025222853136277</v>
      </c>
      <c r="BK676" s="1">
        <f t="shared" si="167"/>
        <v>-4.0993488876651107E-2</v>
      </c>
    </row>
    <row r="677" spans="1:63">
      <c r="A677" t="s">
        <v>70</v>
      </c>
      <c r="B677">
        <v>2010</v>
      </c>
      <c r="C677" s="1">
        <v>0.82539500670241284</v>
      </c>
      <c r="D677" s="1">
        <v>2.0843999922350052E-2</v>
      </c>
      <c r="E677" s="1">
        <v>0.23199999928474424</v>
      </c>
      <c r="F677" s="1">
        <v>0.27500000000000002</v>
      </c>
      <c r="G677" s="1">
        <v>0.374</v>
      </c>
      <c r="H677" s="1">
        <v>0.77919999979436394</v>
      </c>
      <c r="I677" s="2">
        <v>0.36491666666666667</v>
      </c>
      <c r="J677" s="1">
        <v>0.51065599988698962</v>
      </c>
      <c r="K677" s="1">
        <v>0.96856369047616664</v>
      </c>
      <c r="L677" s="2">
        <v>0.16</v>
      </c>
      <c r="M677" s="2">
        <v>0.56179999928921465</v>
      </c>
      <c r="N677" s="1">
        <v>0.46439999923110004</v>
      </c>
      <c r="O677" s="2">
        <v>0.40749999999999997</v>
      </c>
      <c r="P677" s="1">
        <v>0.96928000000000003</v>
      </c>
      <c r="Q677" s="1">
        <v>0.5971051697045574</v>
      </c>
      <c r="R677" s="3">
        <v>0.89593657000000004</v>
      </c>
      <c r="S677" s="1">
        <v>0.10738127703723606</v>
      </c>
      <c r="T677" s="2">
        <v>0.58465209531738482</v>
      </c>
      <c r="U677" s="1">
        <v>3.4615097838185433E-3</v>
      </c>
      <c r="V677" s="1">
        <v>6.3369439124179597E-2</v>
      </c>
      <c r="W677" s="1">
        <v>0.52700000000000002</v>
      </c>
      <c r="X677" s="1">
        <v>0.25</v>
      </c>
      <c r="Y677" s="2">
        <v>4.7169811320754715E-3</v>
      </c>
      <c r="Z677" s="1">
        <v>0.92546124190665502</v>
      </c>
      <c r="AA677" s="1">
        <v>0.54100000000000004</v>
      </c>
      <c r="AB677" s="2">
        <v>0.19119567959929018</v>
      </c>
      <c r="AC677" s="2">
        <v>0.26548268508879769</v>
      </c>
      <c r="AD677" s="1">
        <v>0.71065467252536707</v>
      </c>
      <c r="AE677" s="1">
        <v>0.12677297126817916</v>
      </c>
      <c r="AF677" s="1">
        <v>0.35483870967741937</v>
      </c>
      <c r="AG677" s="4"/>
      <c r="AH677" s="4">
        <v>1628.6666666666642</v>
      </c>
      <c r="AI677" s="4"/>
      <c r="AJ677" s="2">
        <v>0.43700000000000006</v>
      </c>
      <c r="AK677" s="2">
        <v>0.5</v>
      </c>
      <c r="AL677" s="2">
        <v>0.78299999999999992</v>
      </c>
      <c r="AM677" s="2"/>
      <c r="AN677" s="2">
        <v>0.871</v>
      </c>
      <c r="AO677" s="2">
        <v>0.35</v>
      </c>
      <c r="AP677" s="2">
        <v>0.56100000000000005</v>
      </c>
      <c r="AQ677" s="2">
        <v>0.76</v>
      </c>
      <c r="AR677" s="2">
        <v>30</v>
      </c>
      <c r="AS677" s="2">
        <v>0.64300000000000002</v>
      </c>
      <c r="AT677" s="2">
        <v>0.26969246161477933</v>
      </c>
      <c r="AU677" s="2">
        <v>0.23623382108753416</v>
      </c>
      <c r="AV677" s="4"/>
      <c r="AW677" s="4"/>
      <c r="AX677" s="1">
        <f t="shared" si="154"/>
        <v>0.41773983428397848</v>
      </c>
      <c r="AY677" s="2">
        <f t="shared" si="155"/>
        <v>0.49111947936430539</v>
      </c>
      <c r="AZ677" s="1">
        <f t="shared" si="156"/>
        <v>0.63087102241183568</v>
      </c>
      <c r="BA677" s="1">
        <f t="shared" si="157"/>
        <v>0.29566819532445482</v>
      </c>
      <c r="BB677" s="1">
        <f t="shared" si="158"/>
        <v>0.38488074825388591</v>
      </c>
      <c r="BC677" s="1">
        <f t="shared" si="159"/>
        <v>0.42031021746295827</v>
      </c>
      <c r="BD677" s="1">
        <f t="shared" si="160"/>
        <v>0.6043201589680528</v>
      </c>
      <c r="BE677" s="1">
        <f t="shared" si="161"/>
        <v>0.24804239999999997</v>
      </c>
      <c r="BF677" s="2">
        <f t="shared" si="162"/>
        <v>7.2637082630286717E-2</v>
      </c>
      <c r="BG677" s="1">
        <f t="shared" si="163"/>
        <v>9.9883412861839688E-2</v>
      </c>
      <c r="BH677" s="1">
        <f t="shared" si="164"/>
        <v>0.46983704156163225</v>
      </c>
      <c r="BI677" s="2">
        <f t="shared" si="165"/>
        <v>0.42056289549212633</v>
      </c>
      <c r="BJ677" s="1">
        <f t="shared" si="166"/>
        <v>0.89039993705375853</v>
      </c>
      <c r="BK677" s="1">
        <f t="shared" si="167"/>
        <v>-4.927414606950592E-2</v>
      </c>
    </row>
    <row r="678" spans="1:63">
      <c r="A678" t="s">
        <v>71</v>
      </c>
      <c r="B678">
        <v>1995</v>
      </c>
      <c r="C678" s="1">
        <v>0.14696972814107276</v>
      </c>
      <c r="D678" s="1">
        <v>5.9809999999999993E-3</v>
      </c>
      <c r="E678" s="1">
        <v>1.0000000000000009E-2</v>
      </c>
      <c r="F678" s="1">
        <v>0.57499999999999996</v>
      </c>
      <c r="G678" s="1">
        <v>0</v>
      </c>
      <c r="H678" s="1">
        <v>1.0000000000000009E-2</v>
      </c>
      <c r="I678" s="2">
        <v>0.28591666666666671</v>
      </c>
      <c r="J678" s="1">
        <v>0.45100000000000001</v>
      </c>
      <c r="K678" s="1">
        <v>0.54090181524095848</v>
      </c>
      <c r="L678" s="2">
        <v>0.32</v>
      </c>
      <c r="M678" s="2">
        <v>0.04</v>
      </c>
      <c r="N678" s="1">
        <v>0</v>
      </c>
      <c r="O678" s="2">
        <v>6.7499999999999991E-2</v>
      </c>
      <c r="P678" s="1">
        <v>0.58640000000000003</v>
      </c>
      <c r="Q678" s="1">
        <v>0.25831219512195192</v>
      </c>
      <c r="R678" s="3">
        <v>6.3694267999999998E-2</v>
      </c>
      <c r="S678" s="1">
        <v>8.8635440999999999E-4</v>
      </c>
      <c r="T678" s="2">
        <v>4.9911864999999996E-3</v>
      </c>
      <c r="U678" s="1">
        <v>2.2483917506110417E-2</v>
      </c>
      <c r="V678" s="1">
        <v>3.0071427716422398E-2</v>
      </c>
      <c r="W678" s="1">
        <v>0</v>
      </c>
      <c r="X678" s="1">
        <v>0.75</v>
      </c>
      <c r="Y678" s="2">
        <v>8.347245409015025E-2</v>
      </c>
      <c r="Z678" s="1">
        <v>0.20129999963566658</v>
      </c>
      <c r="AA678" s="1">
        <v>0.47040000021457673</v>
      </c>
      <c r="AB678" s="2">
        <v>0.47910190952905085</v>
      </c>
      <c r="AC678" s="2">
        <v>0.43109316406604198</v>
      </c>
      <c r="AD678" s="1">
        <v>8.0169439089978894E-3</v>
      </c>
      <c r="AE678" s="1">
        <v>0.37888042857142856</v>
      </c>
      <c r="AF678" s="1">
        <v>0.74193548387096775</v>
      </c>
      <c r="AG678" s="4">
        <v>7979.85688264698</v>
      </c>
      <c r="AH678" s="4">
        <v>7960</v>
      </c>
      <c r="AI678" s="4">
        <v>4669000</v>
      </c>
      <c r="AJ678" s="2">
        <v>0.53900000024586914</v>
      </c>
      <c r="AK678" s="2">
        <v>0.49000000022351742</v>
      </c>
      <c r="AL678" s="2">
        <v>0.75852000034600509</v>
      </c>
      <c r="AM678" s="2"/>
      <c r="AN678" s="2">
        <v>0.49490000022575259</v>
      </c>
      <c r="AO678" s="2">
        <v>0.49000000022351742</v>
      </c>
      <c r="AP678" s="2">
        <v>0.35440000198036431</v>
      </c>
      <c r="AQ678" s="2">
        <v>0.58092000082880257</v>
      </c>
      <c r="AR678" s="2"/>
      <c r="AS678" s="2">
        <v>0.67620000030845406</v>
      </c>
      <c r="AT678" s="2">
        <v>0.30158284919311962</v>
      </c>
      <c r="AU678" s="2">
        <v>0.39132778003122537</v>
      </c>
      <c r="AV678" s="4"/>
      <c r="AW678" s="4"/>
      <c r="AX678" s="1">
        <f t="shared" si="154"/>
        <v>0.12465845469017878</v>
      </c>
      <c r="AY678" s="2">
        <f t="shared" si="155"/>
        <v>0.2436169259868036</v>
      </c>
      <c r="AZ678" s="1">
        <f t="shared" si="156"/>
        <v>0.18285680080639038</v>
      </c>
      <c r="BA678" s="1">
        <f t="shared" si="157"/>
        <v>0.18122129982472493</v>
      </c>
      <c r="BB678" s="1">
        <f t="shared" si="158"/>
        <v>0.1738930038226667</v>
      </c>
      <c r="BC678" s="1">
        <f t="shared" si="159"/>
        <v>0.22951542019578769</v>
      </c>
      <c r="BD678" s="1">
        <f t="shared" si="160"/>
        <v>0.13736753281048505</v>
      </c>
      <c r="BE678" s="1">
        <f t="shared" si="161"/>
        <v>0.2300867341371495</v>
      </c>
      <c r="BF678" s="2">
        <f t="shared" si="162"/>
        <v>0.12117779227882125</v>
      </c>
      <c r="BG678" s="1">
        <f t="shared" si="163"/>
        <v>9.5141668154733516E-2</v>
      </c>
      <c r="BH678" s="1">
        <f t="shared" si="164"/>
        <v>0.18025865227631313</v>
      </c>
      <c r="BI678" s="2">
        <f t="shared" si="165"/>
        <v>0.44640619457070424</v>
      </c>
      <c r="BJ678" s="1">
        <f t="shared" si="166"/>
        <v>0.6266648468470174</v>
      </c>
      <c r="BK678" s="1">
        <f t="shared" si="167"/>
        <v>0.26614754229439108</v>
      </c>
    </row>
    <row r="679" spans="1:63">
      <c r="A679" t="s">
        <v>71</v>
      </c>
      <c r="B679">
        <v>1996</v>
      </c>
      <c r="C679" s="1">
        <v>0.14696972814107276</v>
      </c>
      <c r="D679" s="1">
        <v>5.9809999999999993E-3</v>
      </c>
      <c r="E679" s="1">
        <v>1.0000000000000009E-2</v>
      </c>
      <c r="F679" s="1">
        <v>0.57499999999999996</v>
      </c>
      <c r="G679" s="1">
        <v>0</v>
      </c>
      <c r="H679" s="1">
        <v>1.0000000000000009E-2</v>
      </c>
      <c r="I679" s="2">
        <v>0.28591666666666671</v>
      </c>
      <c r="J679" s="1">
        <v>0.4496</v>
      </c>
      <c r="K679" s="1">
        <v>0.54115925103409457</v>
      </c>
      <c r="L679" s="2">
        <v>0.32</v>
      </c>
      <c r="M679" s="2">
        <v>0.04</v>
      </c>
      <c r="N679" s="1">
        <v>0</v>
      </c>
      <c r="O679" s="2">
        <v>6.7499999999999991E-2</v>
      </c>
      <c r="P679" s="1">
        <v>0.58640000000000003</v>
      </c>
      <c r="Q679" s="1">
        <v>0.25269268292682989</v>
      </c>
      <c r="R679" s="3">
        <v>6.3694267999999998E-2</v>
      </c>
      <c r="S679" s="1">
        <v>6.8784426700000002E-3</v>
      </c>
      <c r="T679" s="2">
        <v>4.7450369999999997E-3</v>
      </c>
      <c r="U679" s="1">
        <v>2.2483917506110417E-2</v>
      </c>
      <c r="V679" s="1">
        <v>3.0071427716422398E-2</v>
      </c>
      <c r="W679" s="1">
        <v>0</v>
      </c>
      <c r="X679" s="1">
        <v>0.75</v>
      </c>
      <c r="Y679" s="2">
        <v>8.347245409015025E-2</v>
      </c>
      <c r="Z679" s="1">
        <v>0.18500000000000005</v>
      </c>
      <c r="AA679" s="1">
        <v>0.48</v>
      </c>
      <c r="AB679" s="2">
        <v>0.47951167599989403</v>
      </c>
      <c r="AC679" s="2">
        <v>0.43244427846651201</v>
      </c>
      <c r="AD679" s="1">
        <v>1.6056717598773664E-2</v>
      </c>
      <c r="AE679" s="1">
        <v>0.39528214285714286</v>
      </c>
      <c r="AF679" s="1">
        <v>0.67741935483870963</v>
      </c>
      <c r="AG679" s="4">
        <v>8996.3529485983308</v>
      </c>
      <c r="AH679" s="4">
        <v>8960</v>
      </c>
      <c r="AI679" s="4">
        <v>4494000</v>
      </c>
      <c r="AJ679" s="2">
        <v>0.55000000000000004</v>
      </c>
      <c r="AK679" s="2">
        <v>0.5</v>
      </c>
      <c r="AL679" s="2">
        <v>0.77400000000000002</v>
      </c>
      <c r="AM679" s="2"/>
      <c r="AN679" s="2">
        <v>0.505</v>
      </c>
      <c r="AO679" s="2">
        <v>0.5</v>
      </c>
      <c r="AP679" s="2">
        <v>0.36326000178232787</v>
      </c>
      <c r="AQ679" s="2">
        <v>0.59328000055253505</v>
      </c>
      <c r="AR679" s="2">
        <v>50</v>
      </c>
      <c r="AS679" s="2">
        <v>0.69</v>
      </c>
      <c r="AT679" s="2">
        <v>0.29753351967717262</v>
      </c>
      <c r="AU679" s="2">
        <v>0.38910997967428279</v>
      </c>
      <c r="AV679" s="4"/>
      <c r="AW679" s="4"/>
      <c r="AX679" s="1">
        <f t="shared" si="154"/>
        <v>0.12465845469017878</v>
      </c>
      <c r="AY679" s="2">
        <f t="shared" si="155"/>
        <v>0.24345370252868018</v>
      </c>
      <c r="AZ679" s="1">
        <f t="shared" si="156"/>
        <v>0.18288208611936599</v>
      </c>
      <c r="BA679" s="1">
        <f t="shared" si="157"/>
        <v>0.17850463321878052</v>
      </c>
      <c r="BB679" s="1">
        <f t="shared" si="158"/>
        <v>0.1738930038226667</v>
      </c>
      <c r="BC679" s="1">
        <f t="shared" si="159"/>
        <v>0.22821454115404696</v>
      </c>
      <c r="BD679" s="1">
        <f t="shared" si="160"/>
        <v>0.1364328284934874</v>
      </c>
      <c r="BE679" s="1">
        <f t="shared" si="161"/>
        <v>0.23481118803154974</v>
      </c>
      <c r="BF679" s="2">
        <f t="shared" si="162"/>
        <v>0.12094894741435787</v>
      </c>
      <c r="BG679" s="1">
        <f t="shared" si="163"/>
        <v>9.7405048222197643E-2</v>
      </c>
      <c r="BH679" s="1">
        <f t="shared" si="164"/>
        <v>0.17951345782340034</v>
      </c>
      <c r="BI679" s="2">
        <f t="shared" si="165"/>
        <v>0.45316518366810526</v>
      </c>
      <c r="BJ679" s="1">
        <f t="shared" si="166"/>
        <v>0.63267864149150554</v>
      </c>
      <c r="BK679" s="1">
        <f t="shared" si="167"/>
        <v>0.27365172584470493</v>
      </c>
    </row>
    <row r="680" spans="1:63">
      <c r="A680" t="s">
        <v>71</v>
      </c>
      <c r="B680">
        <v>1997</v>
      </c>
      <c r="C680" s="1">
        <v>0.14696972814107276</v>
      </c>
      <c r="D680" s="1">
        <v>5.9809999999999993E-3</v>
      </c>
      <c r="E680" s="1">
        <v>1.0000000000000009E-2</v>
      </c>
      <c r="F680" s="1">
        <v>0.57499999999999996</v>
      </c>
      <c r="G680" s="1">
        <v>0</v>
      </c>
      <c r="H680" s="1">
        <v>1.0000000000000009E-2</v>
      </c>
      <c r="I680" s="2">
        <v>0.28591666666666671</v>
      </c>
      <c r="J680" s="1">
        <v>0.44819999999999999</v>
      </c>
      <c r="K680" s="1">
        <v>0.54145281154245273</v>
      </c>
      <c r="L680" s="2">
        <v>0.32</v>
      </c>
      <c r="M680" s="2">
        <v>0.08</v>
      </c>
      <c r="N680" s="1">
        <v>0</v>
      </c>
      <c r="O680" s="2">
        <v>6.7499999999999991E-2</v>
      </c>
      <c r="P680" s="1">
        <v>0.58640000000000003</v>
      </c>
      <c r="Q680" s="1">
        <v>0.25009756097560998</v>
      </c>
      <c r="R680" s="3">
        <v>6.3694267999999998E-2</v>
      </c>
      <c r="S680" s="1">
        <v>7.2926727499999996E-3</v>
      </c>
      <c r="T680" s="2">
        <v>4.4988874999999998E-3</v>
      </c>
      <c r="U680" s="1">
        <v>2.2483917506110417E-2</v>
      </c>
      <c r="V680" s="1">
        <v>3.0071427716422398E-2</v>
      </c>
      <c r="W680" s="1">
        <v>0</v>
      </c>
      <c r="X680" s="1">
        <v>0.75</v>
      </c>
      <c r="Y680" s="2">
        <v>8.347245409015025E-2</v>
      </c>
      <c r="Z680" s="1">
        <v>0.18500000000000005</v>
      </c>
      <c r="AA680" s="1">
        <v>0.46700000000000003</v>
      </c>
      <c r="AB680" s="2">
        <v>0.50135353050513198</v>
      </c>
      <c r="AC680" s="2">
        <v>0.43565803943990905</v>
      </c>
      <c r="AD680" s="1">
        <v>2.9265091863517112E-2</v>
      </c>
      <c r="AE680" s="1">
        <v>0.39086100000000001</v>
      </c>
      <c r="AF680" s="1">
        <v>0.74193548387096775</v>
      </c>
      <c r="AG680" s="4">
        <v>9593.7944076382591</v>
      </c>
      <c r="AH680" s="4">
        <v>9580</v>
      </c>
      <c r="AI680" s="4">
        <v>4572000</v>
      </c>
      <c r="AJ680" s="2">
        <v>0.55000000000000004</v>
      </c>
      <c r="AK680" s="2">
        <v>0.5</v>
      </c>
      <c r="AL680" s="2">
        <v>0.74400000000000011</v>
      </c>
      <c r="AM680" s="2"/>
      <c r="AN680" s="2">
        <v>0.505</v>
      </c>
      <c r="AO680" s="2">
        <v>0.5</v>
      </c>
      <c r="AP680" s="2">
        <v>0.37212000158429143</v>
      </c>
      <c r="AQ680" s="2">
        <v>0.60564000027626752</v>
      </c>
      <c r="AR680" s="2">
        <v>30</v>
      </c>
      <c r="AS680" s="2">
        <v>0.60799999999999998</v>
      </c>
      <c r="AT680" s="2">
        <v>0.3603327964848107</v>
      </c>
      <c r="AU680" s="2">
        <v>0.43044704470406858</v>
      </c>
      <c r="AV680" s="4"/>
      <c r="AW680" s="4"/>
      <c r="AX680" s="1">
        <f t="shared" si="154"/>
        <v>0.12465845469017878</v>
      </c>
      <c r="AY680" s="2">
        <f t="shared" si="155"/>
        <v>0.24900992545844564</v>
      </c>
      <c r="AZ680" s="1">
        <f t="shared" si="156"/>
        <v>0.18239667784512201</v>
      </c>
      <c r="BA680" s="1">
        <f t="shared" si="157"/>
        <v>0.17850463321878052</v>
      </c>
      <c r="BB680" s="1">
        <f t="shared" si="158"/>
        <v>0.1738930038226667</v>
      </c>
      <c r="BC680" s="1">
        <f t="shared" si="159"/>
        <v>0.23254945560738027</v>
      </c>
      <c r="BD680" s="1">
        <f t="shared" si="160"/>
        <v>0.13600821000301047</v>
      </c>
      <c r="BE680" s="1">
        <f t="shared" si="161"/>
        <v>0.22912174401577484</v>
      </c>
      <c r="BF680" s="2">
        <f t="shared" si="162"/>
        <v>0.12973443664298517</v>
      </c>
      <c r="BG680" s="1">
        <f t="shared" si="163"/>
        <v>0.10220005914279728</v>
      </c>
      <c r="BH680" s="1">
        <f t="shared" si="164"/>
        <v>0.18081688981101915</v>
      </c>
      <c r="BI680" s="2">
        <f t="shared" si="165"/>
        <v>0.4610562398015573</v>
      </c>
      <c r="BJ680" s="1">
        <f t="shared" si="166"/>
        <v>0.64187312961257648</v>
      </c>
      <c r="BK680" s="1">
        <f t="shared" si="167"/>
        <v>0.28023934999053812</v>
      </c>
    </row>
    <row r="681" spans="1:63">
      <c r="A681" t="s">
        <v>71</v>
      </c>
      <c r="B681">
        <v>1998</v>
      </c>
      <c r="C681" s="1">
        <v>0.14696972814107276</v>
      </c>
      <c r="D681" s="1">
        <v>5.9809999999999993E-3</v>
      </c>
      <c r="E681" s="1">
        <v>1.0000000000000009E-2</v>
      </c>
      <c r="F681" s="1">
        <v>0.57499999999999996</v>
      </c>
      <c r="G681" s="1">
        <v>0</v>
      </c>
      <c r="H681" s="1">
        <v>1.0000000000000009E-2</v>
      </c>
      <c r="I681" s="2">
        <v>0.28591666666666671</v>
      </c>
      <c r="J681" s="1">
        <v>0.44679999999999997</v>
      </c>
      <c r="K681" s="1">
        <v>0.54446879865859699</v>
      </c>
      <c r="L681" s="2">
        <v>0.32</v>
      </c>
      <c r="M681" s="2">
        <v>0.04</v>
      </c>
      <c r="N681" s="1">
        <v>0</v>
      </c>
      <c r="O681" s="2">
        <v>6.7499999999999991E-2</v>
      </c>
      <c r="P681" s="1">
        <v>0.58640000000000003</v>
      </c>
      <c r="Q681" s="1">
        <v>0.25365853658536597</v>
      </c>
      <c r="R681" s="3">
        <v>6.3694267999999998E-2</v>
      </c>
      <c r="S681" s="1">
        <v>5.8162671200000004E-3</v>
      </c>
      <c r="T681" s="2">
        <v>4.2527379999999998E-3</v>
      </c>
      <c r="U681" s="1">
        <v>2.2483917506110417E-2</v>
      </c>
      <c r="V681" s="1">
        <v>3.0071427716422398E-2</v>
      </c>
      <c r="W681" s="1">
        <v>0</v>
      </c>
      <c r="X681" s="1">
        <v>0.75</v>
      </c>
      <c r="Y681" s="2">
        <v>8.347245409015025E-2</v>
      </c>
      <c r="Z681" s="1">
        <v>0.15599998469999998</v>
      </c>
      <c r="AA681" s="1">
        <v>0.51700000000000002</v>
      </c>
      <c r="AB681" s="2">
        <v>0.52319538501037</v>
      </c>
      <c r="AC681" s="2">
        <v>0.43887180041330598</v>
      </c>
      <c r="AD681" s="1">
        <v>4.5051716902416779E-2</v>
      </c>
      <c r="AE681" s="1">
        <v>0.40939057142857144</v>
      </c>
      <c r="AF681" s="1">
        <v>0.67741935483870963</v>
      </c>
      <c r="AG681" s="4">
        <v>10087.7301753061</v>
      </c>
      <c r="AH681" s="4">
        <v>10010</v>
      </c>
      <c r="AI681" s="4">
        <v>4501000</v>
      </c>
      <c r="AJ681" s="2">
        <v>0.55000000000000004</v>
      </c>
      <c r="AK681" s="2">
        <v>0.5</v>
      </c>
      <c r="AL681" s="2">
        <v>0.68299999999999994</v>
      </c>
      <c r="AM681" s="2"/>
      <c r="AN681" s="2">
        <v>0.39500000000000002</v>
      </c>
      <c r="AO681" s="2">
        <v>0.5</v>
      </c>
      <c r="AP681" s="2">
        <v>0.38098000138625499</v>
      </c>
      <c r="AQ681" s="2">
        <v>0.61799999999999999</v>
      </c>
      <c r="AR681" s="2">
        <v>30</v>
      </c>
      <c r="AS681" s="2">
        <v>0.60799999999999998</v>
      </c>
      <c r="AT681" s="2">
        <v>0.42313207329244873</v>
      </c>
      <c r="AU681" s="2">
        <v>0.47178410973385426</v>
      </c>
      <c r="AV681" s="4"/>
      <c r="AW681" s="4">
        <v>26.82</v>
      </c>
      <c r="AX681" s="1">
        <f t="shared" si="154"/>
        <v>0.12465845469017878</v>
      </c>
      <c r="AY681" s="2">
        <f t="shared" si="155"/>
        <v>0.24352649504646623</v>
      </c>
      <c r="AZ681" s="1">
        <f t="shared" si="156"/>
        <v>0.18276436194107321</v>
      </c>
      <c r="BA681" s="1">
        <f t="shared" si="157"/>
        <v>0.17367129733544717</v>
      </c>
      <c r="BB681" s="1">
        <f t="shared" si="158"/>
        <v>0.1738930038226667</v>
      </c>
      <c r="BC681" s="1">
        <f t="shared" si="159"/>
        <v>0.22456318661515803</v>
      </c>
      <c r="BD681" s="1">
        <f t="shared" si="160"/>
        <v>0.13706334554066049</v>
      </c>
      <c r="BE681" s="1">
        <f t="shared" si="161"/>
        <v>0.22006339999999996</v>
      </c>
      <c r="BF681" s="2">
        <f t="shared" si="162"/>
        <v>0.13851992587161246</v>
      </c>
      <c r="BG681" s="1">
        <f t="shared" si="163"/>
        <v>0.10941905403067616</v>
      </c>
      <c r="BH681" s="1">
        <f t="shared" si="164"/>
        <v>0.17850651199282841</v>
      </c>
      <c r="BI681" s="2">
        <f t="shared" si="165"/>
        <v>0.4680023799022886</v>
      </c>
      <c r="BJ681" s="1">
        <f t="shared" si="166"/>
        <v>0.64650889189511695</v>
      </c>
      <c r="BK681" s="1">
        <f t="shared" si="167"/>
        <v>0.28949586790946019</v>
      </c>
    </row>
    <row r="682" spans="1:63">
      <c r="A682" t="s">
        <v>71</v>
      </c>
      <c r="B682">
        <v>1999</v>
      </c>
      <c r="C682" s="1">
        <v>0.14696972814107276</v>
      </c>
      <c r="D682" s="1">
        <v>5.9809999999999993E-3</v>
      </c>
      <c r="E682" s="1">
        <v>1.0000000000000009E-2</v>
      </c>
      <c r="F682" s="1">
        <v>0.57499999999999996</v>
      </c>
      <c r="G682" s="1">
        <v>0</v>
      </c>
      <c r="H682" s="1">
        <v>1.0000000000000009E-2</v>
      </c>
      <c r="I682" s="2">
        <v>0.28591666666666671</v>
      </c>
      <c r="J682" s="1">
        <v>0.44540000000000002</v>
      </c>
      <c r="K682" s="1">
        <v>0.54575109300141234</v>
      </c>
      <c r="L682" s="2">
        <v>0.32</v>
      </c>
      <c r="M682" s="2">
        <v>0.06</v>
      </c>
      <c r="N682" s="1">
        <v>0</v>
      </c>
      <c r="O682" s="2">
        <v>6.7499999999999991E-2</v>
      </c>
      <c r="P682" s="1">
        <v>0.58640000000000003</v>
      </c>
      <c r="Q682" s="1">
        <v>0.24716097560975814</v>
      </c>
      <c r="R682" s="3">
        <v>6.3694267999999998E-2</v>
      </c>
      <c r="S682" s="1">
        <v>5.3125044200000001E-3</v>
      </c>
      <c r="T682" s="2">
        <v>4.0065884999999999E-3</v>
      </c>
      <c r="U682" s="1">
        <v>2.2483917506110417E-2</v>
      </c>
      <c r="V682" s="1">
        <v>3.0071427716422398E-2</v>
      </c>
      <c r="W682" s="1">
        <v>0</v>
      </c>
      <c r="X682" s="1">
        <v>0.75</v>
      </c>
      <c r="Y682" s="2">
        <v>8.347245409015025E-2</v>
      </c>
      <c r="Z682" s="1">
        <v>0.15400001529999996</v>
      </c>
      <c r="AA682" s="1">
        <v>0.53100000000000003</v>
      </c>
      <c r="AB682" s="2">
        <v>0.54374781750475998</v>
      </c>
      <c r="AC682" s="2">
        <v>0.51083628595760899</v>
      </c>
      <c r="AD682" s="1">
        <v>7.1975796613477777E-2</v>
      </c>
      <c r="AE682" s="1">
        <v>0.43585871428571432</v>
      </c>
      <c r="AF682" s="1">
        <v>0.83870967741935487</v>
      </c>
      <c r="AG682" s="4">
        <v>9967.8584483794602</v>
      </c>
      <c r="AH682" s="4">
        <v>9750</v>
      </c>
      <c r="AI682" s="4">
        <v>4554000</v>
      </c>
      <c r="AJ682" s="2">
        <v>0.55000000000000004</v>
      </c>
      <c r="AK682" s="2">
        <v>0.5</v>
      </c>
      <c r="AL682" s="2">
        <v>0.68400000000000005</v>
      </c>
      <c r="AM682" s="2"/>
      <c r="AN682" s="2">
        <v>0.38400000000000001</v>
      </c>
      <c r="AO682" s="2">
        <v>0.5</v>
      </c>
      <c r="AP682" s="2">
        <v>0.38984000118821854</v>
      </c>
      <c r="AQ682" s="2">
        <v>0.72099999999999997</v>
      </c>
      <c r="AR682" s="2">
        <v>30</v>
      </c>
      <c r="AS682" s="2">
        <v>0.63800000000000001</v>
      </c>
      <c r="AT682" s="2">
        <v>0.4677219413147603</v>
      </c>
      <c r="AU682" s="2">
        <v>0.5024440533761404</v>
      </c>
      <c r="AV682" s="4"/>
      <c r="AW682" s="4">
        <v>27.71</v>
      </c>
      <c r="AX682" s="1">
        <f t="shared" si="154"/>
        <v>0.12465845469017878</v>
      </c>
      <c r="AY682" s="2">
        <f t="shared" si="155"/>
        <v>0.24636682280972558</v>
      </c>
      <c r="AZ682" s="1">
        <f t="shared" si="156"/>
        <v>0.18131486730595164</v>
      </c>
      <c r="BA682" s="1">
        <f t="shared" si="157"/>
        <v>0.17333796910211383</v>
      </c>
      <c r="BB682" s="1">
        <f t="shared" si="158"/>
        <v>0.1738930038226667</v>
      </c>
      <c r="BC682" s="1">
        <f t="shared" si="159"/>
        <v>0.22635166082626915</v>
      </c>
      <c r="BD682" s="1">
        <f t="shared" si="160"/>
        <v>0.13615310951852841</v>
      </c>
      <c r="BE682" s="1">
        <f t="shared" si="161"/>
        <v>0.2270867</v>
      </c>
      <c r="BF682" s="2">
        <f t="shared" si="162"/>
        <v>0.15223060447771294</v>
      </c>
      <c r="BG682" s="1">
        <f t="shared" si="163"/>
        <v>0.11692106665627029</v>
      </c>
      <c r="BH682" s="1">
        <f t="shared" si="164"/>
        <v>0.17879925805582142</v>
      </c>
      <c r="BI682" s="2">
        <f t="shared" si="165"/>
        <v>0.49623837113398322</v>
      </c>
      <c r="BJ682" s="1">
        <f t="shared" si="166"/>
        <v>0.67503762918980459</v>
      </c>
      <c r="BK682" s="1">
        <f t="shared" si="167"/>
        <v>0.31743911307816181</v>
      </c>
    </row>
    <row r="683" spans="1:63">
      <c r="A683" t="s">
        <v>71</v>
      </c>
      <c r="B683">
        <v>2000</v>
      </c>
      <c r="C683" s="1">
        <v>0.14696972814107276</v>
      </c>
      <c r="D683" s="1">
        <v>5.9809999999999993E-3</v>
      </c>
      <c r="E683" s="1">
        <v>1.0000000000000009E-2</v>
      </c>
      <c r="F683" s="1">
        <v>0.57499999999999996</v>
      </c>
      <c r="G683" s="1">
        <v>0</v>
      </c>
      <c r="H683" s="1">
        <v>1.0000000000000009E-2</v>
      </c>
      <c r="I683" s="2">
        <v>0.28591666666666671</v>
      </c>
      <c r="J683" s="1">
        <v>0.44400000000000001</v>
      </c>
      <c r="K683" s="1">
        <v>0.54297796721743086</v>
      </c>
      <c r="L683" s="2">
        <v>0.32</v>
      </c>
      <c r="M683" s="2">
        <v>0.04</v>
      </c>
      <c r="N683" s="1">
        <v>0</v>
      </c>
      <c r="O683" s="2">
        <v>6.7499999999999991E-2</v>
      </c>
      <c r="P683" s="1">
        <v>0.58640000000000003</v>
      </c>
      <c r="Q683" s="1">
        <v>0.24384390243902598</v>
      </c>
      <c r="R683" s="3">
        <v>6.3694267999999998E-2</v>
      </c>
      <c r="S683" s="1">
        <v>4.3431302500000005E-3</v>
      </c>
      <c r="T683" s="2">
        <v>3.760439E-3</v>
      </c>
      <c r="U683" s="1">
        <v>2.2483917506110417E-2</v>
      </c>
      <c r="V683" s="1">
        <v>3.0071427716422398E-2</v>
      </c>
      <c r="W683" s="1">
        <v>0</v>
      </c>
      <c r="X683" s="1">
        <v>0.75</v>
      </c>
      <c r="Y683" s="2">
        <v>8.347245409015025E-2</v>
      </c>
      <c r="Z683" s="1">
        <v>0.14599999999999991</v>
      </c>
      <c r="AA683" s="1">
        <v>0.53600000000000003</v>
      </c>
      <c r="AB683" s="2">
        <v>0.56430024999914996</v>
      </c>
      <c r="AC683" s="2">
        <v>0.58280077150191201</v>
      </c>
      <c r="AD683" s="1">
        <v>0.25932620374554444</v>
      </c>
      <c r="AE683" s="1">
        <v>0.44033242857142857</v>
      </c>
      <c r="AF683" s="1">
        <v>0.67741935483870963</v>
      </c>
      <c r="AG683" s="4">
        <v>10919.1537725909</v>
      </c>
      <c r="AH683" s="4">
        <v>10680</v>
      </c>
      <c r="AI683" s="4">
        <v>4426000</v>
      </c>
      <c r="AJ683" s="2">
        <v>0.55000000000000004</v>
      </c>
      <c r="AK683" s="2">
        <v>0.5</v>
      </c>
      <c r="AL683" s="2">
        <v>0.68900000000000006</v>
      </c>
      <c r="AM683" s="2"/>
      <c r="AN683" s="2">
        <v>0.41899999999999998</v>
      </c>
      <c r="AO683" s="2">
        <v>0.5</v>
      </c>
      <c r="AP683" s="2">
        <v>0.39870000099018216</v>
      </c>
      <c r="AQ683" s="2">
        <v>0.7</v>
      </c>
      <c r="AR683" s="2">
        <v>30</v>
      </c>
      <c r="AS683" s="2">
        <v>0.67</v>
      </c>
      <c r="AT683" s="2">
        <v>0.51231180933707188</v>
      </c>
      <c r="AU683" s="2">
        <v>0.53310399701842648</v>
      </c>
      <c r="AV683" s="4"/>
      <c r="AW683" s="4">
        <v>31.33</v>
      </c>
      <c r="AX683" s="1">
        <f t="shared" si="154"/>
        <v>0.12465845469017878</v>
      </c>
      <c r="AY683" s="2">
        <f t="shared" si="155"/>
        <v>0.24291351912629966</v>
      </c>
      <c r="AZ683" s="1">
        <f t="shared" si="156"/>
        <v>0.18040834793780519</v>
      </c>
      <c r="BA683" s="1">
        <f t="shared" si="157"/>
        <v>0.17200463321878048</v>
      </c>
      <c r="BB683" s="1">
        <f t="shared" si="158"/>
        <v>0.1738930038226667</v>
      </c>
      <c r="BC683" s="1">
        <f t="shared" si="159"/>
        <v>0.22297728421849142</v>
      </c>
      <c r="BD683" s="1">
        <f t="shared" si="160"/>
        <v>0.13509705144274281</v>
      </c>
      <c r="BE683" s="1">
        <f t="shared" si="161"/>
        <v>0.22999880000000003</v>
      </c>
      <c r="BF683" s="2">
        <f t="shared" si="162"/>
        <v>0.1659412830838134</v>
      </c>
      <c r="BG683" s="1">
        <f t="shared" si="163"/>
        <v>0.13024495279577183</v>
      </c>
      <c r="BH683" s="1">
        <f t="shared" si="164"/>
        <v>0.17732244649463361</v>
      </c>
      <c r="BI683" s="2">
        <f t="shared" si="165"/>
        <v>0.52618503587958532</v>
      </c>
      <c r="BJ683" s="1">
        <f t="shared" si="166"/>
        <v>0.7035074823742189</v>
      </c>
      <c r="BK683" s="1">
        <f t="shared" si="167"/>
        <v>0.34886258938495174</v>
      </c>
    </row>
    <row r="684" spans="1:63">
      <c r="A684" t="s">
        <v>71</v>
      </c>
      <c r="B684">
        <v>2001</v>
      </c>
      <c r="C684" s="1">
        <v>0.14696972814107276</v>
      </c>
      <c r="D684" s="1">
        <v>5.9809999999999993E-3</v>
      </c>
      <c r="E684" s="1">
        <v>1.0000000000000009E-2</v>
      </c>
      <c r="F684" s="1">
        <v>0.57499999999999996</v>
      </c>
      <c r="G684" s="1">
        <v>0</v>
      </c>
      <c r="H684" s="1">
        <v>1.0000000000000009E-2</v>
      </c>
      <c r="I684" s="2">
        <v>0.28591666666666671</v>
      </c>
      <c r="J684" s="1">
        <v>0.44219999999999998</v>
      </c>
      <c r="K684" s="1">
        <v>0.54264999245739709</v>
      </c>
      <c r="L684" s="2">
        <v>0.32</v>
      </c>
      <c r="M684" s="2">
        <v>0.11</v>
      </c>
      <c r="N684" s="1">
        <v>0</v>
      </c>
      <c r="O684" s="2">
        <v>6.7499999999999991E-2</v>
      </c>
      <c r="P684" s="1">
        <v>0.58640000000000003</v>
      </c>
      <c r="Q684" s="1">
        <v>0.20974146341463407</v>
      </c>
      <c r="R684" s="3">
        <v>6.3694267999999998E-2</v>
      </c>
      <c r="S684" s="1">
        <v>4.3122654899999998E-3</v>
      </c>
      <c r="T684" s="2">
        <v>3.9350177500000003E-3</v>
      </c>
      <c r="U684" s="1">
        <v>2.2483917506110417E-2</v>
      </c>
      <c r="V684" s="1">
        <v>3.0071427716422398E-2</v>
      </c>
      <c r="W684" s="1">
        <v>0</v>
      </c>
      <c r="X684" s="1">
        <v>0.75</v>
      </c>
      <c r="Y684" s="2">
        <v>8.347245409015025E-2</v>
      </c>
      <c r="Z684" s="1">
        <v>0.15072254639999993</v>
      </c>
      <c r="AA684" s="1">
        <v>0.50700000000000001</v>
      </c>
      <c r="AB684" s="2">
        <v>0.58039952705781306</v>
      </c>
      <c r="AC684" s="2">
        <v>0.59456703108506503</v>
      </c>
      <c r="AD684" s="1">
        <v>0.43918918918918892</v>
      </c>
      <c r="AE684" s="1">
        <v>0.47469571428571433</v>
      </c>
      <c r="AF684" s="1">
        <v>0.70967741935483875</v>
      </c>
      <c r="AG684" s="4">
        <v>11661.2580066592</v>
      </c>
      <c r="AH684" s="4">
        <v>11380</v>
      </c>
      <c r="AI684" s="4">
        <v>4440000</v>
      </c>
      <c r="AJ684" s="2">
        <v>0.55000000000000004</v>
      </c>
      <c r="AK684" s="2">
        <v>0.5</v>
      </c>
      <c r="AL684" s="2">
        <v>0.66900000000000004</v>
      </c>
      <c r="AM684" s="2"/>
      <c r="AN684" s="2">
        <v>0.33700000000000002</v>
      </c>
      <c r="AO684" s="2">
        <v>0.5</v>
      </c>
      <c r="AP684" s="2">
        <v>0.40756000079214572</v>
      </c>
      <c r="AQ684" s="2">
        <v>0.71700000000000008</v>
      </c>
      <c r="AR684" s="2">
        <v>30</v>
      </c>
      <c r="AS684" s="2">
        <v>0.71599999999999997</v>
      </c>
      <c r="AT684" s="2">
        <v>0.53407460579474164</v>
      </c>
      <c r="AU684" s="2">
        <v>0.52509329849167907</v>
      </c>
      <c r="AV684" s="4">
        <v>0.15</v>
      </c>
      <c r="AW684" s="4">
        <v>31.1</v>
      </c>
      <c r="AX684" s="1">
        <f t="shared" si="154"/>
        <v>0.12465845469017878</v>
      </c>
      <c r="AY684" s="2">
        <f t="shared" si="155"/>
        <v>0.25260952273200915</v>
      </c>
      <c r="AZ684" s="1">
        <f t="shared" si="156"/>
        <v>0.17361660293092682</v>
      </c>
      <c r="BA684" s="1">
        <f t="shared" si="157"/>
        <v>0.17279172428544717</v>
      </c>
      <c r="BB684" s="1">
        <f t="shared" si="158"/>
        <v>0.1738930038226667</v>
      </c>
      <c r="BC684" s="1">
        <f t="shared" si="159"/>
        <v>0.23107635995626918</v>
      </c>
      <c r="BD684" s="1">
        <f t="shared" si="160"/>
        <v>0.12938774560367186</v>
      </c>
      <c r="BE684" s="1">
        <f t="shared" si="161"/>
        <v>0.2277719</v>
      </c>
      <c r="BF684" s="2">
        <f t="shared" si="162"/>
        <v>0.17090411639376199</v>
      </c>
      <c r="BG684" s="1">
        <f t="shared" si="163"/>
        <v>0.14231636077680607</v>
      </c>
      <c r="BH684" s="1">
        <f t="shared" si="164"/>
        <v>0.17811903646086924</v>
      </c>
      <c r="BI684" s="2">
        <f t="shared" si="165"/>
        <v>0.54099237717056803</v>
      </c>
      <c r="BJ684" s="1">
        <f t="shared" si="166"/>
        <v>0.71911141363143727</v>
      </c>
      <c r="BK684" s="1">
        <f t="shared" si="167"/>
        <v>0.36287334070969879</v>
      </c>
    </row>
    <row r="685" spans="1:63">
      <c r="A685" t="s">
        <v>71</v>
      </c>
      <c r="B685">
        <v>2002</v>
      </c>
      <c r="C685" s="1">
        <v>0.14696972814107276</v>
      </c>
      <c r="D685" s="1">
        <v>5.9809999999999993E-3</v>
      </c>
      <c r="E685" s="1">
        <v>1.0000000000000009E-2</v>
      </c>
      <c r="F685" s="1">
        <v>0.57499999999999996</v>
      </c>
      <c r="G685" s="1">
        <v>0</v>
      </c>
      <c r="H685" s="1">
        <v>1.0000000000000009E-2</v>
      </c>
      <c r="I685" s="2">
        <v>0.28591666666666671</v>
      </c>
      <c r="J685" s="1">
        <v>0.44040000000000001</v>
      </c>
      <c r="K685" s="1">
        <v>0.53191564474180675</v>
      </c>
      <c r="L685" s="2">
        <v>0.32</v>
      </c>
      <c r="M685" s="2">
        <v>0.05</v>
      </c>
      <c r="N685" s="1">
        <v>0</v>
      </c>
      <c r="O685" s="2">
        <v>6.7499999999999991E-2</v>
      </c>
      <c r="P685" s="1">
        <v>0.58640000000000003</v>
      </c>
      <c r="Q685" s="1">
        <v>0.2056536585365859</v>
      </c>
      <c r="R685" s="3">
        <v>6.3694267999999998E-2</v>
      </c>
      <c r="S685" s="1">
        <v>5.1919639699999996E-3</v>
      </c>
      <c r="T685" s="2">
        <v>4.1095964999999998E-3</v>
      </c>
      <c r="U685" s="1">
        <v>2.2483917506110417E-2</v>
      </c>
      <c r="V685" s="1">
        <v>3.0071427716422398E-2</v>
      </c>
      <c r="W685" s="1">
        <v>0</v>
      </c>
      <c r="X685" s="1">
        <v>0.75</v>
      </c>
      <c r="Y685" s="2">
        <v>8.347245409015025E-2</v>
      </c>
      <c r="Z685" s="1">
        <v>0.1437163172</v>
      </c>
      <c r="AA685" s="1">
        <v>0.51100000000000001</v>
      </c>
      <c r="AB685" s="2">
        <v>0.59649880411647604</v>
      </c>
      <c r="AC685" s="2">
        <v>0.60633329066821795</v>
      </c>
      <c r="AD685" s="1">
        <v>0.57872872872872883</v>
      </c>
      <c r="AE685" s="1">
        <v>0.51413242857142849</v>
      </c>
      <c r="AF685" s="1">
        <v>0.70967741935483875</v>
      </c>
      <c r="AG685" s="4">
        <v>12571.4986616404</v>
      </c>
      <c r="AH685" s="4">
        <v>12320</v>
      </c>
      <c r="AI685" s="4">
        <v>4440000</v>
      </c>
      <c r="AJ685" s="2">
        <v>0.55000000000000004</v>
      </c>
      <c r="AK685" s="2">
        <v>0.5</v>
      </c>
      <c r="AL685" s="2">
        <v>0.68299999999999994</v>
      </c>
      <c r="AM685" s="2"/>
      <c r="AN685" s="2">
        <v>0.25</v>
      </c>
      <c r="AO685" s="2">
        <v>0.5</v>
      </c>
      <c r="AP685" s="2">
        <v>0.41642000059410927</v>
      </c>
      <c r="AQ685" s="2">
        <v>0.75700000000000001</v>
      </c>
      <c r="AR685" s="2">
        <v>30</v>
      </c>
      <c r="AS685" s="2">
        <v>0.68799999999999994</v>
      </c>
      <c r="AT685" s="2">
        <v>0.55583740225241152</v>
      </c>
      <c r="AU685" s="2">
        <v>0.51708259996493156</v>
      </c>
      <c r="AV685" s="4"/>
      <c r="AW685" s="4"/>
      <c r="AX685" s="1">
        <f t="shared" si="154"/>
        <v>0.12465845469017878</v>
      </c>
      <c r="AY685" s="2">
        <f t="shared" si="155"/>
        <v>0.24224747305835334</v>
      </c>
      <c r="AZ685" s="1">
        <f t="shared" si="156"/>
        <v>0.17300989740131717</v>
      </c>
      <c r="BA685" s="1">
        <f t="shared" si="157"/>
        <v>0.1716240194187805</v>
      </c>
      <c r="BB685" s="1">
        <f t="shared" si="158"/>
        <v>0.1738930038226667</v>
      </c>
      <c r="BC685" s="1">
        <f t="shared" si="159"/>
        <v>0.22352896765404692</v>
      </c>
      <c r="BD685" s="1">
        <f t="shared" si="160"/>
        <v>0.12694648329639877</v>
      </c>
      <c r="BE685" s="1">
        <f t="shared" si="161"/>
        <v>0.22428879999999998</v>
      </c>
      <c r="BF685" s="2">
        <f t="shared" si="162"/>
        <v>0.17586694970371056</v>
      </c>
      <c r="BG685" s="1">
        <f t="shared" si="163"/>
        <v>0.15287893931977792</v>
      </c>
      <c r="BH685" s="1">
        <f t="shared" si="164"/>
        <v>0.17478948492437082</v>
      </c>
      <c r="BI685" s="2">
        <f t="shared" si="165"/>
        <v>0.55303468902348851</v>
      </c>
      <c r="BJ685" s="1">
        <f t="shared" si="166"/>
        <v>0.72782417394785937</v>
      </c>
      <c r="BK685" s="1">
        <f t="shared" si="167"/>
        <v>0.37824520409911766</v>
      </c>
    </row>
    <row r="686" spans="1:63">
      <c r="A686" t="s">
        <v>71</v>
      </c>
      <c r="B686">
        <v>2003</v>
      </c>
      <c r="C686" s="1">
        <v>0.14696972814107276</v>
      </c>
      <c r="D686" s="1">
        <v>5.9809999999999993E-3</v>
      </c>
      <c r="E686" s="1">
        <v>1.0000000000000009E-2</v>
      </c>
      <c r="F686" s="1">
        <v>0.57499999999999996</v>
      </c>
      <c r="G686" s="1">
        <v>0</v>
      </c>
      <c r="H686" s="1">
        <v>1.0000000000000009E-2</v>
      </c>
      <c r="I686" s="2">
        <v>0.28591666666666671</v>
      </c>
      <c r="J686" s="1">
        <v>0.43859999999999999</v>
      </c>
      <c r="K686" s="1">
        <v>0.50447144416579326</v>
      </c>
      <c r="L686" s="2">
        <v>0.32</v>
      </c>
      <c r="M686" s="2">
        <v>0.08</v>
      </c>
      <c r="N686" s="1">
        <v>0</v>
      </c>
      <c r="O686" s="2">
        <v>6.7499999999999991E-2</v>
      </c>
      <c r="P686" s="1">
        <v>0.58640000000000003</v>
      </c>
      <c r="Q686" s="1">
        <v>0.20772195121951198</v>
      </c>
      <c r="R686" s="3">
        <v>6.3694267999999998E-2</v>
      </c>
      <c r="S686" s="1">
        <v>4.20380753E-3</v>
      </c>
      <c r="T686" s="2">
        <v>4.2841752500000002E-3</v>
      </c>
      <c r="U686" s="1">
        <v>2.2483917506110417E-2</v>
      </c>
      <c r="V686" s="1">
        <v>3.0071427716422398E-2</v>
      </c>
      <c r="W686" s="1">
        <v>0</v>
      </c>
      <c r="X686" s="1">
        <v>0.75</v>
      </c>
      <c r="Y686" s="2">
        <v>8.347245409015025E-2</v>
      </c>
      <c r="Z686" s="1">
        <v>0.13671008799999995</v>
      </c>
      <c r="AA686" s="1">
        <v>0.53299999999999992</v>
      </c>
      <c r="AB686" s="2">
        <v>0.58605479014186801</v>
      </c>
      <c r="AC686" s="2">
        <v>0.62190763971632401</v>
      </c>
      <c r="AD686" s="1">
        <v>0.63495995995996002</v>
      </c>
      <c r="AE686" s="1">
        <v>0.55813657142857143</v>
      </c>
      <c r="AF686" s="1">
        <v>0.70967741935483875</v>
      </c>
      <c r="AG686" s="4">
        <v>13414.048944829499</v>
      </c>
      <c r="AH686" s="4">
        <v>12920</v>
      </c>
      <c r="AI686" s="4">
        <v>4440000</v>
      </c>
      <c r="AJ686" s="2">
        <v>0.55000000000000004</v>
      </c>
      <c r="AK686" s="2">
        <v>0.5</v>
      </c>
      <c r="AL686" s="2">
        <v>0.77599999999999991</v>
      </c>
      <c r="AM686" s="2"/>
      <c r="AN686" s="2">
        <v>0.28600000000000003</v>
      </c>
      <c r="AO686" s="2">
        <v>0.5</v>
      </c>
      <c r="AP686" s="2">
        <v>0.42528000039607283</v>
      </c>
      <c r="AQ686" s="2">
        <v>0.76300000000000001</v>
      </c>
      <c r="AR686" s="2">
        <v>30</v>
      </c>
      <c r="AS686" s="2">
        <v>0.72799999999999998</v>
      </c>
      <c r="AT686" s="2">
        <v>0.5259907905981499</v>
      </c>
      <c r="AU686" s="2">
        <v>0.52669726441284603</v>
      </c>
      <c r="AV686" s="4"/>
      <c r="AW686" s="4"/>
      <c r="AX686" s="1">
        <f t="shared" si="154"/>
        <v>0.12465845469017878</v>
      </c>
      <c r="AY686" s="2">
        <f t="shared" si="155"/>
        <v>0.24235544440463713</v>
      </c>
      <c r="AZ686" s="1">
        <f t="shared" si="156"/>
        <v>0.17326084039990242</v>
      </c>
      <c r="BA686" s="1">
        <f t="shared" si="157"/>
        <v>0.17045631455211385</v>
      </c>
      <c r="BB686" s="1">
        <f t="shared" si="158"/>
        <v>0.1738930038226667</v>
      </c>
      <c r="BC686" s="1">
        <f t="shared" si="159"/>
        <v>0.22577403591626913</v>
      </c>
      <c r="BD686" s="1">
        <f t="shared" si="160"/>
        <v>0.12274626177255088</v>
      </c>
      <c r="BE686" s="1">
        <f t="shared" si="161"/>
        <v>0.23428129999999997</v>
      </c>
      <c r="BF686" s="2">
        <f t="shared" si="162"/>
        <v>0.17339532204563424</v>
      </c>
      <c r="BG686" s="1">
        <f t="shared" si="163"/>
        <v>0.16149538160194338</v>
      </c>
      <c r="BH686" s="1">
        <f t="shared" si="164"/>
        <v>0.17413776717049556</v>
      </c>
      <c r="BI686" s="2">
        <f t="shared" si="165"/>
        <v>0.56917200364757758</v>
      </c>
      <c r="BJ686" s="1">
        <f t="shared" si="166"/>
        <v>0.74330977081807315</v>
      </c>
      <c r="BK686" s="1">
        <f t="shared" si="167"/>
        <v>0.39503423647708202</v>
      </c>
    </row>
    <row r="687" spans="1:63">
      <c r="A687" t="s">
        <v>71</v>
      </c>
      <c r="B687">
        <v>2004</v>
      </c>
      <c r="C687" s="1">
        <v>0.14696972814107276</v>
      </c>
      <c r="D687" s="1">
        <v>5.9809999999999993E-3</v>
      </c>
      <c r="E687" s="1">
        <v>1.0000000000000009E-2</v>
      </c>
      <c r="F687" s="1">
        <v>0.57499999999999996</v>
      </c>
      <c r="G687" s="1">
        <v>0</v>
      </c>
      <c r="H687" s="1">
        <v>1.0000000000000009E-2</v>
      </c>
      <c r="I687" s="2">
        <v>0.28591666666666671</v>
      </c>
      <c r="J687" s="1">
        <v>0.43680000000000002</v>
      </c>
      <c r="K687" s="1">
        <v>0.48979591836734693</v>
      </c>
      <c r="L687" s="2">
        <v>0.32</v>
      </c>
      <c r="M687" s="2">
        <v>0.1</v>
      </c>
      <c r="N687" s="1">
        <v>0</v>
      </c>
      <c r="O687" s="2">
        <v>6.7499999999999991E-2</v>
      </c>
      <c r="P687" s="1">
        <v>0.58064000000000004</v>
      </c>
      <c r="Q687" s="1">
        <v>0.18959512195121986</v>
      </c>
      <c r="R687" s="3">
        <v>6.3694267999999998E-2</v>
      </c>
      <c r="S687" s="1">
        <v>6.6882153000000005E-4</v>
      </c>
      <c r="T687" s="2">
        <v>4.4587539999999997E-3</v>
      </c>
      <c r="U687" s="1">
        <v>2.2483917506110417E-2</v>
      </c>
      <c r="V687" s="1">
        <v>3.0071427716422398E-2</v>
      </c>
      <c r="W687" s="1">
        <v>0</v>
      </c>
      <c r="X687" s="1">
        <v>0.75</v>
      </c>
      <c r="Y687" s="2">
        <v>8.347245409015025E-2</v>
      </c>
      <c r="Z687" s="1">
        <v>0.12970385880000013</v>
      </c>
      <c r="AA687" s="1">
        <v>0.53100000000000003</v>
      </c>
      <c r="AB687" s="2">
        <v>0.60150309985297601</v>
      </c>
      <c r="AC687" s="2">
        <v>0.642652125805102</v>
      </c>
      <c r="AD687" s="1">
        <v>0.70974443693524547</v>
      </c>
      <c r="AE687" s="1">
        <v>0.59772921431142856</v>
      </c>
      <c r="AF687" s="1">
        <v>0.80645161290322576</v>
      </c>
      <c r="AG687" s="4">
        <v>14444.657545761</v>
      </c>
      <c r="AH687" s="4">
        <v>14150</v>
      </c>
      <c r="AI687" s="4">
        <v>4439000</v>
      </c>
      <c r="AJ687" s="2">
        <v>0.55000000000000004</v>
      </c>
      <c r="AK687" s="2">
        <v>0.7</v>
      </c>
      <c r="AL687" s="2">
        <v>0.67299999999999993</v>
      </c>
      <c r="AM687" s="2"/>
      <c r="AN687" s="2">
        <v>0.22899999999999998</v>
      </c>
      <c r="AO687" s="2">
        <v>0.5</v>
      </c>
      <c r="AP687" s="2">
        <v>0.43414000019803639</v>
      </c>
      <c r="AQ687" s="2">
        <v>0.79500000000000004</v>
      </c>
      <c r="AR687" s="2">
        <v>30</v>
      </c>
      <c r="AS687" s="2">
        <v>0.65400000000000003</v>
      </c>
      <c r="AT687" s="2">
        <v>0.54873782070611044</v>
      </c>
      <c r="AU687" s="2">
        <v>0.54144940297398536</v>
      </c>
      <c r="AV687" s="4"/>
      <c r="AW687" s="4"/>
      <c r="AX687" s="1">
        <f t="shared" si="154"/>
        <v>0.12465845469017878</v>
      </c>
      <c r="AY687" s="2">
        <f t="shared" si="155"/>
        <v>0.24285894071914479</v>
      </c>
      <c r="AZ687" s="1">
        <f t="shared" si="156"/>
        <v>0.16781139309624399</v>
      </c>
      <c r="BA687" s="1">
        <f t="shared" si="157"/>
        <v>0.16928860968544721</v>
      </c>
      <c r="BB687" s="1">
        <f t="shared" si="158"/>
        <v>0.1738930038226667</v>
      </c>
      <c r="BC687" s="1">
        <f t="shared" si="159"/>
        <v>0.22598501200515805</v>
      </c>
      <c r="BD687" s="1">
        <f t="shared" si="160"/>
        <v>0.11730829905309446</v>
      </c>
      <c r="BE687" s="1">
        <f t="shared" si="161"/>
        <v>0.23416709999999999</v>
      </c>
      <c r="BF687" s="2">
        <f t="shared" si="162"/>
        <v>0.17928930463641884</v>
      </c>
      <c r="BG687" s="1">
        <f t="shared" si="163"/>
        <v>0.17111208358520549</v>
      </c>
      <c r="BH687" s="1">
        <f t="shared" si="164"/>
        <v>0.17239543829363976</v>
      </c>
      <c r="BI687" s="2">
        <f t="shared" si="165"/>
        <v>0.58456848822162433</v>
      </c>
      <c r="BJ687" s="1">
        <f t="shared" si="166"/>
        <v>0.75696392651526412</v>
      </c>
      <c r="BK687" s="1">
        <f t="shared" si="167"/>
        <v>0.41217304992798454</v>
      </c>
    </row>
    <row r="688" spans="1:63">
      <c r="A688" t="s">
        <v>71</v>
      </c>
      <c r="B688">
        <v>2005</v>
      </c>
      <c r="C688" s="1">
        <v>0.14696972814107276</v>
      </c>
      <c r="D688" s="1">
        <v>5.9809999999999993E-3</v>
      </c>
      <c r="E688" s="1">
        <v>1.0000000000000009E-2</v>
      </c>
      <c r="F688" s="1">
        <v>0.57499999999999996</v>
      </c>
      <c r="G688" s="1">
        <v>0</v>
      </c>
      <c r="H688" s="1">
        <v>1.0000000000000009E-2</v>
      </c>
      <c r="I688" s="2">
        <v>0.28591666666666671</v>
      </c>
      <c r="J688" s="1">
        <v>0.435</v>
      </c>
      <c r="K688" s="1">
        <v>0.49594012691979306</v>
      </c>
      <c r="L688" s="2">
        <v>0.32</v>
      </c>
      <c r="M688" s="2">
        <v>0.08</v>
      </c>
      <c r="N688" s="1">
        <v>0</v>
      </c>
      <c r="O688" s="2">
        <v>6.7499999999999991E-2</v>
      </c>
      <c r="P688" s="1">
        <v>0.58647999999999989</v>
      </c>
      <c r="Q688" s="1">
        <v>0.19510731707317208</v>
      </c>
      <c r="R688" s="3">
        <v>6.3694267999999998E-2</v>
      </c>
      <c r="S688" s="1">
        <v>2.1473922999999998E-4</v>
      </c>
      <c r="T688" s="2">
        <v>4.63333275E-3</v>
      </c>
      <c r="U688" s="1">
        <v>2.2483917506110417E-2</v>
      </c>
      <c r="V688" s="1">
        <v>3.0071427716422398E-2</v>
      </c>
      <c r="W688" s="1">
        <v>0</v>
      </c>
      <c r="X688" s="1">
        <v>0.75</v>
      </c>
      <c r="Y688" s="2">
        <v>8.347245409015025E-2</v>
      </c>
      <c r="Z688" s="1">
        <v>0.12269762960000008</v>
      </c>
      <c r="AA688" s="1">
        <v>0.51900000000000002</v>
      </c>
      <c r="AB688" s="2">
        <v>0.582661356222826</v>
      </c>
      <c r="AC688" s="2">
        <v>0.59761664216813204</v>
      </c>
      <c r="AD688" s="1">
        <v>0.91292710991045112</v>
      </c>
      <c r="AE688" s="1">
        <v>0.62658728571428568</v>
      </c>
      <c r="AF688" s="1">
        <v>0.74193548387096775</v>
      </c>
      <c r="AG688" s="4">
        <v>15328.760303527501</v>
      </c>
      <c r="AH688" s="4">
        <v>14920</v>
      </c>
      <c r="AI688" s="4">
        <v>4442000</v>
      </c>
      <c r="AJ688" s="2">
        <v>0.55000000000000004</v>
      </c>
      <c r="AK688" s="2">
        <v>0.7</v>
      </c>
      <c r="AL688" s="2">
        <v>0.59299999999999997</v>
      </c>
      <c r="AM688" s="2"/>
      <c r="AN688" s="2">
        <v>0.26200000000000001</v>
      </c>
      <c r="AO688" s="2">
        <v>0.5</v>
      </c>
      <c r="AP688" s="2">
        <v>0.44299999999999995</v>
      </c>
      <c r="AQ688" s="2">
        <v>0.81400000000000006</v>
      </c>
      <c r="AR688" s="2">
        <v>30</v>
      </c>
      <c r="AS688" s="2">
        <v>0.65400000000000003</v>
      </c>
      <c r="AT688" s="2">
        <v>0.54794248388653521</v>
      </c>
      <c r="AU688" s="2">
        <v>0.53060868672803996</v>
      </c>
      <c r="AV688" s="4"/>
      <c r="AW688" s="4">
        <v>29.03</v>
      </c>
      <c r="AX688" s="1">
        <f t="shared" si="154"/>
        <v>0.12465845469017878</v>
      </c>
      <c r="AY688" s="2">
        <f t="shared" si="155"/>
        <v>0.24062239908377994</v>
      </c>
      <c r="AZ688" s="1">
        <f t="shared" si="156"/>
        <v>0.17002593141063441</v>
      </c>
      <c r="BA688" s="1">
        <f t="shared" si="157"/>
        <v>0.16812090481878053</v>
      </c>
      <c r="BB688" s="1">
        <f t="shared" si="158"/>
        <v>0.1738930038226667</v>
      </c>
      <c r="BC688" s="1">
        <f t="shared" si="159"/>
        <v>0.22338275517182471</v>
      </c>
      <c r="BD688" s="1">
        <f t="shared" si="160"/>
        <v>0.11928012945716086</v>
      </c>
      <c r="BE688" s="1">
        <f t="shared" si="161"/>
        <v>0.23256830000000001</v>
      </c>
      <c r="BF688" s="2">
        <f t="shared" si="162"/>
        <v>0.17282204822774935</v>
      </c>
      <c r="BG688" s="1">
        <f t="shared" si="163"/>
        <v>0.1835159527397551</v>
      </c>
      <c r="BH688" s="1">
        <f t="shared" si="164"/>
        <v>0.17218529615055075</v>
      </c>
      <c r="BI688" s="2">
        <f t="shared" si="165"/>
        <v>0.5889063009675044</v>
      </c>
      <c r="BJ688" s="1">
        <f t="shared" si="166"/>
        <v>0.76109159711805519</v>
      </c>
      <c r="BK688" s="1">
        <f t="shared" si="167"/>
        <v>0.41672100481695362</v>
      </c>
    </row>
    <row r="689" spans="1:63">
      <c r="A689" t="s">
        <v>71</v>
      </c>
      <c r="B689">
        <v>2006</v>
      </c>
      <c r="C689" s="1">
        <v>0.14696972814107276</v>
      </c>
      <c r="D689" s="1">
        <v>5.9809999999999993E-3</v>
      </c>
      <c r="E689" s="1">
        <v>1.0000000000000009E-2</v>
      </c>
      <c r="F689" s="1">
        <v>0.57499999999999996</v>
      </c>
      <c r="G689" s="1">
        <v>0</v>
      </c>
      <c r="H689" s="1">
        <v>1.0000000000000009E-2</v>
      </c>
      <c r="I689" s="2">
        <v>0.28591666666666671</v>
      </c>
      <c r="J689" s="1">
        <v>0.43240000000000001</v>
      </c>
      <c r="K689" s="1">
        <v>0.50817437686300804</v>
      </c>
      <c r="L689" s="2">
        <v>0.32</v>
      </c>
      <c r="M689" s="2">
        <v>7.0000000000000007E-2</v>
      </c>
      <c r="N689" s="1">
        <v>0</v>
      </c>
      <c r="O689" s="2">
        <v>6.7499999999999991E-2</v>
      </c>
      <c r="P689" s="1">
        <v>0.58406400000000003</v>
      </c>
      <c r="Q689" s="1">
        <v>0.18326341463414597</v>
      </c>
      <c r="R689" s="3">
        <v>6.3694267999999998E-2</v>
      </c>
      <c r="S689" s="1">
        <v>8.3037975000000005E-4</v>
      </c>
      <c r="T689" s="2">
        <v>4.6914579999999999E-3</v>
      </c>
      <c r="U689" s="1">
        <v>2.2483917506110417E-2</v>
      </c>
      <c r="V689" s="1">
        <v>3.0071427716422398E-2</v>
      </c>
      <c r="W689" s="1">
        <v>0</v>
      </c>
      <c r="X689" s="1">
        <v>0.75</v>
      </c>
      <c r="Y689" s="2">
        <v>8.347245409015025E-2</v>
      </c>
      <c r="Z689" s="1">
        <v>0.11569140040000003</v>
      </c>
      <c r="AA689" s="1">
        <v>0.53600000000000003</v>
      </c>
      <c r="AB689" s="2">
        <v>0.60648394115362203</v>
      </c>
      <c r="AC689" s="2">
        <v>0.59766031536677799</v>
      </c>
      <c r="AD689" s="1">
        <v>1</v>
      </c>
      <c r="AE689" s="1">
        <v>0.64418900000000001</v>
      </c>
      <c r="AF689" s="1">
        <v>0.77419354838709675</v>
      </c>
      <c r="AG689" s="4">
        <v>16807.290398743</v>
      </c>
      <c r="AH689" s="4">
        <v>16310</v>
      </c>
      <c r="AI689" s="4">
        <v>4440000</v>
      </c>
      <c r="AJ689" s="2">
        <v>0.54500000000000004</v>
      </c>
      <c r="AK689" s="2">
        <v>0.7</v>
      </c>
      <c r="AL689" s="2">
        <v>0.69599999999999995</v>
      </c>
      <c r="AM689" s="2"/>
      <c r="AN689" s="2">
        <v>0.23199999999999998</v>
      </c>
      <c r="AO689" s="2">
        <v>0.5</v>
      </c>
      <c r="AP689" s="2">
        <v>0.44600000000000001</v>
      </c>
      <c r="AQ689" s="2">
        <v>0.81200000000000006</v>
      </c>
      <c r="AR689" s="2">
        <v>30</v>
      </c>
      <c r="AS689" s="2">
        <v>0.78400000000000003</v>
      </c>
      <c r="AT689" s="2">
        <v>0.5237307606326167</v>
      </c>
      <c r="AU689" s="2">
        <v>0.50006564947995213</v>
      </c>
      <c r="AV689" s="4"/>
      <c r="AW689" s="4"/>
      <c r="AX689" s="1">
        <f t="shared" si="154"/>
        <v>0.12465845469017878</v>
      </c>
      <c r="AY689" s="2">
        <f t="shared" si="155"/>
        <v>0.24057014907566782</v>
      </c>
      <c r="AZ689" s="1">
        <f t="shared" si="156"/>
        <v>0.16730870407682921</v>
      </c>
      <c r="BA689" s="1">
        <f t="shared" si="157"/>
        <v>0.16695319995211386</v>
      </c>
      <c r="BB689" s="1">
        <f t="shared" si="158"/>
        <v>0.1738930038226667</v>
      </c>
      <c r="BC689" s="1">
        <f t="shared" si="159"/>
        <v>0.22100424531849139</v>
      </c>
      <c r="BD689" s="1">
        <f t="shared" si="160"/>
        <v>0.11935487491619234</v>
      </c>
      <c r="BE689" s="1">
        <f t="shared" si="161"/>
        <v>0.24375990000000006</v>
      </c>
      <c r="BF689" s="2">
        <f t="shared" si="162"/>
        <v>0.17278750171530169</v>
      </c>
      <c r="BG689" s="1">
        <f t="shared" si="163"/>
        <v>0.18672546494799525</v>
      </c>
      <c r="BH689" s="1">
        <f t="shared" si="164"/>
        <v>0.17141737468578347</v>
      </c>
      <c r="BI689" s="2">
        <f t="shared" si="165"/>
        <v>0.60327286666329694</v>
      </c>
      <c r="BJ689" s="1">
        <f t="shared" si="166"/>
        <v>0.77469024134908038</v>
      </c>
      <c r="BK689" s="1">
        <f t="shared" si="167"/>
        <v>0.43185549197751349</v>
      </c>
    </row>
    <row r="690" spans="1:63">
      <c r="A690" t="s">
        <v>71</v>
      </c>
      <c r="B690">
        <v>2007</v>
      </c>
      <c r="C690" s="1">
        <v>0.14696972814107276</v>
      </c>
      <c r="D690" s="1">
        <v>5.9809999999999993E-3</v>
      </c>
      <c r="E690" s="1">
        <v>1.0000000000000009E-2</v>
      </c>
      <c r="F690" s="1">
        <v>0.57499999999999996</v>
      </c>
      <c r="G690" s="1">
        <v>0</v>
      </c>
      <c r="H690" s="1">
        <v>1.0000000000000009E-2</v>
      </c>
      <c r="I690" s="2">
        <v>0.28591666666666671</v>
      </c>
      <c r="J690" s="1">
        <v>0.42979999999999996</v>
      </c>
      <c r="K690" s="1">
        <v>0.49334442595673877</v>
      </c>
      <c r="L690" s="2">
        <v>0.32</v>
      </c>
      <c r="M690" s="2">
        <v>0.11</v>
      </c>
      <c r="N690" s="1">
        <v>0</v>
      </c>
      <c r="O690" s="2">
        <v>6.7499999999999991E-2</v>
      </c>
      <c r="P690" s="1">
        <v>0.5696</v>
      </c>
      <c r="Q690" s="1">
        <v>0.18588780487805001</v>
      </c>
      <c r="R690" s="3">
        <v>6.3694267999999998E-2</v>
      </c>
      <c r="S690" s="1">
        <v>4.5851243999999998E-4</v>
      </c>
      <c r="T690" s="2">
        <v>4.7495832499999998E-3</v>
      </c>
      <c r="U690" s="1">
        <v>2.2483917506110417E-2</v>
      </c>
      <c r="V690" s="1">
        <v>3.0071427716422398E-2</v>
      </c>
      <c r="W690" s="1">
        <v>0</v>
      </c>
      <c r="X690" s="1">
        <v>0.75</v>
      </c>
      <c r="Y690" s="2">
        <v>8.347245409015025E-2</v>
      </c>
      <c r="Z690" s="1">
        <v>0.1086851712000001</v>
      </c>
      <c r="AA690" s="1">
        <v>0.53400000000000003</v>
      </c>
      <c r="AB690" s="2">
        <v>0.62094179669726601</v>
      </c>
      <c r="AC690" s="2">
        <v>0.59932182969602599</v>
      </c>
      <c r="AD690" s="1">
        <v>1</v>
      </c>
      <c r="AE690" s="1">
        <v>0.67186128571428572</v>
      </c>
      <c r="AF690" s="1">
        <v>0.77419354838709675</v>
      </c>
      <c r="AG690" s="4">
        <v>18717.387691587999</v>
      </c>
      <c r="AH690" s="4">
        <v>18240</v>
      </c>
      <c r="AI690" s="4">
        <v>4436000</v>
      </c>
      <c r="AJ690" s="2">
        <v>0.54200000000000004</v>
      </c>
      <c r="AK690" s="2">
        <v>0.6</v>
      </c>
      <c r="AL690" s="2">
        <v>0.69900000000000007</v>
      </c>
      <c r="AM690" s="2"/>
      <c r="AN690" s="2">
        <v>0.24399999999999999</v>
      </c>
      <c r="AO690" s="2">
        <v>0.5</v>
      </c>
      <c r="AP690" s="2">
        <v>0.44500000000000001</v>
      </c>
      <c r="AQ690" s="2">
        <v>0.79299999999999993</v>
      </c>
      <c r="AR690" s="2">
        <v>30</v>
      </c>
      <c r="AS690" s="2">
        <v>0.878</v>
      </c>
      <c r="AT690" s="2">
        <v>0.52724112706973325</v>
      </c>
      <c r="AU690" s="2">
        <v>0.51857586126139377</v>
      </c>
      <c r="AV690" s="4"/>
      <c r="AW690" s="4"/>
      <c r="AX690" s="1">
        <f t="shared" si="154"/>
        <v>0.12465845469017878</v>
      </c>
      <c r="AY690" s="2">
        <f t="shared" si="155"/>
        <v>0.24379444180334367</v>
      </c>
      <c r="AZ690" s="1">
        <f t="shared" si="156"/>
        <v>0.16487803371360998</v>
      </c>
      <c r="BA690" s="1">
        <f t="shared" si="157"/>
        <v>0.16578549508544718</v>
      </c>
      <c r="BB690" s="1">
        <f t="shared" si="158"/>
        <v>0.1738930038226667</v>
      </c>
      <c r="BC690" s="1">
        <f t="shared" si="159"/>
        <v>0.22273290126182474</v>
      </c>
      <c r="BD690" s="1">
        <f t="shared" si="160"/>
        <v>0.11733030234746479</v>
      </c>
      <c r="BE690" s="1">
        <f t="shared" si="161"/>
        <v>0.24301759999999994</v>
      </c>
      <c r="BF690" s="2">
        <f t="shared" si="162"/>
        <v>0.1747504753463025</v>
      </c>
      <c r="BG690" s="1">
        <f t="shared" si="163"/>
        <v>0.19129371469756795</v>
      </c>
      <c r="BH690" s="1">
        <f t="shared" si="164"/>
        <v>0.17131873581065207</v>
      </c>
      <c r="BI690" s="2">
        <f t="shared" si="165"/>
        <v>0.6090617900438704</v>
      </c>
      <c r="BJ690" s="1">
        <f t="shared" si="166"/>
        <v>0.78038052585452244</v>
      </c>
      <c r="BK690" s="1">
        <f t="shared" si="167"/>
        <v>0.43774305423321835</v>
      </c>
    </row>
    <row r="691" spans="1:63">
      <c r="A691" t="s">
        <v>71</v>
      </c>
      <c r="B691">
        <v>2008</v>
      </c>
      <c r="C691" s="1">
        <v>0.14696972814107276</v>
      </c>
      <c r="D691" s="1">
        <v>5.9809999999999993E-3</v>
      </c>
      <c r="E691" s="1">
        <v>1.0000000000000009E-2</v>
      </c>
      <c r="F691" s="1">
        <v>0.57499999999999996</v>
      </c>
      <c r="G691" s="1">
        <v>0</v>
      </c>
      <c r="H691" s="1">
        <v>1.0000000000000009E-2</v>
      </c>
      <c r="I691" s="2">
        <v>0.28591666666666671</v>
      </c>
      <c r="J691" s="1">
        <v>0.42719999999999997</v>
      </c>
      <c r="K691" s="1">
        <v>0.49334442595673877</v>
      </c>
      <c r="L691" s="2">
        <v>0.32</v>
      </c>
      <c r="M691" s="2">
        <v>0.11219999995082616</v>
      </c>
      <c r="N691" s="1">
        <v>0</v>
      </c>
      <c r="O691" s="2">
        <v>6.7499999999999991E-2</v>
      </c>
      <c r="P691" s="1">
        <v>0.5696</v>
      </c>
      <c r="Q691" s="1">
        <v>0.18175609756097599</v>
      </c>
      <c r="R691" s="3">
        <v>6.3694267999999998E-2</v>
      </c>
      <c r="S691" s="1">
        <v>1.4932358999999998E-4</v>
      </c>
      <c r="T691" s="2">
        <v>4.8077084999999997E-3</v>
      </c>
      <c r="U691" s="1">
        <v>2.2483917506110417E-2</v>
      </c>
      <c r="V691" s="1">
        <v>3.0071427716422398E-2</v>
      </c>
      <c r="W691" s="1">
        <v>0</v>
      </c>
      <c r="X691" s="1">
        <v>0.75</v>
      </c>
      <c r="Y691" s="2">
        <v>8.347245409015025E-2</v>
      </c>
      <c r="Z691" s="1">
        <v>0.13120000000000009</v>
      </c>
      <c r="AA691" s="1">
        <v>0.54100000000000004</v>
      </c>
      <c r="AB691" s="2">
        <v>0.61480172219974594</v>
      </c>
      <c r="AC691" s="2">
        <v>0.60601322685245396</v>
      </c>
      <c r="AD691" s="1">
        <v>1</v>
      </c>
      <c r="AE691" s="1">
        <v>0.70364828571428573</v>
      </c>
      <c r="AF691" s="1">
        <v>0.58064516129032262</v>
      </c>
      <c r="AG691" s="4">
        <v>20332.1623809169</v>
      </c>
      <c r="AH691" s="4">
        <v>19630</v>
      </c>
      <c r="AI691" s="4">
        <v>4434000</v>
      </c>
      <c r="AJ691" s="2">
        <v>0.58499999999999996</v>
      </c>
      <c r="AK691" s="2">
        <v>0.6</v>
      </c>
      <c r="AL691" s="2">
        <v>0.68799999999999994</v>
      </c>
      <c r="AM691" s="2"/>
      <c r="AN691" s="2">
        <v>0.28000000000000003</v>
      </c>
      <c r="AO691" s="2">
        <v>0.5</v>
      </c>
      <c r="AP691" s="2">
        <v>0.45500000000000002</v>
      </c>
      <c r="AQ691" s="2">
        <v>0.78799999999999992</v>
      </c>
      <c r="AR691" s="2">
        <v>30</v>
      </c>
      <c r="AS691" s="2">
        <v>0.87599999999999989</v>
      </c>
      <c r="AT691" s="2">
        <v>0.51469508359881433</v>
      </c>
      <c r="AU691" s="2">
        <v>0.52353288527027231</v>
      </c>
      <c r="AV691" s="4"/>
      <c r="AW691" s="4">
        <v>33.650000000000006</v>
      </c>
      <c r="AX691" s="1">
        <f t="shared" si="154"/>
        <v>0.12465845469017878</v>
      </c>
      <c r="AY691" s="2">
        <f t="shared" si="155"/>
        <v>0.24373729893917592</v>
      </c>
      <c r="AZ691" s="1">
        <f t="shared" si="156"/>
        <v>0.1640014795301952</v>
      </c>
      <c r="BA691" s="1">
        <f t="shared" si="157"/>
        <v>0.16953796655211387</v>
      </c>
      <c r="BB691" s="1">
        <f t="shared" si="158"/>
        <v>0.1738930038226667</v>
      </c>
      <c r="BC691" s="1">
        <f t="shared" si="159"/>
        <v>0.2251557501396943</v>
      </c>
      <c r="BD691" s="1">
        <f t="shared" si="160"/>
        <v>0.11665137200295246</v>
      </c>
      <c r="BE691" s="1">
        <f t="shared" si="161"/>
        <v>0.24650069999999999</v>
      </c>
      <c r="BF691" s="2">
        <f t="shared" si="162"/>
        <v>0.17355100326510145</v>
      </c>
      <c r="BG691" s="1">
        <f t="shared" si="163"/>
        <v>0.19546811709845585</v>
      </c>
      <c r="BH691" s="1">
        <f t="shared" si="164"/>
        <v>0.17190004198843781</v>
      </c>
      <c r="BI691" s="2">
        <f t="shared" si="165"/>
        <v>0.61551982036355724</v>
      </c>
      <c r="BJ691" s="1">
        <f t="shared" si="166"/>
        <v>0.78741986235199501</v>
      </c>
      <c r="BK691" s="1">
        <f t="shared" si="167"/>
        <v>0.44361977837511946</v>
      </c>
    </row>
    <row r="692" spans="1:63">
      <c r="A692" t="s">
        <v>71</v>
      </c>
      <c r="B692">
        <v>2009</v>
      </c>
      <c r="C692" s="1">
        <v>0.14696972814107276</v>
      </c>
      <c r="D692" s="1">
        <v>5.9809999999999993E-3</v>
      </c>
      <c r="E692" s="1">
        <v>2.9799999557435508E-2</v>
      </c>
      <c r="F692" s="1">
        <v>0.57499999999999996</v>
      </c>
      <c r="G692" s="1">
        <v>0</v>
      </c>
      <c r="H692" s="1">
        <v>2.9799999557435508E-2</v>
      </c>
      <c r="I692" s="2">
        <v>0.28591666666666671</v>
      </c>
      <c r="J692" s="1">
        <v>0.42460000000000003</v>
      </c>
      <c r="K692" s="1">
        <v>0.49334442595673877</v>
      </c>
      <c r="L692" s="2">
        <v>0.32</v>
      </c>
      <c r="M692" s="2">
        <v>0.11439999990165234</v>
      </c>
      <c r="N692" s="1">
        <v>0</v>
      </c>
      <c r="O692" s="2">
        <v>6.7499999999999991E-2</v>
      </c>
      <c r="P692" s="1">
        <v>0.5696</v>
      </c>
      <c r="Q692" s="1">
        <v>0.21212097493104864</v>
      </c>
      <c r="R692" s="3">
        <v>6.3694267999999998E-2</v>
      </c>
      <c r="S692" s="1">
        <v>0</v>
      </c>
      <c r="T692" s="2">
        <v>4.903862667850787E-3</v>
      </c>
      <c r="U692" s="1">
        <v>2.2483917506110417E-2</v>
      </c>
      <c r="V692" s="1">
        <v>3.0071427716422398E-2</v>
      </c>
      <c r="W692" s="1">
        <v>0</v>
      </c>
      <c r="X692" s="1">
        <v>0.75</v>
      </c>
      <c r="Y692" s="2">
        <v>8.347245409015025E-2</v>
      </c>
      <c r="Z692" s="1">
        <v>0.14857599961161616</v>
      </c>
      <c r="AA692" s="1">
        <v>0.55100000000000005</v>
      </c>
      <c r="AB692" s="2">
        <v>0.61979571672393408</v>
      </c>
      <c r="AC692" s="2">
        <v>0.61176393806306195</v>
      </c>
      <c r="AD692" s="1">
        <v>1</v>
      </c>
      <c r="AE692" s="1">
        <v>0.72282951607285706</v>
      </c>
      <c r="AF692" s="1">
        <v>0.38709677419354838</v>
      </c>
      <c r="AG692" s="4">
        <v>19986.240560649501</v>
      </c>
      <c r="AH692" s="4">
        <v>19200</v>
      </c>
      <c r="AI692" s="4">
        <v>4432000.9017132604</v>
      </c>
      <c r="AJ692" s="2">
        <v>0.59899999999999998</v>
      </c>
      <c r="AK692" s="2">
        <v>0.6</v>
      </c>
      <c r="AL692" s="2">
        <v>0.68700000000000006</v>
      </c>
      <c r="AM692" s="2"/>
      <c r="AN692" s="2">
        <v>0.317</v>
      </c>
      <c r="AO692" s="2">
        <v>0.5</v>
      </c>
      <c r="AP692" s="2">
        <v>0.434</v>
      </c>
      <c r="AQ692" s="2">
        <v>0.79</v>
      </c>
      <c r="AR692" s="2">
        <v>30</v>
      </c>
      <c r="AS692" s="2">
        <v>0.87599999999999989</v>
      </c>
      <c r="AT692" s="2">
        <v>0.50697709405416302</v>
      </c>
      <c r="AU692" s="2">
        <v>0.54328018146808343</v>
      </c>
      <c r="AV692" s="4"/>
      <c r="AW692" s="4"/>
      <c r="AX692" s="1">
        <f t="shared" si="154"/>
        <v>0.1312584545426573</v>
      </c>
      <c r="AY692" s="2">
        <f t="shared" si="155"/>
        <v>0.24368015607500823</v>
      </c>
      <c r="AZ692" s="1">
        <f t="shared" si="156"/>
        <v>0.17006382111977988</v>
      </c>
      <c r="BA692" s="1">
        <f t="shared" si="157"/>
        <v>0.17243396648738321</v>
      </c>
      <c r="BB692" s="1">
        <f t="shared" si="158"/>
        <v>0.1738930038226667</v>
      </c>
      <c r="BC692" s="1">
        <f t="shared" si="159"/>
        <v>0.22702538080329898</v>
      </c>
      <c r="BD692" s="1">
        <f t="shared" si="160"/>
        <v>0.12832821044508488</v>
      </c>
      <c r="BE692" s="1">
        <f t="shared" si="161"/>
        <v>0.24946989999999997</v>
      </c>
      <c r="BF692" s="2">
        <f t="shared" si="162"/>
        <v>0.17385367488411591</v>
      </c>
      <c r="BG692" s="1">
        <f t="shared" si="163"/>
        <v>0.19831096975409404</v>
      </c>
      <c r="BH692" s="1">
        <f t="shared" si="164"/>
        <v>0.17641553169035018</v>
      </c>
      <c r="BI692" s="2">
        <f t="shared" si="165"/>
        <v>0.62163454463820988</v>
      </c>
      <c r="BJ692" s="1">
        <f t="shared" si="166"/>
        <v>0.79805007632856007</v>
      </c>
      <c r="BK692" s="1">
        <f t="shared" si="167"/>
        <v>0.4452190129478597</v>
      </c>
    </row>
    <row r="693" spans="1:63">
      <c r="A693" t="s">
        <v>71</v>
      </c>
      <c r="B693">
        <v>2010</v>
      </c>
      <c r="C693" s="1">
        <v>0.14696972814107276</v>
      </c>
      <c r="D693" s="1">
        <v>5.9809999999999993E-3</v>
      </c>
      <c r="E693" s="1">
        <v>4.9599999114871007E-2</v>
      </c>
      <c r="F693" s="1">
        <v>0.57499999999999996</v>
      </c>
      <c r="G693" s="1">
        <v>0</v>
      </c>
      <c r="H693" s="1">
        <v>4.9599999114871007E-2</v>
      </c>
      <c r="I693" s="2">
        <v>0.28591666666666671</v>
      </c>
      <c r="J693" s="1">
        <v>0.42884599990509448</v>
      </c>
      <c r="K693" s="1">
        <v>0.49334442595673877</v>
      </c>
      <c r="L693" s="2">
        <v>0.32</v>
      </c>
      <c r="M693" s="2">
        <v>0.1165999998524785</v>
      </c>
      <c r="N693" s="1">
        <v>0</v>
      </c>
      <c r="O693" s="2">
        <v>6.7499999999999991E-2</v>
      </c>
      <c r="P693" s="1">
        <v>0.5696</v>
      </c>
      <c r="Q693" s="1">
        <v>0.2424858523011213</v>
      </c>
      <c r="R693" s="3">
        <v>6.3694267999999998E-2</v>
      </c>
      <c r="S693" s="1">
        <v>0</v>
      </c>
      <c r="T693" s="2">
        <v>5.0000168357015734E-3</v>
      </c>
      <c r="U693" s="1">
        <v>2.2483917506110417E-2</v>
      </c>
      <c r="V693" s="1">
        <v>3.0071427716422398E-2</v>
      </c>
      <c r="W693" s="1">
        <v>0</v>
      </c>
      <c r="X693" s="1">
        <v>0.75</v>
      </c>
      <c r="Y693" s="2">
        <v>8.347245409015025E-2</v>
      </c>
      <c r="Z693" s="1">
        <v>0.16595199922323234</v>
      </c>
      <c r="AA693" s="1">
        <v>0.59200000000000008</v>
      </c>
      <c r="AB693" s="2">
        <v>0.62099367386439686</v>
      </c>
      <c r="AC693" s="2">
        <v>0.61288157741871141</v>
      </c>
      <c r="AD693" s="1">
        <v>1</v>
      </c>
      <c r="AE693" s="1">
        <v>0.73005781107202061</v>
      </c>
      <c r="AF693" s="1">
        <v>0.35483870967741937</v>
      </c>
      <c r="AG693" s="4"/>
      <c r="AH693" s="4">
        <v>20807.333333333489</v>
      </c>
      <c r="AI693" s="4"/>
      <c r="AJ693" s="2">
        <v>0.61499999999999999</v>
      </c>
      <c r="AK693" s="2">
        <v>0.6</v>
      </c>
      <c r="AL693" s="2">
        <v>0.70299999999999996</v>
      </c>
      <c r="AM693" s="2"/>
      <c r="AN693" s="2">
        <v>0.47100000000000003</v>
      </c>
      <c r="AO693" s="2">
        <v>0.65</v>
      </c>
      <c r="AP693" s="2">
        <v>0.40799999999999997</v>
      </c>
      <c r="AQ693" s="2">
        <v>0.75800000000000001</v>
      </c>
      <c r="AR693" s="2">
        <v>40</v>
      </c>
      <c r="AS693" s="2">
        <v>0.878</v>
      </c>
      <c r="AT693" s="2">
        <v>0.50690732311518094</v>
      </c>
      <c r="AU693" s="2">
        <v>0.54284737966307639</v>
      </c>
      <c r="AV693" s="4"/>
      <c r="AW693" s="4"/>
      <c r="AX693" s="1">
        <f t="shared" si="154"/>
        <v>0.13785845439513578</v>
      </c>
      <c r="AY693" s="2">
        <f t="shared" si="155"/>
        <v>0.24460101319728264</v>
      </c>
      <c r="AZ693" s="1">
        <f t="shared" si="156"/>
        <v>0.17615602742736458</v>
      </c>
      <c r="BA693" s="1">
        <f t="shared" si="157"/>
        <v>0.17532996642265256</v>
      </c>
      <c r="BB693" s="1">
        <f t="shared" si="158"/>
        <v>0.1738930038226667</v>
      </c>
      <c r="BC693" s="1">
        <f t="shared" si="159"/>
        <v>0.22967226963302531</v>
      </c>
      <c r="BD693" s="1">
        <f t="shared" si="160"/>
        <v>0.14000504888721729</v>
      </c>
      <c r="BE693" s="1">
        <f t="shared" si="161"/>
        <v>0.26694249999999997</v>
      </c>
      <c r="BF693" s="2">
        <f t="shared" si="162"/>
        <v>0.17407825743982894</v>
      </c>
      <c r="BG693" s="1">
        <f t="shared" si="163"/>
        <v>0.19769051907350971</v>
      </c>
      <c r="BH693" s="1">
        <f t="shared" si="164"/>
        <v>0.18119010744763644</v>
      </c>
      <c r="BI693" s="2">
        <f t="shared" si="165"/>
        <v>0.6387112765133387</v>
      </c>
      <c r="BJ693" s="1">
        <f t="shared" si="166"/>
        <v>0.81990138396097512</v>
      </c>
      <c r="BK693" s="1">
        <f t="shared" si="167"/>
        <v>0.45752116906570228</v>
      </c>
    </row>
    <row r="694" spans="1:63">
      <c r="A694" t="s">
        <v>72</v>
      </c>
      <c r="B694">
        <v>1995</v>
      </c>
      <c r="C694" s="1">
        <v>0.42513732186732189</v>
      </c>
      <c r="D694" s="1">
        <v>0.13650000000000001</v>
      </c>
      <c r="E694" s="1">
        <v>0.14000000000000001</v>
      </c>
      <c r="F694" s="1">
        <v>0.15000000000000002</v>
      </c>
      <c r="G694" s="1">
        <v>6.6666666666666664E-4</v>
      </c>
      <c r="H694" s="1">
        <v>0.17000000000000004</v>
      </c>
      <c r="I694" s="2">
        <v>0.71158333333333335</v>
      </c>
      <c r="J694" s="1">
        <v>0.25700000000000001</v>
      </c>
      <c r="K694" s="1">
        <v>0.83294288196139732</v>
      </c>
      <c r="L694" s="2">
        <v>0.26</v>
      </c>
      <c r="M694" s="2">
        <v>0.81</v>
      </c>
      <c r="N694" s="1">
        <v>0.04</v>
      </c>
      <c r="O694" s="2">
        <v>0.92499999999999993</v>
      </c>
      <c r="P694" s="1">
        <v>0.22959999999999992</v>
      </c>
      <c r="Q694" s="1">
        <v>0.19158097560975595</v>
      </c>
      <c r="R694" s="3">
        <v>0.16696269999999999</v>
      </c>
      <c r="S694" s="1">
        <v>4.4412842000000002E-4</v>
      </c>
      <c r="T694" s="2">
        <v>2.7319157E-2</v>
      </c>
      <c r="U694" s="1">
        <v>0.21099075596255706</v>
      </c>
      <c r="V694" s="1">
        <v>0.133394075491963</v>
      </c>
      <c r="W694" s="1">
        <v>3.0000000000000027E-2</v>
      </c>
      <c r="X694" s="1">
        <v>0.57999999999999996</v>
      </c>
      <c r="Y694" s="2">
        <v>0.13658714259697688</v>
      </c>
      <c r="Z694" s="1">
        <v>0.44200000760000002</v>
      </c>
      <c r="AA694" s="1">
        <v>0.27800000000000002</v>
      </c>
      <c r="AB694" s="2">
        <v>0.42518310021481132</v>
      </c>
      <c r="AC694" s="2">
        <v>0.13755168611116453</v>
      </c>
      <c r="AD694" s="1">
        <v>1.9747209443822221E-4</v>
      </c>
      <c r="AE694" s="1">
        <v>0.21077385714285715</v>
      </c>
      <c r="AF694" s="1">
        <v>0.67741935483870963</v>
      </c>
      <c r="AG694" s="4"/>
      <c r="AH694" s="4" t="e">
        <v>#DIV/0!</v>
      </c>
      <c r="AI694" s="4">
        <v>10910121</v>
      </c>
      <c r="AJ694" s="2">
        <v>0.4</v>
      </c>
      <c r="AK694" s="2">
        <v>0.1</v>
      </c>
      <c r="AL694" s="2">
        <v>0.47600000000000003</v>
      </c>
      <c r="AM694" s="2"/>
      <c r="AN694" s="2">
        <v>9.3840000182390207E-2</v>
      </c>
      <c r="AO694" s="2">
        <v>0.1</v>
      </c>
      <c r="AP694" s="2">
        <v>0.16000000089406968</v>
      </c>
      <c r="AQ694" s="2">
        <v>0.629</v>
      </c>
      <c r="AR694" s="2">
        <v>10</v>
      </c>
      <c r="AS694" s="2">
        <v>0.6</v>
      </c>
      <c r="AT694" s="2">
        <v>0.5989401398693005</v>
      </c>
      <c r="AU694" s="2">
        <v>0.31614231767898771</v>
      </c>
      <c r="AV694" s="4"/>
      <c r="AW694" s="4"/>
      <c r="AX694" s="1">
        <f t="shared" si="154"/>
        <v>0.1703839980889981</v>
      </c>
      <c r="AY694" s="2">
        <f t="shared" si="155"/>
        <v>0.54807517361353297</v>
      </c>
      <c r="AZ694" s="1">
        <f t="shared" si="156"/>
        <v>0.12318139220595117</v>
      </c>
      <c r="BA694" s="1">
        <f t="shared" si="157"/>
        <v>0.25549533027524945</v>
      </c>
      <c r="BB694" s="1">
        <f t="shared" si="158"/>
        <v>0.33514013930668773</v>
      </c>
      <c r="BC694" s="1">
        <f t="shared" si="159"/>
        <v>0.28773387535318107</v>
      </c>
      <c r="BD694" s="1">
        <f t="shared" si="160"/>
        <v>0.23364050242852555</v>
      </c>
      <c r="BE694" s="1">
        <f t="shared" si="161"/>
        <v>0.1369737640104145</v>
      </c>
      <c r="BF694" s="2">
        <f t="shared" si="162"/>
        <v>0.11616749261952763</v>
      </c>
      <c r="BG694" s="1">
        <f t="shared" si="163"/>
        <v>6.0701491131609879E-2</v>
      </c>
      <c r="BH694" s="1">
        <f t="shared" si="164"/>
        <v>0.28550483902946477</v>
      </c>
      <c r="BI694" s="2">
        <f t="shared" si="165"/>
        <v>0.31384274776155202</v>
      </c>
      <c r="BJ694" s="1">
        <f t="shared" si="166"/>
        <v>0.59934758679101674</v>
      </c>
      <c r="BK694" s="1">
        <f t="shared" si="167"/>
        <v>2.8337908732087247E-2</v>
      </c>
    </row>
    <row r="695" spans="1:63">
      <c r="A695" t="s">
        <v>72</v>
      </c>
      <c r="B695">
        <v>1996</v>
      </c>
      <c r="C695" s="1">
        <v>0.42513732186732189</v>
      </c>
      <c r="D695" s="1">
        <v>0.14880000000000002</v>
      </c>
      <c r="E695" s="1">
        <v>0.13200000000000001</v>
      </c>
      <c r="F695" s="1">
        <v>0.15000000000000002</v>
      </c>
      <c r="G695" s="1">
        <v>6.6666666666666664E-4</v>
      </c>
      <c r="H695" s="1">
        <v>0.16400000000000003</v>
      </c>
      <c r="I695" s="2">
        <v>0.71158333333333335</v>
      </c>
      <c r="J695" s="1">
        <v>0.25440000000000002</v>
      </c>
      <c r="K695" s="1">
        <v>0.82714768048524034</v>
      </c>
      <c r="L695" s="2">
        <v>0.26</v>
      </c>
      <c r="M695" s="2">
        <v>0.76</v>
      </c>
      <c r="N695" s="1">
        <v>0.04</v>
      </c>
      <c r="O695" s="2">
        <v>0.92499999999999993</v>
      </c>
      <c r="P695" s="1">
        <v>0.22959999999999992</v>
      </c>
      <c r="Q695" s="1">
        <v>0.18623853658536604</v>
      </c>
      <c r="R695" s="3">
        <v>0.16696269999999999</v>
      </c>
      <c r="S695" s="1">
        <v>2.0767303E-4</v>
      </c>
      <c r="T695" s="2">
        <v>2.7098464799999999E-2</v>
      </c>
      <c r="U695" s="1">
        <v>0.21099075596255706</v>
      </c>
      <c r="V695" s="1">
        <v>0.133394075491963</v>
      </c>
      <c r="W695" s="1">
        <v>3.0000000000000027E-2</v>
      </c>
      <c r="X695" s="1">
        <v>0.57999999999999996</v>
      </c>
      <c r="Y695" s="2">
        <v>0.13658714259697688</v>
      </c>
      <c r="Z695" s="1">
        <v>0.44099998470000001</v>
      </c>
      <c r="AA695" s="1">
        <v>0.27800000000000002</v>
      </c>
      <c r="AB695" s="2">
        <v>0.42665009821766803</v>
      </c>
      <c r="AC695" s="2">
        <v>0.144658515639524</v>
      </c>
      <c r="AD695" s="1">
        <v>2.4615944858093333E-4</v>
      </c>
      <c r="AE695" s="1">
        <v>0.19351114285714285</v>
      </c>
      <c r="AF695" s="1">
        <v>0.61290322580645162</v>
      </c>
      <c r="AG695" s="4"/>
      <c r="AH695" s="4" t="e">
        <v>#DIV/0!</v>
      </c>
      <c r="AI695" s="4">
        <v>10954959</v>
      </c>
      <c r="AJ695" s="2">
        <v>0.4</v>
      </c>
      <c r="AK695" s="2">
        <v>0.1</v>
      </c>
      <c r="AL695" s="2">
        <v>0.47600000000000003</v>
      </c>
      <c r="AM695" s="2"/>
      <c r="AN695" s="2">
        <v>9.5880000136792654E-2</v>
      </c>
      <c r="AO695" s="2">
        <v>0.1</v>
      </c>
      <c r="AP695" s="2">
        <v>0.1640000008046627</v>
      </c>
      <c r="AQ695" s="2">
        <v>0.629</v>
      </c>
      <c r="AR695" s="2">
        <v>10</v>
      </c>
      <c r="AS695" s="2">
        <v>0.6</v>
      </c>
      <c r="AT695" s="2">
        <v>0.60095932635119198</v>
      </c>
      <c r="AU695" s="2">
        <v>0.31239012016617945</v>
      </c>
      <c r="AV695" s="4"/>
      <c r="AW695" s="4"/>
      <c r="AX695" s="1">
        <f t="shared" si="154"/>
        <v>0.17010066475566479</v>
      </c>
      <c r="AY695" s="2">
        <f t="shared" si="155"/>
        <v>0.53973300197408192</v>
      </c>
      <c r="AZ695" s="1">
        <f t="shared" si="156"/>
        <v>0.1220214748830732</v>
      </c>
      <c r="BA695" s="1">
        <f t="shared" si="157"/>
        <v>0.25532865979191616</v>
      </c>
      <c r="BB695" s="1">
        <f t="shared" si="158"/>
        <v>0.33514013930668773</v>
      </c>
      <c r="BC695" s="1">
        <f t="shared" si="159"/>
        <v>0.2831187110987366</v>
      </c>
      <c r="BD695" s="1">
        <f t="shared" si="160"/>
        <v>0.22941411364510111</v>
      </c>
      <c r="BE695" s="1">
        <f t="shared" si="161"/>
        <v>0.13709024800781086</v>
      </c>
      <c r="BF695" s="2">
        <f t="shared" si="162"/>
        <v>0.11722679402083841</v>
      </c>
      <c r="BG695" s="1">
        <f t="shared" si="163"/>
        <v>5.8802434314994413E-2</v>
      </c>
      <c r="BH695" s="1">
        <f t="shared" si="164"/>
        <v>0.28255765468350846</v>
      </c>
      <c r="BI695" s="2">
        <f t="shared" si="165"/>
        <v>0.31311947634364368</v>
      </c>
      <c r="BJ695" s="1">
        <f t="shared" si="166"/>
        <v>0.59567713102715214</v>
      </c>
      <c r="BK695" s="1">
        <f t="shared" si="167"/>
        <v>3.0561821660135213E-2</v>
      </c>
    </row>
    <row r="696" spans="1:63">
      <c r="A696" t="s">
        <v>72</v>
      </c>
      <c r="B696">
        <v>1997</v>
      </c>
      <c r="C696" s="1">
        <v>0.42513732186732189</v>
      </c>
      <c r="D696" s="1">
        <v>0.16109999999999999</v>
      </c>
      <c r="E696" s="1">
        <v>0.12400000000000011</v>
      </c>
      <c r="F696" s="1">
        <v>0.15000000000000002</v>
      </c>
      <c r="G696" s="1">
        <v>6.6666666666666664E-4</v>
      </c>
      <c r="H696" s="1">
        <v>0.15799999999999992</v>
      </c>
      <c r="I696" s="2">
        <v>0.71158333333333335</v>
      </c>
      <c r="J696" s="1">
        <v>0.25180000000000002</v>
      </c>
      <c r="K696" s="1">
        <v>0.83156919084860226</v>
      </c>
      <c r="L696" s="2">
        <v>0.26</v>
      </c>
      <c r="M696" s="2">
        <v>0.72</v>
      </c>
      <c r="N696" s="1">
        <v>0.04</v>
      </c>
      <c r="O696" s="2">
        <v>0.92499999999999993</v>
      </c>
      <c r="P696" s="1">
        <v>0.22959999999999992</v>
      </c>
      <c r="Q696" s="1">
        <v>0.18089219512195198</v>
      </c>
      <c r="R696" s="3">
        <v>0.16696269999999999</v>
      </c>
      <c r="S696" s="1">
        <v>1.44456388E-3</v>
      </c>
      <c r="T696" s="2">
        <v>2.6877772599999999E-2</v>
      </c>
      <c r="U696" s="1">
        <v>0.21099075596255706</v>
      </c>
      <c r="V696" s="1">
        <v>0.133394075491963</v>
      </c>
      <c r="W696" s="1">
        <v>3.0000000000000027E-2</v>
      </c>
      <c r="X696" s="1">
        <v>0.57999999999999996</v>
      </c>
      <c r="Y696" s="2">
        <v>0.13658714259697688</v>
      </c>
      <c r="Z696" s="1">
        <v>0.51</v>
      </c>
      <c r="AA696" s="1">
        <v>0.27800000000000002</v>
      </c>
      <c r="AB696" s="2">
        <v>0.442401082965452</v>
      </c>
      <c r="AC696" s="2">
        <v>0.16103323319059801</v>
      </c>
      <c r="AD696" s="1">
        <v>3.025945481376556E-4</v>
      </c>
      <c r="AE696" s="1">
        <v>0.18751200000000001</v>
      </c>
      <c r="AF696" s="1">
        <v>0.67741935483870963</v>
      </c>
      <c r="AG696" s="4"/>
      <c r="AH696" s="4" t="e">
        <v>#DIV/0!</v>
      </c>
      <c r="AI696" s="4">
        <v>10993809</v>
      </c>
      <c r="AJ696" s="2">
        <v>0.4</v>
      </c>
      <c r="AK696" s="2">
        <v>0.1</v>
      </c>
      <c r="AL696" s="2">
        <v>0.47600000000000003</v>
      </c>
      <c r="AM696" s="2"/>
      <c r="AN696" s="2">
        <v>9.79200000911951E-2</v>
      </c>
      <c r="AO696" s="2">
        <v>0.1</v>
      </c>
      <c r="AP696" s="2">
        <v>0.16800000071525573</v>
      </c>
      <c r="AQ696" s="2">
        <v>0.629</v>
      </c>
      <c r="AR696" s="2">
        <v>10</v>
      </c>
      <c r="AS696" s="2">
        <v>0.6</v>
      </c>
      <c r="AT696" s="2">
        <v>0.57954675317989823</v>
      </c>
      <c r="AU696" s="2">
        <v>0.33547337494073542</v>
      </c>
      <c r="AV696" s="4"/>
      <c r="AW696" s="4"/>
      <c r="AX696" s="1">
        <f t="shared" si="154"/>
        <v>0.16981733142233146</v>
      </c>
      <c r="AY696" s="2">
        <f t="shared" si="155"/>
        <v>0.53427893202599075</v>
      </c>
      <c r="AZ696" s="1">
        <f t="shared" si="156"/>
        <v>0.12115544632039039</v>
      </c>
      <c r="BA696" s="1">
        <f t="shared" si="157"/>
        <v>0.26682866234191616</v>
      </c>
      <c r="BB696" s="1">
        <f t="shared" si="158"/>
        <v>0.33514013930668773</v>
      </c>
      <c r="BC696" s="1">
        <f t="shared" si="159"/>
        <v>0.28755614511540323</v>
      </c>
      <c r="BD696" s="1">
        <f t="shared" si="160"/>
        <v>0.22688985976175904</v>
      </c>
      <c r="BE696" s="1">
        <f t="shared" si="161"/>
        <v>0.13720673200520725</v>
      </c>
      <c r="BF696" s="2">
        <f t="shared" si="162"/>
        <v>0.11829810693359483</v>
      </c>
      <c r="BG696" s="1">
        <f t="shared" si="163"/>
        <v>6.0713667257243226E-2</v>
      </c>
      <c r="BH696" s="1">
        <f t="shared" si="164"/>
        <v>0.28319538139461664</v>
      </c>
      <c r="BI696" s="2">
        <f t="shared" si="165"/>
        <v>0.3162185061960453</v>
      </c>
      <c r="BJ696" s="1">
        <f t="shared" si="166"/>
        <v>0.59941388759066194</v>
      </c>
      <c r="BK696" s="1">
        <f t="shared" si="167"/>
        <v>3.302312480142866E-2</v>
      </c>
    </row>
    <row r="697" spans="1:63">
      <c r="A697" t="s">
        <v>72</v>
      </c>
      <c r="B697">
        <v>1998</v>
      </c>
      <c r="C697" s="1">
        <v>0.42513732186732189</v>
      </c>
      <c r="D697" s="1">
        <v>0.1734</v>
      </c>
      <c r="E697" s="1">
        <v>0.11599999999999999</v>
      </c>
      <c r="F697" s="1">
        <v>0.15000000000000002</v>
      </c>
      <c r="G697" s="1">
        <v>6.6666666666666664E-4</v>
      </c>
      <c r="H697" s="1">
        <v>0.15200000000000002</v>
      </c>
      <c r="I697" s="2">
        <v>0.71158333333333335</v>
      </c>
      <c r="J697" s="1">
        <v>0.2492</v>
      </c>
      <c r="K697" s="1">
        <v>0.83009861658599626</v>
      </c>
      <c r="L697" s="2">
        <v>0.26</v>
      </c>
      <c r="M697" s="2">
        <v>0.78</v>
      </c>
      <c r="N697" s="1">
        <v>0.04</v>
      </c>
      <c r="O697" s="2">
        <v>0.92499999999999993</v>
      </c>
      <c r="P697" s="1">
        <v>0.22959999999999992</v>
      </c>
      <c r="Q697" s="1">
        <v>0.17586097560975789</v>
      </c>
      <c r="R697" s="3">
        <v>0.16696269999999999</v>
      </c>
      <c r="S697" s="1">
        <v>9.8456066999999992E-4</v>
      </c>
      <c r="T697" s="2">
        <v>2.6657080400000002E-2</v>
      </c>
      <c r="U697" s="1">
        <v>0.21099075596255706</v>
      </c>
      <c r="V697" s="1">
        <v>0.133394075491963</v>
      </c>
      <c r="W697" s="1">
        <v>3.0000000000000027E-2</v>
      </c>
      <c r="X697" s="1">
        <v>0.57999999999999996</v>
      </c>
      <c r="Y697" s="2">
        <v>0.13658714259697688</v>
      </c>
      <c r="Z697" s="1">
        <v>0.51</v>
      </c>
      <c r="AA697" s="1">
        <v>0.28199999999999997</v>
      </c>
      <c r="AB697" s="2">
        <v>0.45815206771323602</v>
      </c>
      <c r="AC697" s="2">
        <v>0.17740795074167201</v>
      </c>
      <c r="AD697" s="1">
        <v>4.0866308923240003E-4</v>
      </c>
      <c r="AE697" s="1">
        <v>0.18754057142857145</v>
      </c>
      <c r="AF697" s="1">
        <v>0.61290322580645162</v>
      </c>
      <c r="AG697" s="4"/>
      <c r="AH697" s="4" t="e">
        <v>#DIV/0!</v>
      </c>
      <c r="AI697" s="4">
        <v>11027829</v>
      </c>
      <c r="AJ697" s="2">
        <v>0.4</v>
      </c>
      <c r="AK697" s="2">
        <v>0.1</v>
      </c>
      <c r="AL697" s="2">
        <v>0.47600000000000003</v>
      </c>
      <c r="AM697" s="2"/>
      <c r="AN697" s="2">
        <v>9.9960000045597533E-2</v>
      </c>
      <c r="AO697" s="2">
        <v>0.1</v>
      </c>
      <c r="AP697" s="2">
        <v>0.17200000062584878</v>
      </c>
      <c r="AQ697" s="2">
        <v>0.65400000000000003</v>
      </c>
      <c r="AR697" s="2">
        <v>10</v>
      </c>
      <c r="AS697" s="2">
        <v>0.60599999999999998</v>
      </c>
      <c r="AT697" s="2">
        <v>0.55813418000860437</v>
      </c>
      <c r="AU697" s="2">
        <v>0.35855662971529145</v>
      </c>
      <c r="AV697" s="4"/>
      <c r="AW697" s="4"/>
      <c r="AX697" s="1">
        <f t="shared" si="154"/>
        <v>0.16953399808899813</v>
      </c>
      <c r="AY697" s="2">
        <f t="shared" si="155"/>
        <v>0.54226884998847569</v>
      </c>
      <c r="AZ697" s="1">
        <f t="shared" si="156"/>
        <v>0.12001306333595156</v>
      </c>
      <c r="BA697" s="1">
        <f t="shared" si="157"/>
        <v>0.26682866234191616</v>
      </c>
      <c r="BB697" s="1">
        <f t="shared" si="158"/>
        <v>0.33514013930668773</v>
      </c>
      <c r="BC697" s="1">
        <f t="shared" si="159"/>
        <v>0.29524947809206992</v>
      </c>
      <c r="BD697" s="1">
        <f t="shared" si="160"/>
        <v>0.22343611209929237</v>
      </c>
      <c r="BE697" s="1">
        <f t="shared" si="161"/>
        <v>0.13909331600260363</v>
      </c>
      <c r="BF697" s="2">
        <f t="shared" si="162"/>
        <v>0.11936941984635124</v>
      </c>
      <c r="BG697" s="1">
        <f t="shared" si="163"/>
        <v>6.3230153300140354E-2</v>
      </c>
      <c r="BH697" s="1">
        <f t="shared" si="164"/>
        <v>0.28460857649935001</v>
      </c>
      <c r="BI697" s="2">
        <f t="shared" si="165"/>
        <v>0.32169288914909522</v>
      </c>
      <c r="BJ697" s="1">
        <f t="shared" si="166"/>
        <v>0.60630146564844523</v>
      </c>
      <c r="BK697" s="1">
        <f t="shared" si="167"/>
        <v>3.708431264974521E-2</v>
      </c>
    </row>
    <row r="698" spans="1:63">
      <c r="A698" t="s">
        <v>72</v>
      </c>
      <c r="B698">
        <v>1999</v>
      </c>
      <c r="C698" s="1">
        <v>0.42513732186732189</v>
      </c>
      <c r="D698" s="1">
        <v>0.1857</v>
      </c>
      <c r="E698" s="1">
        <v>0.10799999999999998</v>
      </c>
      <c r="F698" s="1">
        <v>0.15000000000000002</v>
      </c>
      <c r="G698" s="1">
        <v>6.6666666666666664E-4</v>
      </c>
      <c r="H698" s="1">
        <v>0.14599999999999991</v>
      </c>
      <c r="I698" s="2">
        <v>0.71158333333333335</v>
      </c>
      <c r="J698" s="1">
        <v>0.24660000000000001</v>
      </c>
      <c r="K698" s="1">
        <v>0.83127317677523638</v>
      </c>
      <c r="L698" s="2">
        <v>0.26</v>
      </c>
      <c r="M698" s="2">
        <v>0.73</v>
      </c>
      <c r="N698" s="1">
        <v>0.04</v>
      </c>
      <c r="O698" s="2">
        <v>0.92499999999999993</v>
      </c>
      <c r="P698" s="1">
        <v>0.22959999999999992</v>
      </c>
      <c r="Q698" s="1">
        <v>0.17120536585366009</v>
      </c>
      <c r="R698" s="3">
        <v>0.16696269999999999</v>
      </c>
      <c r="S698" s="1">
        <v>2.0815112299999998E-3</v>
      </c>
      <c r="T698" s="2">
        <v>2.6436388200000001E-2</v>
      </c>
      <c r="U698" s="1">
        <v>0.21099075596255706</v>
      </c>
      <c r="V698" s="1">
        <v>0.133394075491963</v>
      </c>
      <c r="W698" s="1">
        <v>3.0000000000000027E-2</v>
      </c>
      <c r="X698" s="1">
        <v>0.57999999999999996</v>
      </c>
      <c r="Y698" s="2">
        <v>0.13658714259697688</v>
      </c>
      <c r="Z698" s="1">
        <v>0.51</v>
      </c>
      <c r="AA698" s="1">
        <v>0.29699999999999999</v>
      </c>
      <c r="AB698" s="2">
        <v>0.44379854900496502</v>
      </c>
      <c r="AC698" s="2">
        <v>0.17438667841479</v>
      </c>
      <c r="AD698" s="1">
        <v>5.1604425911462224E-4</v>
      </c>
      <c r="AE698" s="1">
        <v>0.29298242857142853</v>
      </c>
      <c r="AF698" s="1">
        <v>0.83870967741935487</v>
      </c>
      <c r="AG698" s="4"/>
      <c r="AH698" s="4" t="e">
        <v>#DIV/0!</v>
      </c>
      <c r="AI698" s="4">
        <v>11058483</v>
      </c>
      <c r="AJ698" s="2">
        <v>0.4</v>
      </c>
      <c r="AK698" s="2">
        <v>0.1</v>
      </c>
      <c r="AL698" s="2">
        <v>0.47600000000000003</v>
      </c>
      <c r="AM698" s="2"/>
      <c r="AN698" s="2">
        <v>0.10199999999999999</v>
      </c>
      <c r="AO698" s="2">
        <v>0.1</v>
      </c>
      <c r="AP698" s="2">
        <v>0.1760000005364418</v>
      </c>
      <c r="AQ698" s="2">
        <v>0.69200000000000006</v>
      </c>
      <c r="AR698" s="2">
        <v>10</v>
      </c>
      <c r="AS698" s="2">
        <v>0.60599999999999998</v>
      </c>
      <c r="AT698" s="2">
        <v>0.52958255570541812</v>
      </c>
      <c r="AU698" s="2">
        <v>0.34393386625663042</v>
      </c>
      <c r="AV698" s="4"/>
      <c r="AW698" s="4"/>
      <c r="AX698" s="1">
        <f t="shared" si="154"/>
        <v>0.16925066475566475</v>
      </c>
      <c r="AY698" s="2">
        <f t="shared" si="155"/>
        <v>0.53492235858693848</v>
      </c>
      <c r="AZ698" s="1">
        <f t="shared" si="156"/>
        <v>0.11925719305673202</v>
      </c>
      <c r="BA698" s="1">
        <f t="shared" si="157"/>
        <v>0.26682866234191616</v>
      </c>
      <c r="BB698" s="1">
        <f t="shared" si="158"/>
        <v>0.33514013930668773</v>
      </c>
      <c r="BC698" s="1">
        <f t="shared" si="159"/>
        <v>0.2908935837098478</v>
      </c>
      <c r="BD698" s="1">
        <f t="shared" si="160"/>
        <v>0.22048582180481605</v>
      </c>
      <c r="BE698" s="1">
        <f t="shared" si="161"/>
        <v>0.14137960000000002</v>
      </c>
      <c r="BF698" s="2">
        <f t="shared" si="162"/>
        <v>0.11477677831251731</v>
      </c>
      <c r="BG698" s="1">
        <f t="shared" si="163"/>
        <v>7.2517431722583722E-2</v>
      </c>
      <c r="BH698" s="1">
        <f t="shared" si="164"/>
        <v>0.28217318160711718</v>
      </c>
      <c r="BI698" s="2">
        <f t="shared" si="165"/>
        <v>0.3286738100351011</v>
      </c>
      <c r="BJ698" s="1">
        <f t="shared" si="166"/>
        <v>0.61084699164221834</v>
      </c>
      <c r="BK698" s="1">
        <f t="shared" si="167"/>
        <v>4.6500628427983914E-2</v>
      </c>
    </row>
    <row r="699" spans="1:63">
      <c r="A699" t="s">
        <v>72</v>
      </c>
      <c r="B699">
        <v>2000</v>
      </c>
      <c r="C699" s="1">
        <v>0.42513732186732189</v>
      </c>
      <c r="D699" s="1">
        <v>0.19800000000000001</v>
      </c>
      <c r="E699" s="1">
        <v>9.9999999999999978E-2</v>
      </c>
      <c r="F699" s="1">
        <v>0.15000000000000002</v>
      </c>
      <c r="G699" s="1">
        <v>6.6666666666666664E-4</v>
      </c>
      <c r="H699" s="1">
        <v>0.14000000000000001</v>
      </c>
      <c r="I699" s="2">
        <v>0.71158333333333335</v>
      </c>
      <c r="J699" s="1">
        <v>0.24399999999999999</v>
      </c>
      <c r="K699" s="1">
        <v>0.82820576904809584</v>
      </c>
      <c r="L699" s="2">
        <v>0.26</v>
      </c>
      <c r="M699" s="2">
        <v>0.72</v>
      </c>
      <c r="N699" s="1">
        <v>0.04</v>
      </c>
      <c r="O699" s="2">
        <v>0.92499999999999993</v>
      </c>
      <c r="P699" s="1">
        <v>0.22959999999999992</v>
      </c>
      <c r="Q699" s="1">
        <v>0.16678731707317207</v>
      </c>
      <c r="R699" s="3">
        <v>0.16696269999999999</v>
      </c>
      <c r="S699" s="1">
        <v>1.4691223500000001E-3</v>
      </c>
      <c r="T699" s="2">
        <v>2.6215696E-2</v>
      </c>
      <c r="U699" s="1">
        <v>0.21099075596255706</v>
      </c>
      <c r="V699" s="1">
        <v>0.133394075491963</v>
      </c>
      <c r="W699" s="1">
        <v>3.0000000000000027E-2</v>
      </c>
      <c r="X699" s="1">
        <v>0.57999999999999996</v>
      </c>
      <c r="Y699" s="2">
        <v>0.13658714259697688</v>
      </c>
      <c r="Z699" s="1">
        <v>0.51</v>
      </c>
      <c r="AA699" s="1">
        <v>0.313</v>
      </c>
      <c r="AB699" s="2">
        <v>0.42944503029669401</v>
      </c>
      <c r="AC699" s="2">
        <v>0.17136540608790801</v>
      </c>
      <c r="AD699" s="1">
        <v>6.5503132204242228E-4</v>
      </c>
      <c r="AE699" s="1">
        <v>0.31865185714285715</v>
      </c>
      <c r="AF699" s="1">
        <v>0.61290322580645162</v>
      </c>
      <c r="AG699" s="4"/>
      <c r="AH699" s="4" t="e">
        <v>#DIV/0!</v>
      </c>
      <c r="AI699" s="4">
        <v>11086832</v>
      </c>
      <c r="AJ699" s="2">
        <v>0.4</v>
      </c>
      <c r="AK699" s="2">
        <v>0.1</v>
      </c>
      <c r="AL699" s="2">
        <v>0.47600000000000003</v>
      </c>
      <c r="AM699" s="2"/>
      <c r="AN699" s="2">
        <v>0.10966666666666666</v>
      </c>
      <c r="AO699" s="2">
        <v>0.3</v>
      </c>
      <c r="AP699" s="2">
        <v>0.18000000044703485</v>
      </c>
      <c r="AQ699" s="2">
        <v>0.73199999999999998</v>
      </c>
      <c r="AR699" s="2">
        <v>10</v>
      </c>
      <c r="AS699" s="2">
        <v>0.60599999999999998</v>
      </c>
      <c r="AT699" s="2">
        <v>0.50103093140223176</v>
      </c>
      <c r="AU699" s="2">
        <v>0.32931110279796943</v>
      </c>
      <c r="AV699" s="4"/>
      <c r="AW699" s="4"/>
      <c r="AX699" s="1">
        <f t="shared" si="154"/>
        <v>0.16896733142233145</v>
      </c>
      <c r="AY699" s="2">
        <f t="shared" si="155"/>
        <v>0.53268415748306119</v>
      </c>
      <c r="AZ699" s="1">
        <f t="shared" si="156"/>
        <v>0.11820696708463438</v>
      </c>
      <c r="BA699" s="1">
        <f t="shared" si="157"/>
        <v>0.26682866234191616</v>
      </c>
      <c r="BB699" s="1">
        <f t="shared" si="158"/>
        <v>0.33514013930668773</v>
      </c>
      <c r="BC699" s="1">
        <f t="shared" si="159"/>
        <v>0.29079220716762549</v>
      </c>
      <c r="BD699" s="1">
        <f t="shared" si="160"/>
        <v>0.2168681303535446</v>
      </c>
      <c r="BE699" s="1">
        <f t="shared" si="161"/>
        <v>0.15552136666666666</v>
      </c>
      <c r="BF699" s="2">
        <f t="shared" si="162"/>
        <v>0.11018413677868338</v>
      </c>
      <c r="BG699" s="1">
        <f t="shared" si="163"/>
        <v>7.3829047582536528E-2</v>
      </c>
      <c r="BH699" s="1">
        <f t="shared" si="164"/>
        <v>0.2809334922759526</v>
      </c>
      <c r="BI699" s="2">
        <f t="shared" si="165"/>
        <v>0.33953455102788654</v>
      </c>
      <c r="BJ699" s="1">
        <f t="shared" si="166"/>
        <v>0.6204680433038392</v>
      </c>
      <c r="BK699" s="1">
        <f t="shared" si="167"/>
        <v>5.8601058751933943E-2</v>
      </c>
    </row>
    <row r="700" spans="1:63">
      <c r="A700" t="s">
        <v>72</v>
      </c>
      <c r="B700">
        <v>2001</v>
      </c>
      <c r="C700" s="1">
        <v>0.42513732186732189</v>
      </c>
      <c r="D700" s="1">
        <v>0.20195999991148711</v>
      </c>
      <c r="E700" s="1">
        <v>9.5999999999999974E-2</v>
      </c>
      <c r="F700" s="1">
        <v>0.15000000000000002</v>
      </c>
      <c r="G700" s="1">
        <v>6.6666666666666664E-4</v>
      </c>
      <c r="H700" s="1">
        <v>0.13400000000000001</v>
      </c>
      <c r="I700" s="2">
        <v>0.71158333333333335</v>
      </c>
      <c r="J700" s="1">
        <v>0.24399999999999999</v>
      </c>
      <c r="K700" s="1">
        <v>0.82969291500277331</v>
      </c>
      <c r="L700" s="2">
        <v>0.26</v>
      </c>
      <c r="M700" s="2">
        <v>0.73</v>
      </c>
      <c r="N700" s="1">
        <v>0.04</v>
      </c>
      <c r="O700" s="2">
        <v>0.92499999999999993</v>
      </c>
      <c r="P700" s="1">
        <v>0.22959999999999992</v>
      </c>
      <c r="Q700" s="1">
        <v>0.16234000000000004</v>
      </c>
      <c r="R700" s="3">
        <v>0.16696269999999999</v>
      </c>
      <c r="S700" s="1">
        <v>2.9432324799999999E-3</v>
      </c>
      <c r="T700" s="2">
        <v>2.48039314E-2</v>
      </c>
      <c r="U700" s="1">
        <v>0.21099075596255706</v>
      </c>
      <c r="V700" s="1">
        <v>0.133394075491963</v>
      </c>
      <c r="W700" s="1">
        <v>3.0000000000000027E-2</v>
      </c>
      <c r="X700" s="1">
        <v>0.57999999999999996</v>
      </c>
      <c r="Y700" s="2">
        <v>0.13658714259697688</v>
      </c>
      <c r="Z700" s="1">
        <v>0.51</v>
      </c>
      <c r="AA700" s="1">
        <v>0.316</v>
      </c>
      <c r="AB700" s="2">
        <v>0.44335174345205103</v>
      </c>
      <c r="AC700" s="2">
        <v>0.169810009214069</v>
      </c>
      <c r="AD700" s="1">
        <v>8.5770277982281115E-4</v>
      </c>
      <c r="AE700" s="1">
        <v>0.36836000000000002</v>
      </c>
      <c r="AF700" s="1">
        <v>0.67741935483870963</v>
      </c>
      <c r="AG700" s="4"/>
      <c r="AH700" s="4" t="e">
        <v>#DIV/0!</v>
      </c>
      <c r="AI700" s="4">
        <v>11113666</v>
      </c>
      <c r="AJ700" s="2">
        <v>0.4</v>
      </c>
      <c r="AK700" s="2">
        <v>0.1</v>
      </c>
      <c r="AL700" s="2">
        <v>0.46500000000000002</v>
      </c>
      <c r="AM700" s="2"/>
      <c r="AN700" s="2">
        <v>0.11733333333333333</v>
      </c>
      <c r="AO700" s="2">
        <v>0.3</v>
      </c>
      <c r="AP700" s="2">
        <v>0.18400000035762787</v>
      </c>
      <c r="AQ700" s="2">
        <v>0.77</v>
      </c>
      <c r="AR700" s="2">
        <v>10</v>
      </c>
      <c r="AS700" s="2">
        <v>0.60599999999999998</v>
      </c>
      <c r="AT700" s="2">
        <v>0.52206925014432326</v>
      </c>
      <c r="AU700" s="2">
        <v>0.31515711869994589</v>
      </c>
      <c r="AV700" s="4"/>
      <c r="AW700" s="4"/>
      <c r="AX700" s="1">
        <f t="shared" si="154"/>
        <v>0.16796066474091262</v>
      </c>
      <c r="AY700" s="2">
        <f t="shared" si="155"/>
        <v>0.5343251783337295</v>
      </c>
      <c r="AZ700" s="1">
        <f t="shared" si="156"/>
        <v>0.11732997277599999</v>
      </c>
      <c r="BA700" s="1">
        <f t="shared" si="157"/>
        <v>0.26682866234191616</v>
      </c>
      <c r="BB700" s="1">
        <f t="shared" si="158"/>
        <v>0.33514013930668773</v>
      </c>
      <c r="BC700" s="1">
        <f t="shared" si="159"/>
        <v>0.29250710828334625</v>
      </c>
      <c r="BD700" s="1">
        <f t="shared" si="160"/>
        <v>0.21447280773379551</v>
      </c>
      <c r="BE700" s="1">
        <f t="shared" si="161"/>
        <v>0.15750083333333334</v>
      </c>
      <c r="BF700" s="2">
        <f t="shared" si="162"/>
        <v>0.11352310028104434</v>
      </c>
      <c r="BG700" s="1">
        <f t="shared" si="163"/>
        <v>7.7594597026867135E-2</v>
      </c>
      <c r="BH700" s="1">
        <f t="shared" si="164"/>
        <v>0.28070668510794317</v>
      </c>
      <c r="BI700" s="2">
        <f t="shared" si="165"/>
        <v>0.34861853064124482</v>
      </c>
      <c r="BJ700" s="1">
        <f t="shared" si="166"/>
        <v>0.62932521574918798</v>
      </c>
      <c r="BK700" s="1">
        <f t="shared" si="167"/>
        <v>6.7911845533301651E-2</v>
      </c>
    </row>
    <row r="701" spans="1:63">
      <c r="A701" t="s">
        <v>72</v>
      </c>
      <c r="B701">
        <v>2002</v>
      </c>
      <c r="C701" s="1">
        <v>0.42513732186732189</v>
      </c>
      <c r="D701" s="1">
        <v>0.20591999982297421</v>
      </c>
      <c r="E701" s="1">
        <v>9.2000000000000082E-2</v>
      </c>
      <c r="F701" s="1">
        <v>0.15000000000000002</v>
      </c>
      <c r="G701" s="1">
        <v>6.6666666666666664E-4</v>
      </c>
      <c r="H701" s="1">
        <v>0.128</v>
      </c>
      <c r="I701" s="2">
        <v>0.71158333333333335</v>
      </c>
      <c r="J701" s="1">
        <v>0.24399999999999999</v>
      </c>
      <c r="K701" s="1">
        <v>0.83680138669473036</v>
      </c>
      <c r="L701" s="2">
        <v>0.26</v>
      </c>
      <c r="M701" s="2">
        <v>0.7</v>
      </c>
      <c r="N701" s="1">
        <v>0.04</v>
      </c>
      <c r="O701" s="2">
        <v>0.92499999999999993</v>
      </c>
      <c r="P701" s="1">
        <v>0.22959999999999992</v>
      </c>
      <c r="Q701" s="1">
        <v>0.15754634146341606</v>
      </c>
      <c r="R701" s="3">
        <v>0.16696269999999999</v>
      </c>
      <c r="S701" s="1">
        <v>1.68326554E-3</v>
      </c>
      <c r="T701" s="2">
        <v>2.3392166800000003E-2</v>
      </c>
      <c r="U701" s="1">
        <v>0.21099075596255706</v>
      </c>
      <c r="V701" s="1">
        <v>0.133394075491963</v>
      </c>
      <c r="W701" s="1">
        <v>3.0000000000000027E-2</v>
      </c>
      <c r="X701" s="1">
        <v>0.57999999999999996</v>
      </c>
      <c r="Y701" s="2">
        <v>0.13658714259697688</v>
      </c>
      <c r="Z701" s="1">
        <v>0.51979999978095293</v>
      </c>
      <c r="AA701" s="1">
        <v>0.32400000000000001</v>
      </c>
      <c r="AB701" s="2">
        <v>0.45725845660740799</v>
      </c>
      <c r="AC701" s="2">
        <v>0.16825461234022998</v>
      </c>
      <c r="AD701" s="1">
        <v>1.7806537965027779E-3</v>
      </c>
      <c r="AE701" s="1">
        <v>0.39741885714285718</v>
      </c>
      <c r="AF701" s="1">
        <v>0.64516129032258063</v>
      </c>
      <c r="AG701" s="4"/>
      <c r="AH701" s="4" t="e">
        <v>#DIV/0!</v>
      </c>
      <c r="AI701" s="4">
        <v>11138855</v>
      </c>
      <c r="AJ701" s="2">
        <v>0.4</v>
      </c>
      <c r="AK701" s="2">
        <v>0.1</v>
      </c>
      <c r="AL701" s="2">
        <v>0.46500000000000002</v>
      </c>
      <c r="AM701" s="2"/>
      <c r="AN701" s="2">
        <v>0.125</v>
      </c>
      <c r="AO701" s="2">
        <v>0.3</v>
      </c>
      <c r="AP701" s="2">
        <v>0.18800000026822089</v>
      </c>
      <c r="AQ701" s="2">
        <v>0.72</v>
      </c>
      <c r="AR701" s="2">
        <v>10</v>
      </c>
      <c r="AS701" s="2">
        <v>0.60599999999999998</v>
      </c>
      <c r="AT701" s="2">
        <v>0.54310756888641465</v>
      </c>
      <c r="AU701" s="2">
        <v>0.3010031346019223</v>
      </c>
      <c r="AV701" s="4"/>
      <c r="AW701" s="4"/>
      <c r="AX701" s="1">
        <f t="shared" si="154"/>
        <v>0.16695399805949385</v>
      </c>
      <c r="AY701" s="2">
        <f t="shared" si="155"/>
        <v>0.53105496000400909</v>
      </c>
      <c r="AZ701" s="1">
        <f t="shared" si="156"/>
        <v>0.11583689476068319</v>
      </c>
      <c r="BA701" s="1">
        <f t="shared" si="157"/>
        <v>0.26846199563874168</v>
      </c>
      <c r="BB701" s="1">
        <f t="shared" si="158"/>
        <v>0.33514013930668773</v>
      </c>
      <c r="BC701" s="1">
        <f t="shared" si="159"/>
        <v>0.29056266747806192</v>
      </c>
      <c r="BD701" s="1">
        <f t="shared" si="160"/>
        <v>0.21295664915969112</v>
      </c>
      <c r="BE701" s="1">
        <f t="shared" si="161"/>
        <v>0.15508359999999999</v>
      </c>
      <c r="BF701" s="2">
        <f t="shared" si="162"/>
        <v>0.11686206378340527</v>
      </c>
      <c r="BG701" s="1">
        <f t="shared" si="163"/>
        <v>7.933123187771414E-2</v>
      </c>
      <c r="BH701" s="1">
        <f t="shared" si="164"/>
        <v>0.27955315198148029</v>
      </c>
      <c r="BI701" s="2">
        <f t="shared" si="165"/>
        <v>0.35127689566111936</v>
      </c>
      <c r="BJ701" s="1">
        <f t="shared" si="166"/>
        <v>0.63083004764259965</v>
      </c>
      <c r="BK701" s="1">
        <f t="shared" si="167"/>
        <v>7.1723743679639074E-2</v>
      </c>
    </row>
    <row r="702" spans="1:63">
      <c r="A702" t="s">
        <v>72</v>
      </c>
      <c r="B702">
        <v>2003</v>
      </c>
      <c r="C702" s="1">
        <v>0.42513732186732189</v>
      </c>
      <c r="D702" s="1">
        <v>0.20987999973446134</v>
      </c>
      <c r="E702" s="1">
        <v>8.7999999999999967E-2</v>
      </c>
      <c r="F702" s="1">
        <v>0.15000000000000002</v>
      </c>
      <c r="G702" s="1">
        <v>6.6666666666666664E-4</v>
      </c>
      <c r="H702" s="1">
        <v>0.122</v>
      </c>
      <c r="I702" s="2">
        <v>0.71158333333333335</v>
      </c>
      <c r="J702" s="1">
        <v>0.24399999999999999</v>
      </c>
      <c r="K702" s="1">
        <v>0.87169198649609514</v>
      </c>
      <c r="L702" s="2">
        <v>0.26</v>
      </c>
      <c r="M702" s="2">
        <v>0.7</v>
      </c>
      <c r="N702" s="1">
        <v>0.04</v>
      </c>
      <c r="O702" s="2">
        <v>0.92499999999999993</v>
      </c>
      <c r="P702" s="1">
        <v>0.21217599999999992</v>
      </c>
      <c r="Q702" s="1">
        <v>0.15225756097561005</v>
      </c>
      <c r="R702" s="3">
        <v>0.16696269999999999</v>
      </c>
      <c r="S702" s="1">
        <v>1.7735999599999999E-3</v>
      </c>
      <c r="T702" s="2">
        <v>2.1980402200000002E-2</v>
      </c>
      <c r="U702" s="1">
        <v>0.21099075596255706</v>
      </c>
      <c r="V702" s="1">
        <v>0.133394075491963</v>
      </c>
      <c r="W702" s="1">
        <v>3.0000000000000027E-2</v>
      </c>
      <c r="X702" s="1">
        <v>0.57999999999999996</v>
      </c>
      <c r="Y702" s="2">
        <v>0.13658714259697688</v>
      </c>
      <c r="Z702" s="1">
        <v>0.52959999956190584</v>
      </c>
      <c r="AA702" s="1">
        <v>0.35100000000000003</v>
      </c>
      <c r="AB702" s="2">
        <v>0.47308477090418599</v>
      </c>
      <c r="AC702" s="2">
        <v>0.16474063154711799</v>
      </c>
      <c r="AD702" s="1">
        <v>3.5196639821912221E-3</v>
      </c>
      <c r="AE702" s="1">
        <v>0.48121342857142851</v>
      </c>
      <c r="AF702" s="1">
        <v>0.64516129032258063</v>
      </c>
      <c r="AG702" s="4"/>
      <c r="AH702" s="4" t="e">
        <v>#DIV/0!</v>
      </c>
      <c r="AI702" s="4">
        <v>11161419</v>
      </c>
      <c r="AJ702" s="2">
        <v>0.55000000000000004</v>
      </c>
      <c r="AK702" s="2">
        <v>0.1</v>
      </c>
      <c r="AL702" s="2">
        <v>0.50900000000000001</v>
      </c>
      <c r="AM702" s="2"/>
      <c r="AN702" s="2">
        <v>0.183</v>
      </c>
      <c r="AO702" s="2">
        <v>0.3</v>
      </c>
      <c r="AP702" s="2">
        <v>0.19200000017881394</v>
      </c>
      <c r="AQ702" s="2">
        <v>0.68299999999999994</v>
      </c>
      <c r="AR702" s="2">
        <v>10</v>
      </c>
      <c r="AS702" s="2">
        <v>0.63800000000000001</v>
      </c>
      <c r="AT702" s="2">
        <v>0.51342968137547285</v>
      </c>
      <c r="AU702" s="2">
        <v>0.26310896957496138</v>
      </c>
      <c r="AV702" s="4"/>
      <c r="AW702" s="4"/>
      <c r="AX702" s="1">
        <f t="shared" si="154"/>
        <v>0.16594733137807499</v>
      </c>
      <c r="AY702" s="2">
        <f t="shared" si="155"/>
        <v>0.53603933140420412</v>
      </c>
      <c r="AZ702" s="1">
        <f t="shared" si="156"/>
        <v>0.111030052627122</v>
      </c>
      <c r="BA702" s="1">
        <f t="shared" si="157"/>
        <v>0.27009532893556715</v>
      </c>
      <c r="BB702" s="1">
        <f t="shared" si="158"/>
        <v>0.33514013930668773</v>
      </c>
      <c r="BC702" s="1">
        <f t="shared" si="159"/>
        <v>0.29016559349055515</v>
      </c>
      <c r="BD702" s="1">
        <f t="shared" si="160"/>
        <v>0.21598832494528422</v>
      </c>
      <c r="BE702" s="1">
        <f t="shared" si="161"/>
        <v>0.16918729999999998</v>
      </c>
      <c r="BF702" s="2">
        <f t="shared" si="162"/>
        <v>0.11512550838267768</v>
      </c>
      <c r="BG702" s="1">
        <f t="shared" si="163"/>
        <v>8.4208223022689252E-2</v>
      </c>
      <c r="BH702" s="1">
        <f t="shared" si="164"/>
        <v>0.28043135258084234</v>
      </c>
      <c r="BI702" s="2">
        <f t="shared" si="165"/>
        <v>0.36852103140536696</v>
      </c>
      <c r="BJ702" s="1">
        <f t="shared" si="166"/>
        <v>0.64895238398620925</v>
      </c>
      <c r="BK702" s="1">
        <f t="shared" si="167"/>
        <v>8.808967882452462E-2</v>
      </c>
    </row>
    <row r="703" spans="1:63">
      <c r="A703" t="s">
        <v>72</v>
      </c>
      <c r="B703">
        <v>2004</v>
      </c>
      <c r="C703" s="1">
        <v>0.42513732186732189</v>
      </c>
      <c r="D703" s="1">
        <v>0.21383999964594844</v>
      </c>
      <c r="E703" s="1">
        <v>8.4000000000000075E-2</v>
      </c>
      <c r="F703" s="1">
        <v>0.15000000000000002</v>
      </c>
      <c r="G703" s="1">
        <v>6.6666666666666664E-4</v>
      </c>
      <c r="H703" s="1">
        <v>0.11599999999999999</v>
      </c>
      <c r="I703" s="2">
        <v>0.71158333333333335</v>
      </c>
      <c r="J703" s="1">
        <v>0.24399999999999999</v>
      </c>
      <c r="K703" s="1">
        <v>0.86717080410148539</v>
      </c>
      <c r="L703" s="2">
        <v>0.26</v>
      </c>
      <c r="M703" s="2">
        <v>0.67</v>
      </c>
      <c r="N703" s="1">
        <v>0.04</v>
      </c>
      <c r="O703" s="2">
        <v>0.92499999999999993</v>
      </c>
      <c r="P703" s="1">
        <v>0.19475200000000004</v>
      </c>
      <c r="Q703" s="1">
        <v>0.146534146341464</v>
      </c>
      <c r="R703" s="3">
        <v>0.16696269999999999</v>
      </c>
      <c r="S703" s="1">
        <v>4.7524410299999995E-3</v>
      </c>
      <c r="T703" s="2">
        <v>2.0568637600000002E-2</v>
      </c>
      <c r="U703" s="1">
        <v>0.21099075596255706</v>
      </c>
      <c r="V703" s="1">
        <v>0.133394075491963</v>
      </c>
      <c r="W703" s="1">
        <v>3.0000000000000027E-2</v>
      </c>
      <c r="X703" s="1">
        <v>0.57999999999999996</v>
      </c>
      <c r="Y703" s="2">
        <v>0.13658714259697688</v>
      </c>
      <c r="Z703" s="1">
        <v>0.53939999934285887</v>
      </c>
      <c r="AA703" s="1">
        <v>0.34399999999999997</v>
      </c>
      <c r="AB703" s="2">
        <v>0.49086110724068355</v>
      </c>
      <c r="AC703" s="2">
        <v>0.14015905495317399</v>
      </c>
      <c r="AD703" s="1">
        <v>7.5330971723222215E-3</v>
      </c>
      <c r="AE703" s="1">
        <v>0.78193571428571429</v>
      </c>
      <c r="AF703" s="1">
        <v>0.74193548387096775</v>
      </c>
      <c r="AG703" s="4"/>
      <c r="AH703" s="4" t="e">
        <v>#DIV/0!</v>
      </c>
      <c r="AI703" s="4">
        <v>11179849</v>
      </c>
      <c r="AJ703" s="2">
        <v>0.55000000000000004</v>
      </c>
      <c r="AK703" s="2">
        <v>0.1</v>
      </c>
      <c r="AL703" s="2">
        <v>0.499</v>
      </c>
      <c r="AM703" s="2"/>
      <c r="AN703" s="2">
        <v>0.14800000000000002</v>
      </c>
      <c r="AO703" s="2">
        <v>0.3</v>
      </c>
      <c r="AP703" s="2">
        <v>0.19600000008940696</v>
      </c>
      <c r="AQ703" s="2">
        <v>0.66400000000000003</v>
      </c>
      <c r="AR703" s="2">
        <v>10</v>
      </c>
      <c r="AS703" s="2">
        <v>0.63600000000000001</v>
      </c>
      <c r="AT703" s="2">
        <v>0.4997249038602295</v>
      </c>
      <c r="AU703" s="2">
        <v>0.28144084887988768</v>
      </c>
      <c r="AV703" s="4"/>
      <c r="AW703" s="4"/>
      <c r="AX703" s="1">
        <f t="shared" si="154"/>
        <v>0.16494066469665619</v>
      </c>
      <c r="AY703" s="2">
        <f t="shared" si="155"/>
        <v>0.53110773391925981</v>
      </c>
      <c r="AZ703" s="1">
        <f t="shared" si="156"/>
        <v>0.10671398499429283</v>
      </c>
      <c r="BA703" s="1">
        <f t="shared" si="157"/>
        <v>0.27172866223239261</v>
      </c>
      <c r="BB703" s="1">
        <f t="shared" si="158"/>
        <v>0.33514013930668773</v>
      </c>
      <c r="BC703" s="1">
        <f t="shared" si="159"/>
        <v>0.2867561313530485</v>
      </c>
      <c r="BD703" s="1">
        <f t="shared" si="160"/>
        <v>0.21237893134049157</v>
      </c>
      <c r="BE703" s="1">
        <f t="shared" si="161"/>
        <v>0.1654187</v>
      </c>
      <c r="BF703" s="2">
        <f t="shared" si="162"/>
        <v>0.1130745066054087</v>
      </c>
      <c r="BG703" s="1">
        <f t="shared" si="163"/>
        <v>0.11651431117964667</v>
      </c>
      <c r="BH703" s="1">
        <f t="shared" si="164"/>
        <v>0.27809173400007592</v>
      </c>
      <c r="BI703" s="2">
        <f t="shared" si="165"/>
        <v>0.39500751778505538</v>
      </c>
      <c r="BJ703" s="1">
        <f t="shared" si="166"/>
        <v>0.6730992517851313</v>
      </c>
      <c r="BK703" s="1">
        <f t="shared" si="167"/>
        <v>0.11691578378497947</v>
      </c>
    </row>
    <row r="704" spans="1:63">
      <c r="A704" t="s">
        <v>72</v>
      </c>
      <c r="B704">
        <v>2005</v>
      </c>
      <c r="C704" s="1">
        <v>0.42513732186732189</v>
      </c>
      <c r="D704" s="1">
        <v>0.21779999955743551</v>
      </c>
      <c r="E704" s="1">
        <v>7.999999999999996E-2</v>
      </c>
      <c r="F704" s="1">
        <v>0.15000000000000002</v>
      </c>
      <c r="G704" s="1">
        <v>6.6666666666666664E-4</v>
      </c>
      <c r="H704" s="1">
        <v>0.10999999999999999</v>
      </c>
      <c r="I704" s="2">
        <v>0.71158333333333335</v>
      </c>
      <c r="J704" s="1">
        <v>0.24399999999999999</v>
      </c>
      <c r="K704" s="1">
        <v>0.85992193173572207</v>
      </c>
      <c r="L704" s="2">
        <v>0.26</v>
      </c>
      <c r="M704" s="2">
        <v>0.77</v>
      </c>
      <c r="N704" s="1">
        <v>0.04</v>
      </c>
      <c r="O704" s="2">
        <v>0.92499999999999993</v>
      </c>
      <c r="P704" s="1">
        <v>0.17732799999999993</v>
      </c>
      <c r="Q704" s="1">
        <v>0.14065560975609803</v>
      </c>
      <c r="R704" s="3">
        <v>0.16696269999999999</v>
      </c>
      <c r="S704" s="1">
        <v>3.0206157000000002E-3</v>
      </c>
      <c r="T704" s="2">
        <v>1.9156873000000001E-2</v>
      </c>
      <c r="U704" s="1">
        <v>0.21099075596255706</v>
      </c>
      <c r="V704" s="1">
        <v>0.133394075491963</v>
      </c>
      <c r="W704" s="1">
        <v>3.0000000000000027E-2</v>
      </c>
      <c r="X704" s="1">
        <v>0.57999999999999996</v>
      </c>
      <c r="Y704" s="2">
        <v>0.13658714259697688</v>
      </c>
      <c r="Z704" s="1">
        <v>0.54919999912381168</v>
      </c>
      <c r="AA704" s="1">
        <v>0.35499999999999998</v>
      </c>
      <c r="AB704" s="2">
        <v>0.47141055672830401</v>
      </c>
      <c r="AC704" s="2">
        <v>0.13401909999072997</v>
      </c>
      <c r="AD704" s="1">
        <v>1.3454011450293445E-2</v>
      </c>
      <c r="AE704" s="1">
        <v>0.897173</v>
      </c>
      <c r="AF704" s="1">
        <v>0.64516129032258063</v>
      </c>
      <c r="AG704" s="4"/>
      <c r="AH704" s="4" t="e">
        <v>#DIV/0!</v>
      </c>
      <c r="AI704" s="4">
        <v>11193192</v>
      </c>
      <c r="AJ704" s="2">
        <v>0.55000000000000004</v>
      </c>
      <c r="AK704" s="2">
        <v>0.1</v>
      </c>
      <c r="AL704" s="2">
        <v>0.46700000000000003</v>
      </c>
      <c r="AM704" s="2"/>
      <c r="AN704" s="2">
        <v>5.9000000000000004E-2</v>
      </c>
      <c r="AO704" s="2">
        <v>0.3</v>
      </c>
      <c r="AP704" s="2">
        <v>0.2</v>
      </c>
      <c r="AQ704" s="2">
        <v>0.70599999999999996</v>
      </c>
      <c r="AR704" s="2">
        <v>10</v>
      </c>
      <c r="AS704" s="2">
        <v>0.61199999999999999</v>
      </c>
      <c r="AT704" s="2">
        <v>0.51226719110592256</v>
      </c>
      <c r="AU704" s="2">
        <v>0.27216284444174976</v>
      </c>
      <c r="AV704" s="4"/>
      <c r="AW704" s="4"/>
      <c r="AX704" s="1">
        <f t="shared" si="154"/>
        <v>0.16393399801523734</v>
      </c>
      <c r="AY704" s="2">
        <f t="shared" si="155"/>
        <v>0.54435789500986498</v>
      </c>
      <c r="AZ704" s="1">
        <f t="shared" si="156"/>
        <v>0.1014247596912196</v>
      </c>
      <c r="BA704" s="1">
        <f t="shared" si="157"/>
        <v>0.27336199552921808</v>
      </c>
      <c r="BB704" s="1">
        <f t="shared" si="158"/>
        <v>0.33514013930668773</v>
      </c>
      <c r="BC704" s="1">
        <f t="shared" si="159"/>
        <v>0.29726770628220855</v>
      </c>
      <c r="BD704" s="1">
        <f t="shared" si="160"/>
        <v>0.20828906908197001</v>
      </c>
      <c r="BE704" s="1">
        <f t="shared" si="161"/>
        <v>0.1595374</v>
      </c>
      <c r="BF704" s="2">
        <f t="shared" si="162"/>
        <v>0.11176968478249566</v>
      </c>
      <c r="BG704" s="1">
        <f t="shared" si="163"/>
        <v>0.12760628501668966</v>
      </c>
      <c r="BH704" s="1">
        <f t="shared" si="164"/>
        <v>0.28023230489028877</v>
      </c>
      <c r="BI704" s="2">
        <f t="shared" si="165"/>
        <v>0.39891336979918535</v>
      </c>
      <c r="BJ704" s="1">
        <f t="shared" si="166"/>
        <v>0.67914567468947418</v>
      </c>
      <c r="BK704" s="1">
        <f t="shared" si="167"/>
        <v>0.11868106490889657</v>
      </c>
    </row>
    <row r="705" spans="1:63">
      <c r="A705" t="s">
        <v>72</v>
      </c>
      <c r="B705">
        <v>2006</v>
      </c>
      <c r="C705" s="1">
        <v>0.42513732186732189</v>
      </c>
      <c r="D705" s="1">
        <v>0.22175999946892261</v>
      </c>
      <c r="E705" s="1">
        <v>7.333333333333325E-2</v>
      </c>
      <c r="F705" s="1">
        <v>0.15000000000000002</v>
      </c>
      <c r="G705" s="1">
        <v>6.6666666666666664E-4</v>
      </c>
      <c r="H705" s="1">
        <v>0.10333333333333328</v>
      </c>
      <c r="I705" s="2">
        <v>0.71158333333333335</v>
      </c>
      <c r="J705" s="1">
        <v>0.24379999999999999</v>
      </c>
      <c r="K705" s="1">
        <v>0.84886396991382018</v>
      </c>
      <c r="L705" s="2">
        <v>0.26</v>
      </c>
      <c r="M705" s="2">
        <v>0.76</v>
      </c>
      <c r="N705" s="1">
        <v>0.04</v>
      </c>
      <c r="O705" s="2">
        <v>0.92499999999999993</v>
      </c>
      <c r="P705" s="1">
        <v>0.15990399999999994</v>
      </c>
      <c r="Q705" s="1">
        <v>0.13498926829268409</v>
      </c>
      <c r="R705" s="3">
        <v>0.16696269999999999</v>
      </c>
      <c r="S705" s="1">
        <v>1.72839506E-3</v>
      </c>
      <c r="T705" s="2">
        <v>1.8806717333333334E-2</v>
      </c>
      <c r="U705" s="1">
        <v>0.21099075596255706</v>
      </c>
      <c r="V705" s="1">
        <v>0.133394075491963</v>
      </c>
      <c r="W705" s="1">
        <v>3.0000000000000027E-2</v>
      </c>
      <c r="X705" s="1">
        <v>0.57999999999999996</v>
      </c>
      <c r="Y705" s="2">
        <v>0.13658714259697688</v>
      </c>
      <c r="Z705" s="1">
        <v>0.55899999890476471</v>
      </c>
      <c r="AA705" s="1">
        <v>0.29299999999999998</v>
      </c>
      <c r="AB705" s="2">
        <v>0.52251591676110798</v>
      </c>
      <c r="AC705" s="2">
        <v>0.11871165259155</v>
      </c>
      <c r="AD705" s="1">
        <v>1.5148786798078554E-2</v>
      </c>
      <c r="AE705" s="1">
        <v>1</v>
      </c>
      <c r="AF705" s="1">
        <v>0.67741935483870963</v>
      </c>
      <c r="AG705" s="4"/>
      <c r="AH705" s="4" t="e">
        <v>#DIV/0!</v>
      </c>
      <c r="AI705" s="4">
        <v>11201117</v>
      </c>
      <c r="AJ705" s="2">
        <v>0.1</v>
      </c>
      <c r="AK705" s="2">
        <v>0.1</v>
      </c>
      <c r="AL705" s="2">
        <v>0.442</v>
      </c>
      <c r="AM705" s="2"/>
      <c r="AN705" s="2">
        <v>7.9500000000000001E-2</v>
      </c>
      <c r="AO705" s="2">
        <v>0.3</v>
      </c>
      <c r="AP705" s="2">
        <v>0.2</v>
      </c>
      <c r="AQ705" s="2">
        <v>0.71499999999999997</v>
      </c>
      <c r="AR705" s="2">
        <v>10</v>
      </c>
      <c r="AS705" s="2">
        <v>0.60199999999999998</v>
      </c>
      <c r="AT705" s="2">
        <v>0.51304182559891376</v>
      </c>
      <c r="AU705" s="2">
        <v>0.35685251292583775</v>
      </c>
      <c r="AV705" s="4"/>
      <c r="AW705" s="4"/>
      <c r="AX705" s="1">
        <f t="shared" si="154"/>
        <v>0.16237177577826298</v>
      </c>
      <c r="AY705" s="2">
        <f t="shared" si="155"/>
        <v>0.54132104332102193</v>
      </c>
      <c r="AZ705" s="1">
        <f t="shared" si="156"/>
        <v>9.6478216137203476E-2</v>
      </c>
      <c r="BA705" s="1">
        <f t="shared" si="157"/>
        <v>0.27499532882604361</v>
      </c>
      <c r="BB705" s="1">
        <f t="shared" si="158"/>
        <v>0.33514013930668773</v>
      </c>
      <c r="BC705" s="1">
        <f t="shared" si="159"/>
        <v>0.29558368173247968</v>
      </c>
      <c r="BD705" s="1">
        <f t="shared" si="160"/>
        <v>0.20322110370108404</v>
      </c>
      <c r="BE705" s="1">
        <f t="shared" si="161"/>
        <v>0.13352834999999999</v>
      </c>
      <c r="BF705" s="2">
        <f t="shared" si="162"/>
        <v>0.11542693949515717</v>
      </c>
      <c r="BG705" s="1">
        <f t="shared" si="163"/>
        <v>0.14644269063248769</v>
      </c>
      <c r="BH705" s="1">
        <f t="shared" si="164"/>
        <v>0.27798164158008382</v>
      </c>
      <c r="BI705" s="2">
        <f t="shared" si="165"/>
        <v>0.39539798012764482</v>
      </c>
      <c r="BJ705" s="1">
        <f t="shared" si="166"/>
        <v>0.67337962170772858</v>
      </c>
      <c r="BK705" s="1">
        <f t="shared" si="167"/>
        <v>0.11741633854756101</v>
      </c>
    </row>
    <row r="706" spans="1:63">
      <c r="A706" t="s">
        <v>72</v>
      </c>
      <c r="B706">
        <v>2007</v>
      </c>
      <c r="C706" s="1">
        <v>0.42513732186732189</v>
      </c>
      <c r="D706" s="1">
        <v>0.22571999938040971</v>
      </c>
      <c r="E706" s="1">
        <v>6.6666666666666763E-2</v>
      </c>
      <c r="F706" s="1">
        <v>0.15000000000000002</v>
      </c>
      <c r="G706" s="1">
        <v>6.6666666666666664E-4</v>
      </c>
      <c r="H706" s="1">
        <v>9.6666666666666679E-2</v>
      </c>
      <c r="I706" s="2">
        <v>0.71158333333333335</v>
      </c>
      <c r="J706" s="1">
        <v>0.24359999999999998</v>
      </c>
      <c r="K706" s="1">
        <v>0.8440213639332752</v>
      </c>
      <c r="L706" s="2">
        <v>0.26</v>
      </c>
      <c r="M706" s="2">
        <v>0.75</v>
      </c>
      <c r="N706" s="1">
        <v>0.04</v>
      </c>
      <c r="O706" s="2">
        <v>0.92499999999999993</v>
      </c>
      <c r="P706" s="1">
        <v>0.14247999999999994</v>
      </c>
      <c r="Q706" s="1">
        <v>0.12987268292683007</v>
      </c>
      <c r="R706" s="3">
        <v>0.16696269999999999</v>
      </c>
      <c r="S706" s="1">
        <v>1.3067624999999999E-3</v>
      </c>
      <c r="T706" s="2">
        <v>1.8456561666666666E-2</v>
      </c>
      <c r="U706" s="1">
        <v>0.21099075596255706</v>
      </c>
      <c r="V706" s="1">
        <v>0.133394075491963</v>
      </c>
      <c r="W706" s="1">
        <v>3.0000000000000027E-2</v>
      </c>
      <c r="X706" s="1">
        <v>0.57999999999999996</v>
      </c>
      <c r="Y706" s="2">
        <v>0.13658714259697688</v>
      </c>
      <c r="Z706" s="1">
        <v>0.56879999868571751</v>
      </c>
      <c r="AA706" s="1">
        <v>0.28600000000000003</v>
      </c>
      <c r="AB706" s="2">
        <v>0.50541494862896585</v>
      </c>
      <c r="AC706" s="2">
        <v>0.12054195081925401</v>
      </c>
      <c r="AD706" s="1">
        <v>1.9660066841371223E-2</v>
      </c>
      <c r="AE706" s="1">
        <v>1</v>
      </c>
      <c r="AF706" s="1">
        <v>0.67741935483870963</v>
      </c>
      <c r="AG706" s="4"/>
      <c r="AH706" s="4" t="e">
        <v>#DIV/0!</v>
      </c>
      <c r="AI706" s="4">
        <v>11204438</v>
      </c>
      <c r="AJ706" s="2">
        <v>0.1</v>
      </c>
      <c r="AK706" s="2">
        <v>0.1</v>
      </c>
      <c r="AL706" s="2">
        <v>0.51700000000000002</v>
      </c>
      <c r="AM706" s="2"/>
      <c r="AN706" s="2">
        <v>0.1</v>
      </c>
      <c r="AO706" s="2">
        <v>0.1</v>
      </c>
      <c r="AP706" s="2">
        <v>0.2</v>
      </c>
      <c r="AQ706" s="2">
        <v>0.65799999999999992</v>
      </c>
      <c r="AR706" s="2">
        <v>10</v>
      </c>
      <c r="AS706" s="2">
        <v>0.60199999999999998</v>
      </c>
      <c r="AT706" s="2">
        <v>0.52119999643190329</v>
      </c>
      <c r="AU706" s="2">
        <v>0.36126327132265523</v>
      </c>
      <c r="AV706" s="4"/>
      <c r="AW706" s="4"/>
      <c r="AX706" s="1">
        <f t="shared" si="154"/>
        <v>0.16080955354128862</v>
      </c>
      <c r="AY706" s="2">
        <f t="shared" si="155"/>
        <v>0.5391720996095154</v>
      </c>
      <c r="AZ706" s="1">
        <f t="shared" si="156"/>
        <v>9.1815741418699331E-2</v>
      </c>
      <c r="BA706" s="1">
        <f t="shared" si="157"/>
        <v>0.27662866212286907</v>
      </c>
      <c r="BB706" s="1">
        <f t="shared" si="158"/>
        <v>0.33514013930668773</v>
      </c>
      <c r="BC706" s="1">
        <f t="shared" si="159"/>
        <v>0.29399638919163962</v>
      </c>
      <c r="BD706" s="1">
        <f t="shared" si="160"/>
        <v>0.19928065697668426</v>
      </c>
      <c r="BE706" s="1">
        <f t="shared" si="161"/>
        <v>0.12430669999999999</v>
      </c>
      <c r="BF706" s="2">
        <f t="shared" si="162"/>
        <v>0.11471568958801232</v>
      </c>
      <c r="BG706" s="1">
        <f t="shared" si="163"/>
        <v>0.14710933047433408</v>
      </c>
      <c r="BH706" s="1">
        <f t="shared" si="164"/>
        <v>0.27613906182500386</v>
      </c>
      <c r="BI706" s="2">
        <f t="shared" si="165"/>
        <v>0.38613172006234642</v>
      </c>
      <c r="BJ706" s="1">
        <f t="shared" si="166"/>
        <v>0.66227078188735033</v>
      </c>
      <c r="BK706" s="1">
        <f t="shared" si="167"/>
        <v>0.10999265823734256</v>
      </c>
    </row>
    <row r="707" spans="1:63">
      <c r="A707" t="s">
        <v>72</v>
      </c>
      <c r="B707">
        <v>2008</v>
      </c>
      <c r="C707" s="1">
        <v>0.42513732186732189</v>
      </c>
      <c r="D707" s="1">
        <v>0.22967999929189684</v>
      </c>
      <c r="E707" s="1">
        <v>6.0000000000000053E-2</v>
      </c>
      <c r="F707" s="1">
        <v>0.15000000000000002</v>
      </c>
      <c r="G707" s="1">
        <v>6.6666666666666664E-4</v>
      </c>
      <c r="H707" s="1">
        <v>8.9999999999999969E-2</v>
      </c>
      <c r="I707" s="2">
        <v>0.71158333333333335</v>
      </c>
      <c r="J707" s="1">
        <v>0.24340000000000001</v>
      </c>
      <c r="K707" s="1">
        <v>0.93384033613450002</v>
      </c>
      <c r="L707" s="2">
        <v>0.26</v>
      </c>
      <c r="M707" s="2">
        <v>0.76499999966472387</v>
      </c>
      <c r="N707" s="1">
        <v>0.04</v>
      </c>
      <c r="O707" s="2">
        <v>0.92499999999999993</v>
      </c>
      <c r="P707" s="1">
        <v>0.14247999999999994</v>
      </c>
      <c r="Q707" s="1">
        <v>0.12557317073170793</v>
      </c>
      <c r="R707" s="3">
        <v>0.16696269999999999</v>
      </c>
      <c r="S707" s="1">
        <v>1.7278043600000002E-3</v>
      </c>
      <c r="T707" s="2">
        <v>1.8106405999999999E-2</v>
      </c>
      <c r="U707" s="1">
        <v>0.21099075596255706</v>
      </c>
      <c r="V707" s="1">
        <v>0.133394075491963</v>
      </c>
      <c r="W707" s="1">
        <v>3.0000000000000027E-2</v>
      </c>
      <c r="X707" s="1">
        <v>0.57999999999999996</v>
      </c>
      <c r="Y707" s="2">
        <v>0.13658714259697688</v>
      </c>
      <c r="Z707" s="1">
        <v>0.57859999846667054</v>
      </c>
      <c r="AA707" s="1">
        <v>0.27500000000000002</v>
      </c>
      <c r="AB707" s="2">
        <v>0.52432748140781804</v>
      </c>
      <c r="AC707" s="2">
        <v>0.14285408796127999</v>
      </c>
      <c r="AD707" s="1">
        <v>3.2896409915589779E-2</v>
      </c>
      <c r="AE707" s="1">
        <v>1</v>
      </c>
      <c r="AF707" s="1">
        <v>0.5161290322580645</v>
      </c>
      <c r="AG707" s="4"/>
      <c r="AH707" s="4" t="e">
        <v>#DIV/0!</v>
      </c>
      <c r="AI707" s="4">
        <v>11204735</v>
      </c>
      <c r="AJ707" s="2">
        <v>0.1</v>
      </c>
      <c r="AK707" s="2">
        <v>0.1</v>
      </c>
      <c r="AL707" s="2">
        <v>0.54799999999999993</v>
      </c>
      <c r="AM707" s="2"/>
      <c r="AN707" s="2">
        <v>9.8000000044703481E-2</v>
      </c>
      <c r="AO707" s="2">
        <v>0.1</v>
      </c>
      <c r="AP707" s="2">
        <v>0.2</v>
      </c>
      <c r="AQ707" s="2">
        <v>0.64599999999999991</v>
      </c>
      <c r="AR707" s="2">
        <v>10</v>
      </c>
      <c r="AS707" s="2">
        <v>0.60799999999999998</v>
      </c>
      <c r="AT707" s="2">
        <v>0.52335960235947065</v>
      </c>
      <c r="AU707" s="2">
        <v>0.35039772153218707</v>
      </c>
      <c r="AV707" s="4"/>
      <c r="AW707" s="4"/>
      <c r="AX707" s="1">
        <f t="shared" si="154"/>
        <v>0.15924733130431426</v>
      </c>
      <c r="AY707" s="2">
        <f t="shared" si="155"/>
        <v>0.55411766701893672</v>
      </c>
      <c r="AZ707" s="1">
        <f t="shared" si="156"/>
        <v>9.0970016218341582E-2</v>
      </c>
      <c r="BA707" s="1">
        <f t="shared" si="157"/>
        <v>0.2782619954196946</v>
      </c>
      <c r="BB707" s="1">
        <f t="shared" si="158"/>
        <v>0.33514013930668773</v>
      </c>
      <c r="BC707" s="1">
        <f t="shared" si="159"/>
        <v>0.29721650488243562</v>
      </c>
      <c r="BD707" s="1">
        <f t="shared" si="160"/>
        <v>0.21125331881103471</v>
      </c>
      <c r="BE707" s="1">
        <f t="shared" si="161"/>
        <v>0.12562000000255255</v>
      </c>
      <c r="BF707" s="2">
        <f t="shared" si="162"/>
        <v>0.11905411717285688</v>
      </c>
      <c r="BG707" s="1">
        <f t="shared" si="163"/>
        <v>0.14668459264899819</v>
      </c>
      <c r="BH707" s="1">
        <f t="shared" si="164"/>
        <v>0.28120332100005269</v>
      </c>
      <c r="BI707" s="2">
        <f t="shared" si="165"/>
        <v>0.39135870982440762</v>
      </c>
      <c r="BJ707" s="1">
        <f t="shared" si="166"/>
        <v>0.67256203082446031</v>
      </c>
      <c r="BK707" s="1">
        <f t="shared" si="167"/>
        <v>0.11015538882435494</v>
      </c>
    </row>
    <row r="708" spans="1:63">
      <c r="A708" t="s">
        <v>72</v>
      </c>
      <c r="B708">
        <v>2009</v>
      </c>
      <c r="C708" s="1">
        <v>0.42513732186732189</v>
      </c>
      <c r="D708" s="1">
        <v>0.23363999920338394</v>
      </c>
      <c r="E708" s="1">
        <v>7.8799999579787228E-2</v>
      </c>
      <c r="F708" s="1">
        <v>0.15000000000000002</v>
      </c>
      <c r="G708" s="1">
        <v>6.6666666666666664E-4</v>
      </c>
      <c r="H708" s="1">
        <v>0.10819999959319826</v>
      </c>
      <c r="I708" s="2">
        <v>0.71158333333333335</v>
      </c>
      <c r="J708" s="1">
        <v>0.2432</v>
      </c>
      <c r="K708" s="1">
        <v>0.93384033613450002</v>
      </c>
      <c r="L708" s="2">
        <v>0.26</v>
      </c>
      <c r="M708" s="2">
        <v>0.77999999932944775</v>
      </c>
      <c r="N708" s="1">
        <v>0.04</v>
      </c>
      <c r="O708" s="2">
        <v>0.92499999999999993</v>
      </c>
      <c r="P708" s="1">
        <v>0.14247999999999994</v>
      </c>
      <c r="Q708" s="1">
        <v>0.15706170661325014</v>
      </c>
      <c r="R708" s="3">
        <v>0.16696269999999999</v>
      </c>
      <c r="S708" s="1">
        <v>1.1355320600000001E-3</v>
      </c>
      <c r="T708" s="2">
        <v>1.8468534111905806E-2</v>
      </c>
      <c r="U708" s="1">
        <v>0.21099075596255706</v>
      </c>
      <c r="V708" s="1">
        <v>0.133394075491963</v>
      </c>
      <c r="W708" s="1">
        <v>3.0000000000000027E-2</v>
      </c>
      <c r="X708" s="1">
        <v>0.57999999999999996</v>
      </c>
      <c r="Y708" s="2">
        <v>0.13658714259697688</v>
      </c>
      <c r="Z708" s="1">
        <v>0.58839999824762346</v>
      </c>
      <c r="AA708" s="1">
        <v>0.27899999999999997</v>
      </c>
      <c r="AB708" s="2">
        <v>0.50515117819764377</v>
      </c>
      <c r="AC708" s="2">
        <v>0.157210277293724</v>
      </c>
      <c r="AD708" s="1">
        <v>4.3932016642201553E-2</v>
      </c>
      <c r="AE708" s="1">
        <v>1</v>
      </c>
      <c r="AF708" s="1">
        <v>0.35483870967741937</v>
      </c>
      <c r="AG708" s="4"/>
      <c r="AH708" s="4" t="e">
        <v>#DIV/0!</v>
      </c>
      <c r="AI708" s="4">
        <v>11204180</v>
      </c>
      <c r="AJ708" s="2">
        <v>0.1</v>
      </c>
      <c r="AK708" s="2">
        <v>0.1</v>
      </c>
      <c r="AL708" s="2">
        <v>0.45899999999999996</v>
      </c>
      <c r="AM708" s="2"/>
      <c r="AN708" s="2">
        <v>9.600000008940697E-2</v>
      </c>
      <c r="AO708" s="2">
        <v>0.1</v>
      </c>
      <c r="AP708" s="2">
        <v>0.2</v>
      </c>
      <c r="AQ708" s="2">
        <v>0.67</v>
      </c>
      <c r="AR708" s="2">
        <v>10</v>
      </c>
      <c r="AS708" s="2">
        <v>0.64400000000000002</v>
      </c>
      <c r="AT708" s="2">
        <v>0.55819906739974479</v>
      </c>
      <c r="AU708" s="2">
        <v>0.37047156223869326</v>
      </c>
      <c r="AV708" s="4"/>
      <c r="AW708" s="4"/>
      <c r="AX708" s="1">
        <f t="shared" si="154"/>
        <v>0.16607399781839302</v>
      </c>
      <c r="AY708" s="2">
        <f t="shared" si="155"/>
        <v>0.55623195268532588</v>
      </c>
      <c r="AZ708" s="1">
        <f t="shared" si="156"/>
        <v>9.7221694557031182E-2</v>
      </c>
      <c r="BA708" s="1">
        <f t="shared" si="157"/>
        <v>0.27989532871652006</v>
      </c>
      <c r="BB708" s="1">
        <f t="shared" si="158"/>
        <v>0.33514013930668773</v>
      </c>
      <c r="BC708" s="1">
        <f t="shared" si="159"/>
        <v>0.30032403011100939</v>
      </c>
      <c r="BD708" s="1">
        <f t="shared" si="160"/>
        <v>0.2227284293387736</v>
      </c>
      <c r="BE708" s="1">
        <f t="shared" si="161"/>
        <v>0.12384990000510515</v>
      </c>
      <c r="BF708" s="2">
        <f t="shared" si="162"/>
        <v>0.12205605228911126</v>
      </c>
      <c r="BG708" s="1">
        <f t="shared" si="163"/>
        <v>0.14924375705597939</v>
      </c>
      <c r="BH708" s="1">
        <f t="shared" si="164"/>
        <v>0.28606419958549023</v>
      </c>
      <c r="BI708" s="2">
        <f t="shared" si="165"/>
        <v>0.39514970935019578</v>
      </c>
      <c r="BJ708" s="1">
        <f t="shared" si="166"/>
        <v>0.68121390893568601</v>
      </c>
      <c r="BK708" s="1">
        <f t="shared" si="167"/>
        <v>0.10908550976470555</v>
      </c>
    </row>
    <row r="709" spans="1:63">
      <c r="A709" t="s">
        <v>72</v>
      </c>
      <c r="B709">
        <v>2010</v>
      </c>
      <c r="C709" s="1">
        <v>0.42513732186732189</v>
      </c>
      <c r="D709" s="1">
        <v>0.23759999911487104</v>
      </c>
      <c r="E709" s="1">
        <v>9.7599999159574513E-2</v>
      </c>
      <c r="F709" s="1">
        <v>0.15000000000000002</v>
      </c>
      <c r="G709" s="1">
        <v>6.6666666666666664E-4</v>
      </c>
      <c r="H709" s="1">
        <v>0.12639999918639655</v>
      </c>
      <c r="I709" s="2">
        <v>0.71158333333333335</v>
      </c>
      <c r="J709" s="1">
        <v>0.24563199994564058</v>
      </c>
      <c r="K709" s="1">
        <v>0.93384033613450002</v>
      </c>
      <c r="L709" s="2">
        <v>0.26</v>
      </c>
      <c r="M709" s="2">
        <v>0.79499999899417162</v>
      </c>
      <c r="N709" s="1">
        <v>0.04</v>
      </c>
      <c r="O709" s="2">
        <v>0.92499999999999993</v>
      </c>
      <c r="P709" s="1">
        <v>0.14247999999999994</v>
      </c>
      <c r="Q709" s="1">
        <v>0.18855024249479246</v>
      </c>
      <c r="R709" s="3">
        <v>0.16696269999999999</v>
      </c>
      <c r="S709" s="1">
        <v>1.1468873803461887E-3</v>
      </c>
      <c r="T709" s="2">
        <v>1.883066222381161E-2</v>
      </c>
      <c r="U709" s="1">
        <v>0.21099075596255706</v>
      </c>
      <c r="V709" s="1">
        <v>0.133394075491963</v>
      </c>
      <c r="W709" s="1">
        <v>3.0000000000000027E-2</v>
      </c>
      <c r="X709" s="1">
        <v>0.57999999999999996</v>
      </c>
      <c r="Y709" s="2">
        <v>0.13658714259697688</v>
      </c>
      <c r="Z709" s="1">
        <v>0.59819999802857637</v>
      </c>
      <c r="AA709" s="1">
        <v>0.26700000000000002</v>
      </c>
      <c r="AB709" s="2">
        <v>0.50520268997846884</v>
      </c>
      <c r="AC709" s="2">
        <v>0.15378238014328072</v>
      </c>
      <c r="AD709" s="1">
        <v>4.4371336798804006E-2</v>
      </c>
      <c r="AE709" s="1">
        <v>1</v>
      </c>
      <c r="AF709" s="1">
        <v>0.35483870967741937</v>
      </c>
      <c r="AG709" s="4"/>
      <c r="AH709" s="4" t="e">
        <v>#DIV/0!</v>
      </c>
      <c r="AI709" s="4"/>
      <c r="AJ709" s="2">
        <v>0.1</v>
      </c>
      <c r="AK709" s="2">
        <v>0.1</v>
      </c>
      <c r="AL709" s="2">
        <v>0.45899999999999996</v>
      </c>
      <c r="AM709" s="2"/>
      <c r="AN709" s="2">
        <v>9.4000000134110445E-2</v>
      </c>
      <c r="AO709" s="2">
        <v>9.9000000022351736E-2</v>
      </c>
      <c r="AP709" s="2">
        <v>0.2</v>
      </c>
      <c r="AQ709" s="2">
        <v>0.66700000000000004</v>
      </c>
      <c r="AR709" s="2">
        <v>10</v>
      </c>
      <c r="AS709" s="2">
        <v>0.61699999999999999</v>
      </c>
      <c r="AT709" s="2">
        <v>0.55761707673875582</v>
      </c>
      <c r="AU709" s="2">
        <v>0.37176684658735448</v>
      </c>
      <c r="AV709" s="4"/>
      <c r="AW709" s="4"/>
      <c r="AX709" s="1">
        <f t="shared" si="154"/>
        <v>0.17290066433247178</v>
      </c>
      <c r="AY709" s="2">
        <f t="shared" si="155"/>
        <v>0.5587222383439493</v>
      </c>
      <c r="AZ709" s="1">
        <f t="shared" si="156"/>
        <v>0.10359409841979003</v>
      </c>
      <c r="BA709" s="1">
        <f t="shared" si="157"/>
        <v>0.28152866201334553</v>
      </c>
      <c r="BB709" s="1">
        <f t="shared" si="158"/>
        <v>0.33514013930668773</v>
      </c>
      <c r="BC709" s="1">
        <f t="shared" si="159"/>
        <v>0.3037910695135817</v>
      </c>
      <c r="BD709" s="1">
        <f t="shared" si="160"/>
        <v>0.23420353986651254</v>
      </c>
      <c r="BE709" s="1">
        <f t="shared" si="161"/>
        <v>0.12196560000893399</v>
      </c>
      <c r="BF709" s="2">
        <f t="shared" si="162"/>
        <v>0.12166021468605054</v>
      </c>
      <c r="BG709" s="1">
        <f t="shared" si="163"/>
        <v>0.14939525149867566</v>
      </c>
      <c r="BH709" s="1">
        <f t="shared" si="164"/>
        <v>0.29104491622892731</v>
      </c>
      <c r="BI709" s="2">
        <f t="shared" si="165"/>
        <v>0.39302106619366017</v>
      </c>
      <c r="BJ709" s="1">
        <f t="shared" si="166"/>
        <v>0.68406598242258743</v>
      </c>
      <c r="BK709" s="1">
        <f t="shared" si="167"/>
        <v>0.10197614996473287</v>
      </c>
    </row>
    <row r="710" spans="1:63">
      <c r="A710" t="s">
        <v>73</v>
      </c>
      <c r="B710">
        <v>1995</v>
      </c>
      <c r="C710" s="1">
        <v>0.70532148562300312</v>
      </c>
      <c r="D710" s="1">
        <v>0.26669999999999999</v>
      </c>
      <c r="E710" s="1">
        <v>0</v>
      </c>
      <c r="F710" s="1">
        <v>0.4</v>
      </c>
      <c r="G710" s="1">
        <v>9.3333333333333341E-3</v>
      </c>
      <c r="H710" s="1">
        <v>0</v>
      </c>
      <c r="I710" s="2">
        <v>0.23600000000000002</v>
      </c>
      <c r="J710" s="1">
        <v>0.32</v>
      </c>
      <c r="K710" s="1">
        <v>0</v>
      </c>
      <c r="L710" s="2">
        <v>0.3</v>
      </c>
      <c r="M710" s="2">
        <v>0.74</v>
      </c>
      <c r="N710" s="1">
        <v>0</v>
      </c>
      <c r="O710" s="2">
        <v>6.7499999999999991E-2</v>
      </c>
      <c r="P710" s="1">
        <v>0.65359999999999996</v>
      </c>
      <c r="Q710" s="1">
        <v>0.15242682926829387</v>
      </c>
      <c r="R710" s="3">
        <v>8.1145584000000007E-2</v>
      </c>
      <c r="S710" s="1">
        <v>0</v>
      </c>
      <c r="T710" s="2">
        <v>9.1314392499999997E-3</v>
      </c>
      <c r="U710" s="1">
        <v>5.8787831093118748E-2</v>
      </c>
      <c r="V710" s="1">
        <v>8.1660770395557095E-2</v>
      </c>
      <c r="W710" s="1">
        <v>0</v>
      </c>
      <c r="X710" s="1">
        <v>0.97</v>
      </c>
      <c r="Y710" s="2">
        <v>0.16233766233766234</v>
      </c>
      <c r="Z710" s="1">
        <v>0.43000000000000005</v>
      </c>
      <c r="AA710" s="1">
        <v>0.66346000030264263</v>
      </c>
      <c r="AB710" s="2">
        <v>0.60856292528594547</v>
      </c>
      <c r="AC710" s="2">
        <v>0.72597563971870083</v>
      </c>
      <c r="AD710" s="1">
        <v>6.7522573346287112E-2</v>
      </c>
      <c r="AE710" s="1">
        <v>0.24309385714285717</v>
      </c>
      <c r="AF710" s="1">
        <v>0.74193548387096775</v>
      </c>
      <c r="AG710" s="4">
        <v>15411.7196328267</v>
      </c>
      <c r="AH710" s="4">
        <v>15060</v>
      </c>
      <c r="AI710" s="4">
        <v>731492</v>
      </c>
      <c r="AJ710" s="2">
        <v>0.83300000037997957</v>
      </c>
      <c r="AK710" s="2">
        <v>0.68600000031292441</v>
      </c>
      <c r="AL710" s="2">
        <v>0.70462000032141814</v>
      </c>
      <c r="AM710" s="2"/>
      <c r="AN710" s="2">
        <v>0.66542000030353676</v>
      </c>
      <c r="AO710" s="2">
        <v>0.68600000031292441</v>
      </c>
      <c r="AP710" s="2">
        <v>0.56000000312924381</v>
      </c>
      <c r="AQ710" s="2">
        <v>0.74480000033974647</v>
      </c>
      <c r="AR710" s="2"/>
      <c r="AS710" s="2">
        <v>0.67032000030577199</v>
      </c>
      <c r="AT710" s="2">
        <v>0.91856225601328512</v>
      </c>
      <c r="AU710" s="2">
        <v>0.66492218537761072</v>
      </c>
      <c r="AV710" s="4"/>
      <c r="AW710" s="4"/>
      <c r="AX710" s="1">
        <f t="shared" si="154"/>
        <v>0.23022580315938945</v>
      </c>
      <c r="AY710" s="2">
        <f t="shared" si="155"/>
        <v>0.23764285714285713</v>
      </c>
      <c r="AZ710" s="1">
        <f t="shared" si="156"/>
        <v>0.1792607705036588</v>
      </c>
      <c r="BA710" s="1">
        <f t="shared" si="157"/>
        <v>0.28379771063772302</v>
      </c>
      <c r="BB710" s="1">
        <f t="shared" si="158"/>
        <v>0.22345472922819823</v>
      </c>
      <c r="BC710" s="1">
        <f t="shared" si="159"/>
        <v>0.38569934485876556</v>
      </c>
      <c r="BD710" s="1">
        <f t="shared" si="160"/>
        <v>2.6926378086382315E-2</v>
      </c>
      <c r="BE710" s="1">
        <f t="shared" si="161"/>
        <v>0.28493813612997687</v>
      </c>
      <c r="BF710" s="2">
        <f t="shared" si="162"/>
        <v>0.22531008210179315</v>
      </c>
      <c r="BG710" s="1">
        <f t="shared" si="163"/>
        <v>0.12217773307582334</v>
      </c>
      <c r="BH710" s="1">
        <f t="shared" si="164"/>
        <v>0.21202681739111537</v>
      </c>
      <c r="BI710" s="2">
        <f t="shared" si="165"/>
        <v>0.63242595130759338</v>
      </c>
      <c r="BJ710" s="1">
        <f t="shared" si="166"/>
        <v>0.84445276869870878</v>
      </c>
      <c r="BK710" s="1">
        <f t="shared" si="167"/>
        <v>0.42039913391647799</v>
      </c>
    </row>
    <row r="711" spans="1:63">
      <c r="A711" t="s">
        <v>73</v>
      </c>
      <c r="B711">
        <v>1996</v>
      </c>
      <c r="C711" s="1">
        <v>0.70532148562300312</v>
      </c>
      <c r="D711" s="1">
        <v>0.25464000000000003</v>
      </c>
      <c r="E711" s="1">
        <v>0</v>
      </c>
      <c r="F711" s="1">
        <v>0.4</v>
      </c>
      <c r="G711" s="1">
        <v>9.3333333333333341E-3</v>
      </c>
      <c r="H711" s="1">
        <v>0</v>
      </c>
      <c r="I711" s="2">
        <v>0.23600000000000002</v>
      </c>
      <c r="J711" s="1">
        <v>0.31879999999999997</v>
      </c>
      <c r="K711" s="1">
        <v>0</v>
      </c>
      <c r="L711" s="2">
        <v>0.3</v>
      </c>
      <c r="M711" s="2">
        <v>0.83</v>
      </c>
      <c r="N711" s="1">
        <v>0</v>
      </c>
      <c r="O711" s="2">
        <v>6.7499999999999991E-2</v>
      </c>
      <c r="P711" s="1">
        <v>0.65359999999999996</v>
      </c>
      <c r="Q711" s="1">
        <v>0.14822585365853802</v>
      </c>
      <c r="R711" s="3">
        <v>8.1145584000000007E-2</v>
      </c>
      <c r="S711" s="1">
        <v>0</v>
      </c>
      <c r="T711" s="2">
        <v>8.5331226999999996E-3</v>
      </c>
      <c r="U711" s="1">
        <v>5.8787831093118748E-2</v>
      </c>
      <c r="V711" s="1">
        <v>8.1660770395557095E-2</v>
      </c>
      <c r="W711" s="1">
        <v>0</v>
      </c>
      <c r="X711" s="1">
        <v>0.97</v>
      </c>
      <c r="Y711" s="2">
        <v>0.16233766233766234</v>
      </c>
      <c r="Z711" s="1">
        <v>0.42799999239999997</v>
      </c>
      <c r="AA711" s="1">
        <v>0.67700000000000005</v>
      </c>
      <c r="AB711" s="2">
        <v>0.60643424052306405</v>
      </c>
      <c r="AC711" s="2">
        <v>0.72154474491935194</v>
      </c>
      <c r="AD711" s="1">
        <v>0.10591095375820711</v>
      </c>
      <c r="AE711" s="1">
        <v>0.27399371428571428</v>
      </c>
      <c r="AF711" s="1">
        <v>0.67741935483870963</v>
      </c>
      <c r="AG711" s="4">
        <v>15789.226962967699</v>
      </c>
      <c r="AH711" s="4">
        <v>15450</v>
      </c>
      <c r="AI711" s="4">
        <v>742563</v>
      </c>
      <c r="AJ711" s="2">
        <v>0.85</v>
      </c>
      <c r="AK711" s="2">
        <v>0.7</v>
      </c>
      <c r="AL711" s="2">
        <v>0.71900000000000008</v>
      </c>
      <c r="AM711" s="2"/>
      <c r="AN711" s="2">
        <v>0.67900000000000005</v>
      </c>
      <c r="AO711" s="2">
        <v>0.7</v>
      </c>
      <c r="AP711" s="2">
        <v>0.57400000281631947</v>
      </c>
      <c r="AQ711" s="2">
        <v>0.76</v>
      </c>
      <c r="AR711" s="2">
        <v>50</v>
      </c>
      <c r="AS711" s="2">
        <v>0.68400000000000005</v>
      </c>
      <c r="AT711" s="2">
        <v>0.92710434267587194</v>
      </c>
      <c r="AU711" s="2">
        <v>0.66828794418610227</v>
      </c>
      <c r="AV711" s="4"/>
      <c r="AW711" s="4"/>
      <c r="AX711" s="1">
        <f t="shared" si="154"/>
        <v>0.22821580315938947</v>
      </c>
      <c r="AY711" s="2">
        <f t="shared" si="155"/>
        <v>0.2503285714285714</v>
      </c>
      <c r="AZ711" s="1">
        <f t="shared" si="156"/>
        <v>0.17830091207170759</v>
      </c>
      <c r="BA711" s="1">
        <f t="shared" si="157"/>
        <v>0.28346437603772301</v>
      </c>
      <c r="BB711" s="1">
        <f t="shared" si="158"/>
        <v>0.22345472922819823</v>
      </c>
      <c r="BC711" s="1">
        <f t="shared" si="159"/>
        <v>0.3940037884587656</v>
      </c>
      <c r="BD711" s="1">
        <f t="shared" si="160"/>
        <v>2.6126496059756338E-2</v>
      </c>
      <c r="BE711" s="1">
        <f t="shared" si="161"/>
        <v>0.29075320000000004</v>
      </c>
      <c r="BF711" s="2">
        <f t="shared" si="162"/>
        <v>0.2255083328118288</v>
      </c>
      <c r="BG711" s="1">
        <f t="shared" si="163"/>
        <v>0.12822371367590799</v>
      </c>
      <c r="BH711" s="1">
        <f t="shared" si="164"/>
        <v>0.21452833791557338</v>
      </c>
      <c r="BI711" s="2">
        <f t="shared" si="165"/>
        <v>0.64448524648773686</v>
      </c>
      <c r="BJ711" s="1">
        <f t="shared" si="166"/>
        <v>0.85901358440331022</v>
      </c>
      <c r="BK711" s="1">
        <f t="shared" si="167"/>
        <v>0.42995690857216351</v>
      </c>
    </row>
    <row r="712" spans="1:63">
      <c r="A712" t="s">
        <v>73</v>
      </c>
      <c r="B712">
        <v>1997</v>
      </c>
      <c r="C712" s="1">
        <v>0.70532148562300312</v>
      </c>
      <c r="D712" s="1">
        <v>0.24258000000000002</v>
      </c>
      <c r="E712" s="1">
        <v>0</v>
      </c>
      <c r="F712" s="1">
        <v>0.4</v>
      </c>
      <c r="G712" s="1">
        <v>9.3333333333333341E-3</v>
      </c>
      <c r="H712" s="1">
        <v>0</v>
      </c>
      <c r="I712" s="2">
        <v>0.23600000000000002</v>
      </c>
      <c r="J712" s="1">
        <v>0.31759999999999999</v>
      </c>
      <c r="K712" s="1">
        <v>0</v>
      </c>
      <c r="L712" s="2">
        <v>0.3</v>
      </c>
      <c r="M712" s="2">
        <v>0.93</v>
      </c>
      <c r="N712" s="1">
        <v>0</v>
      </c>
      <c r="O712" s="2">
        <v>6.7499999999999991E-2</v>
      </c>
      <c r="P712" s="1">
        <v>0.65359999999999996</v>
      </c>
      <c r="Q712" s="1">
        <v>0.14380780487805001</v>
      </c>
      <c r="R712" s="3">
        <v>8.1145584000000007E-2</v>
      </c>
      <c r="S712" s="1">
        <v>0</v>
      </c>
      <c r="T712" s="2">
        <v>7.9348061499999994E-3</v>
      </c>
      <c r="U712" s="1">
        <v>5.8787831093118748E-2</v>
      </c>
      <c r="V712" s="1">
        <v>8.1660770395557095E-2</v>
      </c>
      <c r="W712" s="1">
        <v>0</v>
      </c>
      <c r="X712" s="1">
        <v>0.97</v>
      </c>
      <c r="Y712" s="2">
        <v>0.16233766233766234</v>
      </c>
      <c r="Z712" s="1">
        <v>0.42700000760000001</v>
      </c>
      <c r="AA712" s="1">
        <v>0.67900000000000005</v>
      </c>
      <c r="AB712" s="2">
        <v>0.58218404893828402</v>
      </c>
      <c r="AC712" s="2">
        <v>0.71135697191437897</v>
      </c>
      <c r="AD712" s="1">
        <v>0.13557607004527777</v>
      </c>
      <c r="AE712" s="1">
        <v>0.29907714285714287</v>
      </c>
      <c r="AF712" s="1">
        <v>0.70967741935483875</v>
      </c>
      <c r="AG712" s="4">
        <v>16271.8888240778</v>
      </c>
      <c r="AH712" s="4">
        <v>15800</v>
      </c>
      <c r="AI712" s="4">
        <v>753722</v>
      </c>
      <c r="AJ712" s="2">
        <v>0.85</v>
      </c>
      <c r="AK712" s="2">
        <v>0.7</v>
      </c>
      <c r="AL712" s="2">
        <v>0.71299999999999997</v>
      </c>
      <c r="AM712" s="2"/>
      <c r="AN712" s="2">
        <v>0.67900000000000005</v>
      </c>
      <c r="AO712" s="2">
        <v>0.7</v>
      </c>
      <c r="AP712" s="2">
        <v>0.58800000250339512</v>
      </c>
      <c r="AQ712" s="2">
        <v>0.78500000000000003</v>
      </c>
      <c r="AR712" s="2">
        <v>50</v>
      </c>
      <c r="AS712" s="2">
        <v>0.68400000000000005</v>
      </c>
      <c r="AT712" s="2">
        <v>0.82512166341373072</v>
      </c>
      <c r="AU712" s="2">
        <v>0.67433969201282906</v>
      </c>
      <c r="AV712" s="4"/>
      <c r="AW712" s="4"/>
      <c r="AX712" s="1">
        <f t="shared" si="154"/>
        <v>0.22620580315938943</v>
      </c>
      <c r="AY712" s="2">
        <f t="shared" si="155"/>
        <v>0.26444285714285709</v>
      </c>
      <c r="AZ712" s="1">
        <f t="shared" si="156"/>
        <v>0.17729763900560999</v>
      </c>
      <c r="BA712" s="1">
        <f t="shared" si="157"/>
        <v>0.28329771190438968</v>
      </c>
      <c r="BB712" s="1">
        <f t="shared" si="158"/>
        <v>0.22345472922819823</v>
      </c>
      <c r="BC712" s="1">
        <f t="shared" si="159"/>
        <v>0.40353045681432115</v>
      </c>
      <c r="BD712" s="1">
        <f t="shared" si="160"/>
        <v>2.5290435171341667E-2</v>
      </c>
      <c r="BE712" s="1">
        <f t="shared" si="161"/>
        <v>0.29183810000000004</v>
      </c>
      <c r="BF712" s="2">
        <f t="shared" si="162"/>
        <v>0.21186626842663939</v>
      </c>
      <c r="BG712" s="1">
        <f t="shared" si="163"/>
        <v>0.13352048711443085</v>
      </c>
      <c r="BH712" s="1">
        <f t="shared" si="164"/>
        <v>0.21742520707128701</v>
      </c>
      <c r="BI712" s="2">
        <f t="shared" si="165"/>
        <v>0.63722485554107033</v>
      </c>
      <c r="BJ712" s="1">
        <f t="shared" si="166"/>
        <v>0.85465006261235732</v>
      </c>
      <c r="BK712" s="1">
        <f t="shared" si="167"/>
        <v>0.41979964846978335</v>
      </c>
    </row>
    <row r="713" spans="1:63">
      <c r="A713" t="s">
        <v>73</v>
      </c>
      <c r="B713">
        <v>1998</v>
      </c>
      <c r="C713" s="1">
        <v>0.70532148562300312</v>
      </c>
      <c r="D713" s="1">
        <v>0.23052</v>
      </c>
      <c r="E713" s="1">
        <v>0</v>
      </c>
      <c r="F713" s="1">
        <v>0.4</v>
      </c>
      <c r="G713" s="1">
        <v>9.3333333333333341E-3</v>
      </c>
      <c r="H713" s="1">
        <v>0</v>
      </c>
      <c r="I713" s="2">
        <v>0.23600000000000002</v>
      </c>
      <c r="J713" s="1">
        <v>0.31640000000000001</v>
      </c>
      <c r="K713" s="1">
        <v>0</v>
      </c>
      <c r="L713" s="2">
        <v>0.3</v>
      </c>
      <c r="M713" s="2">
        <v>0.93</v>
      </c>
      <c r="N713" s="1">
        <v>0</v>
      </c>
      <c r="O713" s="2">
        <v>6.7499999999999991E-2</v>
      </c>
      <c r="P713" s="1">
        <v>0.65359999999999996</v>
      </c>
      <c r="Q713" s="1">
        <v>0.13929121951219603</v>
      </c>
      <c r="R713" s="3">
        <v>8.1145584000000007E-2</v>
      </c>
      <c r="S713" s="1">
        <v>2.2045746666666663E-5</v>
      </c>
      <c r="T713" s="2">
        <v>7.3364895999999992E-3</v>
      </c>
      <c r="U713" s="1">
        <v>5.8787831093118748E-2</v>
      </c>
      <c r="V713" s="1">
        <v>8.1660770395557095E-2</v>
      </c>
      <c r="W713" s="1">
        <v>0</v>
      </c>
      <c r="X713" s="1">
        <v>0.97</v>
      </c>
      <c r="Y713" s="2">
        <v>0.16233766233766234</v>
      </c>
      <c r="Z713" s="1">
        <v>0.40799999239999996</v>
      </c>
      <c r="AA713" s="1">
        <v>0.68200000000000005</v>
      </c>
      <c r="AB713" s="2">
        <v>0.55793385735350398</v>
      </c>
      <c r="AC713" s="2">
        <v>0.70116919890940599</v>
      </c>
      <c r="AD713" s="1">
        <v>0.16913669668821554</v>
      </c>
      <c r="AE713" s="1">
        <v>0.29977014285714287</v>
      </c>
      <c r="AF713" s="1">
        <v>0.64516129032258063</v>
      </c>
      <c r="AG713" s="4">
        <v>17179.027933691301</v>
      </c>
      <c r="AH713" s="4">
        <v>18230</v>
      </c>
      <c r="AI713" s="4">
        <v>764858</v>
      </c>
      <c r="AJ713" s="2">
        <v>0.85</v>
      </c>
      <c r="AK713" s="2">
        <v>0.7</v>
      </c>
      <c r="AL713" s="2">
        <v>0.71099999999999997</v>
      </c>
      <c r="AM713" s="2"/>
      <c r="AN713" s="2">
        <v>0.67700000000000005</v>
      </c>
      <c r="AO713" s="2">
        <v>0.7</v>
      </c>
      <c r="AP713" s="2">
        <v>0.60200000219047067</v>
      </c>
      <c r="AQ713" s="2">
        <v>0.78900000000000003</v>
      </c>
      <c r="AR713" s="2">
        <v>50</v>
      </c>
      <c r="AS713" s="2">
        <v>0.71200000000000008</v>
      </c>
      <c r="AT713" s="2">
        <v>0.7231389841515895</v>
      </c>
      <c r="AU713" s="2">
        <v>0.68039143983955586</v>
      </c>
      <c r="AV713" s="4"/>
      <c r="AW713" s="4"/>
      <c r="AX713" s="1">
        <f t="shared" si="154"/>
        <v>0.22419580315938939</v>
      </c>
      <c r="AY713" s="2">
        <f t="shared" si="155"/>
        <v>0.26427142857142855</v>
      </c>
      <c r="AZ713" s="1">
        <f t="shared" si="156"/>
        <v>0.17627906777177255</v>
      </c>
      <c r="BA713" s="1">
        <f t="shared" si="157"/>
        <v>0.28013104270438965</v>
      </c>
      <c r="BB713" s="1">
        <f t="shared" si="158"/>
        <v>0.22345472922819823</v>
      </c>
      <c r="BC713" s="1">
        <f t="shared" si="159"/>
        <v>0.39994846020839525</v>
      </c>
      <c r="BD713" s="1">
        <f t="shared" si="160"/>
        <v>2.4437951518699336E-2</v>
      </c>
      <c r="BE713" s="1">
        <f t="shared" si="161"/>
        <v>0.2934369</v>
      </c>
      <c r="BF713" s="2">
        <f t="shared" si="162"/>
        <v>0.19822420404144997</v>
      </c>
      <c r="BG713" s="1">
        <f t="shared" si="163"/>
        <v>0.13657299321360417</v>
      </c>
      <c r="BH713" s="1">
        <f t="shared" si="164"/>
        <v>0.21594704698509759</v>
      </c>
      <c r="BI713" s="2">
        <f t="shared" si="165"/>
        <v>0.62823409725505419</v>
      </c>
      <c r="BJ713" s="1">
        <f t="shared" si="166"/>
        <v>0.84418114424015178</v>
      </c>
      <c r="BK713" s="1">
        <f t="shared" si="167"/>
        <v>0.4122870502699566</v>
      </c>
    </row>
    <row r="714" spans="1:63">
      <c r="A714" t="s">
        <v>73</v>
      </c>
      <c r="B714">
        <v>1999</v>
      </c>
      <c r="C714" s="1">
        <v>0.70532148562300312</v>
      </c>
      <c r="D714" s="1">
        <v>0.21845999999999999</v>
      </c>
      <c r="E714" s="1">
        <v>0</v>
      </c>
      <c r="F714" s="1">
        <v>0.4</v>
      </c>
      <c r="G714" s="1">
        <v>9.3333333333333341E-3</v>
      </c>
      <c r="H714" s="1">
        <v>0</v>
      </c>
      <c r="I714" s="2">
        <v>0.23600000000000002</v>
      </c>
      <c r="J714" s="1">
        <v>0.31519999999999998</v>
      </c>
      <c r="K714" s="1">
        <v>0</v>
      </c>
      <c r="L714" s="2">
        <v>0.3</v>
      </c>
      <c r="M714" s="2">
        <v>0.85</v>
      </c>
      <c r="N714" s="1">
        <v>0</v>
      </c>
      <c r="O714" s="2">
        <v>6.7499999999999991E-2</v>
      </c>
      <c r="P714" s="1">
        <v>0.65359999999999996</v>
      </c>
      <c r="Q714" s="1">
        <v>0.13474585365853808</v>
      </c>
      <c r="R714" s="3">
        <v>8.1145584000000007E-2</v>
      </c>
      <c r="S714" s="1">
        <v>4.4091493333333327E-5</v>
      </c>
      <c r="T714" s="2">
        <v>6.7381730499999999E-3</v>
      </c>
      <c r="U714" s="1">
        <v>5.8787831093118748E-2</v>
      </c>
      <c r="V714" s="1">
        <v>8.1660770395557095E-2</v>
      </c>
      <c r="W714" s="1">
        <v>0</v>
      </c>
      <c r="X714" s="1">
        <v>0.97</v>
      </c>
      <c r="Y714" s="2">
        <v>0.16233766233766234</v>
      </c>
      <c r="Z714" s="1">
        <v>0.40400001529999996</v>
      </c>
      <c r="AA714" s="1">
        <v>0.67799999999999994</v>
      </c>
      <c r="AB714" s="2">
        <v>0.57693154520729206</v>
      </c>
      <c r="AC714" s="2">
        <v>0.71522959599806002</v>
      </c>
      <c r="AD714" s="1">
        <v>0.21717972403027555</v>
      </c>
      <c r="AE714" s="1">
        <v>0.30046314285714282</v>
      </c>
      <c r="AF714" s="1">
        <v>0.87096774193548387</v>
      </c>
      <c r="AG714" s="4">
        <v>17982.849226825299</v>
      </c>
      <c r="AH714" s="4">
        <v>17360</v>
      </c>
      <c r="AI714" s="4">
        <v>775850</v>
      </c>
      <c r="AJ714" s="2">
        <v>0.85</v>
      </c>
      <c r="AK714" s="2">
        <v>0.7</v>
      </c>
      <c r="AL714" s="2">
        <v>0.71200000000000008</v>
      </c>
      <c r="AM714" s="2"/>
      <c r="AN714" s="2">
        <v>0.624</v>
      </c>
      <c r="AO714" s="2">
        <v>0.5</v>
      </c>
      <c r="AP714" s="2">
        <v>0.61600000187754633</v>
      </c>
      <c r="AQ714" s="2">
        <v>0.78400000000000003</v>
      </c>
      <c r="AR714" s="2">
        <v>70</v>
      </c>
      <c r="AS714" s="2">
        <v>0.72799999999999998</v>
      </c>
      <c r="AT714" s="2">
        <v>0.71494066026664227</v>
      </c>
      <c r="AU714" s="2">
        <v>0.68287771569030342</v>
      </c>
      <c r="AV714" s="4"/>
      <c r="AW714" s="4"/>
      <c r="AX714" s="1">
        <f t="shared" si="154"/>
        <v>0.22218580315938941</v>
      </c>
      <c r="AY714" s="2">
        <f t="shared" si="155"/>
        <v>0.25267142857142855</v>
      </c>
      <c r="AZ714" s="1">
        <f t="shared" si="156"/>
        <v>0.17525474044037428</v>
      </c>
      <c r="BA714" s="1">
        <f t="shared" si="157"/>
        <v>0.27946437985438966</v>
      </c>
      <c r="BB714" s="1">
        <f t="shared" si="158"/>
        <v>0.22345472922819823</v>
      </c>
      <c r="BC714" s="1">
        <f t="shared" si="159"/>
        <v>0.3891442456135803</v>
      </c>
      <c r="BD714" s="1">
        <f t="shared" si="160"/>
        <v>2.3580671118089678E-2</v>
      </c>
      <c r="BE714" s="1">
        <f t="shared" si="161"/>
        <v>0.27967580000000003</v>
      </c>
      <c r="BF714" s="2">
        <f t="shared" si="162"/>
        <v>0.20071018014719946</v>
      </c>
      <c r="BG714" s="1">
        <f t="shared" si="163"/>
        <v>0.13999307215013573</v>
      </c>
      <c r="BH714" s="1">
        <f t="shared" si="164"/>
        <v>0.21205988198662273</v>
      </c>
      <c r="BI714" s="2">
        <f t="shared" si="165"/>
        <v>0.62037905229733514</v>
      </c>
      <c r="BJ714" s="1">
        <f t="shared" si="166"/>
        <v>0.83243893428395788</v>
      </c>
      <c r="BK714" s="1">
        <f t="shared" si="167"/>
        <v>0.40831917031071241</v>
      </c>
    </row>
    <row r="715" spans="1:63">
      <c r="A715" t="s">
        <v>73</v>
      </c>
      <c r="B715">
        <v>2000</v>
      </c>
      <c r="C715" s="1">
        <v>0.70532148562300312</v>
      </c>
      <c r="D715" s="1">
        <v>0.2064</v>
      </c>
      <c r="E715" s="1">
        <v>0</v>
      </c>
      <c r="F715" s="1">
        <v>0.4</v>
      </c>
      <c r="G715" s="1">
        <v>9.3333333333333341E-3</v>
      </c>
      <c r="H715" s="1">
        <v>0</v>
      </c>
      <c r="I715" s="2">
        <v>0.23600000000000002</v>
      </c>
      <c r="J715" s="1">
        <v>0.314</v>
      </c>
      <c r="K715" s="1">
        <v>0</v>
      </c>
      <c r="L715" s="2">
        <v>0.3</v>
      </c>
      <c r="M715" s="2">
        <v>1</v>
      </c>
      <c r="N715" s="1">
        <v>0</v>
      </c>
      <c r="O715" s="2">
        <v>6.7499999999999991E-2</v>
      </c>
      <c r="P715" s="1">
        <v>0.65359999999999996</v>
      </c>
      <c r="Q715" s="1">
        <v>0.13034390243902605</v>
      </c>
      <c r="R715" s="3">
        <v>8.1145584000000007E-2</v>
      </c>
      <c r="S715" s="1">
        <v>6.6137239999999997E-5</v>
      </c>
      <c r="T715" s="2">
        <v>6.1398564999999997E-3</v>
      </c>
      <c r="U715" s="1">
        <v>5.8787831093118748E-2</v>
      </c>
      <c r="V715" s="1">
        <v>8.1660770395557095E-2</v>
      </c>
      <c r="W715" s="1">
        <v>0</v>
      </c>
      <c r="X715" s="1">
        <v>0.97</v>
      </c>
      <c r="Y715" s="2">
        <v>0.16233766233766234</v>
      </c>
      <c r="Z715" s="1">
        <v>0.39400001529999995</v>
      </c>
      <c r="AA715" s="1">
        <v>0.67200000000000004</v>
      </c>
      <c r="AB715" s="2">
        <v>0.59592923306107992</v>
      </c>
      <c r="AC715" s="2">
        <v>0.72928999308671405</v>
      </c>
      <c r="AD715" s="1">
        <v>0.30839062228307446</v>
      </c>
      <c r="AE715" s="1">
        <v>0.27946171428571426</v>
      </c>
      <c r="AF715" s="1">
        <v>0.67741935483870963</v>
      </c>
      <c r="AG715" s="4">
        <v>19434.585721174899</v>
      </c>
      <c r="AH715" s="4">
        <v>18170</v>
      </c>
      <c r="AI715" s="4">
        <v>786607</v>
      </c>
      <c r="AJ715" s="2">
        <v>0.85</v>
      </c>
      <c r="AK715" s="2">
        <v>0.7</v>
      </c>
      <c r="AL715" s="2">
        <v>0.71700000000000008</v>
      </c>
      <c r="AM715" s="2"/>
      <c r="AN715" s="2">
        <v>0.54400000000000004</v>
      </c>
      <c r="AO715" s="2">
        <v>0.5</v>
      </c>
      <c r="AP715" s="2">
        <v>0.63000000156462188</v>
      </c>
      <c r="AQ715" s="2">
        <v>0.79799999999999993</v>
      </c>
      <c r="AR715" s="2">
        <v>70</v>
      </c>
      <c r="AS715" s="2">
        <v>0.74400000000000011</v>
      </c>
      <c r="AT715" s="2">
        <v>0.70674233638169492</v>
      </c>
      <c r="AU715" s="2">
        <v>0.6853639915410511</v>
      </c>
      <c r="AV715" s="4"/>
      <c r="AW715" s="4"/>
      <c r="AX715" s="1">
        <f t="shared" ref="AX715:AX778" si="168">AVERAGE(C715:H715)</f>
        <v>0.22017580315938942</v>
      </c>
      <c r="AY715" s="2">
        <f t="shared" ref="AY715:AY778" si="169">AVERAGE(I715:O715)</f>
        <v>0.27392857142857141</v>
      </c>
      <c r="AZ715" s="1">
        <f t="shared" ref="AZ715:AZ778" si="170">AVERAGE(P715:T715)</f>
        <v>0.17425909603580522</v>
      </c>
      <c r="BA715" s="1">
        <f t="shared" ref="BA715:BA778" si="171">AVERAGE(U715:Z715)</f>
        <v>0.27779771318772301</v>
      </c>
      <c r="BB715" s="1">
        <f t="shared" ref="BB715:BB778" si="172">AVERAGE(C715,F715,I715,L715,O715,R715,U715,W715,Y715)</f>
        <v>0.22345472922819823</v>
      </c>
      <c r="BC715" s="1">
        <f t="shared" ref="BC715:BC778" si="173">AVERAGE(D715,G715,J715,M715,P715,S715,V715,X715,Z715)</f>
        <v>0.40322891736321009</v>
      </c>
      <c r="BD715" s="1">
        <f t="shared" ref="BD715:BD778" si="174">AVERAGE(E715,H715,K715,N715,Q715,T715)</f>
        <v>2.2747293156504342E-2</v>
      </c>
      <c r="BE715" s="1">
        <f t="shared" ref="BE715:BE778" si="175">(AJ715+AS715+AL715+AN715+AQ715+AO715+AK715)*0.0571</f>
        <v>0.27710630000000003</v>
      </c>
      <c r="BF715" s="2">
        <f t="shared" ref="BF715:BF778" si="176">(AT715+AB715+AC715)*0.1</f>
        <v>0.20319615625294887</v>
      </c>
      <c r="BG715" s="1">
        <f t="shared" ref="BG715:BG778" si="177">(AD715+AP715+AE715+AE715+AU715+AU715)*0.05</f>
        <v>0.14340210177506138</v>
      </c>
      <c r="BH715" s="1">
        <f t="shared" ref="BH715:BH778" si="178">AVERAGE(BB715,BC715,BD715)</f>
        <v>0.2164769799159709</v>
      </c>
      <c r="BI715" s="2">
        <f t="shared" ref="BI715:BI778" si="179">BE715+BF715+BG715</f>
        <v>0.62370455802801028</v>
      </c>
      <c r="BJ715" s="1">
        <f t="shared" ref="BJ715:BJ778" si="180">BI715+BH715</f>
        <v>0.8401815379439812</v>
      </c>
      <c r="BK715" s="1">
        <f t="shared" ref="BK715:BK778" si="181">BI715-BH715</f>
        <v>0.40722757811203936</v>
      </c>
    </row>
    <row r="716" spans="1:63">
      <c r="A716" t="s">
        <v>73</v>
      </c>
      <c r="B716">
        <v>2001</v>
      </c>
      <c r="C716" s="1">
        <v>0.70532148562300312</v>
      </c>
      <c r="D716" s="1">
        <v>0.21192</v>
      </c>
      <c r="E716" s="1">
        <v>0</v>
      </c>
      <c r="F716" s="1">
        <v>0.4</v>
      </c>
      <c r="G716" s="1">
        <v>9.3333333333333341E-3</v>
      </c>
      <c r="H716" s="1">
        <v>0</v>
      </c>
      <c r="I716" s="2">
        <v>0.23600000000000002</v>
      </c>
      <c r="J716" s="1">
        <v>0.31259999999999999</v>
      </c>
      <c r="K716" s="1">
        <v>0</v>
      </c>
      <c r="L716" s="2">
        <v>0.3</v>
      </c>
      <c r="M716" s="2">
        <v>1</v>
      </c>
      <c r="N716" s="1">
        <v>0</v>
      </c>
      <c r="O716" s="2">
        <v>6.7499999999999991E-2</v>
      </c>
      <c r="P716" s="1">
        <v>0.65359999999999996</v>
      </c>
      <c r="Q716" s="1">
        <v>0.12619804878048801</v>
      </c>
      <c r="R716" s="3">
        <v>8.1145584000000007E-2</v>
      </c>
      <c r="S716" s="1">
        <v>1.6395189059999999E-2</v>
      </c>
      <c r="T716" s="2">
        <v>5.7601684999999993E-3</v>
      </c>
      <c r="U716" s="1">
        <v>5.8787831093118748E-2</v>
      </c>
      <c r="V716" s="1">
        <v>8.1660770395557095E-2</v>
      </c>
      <c r="W716" s="1">
        <v>0</v>
      </c>
      <c r="X716" s="1">
        <v>0.97</v>
      </c>
      <c r="Y716" s="2">
        <v>0.16233766233766234</v>
      </c>
      <c r="Z716" s="1">
        <v>0.38799999239999994</v>
      </c>
      <c r="AA716" s="1">
        <v>0.71</v>
      </c>
      <c r="AB716" s="2">
        <v>0.57067631928482099</v>
      </c>
      <c r="AC716" s="2">
        <v>0.73309743705133901</v>
      </c>
      <c r="AD716" s="1">
        <v>0.43820525913222108</v>
      </c>
      <c r="AE716" s="1">
        <v>0.3087502857142857</v>
      </c>
      <c r="AF716" s="1">
        <v>0.77419354838709675</v>
      </c>
      <c r="AG716" s="4">
        <v>20926.4048456774</v>
      </c>
      <c r="AH716" s="4">
        <v>19790</v>
      </c>
      <c r="AI716" s="4">
        <v>797077</v>
      </c>
      <c r="AJ716" s="2">
        <v>0.85</v>
      </c>
      <c r="AK716" s="2">
        <v>0.7</v>
      </c>
      <c r="AL716" s="2">
        <v>0.71400000000000008</v>
      </c>
      <c r="AM716" s="2"/>
      <c r="AN716" s="2">
        <v>0.58899999999999997</v>
      </c>
      <c r="AO716" s="2">
        <v>0.5</v>
      </c>
      <c r="AP716" s="2">
        <v>0.64400000125169754</v>
      </c>
      <c r="AQ716" s="2">
        <v>0.86199999999999999</v>
      </c>
      <c r="AR716" s="2">
        <v>90</v>
      </c>
      <c r="AS716" s="2">
        <v>0.77</v>
      </c>
      <c r="AT716" s="2">
        <v>0.72158949087591939</v>
      </c>
      <c r="AU716" s="2">
        <v>0.68513989786106566</v>
      </c>
      <c r="AV716" s="4"/>
      <c r="AW716" s="4"/>
      <c r="AX716" s="1">
        <f t="shared" si="168"/>
        <v>0.22109580315938945</v>
      </c>
      <c r="AY716" s="2">
        <f t="shared" si="169"/>
        <v>0.27372857142857143</v>
      </c>
      <c r="AZ716" s="1">
        <f t="shared" si="170"/>
        <v>0.17661979806809763</v>
      </c>
      <c r="BA716" s="1">
        <f t="shared" si="171"/>
        <v>0.27679770937105636</v>
      </c>
      <c r="BB716" s="1">
        <f t="shared" si="172"/>
        <v>0.22345472922819823</v>
      </c>
      <c r="BC716" s="1">
        <f t="shared" si="173"/>
        <v>0.4048343650209878</v>
      </c>
      <c r="BD716" s="1">
        <f t="shared" si="174"/>
        <v>2.1993036213414668E-2</v>
      </c>
      <c r="BE716" s="1">
        <f t="shared" si="175"/>
        <v>0.28464349999999999</v>
      </c>
      <c r="BF716" s="2">
        <f t="shared" si="176"/>
        <v>0.20253632472120794</v>
      </c>
      <c r="BG716" s="1">
        <f t="shared" si="177"/>
        <v>0.15349928137673108</v>
      </c>
      <c r="BH716" s="1">
        <f t="shared" si="178"/>
        <v>0.2167607101542002</v>
      </c>
      <c r="BI716" s="2">
        <f t="shared" si="179"/>
        <v>0.64067910609793899</v>
      </c>
      <c r="BJ716" s="1">
        <f t="shared" si="180"/>
        <v>0.85743981625213916</v>
      </c>
      <c r="BK716" s="1">
        <f t="shared" si="181"/>
        <v>0.42391839594373881</v>
      </c>
    </row>
    <row r="717" spans="1:63">
      <c r="A717" t="s">
        <v>73</v>
      </c>
      <c r="B717">
        <v>2002</v>
      </c>
      <c r="C717" s="1">
        <v>0.70532148562300312</v>
      </c>
      <c r="D717" s="1">
        <v>0.21743999999999999</v>
      </c>
      <c r="E717" s="1">
        <v>0</v>
      </c>
      <c r="F717" s="1">
        <v>0.4</v>
      </c>
      <c r="G717" s="1">
        <v>9.3333333333333341E-3</v>
      </c>
      <c r="H717" s="1">
        <v>0</v>
      </c>
      <c r="I717" s="2">
        <v>0.23600000000000002</v>
      </c>
      <c r="J717" s="1">
        <v>0.31120000000000003</v>
      </c>
      <c r="K717" s="1">
        <v>0</v>
      </c>
      <c r="L717" s="2">
        <v>0.3</v>
      </c>
      <c r="M717" s="2">
        <v>1</v>
      </c>
      <c r="N717" s="1">
        <v>0</v>
      </c>
      <c r="O717" s="2">
        <v>6.7499999999999991E-2</v>
      </c>
      <c r="P717" s="1">
        <v>0.65359999999999996</v>
      </c>
      <c r="Q717" s="1">
        <v>0.12241268292683005</v>
      </c>
      <c r="R717" s="3">
        <v>8.1145584000000007E-2</v>
      </c>
      <c r="S717" s="1">
        <v>1.4992451819999999E-2</v>
      </c>
      <c r="T717" s="2">
        <v>5.3804804999999997E-3</v>
      </c>
      <c r="U717" s="1">
        <v>5.8787831093118748E-2</v>
      </c>
      <c r="V717" s="1">
        <v>8.1660770395557095E-2</v>
      </c>
      <c r="W717" s="1">
        <v>0</v>
      </c>
      <c r="X717" s="1">
        <v>0.97</v>
      </c>
      <c r="Y717" s="2">
        <v>0.16233766233766234</v>
      </c>
      <c r="Z717" s="1">
        <v>0.37799999239999993</v>
      </c>
      <c r="AA717" s="1">
        <v>0.73</v>
      </c>
      <c r="AB717" s="2">
        <v>0.54542340550856205</v>
      </c>
      <c r="AC717" s="2">
        <v>0.73690488101596396</v>
      </c>
      <c r="AD717" s="1">
        <v>0.57525429145870555</v>
      </c>
      <c r="AE717" s="1">
        <v>0.35860414285714287</v>
      </c>
      <c r="AF717" s="1">
        <v>0.77419354838709675</v>
      </c>
      <c r="AG717" s="4">
        <v>21373.587315372701</v>
      </c>
      <c r="AH717" s="4">
        <v>20660</v>
      </c>
      <c r="AI717" s="4">
        <v>807243</v>
      </c>
      <c r="AJ717" s="2">
        <v>0.85</v>
      </c>
      <c r="AK717" s="2">
        <v>0.7</v>
      </c>
      <c r="AL717" s="2">
        <v>0.71200000000000008</v>
      </c>
      <c r="AM717" s="2"/>
      <c r="AN717" s="2">
        <v>0.58899999999999997</v>
      </c>
      <c r="AO717" s="2">
        <v>0.5</v>
      </c>
      <c r="AP717" s="2">
        <v>0.6580000009387732</v>
      </c>
      <c r="AQ717" s="2">
        <v>0.83499999999999996</v>
      </c>
      <c r="AR717" s="2">
        <v>90</v>
      </c>
      <c r="AS717" s="2">
        <v>0.78799999999999992</v>
      </c>
      <c r="AT717" s="2">
        <v>0.73643664537014364</v>
      </c>
      <c r="AU717" s="2">
        <v>0.68491580418108033</v>
      </c>
      <c r="AV717" s="4"/>
      <c r="AW717" s="4"/>
      <c r="AX717" s="1">
        <f t="shared" si="168"/>
        <v>0.2220158031593894</v>
      </c>
      <c r="AY717" s="2">
        <f t="shared" si="169"/>
        <v>0.2735285714285714</v>
      </c>
      <c r="AZ717" s="1">
        <f t="shared" si="170"/>
        <v>0.175506239849366</v>
      </c>
      <c r="BA717" s="1">
        <f t="shared" si="171"/>
        <v>0.27513104270438965</v>
      </c>
      <c r="BB717" s="1">
        <f t="shared" si="172"/>
        <v>0.22345472922819823</v>
      </c>
      <c r="BC717" s="1">
        <f t="shared" si="173"/>
        <v>0.40402517199432109</v>
      </c>
      <c r="BD717" s="1">
        <f t="shared" si="174"/>
        <v>2.1298860571138344E-2</v>
      </c>
      <c r="BE717" s="1">
        <f t="shared" si="175"/>
        <v>0.28401540000000003</v>
      </c>
      <c r="BF717" s="2">
        <f t="shared" si="176"/>
        <v>0.20187649318946699</v>
      </c>
      <c r="BG717" s="1">
        <f t="shared" si="177"/>
        <v>0.16601470932369625</v>
      </c>
      <c r="BH717" s="1">
        <f t="shared" si="178"/>
        <v>0.21625958726455255</v>
      </c>
      <c r="BI717" s="2">
        <f t="shared" si="179"/>
        <v>0.65190660251316324</v>
      </c>
      <c r="BJ717" s="1">
        <f t="shared" si="180"/>
        <v>0.86816618977771576</v>
      </c>
      <c r="BK717" s="1">
        <f t="shared" si="181"/>
        <v>0.43564701524861071</v>
      </c>
    </row>
    <row r="718" spans="1:63">
      <c r="A718" t="s">
        <v>73</v>
      </c>
      <c r="B718">
        <v>2003</v>
      </c>
      <c r="C718" s="1">
        <v>0.70532148562300312</v>
      </c>
      <c r="D718" s="1">
        <v>0.22295999999999999</v>
      </c>
      <c r="E718" s="1">
        <v>0</v>
      </c>
      <c r="F718" s="1">
        <v>0.4</v>
      </c>
      <c r="G718" s="1">
        <v>9.3333333333333341E-3</v>
      </c>
      <c r="H718" s="1">
        <v>0</v>
      </c>
      <c r="I718" s="2">
        <v>0.23600000000000002</v>
      </c>
      <c r="J718" s="1">
        <v>0.30980000000000002</v>
      </c>
      <c r="K718" s="1">
        <v>0</v>
      </c>
      <c r="L718" s="2">
        <v>0.3</v>
      </c>
      <c r="M718" s="2">
        <v>1</v>
      </c>
      <c r="N718" s="1">
        <v>0</v>
      </c>
      <c r="O718" s="2">
        <v>6.7499999999999991E-2</v>
      </c>
      <c r="P718" s="1">
        <v>0.64992399999999995</v>
      </c>
      <c r="Q718" s="1">
        <v>0.11901121951219606</v>
      </c>
      <c r="R718" s="3">
        <v>8.1145584000000007E-2</v>
      </c>
      <c r="S718" s="1">
        <v>1.3317389180000002E-2</v>
      </c>
      <c r="T718" s="2">
        <v>5.0007925000000002E-3</v>
      </c>
      <c r="U718" s="1">
        <v>5.8787831093118748E-2</v>
      </c>
      <c r="V718" s="1">
        <v>8.1660770395557095E-2</v>
      </c>
      <c r="W718" s="1">
        <v>0</v>
      </c>
      <c r="X718" s="1">
        <v>0.97</v>
      </c>
      <c r="Y718" s="2">
        <v>0.16233766233766234</v>
      </c>
      <c r="Z718" s="1">
        <v>0.37049999239999998</v>
      </c>
      <c r="AA718" s="1">
        <v>0.73299999999999998</v>
      </c>
      <c r="AB718" s="2">
        <v>0.58111892528179598</v>
      </c>
      <c r="AC718" s="2">
        <v>0.70916778278465598</v>
      </c>
      <c r="AD718" s="1">
        <v>0.75028120995341774</v>
      </c>
      <c r="AE718" s="1">
        <v>0.456623</v>
      </c>
      <c r="AF718" s="1">
        <v>0.74193548387096775</v>
      </c>
      <c r="AG718" s="4">
        <v>21792.192902847</v>
      </c>
      <c r="AH718" s="4">
        <v>21310</v>
      </c>
      <c r="AI718" s="4">
        <v>817104</v>
      </c>
      <c r="AJ718" s="2">
        <v>0.85</v>
      </c>
      <c r="AK718" s="2">
        <v>0.7</v>
      </c>
      <c r="AL718" s="2">
        <v>0.70700000000000007</v>
      </c>
      <c r="AM718" s="2"/>
      <c r="AN718" s="2">
        <v>0.59799999999999998</v>
      </c>
      <c r="AO718" s="2">
        <v>0.5</v>
      </c>
      <c r="AP718" s="2">
        <v>0.67200000062584875</v>
      </c>
      <c r="AQ718" s="2">
        <v>0.85</v>
      </c>
      <c r="AR718" s="2">
        <v>90</v>
      </c>
      <c r="AS718" s="2">
        <v>0.79400000000000004</v>
      </c>
      <c r="AT718" s="2">
        <v>0.73534652070271012</v>
      </c>
      <c r="AU718" s="2">
        <v>0.683706747102929</v>
      </c>
      <c r="AV718" s="4"/>
      <c r="AW718" s="4"/>
      <c r="AX718" s="1">
        <f t="shared" si="168"/>
        <v>0.22293580315938943</v>
      </c>
      <c r="AY718" s="2">
        <f t="shared" si="169"/>
        <v>0.27332857142857142</v>
      </c>
      <c r="AZ718" s="1">
        <f t="shared" si="170"/>
        <v>0.17367979703843922</v>
      </c>
      <c r="BA718" s="1">
        <f t="shared" si="171"/>
        <v>0.27388104270438968</v>
      </c>
      <c r="BB718" s="1">
        <f t="shared" si="172"/>
        <v>0.22345472922819823</v>
      </c>
      <c r="BC718" s="1">
        <f t="shared" si="173"/>
        <v>0.40305505392321006</v>
      </c>
      <c r="BD718" s="1">
        <f t="shared" si="174"/>
        <v>2.0668668668699344E-2</v>
      </c>
      <c r="BE718" s="1">
        <f t="shared" si="175"/>
        <v>0.28544289999999994</v>
      </c>
      <c r="BF718" s="2">
        <f t="shared" si="176"/>
        <v>0.20256332287691625</v>
      </c>
      <c r="BG718" s="1">
        <f t="shared" si="177"/>
        <v>0.18514703523925624</v>
      </c>
      <c r="BH718" s="1">
        <f t="shared" si="178"/>
        <v>0.21572615060670253</v>
      </c>
      <c r="BI718" s="2">
        <f t="shared" si="179"/>
        <v>0.67315325811617244</v>
      </c>
      <c r="BJ718" s="1">
        <f t="shared" si="180"/>
        <v>0.88887940872287496</v>
      </c>
      <c r="BK718" s="1">
        <f t="shared" si="181"/>
        <v>0.45742710750946991</v>
      </c>
    </row>
    <row r="719" spans="1:63">
      <c r="A719" t="s">
        <v>73</v>
      </c>
      <c r="B719">
        <v>2004</v>
      </c>
      <c r="C719" s="1">
        <v>0.70532148562300312</v>
      </c>
      <c r="D719" s="1">
        <v>0.22847999999999999</v>
      </c>
      <c r="E719" s="1">
        <v>0</v>
      </c>
      <c r="F719" s="1">
        <v>0.4</v>
      </c>
      <c r="G719" s="1">
        <v>9.3333333333333341E-3</v>
      </c>
      <c r="H719" s="1">
        <v>0</v>
      </c>
      <c r="I719" s="2">
        <v>0.23600000000000002</v>
      </c>
      <c r="J719" s="1">
        <v>0.30840000000000001</v>
      </c>
      <c r="K719" s="1">
        <v>0.50239051508961541</v>
      </c>
      <c r="L719" s="2">
        <v>0.3</v>
      </c>
      <c r="M719" s="2">
        <v>1</v>
      </c>
      <c r="N719" s="1">
        <v>0</v>
      </c>
      <c r="O719" s="2">
        <v>6.7499999999999991E-2</v>
      </c>
      <c r="P719" s="1">
        <v>0.64624799999999993</v>
      </c>
      <c r="Q719" s="1">
        <v>0.11601414634146412</v>
      </c>
      <c r="R719" s="3">
        <v>8.1145584000000007E-2</v>
      </c>
      <c r="S719" s="1">
        <v>1.278982257E-2</v>
      </c>
      <c r="T719" s="2">
        <v>4.6211044999999997E-3</v>
      </c>
      <c r="U719" s="1">
        <v>5.8787831093118748E-2</v>
      </c>
      <c r="V719" s="1">
        <v>8.1660770395557095E-2</v>
      </c>
      <c r="W719" s="1">
        <v>0</v>
      </c>
      <c r="X719" s="1">
        <v>0.97</v>
      </c>
      <c r="Y719" s="2">
        <v>0.16233766233766234</v>
      </c>
      <c r="Z719" s="1">
        <v>0.37</v>
      </c>
      <c r="AA719" s="1">
        <v>0.74099999999999999</v>
      </c>
      <c r="AB719" s="2">
        <v>0.56579610258821</v>
      </c>
      <c r="AC719" s="2">
        <v>0.69811176545544595</v>
      </c>
      <c r="AD719" s="1">
        <v>0.88470777858824778</v>
      </c>
      <c r="AE719" s="1">
        <v>0.51233842857142853</v>
      </c>
      <c r="AF719" s="1">
        <v>0.87096774193548387</v>
      </c>
      <c r="AG719" s="4">
        <v>23214.444478557802</v>
      </c>
      <c r="AH719" s="4">
        <v>22210</v>
      </c>
      <c r="AI719" s="4">
        <v>826681</v>
      </c>
      <c r="AJ719" s="2">
        <v>0.85</v>
      </c>
      <c r="AK719" s="2">
        <v>0.7</v>
      </c>
      <c r="AL719" s="2">
        <v>0.81400000000000006</v>
      </c>
      <c r="AM719" s="2"/>
      <c r="AN719" s="2">
        <v>0.56200000000000006</v>
      </c>
      <c r="AO719" s="2">
        <v>0.5</v>
      </c>
      <c r="AP719" s="2">
        <v>0.68600000031292441</v>
      </c>
      <c r="AQ719" s="2">
        <v>0.84599999999999997</v>
      </c>
      <c r="AR719" s="2">
        <v>90</v>
      </c>
      <c r="AS719" s="2">
        <v>0.79400000000000004</v>
      </c>
      <c r="AT719" s="2">
        <v>0.68792558561431594</v>
      </c>
      <c r="AU719" s="2">
        <v>0.68207935103099326</v>
      </c>
      <c r="AV719" s="4"/>
      <c r="AW719" s="4"/>
      <c r="AX719" s="1">
        <f t="shared" si="168"/>
        <v>0.22385580315938944</v>
      </c>
      <c r="AY719" s="2">
        <f t="shared" si="169"/>
        <v>0.34489864501280226</v>
      </c>
      <c r="AZ719" s="1">
        <f t="shared" si="170"/>
        <v>0.17216373148229283</v>
      </c>
      <c r="BA719" s="1">
        <f t="shared" si="171"/>
        <v>0.27379771063772301</v>
      </c>
      <c r="BB719" s="1">
        <f t="shared" si="172"/>
        <v>0.22345472922819823</v>
      </c>
      <c r="BC719" s="1">
        <f t="shared" si="173"/>
        <v>0.40299021403321</v>
      </c>
      <c r="BD719" s="1">
        <f t="shared" si="174"/>
        <v>0.10383762765517991</v>
      </c>
      <c r="BE719" s="1">
        <f t="shared" si="175"/>
        <v>0.28926860000000004</v>
      </c>
      <c r="BF719" s="2">
        <f t="shared" si="176"/>
        <v>0.19518334536579718</v>
      </c>
      <c r="BG719" s="1">
        <f t="shared" si="177"/>
        <v>0.19797716690530082</v>
      </c>
      <c r="BH719" s="1">
        <f t="shared" si="178"/>
        <v>0.24342752363886269</v>
      </c>
      <c r="BI719" s="2">
        <f t="shared" si="179"/>
        <v>0.68242911227109804</v>
      </c>
      <c r="BJ719" s="1">
        <f t="shared" si="180"/>
        <v>0.9258566359099607</v>
      </c>
      <c r="BK719" s="1">
        <f t="shared" si="181"/>
        <v>0.43900158863223537</v>
      </c>
    </row>
    <row r="720" spans="1:63">
      <c r="A720" t="s">
        <v>73</v>
      </c>
      <c r="B720">
        <v>2005</v>
      </c>
      <c r="C720" s="1">
        <v>0.70532148562300312</v>
      </c>
      <c r="D720" s="1">
        <v>0.23399999999999999</v>
      </c>
      <c r="E720" s="1">
        <v>0</v>
      </c>
      <c r="F720" s="1">
        <v>0.4</v>
      </c>
      <c r="G720" s="1">
        <v>9.3333333333333341E-3</v>
      </c>
      <c r="H720" s="1">
        <v>0</v>
      </c>
      <c r="I720" s="2">
        <v>0.23600000000000002</v>
      </c>
      <c r="J720" s="1">
        <v>0.307</v>
      </c>
      <c r="K720" s="1">
        <v>0.55624685588171763</v>
      </c>
      <c r="L720" s="2">
        <v>0.3</v>
      </c>
      <c r="M720" s="2">
        <v>1</v>
      </c>
      <c r="N720" s="1">
        <v>0</v>
      </c>
      <c r="O720" s="2">
        <v>6.7499999999999991E-2</v>
      </c>
      <c r="P720" s="1">
        <v>0.65148800000000007</v>
      </c>
      <c r="Q720" s="1">
        <v>0.11340195121951213</v>
      </c>
      <c r="R720" s="3">
        <v>8.1145584000000007E-2</v>
      </c>
      <c r="S720" s="1">
        <v>1.2858775650000001E-2</v>
      </c>
      <c r="T720" s="2">
        <v>4.2414165000000002E-3</v>
      </c>
      <c r="U720" s="1">
        <v>5.8787831093118748E-2</v>
      </c>
      <c r="V720" s="1">
        <v>8.1660770395557095E-2</v>
      </c>
      <c r="W720" s="1">
        <v>0</v>
      </c>
      <c r="X720" s="1">
        <v>0.97</v>
      </c>
      <c r="Y720" s="2">
        <v>0.16233766233766234</v>
      </c>
      <c r="Z720" s="1">
        <v>0.3541000366</v>
      </c>
      <c r="AA720" s="1">
        <v>0.71900000000000008</v>
      </c>
      <c r="AB720" s="2">
        <v>0.56873860880125393</v>
      </c>
      <c r="AC720" s="2">
        <v>0.69427312223130799</v>
      </c>
      <c r="AD720" s="1">
        <v>1</v>
      </c>
      <c r="AE720" s="1">
        <v>0.47458314285714293</v>
      </c>
      <c r="AF720" s="1">
        <v>0.77419354838709675</v>
      </c>
      <c r="AG720" s="4">
        <v>24403.118582831801</v>
      </c>
      <c r="AH720" s="4">
        <v>23390</v>
      </c>
      <c r="AI720" s="4">
        <v>835998</v>
      </c>
      <c r="AJ720" s="2">
        <v>0.85</v>
      </c>
      <c r="AK720" s="2">
        <v>0.7</v>
      </c>
      <c r="AL720" s="2">
        <v>0.79</v>
      </c>
      <c r="AM720" s="2"/>
      <c r="AN720" s="2">
        <v>0.57399999999999995</v>
      </c>
      <c r="AO720" s="2">
        <v>0.5</v>
      </c>
      <c r="AP720" s="2">
        <v>0.7</v>
      </c>
      <c r="AQ720" s="2">
        <v>0.83</v>
      </c>
      <c r="AR720" s="2">
        <v>90</v>
      </c>
      <c r="AS720" s="2">
        <v>0.73599999999999999</v>
      </c>
      <c r="AT720" s="2">
        <v>0.67463797176638363</v>
      </c>
      <c r="AU720" s="2">
        <v>0.67855633017073702</v>
      </c>
      <c r="AV720" s="4"/>
      <c r="AW720" s="4"/>
      <c r="AX720" s="1">
        <f t="shared" si="168"/>
        <v>0.22477580315938941</v>
      </c>
      <c r="AY720" s="2">
        <f t="shared" si="169"/>
        <v>0.35239240798310251</v>
      </c>
      <c r="AZ720" s="1">
        <f t="shared" si="170"/>
        <v>0.17262714547390245</v>
      </c>
      <c r="BA720" s="1">
        <f t="shared" si="171"/>
        <v>0.27114771673772303</v>
      </c>
      <c r="BB720" s="1">
        <f t="shared" si="172"/>
        <v>0.22345472922819823</v>
      </c>
      <c r="BC720" s="1">
        <f t="shared" si="173"/>
        <v>0.40227121288654338</v>
      </c>
      <c r="BD720" s="1">
        <f t="shared" si="174"/>
        <v>0.11231503726687163</v>
      </c>
      <c r="BE720" s="1">
        <f t="shared" si="175"/>
        <v>0.28435799999999994</v>
      </c>
      <c r="BF720" s="2">
        <f t="shared" si="176"/>
        <v>0.19376497027989459</v>
      </c>
      <c r="BG720" s="1">
        <f t="shared" si="177"/>
        <v>0.20031394730278801</v>
      </c>
      <c r="BH720" s="1">
        <f t="shared" si="178"/>
        <v>0.2460136597938711</v>
      </c>
      <c r="BI720" s="2">
        <f t="shared" si="179"/>
        <v>0.67843691758268254</v>
      </c>
      <c r="BJ720" s="1">
        <f t="shared" si="180"/>
        <v>0.92445057737655367</v>
      </c>
      <c r="BK720" s="1">
        <f t="shared" si="181"/>
        <v>0.43242325778881141</v>
      </c>
    </row>
    <row r="721" spans="1:63">
      <c r="A721" t="s">
        <v>73</v>
      </c>
      <c r="B721">
        <v>2006</v>
      </c>
      <c r="C721" s="1">
        <v>0.70532148562300312</v>
      </c>
      <c r="D721" s="1">
        <v>0.18719999999999998</v>
      </c>
      <c r="E721" s="1">
        <v>0</v>
      </c>
      <c r="F721" s="1">
        <v>0.4</v>
      </c>
      <c r="G721" s="1">
        <v>9.3333333333333341E-3</v>
      </c>
      <c r="H721" s="1">
        <v>0</v>
      </c>
      <c r="I721" s="2">
        <v>0.23600000000000002</v>
      </c>
      <c r="J721" s="1">
        <v>0.30499999999999999</v>
      </c>
      <c r="K721" s="1">
        <v>0.46689587371911867</v>
      </c>
      <c r="L721" s="2">
        <v>0.3</v>
      </c>
      <c r="M721" s="2">
        <v>1</v>
      </c>
      <c r="N721" s="1">
        <v>0</v>
      </c>
      <c r="O721" s="2">
        <v>6.7499999999999991E-2</v>
      </c>
      <c r="P721" s="1">
        <v>0.65680000000000005</v>
      </c>
      <c r="Q721" s="1">
        <v>0.11106390243902609</v>
      </c>
      <c r="R721" s="3">
        <v>8.1145584000000007E-2</v>
      </c>
      <c r="S721" s="1">
        <v>0</v>
      </c>
      <c r="T721" s="2">
        <v>4.0856022500000005E-3</v>
      </c>
      <c r="U721" s="1">
        <v>5.8787831093118748E-2</v>
      </c>
      <c r="V721" s="1">
        <v>8.1660770395557095E-2</v>
      </c>
      <c r="W721" s="1">
        <v>0</v>
      </c>
      <c r="X721" s="1">
        <v>0.97</v>
      </c>
      <c r="Y721" s="2">
        <v>0.16233766233766234</v>
      </c>
      <c r="Z721" s="1">
        <v>0.34949996949999995</v>
      </c>
      <c r="AA721" s="1">
        <v>0.71799999999999997</v>
      </c>
      <c r="AB721" s="2">
        <v>0.59655579419159799</v>
      </c>
      <c r="AC721" s="2">
        <v>0.71569638035064198</v>
      </c>
      <c r="AD721" s="1">
        <v>1</v>
      </c>
      <c r="AE721" s="1">
        <v>0.47742728571428572</v>
      </c>
      <c r="AF721" s="1">
        <v>0.74193548387096775</v>
      </c>
      <c r="AG721" s="4">
        <v>26308.849733209001</v>
      </c>
      <c r="AH721" s="4">
        <v>25060</v>
      </c>
      <c r="AI721" s="4">
        <v>845037</v>
      </c>
      <c r="AJ721" s="2">
        <v>0.7</v>
      </c>
      <c r="AK721" s="2">
        <v>0.7</v>
      </c>
      <c r="AL721" s="2">
        <v>0.79099999999999993</v>
      </c>
      <c r="AM721" s="2"/>
      <c r="AN721" s="2">
        <v>0.48299999999999998</v>
      </c>
      <c r="AO721" s="2">
        <v>0.7</v>
      </c>
      <c r="AP721" s="2">
        <v>0.7</v>
      </c>
      <c r="AQ721" s="2">
        <v>0.84400000000000008</v>
      </c>
      <c r="AR721" s="2">
        <v>90</v>
      </c>
      <c r="AS721" s="2">
        <v>0.82400000000000007</v>
      </c>
      <c r="AT721" s="2">
        <v>0.70819410777847147</v>
      </c>
      <c r="AU721" s="2">
        <v>0.70608994928059354</v>
      </c>
      <c r="AV721" s="4"/>
      <c r="AW721" s="4"/>
      <c r="AX721" s="1">
        <f t="shared" si="168"/>
        <v>0.21697580315938939</v>
      </c>
      <c r="AY721" s="2">
        <f t="shared" si="169"/>
        <v>0.33934226767415981</v>
      </c>
      <c r="AZ721" s="1">
        <f t="shared" si="170"/>
        <v>0.17061901773780525</v>
      </c>
      <c r="BA721" s="1">
        <f t="shared" si="171"/>
        <v>0.27038103888772302</v>
      </c>
      <c r="BB721" s="1">
        <f t="shared" si="172"/>
        <v>0.22345472922819823</v>
      </c>
      <c r="BC721" s="1">
        <f t="shared" si="173"/>
        <v>0.3954993414698767</v>
      </c>
      <c r="BD721" s="1">
        <f t="shared" si="174"/>
        <v>9.7007563068024119E-2</v>
      </c>
      <c r="BE721" s="1">
        <f t="shared" si="175"/>
        <v>0.28789820000000005</v>
      </c>
      <c r="BF721" s="2">
        <f t="shared" si="176"/>
        <v>0.20204462823207114</v>
      </c>
      <c r="BG721" s="1">
        <f t="shared" si="177"/>
        <v>0.20335172349948794</v>
      </c>
      <c r="BH721" s="1">
        <f t="shared" si="178"/>
        <v>0.23865387792203305</v>
      </c>
      <c r="BI721" s="2">
        <f t="shared" si="179"/>
        <v>0.69329455173155918</v>
      </c>
      <c r="BJ721" s="1">
        <f t="shared" si="180"/>
        <v>0.93194842965359226</v>
      </c>
      <c r="BK721" s="1">
        <f t="shared" si="181"/>
        <v>0.45464067380952611</v>
      </c>
    </row>
    <row r="722" spans="1:63">
      <c r="A722" t="s">
        <v>73</v>
      </c>
      <c r="B722">
        <v>2007</v>
      </c>
      <c r="C722" s="1">
        <v>0.70532148562300312</v>
      </c>
      <c r="D722" s="1">
        <v>0.1404</v>
      </c>
      <c r="E722" s="1">
        <v>0</v>
      </c>
      <c r="F722" s="1">
        <v>0.4</v>
      </c>
      <c r="G722" s="1">
        <v>9.3333333333333341E-3</v>
      </c>
      <c r="H722" s="1">
        <v>0</v>
      </c>
      <c r="I722" s="2">
        <v>0.23600000000000002</v>
      </c>
      <c r="J722" s="1">
        <v>0.30299999999999999</v>
      </c>
      <c r="K722" s="1">
        <v>0.50532671391994965</v>
      </c>
      <c r="L722" s="2">
        <v>0.3</v>
      </c>
      <c r="M722" s="2">
        <v>1</v>
      </c>
      <c r="N722" s="1">
        <v>0</v>
      </c>
      <c r="O722" s="2">
        <v>6.7499999999999991E-2</v>
      </c>
      <c r="P722" s="1">
        <v>0.65680000000000005</v>
      </c>
      <c r="Q722" s="1">
        <v>0.10889707317073205</v>
      </c>
      <c r="R722" s="3">
        <v>8.1145584000000007E-2</v>
      </c>
      <c r="S722" s="1">
        <v>0</v>
      </c>
      <c r="T722" s="2">
        <v>3.929788E-3</v>
      </c>
      <c r="U722" s="1">
        <v>5.8787831093118748E-2</v>
      </c>
      <c r="V722" s="1">
        <v>8.1660770395557095E-2</v>
      </c>
      <c r="W722" s="1">
        <v>0</v>
      </c>
      <c r="X722" s="1">
        <v>0.97</v>
      </c>
      <c r="Y722" s="2">
        <v>0.16233766233766234</v>
      </c>
      <c r="Z722" s="1">
        <v>0.35962763350000004</v>
      </c>
      <c r="AA722" s="1">
        <v>0.71700000000000008</v>
      </c>
      <c r="AB722" s="2">
        <v>0.60024155146804603</v>
      </c>
      <c r="AC722" s="2">
        <v>0.70537464843850606</v>
      </c>
      <c r="AD722" s="1">
        <v>1</v>
      </c>
      <c r="AE722" s="1">
        <v>0.51676871428571436</v>
      </c>
      <c r="AF722" s="1">
        <v>0.77419354838709675</v>
      </c>
      <c r="AG722" s="4">
        <v>28532.094577158099</v>
      </c>
      <c r="AH722" s="4">
        <v>26420</v>
      </c>
      <c r="AI722" s="4">
        <v>853814</v>
      </c>
      <c r="AJ722" s="2">
        <v>0.7</v>
      </c>
      <c r="AK722" s="2">
        <v>0.7</v>
      </c>
      <c r="AL722" s="2">
        <v>0.79400000000000004</v>
      </c>
      <c r="AM722" s="2"/>
      <c r="AN722" s="2">
        <v>0.44799999999999995</v>
      </c>
      <c r="AO722" s="2">
        <v>0.7</v>
      </c>
      <c r="AP722" s="2">
        <v>0.7</v>
      </c>
      <c r="AQ722" s="2">
        <v>0.84699999999999998</v>
      </c>
      <c r="AR722" s="2">
        <v>90</v>
      </c>
      <c r="AS722" s="2">
        <v>0.81599999999999995</v>
      </c>
      <c r="AT722" s="2">
        <v>0.7108316283383882</v>
      </c>
      <c r="AU722" s="2">
        <v>0.71199431408626668</v>
      </c>
      <c r="AV722" s="4"/>
      <c r="AW722" s="4"/>
      <c r="AX722" s="1">
        <f t="shared" si="168"/>
        <v>0.20917580315938944</v>
      </c>
      <c r="AY722" s="2">
        <f t="shared" si="169"/>
        <v>0.34454667341713563</v>
      </c>
      <c r="AZ722" s="1">
        <f t="shared" si="170"/>
        <v>0.17015448903414643</v>
      </c>
      <c r="BA722" s="1">
        <f t="shared" si="171"/>
        <v>0.27206898288772302</v>
      </c>
      <c r="BB722" s="1">
        <f t="shared" si="172"/>
        <v>0.22345472922819823</v>
      </c>
      <c r="BC722" s="1">
        <f t="shared" si="173"/>
        <v>0.39120241524765453</v>
      </c>
      <c r="BD722" s="1">
        <f t="shared" si="174"/>
        <v>0.10302559584844695</v>
      </c>
      <c r="BE722" s="1">
        <f t="shared" si="175"/>
        <v>0.28578549999999997</v>
      </c>
      <c r="BF722" s="2">
        <f t="shared" si="176"/>
        <v>0.20164478282449402</v>
      </c>
      <c r="BG722" s="1">
        <f t="shared" si="177"/>
        <v>0.20787630283719813</v>
      </c>
      <c r="BH722" s="1">
        <f t="shared" si="178"/>
        <v>0.23922758010809989</v>
      </c>
      <c r="BI722" s="2">
        <f t="shared" si="179"/>
        <v>0.69530658566169212</v>
      </c>
      <c r="BJ722" s="1">
        <f t="shared" si="180"/>
        <v>0.93453416576979198</v>
      </c>
      <c r="BK722" s="1">
        <f t="shared" si="181"/>
        <v>0.45607900555359226</v>
      </c>
    </row>
    <row r="723" spans="1:63">
      <c r="A723" t="s">
        <v>73</v>
      </c>
      <c r="B723">
        <v>2008</v>
      </c>
      <c r="C723" s="1">
        <v>0.70532148562300312</v>
      </c>
      <c r="D723" s="1">
        <v>9.3599999999999989E-2</v>
      </c>
      <c r="E723" s="1">
        <v>0</v>
      </c>
      <c r="F723" s="1">
        <v>0.4</v>
      </c>
      <c r="G723" s="1">
        <v>9.3333333333333341E-3</v>
      </c>
      <c r="H723" s="1">
        <v>0</v>
      </c>
      <c r="I723" s="2">
        <v>0.23600000000000002</v>
      </c>
      <c r="J723" s="1">
        <v>0.30099999999999999</v>
      </c>
      <c r="K723" s="1">
        <v>0.59970954972509505</v>
      </c>
      <c r="L723" s="2">
        <v>0.3</v>
      </c>
      <c r="M723" s="2">
        <v>1</v>
      </c>
      <c r="N723" s="1">
        <v>0</v>
      </c>
      <c r="O723" s="2">
        <v>6.7499999999999991E-2</v>
      </c>
      <c r="P723" s="1">
        <v>0.65680000000000005</v>
      </c>
      <c r="Q723" s="1">
        <v>0.10677024390243983</v>
      </c>
      <c r="R723" s="3">
        <v>8.1145584000000007E-2</v>
      </c>
      <c r="S723" s="1">
        <v>0</v>
      </c>
      <c r="T723" s="2">
        <v>3.7739737499999999E-3</v>
      </c>
      <c r="U723" s="1">
        <v>5.8787831093118748E-2</v>
      </c>
      <c r="V723" s="1">
        <v>8.1660770395557095E-2</v>
      </c>
      <c r="W723" s="1">
        <v>0</v>
      </c>
      <c r="X723" s="1">
        <v>0.97</v>
      </c>
      <c r="Y723" s="2">
        <v>0.16233766233766234</v>
      </c>
      <c r="Z723" s="1">
        <v>0.35389999999999999</v>
      </c>
      <c r="AA723" s="1">
        <v>0.71299999999999997</v>
      </c>
      <c r="AB723" s="2">
        <v>0.62530353776867997</v>
      </c>
      <c r="AC723" s="2">
        <v>0.70501779896599392</v>
      </c>
      <c r="AD723" s="1">
        <v>1</v>
      </c>
      <c r="AE723" s="1">
        <v>0.6088285714285715</v>
      </c>
      <c r="AF723" s="1">
        <v>0.58064516129032262</v>
      </c>
      <c r="AG723" s="4">
        <v>31353.0182836518</v>
      </c>
      <c r="AH723" s="4">
        <v>29310</v>
      </c>
      <c r="AI723" s="4">
        <v>862434</v>
      </c>
      <c r="AJ723" s="2">
        <v>0.7</v>
      </c>
      <c r="AK723" s="2">
        <v>0.7</v>
      </c>
      <c r="AL723" s="2">
        <v>0.78200000000000003</v>
      </c>
      <c r="AM723" s="2"/>
      <c r="AN723" s="2">
        <v>0.43</v>
      </c>
      <c r="AO723" s="2">
        <v>0.7</v>
      </c>
      <c r="AP723" s="2">
        <v>0.7</v>
      </c>
      <c r="AQ723" s="2">
        <v>0.85</v>
      </c>
      <c r="AR723" s="2">
        <v>90</v>
      </c>
      <c r="AS723" s="2">
        <v>0.81</v>
      </c>
      <c r="AT723" s="2">
        <v>0.74212173467334175</v>
      </c>
      <c r="AU723" s="2">
        <v>0.73203340327107047</v>
      </c>
      <c r="AV723" s="4"/>
      <c r="AW723" s="4"/>
      <c r="AX723" s="1">
        <f t="shared" si="168"/>
        <v>0.20137580315938941</v>
      </c>
      <c r="AY723" s="2">
        <f t="shared" si="169"/>
        <v>0.35774422138929929</v>
      </c>
      <c r="AZ723" s="1">
        <f t="shared" si="170"/>
        <v>0.16969796033048798</v>
      </c>
      <c r="BA723" s="1">
        <f t="shared" si="171"/>
        <v>0.27111437730438964</v>
      </c>
      <c r="BB723" s="1">
        <f t="shared" si="172"/>
        <v>0.22345472922819823</v>
      </c>
      <c r="BC723" s="1">
        <f t="shared" si="173"/>
        <v>0.38514378930321003</v>
      </c>
      <c r="BD723" s="1">
        <f t="shared" si="174"/>
        <v>0.11837562789625582</v>
      </c>
      <c r="BE723" s="1">
        <f t="shared" si="175"/>
        <v>0.28390120000000002</v>
      </c>
      <c r="BF723" s="2">
        <f t="shared" si="176"/>
        <v>0.20724430714080158</v>
      </c>
      <c r="BG723" s="1">
        <f t="shared" si="177"/>
        <v>0.21908619746996419</v>
      </c>
      <c r="BH723" s="1">
        <f t="shared" si="178"/>
        <v>0.24232471547588799</v>
      </c>
      <c r="BI723" s="2">
        <f t="shared" si="179"/>
        <v>0.71023170461076579</v>
      </c>
      <c r="BJ723" s="1">
        <f t="shared" si="180"/>
        <v>0.95255642008665375</v>
      </c>
      <c r="BK723" s="1">
        <f t="shared" si="181"/>
        <v>0.46790698913487783</v>
      </c>
    </row>
    <row r="724" spans="1:63">
      <c r="A724" t="s">
        <v>73</v>
      </c>
      <c r="B724">
        <v>2009</v>
      </c>
      <c r="C724" s="1">
        <v>0.70532148562300312</v>
      </c>
      <c r="D724" s="1">
        <v>4.6799999999999994E-2</v>
      </c>
      <c r="E724" s="1">
        <v>1.9999999552965164E-2</v>
      </c>
      <c r="F724" s="1">
        <v>0.4</v>
      </c>
      <c r="G724" s="1">
        <v>9.3333333333333341E-3</v>
      </c>
      <c r="H724" s="1">
        <v>1.9999999552965164E-2</v>
      </c>
      <c r="I724" s="2">
        <v>0.23600000000000002</v>
      </c>
      <c r="J724" s="1">
        <v>0.29899999999999999</v>
      </c>
      <c r="K724" s="1">
        <v>0.59970954972509505</v>
      </c>
      <c r="L724" s="2">
        <v>0.3</v>
      </c>
      <c r="M724" s="2">
        <v>1</v>
      </c>
      <c r="N724" s="1">
        <v>0</v>
      </c>
      <c r="O724" s="2">
        <v>6.7499999999999991E-2</v>
      </c>
      <c r="P724" s="1">
        <v>0.65680000000000005</v>
      </c>
      <c r="Q724" s="1">
        <v>0.13863483831216172</v>
      </c>
      <c r="R724" s="3">
        <v>8.1145584000000007E-2</v>
      </c>
      <c r="S724" s="1">
        <v>0</v>
      </c>
      <c r="T724" s="2">
        <v>3.8494532233129021E-3</v>
      </c>
      <c r="U724" s="1">
        <v>5.8787831093118748E-2</v>
      </c>
      <c r="V724" s="1">
        <v>8.1660770395557095E-2</v>
      </c>
      <c r="W724" s="1">
        <v>0</v>
      </c>
      <c r="X724" s="1">
        <v>0.97</v>
      </c>
      <c r="Y724" s="2">
        <v>0.16233766233766234</v>
      </c>
      <c r="Z724" s="1">
        <v>0.3668219997111708</v>
      </c>
      <c r="AA724" s="1">
        <v>0.70799999999999996</v>
      </c>
      <c r="AB724" s="2">
        <v>0.57410854461484795</v>
      </c>
      <c r="AC724" s="2">
        <v>0.71240571772073191</v>
      </c>
      <c r="AD724" s="1">
        <v>1</v>
      </c>
      <c r="AE724" s="1">
        <v>0.6210051425849753</v>
      </c>
      <c r="AF724" s="1">
        <v>0.38709677419354838</v>
      </c>
      <c r="AG724" s="4">
        <v>30848.201134587402</v>
      </c>
      <c r="AH724" s="4">
        <v>30290</v>
      </c>
      <c r="AI724" s="4">
        <v>871036</v>
      </c>
      <c r="AJ724" s="2">
        <v>0.7</v>
      </c>
      <c r="AK724" s="2">
        <v>0.7</v>
      </c>
      <c r="AL724" s="2">
        <v>0.7659999999999999</v>
      </c>
      <c r="AM724" s="2"/>
      <c r="AN724" s="2">
        <v>0.42200000000000004</v>
      </c>
      <c r="AO724" s="2">
        <v>0.7</v>
      </c>
      <c r="AP724" s="2">
        <v>0.7</v>
      </c>
      <c r="AQ724" s="2">
        <v>0.85699999999999998</v>
      </c>
      <c r="AR724" s="2">
        <v>90</v>
      </c>
      <c r="AS724" s="2">
        <v>0.80799999999999994</v>
      </c>
      <c r="AT724" s="2">
        <v>0.69953289186528089</v>
      </c>
      <c r="AU724" s="2">
        <v>0.73253792619734825</v>
      </c>
      <c r="AV724" s="4"/>
      <c r="AW724" s="4"/>
      <c r="AX724" s="1">
        <f t="shared" si="168"/>
        <v>0.20024246967704448</v>
      </c>
      <c r="AY724" s="2">
        <f t="shared" si="169"/>
        <v>0.35745850710358507</v>
      </c>
      <c r="AZ724" s="1">
        <f t="shared" si="170"/>
        <v>0.17608597510709495</v>
      </c>
      <c r="BA724" s="1">
        <f t="shared" si="171"/>
        <v>0.27326804392291815</v>
      </c>
      <c r="BB724" s="1">
        <f t="shared" si="172"/>
        <v>0.22345472922819823</v>
      </c>
      <c r="BC724" s="1">
        <f t="shared" si="173"/>
        <v>0.38115734482667346</v>
      </c>
      <c r="BD724" s="1">
        <f t="shared" si="174"/>
        <v>0.13036564006108334</v>
      </c>
      <c r="BE724" s="1">
        <f t="shared" si="175"/>
        <v>0.28281630000000002</v>
      </c>
      <c r="BF724" s="2">
        <f t="shared" si="176"/>
        <v>0.19860471542008609</v>
      </c>
      <c r="BG724" s="1">
        <f t="shared" si="177"/>
        <v>0.22035430687823238</v>
      </c>
      <c r="BH724" s="1">
        <f t="shared" si="178"/>
        <v>0.24499257137198502</v>
      </c>
      <c r="BI724" s="2">
        <f t="shared" si="179"/>
        <v>0.70177532229831852</v>
      </c>
      <c r="BJ724" s="1">
        <f t="shared" si="180"/>
        <v>0.94676789367030356</v>
      </c>
      <c r="BK724" s="1">
        <f t="shared" si="181"/>
        <v>0.45678275092633347</v>
      </c>
    </row>
    <row r="725" spans="1:63">
      <c r="A725" t="s">
        <v>73</v>
      </c>
      <c r="B725">
        <v>2010</v>
      </c>
      <c r="C725" s="1">
        <v>0.70532148562300312</v>
      </c>
      <c r="D725" s="1">
        <v>0</v>
      </c>
      <c r="E725" s="1">
        <v>3.9999999105930328E-2</v>
      </c>
      <c r="F725" s="1">
        <v>0.4</v>
      </c>
      <c r="G725" s="1">
        <v>9.3333333333333341E-3</v>
      </c>
      <c r="H725" s="1">
        <v>3.9999999105930328E-2</v>
      </c>
      <c r="I725" s="2">
        <v>0.23600000000000002</v>
      </c>
      <c r="J725" s="1">
        <v>0.30198999993316827</v>
      </c>
      <c r="K725" s="1">
        <v>0.59970954972509505</v>
      </c>
      <c r="L725" s="2">
        <v>0.3</v>
      </c>
      <c r="M725" s="2">
        <v>1</v>
      </c>
      <c r="N725" s="1">
        <v>0</v>
      </c>
      <c r="O725" s="2">
        <v>6.7499999999999991E-2</v>
      </c>
      <c r="P725" s="1">
        <v>0.65680000000000005</v>
      </c>
      <c r="Q725" s="1">
        <v>0.17049943272188384</v>
      </c>
      <c r="R725" s="3">
        <v>8.1145584000000007E-2</v>
      </c>
      <c r="S725" s="1">
        <v>0</v>
      </c>
      <c r="T725" s="2">
        <v>3.9249326966258047E-3</v>
      </c>
      <c r="U725" s="1">
        <v>5.8787831093118748E-2</v>
      </c>
      <c r="V725" s="1">
        <v>8.1660770395557095E-2</v>
      </c>
      <c r="W725" s="1">
        <v>0</v>
      </c>
      <c r="X725" s="1">
        <v>0.97</v>
      </c>
      <c r="Y725" s="2">
        <v>0.16233766233766234</v>
      </c>
      <c r="Z725" s="1">
        <v>0.3797439994223416</v>
      </c>
      <c r="AA725" s="1">
        <v>0.70900000000000007</v>
      </c>
      <c r="AB725" s="2">
        <v>0.5748496300444319</v>
      </c>
      <c r="AC725" s="2">
        <v>0.71452977485046287</v>
      </c>
      <c r="AD725" s="1">
        <v>1</v>
      </c>
      <c r="AE725" s="1">
        <v>0.6331817137413791</v>
      </c>
      <c r="AF725" s="1">
        <v>0.35483870967741937</v>
      </c>
      <c r="AG725" s="4"/>
      <c r="AH725" s="4">
        <v>30892.666666666977</v>
      </c>
      <c r="AI725" s="4"/>
      <c r="AJ725" s="2">
        <v>0.80299999999999994</v>
      </c>
      <c r="AK725" s="2">
        <v>0.7</v>
      </c>
      <c r="AL725" s="2">
        <v>0.72699999999999998</v>
      </c>
      <c r="AM725" s="2"/>
      <c r="AN725" s="2">
        <v>0.44799999999999995</v>
      </c>
      <c r="AO725" s="2">
        <v>0.7</v>
      </c>
      <c r="AP725" s="2">
        <v>0.61499999999999999</v>
      </c>
      <c r="AQ725" s="2">
        <v>0.82900000000000007</v>
      </c>
      <c r="AR725" s="2">
        <v>80</v>
      </c>
      <c r="AS725" s="2">
        <v>0.82499999999999996</v>
      </c>
      <c r="AT725" s="2">
        <v>0.69753756299122716</v>
      </c>
      <c r="AU725" s="2">
        <v>0.73021254698735105</v>
      </c>
      <c r="AV725" s="4"/>
      <c r="AW725" s="4"/>
      <c r="AX725" s="1">
        <f t="shared" si="168"/>
        <v>0.19910913619469953</v>
      </c>
      <c r="AY725" s="2">
        <f t="shared" si="169"/>
        <v>0.35788564995118044</v>
      </c>
      <c r="AZ725" s="1">
        <f t="shared" si="170"/>
        <v>0.18247398988370195</v>
      </c>
      <c r="BA725" s="1">
        <f t="shared" si="171"/>
        <v>0.27542171054144665</v>
      </c>
      <c r="BB725" s="1">
        <f t="shared" si="172"/>
        <v>0.22345472922819823</v>
      </c>
      <c r="BC725" s="1">
        <f t="shared" si="173"/>
        <v>0.37772534478715564</v>
      </c>
      <c r="BD725" s="1">
        <f t="shared" si="174"/>
        <v>0.14235565222591087</v>
      </c>
      <c r="BE725" s="1">
        <f t="shared" si="175"/>
        <v>0.2873272</v>
      </c>
      <c r="BF725" s="2">
        <f t="shared" si="176"/>
        <v>0.1986916967886122</v>
      </c>
      <c r="BG725" s="1">
        <f t="shared" si="177"/>
        <v>0.21708942607287304</v>
      </c>
      <c r="BH725" s="1">
        <f t="shared" si="178"/>
        <v>0.24784524208042158</v>
      </c>
      <c r="BI725" s="2">
        <f t="shared" si="179"/>
        <v>0.70310832286148528</v>
      </c>
      <c r="BJ725" s="1">
        <f t="shared" si="180"/>
        <v>0.95095356494190686</v>
      </c>
      <c r="BK725" s="1">
        <f t="shared" si="181"/>
        <v>0.4552630807810637</v>
      </c>
    </row>
    <row r="726" spans="1:63">
      <c r="A726" t="s">
        <v>74</v>
      </c>
      <c r="B726">
        <v>1995</v>
      </c>
      <c r="C726" s="1">
        <v>0.38817651245551604</v>
      </c>
      <c r="D726" s="1">
        <v>0.18960000000000002</v>
      </c>
      <c r="E726" s="1">
        <v>0</v>
      </c>
      <c r="F726" s="1">
        <v>0.55000000000000004</v>
      </c>
      <c r="G726" s="1">
        <v>6.6666666666666664E-4</v>
      </c>
      <c r="H726" s="1">
        <v>1.0000000000000009E-2</v>
      </c>
      <c r="I726" s="2">
        <v>0.23600000000000002</v>
      </c>
      <c r="J726" s="1">
        <v>0.254</v>
      </c>
      <c r="K726" s="1">
        <v>0.55509220231675116</v>
      </c>
      <c r="L726" s="2">
        <v>0.56000000000000005</v>
      </c>
      <c r="M726" s="2">
        <v>0.05</v>
      </c>
      <c r="N726" s="1">
        <v>0</v>
      </c>
      <c r="O726" s="2">
        <v>6.7499999999999991E-2</v>
      </c>
      <c r="P726" s="1">
        <v>0.36199999999999999</v>
      </c>
      <c r="Q726" s="1">
        <v>0.23850243902438995</v>
      </c>
      <c r="R726" s="3">
        <v>8.8652482000000005E-2</v>
      </c>
      <c r="S726" s="1">
        <v>0</v>
      </c>
      <c r="T726" s="2">
        <v>2.9432977500000001E-3</v>
      </c>
      <c r="U726" s="1">
        <v>0</v>
      </c>
      <c r="V726" s="1">
        <v>0</v>
      </c>
      <c r="W726" s="1">
        <v>0</v>
      </c>
      <c r="X726" s="1">
        <v>0.3</v>
      </c>
      <c r="Y726" s="2">
        <v>3.8834951456310683E-2</v>
      </c>
      <c r="Z726" s="1">
        <v>0</v>
      </c>
      <c r="AA726" s="1">
        <v>0.67799999999999994</v>
      </c>
      <c r="AB726" s="2">
        <v>0.72285019464141631</v>
      </c>
      <c r="AC726" s="2">
        <v>0.69842357502750074</v>
      </c>
      <c r="AD726" s="1">
        <v>5.2592520891814442E-3</v>
      </c>
      <c r="AE726" s="1">
        <v>0.29649357142857141</v>
      </c>
      <c r="AF726" s="1">
        <v>0.74193548387096775</v>
      </c>
      <c r="AG726" s="4">
        <v>12808.2359045461</v>
      </c>
      <c r="AH726" s="4">
        <v>12780</v>
      </c>
      <c r="AI726" s="4">
        <v>10331000</v>
      </c>
      <c r="AJ726" s="2">
        <v>1</v>
      </c>
      <c r="AK726" s="2">
        <v>0.9</v>
      </c>
      <c r="AL726" s="2">
        <v>0.46700000000000003</v>
      </c>
      <c r="AM726" s="2"/>
      <c r="AN726" s="2">
        <v>0.38200000000000001</v>
      </c>
      <c r="AO726" s="2">
        <v>0.7</v>
      </c>
      <c r="AP726" s="2">
        <v>0.46160000257939104</v>
      </c>
      <c r="AQ726" s="2">
        <v>0.69200000000000006</v>
      </c>
      <c r="AR726" s="2">
        <v>70</v>
      </c>
      <c r="AS726" s="2">
        <v>0.76</v>
      </c>
      <c r="AT726" s="2">
        <v>0.61404802104359157</v>
      </c>
      <c r="AU726" s="2">
        <v>0.68434579048324873</v>
      </c>
      <c r="AV726" s="4"/>
      <c r="AW726" s="4"/>
      <c r="AX726" s="1">
        <f t="shared" si="168"/>
        <v>0.18974052985369713</v>
      </c>
      <c r="AY726" s="2">
        <f t="shared" si="169"/>
        <v>0.24608460033096446</v>
      </c>
      <c r="AZ726" s="1">
        <f t="shared" si="170"/>
        <v>0.13841964375487797</v>
      </c>
      <c r="BA726" s="1">
        <f t="shared" si="171"/>
        <v>5.6472491909385109E-2</v>
      </c>
      <c r="BB726" s="1">
        <f t="shared" si="172"/>
        <v>0.21435154954575852</v>
      </c>
      <c r="BC726" s="1">
        <f t="shared" si="173"/>
        <v>0.12847407407407407</v>
      </c>
      <c r="BD726" s="1">
        <f t="shared" si="174"/>
        <v>0.13442298984852352</v>
      </c>
      <c r="BE726" s="1">
        <f t="shared" si="175"/>
        <v>0.27984710000000002</v>
      </c>
      <c r="BF726" s="2">
        <f t="shared" si="176"/>
        <v>0.20353217907125087</v>
      </c>
      <c r="BG726" s="1">
        <f t="shared" si="177"/>
        <v>0.12142689892461063</v>
      </c>
      <c r="BH726" s="1">
        <f t="shared" si="178"/>
        <v>0.15908287115611872</v>
      </c>
      <c r="BI726" s="2">
        <f t="shared" si="179"/>
        <v>0.60480617799586156</v>
      </c>
      <c r="BJ726" s="1">
        <f t="shared" si="180"/>
        <v>0.7638890491519803</v>
      </c>
      <c r="BK726" s="1">
        <f t="shared" si="181"/>
        <v>0.44572330683974282</v>
      </c>
    </row>
    <row r="727" spans="1:63">
      <c r="A727" t="s">
        <v>74</v>
      </c>
      <c r="B727">
        <v>1996</v>
      </c>
      <c r="C727" s="1">
        <v>0.38817651245551604</v>
      </c>
      <c r="D727" s="1">
        <v>0.17826</v>
      </c>
      <c r="E727" s="1">
        <v>0</v>
      </c>
      <c r="F727" s="1">
        <v>0.55000000000000004</v>
      </c>
      <c r="G727" s="1">
        <v>6.6666666666666664E-4</v>
      </c>
      <c r="H727" s="1">
        <v>1.2000000000000011E-2</v>
      </c>
      <c r="I727" s="2">
        <v>0.23600000000000002</v>
      </c>
      <c r="J727" s="1">
        <v>0.25519999999999998</v>
      </c>
      <c r="K727" s="1">
        <v>0.55484774236219014</v>
      </c>
      <c r="L727" s="2">
        <v>0.56000000000000005</v>
      </c>
      <c r="M727" s="2">
        <v>0.09</v>
      </c>
      <c r="N727" s="1">
        <v>0</v>
      </c>
      <c r="O727" s="2">
        <v>6.7499999999999991E-2</v>
      </c>
      <c r="P727" s="1">
        <v>0.36199999999999999</v>
      </c>
      <c r="Q727" s="1">
        <v>0.22570731707317204</v>
      </c>
      <c r="R727" s="3">
        <v>8.8652482000000005E-2</v>
      </c>
      <c r="S727" s="1">
        <v>0</v>
      </c>
      <c r="T727" s="2">
        <v>2.7981928E-3</v>
      </c>
      <c r="U727" s="1">
        <v>0</v>
      </c>
      <c r="V727" s="1">
        <v>0</v>
      </c>
      <c r="W727" s="1">
        <v>0</v>
      </c>
      <c r="X727" s="1">
        <v>0.3</v>
      </c>
      <c r="Y727" s="2">
        <v>3.8834951456310683E-2</v>
      </c>
      <c r="Z727" s="1">
        <v>0</v>
      </c>
      <c r="AA727" s="1">
        <v>0.68099999999999994</v>
      </c>
      <c r="AB727" s="2">
        <v>0.71848058307753404</v>
      </c>
      <c r="AC727" s="2">
        <v>0.69453291677888607</v>
      </c>
      <c r="AD727" s="1">
        <v>2.157753002639089E-2</v>
      </c>
      <c r="AE727" s="1">
        <v>0.31210771428571427</v>
      </c>
      <c r="AF727" s="1">
        <v>0.64516129032258063</v>
      </c>
      <c r="AG727" s="4">
        <v>13642.651301206601</v>
      </c>
      <c r="AH727" s="4">
        <v>13450</v>
      </c>
      <c r="AI727" s="4">
        <v>10315000</v>
      </c>
      <c r="AJ727" s="2">
        <v>1</v>
      </c>
      <c r="AK727" s="2">
        <v>0.9</v>
      </c>
      <c r="AL727" s="2">
        <v>0.47499999999999998</v>
      </c>
      <c r="AM727" s="2"/>
      <c r="AN727" s="2">
        <v>0.38200000000000001</v>
      </c>
      <c r="AO727" s="2">
        <v>0.7</v>
      </c>
      <c r="AP727" s="2">
        <v>0.47314000232145192</v>
      </c>
      <c r="AQ727" s="2">
        <v>0.72499999999999998</v>
      </c>
      <c r="AR727" s="2">
        <v>70</v>
      </c>
      <c r="AS727" s="2">
        <v>0.75</v>
      </c>
      <c r="AT727" s="2">
        <v>0.61637553162404868</v>
      </c>
      <c r="AU727" s="2">
        <v>0.68810794938689579</v>
      </c>
      <c r="AV727" s="4"/>
      <c r="AW727" s="4">
        <v>25.82</v>
      </c>
      <c r="AX727" s="1">
        <f t="shared" si="168"/>
        <v>0.18818386318703043</v>
      </c>
      <c r="AY727" s="2">
        <f t="shared" si="169"/>
        <v>0.25193539176602714</v>
      </c>
      <c r="AZ727" s="1">
        <f t="shared" si="170"/>
        <v>0.1358315983746344</v>
      </c>
      <c r="BA727" s="1">
        <f t="shared" si="171"/>
        <v>5.6472491909385109E-2</v>
      </c>
      <c r="BB727" s="1">
        <f t="shared" si="172"/>
        <v>0.21435154954575852</v>
      </c>
      <c r="BC727" s="1">
        <f t="shared" si="173"/>
        <v>0.13179185185185183</v>
      </c>
      <c r="BD727" s="1">
        <f t="shared" si="174"/>
        <v>0.13255887537256036</v>
      </c>
      <c r="BE727" s="1">
        <f t="shared" si="175"/>
        <v>0.28161720000000001</v>
      </c>
      <c r="BF727" s="2">
        <f t="shared" si="176"/>
        <v>0.20293890314804691</v>
      </c>
      <c r="BG727" s="1">
        <f t="shared" si="177"/>
        <v>0.12475744298465315</v>
      </c>
      <c r="BH727" s="1">
        <f t="shared" si="178"/>
        <v>0.1595674255900569</v>
      </c>
      <c r="BI727" s="2">
        <f t="shared" si="179"/>
        <v>0.60931354613270006</v>
      </c>
      <c r="BJ727" s="1">
        <f t="shared" si="180"/>
        <v>0.76888097172275693</v>
      </c>
      <c r="BK727" s="1">
        <f t="shared" si="181"/>
        <v>0.44974612054264318</v>
      </c>
    </row>
    <row r="728" spans="1:63">
      <c r="A728" t="s">
        <v>74</v>
      </c>
      <c r="B728">
        <v>1997</v>
      </c>
      <c r="C728" s="1">
        <v>0.38817651245551604</v>
      </c>
      <c r="D728" s="1">
        <v>0.16692000000000001</v>
      </c>
      <c r="E728" s="1">
        <v>0</v>
      </c>
      <c r="F728" s="1">
        <v>0.55000000000000004</v>
      </c>
      <c r="G728" s="1">
        <v>6.6666666666666664E-4</v>
      </c>
      <c r="H728" s="1">
        <v>1.4000000000000012E-2</v>
      </c>
      <c r="I728" s="2">
        <v>0.23600000000000002</v>
      </c>
      <c r="J728" s="1">
        <v>0.25640000000000002</v>
      </c>
      <c r="K728" s="1">
        <v>0.55615466666960367</v>
      </c>
      <c r="L728" s="2">
        <v>0.56000000000000005</v>
      </c>
      <c r="M728" s="2">
        <v>0.1</v>
      </c>
      <c r="N728" s="1">
        <v>0</v>
      </c>
      <c r="O728" s="2">
        <v>6.7499999999999991E-2</v>
      </c>
      <c r="P728" s="1">
        <v>0.36199999999999999</v>
      </c>
      <c r="Q728" s="1">
        <v>0.22350243902438993</v>
      </c>
      <c r="R728" s="3">
        <v>8.8652482000000005E-2</v>
      </c>
      <c r="S728" s="1">
        <v>0</v>
      </c>
      <c r="T728" s="2">
        <v>2.6530878500000002E-3</v>
      </c>
      <c r="U728" s="1">
        <v>0</v>
      </c>
      <c r="V728" s="1">
        <v>0</v>
      </c>
      <c r="W728" s="1">
        <v>0</v>
      </c>
      <c r="X728" s="1">
        <v>0.3</v>
      </c>
      <c r="Y728" s="2">
        <v>3.8834951456310683E-2</v>
      </c>
      <c r="Z728" s="1">
        <v>0</v>
      </c>
      <c r="AA728" s="1">
        <v>0.68799999999999994</v>
      </c>
      <c r="AB728" s="2">
        <v>0.69196839285840905</v>
      </c>
      <c r="AC728" s="2">
        <v>0.69195405770122198</v>
      </c>
      <c r="AD728" s="1">
        <v>5.6756156395135114E-2</v>
      </c>
      <c r="AE728" s="1">
        <v>0.33829328571428574</v>
      </c>
      <c r="AF728" s="1">
        <v>0.74193548387096775</v>
      </c>
      <c r="AG728" s="4">
        <v>13826.371759715301</v>
      </c>
      <c r="AH728" s="4">
        <v>13610</v>
      </c>
      <c r="AI728" s="4">
        <v>10304100</v>
      </c>
      <c r="AJ728" s="2">
        <v>1</v>
      </c>
      <c r="AK728" s="2">
        <v>0.9</v>
      </c>
      <c r="AL728" s="2">
        <v>0.53700000000000003</v>
      </c>
      <c r="AM728" s="2"/>
      <c r="AN728" s="2">
        <v>0.35399999999999998</v>
      </c>
      <c r="AO728" s="2">
        <v>0.7</v>
      </c>
      <c r="AP728" s="2">
        <v>0.48468000206351286</v>
      </c>
      <c r="AQ728" s="2">
        <v>0.74400000000000011</v>
      </c>
      <c r="AR728" s="2">
        <v>70</v>
      </c>
      <c r="AS728" s="2">
        <v>0.76</v>
      </c>
      <c r="AT728" s="2">
        <v>0.61430244315133764</v>
      </c>
      <c r="AU728" s="2">
        <v>0.68382263646738706</v>
      </c>
      <c r="AV728" s="4"/>
      <c r="AW728" s="4"/>
      <c r="AX728" s="1">
        <f t="shared" si="168"/>
        <v>0.18662719652036378</v>
      </c>
      <c r="AY728" s="2">
        <f t="shared" si="169"/>
        <v>0.2537220952385148</v>
      </c>
      <c r="AZ728" s="1">
        <f t="shared" si="170"/>
        <v>0.13536160177487797</v>
      </c>
      <c r="BA728" s="1">
        <f t="shared" si="171"/>
        <v>5.6472491909385109E-2</v>
      </c>
      <c r="BB728" s="1">
        <f t="shared" si="172"/>
        <v>0.21435154954575852</v>
      </c>
      <c r="BC728" s="1">
        <f t="shared" si="173"/>
        <v>0.13177629629629631</v>
      </c>
      <c r="BD728" s="1">
        <f t="shared" si="174"/>
        <v>0.1327183655906656</v>
      </c>
      <c r="BE728" s="1">
        <f t="shared" si="175"/>
        <v>0.28521450000000004</v>
      </c>
      <c r="BF728" s="2">
        <f t="shared" si="176"/>
        <v>0.1998224893710969</v>
      </c>
      <c r="BG728" s="1">
        <f t="shared" si="177"/>
        <v>0.12928340014109968</v>
      </c>
      <c r="BH728" s="1">
        <f t="shared" si="178"/>
        <v>0.1596154038109068</v>
      </c>
      <c r="BI728" s="2">
        <f t="shared" si="179"/>
        <v>0.6143203895121967</v>
      </c>
      <c r="BJ728" s="1">
        <f t="shared" si="180"/>
        <v>0.77393579332310347</v>
      </c>
      <c r="BK728" s="1">
        <f t="shared" si="181"/>
        <v>0.45470498570128992</v>
      </c>
    </row>
    <row r="729" spans="1:63">
      <c r="A729" t="s">
        <v>74</v>
      </c>
      <c r="B729">
        <v>1998</v>
      </c>
      <c r="C729" s="1">
        <v>0.38817651245551604</v>
      </c>
      <c r="D729" s="1">
        <v>0.15558</v>
      </c>
      <c r="E729" s="1">
        <v>0</v>
      </c>
      <c r="F729" s="1">
        <v>0.55000000000000004</v>
      </c>
      <c r="G729" s="1">
        <v>6.6666666666666664E-4</v>
      </c>
      <c r="H729" s="1">
        <v>1.5999999999999903E-2</v>
      </c>
      <c r="I729" s="2">
        <v>0.23600000000000002</v>
      </c>
      <c r="J729" s="1">
        <v>0.2576</v>
      </c>
      <c r="K729" s="1">
        <v>0.55820522570384723</v>
      </c>
      <c r="L729" s="2">
        <v>0.56000000000000005</v>
      </c>
      <c r="M729" s="2">
        <v>0.06</v>
      </c>
      <c r="N729" s="1">
        <v>0</v>
      </c>
      <c r="O729" s="2">
        <v>6.7499999999999991E-2</v>
      </c>
      <c r="P729" s="1">
        <v>0.36199999999999999</v>
      </c>
      <c r="Q729" s="1">
        <v>0.21159024390244019</v>
      </c>
      <c r="R729" s="3">
        <v>8.8652482000000005E-2</v>
      </c>
      <c r="S729" s="1">
        <v>0</v>
      </c>
      <c r="T729" s="2">
        <v>2.5079829000000001E-3</v>
      </c>
      <c r="U729" s="1">
        <v>0</v>
      </c>
      <c r="V729" s="1">
        <v>0</v>
      </c>
      <c r="W729" s="1">
        <v>0</v>
      </c>
      <c r="X729" s="1">
        <v>0.3</v>
      </c>
      <c r="Y729" s="2">
        <v>3.8834951456310683E-2</v>
      </c>
      <c r="Z729" s="1">
        <v>0</v>
      </c>
      <c r="AA729" s="1">
        <v>0.68400000000000005</v>
      </c>
      <c r="AB729" s="2">
        <v>0.66545620263928407</v>
      </c>
      <c r="AC729" s="2">
        <v>0.68937519862355801</v>
      </c>
      <c r="AD729" s="1">
        <v>0.10420218857017656</v>
      </c>
      <c r="AE729" s="1">
        <v>0.34918571428571432</v>
      </c>
      <c r="AF729" s="1">
        <v>0.67741935483870963</v>
      </c>
      <c r="AG729" s="4">
        <v>13961.6023258397</v>
      </c>
      <c r="AH729" s="4">
        <v>13700</v>
      </c>
      <c r="AI729" s="4">
        <v>10294900</v>
      </c>
      <c r="AJ729" s="2">
        <v>0.85</v>
      </c>
      <c r="AK729" s="2">
        <v>0.9</v>
      </c>
      <c r="AL729" s="2">
        <v>0.54700000000000004</v>
      </c>
      <c r="AM729" s="2"/>
      <c r="AN729" s="2">
        <v>0.39299999999999996</v>
      </c>
      <c r="AO729" s="2">
        <v>0.7</v>
      </c>
      <c r="AP729" s="2">
        <v>0.49622000180557374</v>
      </c>
      <c r="AQ729" s="2">
        <v>0.75900000000000001</v>
      </c>
      <c r="AR729" s="2">
        <v>70</v>
      </c>
      <c r="AS729" s="2">
        <v>0.77400000000000002</v>
      </c>
      <c r="AT729" s="2">
        <v>0.61222935467862649</v>
      </c>
      <c r="AU729" s="2">
        <v>0.67953732354787832</v>
      </c>
      <c r="AV729" s="4"/>
      <c r="AW729" s="4"/>
      <c r="AX729" s="1">
        <f t="shared" si="168"/>
        <v>0.18507052985369712</v>
      </c>
      <c r="AY729" s="2">
        <f t="shared" si="169"/>
        <v>0.24847217510054961</v>
      </c>
      <c r="AZ729" s="1">
        <f t="shared" si="170"/>
        <v>0.13295014176048803</v>
      </c>
      <c r="BA729" s="1">
        <f t="shared" si="171"/>
        <v>5.6472491909385109E-2</v>
      </c>
      <c r="BB729" s="1">
        <f t="shared" si="172"/>
        <v>0.21435154954575852</v>
      </c>
      <c r="BC729" s="1">
        <f t="shared" si="173"/>
        <v>0.1262051851851852</v>
      </c>
      <c r="BD729" s="1">
        <f t="shared" si="174"/>
        <v>0.13138390875104788</v>
      </c>
      <c r="BE729" s="1">
        <f t="shared" si="175"/>
        <v>0.2811033</v>
      </c>
      <c r="BF729" s="2">
        <f t="shared" si="176"/>
        <v>0.19670607559414688</v>
      </c>
      <c r="BG729" s="1">
        <f t="shared" si="177"/>
        <v>0.1328934133021468</v>
      </c>
      <c r="BH729" s="1">
        <f t="shared" si="178"/>
        <v>0.15731354782733054</v>
      </c>
      <c r="BI729" s="2">
        <f t="shared" si="179"/>
        <v>0.6107027888962937</v>
      </c>
      <c r="BJ729" s="1">
        <f t="shared" si="180"/>
        <v>0.76801633672362424</v>
      </c>
      <c r="BK729" s="1">
        <f t="shared" si="181"/>
        <v>0.45338924106896317</v>
      </c>
    </row>
    <row r="730" spans="1:63">
      <c r="A730" t="s">
        <v>74</v>
      </c>
      <c r="B730">
        <v>1999</v>
      </c>
      <c r="C730" s="1">
        <v>0.38817651245551604</v>
      </c>
      <c r="D730" s="1">
        <v>0.14424000000000001</v>
      </c>
      <c r="E730" s="1">
        <v>0</v>
      </c>
      <c r="F730" s="1">
        <v>0.55000000000000004</v>
      </c>
      <c r="G730" s="1">
        <v>6.6666666666666664E-4</v>
      </c>
      <c r="H730" s="1">
        <v>1.8000000000000016E-2</v>
      </c>
      <c r="I730" s="2">
        <v>0.23600000000000002</v>
      </c>
      <c r="J730" s="1">
        <v>0.25879999999999997</v>
      </c>
      <c r="K730" s="1">
        <v>0.56395808778801271</v>
      </c>
      <c r="L730" s="2">
        <v>0.56000000000000005</v>
      </c>
      <c r="M730" s="2">
        <v>0.05</v>
      </c>
      <c r="N730" s="1">
        <v>0</v>
      </c>
      <c r="O730" s="2">
        <v>6.7499999999999991E-2</v>
      </c>
      <c r="P730" s="1">
        <v>0.36199999999999999</v>
      </c>
      <c r="Q730" s="1">
        <v>0.20794146341463604</v>
      </c>
      <c r="R730" s="3">
        <v>8.8652482000000005E-2</v>
      </c>
      <c r="S730" s="1">
        <v>0</v>
      </c>
      <c r="T730" s="2">
        <v>2.3628779500000003E-3</v>
      </c>
      <c r="U730" s="1">
        <v>0</v>
      </c>
      <c r="V730" s="1">
        <v>0</v>
      </c>
      <c r="W730" s="1">
        <v>0</v>
      </c>
      <c r="X730" s="1">
        <v>0.3</v>
      </c>
      <c r="Y730" s="2">
        <v>3.8834951456310683E-2</v>
      </c>
      <c r="Z730" s="1">
        <v>0</v>
      </c>
      <c r="AA730" s="1">
        <v>0.69700000000000006</v>
      </c>
      <c r="AB730" s="2">
        <v>0.64709924935443297</v>
      </c>
      <c r="AC730" s="2">
        <v>0.66662913344694508</v>
      </c>
      <c r="AD730" s="1">
        <v>0.21011518471695442</v>
      </c>
      <c r="AE730" s="1">
        <v>0.37735628571428576</v>
      </c>
      <c r="AF730" s="1">
        <v>0.87096774193548387</v>
      </c>
      <c r="AG730" s="4">
        <v>14312.1991569359</v>
      </c>
      <c r="AH730" s="4">
        <v>13970</v>
      </c>
      <c r="AI730" s="4">
        <v>10283000</v>
      </c>
      <c r="AJ730" s="2">
        <v>0.85</v>
      </c>
      <c r="AK730" s="2">
        <v>0.9</v>
      </c>
      <c r="AL730" s="2">
        <v>0.59200000000000008</v>
      </c>
      <c r="AM730" s="2"/>
      <c r="AN730" s="2">
        <v>0.44799999999999995</v>
      </c>
      <c r="AO730" s="2">
        <v>0.7</v>
      </c>
      <c r="AP730" s="2">
        <v>0.50776000154763468</v>
      </c>
      <c r="AQ730" s="2">
        <v>0.76400000000000001</v>
      </c>
      <c r="AR730" s="2">
        <v>70</v>
      </c>
      <c r="AS730" s="2">
        <v>0.79799999999999993</v>
      </c>
      <c r="AT730" s="2">
        <v>0.58946423242914348</v>
      </c>
      <c r="AU730" s="2">
        <v>0.66166307931418478</v>
      </c>
      <c r="AV730" s="4"/>
      <c r="AW730" s="4"/>
      <c r="AX730" s="1">
        <f t="shared" si="168"/>
        <v>0.18351386318703045</v>
      </c>
      <c r="AY730" s="2">
        <f t="shared" si="169"/>
        <v>0.24803686968400182</v>
      </c>
      <c r="AZ730" s="1">
        <f t="shared" si="170"/>
        <v>0.13219136467292719</v>
      </c>
      <c r="BA730" s="1">
        <f t="shared" si="171"/>
        <v>5.6472491909385109E-2</v>
      </c>
      <c r="BB730" s="1">
        <f t="shared" si="172"/>
        <v>0.21435154954575852</v>
      </c>
      <c r="BC730" s="1">
        <f t="shared" si="173"/>
        <v>0.1239674074074074</v>
      </c>
      <c r="BD730" s="1">
        <f t="shared" si="174"/>
        <v>0.13204373819210813</v>
      </c>
      <c r="BE730" s="1">
        <f t="shared" si="175"/>
        <v>0.28846920000000004</v>
      </c>
      <c r="BF730" s="2">
        <f t="shared" si="176"/>
        <v>0.19031926152305215</v>
      </c>
      <c r="BG730" s="1">
        <f t="shared" si="177"/>
        <v>0.13979569581607651</v>
      </c>
      <c r="BH730" s="1">
        <f t="shared" si="178"/>
        <v>0.1567875650484247</v>
      </c>
      <c r="BI730" s="2">
        <f t="shared" si="179"/>
        <v>0.61858415733912875</v>
      </c>
      <c r="BJ730" s="1">
        <f t="shared" si="180"/>
        <v>0.77537172238755347</v>
      </c>
      <c r="BK730" s="1">
        <f t="shared" si="181"/>
        <v>0.46179659229070402</v>
      </c>
    </row>
    <row r="731" spans="1:63">
      <c r="A731" t="s">
        <v>74</v>
      </c>
      <c r="B731">
        <v>2000</v>
      </c>
      <c r="C731" s="1">
        <v>0.38817651245551604</v>
      </c>
      <c r="D731" s="1">
        <v>0.13289999999999999</v>
      </c>
      <c r="E731" s="1">
        <v>0</v>
      </c>
      <c r="F731" s="1">
        <v>0.55000000000000004</v>
      </c>
      <c r="G731" s="1">
        <v>6.6666666666666664E-4</v>
      </c>
      <c r="H731" s="1">
        <v>2.0000000000000018E-2</v>
      </c>
      <c r="I731" s="2">
        <v>0.23600000000000002</v>
      </c>
      <c r="J731" s="1">
        <v>0.26</v>
      </c>
      <c r="K731" s="1">
        <v>0.53512841579073611</v>
      </c>
      <c r="L731" s="2">
        <v>0.56000000000000005</v>
      </c>
      <c r="M731" s="2">
        <v>0.05</v>
      </c>
      <c r="N731" s="1">
        <v>0</v>
      </c>
      <c r="O731" s="2">
        <v>6.7499999999999991E-2</v>
      </c>
      <c r="P731" s="1">
        <v>0.36199999999999999</v>
      </c>
      <c r="Q731" s="1">
        <v>0.20063414634146393</v>
      </c>
      <c r="R731" s="3">
        <v>8.8652482000000005E-2</v>
      </c>
      <c r="S731" s="1">
        <v>0</v>
      </c>
      <c r="T731" s="2">
        <v>2.2177730000000001E-3</v>
      </c>
      <c r="U731" s="1">
        <v>0</v>
      </c>
      <c r="V731" s="1">
        <v>0</v>
      </c>
      <c r="W731" s="1">
        <v>0</v>
      </c>
      <c r="X731" s="1">
        <v>0.3</v>
      </c>
      <c r="Y731" s="2">
        <v>3.8834951456310683E-2</v>
      </c>
      <c r="Z731" s="1">
        <v>0</v>
      </c>
      <c r="AA731" s="1">
        <v>0.68599999999999994</v>
      </c>
      <c r="AB731" s="2">
        <v>0.62874229606958199</v>
      </c>
      <c r="AC731" s="2">
        <v>0.64388306827033204</v>
      </c>
      <c r="AD731" s="1">
        <v>0.47004359737269336</v>
      </c>
      <c r="AE731" s="1">
        <v>0.42031328571428572</v>
      </c>
      <c r="AF731" s="1">
        <v>0.67741935483870963</v>
      </c>
      <c r="AG731" s="4">
        <v>14991.1951294515</v>
      </c>
      <c r="AH731" s="4">
        <v>14650</v>
      </c>
      <c r="AI731" s="4">
        <v>10273300</v>
      </c>
      <c r="AJ731" s="2">
        <v>0.85</v>
      </c>
      <c r="AK731" s="2">
        <v>0.9</v>
      </c>
      <c r="AL731" s="2">
        <v>0.58099999999999996</v>
      </c>
      <c r="AM731" s="2"/>
      <c r="AN731" s="2">
        <v>0.496</v>
      </c>
      <c r="AO731" s="2">
        <v>0.7</v>
      </c>
      <c r="AP731" s="2">
        <v>0.51930000128969556</v>
      </c>
      <c r="AQ731" s="2">
        <v>0.75</v>
      </c>
      <c r="AR731" s="2">
        <v>70</v>
      </c>
      <c r="AS731" s="2">
        <v>0.72</v>
      </c>
      <c r="AT731" s="2">
        <v>0.56669911017966046</v>
      </c>
      <c r="AU731" s="2">
        <v>0.64378883508049134</v>
      </c>
      <c r="AV731" s="4"/>
      <c r="AW731" s="4"/>
      <c r="AX731" s="1">
        <f t="shared" si="168"/>
        <v>0.18195719652036377</v>
      </c>
      <c r="AY731" s="2">
        <f t="shared" si="169"/>
        <v>0.24408977368439086</v>
      </c>
      <c r="AZ731" s="1">
        <f t="shared" si="170"/>
        <v>0.1307008802682928</v>
      </c>
      <c r="BA731" s="1">
        <f t="shared" si="171"/>
        <v>5.6472491909385109E-2</v>
      </c>
      <c r="BB731" s="1">
        <f t="shared" si="172"/>
        <v>0.21435154954575852</v>
      </c>
      <c r="BC731" s="1">
        <f t="shared" si="173"/>
        <v>0.12284074074074074</v>
      </c>
      <c r="BD731" s="1">
        <f t="shared" si="174"/>
        <v>0.12633005585536669</v>
      </c>
      <c r="BE731" s="1">
        <f t="shared" si="175"/>
        <v>0.28532869999999999</v>
      </c>
      <c r="BF731" s="2">
        <f t="shared" si="176"/>
        <v>0.18393244745195747</v>
      </c>
      <c r="BG731" s="1">
        <f t="shared" si="177"/>
        <v>0.15587739201259715</v>
      </c>
      <c r="BH731" s="1">
        <f t="shared" si="178"/>
        <v>0.1545074487139553</v>
      </c>
      <c r="BI731" s="2">
        <f t="shared" si="179"/>
        <v>0.62513853946455455</v>
      </c>
      <c r="BJ731" s="1">
        <f t="shared" si="180"/>
        <v>0.77964598817850983</v>
      </c>
      <c r="BK731" s="1">
        <f t="shared" si="181"/>
        <v>0.47063109075059928</v>
      </c>
    </row>
    <row r="732" spans="1:63">
      <c r="A732" t="s">
        <v>74</v>
      </c>
      <c r="B732">
        <v>2001</v>
      </c>
      <c r="C732" s="1">
        <v>0.38817651245551604</v>
      </c>
      <c r="D732" s="1">
        <v>0.11961000000000001</v>
      </c>
      <c r="E732" s="1">
        <v>0</v>
      </c>
      <c r="F732" s="1">
        <v>0.55000000000000004</v>
      </c>
      <c r="G732" s="1">
        <v>6.6666666666666664E-4</v>
      </c>
      <c r="H732" s="1">
        <v>2.0000000000000018E-2</v>
      </c>
      <c r="I732" s="2">
        <v>0.23600000000000002</v>
      </c>
      <c r="J732" s="1">
        <v>0.26100000000000001</v>
      </c>
      <c r="K732" s="1">
        <v>0.53797255504808772</v>
      </c>
      <c r="L732" s="2">
        <v>0.56000000000000005</v>
      </c>
      <c r="M732" s="2">
        <v>0.05</v>
      </c>
      <c r="N732" s="1">
        <v>0</v>
      </c>
      <c r="O732" s="2">
        <v>6.7499999999999991E-2</v>
      </c>
      <c r="P732" s="1">
        <v>0.36199999999999999</v>
      </c>
      <c r="Q732" s="1">
        <v>0.19587804878048787</v>
      </c>
      <c r="R732" s="3">
        <v>8.8652482000000005E-2</v>
      </c>
      <c r="S732" s="1">
        <v>0</v>
      </c>
      <c r="T732" s="2">
        <v>2.27124235E-3</v>
      </c>
      <c r="U732" s="1">
        <v>0</v>
      </c>
      <c r="V732" s="1">
        <v>0</v>
      </c>
      <c r="W732" s="1">
        <v>0</v>
      </c>
      <c r="X732" s="1">
        <v>0.3</v>
      </c>
      <c r="Y732" s="2">
        <v>3.8834951456310683E-2</v>
      </c>
      <c r="Z732" s="1">
        <v>0</v>
      </c>
      <c r="AA732" s="1">
        <v>0.70200000000000007</v>
      </c>
      <c r="AB732" s="2">
        <v>0.66465177566037703</v>
      </c>
      <c r="AC732" s="2">
        <v>0.67239766054959005</v>
      </c>
      <c r="AD732" s="1">
        <v>0.75499380542514338</v>
      </c>
      <c r="AE732" s="1">
        <v>0.44154371428571426</v>
      </c>
      <c r="AF732" s="1">
        <v>0.74193548387096775</v>
      </c>
      <c r="AG732" s="4">
        <v>16173.9424567032</v>
      </c>
      <c r="AH732" s="4">
        <v>15630</v>
      </c>
      <c r="AI732" s="4">
        <v>10224000</v>
      </c>
      <c r="AJ732" s="2">
        <v>0.85</v>
      </c>
      <c r="AK732" s="2">
        <v>0.9</v>
      </c>
      <c r="AL732" s="2">
        <v>0.67500000000000004</v>
      </c>
      <c r="AM732" s="2"/>
      <c r="AN732" s="2">
        <v>0.496</v>
      </c>
      <c r="AO732" s="2">
        <v>0.7</v>
      </c>
      <c r="AP732" s="2">
        <v>0.53084000103175644</v>
      </c>
      <c r="AQ732" s="2">
        <v>0.81200000000000006</v>
      </c>
      <c r="AR732" s="2">
        <v>70</v>
      </c>
      <c r="AS732" s="2">
        <v>0.72799999999999998</v>
      </c>
      <c r="AT732" s="2">
        <v>0.57405129875725436</v>
      </c>
      <c r="AU732" s="2">
        <v>0.65482795602267885</v>
      </c>
      <c r="AV732" s="4"/>
      <c r="AW732" s="4"/>
      <c r="AX732" s="1">
        <f t="shared" si="168"/>
        <v>0.1797421965203638</v>
      </c>
      <c r="AY732" s="2">
        <f t="shared" si="169"/>
        <v>0.2446389364354411</v>
      </c>
      <c r="AZ732" s="1">
        <f t="shared" si="170"/>
        <v>0.12976035462609756</v>
      </c>
      <c r="BA732" s="1">
        <f t="shared" si="171"/>
        <v>5.6472491909385109E-2</v>
      </c>
      <c r="BB732" s="1">
        <f t="shared" si="172"/>
        <v>0.21435154954575852</v>
      </c>
      <c r="BC732" s="1">
        <f t="shared" si="173"/>
        <v>0.12147518518518519</v>
      </c>
      <c r="BD732" s="1">
        <f t="shared" si="174"/>
        <v>0.12602030769642927</v>
      </c>
      <c r="BE732" s="1">
        <f t="shared" si="175"/>
        <v>0.29469310000000004</v>
      </c>
      <c r="BF732" s="2">
        <f t="shared" si="176"/>
        <v>0.19111007349672215</v>
      </c>
      <c r="BG732" s="1">
        <f t="shared" si="177"/>
        <v>0.17392885735368432</v>
      </c>
      <c r="BH732" s="1">
        <f t="shared" si="178"/>
        <v>0.15394901414245765</v>
      </c>
      <c r="BI732" s="2">
        <f t="shared" si="179"/>
        <v>0.65973203085040655</v>
      </c>
      <c r="BJ732" s="1">
        <f t="shared" si="180"/>
        <v>0.8136810449928642</v>
      </c>
      <c r="BK732" s="1">
        <f t="shared" si="181"/>
        <v>0.5057830167079489</v>
      </c>
    </row>
    <row r="733" spans="1:63">
      <c r="A733" t="s">
        <v>74</v>
      </c>
      <c r="B733">
        <v>2002</v>
      </c>
      <c r="C733" s="1">
        <v>0.38817651245551604</v>
      </c>
      <c r="D733" s="1">
        <v>0.10632</v>
      </c>
      <c r="E733" s="1">
        <v>0</v>
      </c>
      <c r="F733" s="1">
        <v>0.55000000000000004</v>
      </c>
      <c r="G733" s="1">
        <v>6.6666666666666664E-4</v>
      </c>
      <c r="H733" s="1">
        <v>2.0000000000000018E-2</v>
      </c>
      <c r="I733" s="2">
        <v>0.23600000000000002</v>
      </c>
      <c r="J733" s="1">
        <v>0.26200000000000001</v>
      </c>
      <c r="K733" s="1">
        <v>0.53817183061765972</v>
      </c>
      <c r="L733" s="2">
        <v>0.56000000000000005</v>
      </c>
      <c r="M733" s="2">
        <v>0.04</v>
      </c>
      <c r="N733" s="1">
        <v>0</v>
      </c>
      <c r="O733" s="2">
        <v>6.7499999999999991E-2</v>
      </c>
      <c r="P733" s="1">
        <v>0.36199999999999999</v>
      </c>
      <c r="Q733" s="1">
        <v>0.19360975609756192</v>
      </c>
      <c r="R733" s="3">
        <v>8.8652482000000005E-2</v>
      </c>
      <c r="S733" s="1">
        <v>0</v>
      </c>
      <c r="T733" s="2">
        <v>2.3247116999999999E-3</v>
      </c>
      <c r="U733" s="1">
        <v>0</v>
      </c>
      <c r="V733" s="1">
        <v>0</v>
      </c>
      <c r="W733" s="1">
        <v>0</v>
      </c>
      <c r="X733" s="1">
        <v>0.3</v>
      </c>
      <c r="Y733" s="2">
        <v>3.8834951456310683E-2</v>
      </c>
      <c r="Z733" s="1">
        <v>0</v>
      </c>
      <c r="AA733" s="1">
        <v>0.66500000000000004</v>
      </c>
      <c r="AB733" s="2">
        <v>0.70056125525117197</v>
      </c>
      <c r="AC733" s="2">
        <v>0.70091225282884806</v>
      </c>
      <c r="AD733" s="1">
        <v>0.93748173867211337</v>
      </c>
      <c r="AE733" s="1">
        <v>0.50094928571428576</v>
      </c>
      <c r="AF733" s="1">
        <v>0.77419354838709675</v>
      </c>
      <c r="AG733" s="4">
        <v>16865.570550997702</v>
      </c>
      <c r="AH733" s="4">
        <v>16100</v>
      </c>
      <c r="AI733" s="4">
        <v>10204853</v>
      </c>
      <c r="AJ733" s="2">
        <v>0.7</v>
      </c>
      <c r="AK733" s="2">
        <v>0.9</v>
      </c>
      <c r="AL733" s="2">
        <v>0.66799999999999993</v>
      </c>
      <c r="AM733" s="2"/>
      <c r="AN733" s="2">
        <v>0.33700000000000002</v>
      </c>
      <c r="AO733" s="2">
        <v>0.7</v>
      </c>
      <c r="AP733" s="2">
        <v>0.54238000077381732</v>
      </c>
      <c r="AQ733" s="2">
        <v>0.82200000000000006</v>
      </c>
      <c r="AR733" s="2">
        <v>70</v>
      </c>
      <c r="AS733" s="2">
        <v>0.73</v>
      </c>
      <c r="AT733" s="2">
        <v>0.58140348733484826</v>
      </c>
      <c r="AU733" s="2">
        <v>0.66586707696486636</v>
      </c>
      <c r="AV733" s="4"/>
      <c r="AW733" s="4"/>
      <c r="AX733" s="1">
        <f t="shared" si="168"/>
        <v>0.17752719652036378</v>
      </c>
      <c r="AY733" s="2">
        <f t="shared" si="169"/>
        <v>0.2433816900882371</v>
      </c>
      <c r="AZ733" s="1">
        <f t="shared" si="170"/>
        <v>0.12931738995951239</v>
      </c>
      <c r="BA733" s="1">
        <f t="shared" si="171"/>
        <v>5.6472491909385109E-2</v>
      </c>
      <c r="BB733" s="1">
        <f t="shared" si="172"/>
        <v>0.21435154954575852</v>
      </c>
      <c r="BC733" s="1">
        <f t="shared" si="173"/>
        <v>0.11899851851851853</v>
      </c>
      <c r="BD733" s="1">
        <f t="shared" si="174"/>
        <v>0.12568438306920363</v>
      </c>
      <c r="BE733" s="1">
        <f t="shared" si="175"/>
        <v>0.27733469999999999</v>
      </c>
      <c r="BF733" s="2">
        <f t="shared" si="176"/>
        <v>0.19828769954148684</v>
      </c>
      <c r="BG733" s="1">
        <f t="shared" si="177"/>
        <v>0.19067472324021179</v>
      </c>
      <c r="BH733" s="1">
        <f t="shared" si="178"/>
        <v>0.15301148371116022</v>
      </c>
      <c r="BI733" s="2">
        <f t="shared" si="179"/>
        <v>0.66629712278169861</v>
      </c>
      <c r="BJ733" s="1">
        <f t="shared" si="180"/>
        <v>0.81930860649285886</v>
      </c>
      <c r="BK733" s="1">
        <f t="shared" si="181"/>
        <v>0.51328563907053837</v>
      </c>
    </row>
    <row r="734" spans="1:63">
      <c r="A734" t="s">
        <v>74</v>
      </c>
      <c r="B734">
        <v>2003</v>
      </c>
      <c r="C734" s="1">
        <v>0.38817651245551604</v>
      </c>
      <c r="D734" s="1">
        <v>9.3029999999999988E-2</v>
      </c>
      <c r="E734" s="1">
        <v>0</v>
      </c>
      <c r="F734" s="1">
        <v>0.55000000000000004</v>
      </c>
      <c r="G734" s="1">
        <v>6.6666666666666664E-4</v>
      </c>
      <c r="H734" s="1">
        <v>2.0000000000000018E-2</v>
      </c>
      <c r="I734" s="2">
        <v>0.23600000000000002</v>
      </c>
      <c r="J734" s="1">
        <v>0.26300000000000001</v>
      </c>
      <c r="K734" s="1">
        <v>0.55591487351435798</v>
      </c>
      <c r="L734" s="2">
        <v>0.56000000000000005</v>
      </c>
      <c r="M734" s="2">
        <v>0.05</v>
      </c>
      <c r="N734" s="1">
        <v>0</v>
      </c>
      <c r="O734" s="2">
        <v>6.7499999999999991E-2</v>
      </c>
      <c r="P734" s="1">
        <v>0.36199999999999999</v>
      </c>
      <c r="Q734" s="1">
        <v>0.19360975609756192</v>
      </c>
      <c r="R734" s="3">
        <v>8.8652482000000005E-2</v>
      </c>
      <c r="S734" s="1">
        <v>0</v>
      </c>
      <c r="T734" s="2">
        <v>2.3781810500000003E-3</v>
      </c>
      <c r="U734" s="1">
        <v>0</v>
      </c>
      <c r="V734" s="1">
        <v>0</v>
      </c>
      <c r="W734" s="1">
        <v>0</v>
      </c>
      <c r="X734" s="1">
        <v>0.3</v>
      </c>
      <c r="Y734" s="2">
        <v>3.8834951456310683E-2</v>
      </c>
      <c r="Z734" s="1">
        <v>0</v>
      </c>
      <c r="AA734" s="1">
        <v>0.67500000000000004</v>
      </c>
      <c r="AB734" s="2">
        <v>0.68414722368206804</v>
      </c>
      <c r="AC734" s="2">
        <v>0.70845687571181393</v>
      </c>
      <c r="AD734" s="1">
        <v>1</v>
      </c>
      <c r="AE734" s="1">
        <v>0.53035214285714294</v>
      </c>
      <c r="AF734" s="1">
        <v>0.77419354838709675</v>
      </c>
      <c r="AG734" s="4">
        <v>17981.8667379787</v>
      </c>
      <c r="AH734" s="4">
        <v>17210</v>
      </c>
      <c r="AI734" s="4">
        <v>10207362</v>
      </c>
      <c r="AJ734" s="2">
        <v>0.7</v>
      </c>
      <c r="AK734" s="2">
        <v>0.9</v>
      </c>
      <c r="AL734" s="2">
        <v>0.67200000000000004</v>
      </c>
      <c r="AM734" s="2"/>
      <c r="AN734" s="2">
        <v>0.45600000000000002</v>
      </c>
      <c r="AO734" s="2">
        <v>0.7</v>
      </c>
      <c r="AP734" s="2">
        <v>0.5539200005158782</v>
      </c>
      <c r="AQ734" s="2">
        <v>0.81900000000000006</v>
      </c>
      <c r="AR734" s="2">
        <v>70</v>
      </c>
      <c r="AS734" s="2">
        <v>0.73599999999999999</v>
      </c>
      <c r="AT734" s="2">
        <v>0.6114152320147237</v>
      </c>
      <c r="AU734" s="2">
        <v>0.68429336731759294</v>
      </c>
      <c r="AV734" s="4"/>
      <c r="AW734" s="4"/>
      <c r="AX734" s="1">
        <f t="shared" si="168"/>
        <v>0.17531219652036378</v>
      </c>
      <c r="AY734" s="2">
        <f t="shared" si="169"/>
        <v>0.24748783907347968</v>
      </c>
      <c r="AZ734" s="1">
        <f t="shared" si="170"/>
        <v>0.12932808382951239</v>
      </c>
      <c r="BA734" s="1">
        <f t="shared" si="171"/>
        <v>5.6472491909385109E-2</v>
      </c>
      <c r="BB734" s="1">
        <f t="shared" si="172"/>
        <v>0.21435154954575852</v>
      </c>
      <c r="BC734" s="1">
        <f t="shared" si="173"/>
        <v>0.11874407407407407</v>
      </c>
      <c r="BD734" s="1">
        <f t="shared" si="174"/>
        <v>0.12865046844365333</v>
      </c>
      <c r="BE734" s="1">
        <f t="shared" si="175"/>
        <v>0.28452930000000004</v>
      </c>
      <c r="BF734" s="2">
        <f t="shared" si="176"/>
        <v>0.20040193314086061</v>
      </c>
      <c r="BG734" s="1">
        <f t="shared" si="177"/>
        <v>0.19916055104326752</v>
      </c>
      <c r="BH734" s="1">
        <f t="shared" si="178"/>
        <v>0.15391536402116199</v>
      </c>
      <c r="BI734" s="2">
        <f t="shared" si="179"/>
        <v>0.68409178418412808</v>
      </c>
      <c r="BJ734" s="1">
        <f t="shared" si="180"/>
        <v>0.8380071482052901</v>
      </c>
      <c r="BK734" s="1">
        <f t="shared" si="181"/>
        <v>0.53017642016296607</v>
      </c>
    </row>
    <row r="735" spans="1:63">
      <c r="A735" t="s">
        <v>74</v>
      </c>
      <c r="B735">
        <v>2004</v>
      </c>
      <c r="C735" s="1">
        <v>0.38817651245551604</v>
      </c>
      <c r="D735" s="1">
        <v>7.9740000000000005E-2</v>
      </c>
      <c r="E735" s="1">
        <v>0</v>
      </c>
      <c r="F735" s="1">
        <v>0.55000000000000004</v>
      </c>
      <c r="G735" s="1">
        <v>6.6666666666666664E-4</v>
      </c>
      <c r="H735" s="1">
        <v>2.0000000000000018E-2</v>
      </c>
      <c r="I735" s="2">
        <v>0.23600000000000002</v>
      </c>
      <c r="J735" s="1">
        <v>0.26400000000000001</v>
      </c>
      <c r="K735" s="1">
        <v>0.59160092840070577</v>
      </c>
      <c r="L735" s="2">
        <v>0.56000000000000005</v>
      </c>
      <c r="M735" s="2">
        <v>0.05</v>
      </c>
      <c r="N735" s="1">
        <v>0</v>
      </c>
      <c r="O735" s="2">
        <v>6.7499999999999991E-2</v>
      </c>
      <c r="P735" s="1">
        <v>0.36527200000000004</v>
      </c>
      <c r="Q735" s="1">
        <v>0.18556097560975582</v>
      </c>
      <c r="R735" s="3">
        <v>8.8652482000000005E-2</v>
      </c>
      <c r="S735" s="1">
        <v>0</v>
      </c>
      <c r="T735" s="2">
        <v>2.4316504000000002E-3</v>
      </c>
      <c r="U735" s="1">
        <v>0</v>
      </c>
      <c r="V735" s="1">
        <v>0</v>
      </c>
      <c r="W735" s="1">
        <v>0</v>
      </c>
      <c r="X735" s="1">
        <v>0.3</v>
      </c>
      <c r="Y735" s="2">
        <v>3.8834951456310683E-2</v>
      </c>
      <c r="Z735" s="1">
        <v>0</v>
      </c>
      <c r="AA735" s="1">
        <v>0.67</v>
      </c>
      <c r="AB735" s="2">
        <v>0.65010153814358795</v>
      </c>
      <c r="AC735" s="2">
        <v>0.693600507739074</v>
      </c>
      <c r="AD735" s="1">
        <v>1</v>
      </c>
      <c r="AE735" s="1">
        <v>0.62154299999999996</v>
      </c>
      <c r="AF735" s="1">
        <v>0.83870967741935487</v>
      </c>
      <c r="AG735" s="4">
        <v>19286.738911163298</v>
      </c>
      <c r="AH735" s="4">
        <v>18230</v>
      </c>
      <c r="AI735" s="4">
        <v>10216016</v>
      </c>
      <c r="AJ735" s="2">
        <v>0.7</v>
      </c>
      <c r="AK735" s="2">
        <v>0.9</v>
      </c>
      <c r="AL735" s="2">
        <v>0.67</v>
      </c>
      <c r="AM735" s="2"/>
      <c r="AN735" s="2">
        <v>0.40899999999999997</v>
      </c>
      <c r="AO735" s="2">
        <v>0.7</v>
      </c>
      <c r="AP735" s="2">
        <v>0.56546000025793919</v>
      </c>
      <c r="AQ735" s="2">
        <v>0.84599999999999997</v>
      </c>
      <c r="AR735" s="2">
        <v>70</v>
      </c>
      <c r="AS735" s="2">
        <v>0.7340000000000001</v>
      </c>
      <c r="AT735" s="2">
        <v>0.60168910408056642</v>
      </c>
      <c r="AU735" s="2">
        <v>0.65935742094596284</v>
      </c>
      <c r="AV735" s="4"/>
      <c r="AW735" s="4"/>
      <c r="AX735" s="1">
        <f t="shared" si="168"/>
        <v>0.17309719652036379</v>
      </c>
      <c r="AY735" s="2">
        <f t="shared" si="169"/>
        <v>0.25272870405724368</v>
      </c>
      <c r="AZ735" s="1">
        <f t="shared" si="170"/>
        <v>0.12838342160195118</v>
      </c>
      <c r="BA735" s="1">
        <f t="shared" si="171"/>
        <v>5.6472491909385109E-2</v>
      </c>
      <c r="BB735" s="1">
        <f t="shared" si="172"/>
        <v>0.21435154954575852</v>
      </c>
      <c r="BC735" s="1">
        <f t="shared" si="173"/>
        <v>0.11774207407407407</v>
      </c>
      <c r="BD735" s="1">
        <f t="shared" si="174"/>
        <v>0.1332655924017436</v>
      </c>
      <c r="BE735" s="1">
        <f t="shared" si="175"/>
        <v>0.28315890000000005</v>
      </c>
      <c r="BF735" s="2">
        <f t="shared" si="176"/>
        <v>0.19453911499632284</v>
      </c>
      <c r="BG735" s="1">
        <f t="shared" si="177"/>
        <v>0.20636304210749326</v>
      </c>
      <c r="BH735" s="1">
        <f t="shared" si="178"/>
        <v>0.15511973867385873</v>
      </c>
      <c r="BI735" s="2">
        <f t="shared" si="179"/>
        <v>0.68406105710381615</v>
      </c>
      <c r="BJ735" s="1">
        <f t="shared" si="180"/>
        <v>0.8391807957776749</v>
      </c>
      <c r="BK735" s="1">
        <f t="shared" si="181"/>
        <v>0.5289413184299574</v>
      </c>
    </row>
    <row r="736" spans="1:63">
      <c r="A736" t="s">
        <v>74</v>
      </c>
      <c r="B736">
        <v>2005</v>
      </c>
      <c r="C736" s="1">
        <v>0.38817651245551604</v>
      </c>
      <c r="D736" s="1">
        <v>6.6449999999999995E-2</v>
      </c>
      <c r="E736" s="1">
        <v>0</v>
      </c>
      <c r="F736" s="1">
        <v>0.55000000000000004</v>
      </c>
      <c r="G736" s="1">
        <v>6.6666666666666664E-4</v>
      </c>
      <c r="H736" s="1">
        <v>2.0000000000000018E-2</v>
      </c>
      <c r="I736" s="2">
        <v>0.23600000000000002</v>
      </c>
      <c r="J736" s="1">
        <v>0.26500000000000001</v>
      </c>
      <c r="K736" s="1">
        <v>0.59504775539324362</v>
      </c>
      <c r="L736" s="2">
        <v>0.56000000000000005</v>
      </c>
      <c r="M736" s="2">
        <v>0.06</v>
      </c>
      <c r="N736" s="1">
        <v>0</v>
      </c>
      <c r="O736" s="2">
        <v>6.7499999999999991E-2</v>
      </c>
      <c r="P736" s="1">
        <v>0.35802400000000001</v>
      </c>
      <c r="Q736" s="1">
        <v>0.17984390243902593</v>
      </c>
      <c r="R736" s="3">
        <v>8.8652482000000005E-2</v>
      </c>
      <c r="S736" s="1">
        <v>0</v>
      </c>
      <c r="T736" s="2">
        <v>2.4851197500000001E-3</v>
      </c>
      <c r="U736" s="1">
        <v>0</v>
      </c>
      <c r="V736" s="1">
        <v>0</v>
      </c>
      <c r="W736" s="1">
        <v>0</v>
      </c>
      <c r="X736" s="1">
        <v>0.3</v>
      </c>
      <c r="Y736" s="2">
        <v>3.8834951456310683E-2</v>
      </c>
      <c r="Z736" s="1">
        <v>1.9999999552965164E-2</v>
      </c>
      <c r="AA736" s="1">
        <v>0.64599999999999991</v>
      </c>
      <c r="AB736" s="2">
        <v>0.6739874109166839</v>
      </c>
      <c r="AC736" s="2">
        <v>0.684299864746304</v>
      </c>
      <c r="AD736" s="1">
        <v>1</v>
      </c>
      <c r="AE736" s="1">
        <v>0.68746042857142864</v>
      </c>
      <c r="AF736" s="1">
        <v>0.77419354838709675</v>
      </c>
      <c r="AG736" s="4">
        <v>20362.3030747866</v>
      </c>
      <c r="AH736" s="4">
        <v>19450</v>
      </c>
      <c r="AI736" s="4">
        <v>10235828</v>
      </c>
      <c r="AJ736" s="2">
        <v>0.7</v>
      </c>
      <c r="AK736" s="2">
        <v>0.9</v>
      </c>
      <c r="AL736" s="2">
        <v>0.68200000000000005</v>
      </c>
      <c r="AM736" s="2"/>
      <c r="AN736" s="2">
        <v>0.151</v>
      </c>
      <c r="AO736" s="2">
        <v>0.7</v>
      </c>
      <c r="AP736" s="2">
        <v>0.57700000000000007</v>
      </c>
      <c r="AQ736" s="2">
        <v>0.88900000000000001</v>
      </c>
      <c r="AR736" s="2">
        <v>70</v>
      </c>
      <c r="AS736" s="2">
        <v>0.76800000000000002</v>
      </c>
      <c r="AT736" s="2">
        <v>0.61902852383084694</v>
      </c>
      <c r="AU736" s="2">
        <v>0.67363339471838679</v>
      </c>
      <c r="AV736" s="4"/>
      <c r="AW736" s="4"/>
      <c r="AX736" s="1">
        <f t="shared" si="168"/>
        <v>0.17088219652036377</v>
      </c>
      <c r="AY736" s="2">
        <f t="shared" si="169"/>
        <v>0.25479253648474909</v>
      </c>
      <c r="AZ736" s="1">
        <f t="shared" si="170"/>
        <v>0.12580110083780519</v>
      </c>
      <c r="BA736" s="1">
        <f t="shared" si="171"/>
        <v>5.9805825168212638E-2</v>
      </c>
      <c r="BB736" s="1">
        <f t="shared" si="172"/>
        <v>0.21435154954575852</v>
      </c>
      <c r="BC736" s="1">
        <f t="shared" si="173"/>
        <v>0.11890451846884798</v>
      </c>
      <c r="BD736" s="1">
        <f t="shared" si="174"/>
        <v>0.13289612959704492</v>
      </c>
      <c r="BE736" s="1">
        <f t="shared" si="175"/>
        <v>0.273509</v>
      </c>
      <c r="BF736" s="2">
        <f t="shared" si="176"/>
        <v>0.19773157994938351</v>
      </c>
      <c r="BG736" s="1">
        <f t="shared" si="177"/>
        <v>0.21495938232898154</v>
      </c>
      <c r="BH736" s="1">
        <f t="shared" si="178"/>
        <v>0.15538406587055045</v>
      </c>
      <c r="BI736" s="2">
        <f t="shared" si="179"/>
        <v>0.68619996227836499</v>
      </c>
      <c r="BJ736" s="1">
        <f t="shared" si="180"/>
        <v>0.84158402814891542</v>
      </c>
      <c r="BK736" s="1">
        <f t="shared" si="181"/>
        <v>0.53081589640781457</v>
      </c>
    </row>
    <row r="737" spans="1:63">
      <c r="A737" t="s">
        <v>74</v>
      </c>
      <c r="B737">
        <v>2006</v>
      </c>
      <c r="C737" s="1">
        <v>0.38817651245551604</v>
      </c>
      <c r="D737" s="1">
        <v>5.3159999999999999E-2</v>
      </c>
      <c r="E737" s="1">
        <v>0</v>
      </c>
      <c r="F737" s="1">
        <v>0.55000000000000004</v>
      </c>
      <c r="G737" s="1">
        <v>6.6666666666666664E-4</v>
      </c>
      <c r="H737" s="1">
        <v>2.0000000000000018E-2</v>
      </c>
      <c r="I737" s="2">
        <v>0.23600000000000002</v>
      </c>
      <c r="J737" s="1">
        <v>0.26500000000000001</v>
      </c>
      <c r="K737" s="1">
        <v>0.65803352351203548</v>
      </c>
      <c r="L737" s="2">
        <v>0.56000000000000005</v>
      </c>
      <c r="M737" s="2">
        <v>0.12</v>
      </c>
      <c r="N737" s="1">
        <v>0</v>
      </c>
      <c r="O737" s="2">
        <v>6.7499999999999991E-2</v>
      </c>
      <c r="P737" s="1">
        <v>0.35604000000000002</v>
      </c>
      <c r="Q737" s="1">
        <v>0.16747317073170787</v>
      </c>
      <c r="R737" s="3">
        <v>8.8652482000000005E-2</v>
      </c>
      <c r="S737" s="1">
        <v>0</v>
      </c>
      <c r="T737" s="2">
        <v>2.6368549166666667E-3</v>
      </c>
      <c r="U737" s="1">
        <v>0</v>
      </c>
      <c r="V737" s="1">
        <v>0</v>
      </c>
      <c r="W737" s="1">
        <v>0</v>
      </c>
      <c r="X737" s="1">
        <v>0.3</v>
      </c>
      <c r="Y737" s="2">
        <v>3.8834951456310683E-2</v>
      </c>
      <c r="Z737" s="1">
        <v>3.9999999105930328E-2</v>
      </c>
      <c r="AA737" s="1">
        <v>0.66400000000000003</v>
      </c>
      <c r="AB737" s="2">
        <v>0.70055738070556006</v>
      </c>
      <c r="AC737" s="2">
        <v>0.69994398376633193</v>
      </c>
      <c r="AD737" s="1">
        <v>1</v>
      </c>
      <c r="AE737" s="1">
        <v>0.71363328571428575</v>
      </c>
      <c r="AF737" s="1">
        <v>0.77419354838709675</v>
      </c>
      <c r="AG737" s="4">
        <v>22344.288501228501</v>
      </c>
      <c r="AH737" s="4">
        <v>21230</v>
      </c>
      <c r="AI737" s="4">
        <v>10269134</v>
      </c>
      <c r="AJ737" s="2">
        <v>0.57799999999999996</v>
      </c>
      <c r="AK737" s="2">
        <v>0.9</v>
      </c>
      <c r="AL737" s="2">
        <v>0.68799999999999994</v>
      </c>
      <c r="AM737" s="2"/>
      <c r="AN737" s="2">
        <v>0.36799999999999999</v>
      </c>
      <c r="AO737" s="2">
        <v>0.7</v>
      </c>
      <c r="AP737" s="2">
        <v>0.60299999999999998</v>
      </c>
      <c r="AQ737" s="2">
        <v>0.8590000000000001</v>
      </c>
      <c r="AR737" s="2">
        <v>70</v>
      </c>
      <c r="AS737" s="2">
        <v>0.82400000000000007</v>
      </c>
      <c r="AT737" s="2">
        <v>0.57870174594964929</v>
      </c>
      <c r="AU737" s="2">
        <v>0.66969928794387801</v>
      </c>
      <c r="AV737" s="4"/>
      <c r="AW737" s="4"/>
      <c r="AX737" s="1">
        <f t="shared" si="168"/>
        <v>0.1686671965203638</v>
      </c>
      <c r="AY737" s="2">
        <f t="shared" si="169"/>
        <v>0.27236193193029079</v>
      </c>
      <c r="AZ737" s="1">
        <f t="shared" si="170"/>
        <v>0.1229605015296749</v>
      </c>
      <c r="BA737" s="1">
        <f t="shared" si="171"/>
        <v>6.3139158427040168E-2</v>
      </c>
      <c r="BB737" s="1">
        <f t="shared" si="172"/>
        <v>0.21435154954575852</v>
      </c>
      <c r="BC737" s="1">
        <f t="shared" si="173"/>
        <v>0.12609629619695523</v>
      </c>
      <c r="BD737" s="1">
        <f t="shared" si="174"/>
        <v>0.14135725819340167</v>
      </c>
      <c r="BE737" s="1">
        <f t="shared" si="175"/>
        <v>0.28076069999999997</v>
      </c>
      <c r="BF737" s="2">
        <f t="shared" si="176"/>
        <v>0.19792031104215413</v>
      </c>
      <c r="BG737" s="1">
        <f t="shared" si="177"/>
        <v>0.21848325736581639</v>
      </c>
      <c r="BH737" s="1">
        <f t="shared" si="178"/>
        <v>0.16060170131203846</v>
      </c>
      <c r="BI737" s="2">
        <f t="shared" si="179"/>
        <v>0.69716426840797052</v>
      </c>
      <c r="BJ737" s="1">
        <f t="shared" si="180"/>
        <v>0.85776596972000896</v>
      </c>
      <c r="BK737" s="1">
        <f t="shared" si="181"/>
        <v>0.53656256709593209</v>
      </c>
    </row>
    <row r="738" spans="1:63">
      <c r="A738" t="s">
        <v>74</v>
      </c>
      <c r="B738">
        <v>2007</v>
      </c>
      <c r="C738" s="1">
        <v>0.38817651245551604</v>
      </c>
      <c r="D738" s="1">
        <v>3.9870000000000003E-2</v>
      </c>
      <c r="E738" s="1">
        <v>0</v>
      </c>
      <c r="F738" s="1">
        <v>0.55000000000000004</v>
      </c>
      <c r="G738" s="1">
        <v>6.6666666666666664E-4</v>
      </c>
      <c r="H738" s="1">
        <v>2.0000000000000018E-2</v>
      </c>
      <c r="I738" s="2">
        <v>0.23600000000000002</v>
      </c>
      <c r="J738" s="1">
        <v>0.26500000000000001</v>
      </c>
      <c r="K738" s="1">
        <v>0.58063549253563029</v>
      </c>
      <c r="L738" s="2">
        <v>0.56000000000000005</v>
      </c>
      <c r="M738" s="2">
        <v>0.12</v>
      </c>
      <c r="N738" s="1">
        <v>0</v>
      </c>
      <c r="O738" s="2">
        <v>6.7499999999999991E-2</v>
      </c>
      <c r="P738" s="1">
        <v>0.35304000000000002</v>
      </c>
      <c r="Q738" s="1">
        <v>0.16187804878048806</v>
      </c>
      <c r="R738" s="3">
        <v>8.8652482000000005E-2</v>
      </c>
      <c r="S738" s="1">
        <v>0</v>
      </c>
      <c r="T738" s="2">
        <v>2.7885900833333334E-3</v>
      </c>
      <c r="U738" s="1">
        <v>0</v>
      </c>
      <c r="V738" s="1">
        <v>0</v>
      </c>
      <c r="W738" s="1">
        <v>0</v>
      </c>
      <c r="X738" s="1">
        <v>0.3</v>
      </c>
      <c r="Y738" s="2">
        <v>3.8834951456310683E-2</v>
      </c>
      <c r="Z738" s="1">
        <v>5.9999998658895493E-2</v>
      </c>
      <c r="AA738" s="1">
        <v>0.67400000000000004</v>
      </c>
      <c r="AB738" s="2">
        <v>0.69472746250027195</v>
      </c>
      <c r="AC738" s="2">
        <v>0.69978880508426999</v>
      </c>
      <c r="AD738" s="1">
        <v>1</v>
      </c>
      <c r="AE738" s="1">
        <v>0.77572871428571422</v>
      </c>
      <c r="AF738" s="1">
        <v>0.77419354838709675</v>
      </c>
      <c r="AG738" s="4">
        <v>24551.432609612399</v>
      </c>
      <c r="AH738" s="4">
        <v>22830</v>
      </c>
      <c r="AI738" s="4">
        <v>10334160</v>
      </c>
      <c r="AJ738" s="2">
        <v>0.61099999999999999</v>
      </c>
      <c r="AK738" s="2">
        <v>0.8</v>
      </c>
      <c r="AL738" s="2">
        <v>0.69900000000000007</v>
      </c>
      <c r="AM738" s="2"/>
      <c r="AN738" s="2">
        <v>0.47100000000000003</v>
      </c>
      <c r="AO738" s="2">
        <v>0.7</v>
      </c>
      <c r="AP738" s="2">
        <v>0.59699999999999998</v>
      </c>
      <c r="AQ738" s="2">
        <v>0.86299999999999999</v>
      </c>
      <c r="AR738" s="2">
        <v>70</v>
      </c>
      <c r="AS738" s="2">
        <v>0.86599999999999999</v>
      </c>
      <c r="AT738" s="2">
        <v>0.56214307589235224</v>
      </c>
      <c r="AU738" s="2">
        <v>0.67459877035980187</v>
      </c>
      <c r="AV738" s="4"/>
      <c r="AW738" s="4"/>
      <c r="AX738" s="1">
        <f t="shared" si="168"/>
        <v>0.1664521965203638</v>
      </c>
      <c r="AY738" s="2">
        <f t="shared" si="169"/>
        <v>0.26130507036223294</v>
      </c>
      <c r="AZ738" s="1">
        <f t="shared" si="170"/>
        <v>0.12127182417276428</v>
      </c>
      <c r="BA738" s="1">
        <f t="shared" si="171"/>
        <v>6.6472491685867691E-2</v>
      </c>
      <c r="BB738" s="1">
        <f t="shared" si="172"/>
        <v>0.21435154954575852</v>
      </c>
      <c r="BC738" s="1">
        <f t="shared" si="173"/>
        <v>0.12650851836950691</v>
      </c>
      <c r="BD738" s="1">
        <f t="shared" si="174"/>
        <v>0.12755035523324196</v>
      </c>
      <c r="BE738" s="1">
        <f t="shared" si="175"/>
        <v>0.28607099999999996</v>
      </c>
      <c r="BF738" s="2">
        <f t="shared" si="176"/>
        <v>0.19566593434768942</v>
      </c>
      <c r="BG738" s="1">
        <f t="shared" si="177"/>
        <v>0.22488274846455161</v>
      </c>
      <c r="BH738" s="1">
        <f t="shared" si="178"/>
        <v>0.15613680771616914</v>
      </c>
      <c r="BI738" s="2">
        <f t="shared" si="179"/>
        <v>0.70661968281224097</v>
      </c>
      <c r="BJ738" s="1">
        <f t="shared" si="180"/>
        <v>0.86275649052841008</v>
      </c>
      <c r="BK738" s="1">
        <f t="shared" si="181"/>
        <v>0.55048287509607186</v>
      </c>
    </row>
    <row r="739" spans="1:63">
      <c r="A739" t="s">
        <v>74</v>
      </c>
      <c r="B739">
        <v>2008</v>
      </c>
      <c r="C739" s="1">
        <v>0.38817651245551604</v>
      </c>
      <c r="D739" s="1">
        <v>2.6579999999999999E-2</v>
      </c>
      <c r="E739" s="1">
        <v>0</v>
      </c>
      <c r="F739" s="1">
        <v>0.55000000000000004</v>
      </c>
      <c r="G739" s="1">
        <v>6.6666666666666664E-4</v>
      </c>
      <c r="H739" s="1">
        <v>2.0000000000000018E-2</v>
      </c>
      <c r="I739" s="2">
        <v>0.23600000000000002</v>
      </c>
      <c r="J739" s="1">
        <v>0.26500000000000001</v>
      </c>
      <c r="K739" s="1">
        <v>0.7725231153326042</v>
      </c>
      <c r="L739" s="2">
        <v>0.56000000000000005</v>
      </c>
      <c r="M739" s="2">
        <v>0.12239999994635582</v>
      </c>
      <c r="N739" s="1">
        <v>0</v>
      </c>
      <c r="O739" s="2">
        <v>6.7499999999999991E-2</v>
      </c>
      <c r="P739" s="1">
        <v>0.36799999999999999</v>
      </c>
      <c r="Q739" s="1">
        <v>0.15577560975609794</v>
      </c>
      <c r="R739" s="3">
        <v>8.8652482000000005E-2</v>
      </c>
      <c r="S739" s="1">
        <v>0</v>
      </c>
      <c r="T739" s="2">
        <v>2.94032525E-3</v>
      </c>
      <c r="U739" s="1">
        <v>0</v>
      </c>
      <c r="V739" s="1">
        <v>0</v>
      </c>
      <c r="W739" s="1">
        <v>0</v>
      </c>
      <c r="X739" s="1">
        <v>0.3</v>
      </c>
      <c r="Y739" s="2">
        <v>3.8834951456310683E-2</v>
      </c>
      <c r="Z739" s="1">
        <v>7.9999998211860657E-2</v>
      </c>
      <c r="AA739" s="1">
        <v>0.68099999999999994</v>
      </c>
      <c r="AB739" s="2">
        <v>0.70605325233180594</v>
      </c>
      <c r="AC739" s="2">
        <v>0.70838319268278394</v>
      </c>
      <c r="AD739" s="1">
        <v>1</v>
      </c>
      <c r="AE739" s="1">
        <v>0.83239785714285719</v>
      </c>
      <c r="AF739" s="1">
        <v>0.61290322580645162</v>
      </c>
      <c r="AG739" s="4">
        <v>25858.2833514187</v>
      </c>
      <c r="AH739" s="4">
        <v>24020</v>
      </c>
      <c r="AI739" s="4">
        <v>10424336</v>
      </c>
      <c r="AJ739" s="2">
        <v>0.64200000000000002</v>
      </c>
      <c r="AK739" s="2">
        <v>0.8</v>
      </c>
      <c r="AL739" s="2">
        <v>0.71299999999999997</v>
      </c>
      <c r="AM739" s="2"/>
      <c r="AN739" s="2">
        <v>0.45600000000000002</v>
      </c>
      <c r="AO739" s="2">
        <v>0.7</v>
      </c>
      <c r="AP739" s="2">
        <v>0.66099999999999992</v>
      </c>
      <c r="AQ739" s="2">
        <v>0.80299999999999994</v>
      </c>
      <c r="AR739" s="2">
        <v>70</v>
      </c>
      <c r="AS739" s="2">
        <v>0.86</v>
      </c>
      <c r="AT739" s="2">
        <v>0.57112182740245621</v>
      </c>
      <c r="AU739" s="2">
        <v>0.67853083054978303</v>
      </c>
      <c r="AV739" s="4"/>
      <c r="AW739" s="4"/>
      <c r="AX739" s="1">
        <f t="shared" si="168"/>
        <v>0.16423719652036381</v>
      </c>
      <c r="AY739" s="2">
        <f t="shared" si="169"/>
        <v>0.28906044503985145</v>
      </c>
      <c r="AZ739" s="1">
        <f t="shared" si="170"/>
        <v>0.12307368340121957</v>
      </c>
      <c r="BA739" s="1">
        <f t="shared" si="171"/>
        <v>6.9805824944695213E-2</v>
      </c>
      <c r="BB739" s="1">
        <f t="shared" si="172"/>
        <v>0.21435154954575852</v>
      </c>
      <c r="BC739" s="1">
        <f t="shared" si="173"/>
        <v>0.12918296275832036</v>
      </c>
      <c r="BD739" s="1">
        <f t="shared" si="174"/>
        <v>0.15853984172311703</v>
      </c>
      <c r="BE739" s="1">
        <f t="shared" si="175"/>
        <v>0.28401539999999997</v>
      </c>
      <c r="BF739" s="2">
        <f t="shared" si="176"/>
        <v>0.19855582724170462</v>
      </c>
      <c r="BG739" s="1">
        <f t="shared" si="177"/>
        <v>0.23414286876926405</v>
      </c>
      <c r="BH739" s="1">
        <f t="shared" si="178"/>
        <v>0.1673581180090653</v>
      </c>
      <c r="BI739" s="2">
        <f t="shared" si="179"/>
        <v>0.71671409601096858</v>
      </c>
      <c r="BJ739" s="1">
        <f t="shared" si="180"/>
        <v>0.88407221402003389</v>
      </c>
      <c r="BK739" s="1">
        <f t="shared" si="181"/>
        <v>0.54935597800190328</v>
      </c>
    </row>
    <row r="740" spans="1:63">
      <c r="A740" t="s">
        <v>74</v>
      </c>
      <c r="B740">
        <v>2009</v>
      </c>
      <c r="C740" s="1">
        <v>0.38817651245551604</v>
      </c>
      <c r="D740" s="1">
        <v>1.329E-2</v>
      </c>
      <c r="E740" s="1">
        <v>1.9999999552965164E-2</v>
      </c>
      <c r="F740" s="1">
        <v>0.55000000000000004</v>
      </c>
      <c r="G740" s="1">
        <v>6.6666666666666664E-4</v>
      </c>
      <c r="H740" s="1">
        <v>3.9599999561905852E-2</v>
      </c>
      <c r="I740" s="2">
        <v>0.23600000000000002</v>
      </c>
      <c r="J740" s="1">
        <v>0.26500000000000001</v>
      </c>
      <c r="K740" s="1">
        <v>0.7725231153326042</v>
      </c>
      <c r="L740" s="2">
        <v>0.56000000000000005</v>
      </c>
      <c r="M740" s="2">
        <v>0.12479999989271164</v>
      </c>
      <c r="N740" s="1">
        <v>0</v>
      </c>
      <c r="O740" s="2">
        <v>6.7499999999999991E-2</v>
      </c>
      <c r="P740" s="1">
        <v>0.36799999999999999</v>
      </c>
      <c r="Q740" s="1">
        <v>0.1866600968706541</v>
      </c>
      <c r="R740" s="3">
        <v>8.8652482000000005E-2</v>
      </c>
      <c r="S740" s="1">
        <v>0</v>
      </c>
      <c r="T740" s="2">
        <v>2.9991317536855722E-3</v>
      </c>
      <c r="U740" s="1">
        <v>0</v>
      </c>
      <c r="V740" s="1">
        <v>0</v>
      </c>
      <c r="W740" s="1">
        <v>0</v>
      </c>
      <c r="X740" s="1">
        <v>0.3</v>
      </c>
      <c r="Y740" s="2">
        <v>3.8834951456310683E-2</v>
      </c>
      <c r="Z740" s="1">
        <v>9.9999997764825821E-2</v>
      </c>
      <c r="AA740" s="1">
        <v>0.69400000000000006</v>
      </c>
      <c r="AB740" s="2">
        <v>0.68386534797867804</v>
      </c>
      <c r="AC740" s="2">
        <v>0.71166434677507806</v>
      </c>
      <c r="AD740" s="1">
        <v>1</v>
      </c>
      <c r="AE740" s="1">
        <v>0.84904581391360345</v>
      </c>
      <c r="AF740" s="1">
        <v>0.38709677419354838</v>
      </c>
      <c r="AG740" s="4">
        <v>25580.522543849402</v>
      </c>
      <c r="AH740" s="4">
        <v>23940</v>
      </c>
      <c r="AI740" s="4">
        <v>10489970</v>
      </c>
      <c r="AJ740" s="2">
        <v>0.65099999999999991</v>
      </c>
      <c r="AK740" s="2">
        <v>0.8</v>
      </c>
      <c r="AL740" s="2">
        <v>0.80200000000000005</v>
      </c>
      <c r="AM740" s="2"/>
      <c r="AN740" s="2">
        <v>0.43</v>
      </c>
      <c r="AO740" s="2">
        <v>0.7</v>
      </c>
      <c r="AP740" s="2">
        <v>0.67799999999999994</v>
      </c>
      <c r="AQ740" s="2">
        <v>0.79700000000000004</v>
      </c>
      <c r="AR740" s="2">
        <v>70</v>
      </c>
      <c r="AS740" s="2">
        <v>0.85799999999999998</v>
      </c>
      <c r="AT740" s="2">
        <v>0.59197204836617412</v>
      </c>
      <c r="AU740" s="2">
        <v>0.69269420634446077</v>
      </c>
      <c r="AV740" s="4"/>
      <c r="AW740" s="4"/>
      <c r="AX740" s="1">
        <f t="shared" si="168"/>
        <v>0.16862219637284234</v>
      </c>
      <c r="AY740" s="2">
        <f t="shared" si="169"/>
        <v>0.28940330217504512</v>
      </c>
      <c r="AZ740" s="1">
        <f t="shared" si="170"/>
        <v>0.12926234212486792</v>
      </c>
      <c r="BA740" s="1">
        <f t="shared" si="171"/>
        <v>7.313915820352275E-2</v>
      </c>
      <c r="BB740" s="1">
        <f t="shared" si="172"/>
        <v>0.21435154954575852</v>
      </c>
      <c r="BC740" s="1">
        <f t="shared" si="173"/>
        <v>0.13019518492491156</v>
      </c>
      <c r="BD740" s="1">
        <f t="shared" si="174"/>
        <v>0.17029705717863577</v>
      </c>
      <c r="BE740" s="1">
        <f t="shared" si="175"/>
        <v>0.28766980000000003</v>
      </c>
      <c r="BF740" s="2">
        <f t="shared" si="176"/>
        <v>0.19875017431199304</v>
      </c>
      <c r="BG740" s="1">
        <f t="shared" si="177"/>
        <v>0.23807400202580645</v>
      </c>
      <c r="BH740" s="1">
        <f t="shared" si="178"/>
        <v>0.17161459721643527</v>
      </c>
      <c r="BI740" s="2">
        <f t="shared" si="179"/>
        <v>0.72449397633779955</v>
      </c>
      <c r="BJ740" s="1">
        <f t="shared" si="180"/>
        <v>0.89610857355423479</v>
      </c>
      <c r="BK740" s="1">
        <f t="shared" si="181"/>
        <v>0.55287937912136431</v>
      </c>
    </row>
    <row r="741" spans="1:63">
      <c r="A741" t="s">
        <v>74</v>
      </c>
      <c r="B741">
        <v>2010</v>
      </c>
      <c r="C741" s="1">
        <v>0.38817651245551604</v>
      </c>
      <c r="D741" s="1">
        <v>0</v>
      </c>
      <c r="E741" s="1">
        <v>3.9999999105930328E-2</v>
      </c>
      <c r="F741" s="1">
        <v>0.55000000000000004</v>
      </c>
      <c r="G741" s="1">
        <v>6.6666666666666664E-4</v>
      </c>
      <c r="H741" s="1">
        <v>5.9199999123811686E-2</v>
      </c>
      <c r="I741" s="2">
        <v>0.23600000000000002</v>
      </c>
      <c r="J741" s="1">
        <v>0.26764999994076788</v>
      </c>
      <c r="K741" s="1">
        <v>0.7725231153326042</v>
      </c>
      <c r="L741" s="2">
        <v>0.56000000000000005</v>
      </c>
      <c r="M741" s="2">
        <v>0.12719999983906746</v>
      </c>
      <c r="N741" s="1">
        <v>0</v>
      </c>
      <c r="O741" s="2">
        <v>6.7499999999999991E-2</v>
      </c>
      <c r="P741" s="1">
        <v>0.36799999999999999</v>
      </c>
      <c r="Q741" s="1">
        <v>0.21754458398520993</v>
      </c>
      <c r="R741" s="3">
        <v>8.8652482000000005E-2</v>
      </c>
      <c r="S741" s="1">
        <v>0</v>
      </c>
      <c r="T741" s="2">
        <v>3.0579382573711444E-3</v>
      </c>
      <c r="U741" s="1">
        <v>0</v>
      </c>
      <c r="V741" s="1">
        <v>0</v>
      </c>
      <c r="W741" s="1">
        <v>0</v>
      </c>
      <c r="X741" s="1">
        <v>0.3</v>
      </c>
      <c r="Y741" s="2">
        <v>3.8834951456310683E-2</v>
      </c>
      <c r="Z741" s="1">
        <v>0.11999999731779099</v>
      </c>
      <c r="AA741" s="1">
        <v>0.69799999999999995</v>
      </c>
      <c r="AB741" s="2">
        <v>0.68570400141736765</v>
      </c>
      <c r="AC741" s="2">
        <v>0.71378099019551811</v>
      </c>
      <c r="AD741" s="1">
        <v>1</v>
      </c>
      <c r="AE741" s="1">
        <v>0.86569377068434983</v>
      </c>
      <c r="AF741" s="1">
        <v>0.35483870967741937</v>
      </c>
      <c r="AG741" s="4"/>
      <c r="AH741" s="4">
        <v>25638</v>
      </c>
      <c r="AI741" s="4"/>
      <c r="AJ741" s="2">
        <v>0.65500000000000003</v>
      </c>
      <c r="AK741" s="2">
        <v>0.8</v>
      </c>
      <c r="AL741" s="2">
        <v>0.80099999999999993</v>
      </c>
      <c r="AM741" s="2"/>
      <c r="AN741" s="2">
        <v>0.45600000000000002</v>
      </c>
      <c r="AO741" s="2">
        <v>0.7</v>
      </c>
      <c r="AP741" s="2">
        <v>0.76400000000000001</v>
      </c>
      <c r="AQ741" s="2">
        <v>0.75599999999999989</v>
      </c>
      <c r="AR741" s="2">
        <v>65</v>
      </c>
      <c r="AS741" s="2">
        <v>0.875</v>
      </c>
      <c r="AT741" s="2">
        <v>0.59105232790306972</v>
      </c>
      <c r="AU741" s="2">
        <v>0.69076726432408675</v>
      </c>
      <c r="AV741" s="4"/>
      <c r="AW741" s="4"/>
      <c r="AX741" s="1">
        <f t="shared" si="168"/>
        <v>0.17300719622532079</v>
      </c>
      <c r="AY741" s="2">
        <f t="shared" si="169"/>
        <v>0.29012473073034856</v>
      </c>
      <c r="AZ741" s="1">
        <f t="shared" si="170"/>
        <v>0.13545100084851619</v>
      </c>
      <c r="BA741" s="1">
        <f t="shared" si="171"/>
        <v>7.6472491462350273E-2</v>
      </c>
      <c r="BB741" s="1">
        <f t="shared" si="172"/>
        <v>0.21435154954575852</v>
      </c>
      <c r="BC741" s="1">
        <f t="shared" si="173"/>
        <v>0.13150185152936589</v>
      </c>
      <c r="BD741" s="1">
        <f t="shared" si="174"/>
        <v>0.18205427263415455</v>
      </c>
      <c r="BE741" s="1">
        <f t="shared" si="175"/>
        <v>0.28795529999999997</v>
      </c>
      <c r="BF741" s="2">
        <f t="shared" si="176"/>
        <v>0.19905373195159556</v>
      </c>
      <c r="BG741" s="1">
        <f t="shared" si="177"/>
        <v>0.24384610350084365</v>
      </c>
      <c r="BH741" s="1">
        <f t="shared" si="178"/>
        <v>0.17596922456975964</v>
      </c>
      <c r="BI741" s="2">
        <f t="shared" si="179"/>
        <v>0.73085513545243919</v>
      </c>
      <c r="BJ741" s="1">
        <f t="shared" si="180"/>
        <v>0.90682436002219879</v>
      </c>
      <c r="BK741" s="1">
        <f t="shared" si="181"/>
        <v>0.55488591088267958</v>
      </c>
    </row>
    <row r="742" spans="1:63">
      <c r="A742" t="s">
        <v>75</v>
      </c>
      <c r="B742">
        <v>1995</v>
      </c>
      <c r="C742" s="1">
        <v>0.67252222914072235</v>
      </c>
      <c r="D742" s="1">
        <v>0.12264999975077809</v>
      </c>
      <c r="E742" s="1">
        <v>0</v>
      </c>
      <c r="F742" s="1">
        <v>0.47499999999999998</v>
      </c>
      <c r="G742" s="1">
        <v>6.6666666666666664E-4</v>
      </c>
      <c r="H742" s="1">
        <v>0</v>
      </c>
      <c r="I742" s="2">
        <v>1.5499999999999995E-2</v>
      </c>
      <c r="J742" s="1">
        <v>0.15</v>
      </c>
      <c r="K742" s="1">
        <v>0.35919238408970133</v>
      </c>
      <c r="L742" s="2">
        <v>0.16</v>
      </c>
      <c r="M742" s="2">
        <v>0.11</v>
      </c>
      <c r="N742" s="1">
        <v>0</v>
      </c>
      <c r="O742" s="2">
        <v>6.7499999999999991E-2</v>
      </c>
      <c r="P742" s="1">
        <v>0.36319999999999997</v>
      </c>
      <c r="Q742" s="1">
        <v>0.19574634146341596</v>
      </c>
      <c r="R742" s="3">
        <v>0.108</v>
      </c>
      <c r="S742" s="1">
        <v>0</v>
      </c>
      <c r="T742" s="2">
        <v>4.8135935000000003E-3</v>
      </c>
      <c r="U742" s="1">
        <v>0.26090374567946506</v>
      </c>
      <c r="V742" s="1">
        <v>0.27046939186906199</v>
      </c>
      <c r="W742" s="1">
        <v>0</v>
      </c>
      <c r="X742" s="1">
        <v>0</v>
      </c>
      <c r="Y742" s="2">
        <v>0</v>
      </c>
      <c r="Z742" s="1">
        <v>0</v>
      </c>
      <c r="AA742" s="1">
        <v>0.65954000030085436</v>
      </c>
      <c r="AB742" s="2">
        <v>0.74301896215927621</v>
      </c>
      <c r="AC742" s="2">
        <v>0.79685455969391183</v>
      </c>
      <c r="AD742" s="1">
        <v>0.17475643968375446</v>
      </c>
      <c r="AE742" s="1">
        <v>0.64938814285714286</v>
      </c>
      <c r="AF742" s="1">
        <v>0.74193548387096775</v>
      </c>
      <c r="AG742" s="4">
        <v>22993.139794920899</v>
      </c>
      <c r="AH742" s="4">
        <v>22750</v>
      </c>
      <c r="AI742" s="4">
        <v>5228000</v>
      </c>
      <c r="AJ742" s="2">
        <v>0.83300000037997957</v>
      </c>
      <c r="AK742" s="2">
        <v>0.68600000031292441</v>
      </c>
      <c r="AL742" s="2">
        <v>0.308700000140816</v>
      </c>
      <c r="AM742" s="2"/>
      <c r="AN742" s="2">
        <v>5.0740000184625392E-2</v>
      </c>
      <c r="AO742" s="2">
        <v>0.68600000031292441</v>
      </c>
      <c r="AP742" s="2">
        <v>0.79920000446587802</v>
      </c>
      <c r="AQ742" s="2">
        <v>0.8957200004085899</v>
      </c>
      <c r="AR742" s="2"/>
      <c r="AS742" s="2">
        <v>0.76244000034779302</v>
      </c>
      <c r="AT742" s="2">
        <v>0.93543202976225825</v>
      </c>
      <c r="AU742" s="2">
        <v>0.85837154442254382</v>
      </c>
      <c r="AV742" s="4"/>
      <c r="AW742" s="4"/>
      <c r="AX742" s="1">
        <f t="shared" si="168"/>
        <v>0.21180648259302784</v>
      </c>
      <c r="AY742" s="2">
        <f t="shared" si="169"/>
        <v>0.12317034058424305</v>
      </c>
      <c r="AZ742" s="1">
        <f t="shared" si="170"/>
        <v>0.13435198699268319</v>
      </c>
      <c r="BA742" s="1">
        <f t="shared" si="171"/>
        <v>8.8562189591421189E-2</v>
      </c>
      <c r="BB742" s="1">
        <f t="shared" si="172"/>
        <v>0.19549177498002082</v>
      </c>
      <c r="BC742" s="1">
        <f t="shared" si="173"/>
        <v>0.11299845092072297</v>
      </c>
      <c r="BD742" s="1">
        <f t="shared" si="174"/>
        <v>9.3292053175519543E-2</v>
      </c>
      <c r="BE742" s="1">
        <f t="shared" si="175"/>
        <v>0.24111046011920495</v>
      </c>
      <c r="BF742" s="2">
        <f t="shared" si="176"/>
        <v>0.24753055516154465</v>
      </c>
      <c r="BG742" s="1">
        <f t="shared" si="177"/>
        <v>0.19947379093545031</v>
      </c>
      <c r="BH742" s="1">
        <f t="shared" si="178"/>
        <v>0.13392742635875446</v>
      </c>
      <c r="BI742" s="2">
        <f t="shared" si="179"/>
        <v>0.68811480621619991</v>
      </c>
      <c r="BJ742" s="1">
        <f t="shared" si="180"/>
        <v>0.82204223257495435</v>
      </c>
      <c r="BK742" s="1">
        <f t="shared" si="181"/>
        <v>0.55418737985744548</v>
      </c>
    </row>
    <row r="743" spans="1:63">
      <c r="A743" t="s">
        <v>75</v>
      </c>
      <c r="B743">
        <v>1996</v>
      </c>
      <c r="C743" s="1">
        <v>0.67252222914072235</v>
      </c>
      <c r="D743" s="1">
        <v>0.12041999980062247</v>
      </c>
      <c r="E743" s="1">
        <v>0</v>
      </c>
      <c r="F743" s="1">
        <v>0.47499999999999998</v>
      </c>
      <c r="G743" s="1">
        <v>6.6666666666666664E-4</v>
      </c>
      <c r="H743" s="1">
        <v>0</v>
      </c>
      <c r="I743" s="2">
        <v>1.5499999999999995E-2</v>
      </c>
      <c r="J743" s="1">
        <v>0.14980000000000002</v>
      </c>
      <c r="K743" s="1">
        <v>0.38429239768372769</v>
      </c>
      <c r="L743" s="2">
        <v>0.16</v>
      </c>
      <c r="M743" s="2">
        <v>0.09</v>
      </c>
      <c r="N743" s="1">
        <v>0</v>
      </c>
      <c r="O743" s="2">
        <v>6.7499999999999991E-2</v>
      </c>
      <c r="P743" s="1">
        <v>0.36319999999999997</v>
      </c>
      <c r="Q743" s="1">
        <v>0.18817073170731791</v>
      </c>
      <c r="R743" s="3">
        <v>0.108</v>
      </c>
      <c r="S743" s="1">
        <v>0</v>
      </c>
      <c r="T743" s="2">
        <v>4.2653142999999998E-3</v>
      </c>
      <c r="U743" s="1">
        <v>0.26090374567946506</v>
      </c>
      <c r="V743" s="1">
        <v>0.27046939186906199</v>
      </c>
      <c r="W743" s="1">
        <v>0</v>
      </c>
      <c r="X743" s="1">
        <v>0</v>
      </c>
      <c r="Y743" s="2">
        <v>0</v>
      </c>
      <c r="Z743" s="1">
        <v>0</v>
      </c>
      <c r="AA743" s="1">
        <v>0.67299999999999993</v>
      </c>
      <c r="AB743" s="2">
        <v>0.73825388457429797</v>
      </c>
      <c r="AC743" s="2">
        <v>0.79103388218040593</v>
      </c>
      <c r="AD743" s="1">
        <v>0.27800836183960442</v>
      </c>
      <c r="AE743" s="1">
        <v>0.68238271428571429</v>
      </c>
      <c r="AF743" s="1">
        <v>0.67741935483870963</v>
      </c>
      <c r="AG743" s="4">
        <v>24049.186488421899</v>
      </c>
      <c r="AH743" s="4">
        <v>23740</v>
      </c>
      <c r="AI743" s="4">
        <v>5262000</v>
      </c>
      <c r="AJ743" s="2">
        <v>0.85</v>
      </c>
      <c r="AK743" s="2">
        <v>0.7</v>
      </c>
      <c r="AL743" s="2">
        <v>0.315</v>
      </c>
      <c r="AM743" s="2"/>
      <c r="AN743" s="2">
        <v>5.1920000158250337E-2</v>
      </c>
      <c r="AO743" s="2">
        <v>0.7</v>
      </c>
      <c r="AP743" s="2">
        <v>0.81918000401929025</v>
      </c>
      <c r="AQ743" s="2">
        <v>0.91400000000000003</v>
      </c>
      <c r="AR743" s="2">
        <v>90</v>
      </c>
      <c r="AS743" s="2">
        <v>0.77800000000000002</v>
      </c>
      <c r="AT743" s="2">
        <v>0.94431839751391067</v>
      </c>
      <c r="AU743" s="2">
        <v>0.86568524924394874</v>
      </c>
      <c r="AV743" s="4"/>
      <c r="AW743" s="4"/>
      <c r="AX743" s="1">
        <f t="shared" si="168"/>
        <v>0.21143481593466854</v>
      </c>
      <c r="AY743" s="2">
        <f t="shared" si="169"/>
        <v>0.12387034252624682</v>
      </c>
      <c r="AZ743" s="1">
        <f t="shared" si="170"/>
        <v>0.13272720920146358</v>
      </c>
      <c r="BA743" s="1">
        <f t="shared" si="171"/>
        <v>8.8562189591421189E-2</v>
      </c>
      <c r="BB743" s="1">
        <f t="shared" si="172"/>
        <v>0.19549177498002082</v>
      </c>
      <c r="BC743" s="1">
        <f t="shared" si="173"/>
        <v>0.11050622870403901</v>
      </c>
      <c r="BD743" s="1">
        <f t="shared" si="174"/>
        <v>9.6121407281840932E-2</v>
      </c>
      <c r="BE743" s="1">
        <f t="shared" si="175"/>
        <v>0.2460393320090361</v>
      </c>
      <c r="BF743" s="2">
        <f t="shared" si="176"/>
        <v>0.2473606164268615</v>
      </c>
      <c r="BG743" s="1">
        <f t="shared" si="177"/>
        <v>0.20966621464591106</v>
      </c>
      <c r="BH743" s="1">
        <f t="shared" si="178"/>
        <v>0.13403980365530024</v>
      </c>
      <c r="BI743" s="2">
        <f t="shared" si="179"/>
        <v>0.70306616308180869</v>
      </c>
      <c r="BJ743" s="1">
        <f t="shared" si="180"/>
        <v>0.83710596673710891</v>
      </c>
      <c r="BK743" s="1">
        <f t="shared" si="181"/>
        <v>0.56902635942650848</v>
      </c>
    </row>
    <row r="744" spans="1:63">
      <c r="A744" t="s">
        <v>75</v>
      </c>
      <c r="B744">
        <v>1997</v>
      </c>
      <c r="C744" s="1">
        <v>0.67252222914072235</v>
      </c>
      <c r="D744" s="1">
        <v>0.11818999985046685</v>
      </c>
      <c r="E744" s="1">
        <v>0</v>
      </c>
      <c r="F744" s="1">
        <v>0.47499999999999998</v>
      </c>
      <c r="G744" s="1">
        <v>6.6666666666666664E-4</v>
      </c>
      <c r="H744" s="1">
        <v>0</v>
      </c>
      <c r="I744" s="2">
        <v>1.5499999999999995E-2</v>
      </c>
      <c r="J744" s="1">
        <v>0.14960000000000001</v>
      </c>
      <c r="K744" s="1">
        <v>0.38621953729691372</v>
      </c>
      <c r="L744" s="2">
        <v>0.16</v>
      </c>
      <c r="M744" s="2">
        <v>0.1</v>
      </c>
      <c r="N744" s="1">
        <v>0</v>
      </c>
      <c r="O744" s="2">
        <v>6.7499999999999991E-2</v>
      </c>
      <c r="P744" s="1">
        <v>0.36319999999999997</v>
      </c>
      <c r="Q744" s="1">
        <v>0.18109756097560992</v>
      </c>
      <c r="R744" s="3">
        <v>0.108</v>
      </c>
      <c r="S744" s="1">
        <v>0</v>
      </c>
      <c r="T744" s="2">
        <v>3.7170351000000001E-3</v>
      </c>
      <c r="U744" s="1">
        <v>0.26090374567946506</v>
      </c>
      <c r="V744" s="1">
        <v>0.27046939186906199</v>
      </c>
      <c r="W744" s="1">
        <v>0</v>
      </c>
      <c r="X744" s="1">
        <v>0</v>
      </c>
      <c r="Y744" s="2">
        <v>0</v>
      </c>
      <c r="Z744" s="1">
        <v>0</v>
      </c>
      <c r="AA744" s="1">
        <v>0.67500000000000004</v>
      </c>
      <c r="AB744" s="2">
        <v>0.74725884147281096</v>
      </c>
      <c r="AC744" s="2">
        <v>0.79493721064355594</v>
      </c>
      <c r="AD744" s="1">
        <v>0.30363274470446444</v>
      </c>
      <c r="AE744" s="1">
        <v>0.71673500000000001</v>
      </c>
      <c r="AF744" s="1">
        <v>0.74193548387096775</v>
      </c>
      <c r="AG744" s="4">
        <v>25259.945714571</v>
      </c>
      <c r="AH744" s="4">
        <v>24900</v>
      </c>
      <c r="AI744" s="4">
        <v>5284220</v>
      </c>
      <c r="AJ744" s="2">
        <v>0.85</v>
      </c>
      <c r="AK744" s="2">
        <v>0.7</v>
      </c>
      <c r="AL744" s="2">
        <v>0.30599999999999999</v>
      </c>
      <c r="AM744" s="2"/>
      <c r="AN744" s="2">
        <v>5.3100000131875283E-2</v>
      </c>
      <c r="AO744" s="2">
        <v>0.7</v>
      </c>
      <c r="AP744" s="2">
        <v>0.83916000357270248</v>
      </c>
      <c r="AQ744" s="2">
        <v>0.91</v>
      </c>
      <c r="AR744" s="2">
        <v>90</v>
      </c>
      <c r="AS744" s="2">
        <v>0.77800000000000002</v>
      </c>
      <c r="AT744" s="2">
        <v>0.94971548052700572</v>
      </c>
      <c r="AU744" s="2">
        <v>0.86598839116366688</v>
      </c>
      <c r="AV744" s="4"/>
      <c r="AW744" s="4">
        <v>24.7</v>
      </c>
      <c r="AX744" s="1">
        <f t="shared" si="168"/>
        <v>0.21106314927630931</v>
      </c>
      <c r="AY744" s="2">
        <f t="shared" si="169"/>
        <v>0.12554564818527339</v>
      </c>
      <c r="AZ744" s="1">
        <f t="shared" si="170"/>
        <v>0.13120291921512198</v>
      </c>
      <c r="BA744" s="1">
        <f t="shared" si="171"/>
        <v>8.8562189591421189E-2</v>
      </c>
      <c r="BB744" s="1">
        <f t="shared" si="172"/>
        <v>0.19549177498002082</v>
      </c>
      <c r="BC744" s="1">
        <f t="shared" si="173"/>
        <v>0.1113473398206884</v>
      </c>
      <c r="BD744" s="1">
        <f t="shared" si="174"/>
        <v>9.5172355562087266E-2</v>
      </c>
      <c r="BE744" s="1">
        <f t="shared" si="175"/>
        <v>0.24536441000753006</v>
      </c>
      <c r="BF744" s="2">
        <f t="shared" si="176"/>
        <v>0.24919115326433727</v>
      </c>
      <c r="BG744" s="1">
        <f t="shared" si="177"/>
        <v>0.21541197653022504</v>
      </c>
      <c r="BH744" s="1">
        <f t="shared" si="178"/>
        <v>0.13400382345426551</v>
      </c>
      <c r="BI744" s="2">
        <f t="shared" si="179"/>
        <v>0.70996753980209237</v>
      </c>
      <c r="BJ744" s="1">
        <f t="shared" si="180"/>
        <v>0.84397136325635791</v>
      </c>
      <c r="BK744" s="1">
        <f t="shared" si="181"/>
        <v>0.57596371634782684</v>
      </c>
    </row>
    <row r="745" spans="1:63">
      <c r="A745" t="s">
        <v>75</v>
      </c>
      <c r="B745">
        <v>1998</v>
      </c>
      <c r="C745" s="1">
        <v>0.67252222914072235</v>
      </c>
      <c r="D745" s="1">
        <v>0.11595999990031122</v>
      </c>
      <c r="E745" s="1">
        <v>0</v>
      </c>
      <c r="F745" s="1">
        <v>0.47499999999999998</v>
      </c>
      <c r="G745" s="1">
        <v>6.6666666666666664E-4</v>
      </c>
      <c r="H745" s="1">
        <v>0</v>
      </c>
      <c r="I745" s="2">
        <v>1.5499999999999995E-2</v>
      </c>
      <c r="J745" s="1">
        <v>0.14940000000000001</v>
      </c>
      <c r="K745" s="1">
        <v>0.41021096447438721</v>
      </c>
      <c r="L745" s="2">
        <v>0.16</v>
      </c>
      <c r="M745" s="2">
        <v>0.11</v>
      </c>
      <c r="N745" s="1">
        <v>0</v>
      </c>
      <c r="O745" s="2">
        <v>6.7499999999999991E-2</v>
      </c>
      <c r="P745" s="1">
        <v>0.36319999999999997</v>
      </c>
      <c r="Q745" s="1">
        <v>0.17300487804878206</v>
      </c>
      <c r="R745" s="3">
        <v>0.108</v>
      </c>
      <c r="S745" s="1">
        <v>0</v>
      </c>
      <c r="T745" s="2">
        <v>3.1687559000000004E-3</v>
      </c>
      <c r="U745" s="1">
        <v>0.26090374567946506</v>
      </c>
      <c r="V745" s="1">
        <v>0.27046939186906199</v>
      </c>
      <c r="W745" s="1">
        <v>0</v>
      </c>
      <c r="X745" s="1">
        <v>0</v>
      </c>
      <c r="Y745" s="2">
        <v>0</v>
      </c>
      <c r="Z745" s="1">
        <v>0</v>
      </c>
      <c r="AA745" s="1">
        <v>0.67500000000000004</v>
      </c>
      <c r="AB745" s="2">
        <v>0.75626379837132396</v>
      </c>
      <c r="AC745" s="2">
        <v>0.79884053910670594</v>
      </c>
      <c r="AD745" s="1">
        <v>0.40476660588148999</v>
      </c>
      <c r="AE745" s="1">
        <v>0.75108728571428574</v>
      </c>
      <c r="AF745" s="1">
        <v>0.67741935483870963</v>
      </c>
      <c r="AG745" s="4">
        <v>26148.604162901302</v>
      </c>
      <c r="AH745" s="4">
        <v>25850</v>
      </c>
      <c r="AI745" s="4">
        <v>5301000</v>
      </c>
      <c r="AJ745" s="2">
        <v>0.85</v>
      </c>
      <c r="AK745" s="2">
        <v>0.7</v>
      </c>
      <c r="AL745" s="2">
        <v>0.30599999999999999</v>
      </c>
      <c r="AM745" s="2"/>
      <c r="AN745" s="2">
        <v>5.4280000105500222E-2</v>
      </c>
      <c r="AO745" s="2">
        <v>0.7</v>
      </c>
      <c r="AP745" s="2">
        <v>0.8591400031261146</v>
      </c>
      <c r="AQ745" s="2">
        <v>0.90799999999999992</v>
      </c>
      <c r="AR745" s="2">
        <v>90</v>
      </c>
      <c r="AS745" s="2">
        <v>0.77800000000000002</v>
      </c>
      <c r="AT745" s="2">
        <v>0.95511256354010077</v>
      </c>
      <c r="AU745" s="2">
        <v>0.86629153308338491</v>
      </c>
      <c r="AV745" s="4"/>
      <c r="AW745" s="4"/>
      <c r="AX745" s="1">
        <f t="shared" si="168"/>
        <v>0.21069148261795001</v>
      </c>
      <c r="AY745" s="2">
        <f t="shared" si="169"/>
        <v>0.13037299492491247</v>
      </c>
      <c r="AZ745" s="1">
        <f t="shared" si="170"/>
        <v>0.12947472678975641</v>
      </c>
      <c r="BA745" s="1">
        <f t="shared" si="171"/>
        <v>8.8562189591421189E-2</v>
      </c>
      <c r="BB745" s="1">
        <f t="shared" si="172"/>
        <v>0.19549177498002082</v>
      </c>
      <c r="BC745" s="1">
        <f t="shared" si="173"/>
        <v>0.11218845093733774</v>
      </c>
      <c r="BD745" s="1">
        <f t="shared" si="174"/>
        <v>9.7730766403861538E-2</v>
      </c>
      <c r="BE745" s="1">
        <f t="shared" si="175"/>
        <v>0.2453175880060241</v>
      </c>
      <c r="BF745" s="2">
        <f t="shared" si="176"/>
        <v>0.25102169010181313</v>
      </c>
      <c r="BG745" s="1">
        <f t="shared" si="177"/>
        <v>0.22493321233014729</v>
      </c>
      <c r="BH745" s="1">
        <f t="shared" si="178"/>
        <v>0.13513699744040669</v>
      </c>
      <c r="BI745" s="2">
        <f t="shared" si="179"/>
        <v>0.72127249043798458</v>
      </c>
      <c r="BJ745" s="1">
        <f t="shared" si="180"/>
        <v>0.85640948787839122</v>
      </c>
      <c r="BK745" s="1">
        <f t="shared" si="181"/>
        <v>0.58613549299757794</v>
      </c>
    </row>
    <row r="746" spans="1:63">
      <c r="A746" t="s">
        <v>75</v>
      </c>
      <c r="B746">
        <v>1999</v>
      </c>
      <c r="C746" s="1">
        <v>0.67252222914072235</v>
      </c>
      <c r="D746" s="1">
        <v>0.11372999995015562</v>
      </c>
      <c r="E746" s="1">
        <v>0</v>
      </c>
      <c r="F746" s="1">
        <v>0.47499999999999998</v>
      </c>
      <c r="G746" s="1">
        <v>6.6666666666666664E-4</v>
      </c>
      <c r="H746" s="1">
        <v>0</v>
      </c>
      <c r="I746" s="2">
        <v>1.5499999999999995E-2</v>
      </c>
      <c r="J746" s="1">
        <v>0.1492</v>
      </c>
      <c r="K746" s="1">
        <v>0.40294626535484979</v>
      </c>
      <c r="L746" s="2">
        <v>0.16</v>
      </c>
      <c r="M746" s="2">
        <v>0.13</v>
      </c>
      <c r="N746" s="1">
        <v>0</v>
      </c>
      <c r="O746" s="2">
        <v>6.7499999999999991E-2</v>
      </c>
      <c r="P746" s="1">
        <v>0.36319999999999997</v>
      </c>
      <c r="Q746" s="1">
        <v>0.17034146341463408</v>
      </c>
      <c r="R746" s="3">
        <v>0.108</v>
      </c>
      <c r="S746" s="1">
        <v>0</v>
      </c>
      <c r="T746" s="2">
        <v>2.6204767000000003E-3</v>
      </c>
      <c r="U746" s="1">
        <v>0.26090374567946506</v>
      </c>
      <c r="V746" s="1">
        <v>0.27046939186906199</v>
      </c>
      <c r="W746" s="1">
        <v>0</v>
      </c>
      <c r="X746" s="1">
        <v>0</v>
      </c>
      <c r="Y746" s="2">
        <v>0</v>
      </c>
      <c r="Z746" s="1">
        <v>0</v>
      </c>
      <c r="AA746" s="1">
        <v>0.68099999999999994</v>
      </c>
      <c r="AB746" s="2">
        <v>0.75876597015346392</v>
      </c>
      <c r="AC746" s="2">
        <v>0.80662731539278298</v>
      </c>
      <c r="AD746" s="1">
        <v>0.54908611608218005</v>
      </c>
      <c r="AE746" s="1">
        <v>0.80128771428571421</v>
      </c>
      <c r="AF746" s="1">
        <v>0.87096774193548387</v>
      </c>
      <c r="AG746" s="4">
        <v>26935.3455550078</v>
      </c>
      <c r="AH746" s="4">
        <v>26710</v>
      </c>
      <c r="AI746" s="4">
        <v>5319111</v>
      </c>
      <c r="AJ746" s="2">
        <v>0.85</v>
      </c>
      <c r="AK746" s="2">
        <v>0.7</v>
      </c>
      <c r="AL746" s="2">
        <v>0.30299999999999999</v>
      </c>
      <c r="AM746" s="2"/>
      <c r="AN746" s="2">
        <v>5.5460000079125174E-2</v>
      </c>
      <c r="AO746" s="2">
        <v>0.7</v>
      </c>
      <c r="AP746" s="2">
        <v>0.87912000267952695</v>
      </c>
      <c r="AQ746" s="2">
        <v>0.90700000000000003</v>
      </c>
      <c r="AR746" s="2">
        <v>90</v>
      </c>
      <c r="AS746" s="2">
        <v>0.77800000000000002</v>
      </c>
      <c r="AT746" s="2">
        <v>0.95145946645994728</v>
      </c>
      <c r="AU746" s="2">
        <v>0.86044682713989606</v>
      </c>
      <c r="AV746" s="4"/>
      <c r="AW746" s="4"/>
      <c r="AX746" s="1">
        <f t="shared" si="168"/>
        <v>0.21031981595959079</v>
      </c>
      <c r="AY746" s="2">
        <f t="shared" si="169"/>
        <v>0.13216375219354998</v>
      </c>
      <c r="AZ746" s="1">
        <f t="shared" si="170"/>
        <v>0.12883238802292679</v>
      </c>
      <c r="BA746" s="1">
        <f t="shared" si="171"/>
        <v>8.8562189591421189E-2</v>
      </c>
      <c r="BB746" s="1">
        <f t="shared" si="172"/>
        <v>0.19549177498002082</v>
      </c>
      <c r="BC746" s="1">
        <f t="shared" si="173"/>
        <v>0.11414067316509824</v>
      </c>
      <c r="BD746" s="1">
        <f t="shared" si="174"/>
        <v>9.5984700911580637E-2</v>
      </c>
      <c r="BE746" s="1">
        <f t="shared" si="175"/>
        <v>0.24515656600451807</v>
      </c>
      <c r="BF746" s="2">
        <f t="shared" si="176"/>
        <v>0.25168527520061945</v>
      </c>
      <c r="BG746" s="1">
        <f t="shared" si="177"/>
        <v>0.23758376008064641</v>
      </c>
      <c r="BH746" s="1">
        <f t="shared" si="178"/>
        <v>0.13520571635223322</v>
      </c>
      <c r="BI746" s="2">
        <f t="shared" si="179"/>
        <v>0.73442560128578394</v>
      </c>
      <c r="BJ746" s="1">
        <f t="shared" si="180"/>
        <v>0.86963131763801715</v>
      </c>
      <c r="BK746" s="1">
        <f t="shared" si="181"/>
        <v>0.59921988493355072</v>
      </c>
    </row>
    <row r="747" spans="1:63">
      <c r="A747" t="s">
        <v>75</v>
      </c>
      <c r="B747">
        <v>2000</v>
      </c>
      <c r="C747" s="1">
        <v>0.67252222914072235</v>
      </c>
      <c r="D747" s="1">
        <v>0.1115</v>
      </c>
      <c r="E747" s="1">
        <v>0</v>
      </c>
      <c r="F747" s="1">
        <v>0.47499999999999998</v>
      </c>
      <c r="G747" s="1">
        <v>6.6666666666666664E-4</v>
      </c>
      <c r="H747" s="1">
        <v>0</v>
      </c>
      <c r="I747" s="2">
        <v>1.5499999999999995E-2</v>
      </c>
      <c r="J747" s="1">
        <v>0.14899999999999999</v>
      </c>
      <c r="K747" s="1">
        <v>0.41483321421062225</v>
      </c>
      <c r="L747" s="2">
        <v>0.16</v>
      </c>
      <c r="M747" s="2">
        <v>0.12</v>
      </c>
      <c r="N747" s="1">
        <v>0</v>
      </c>
      <c r="O747" s="2">
        <v>6.7499999999999991E-2</v>
      </c>
      <c r="P747" s="1">
        <v>0.36319999999999997</v>
      </c>
      <c r="Q747" s="1">
        <v>0.16492682926829394</v>
      </c>
      <c r="R747" s="3">
        <v>0.108</v>
      </c>
      <c r="S747" s="1">
        <v>0</v>
      </c>
      <c r="T747" s="2">
        <v>2.0721975000000002E-3</v>
      </c>
      <c r="U747" s="1">
        <v>0.26090374567946506</v>
      </c>
      <c r="V747" s="1">
        <v>0.27046939186906199</v>
      </c>
      <c r="W747" s="1">
        <v>0</v>
      </c>
      <c r="X747" s="1">
        <v>0</v>
      </c>
      <c r="Y747" s="2">
        <v>0</v>
      </c>
      <c r="Z747" s="1">
        <v>0</v>
      </c>
      <c r="AA747" s="1">
        <v>0.68299999999999994</v>
      </c>
      <c r="AB747" s="2">
        <v>0.76126814193560399</v>
      </c>
      <c r="AC747" s="2">
        <v>0.81441409167886003</v>
      </c>
      <c r="AD747" s="1">
        <v>0.70021343949350112</v>
      </c>
      <c r="AE747" s="1">
        <v>0.82231442857142856</v>
      </c>
      <c r="AF747" s="1">
        <v>0.67741935483870963</v>
      </c>
      <c r="AG747" s="4">
        <v>28825.8768221147</v>
      </c>
      <c r="AH747" s="4">
        <v>28220</v>
      </c>
      <c r="AI747" s="4">
        <v>5337344</v>
      </c>
      <c r="AJ747" s="2">
        <v>0.85</v>
      </c>
      <c r="AK747" s="2">
        <v>0.7</v>
      </c>
      <c r="AL747" s="2">
        <v>0.30499999999999999</v>
      </c>
      <c r="AM747" s="2"/>
      <c r="AN747" s="2">
        <v>5.6640000052750113E-2</v>
      </c>
      <c r="AO747" s="2">
        <v>0.7</v>
      </c>
      <c r="AP747" s="2">
        <v>0.89910000223293907</v>
      </c>
      <c r="AQ747" s="2">
        <v>0.91099999999999992</v>
      </c>
      <c r="AR747" s="2">
        <v>90</v>
      </c>
      <c r="AS747" s="2">
        <v>0.77800000000000002</v>
      </c>
      <c r="AT747" s="2">
        <v>0.94780636937979368</v>
      </c>
      <c r="AU747" s="2">
        <v>0.85460212119640711</v>
      </c>
      <c r="AV747" s="4"/>
      <c r="AW747" s="4"/>
      <c r="AX747" s="1">
        <f t="shared" si="168"/>
        <v>0.20994814930123148</v>
      </c>
      <c r="AY747" s="2">
        <f t="shared" si="169"/>
        <v>0.13240474488723175</v>
      </c>
      <c r="AZ747" s="1">
        <f t="shared" si="170"/>
        <v>0.12763980535365876</v>
      </c>
      <c r="BA747" s="1">
        <f t="shared" si="171"/>
        <v>8.8562189591421189E-2</v>
      </c>
      <c r="BB747" s="1">
        <f t="shared" si="172"/>
        <v>0.19549177498002082</v>
      </c>
      <c r="BC747" s="1">
        <f t="shared" si="173"/>
        <v>0.11275956205952539</v>
      </c>
      <c r="BD747" s="1">
        <f t="shared" si="174"/>
        <v>9.6972040163152695E-2</v>
      </c>
      <c r="BE747" s="1">
        <f t="shared" si="175"/>
        <v>0.24556654400301203</v>
      </c>
      <c r="BF747" s="2">
        <f t="shared" si="176"/>
        <v>0.25234886029942577</v>
      </c>
      <c r="BG747" s="1">
        <f t="shared" si="177"/>
        <v>0.24765732706310561</v>
      </c>
      <c r="BH747" s="1">
        <f t="shared" si="178"/>
        <v>0.13507445906756629</v>
      </c>
      <c r="BI747" s="2">
        <f t="shared" si="179"/>
        <v>0.74557273136554336</v>
      </c>
      <c r="BJ747" s="1">
        <f t="shared" si="180"/>
        <v>0.88064719043310968</v>
      </c>
      <c r="BK747" s="1">
        <f t="shared" si="181"/>
        <v>0.61049827229797704</v>
      </c>
    </row>
    <row r="748" spans="1:63">
      <c r="A748" t="s">
        <v>75</v>
      </c>
      <c r="B748">
        <v>2001</v>
      </c>
      <c r="C748" s="1">
        <v>0.67252222914072235</v>
      </c>
      <c r="D748" s="1">
        <v>0.10769999999999999</v>
      </c>
      <c r="E748" s="1">
        <v>0</v>
      </c>
      <c r="F748" s="1">
        <v>0.47499999999999998</v>
      </c>
      <c r="G748" s="1">
        <v>6.6666666666666664E-4</v>
      </c>
      <c r="H748" s="1">
        <v>0</v>
      </c>
      <c r="I748" s="2">
        <v>1.5499999999999995E-2</v>
      </c>
      <c r="J748" s="1">
        <v>0.1474</v>
      </c>
      <c r="K748" s="1">
        <v>0.42041835089250679</v>
      </c>
      <c r="L748" s="2">
        <v>0.16</v>
      </c>
      <c r="M748" s="2">
        <v>0.15</v>
      </c>
      <c r="N748" s="1">
        <v>0</v>
      </c>
      <c r="O748" s="2">
        <v>6.7499999999999991E-2</v>
      </c>
      <c r="P748" s="1">
        <v>0.36319999999999997</v>
      </c>
      <c r="Q748" s="1">
        <v>0.161121951219514</v>
      </c>
      <c r="R748" s="3">
        <v>0.108</v>
      </c>
      <c r="S748" s="1">
        <v>0</v>
      </c>
      <c r="T748" s="2">
        <v>1.994951E-3</v>
      </c>
      <c r="U748" s="1">
        <v>0.26090374567946506</v>
      </c>
      <c r="V748" s="1">
        <v>0.27046939186906199</v>
      </c>
      <c r="W748" s="1">
        <v>0</v>
      </c>
      <c r="X748" s="1">
        <v>0</v>
      </c>
      <c r="Y748" s="2">
        <v>0</v>
      </c>
      <c r="Z748" s="1">
        <v>0</v>
      </c>
      <c r="AA748" s="1">
        <v>0.68299999999999994</v>
      </c>
      <c r="AB748" s="2">
        <v>0.76661206093691003</v>
      </c>
      <c r="AC748" s="2">
        <v>0.81074768863909308</v>
      </c>
      <c r="AD748" s="1">
        <v>0.82168365177850344</v>
      </c>
      <c r="AE748" s="1">
        <v>0.86042200000000002</v>
      </c>
      <c r="AF748" s="1">
        <v>0.77419354838709675</v>
      </c>
      <c r="AG748" s="4">
        <v>29448.066750063899</v>
      </c>
      <c r="AH748" s="4">
        <v>29030</v>
      </c>
      <c r="AI748" s="4">
        <v>5355082</v>
      </c>
      <c r="AJ748" s="2">
        <v>0.85</v>
      </c>
      <c r="AK748" s="2">
        <v>0.7</v>
      </c>
      <c r="AL748" s="2">
        <v>0.316</v>
      </c>
      <c r="AM748" s="2"/>
      <c r="AN748" s="2">
        <v>5.7820000026375065E-2</v>
      </c>
      <c r="AO748" s="2">
        <v>0.7</v>
      </c>
      <c r="AP748" s="2">
        <v>0.91908000178635119</v>
      </c>
      <c r="AQ748" s="2">
        <v>0.90300000000000002</v>
      </c>
      <c r="AR748" s="2">
        <v>90</v>
      </c>
      <c r="AS748" s="2">
        <v>0.78</v>
      </c>
      <c r="AT748" s="2">
        <v>0.95861219024098188</v>
      </c>
      <c r="AU748" s="2">
        <v>0.85980033637323883</v>
      </c>
      <c r="AV748" s="4"/>
      <c r="AW748" s="4"/>
      <c r="AX748" s="1">
        <f t="shared" si="168"/>
        <v>0.20931481596789814</v>
      </c>
      <c r="AY748" s="2">
        <f t="shared" si="169"/>
        <v>0.13725976441321527</v>
      </c>
      <c r="AZ748" s="1">
        <f t="shared" si="170"/>
        <v>0.1268633804439028</v>
      </c>
      <c r="BA748" s="1">
        <f t="shared" si="171"/>
        <v>8.8562189591421189E-2</v>
      </c>
      <c r="BB748" s="1">
        <f t="shared" si="172"/>
        <v>0.19549177498002082</v>
      </c>
      <c r="BC748" s="1">
        <f t="shared" si="173"/>
        <v>0.11549289539285873</v>
      </c>
      <c r="BD748" s="1">
        <f t="shared" si="174"/>
        <v>9.725587551867014E-2</v>
      </c>
      <c r="BE748" s="1">
        <f t="shared" si="175"/>
        <v>0.24591942200150602</v>
      </c>
      <c r="BF748" s="2">
        <f t="shared" si="176"/>
        <v>0.2535971939816985</v>
      </c>
      <c r="BG748" s="1">
        <f t="shared" si="177"/>
        <v>0.25906041631556659</v>
      </c>
      <c r="BH748" s="1">
        <f t="shared" si="178"/>
        <v>0.13608018196384991</v>
      </c>
      <c r="BI748" s="2">
        <f t="shared" si="179"/>
        <v>0.75857703229877105</v>
      </c>
      <c r="BJ748" s="1">
        <f t="shared" si="180"/>
        <v>0.89465721426262101</v>
      </c>
      <c r="BK748" s="1">
        <f t="shared" si="181"/>
        <v>0.62249685033492108</v>
      </c>
    </row>
    <row r="749" spans="1:63">
      <c r="A749" t="s">
        <v>75</v>
      </c>
      <c r="B749">
        <v>2002</v>
      </c>
      <c r="C749" s="1">
        <v>0.67252222914072235</v>
      </c>
      <c r="D749" s="1">
        <v>0.10390000000000001</v>
      </c>
      <c r="E749" s="1">
        <v>0</v>
      </c>
      <c r="F749" s="1">
        <v>0.47499999999999998</v>
      </c>
      <c r="G749" s="1">
        <v>6.6666666666666664E-4</v>
      </c>
      <c r="H749" s="1">
        <v>0</v>
      </c>
      <c r="I749" s="2">
        <v>1.5499999999999995E-2</v>
      </c>
      <c r="J749" s="1">
        <v>0.14580000000000001</v>
      </c>
      <c r="K749" s="1">
        <v>0.42224628942073683</v>
      </c>
      <c r="L749" s="2">
        <v>0.16</v>
      </c>
      <c r="M749" s="2">
        <v>0.18</v>
      </c>
      <c r="N749" s="1">
        <v>0</v>
      </c>
      <c r="O749" s="2">
        <v>6.7499999999999991E-2</v>
      </c>
      <c r="P749" s="1">
        <v>0.36319999999999997</v>
      </c>
      <c r="Q749" s="1">
        <v>0.158146341463416</v>
      </c>
      <c r="R749" s="3">
        <v>0.108</v>
      </c>
      <c r="S749" s="1">
        <v>0</v>
      </c>
      <c r="T749" s="2">
        <v>1.9177045000000001E-3</v>
      </c>
      <c r="U749" s="1">
        <v>0.26090374567946506</v>
      </c>
      <c r="V749" s="1">
        <v>0.27046939186906199</v>
      </c>
      <c r="W749" s="1">
        <v>0</v>
      </c>
      <c r="X749" s="1">
        <v>0</v>
      </c>
      <c r="Y749" s="2">
        <v>0</v>
      </c>
      <c r="Z749" s="1">
        <v>0</v>
      </c>
      <c r="AA749" s="1">
        <v>0.71099999999999997</v>
      </c>
      <c r="AB749" s="2">
        <v>0.77195597993821596</v>
      </c>
      <c r="AC749" s="2">
        <v>0.80708128559932601</v>
      </c>
      <c r="AD749" s="1">
        <v>0.92576180326389446</v>
      </c>
      <c r="AE749" s="1">
        <v>0.90647300000000008</v>
      </c>
      <c r="AF749" s="1">
        <v>0.77419354838709675</v>
      </c>
      <c r="AG749" s="4">
        <v>30766.318846788101</v>
      </c>
      <c r="AH749" s="4">
        <v>30400</v>
      </c>
      <c r="AI749" s="4">
        <v>5374255</v>
      </c>
      <c r="AJ749" s="2">
        <v>0.85</v>
      </c>
      <c r="AK749" s="2">
        <v>0.9</v>
      </c>
      <c r="AL749" s="2">
        <v>0.32200000000000001</v>
      </c>
      <c r="AM749" s="2"/>
      <c r="AN749" s="2">
        <v>5.9000000000000004E-2</v>
      </c>
      <c r="AO749" s="2">
        <v>0.7</v>
      </c>
      <c r="AP749" s="2">
        <v>0.93906000133976353</v>
      </c>
      <c r="AQ749" s="2">
        <v>0.89599999999999991</v>
      </c>
      <c r="AR749" s="2">
        <v>90</v>
      </c>
      <c r="AS749" s="2">
        <v>0.79599999999999993</v>
      </c>
      <c r="AT749" s="2">
        <v>0.96941801110217019</v>
      </c>
      <c r="AU749" s="2">
        <v>0.86499855155007077</v>
      </c>
      <c r="AV749" s="4"/>
      <c r="AW749" s="4"/>
      <c r="AX749" s="1">
        <f t="shared" si="168"/>
        <v>0.20868148263456479</v>
      </c>
      <c r="AY749" s="2">
        <f t="shared" si="169"/>
        <v>0.14157804134581956</v>
      </c>
      <c r="AZ749" s="1">
        <f t="shared" si="170"/>
        <v>0.12625280919268317</v>
      </c>
      <c r="BA749" s="1">
        <f t="shared" si="171"/>
        <v>8.8562189591421189E-2</v>
      </c>
      <c r="BB749" s="1">
        <f t="shared" si="172"/>
        <v>0.19549177498002082</v>
      </c>
      <c r="BC749" s="1">
        <f t="shared" si="173"/>
        <v>0.11822622872619208</v>
      </c>
      <c r="BD749" s="1">
        <f t="shared" si="174"/>
        <v>9.7051722564025458E-2</v>
      </c>
      <c r="BE749" s="1">
        <f t="shared" si="175"/>
        <v>0.25826330000000003</v>
      </c>
      <c r="BF749" s="2">
        <f t="shared" si="176"/>
        <v>0.25484552766397123</v>
      </c>
      <c r="BG749" s="1">
        <f t="shared" si="177"/>
        <v>0.27038824538518996</v>
      </c>
      <c r="BH749" s="1">
        <f t="shared" si="178"/>
        <v>0.13692324209007944</v>
      </c>
      <c r="BI749" s="2">
        <f t="shared" si="179"/>
        <v>0.78349707304916127</v>
      </c>
      <c r="BJ749" s="1">
        <f t="shared" si="180"/>
        <v>0.92042031513924072</v>
      </c>
      <c r="BK749" s="1">
        <f t="shared" si="181"/>
        <v>0.64657383095908183</v>
      </c>
    </row>
    <row r="750" spans="1:63">
      <c r="A750" t="s">
        <v>75</v>
      </c>
      <c r="B750">
        <v>2003</v>
      </c>
      <c r="C750" s="1">
        <v>0.67252222914072235</v>
      </c>
      <c r="D750" s="1">
        <v>0.10009999999999999</v>
      </c>
      <c r="E750" s="1">
        <v>0</v>
      </c>
      <c r="F750" s="1">
        <v>0.47499999999999998</v>
      </c>
      <c r="G750" s="1">
        <v>6.6666666666666664E-4</v>
      </c>
      <c r="H750" s="1">
        <v>0</v>
      </c>
      <c r="I750" s="2">
        <v>1.5499999999999995E-2</v>
      </c>
      <c r="J750" s="1">
        <v>0.14419999999999999</v>
      </c>
      <c r="K750" s="1">
        <v>0.36028606541420649</v>
      </c>
      <c r="L750" s="2">
        <v>0.16</v>
      </c>
      <c r="M750" s="2">
        <v>0.16</v>
      </c>
      <c r="N750" s="1">
        <v>0</v>
      </c>
      <c r="O750" s="2">
        <v>6.7499999999999991E-2</v>
      </c>
      <c r="P750" s="1">
        <v>0.33687199999999995</v>
      </c>
      <c r="Q750" s="1">
        <v>0.15117073170731798</v>
      </c>
      <c r="R750" s="3">
        <v>0.108</v>
      </c>
      <c r="S750" s="1">
        <v>0</v>
      </c>
      <c r="T750" s="2">
        <v>1.8404580000000001E-3</v>
      </c>
      <c r="U750" s="1">
        <v>0.26090374567946506</v>
      </c>
      <c r="V750" s="1">
        <v>0.27046939186906199</v>
      </c>
      <c r="W750" s="1">
        <v>0</v>
      </c>
      <c r="X750" s="1">
        <v>0</v>
      </c>
      <c r="Y750" s="2">
        <v>0</v>
      </c>
      <c r="Z750" s="1">
        <v>0</v>
      </c>
      <c r="AA750" s="1">
        <v>0.73199999999999998</v>
      </c>
      <c r="AB750" s="2">
        <v>0.74687683520444204</v>
      </c>
      <c r="AC750" s="2">
        <v>0.81977090429940402</v>
      </c>
      <c r="AD750" s="1">
        <v>0.98322010348612765</v>
      </c>
      <c r="AE750" s="1">
        <v>0.96053828571428568</v>
      </c>
      <c r="AF750" s="1">
        <v>0.80645161290322576</v>
      </c>
      <c r="AG750" s="4">
        <v>30443.4765674999</v>
      </c>
      <c r="AH750" s="4">
        <v>30260</v>
      </c>
      <c r="AI750" s="4">
        <v>5387174</v>
      </c>
      <c r="AJ750" s="2">
        <v>1</v>
      </c>
      <c r="AK750" s="2">
        <v>0.9</v>
      </c>
      <c r="AL750" s="2">
        <v>0.32600000000000001</v>
      </c>
      <c r="AM750" s="2"/>
      <c r="AN750" s="2">
        <v>9.9000000000000005E-2</v>
      </c>
      <c r="AO750" s="2">
        <v>0.7</v>
      </c>
      <c r="AP750" s="2">
        <v>0.95904000089317565</v>
      </c>
      <c r="AQ750" s="2">
        <v>0.89900000000000002</v>
      </c>
      <c r="AR750" s="2">
        <v>90</v>
      </c>
      <c r="AS750" s="2">
        <v>0.81400000000000006</v>
      </c>
      <c r="AT750" s="2">
        <v>0.95371563634032763</v>
      </c>
      <c r="AU750" s="2">
        <v>0.86707384446861513</v>
      </c>
      <c r="AV750" s="4"/>
      <c r="AW750" s="4"/>
      <c r="AX750" s="1">
        <f t="shared" si="168"/>
        <v>0.20804814930123147</v>
      </c>
      <c r="AY750" s="2">
        <f t="shared" si="169"/>
        <v>0.12964086648774378</v>
      </c>
      <c r="AZ750" s="1">
        <f t="shared" si="170"/>
        <v>0.11957663794146359</v>
      </c>
      <c r="BA750" s="1">
        <f t="shared" si="171"/>
        <v>8.8562189591421189E-2</v>
      </c>
      <c r="BB750" s="1">
        <f t="shared" si="172"/>
        <v>0.19549177498002082</v>
      </c>
      <c r="BC750" s="1">
        <f t="shared" si="173"/>
        <v>0.11247867317063652</v>
      </c>
      <c r="BD750" s="1">
        <f t="shared" si="174"/>
        <v>8.5549542520254082E-2</v>
      </c>
      <c r="BE750" s="1">
        <f t="shared" si="175"/>
        <v>0.2705398</v>
      </c>
      <c r="BF750" s="2">
        <f t="shared" si="176"/>
        <v>0.2520363375844174</v>
      </c>
      <c r="BG750" s="1">
        <f t="shared" si="177"/>
        <v>0.27987421823725528</v>
      </c>
      <c r="BH750" s="1">
        <f t="shared" si="178"/>
        <v>0.13117333022363714</v>
      </c>
      <c r="BI750" s="2">
        <f t="shared" si="179"/>
        <v>0.80245035582167268</v>
      </c>
      <c r="BJ750" s="1">
        <f t="shared" si="180"/>
        <v>0.93362368604530976</v>
      </c>
      <c r="BK750" s="1">
        <f t="shared" si="181"/>
        <v>0.67127702559803559</v>
      </c>
    </row>
    <row r="751" spans="1:63">
      <c r="A751" t="s">
        <v>75</v>
      </c>
      <c r="B751">
        <v>2004</v>
      </c>
      <c r="C751" s="1">
        <v>0.67252222914072235</v>
      </c>
      <c r="D751" s="1">
        <v>9.6300000000000011E-2</v>
      </c>
      <c r="E751" s="1">
        <v>0</v>
      </c>
      <c r="F751" s="1">
        <v>0.47499999999999998</v>
      </c>
      <c r="G751" s="1">
        <v>6.6666666666666664E-4</v>
      </c>
      <c r="H751" s="1">
        <v>0</v>
      </c>
      <c r="I751" s="2">
        <v>1.5499999999999995E-2</v>
      </c>
      <c r="J751" s="1">
        <v>0.1426</v>
      </c>
      <c r="K751" s="1">
        <v>0.35028860846520038</v>
      </c>
      <c r="L751" s="2">
        <v>0.16</v>
      </c>
      <c r="M751" s="2">
        <v>0.16</v>
      </c>
      <c r="N751" s="1">
        <v>0</v>
      </c>
      <c r="O751" s="2">
        <v>6.7499999999999991E-2</v>
      </c>
      <c r="P751" s="1">
        <v>0.31054400000000004</v>
      </c>
      <c r="Q751" s="1">
        <v>0.15014634146341588</v>
      </c>
      <c r="R751" s="3">
        <v>0.108</v>
      </c>
      <c r="S751" s="1">
        <v>0</v>
      </c>
      <c r="T751" s="2">
        <v>1.7632114999999999E-3</v>
      </c>
      <c r="U751" s="1">
        <v>0.26090374567946506</v>
      </c>
      <c r="V751" s="1">
        <v>0.27046939186906199</v>
      </c>
      <c r="W751" s="1">
        <v>0</v>
      </c>
      <c r="X751" s="1">
        <v>0</v>
      </c>
      <c r="Y751" s="2">
        <v>0</v>
      </c>
      <c r="Z751" s="1">
        <v>0</v>
      </c>
      <c r="AA751" s="1">
        <v>0.72400000000000009</v>
      </c>
      <c r="AB751" s="2">
        <v>0.72230886507459202</v>
      </c>
      <c r="AC751" s="2">
        <v>0.86533724404895196</v>
      </c>
      <c r="AD751" s="1">
        <v>1</v>
      </c>
      <c r="AE751" s="1">
        <v>1</v>
      </c>
      <c r="AF751" s="1">
        <v>0.90322580645161288</v>
      </c>
      <c r="AG751" s="4">
        <v>32312.241766318999</v>
      </c>
      <c r="AH751" s="4">
        <v>32460</v>
      </c>
      <c r="AI751" s="4">
        <v>5401177</v>
      </c>
      <c r="AJ751" s="2">
        <v>1</v>
      </c>
      <c r="AK751" s="2">
        <v>0.9</v>
      </c>
      <c r="AL751" s="2">
        <v>0.33600000000000002</v>
      </c>
      <c r="AM751" s="2"/>
      <c r="AN751" s="2">
        <v>8.3000000000000004E-2</v>
      </c>
      <c r="AO751" s="2">
        <v>0.7</v>
      </c>
      <c r="AP751" s="2">
        <v>0.97902000044658788</v>
      </c>
      <c r="AQ751" s="2">
        <v>0.85099999999999998</v>
      </c>
      <c r="AR751" s="2">
        <v>90</v>
      </c>
      <c r="AS751" s="2">
        <v>0.79799999999999993</v>
      </c>
      <c r="AT751" s="2">
        <v>0.9588948532054602</v>
      </c>
      <c r="AU751" s="2">
        <v>0.87550594489149025</v>
      </c>
      <c r="AV751" s="4"/>
      <c r="AW751" s="4"/>
      <c r="AX751" s="1">
        <f t="shared" si="168"/>
        <v>0.20741481596789815</v>
      </c>
      <c r="AY751" s="2">
        <f t="shared" si="169"/>
        <v>0.12798408692360005</v>
      </c>
      <c r="AZ751" s="1">
        <f t="shared" si="170"/>
        <v>0.11409071059268319</v>
      </c>
      <c r="BA751" s="1">
        <f t="shared" si="171"/>
        <v>8.8562189591421189E-2</v>
      </c>
      <c r="BB751" s="1">
        <f t="shared" si="172"/>
        <v>0.19549177498002082</v>
      </c>
      <c r="BC751" s="1">
        <f t="shared" si="173"/>
        <v>0.1089533398373032</v>
      </c>
      <c r="BD751" s="1">
        <f t="shared" si="174"/>
        <v>8.3699693571436043E-2</v>
      </c>
      <c r="BE751" s="1">
        <f t="shared" si="175"/>
        <v>0.26654280000000002</v>
      </c>
      <c r="BF751" s="2">
        <f t="shared" si="176"/>
        <v>0.25465409623290042</v>
      </c>
      <c r="BG751" s="1">
        <f t="shared" si="177"/>
        <v>0.28650159451147839</v>
      </c>
      <c r="BH751" s="1">
        <f t="shared" si="178"/>
        <v>0.12938160279625335</v>
      </c>
      <c r="BI751" s="2">
        <f t="shared" si="179"/>
        <v>0.80769849074437883</v>
      </c>
      <c r="BJ751" s="1">
        <f t="shared" si="180"/>
        <v>0.93708009354063215</v>
      </c>
      <c r="BK751" s="1">
        <f t="shared" si="181"/>
        <v>0.6783168879481255</v>
      </c>
    </row>
    <row r="752" spans="1:63">
      <c r="A752" t="s">
        <v>75</v>
      </c>
      <c r="B752">
        <v>2005</v>
      </c>
      <c r="C752" s="1">
        <v>0.67252222914072235</v>
      </c>
      <c r="D752" s="1">
        <v>9.2499999999999999E-2</v>
      </c>
      <c r="E752" s="1">
        <v>0</v>
      </c>
      <c r="F752" s="1">
        <v>0.47499999999999998</v>
      </c>
      <c r="G752" s="1">
        <v>6.6666666666666664E-4</v>
      </c>
      <c r="H752" s="1">
        <v>0</v>
      </c>
      <c r="I752" s="2">
        <v>1.5499999999999995E-2</v>
      </c>
      <c r="J752" s="1">
        <v>0.14099999999999999</v>
      </c>
      <c r="K752" s="1">
        <v>0.33475611030457508</v>
      </c>
      <c r="L752" s="2">
        <v>0.16</v>
      </c>
      <c r="M752" s="2">
        <v>0.14000000000000001</v>
      </c>
      <c r="N752" s="1">
        <v>0</v>
      </c>
      <c r="O752" s="2">
        <v>6.7499999999999991E-2</v>
      </c>
      <c r="P752" s="1">
        <v>0.33363199999999993</v>
      </c>
      <c r="Q752" s="1">
        <v>0.13650731707317187</v>
      </c>
      <c r="R752" s="3">
        <v>0.108</v>
      </c>
      <c r="S752" s="1">
        <v>0</v>
      </c>
      <c r="T752" s="2">
        <v>1.685965E-3</v>
      </c>
      <c r="U752" s="1">
        <v>0.26090374567946506</v>
      </c>
      <c r="V752" s="1">
        <v>0.27046939186906199</v>
      </c>
      <c r="W752" s="1">
        <v>0</v>
      </c>
      <c r="X752" s="1">
        <v>0</v>
      </c>
      <c r="Y752" s="2">
        <v>0</v>
      </c>
      <c r="Z752" s="1">
        <v>0</v>
      </c>
      <c r="AA752" s="1">
        <v>0.753</v>
      </c>
      <c r="AB752" s="2">
        <v>0.71297940216608602</v>
      </c>
      <c r="AC752" s="2">
        <v>0.85636020535878399</v>
      </c>
      <c r="AD752" s="1">
        <v>1</v>
      </c>
      <c r="AE752" s="1">
        <v>1</v>
      </c>
      <c r="AF752" s="1">
        <v>0.77419354838709675</v>
      </c>
      <c r="AG752" s="4">
        <v>33214.406031969404</v>
      </c>
      <c r="AH752" s="4">
        <v>33680</v>
      </c>
      <c r="AI752" s="4">
        <v>5415978</v>
      </c>
      <c r="AJ752" s="2">
        <v>1</v>
      </c>
      <c r="AK752" s="2">
        <v>0.9</v>
      </c>
      <c r="AL752" s="2">
        <v>0.33899999999999997</v>
      </c>
      <c r="AM752" s="2"/>
      <c r="AN752" s="2">
        <v>8.3000000000000004E-2</v>
      </c>
      <c r="AO752" s="2">
        <v>0.7</v>
      </c>
      <c r="AP752" s="2">
        <v>0.99900000000000011</v>
      </c>
      <c r="AQ752" s="2">
        <v>0.85599999999999998</v>
      </c>
      <c r="AR752" s="2">
        <v>90</v>
      </c>
      <c r="AS752" s="2">
        <v>0.80200000000000005</v>
      </c>
      <c r="AT752" s="2">
        <v>0.9364154524709154</v>
      </c>
      <c r="AU752" s="2">
        <v>0.87737750994504216</v>
      </c>
      <c r="AV752" s="4"/>
      <c r="AW752" s="4"/>
      <c r="AX752" s="1">
        <f t="shared" si="168"/>
        <v>0.20678148263456483</v>
      </c>
      <c r="AY752" s="2">
        <f t="shared" si="169"/>
        <v>0.12267944432922502</v>
      </c>
      <c r="AZ752" s="1">
        <f t="shared" si="170"/>
        <v>0.11596505641463435</v>
      </c>
      <c r="BA752" s="1">
        <f t="shared" si="171"/>
        <v>8.8562189591421189E-2</v>
      </c>
      <c r="BB752" s="1">
        <f t="shared" si="172"/>
        <v>0.19549177498002082</v>
      </c>
      <c r="BC752" s="1">
        <f t="shared" si="173"/>
        <v>0.10869645094841429</v>
      </c>
      <c r="BD752" s="1">
        <f t="shared" si="174"/>
        <v>7.882489872962449E-2</v>
      </c>
      <c r="BE752" s="1">
        <f t="shared" si="175"/>
        <v>0.26722800000000002</v>
      </c>
      <c r="BF752" s="2">
        <f t="shared" si="176"/>
        <v>0.25057550599957856</v>
      </c>
      <c r="BG752" s="1">
        <f t="shared" si="177"/>
        <v>0.28768775099450422</v>
      </c>
      <c r="BH752" s="1">
        <f t="shared" si="178"/>
        <v>0.12767104155268652</v>
      </c>
      <c r="BI752" s="2">
        <f t="shared" si="179"/>
        <v>0.80549125699408286</v>
      </c>
      <c r="BJ752" s="1">
        <f t="shared" si="180"/>
        <v>0.93316229854676935</v>
      </c>
      <c r="BK752" s="1">
        <f t="shared" si="181"/>
        <v>0.67782021544139637</v>
      </c>
    </row>
    <row r="753" spans="1:63">
      <c r="A753" t="s">
        <v>75</v>
      </c>
      <c r="B753">
        <v>2006</v>
      </c>
      <c r="C753" s="1">
        <v>0.67252222914072235</v>
      </c>
      <c r="D753" s="1">
        <v>7.400000000000001E-2</v>
      </c>
      <c r="E753" s="1">
        <v>0</v>
      </c>
      <c r="F753" s="1">
        <v>0.47499999999999998</v>
      </c>
      <c r="G753" s="1">
        <v>6.6666666666666664E-4</v>
      </c>
      <c r="H753" s="1">
        <v>0</v>
      </c>
      <c r="I753" s="2">
        <v>1.5499999999999995E-2</v>
      </c>
      <c r="J753" s="1">
        <v>0.1384</v>
      </c>
      <c r="K753" s="1">
        <v>0.68676372600966551</v>
      </c>
      <c r="L753" s="2">
        <v>0.16</v>
      </c>
      <c r="M753" s="2">
        <v>0.12</v>
      </c>
      <c r="N753" s="1">
        <v>0</v>
      </c>
      <c r="O753" s="2">
        <v>6.7499999999999991E-2</v>
      </c>
      <c r="P753" s="1">
        <v>0.35671999999999993</v>
      </c>
      <c r="Q753" s="1">
        <v>0.13293658536585407</v>
      </c>
      <c r="R753" s="3">
        <v>0.108</v>
      </c>
      <c r="S753" s="1">
        <v>0</v>
      </c>
      <c r="T753" s="2">
        <v>1.8864109166666667E-3</v>
      </c>
      <c r="U753" s="1">
        <v>0.26090374567946506</v>
      </c>
      <c r="V753" s="1">
        <v>0.27046939186906199</v>
      </c>
      <c r="W753" s="1">
        <v>0</v>
      </c>
      <c r="X753" s="1">
        <v>0</v>
      </c>
      <c r="Y753" s="2">
        <v>0</v>
      </c>
      <c r="Z753" s="1">
        <v>0</v>
      </c>
      <c r="AA753" s="1">
        <v>0.754</v>
      </c>
      <c r="AB753" s="2">
        <v>0.70799591456917399</v>
      </c>
      <c r="AC753" s="2">
        <v>0.82445501016709</v>
      </c>
      <c r="AD753" s="1">
        <v>1</v>
      </c>
      <c r="AE753" s="1">
        <v>1</v>
      </c>
      <c r="AF753" s="1">
        <v>0.77419354838709675</v>
      </c>
      <c r="AG753" s="4">
        <v>36024.060661732903</v>
      </c>
      <c r="AH753" s="4">
        <v>36700</v>
      </c>
      <c r="AI753" s="4">
        <v>5437272</v>
      </c>
      <c r="AJ753" s="2">
        <v>0.94599999999999995</v>
      </c>
      <c r="AK753" s="2">
        <v>0.9</v>
      </c>
      <c r="AL753" s="2">
        <v>0.35499999999999998</v>
      </c>
      <c r="AM753" s="2"/>
      <c r="AN753" s="2">
        <v>9.3000000000000013E-2</v>
      </c>
      <c r="AO753" s="2">
        <v>0.7</v>
      </c>
      <c r="AP753" s="2">
        <v>0.99900000000000011</v>
      </c>
      <c r="AQ753" s="2">
        <v>0.872</v>
      </c>
      <c r="AR753" s="2">
        <v>90</v>
      </c>
      <c r="AS753" s="2">
        <v>0.82400000000000007</v>
      </c>
      <c r="AT753" s="2">
        <v>0.98717069122825296</v>
      </c>
      <c r="AU753" s="2">
        <v>0.87023590950230933</v>
      </c>
      <c r="AV753" s="4"/>
      <c r="AW753" s="4"/>
      <c r="AX753" s="1">
        <f t="shared" si="168"/>
        <v>0.20369814930123145</v>
      </c>
      <c r="AY753" s="2">
        <f t="shared" si="169"/>
        <v>0.16973767514423788</v>
      </c>
      <c r="AZ753" s="1">
        <f t="shared" si="170"/>
        <v>0.11990859925650413</v>
      </c>
      <c r="BA753" s="1">
        <f t="shared" si="171"/>
        <v>8.8562189591421189E-2</v>
      </c>
      <c r="BB753" s="1">
        <f t="shared" si="172"/>
        <v>0.19549177498002082</v>
      </c>
      <c r="BC753" s="1">
        <f t="shared" si="173"/>
        <v>0.10669511761508094</v>
      </c>
      <c r="BD753" s="1">
        <f t="shared" si="174"/>
        <v>0.13693112038203104</v>
      </c>
      <c r="BE753" s="1">
        <f t="shared" si="175"/>
        <v>0.26779900000000001</v>
      </c>
      <c r="BF753" s="2">
        <f t="shared" si="176"/>
        <v>0.25196216159645168</v>
      </c>
      <c r="BG753" s="1">
        <f t="shared" si="177"/>
        <v>0.28697359095023095</v>
      </c>
      <c r="BH753" s="1">
        <f t="shared" si="178"/>
        <v>0.14637267099237761</v>
      </c>
      <c r="BI753" s="2">
        <f t="shared" si="179"/>
        <v>0.80673475254668259</v>
      </c>
      <c r="BJ753" s="1">
        <f t="shared" si="180"/>
        <v>0.95310742353906019</v>
      </c>
      <c r="BK753" s="1">
        <f t="shared" si="181"/>
        <v>0.66036208155430498</v>
      </c>
    </row>
    <row r="754" spans="1:63">
      <c r="A754" t="s">
        <v>75</v>
      </c>
      <c r="B754">
        <v>2007</v>
      </c>
      <c r="C754" s="1">
        <v>0.67252222914072235</v>
      </c>
      <c r="D754" s="1">
        <v>5.5500000000000008E-2</v>
      </c>
      <c r="E754" s="1">
        <v>0</v>
      </c>
      <c r="F754" s="1">
        <v>0.47499999999999998</v>
      </c>
      <c r="G754" s="1">
        <v>6.6666666666666664E-4</v>
      </c>
      <c r="H754" s="1">
        <v>0</v>
      </c>
      <c r="I754" s="2">
        <v>1.5499999999999995E-2</v>
      </c>
      <c r="J754" s="1">
        <v>0.1358</v>
      </c>
      <c r="K754" s="1">
        <v>0.68206103074084834</v>
      </c>
      <c r="L754" s="2">
        <v>0.16</v>
      </c>
      <c r="M754" s="2">
        <v>0.14000000000000001</v>
      </c>
      <c r="N754" s="1">
        <v>0</v>
      </c>
      <c r="O754" s="2">
        <v>6.7499999999999991E-2</v>
      </c>
      <c r="P754" s="1">
        <v>0.14488000000000001</v>
      </c>
      <c r="Q754" s="1">
        <v>0.13347804878048808</v>
      </c>
      <c r="R754" s="3">
        <v>0.108</v>
      </c>
      <c r="S754" s="1">
        <v>0</v>
      </c>
      <c r="T754" s="2">
        <v>2.0868568333333335E-3</v>
      </c>
      <c r="U754" s="1">
        <v>0.26090374567946506</v>
      </c>
      <c r="V754" s="1">
        <v>0.27046939186906199</v>
      </c>
      <c r="W754" s="1">
        <v>0</v>
      </c>
      <c r="X754" s="1">
        <v>0</v>
      </c>
      <c r="Y754" s="2">
        <v>0</v>
      </c>
      <c r="Z754" s="1">
        <v>0</v>
      </c>
      <c r="AA754" s="1">
        <v>0.77</v>
      </c>
      <c r="AB754" s="2">
        <v>0.71074470935733591</v>
      </c>
      <c r="AC754" s="2">
        <v>0.79775196747885802</v>
      </c>
      <c r="AD754" s="1">
        <v>1</v>
      </c>
      <c r="AE754" s="1">
        <v>1</v>
      </c>
      <c r="AF754" s="1">
        <v>0.77419354838709675</v>
      </c>
      <c r="AG754" s="4">
        <v>37636.427754669901</v>
      </c>
      <c r="AH754" s="4">
        <v>38020</v>
      </c>
      <c r="AI754" s="4">
        <v>5461438</v>
      </c>
      <c r="AJ754" s="2">
        <v>0.94799999999999995</v>
      </c>
      <c r="AK754" s="2">
        <v>0.9</v>
      </c>
      <c r="AL754" s="2">
        <v>0.34200000000000003</v>
      </c>
      <c r="AM754" s="2"/>
      <c r="AN754" s="2">
        <v>0.128</v>
      </c>
      <c r="AO754" s="2">
        <v>0.8</v>
      </c>
      <c r="AP754" s="2">
        <v>0.99900000000000011</v>
      </c>
      <c r="AQ754" s="2">
        <v>0.86799999999999999</v>
      </c>
      <c r="AR754" s="2">
        <v>90</v>
      </c>
      <c r="AS754" s="2">
        <v>0.86599999999999999</v>
      </c>
      <c r="AT754" s="2">
        <v>0.985192932290475</v>
      </c>
      <c r="AU754" s="2">
        <v>0.8928089052505026</v>
      </c>
      <c r="AV754" s="4"/>
      <c r="AW754" s="4"/>
      <c r="AX754" s="1">
        <f t="shared" si="168"/>
        <v>0.20061481596789812</v>
      </c>
      <c r="AY754" s="2">
        <f t="shared" si="169"/>
        <v>0.17155157582012118</v>
      </c>
      <c r="AZ754" s="1">
        <f t="shared" si="170"/>
        <v>7.7688981122764275E-2</v>
      </c>
      <c r="BA754" s="1">
        <f t="shared" si="171"/>
        <v>8.8562189591421189E-2</v>
      </c>
      <c r="BB754" s="1">
        <f t="shared" si="172"/>
        <v>0.19549177498002082</v>
      </c>
      <c r="BC754" s="1">
        <f t="shared" si="173"/>
        <v>8.3035117615080964E-2</v>
      </c>
      <c r="BD754" s="1">
        <f t="shared" si="174"/>
        <v>0.13627098939244495</v>
      </c>
      <c r="BE754" s="1">
        <f t="shared" si="175"/>
        <v>0.2770492</v>
      </c>
      <c r="BF754" s="2">
        <f t="shared" si="176"/>
        <v>0.24936896091266691</v>
      </c>
      <c r="BG754" s="1">
        <f t="shared" si="177"/>
        <v>0.2892308905250503</v>
      </c>
      <c r="BH754" s="1">
        <f t="shared" si="178"/>
        <v>0.13826596066251559</v>
      </c>
      <c r="BI754" s="2">
        <f t="shared" si="179"/>
        <v>0.81564905143771727</v>
      </c>
      <c r="BJ754" s="1">
        <f t="shared" si="180"/>
        <v>0.95391501210023288</v>
      </c>
      <c r="BK754" s="1">
        <f t="shared" si="181"/>
        <v>0.67738309077520165</v>
      </c>
    </row>
    <row r="755" spans="1:63">
      <c r="A755" t="s">
        <v>75</v>
      </c>
      <c r="B755">
        <v>2008</v>
      </c>
      <c r="C755" s="1">
        <v>0.67252222914072235</v>
      </c>
      <c r="D755" s="1">
        <v>3.7000000000000005E-2</v>
      </c>
      <c r="E755" s="1">
        <v>0</v>
      </c>
      <c r="F755" s="1">
        <v>0.47499999999999998</v>
      </c>
      <c r="G755" s="1">
        <v>6.6666666666666664E-4</v>
      </c>
      <c r="H755" s="1">
        <v>0</v>
      </c>
      <c r="I755" s="2">
        <v>1.5499999999999995E-2</v>
      </c>
      <c r="J755" s="1">
        <v>0.13320000000000001</v>
      </c>
      <c r="K755" s="1">
        <v>0.69095801786606703</v>
      </c>
      <c r="L755" s="2">
        <v>0.16</v>
      </c>
      <c r="M755" s="2">
        <v>0.14279999993741513</v>
      </c>
      <c r="N755" s="1">
        <v>0</v>
      </c>
      <c r="O755" s="2">
        <v>6.7499999999999991E-2</v>
      </c>
      <c r="P755" s="1">
        <v>0.14488000000000001</v>
      </c>
      <c r="Q755" s="1">
        <v>0.12599024390244007</v>
      </c>
      <c r="R755" s="3">
        <v>0.108</v>
      </c>
      <c r="S755" s="1">
        <v>0</v>
      </c>
      <c r="T755" s="2">
        <v>2.2873027500000002E-3</v>
      </c>
      <c r="U755" s="1">
        <v>0.26090374567946506</v>
      </c>
      <c r="V755" s="1">
        <v>0.27046939186906199</v>
      </c>
      <c r="W755" s="1">
        <v>0</v>
      </c>
      <c r="X755" s="1">
        <v>0</v>
      </c>
      <c r="Y755" s="2">
        <v>0</v>
      </c>
      <c r="Z755" s="1">
        <v>0</v>
      </c>
      <c r="AA755" s="1">
        <v>0.79200000000000004</v>
      </c>
      <c r="AB755" s="2">
        <v>0.70699463878024393</v>
      </c>
      <c r="AC755" s="2">
        <v>0.8184852185823599</v>
      </c>
      <c r="AD755" s="1">
        <v>1</v>
      </c>
      <c r="AE755" s="1">
        <v>1</v>
      </c>
      <c r="AF755" s="1">
        <v>0.61290322580645162</v>
      </c>
      <c r="AG755" s="4">
        <v>39405.469212452103</v>
      </c>
      <c r="AH755" s="4">
        <v>39870</v>
      </c>
      <c r="AI755" s="4">
        <v>5493621</v>
      </c>
      <c r="AJ755" s="2">
        <v>0.99900000000000011</v>
      </c>
      <c r="AK755" s="2">
        <v>0.9</v>
      </c>
      <c r="AL755" s="2">
        <v>0.35</v>
      </c>
      <c r="AM755" s="2"/>
      <c r="AN755" s="2">
        <v>0.19800000000000001</v>
      </c>
      <c r="AO755" s="2">
        <v>0.9</v>
      </c>
      <c r="AP755" s="2">
        <v>1</v>
      </c>
      <c r="AQ755" s="2">
        <v>0.86499999999999999</v>
      </c>
      <c r="AR755" s="2">
        <v>90</v>
      </c>
      <c r="AS755" s="2">
        <v>0.86</v>
      </c>
      <c r="AT755" s="2">
        <v>0.98528977536669249</v>
      </c>
      <c r="AU755" s="2">
        <v>0.88267926927272244</v>
      </c>
      <c r="AV755" s="4"/>
      <c r="AW755" s="4"/>
      <c r="AX755" s="1">
        <f t="shared" si="168"/>
        <v>0.1975314826345648</v>
      </c>
      <c r="AY755" s="2">
        <f t="shared" si="169"/>
        <v>0.17285114540049745</v>
      </c>
      <c r="AZ755" s="1">
        <f t="shared" si="170"/>
        <v>7.6231509330488015E-2</v>
      </c>
      <c r="BA755" s="1">
        <f t="shared" si="171"/>
        <v>8.8562189591421189E-2</v>
      </c>
      <c r="BB755" s="1">
        <f t="shared" si="172"/>
        <v>0.19549177498002082</v>
      </c>
      <c r="BC755" s="1">
        <f t="shared" si="173"/>
        <v>8.1001784274793751E-2</v>
      </c>
      <c r="BD755" s="1">
        <f t="shared" si="174"/>
        <v>0.13653926075308451</v>
      </c>
      <c r="BE755" s="1">
        <f t="shared" si="175"/>
        <v>0.28961120000000007</v>
      </c>
      <c r="BF755" s="2">
        <f t="shared" si="176"/>
        <v>0.25107696327292967</v>
      </c>
      <c r="BG755" s="1">
        <f t="shared" si="177"/>
        <v>0.28826792692727227</v>
      </c>
      <c r="BH755" s="1">
        <f t="shared" si="178"/>
        <v>0.13767760666929971</v>
      </c>
      <c r="BI755" s="2">
        <f t="shared" si="179"/>
        <v>0.828956090200202</v>
      </c>
      <c r="BJ755" s="1">
        <f t="shared" si="180"/>
        <v>0.96663369686950174</v>
      </c>
      <c r="BK755" s="1">
        <f t="shared" si="181"/>
        <v>0.69127848353090227</v>
      </c>
    </row>
    <row r="756" spans="1:63">
      <c r="A756" t="s">
        <v>75</v>
      </c>
      <c r="B756">
        <v>2009</v>
      </c>
      <c r="C756" s="1">
        <v>0.67252222914072235</v>
      </c>
      <c r="D756" s="1">
        <v>1.8500000000000003E-2</v>
      </c>
      <c r="E756" s="1">
        <v>1.9999999552965164E-2</v>
      </c>
      <c r="F756" s="1">
        <v>0.47499999999999998</v>
      </c>
      <c r="G756" s="1">
        <v>6.6666666666666664E-4</v>
      </c>
      <c r="H756" s="1">
        <v>1.9999999552965164E-2</v>
      </c>
      <c r="I756" s="2">
        <v>1.5499999999999995E-2</v>
      </c>
      <c r="J756" s="1">
        <v>0.13059999999999999</v>
      </c>
      <c r="K756" s="1">
        <v>0.69095801786606703</v>
      </c>
      <c r="L756" s="2">
        <v>0.16</v>
      </c>
      <c r="M756" s="2">
        <v>0.14559999987483027</v>
      </c>
      <c r="N756" s="1">
        <v>0</v>
      </c>
      <c r="O756" s="2">
        <v>6.7499999999999991E-2</v>
      </c>
      <c r="P756" s="1">
        <v>0.14488000000000001</v>
      </c>
      <c r="Q756" s="1">
        <v>0.15747043832075402</v>
      </c>
      <c r="R756" s="3">
        <v>0.108</v>
      </c>
      <c r="S756" s="1">
        <v>0</v>
      </c>
      <c r="T756" s="2">
        <v>2.3330488039774964E-3</v>
      </c>
      <c r="U756" s="1">
        <v>0.26090374567946506</v>
      </c>
      <c r="V756" s="1">
        <v>0.27046939186906199</v>
      </c>
      <c r="W756" s="1">
        <v>0</v>
      </c>
      <c r="X756" s="1">
        <v>0</v>
      </c>
      <c r="Y756" s="2">
        <v>0</v>
      </c>
      <c r="Z756" s="1">
        <v>1.9999999552965164E-2</v>
      </c>
      <c r="AA756" s="1">
        <v>0.79599999999999993</v>
      </c>
      <c r="AB756" s="2">
        <v>0.70712441517115399</v>
      </c>
      <c r="AC756" s="2">
        <v>0.81203050164173196</v>
      </c>
      <c r="AD756" s="1">
        <v>1</v>
      </c>
      <c r="AE756" s="1">
        <v>1</v>
      </c>
      <c r="AF756" s="1">
        <v>0.38709677419354838</v>
      </c>
      <c r="AG756" s="4">
        <v>37720.448123962502</v>
      </c>
      <c r="AH756" s="4">
        <v>38780</v>
      </c>
      <c r="AI756" s="4">
        <v>5529270</v>
      </c>
      <c r="AJ756" s="2">
        <v>0.99900000000000011</v>
      </c>
      <c r="AK756" s="2">
        <v>0.9</v>
      </c>
      <c r="AL756" s="2">
        <v>0.35399999999999998</v>
      </c>
      <c r="AM756" s="2"/>
      <c r="AN756" s="2">
        <v>0.20399999999999999</v>
      </c>
      <c r="AO756" s="2">
        <v>0.9</v>
      </c>
      <c r="AP756" s="2">
        <v>0.99400000000000011</v>
      </c>
      <c r="AQ756" s="2">
        <v>0.86599999999999999</v>
      </c>
      <c r="AR756" s="2">
        <v>95</v>
      </c>
      <c r="AS756" s="2">
        <v>0.85799999999999998</v>
      </c>
      <c r="AT756" s="2">
        <v>0.9842551468812839</v>
      </c>
      <c r="AU756" s="2">
        <v>0.87436719826201992</v>
      </c>
      <c r="AV756" s="4"/>
      <c r="AW756" s="4"/>
      <c r="AX756" s="1">
        <f t="shared" si="168"/>
        <v>0.20111481581888654</v>
      </c>
      <c r="AY756" s="2">
        <f t="shared" si="169"/>
        <v>0.17287971682012818</v>
      </c>
      <c r="AZ756" s="1">
        <f t="shared" si="170"/>
        <v>8.2536697424946306E-2</v>
      </c>
      <c r="BA756" s="1">
        <f t="shared" si="171"/>
        <v>9.1895522850248712E-2</v>
      </c>
      <c r="BB756" s="1">
        <f t="shared" si="172"/>
        <v>0.19549177498002082</v>
      </c>
      <c r="BC756" s="1">
        <f t="shared" si="173"/>
        <v>8.1190673107058242E-2</v>
      </c>
      <c r="BD756" s="1">
        <f t="shared" si="174"/>
        <v>0.14846025068278815</v>
      </c>
      <c r="BE756" s="1">
        <f t="shared" si="175"/>
        <v>0.29012510000000008</v>
      </c>
      <c r="BF756" s="2">
        <f t="shared" si="176"/>
        <v>0.25034100636941697</v>
      </c>
      <c r="BG756" s="1">
        <f t="shared" si="177"/>
        <v>0.28713671982620198</v>
      </c>
      <c r="BH756" s="1">
        <f t="shared" si="178"/>
        <v>0.14171423292328908</v>
      </c>
      <c r="BI756" s="2">
        <f t="shared" si="179"/>
        <v>0.82760282619561898</v>
      </c>
      <c r="BJ756" s="1">
        <f t="shared" si="180"/>
        <v>0.96931705911890809</v>
      </c>
      <c r="BK756" s="1">
        <f t="shared" si="181"/>
        <v>0.68588859327232987</v>
      </c>
    </row>
    <row r="757" spans="1:63">
      <c r="A757" t="s">
        <v>75</v>
      </c>
      <c r="B757">
        <v>2010</v>
      </c>
      <c r="C757" s="1">
        <v>0.67252222914072235</v>
      </c>
      <c r="D757" s="1">
        <v>0</v>
      </c>
      <c r="E757" s="1">
        <v>3.9999999105930328E-2</v>
      </c>
      <c r="F757" s="1">
        <v>0.47499999999999998</v>
      </c>
      <c r="G757" s="1">
        <v>6.6666666666666664E-4</v>
      </c>
      <c r="H757" s="1">
        <v>3.9999999105930328E-2</v>
      </c>
      <c r="I757" s="2">
        <v>1.5499999999999995E-2</v>
      </c>
      <c r="J757" s="1">
        <v>0.13190599997080862</v>
      </c>
      <c r="K757" s="1">
        <v>0.69095801786606703</v>
      </c>
      <c r="L757" s="2">
        <v>0.16</v>
      </c>
      <c r="M757" s="2">
        <v>0.14839999981224539</v>
      </c>
      <c r="N757" s="1">
        <v>0</v>
      </c>
      <c r="O757" s="2">
        <v>6.7499999999999991E-2</v>
      </c>
      <c r="P757" s="1">
        <v>0.14488000000000001</v>
      </c>
      <c r="Q757" s="1">
        <v>0.18895063273906798</v>
      </c>
      <c r="R757" s="3">
        <v>0.108</v>
      </c>
      <c r="S757" s="1">
        <v>0</v>
      </c>
      <c r="T757" s="2">
        <v>2.3787948579549923E-3</v>
      </c>
      <c r="U757" s="1">
        <v>0.26090374567946506</v>
      </c>
      <c r="V757" s="1">
        <v>0.27046939186906199</v>
      </c>
      <c r="W757" s="1">
        <v>0</v>
      </c>
      <c r="X757" s="1">
        <v>0</v>
      </c>
      <c r="Y757" s="2">
        <v>0</v>
      </c>
      <c r="Z757" s="1">
        <v>3.9999999105930328E-2</v>
      </c>
      <c r="AA757" s="1">
        <v>0.77900000000000003</v>
      </c>
      <c r="AB757" s="2">
        <v>0.70919565927656958</v>
      </c>
      <c r="AC757" s="2">
        <v>0.81515080658840522</v>
      </c>
      <c r="AD757" s="1">
        <v>1</v>
      </c>
      <c r="AE757" s="1">
        <v>1</v>
      </c>
      <c r="AF757" s="1">
        <v>0.35483870967741937</v>
      </c>
      <c r="AG757" s="4"/>
      <c r="AH757" s="4">
        <v>41394</v>
      </c>
      <c r="AI757" s="4"/>
      <c r="AJ757" s="2">
        <v>0.97900000000000009</v>
      </c>
      <c r="AK757" s="2">
        <v>0.9</v>
      </c>
      <c r="AL757" s="2">
        <v>0.35899999999999999</v>
      </c>
      <c r="AM757" s="2"/>
      <c r="AN757" s="2">
        <v>0.22</v>
      </c>
      <c r="AO757" s="2">
        <v>0.9</v>
      </c>
      <c r="AP757" s="2">
        <v>0.93700000000000006</v>
      </c>
      <c r="AQ757" s="2">
        <v>0.79299999999999993</v>
      </c>
      <c r="AR757" s="2">
        <v>90</v>
      </c>
      <c r="AS757" s="2">
        <v>0.875</v>
      </c>
      <c r="AT757" s="2">
        <v>0.97941259552071036</v>
      </c>
      <c r="AU757" s="2">
        <v>0.87062352636307738</v>
      </c>
      <c r="AV757" s="4"/>
      <c r="AW757" s="4"/>
      <c r="AX757" s="1">
        <f t="shared" si="168"/>
        <v>0.20469814900320826</v>
      </c>
      <c r="AY757" s="2">
        <f t="shared" si="169"/>
        <v>0.17346628823558868</v>
      </c>
      <c r="AZ757" s="1">
        <f t="shared" si="170"/>
        <v>8.8841885519404598E-2</v>
      </c>
      <c r="BA757" s="1">
        <f t="shared" si="171"/>
        <v>9.5228856109076235E-2</v>
      </c>
      <c r="BB757" s="1">
        <f t="shared" si="172"/>
        <v>0.19549177498002082</v>
      </c>
      <c r="BC757" s="1">
        <f t="shared" si="173"/>
        <v>8.1813561936079221E-2</v>
      </c>
      <c r="BD757" s="1">
        <f t="shared" si="174"/>
        <v>0.16038124061249179</v>
      </c>
      <c r="BE757" s="1">
        <f t="shared" si="175"/>
        <v>0.28698460000000003</v>
      </c>
      <c r="BF757" s="2">
        <f t="shared" si="176"/>
        <v>0.25037590613856858</v>
      </c>
      <c r="BG757" s="1">
        <f t="shared" si="177"/>
        <v>0.28391235263630782</v>
      </c>
      <c r="BH757" s="1">
        <f t="shared" si="178"/>
        <v>0.14589552584286394</v>
      </c>
      <c r="BI757" s="2">
        <f t="shared" si="179"/>
        <v>0.82127285877487655</v>
      </c>
      <c r="BJ757" s="1">
        <f t="shared" si="180"/>
        <v>0.96716838461774046</v>
      </c>
      <c r="BK757" s="1">
        <f t="shared" si="181"/>
        <v>0.67537733293201263</v>
      </c>
    </row>
    <row r="758" spans="1:63">
      <c r="A758" t="s">
        <v>76</v>
      </c>
      <c r="B758">
        <v>1995</v>
      </c>
      <c r="C758" s="1">
        <v>0.31926553846153854</v>
      </c>
      <c r="D758" s="1">
        <v>6.3E-2</v>
      </c>
      <c r="E758" s="1">
        <v>0.21999999999999997</v>
      </c>
      <c r="F758" s="1">
        <v>0.35</v>
      </c>
      <c r="G758" s="1">
        <v>0.30266666666666664</v>
      </c>
      <c r="H758" s="1">
        <v>0.33999999999999997</v>
      </c>
      <c r="I758" s="2">
        <v>0.39683333333333337</v>
      </c>
      <c r="J758" s="1">
        <v>0.20300000000000001</v>
      </c>
      <c r="K758" s="1">
        <v>0.96</v>
      </c>
      <c r="L758" s="2">
        <v>0.14000000000000001</v>
      </c>
      <c r="M758" s="2">
        <v>1</v>
      </c>
      <c r="N758" s="1">
        <v>0.60179999973624942</v>
      </c>
      <c r="O758" s="2">
        <v>0.78249999999999997</v>
      </c>
      <c r="P758" s="1">
        <v>0.96879999999999999</v>
      </c>
      <c r="Q758" s="1">
        <v>0.65009365853658596</v>
      </c>
      <c r="R758" s="3">
        <v>0.69168506200000002</v>
      </c>
      <c r="S758" s="1">
        <v>0.49125141759999996</v>
      </c>
      <c r="T758" s="2">
        <v>0.46526310625</v>
      </c>
      <c r="U758" s="1">
        <v>1.8642547827821387E-2</v>
      </c>
      <c r="V758" s="1">
        <v>0.40578297067453101</v>
      </c>
      <c r="W758" s="1">
        <v>0.50299999999999989</v>
      </c>
      <c r="X758" s="1">
        <v>0.5</v>
      </c>
      <c r="Y758" s="2">
        <v>0.25884383088869717</v>
      </c>
      <c r="Z758" s="1">
        <v>0.59499999899417166</v>
      </c>
      <c r="AA758" s="1">
        <v>0.523200000487268</v>
      </c>
      <c r="AB758" s="2">
        <v>0.54337968242890466</v>
      </c>
      <c r="AC758" s="2">
        <v>0.3535400968344139</v>
      </c>
      <c r="AD758" s="1">
        <v>1.9426956711966292E-4</v>
      </c>
      <c r="AE758" s="1">
        <v>3.196097141456391E-3</v>
      </c>
      <c r="AF758" s="1">
        <v>0.67741935483870963</v>
      </c>
      <c r="AG758" s="4">
        <v>1718.04810719288</v>
      </c>
      <c r="AH758" s="4">
        <v>1780</v>
      </c>
      <c r="AI758" s="4">
        <v>623798</v>
      </c>
      <c r="AJ758" s="2">
        <v>0.52800000049173834</v>
      </c>
      <c r="AK758" s="2">
        <v>0.48000000044703484</v>
      </c>
      <c r="AL758" s="2">
        <v>0.80736000075191261</v>
      </c>
      <c r="AM758" s="2"/>
      <c r="AN758" s="2">
        <v>0.42720000039786099</v>
      </c>
      <c r="AO758" s="2">
        <v>0.48000000044703484</v>
      </c>
      <c r="AP758" s="2">
        <v>0.47760000266879798</v>
      </c>
      <c r="AQ758" s="2">
        <v>0.72480000067502259</v>
      </c>
      <c r="AR758" s="2"/>
      <c r="AS758" s="2">
        <v>0.48960000045597551</v>
      </c>
      <c r="AT758" s="2">
        <v>0.36512514389704565</v>
      </c>
      <c r="AU758" s="2">
        <v>0.45200549297826847</v>
      </c>
      <c r="AV758" s="4"/>
      <c r="AW758" s="4"/>
      <c r="AX758" s="1">
        <f t="shared" si="168"/>
        <v>0.26582203418803418</v>
      </c>
      <c r="AY758" s="2">
        <f t="shared" si="169"/>
        <v>0.58344761900994047</v>
      </c>
      <c r="AZ758" s="1">
        <f t="shared" si="170"/>
        <v>0.65341864887731727</v>
      </c>
      <c r="BA758" s="1">
        <f t="shared" si="171"/>
        <v>0.38021155806420354</v>
      </c>
      <c r="BB758" s="1">
        <f t="shared" si="172"/>
        <v>0.38453003472348779</v>
      </c>
      <c r="BC758" s="1">
        <f t="shared" si="173"/>
        <v>0.5032778948817076</v>
      </c>
      <c r="BD758" s="1">
        <f t="shared" si="174"/>
        <v>0.53952612742047268</v>
      </c>
      <c r="BE758" s="1">
        <f t="shared" si="175"/>
        <v>0.2248004162093617</v>
      </c>
      <c r="BF758" s="2">
        <f t="shared" si="176"/>
        <v>0.12620449231603642</v>
      </c>
      <c r="BG758" s="1">
        <f t="shared" si="177"/>
        <v>6.9409872623768368E-2</v>
      </c>
      <c r="BH758" s="1">
        <f t="shared" si="178"/>
        <v>0.47577801900855604</v>
      </c>
      <c r="BI758" s="2">
        <f t="shared" si="179"/>
        <v>0.42041478114916647</v>
      </c>
      <c r="BJ758" s="1">
        <f t="shared" si="180"/>
        <v>0.89619280015772251</v>
      </c>
      <c r="BK758" s="1">
        <f t="shared" si="181"/>
        <v>-5.5363237859389569E-2</v>
      </c>
    </row>
    <row r="759" spans="1:63">
      <c r="A759" t="s">
        <v>76</v>
      </c>
      <c r="B759">
        <v>1996</v>
      </c>
      <c r="C759" s="1">
        <v>0.31926553846153854</v>
      </c>
      <c r="D759" s="1">
        <v>6.3E-2</v>
      </c>
      <c r="E759" s="1">
        <v>0.20799999999999996</v>
      </c>
      <c r="F759" s="1">
        <v>0.35</v>
      </c>
      <c r="G759" s="1">
        <v>0.30266666666666664</v>
      </c>
      <c r="H759" s="1">
        <v>0.34599999999999997</v>
      </c>
      <c r="I759" s="2">
        <v>0.39683333333333337</v>
      </c>
      <c r="J759" s="1">
        <v>0.19579999999999997</v>
      </c>
      <c r="K759" s="1">
        <v>0.96</v>
      </c>
      <c r="L759" s="2">
        <v>0.14000000000000001</v>
      </c>
      <c r="M759" s="2">
        <v>0.82</v>
      </c>
      <c r="N759" s="1">
        <v>0.59000000000000008</v>
      </c>
      <c r="O759" s="2">
        <v>0.78249999999999997</v>
      </c>
      <c r="P759" s="1">
        <v>0.96879999999999999</v>
      </c>
      <c r="Q759" s="1">
        <v>0.64416682926829394</v>
      </c>
      <c r="R759" s="3">
        <v>0.69168506200000002</v>
      </c>
      <c r="S759" s="1">
        <v>0.50585966829999995</v>
      </c>
      <c r="T759" s="2">
        <v>0.44538154634999999</v>
      </c>
      <c r="U759" s="1">
        <v>1.8642547827821387E-2</v>
      </c>
      <c r="V759" s="1">
        <v>0.40578297067453101</v>
      </c>
      <c r="W759" s="1">
        <v>0.50299999999999989</v>
      </c>
      <c r="X759" s="1">
        <v>0.5</v>
      </c>
      <c r="Y759" s="2">
        <v>0.25884383088869717</v>
      </c>
      <c r="Z759" s="1">
        <v>0.5859999991953373</v>
      </c>
      <c r="AA759" s="1">
        <v>0.53410000024363402</v>
      </c>
      <c r="AB759" s="2">
        <v>0.54252910043913405</v>
      </c>
      <c r="AC759" s="2">
        <v>0.35641185957865201</v>
      </c>
      <c r="AD759" s="1">
        <v>1.9046036000471112E-4</v>
      </c>
      <c r="AE759" s="1">
        <v>3.1334285714285717E-3</v>
      </c>
      <c r="AF759" s="1">
        <v>0.61290322580645162</v>
      </c>
      <c r="AG759" s="4">
        <v>1631.95513802759</v>
      </c>
      <c r="AH759" s="4">
        <v>1680</v>
      </c>
      <c r="AI759" s="4">
        <v>641720</v>
      </c>
      <c r="AJ759" s="2">
        <v>0.53900000024586914</v>
      </c>
      <c r="AK759" s="2">
        <v>0.49000000022351742</v>
      </c>
      <c r="AL759" s="2">
        <v>0.82418000037595618</v>
      </c>
      <c r="AM759" s="2"/>
      <c r="AN759" s="2">
        <v>0.43610000019893053</v>
      </c>
      <c r="AO759" s="2">
        <v>0.49000000022351742</v>
      </c>
      <c r="AP759" s="2">
        <v>0.4895400024019182</v>
      </c>
      <c r="AQ759" s="2">
        <v>0.73990000033751135</v>
      </c>
      <c r="AR759" s="2"/>
      <c r="AS759" s="2">
        <v>0.49980000022798776</v>
      </c>
      <c r="AT759" s="2">
        <v>0.36225546617585758</v>
      </c>
      <c r="AU759" s="2">
        <v>0.45102601326547093</v>
      </c>
      <c r="AV759" s="4">
        <v>15.11</v>
      </c>
      <c r="AW759" s="4">
        <v>36.770000000000003</v>
      </c>
      <c r="AX759" s="1">
        <f t="shared" si="168"/>
        <v>0.26482203418803424</v>
      </c>
      <c r="AY759" s="2">
        <f t="shared" si="169"/>
        <v>0.55501904761904763</v>
      </c>
      <c r="AZ759" s="1">
        <f t="shared" si="170"/>
        <v>0.65117862118365877</v>
      </c>
      <c r="BA759" s="1">
        <f t="shared" si="171"/>
        <v>0.37871155809773116</v>
      </c>
      <c r="BB759" s="1">
        <f t="shared" si="172"/>
        <v>0.38453003472348779</v>
      </c>
      <c r="BC759" s="1">
        <f t="shared" si="173"/>
        <v>0.483101033870726</v>
      </c>
      <c r="BD759" s="1">
        <f t="shared" si="174"/>
        <v>0.53225806260304898</v>
      </c>
      <c r="BE759" s="1">
        <f t="shared" si="175"/>
        <v>0.22948375810468086</v>
      </c>
      <c r="BF759" s="2">
        <f t="shared" si="176"/>
        <v>0.12611964261936437</v>
      </c>
      <c r="BG759" s="1">
        <f t="shared" si="177"/>
        <v>6.9902467321786094E-2</v>
      </c>
      <c r="BH759" s="1">
        <f t="shared" si="178"/>
        <v>0.46662971039908757</v>
      </c>
      <c r="BI759" s="2">
        <f t="shared" si="179"/>
        <v>0.42550586804583135</v>
      </c>
      <c r="BJ759" s="1">
        <f t="shared" si="180"/>
        <v>0.89213557844491898</v>
      </c>
      <c r="BK759" s="1">
        <f t="shared" si="181"/>
        <v>-4.1123842353256224E-2</v>
      </c>
    </row>
    <row r="760" spans="1:63">
      <c r="A760" t="s">
        <v>76</v>
      </c>
      <c r="B760">
        <v>1997</v>
      </c>
      <c r="C760" s="1">
        <v>0.31926553846153854</v>
      </c>
      <c r="D760" s="1">
        <v>6.3E-2</v>
      </c>
      <c r="E760" s="1">
        <v>0.19599999999999995</v>
      </c>
      <c r="F760" s="1">
        <v>0.35</v>
      </c>
      <c r="G760" s="1">
        <v>0.30266666666666664</v>
      </c>
      <c r="H760" s="1">
        <v>0.35199999999999998</v>
      </c>
      <c r="I760" s="2">
        <v>0.39683333333333337</v>
      </c>
      <c r="J760" s="1">
        <v>0.18859999999999999</v>
      </c>
      <c r="K760" s="1">
        <v>0.96</v>
      </c>
      <c r="L760" s="2">
        <v>0.14000000000000001</v>
      </c>
      <c r="M760" s="2">
        <v>0.87</v>
      </c>
      <c r="N760" s="1">
        <v>0.63000000000000012</v>
      </c>
      <c r="O760" s="2">
        <v>0.78249999999999997</v>
      </c>
      <c r="P760" s="1">
        <v>0.96879999999999999</v>
      </c>
      <c r="Q760" s="1">
        <v>0.63911658536585403</v>
      </c>
      <c r="R760" s="3">
        <v>0.69168506200000002</v>
      </c>
      <c r="S760" s="1">
        <v>0.4463030355</v>
      </c>
      <c r="T760" s="2">
        <v>0.42549998644999998</v>
      </c>
      <c r="U760" s="1">
        <v>1.8642547827821387E-2</v>
      </c>
      <c r="V760" s="1">
        <v>0.40578297067453101</v>
      </c>
      <c r="W760" s="1">
        <v>0.50299999999999989</v>
      </c>
      <c r="X760" s="1">
        <v>0.5</v>
      </c>
      <c r="Y760" s="2">
        <v>0.25884383088869717</v>
      </c>
      <c r="Z760" s="1">
        <v>0.57699999939650293</v>
      </c>
      <c r="AA760" s="1">
        <v>0.54500000000000004</v>
      </c>
      <c r="AB760" s="2">
        <v>0.41442572700783398</v>
      </c>
      <c r="AC760" s="2">
        <v>0.32242826122613799</v>
      </c>
      <c r="AD760" s="1">
        <v>3.4014391941638889E-4</v>
      </c>
      <c r="AE760" s="1">
        <v>3.7730000000000003E-3</v>
      </c>
      <c r="AF760" s="1">
        <v>0.67741935483870963</v>
      </c>
      <c r="AG760" s="4">
        <v>1595.3098876162901</v>
      </c>
      <c r="AH760" s="4">
        <v>1630</v>
      </c>
      <c r="AI760" s="4">
        <v>663118</v>
      </c>
      <c r="AJ760" s="2">
        <v>0.55000000000000004</v>
      </c>
      <c r="AK760" s="2">
        <v>0.5</v>
      </c>
      <c r="AL760" s="2">
        <v>0.84099999999999997</v>
      </c>
      <c r="AM760" s="2"/>
      <c r="AN760" s="2">
        <v>0.44500000000000001</v>
      </c>
      <c r="AO760" s="2">
        <v>0.5</v>
      </c>
      <c r="AP760" s="2">
        <v>0.50148000213503841</v>
      </c>
      <c r="AQ760" s="2">
        <v>0.755</v>
      </c>
      <c r="AR760" s="2">
        <v>50</v>
      </c>
      <c r="AS760" s="2">
        <v>0.51</v>
      </c>
      <c r="AT760" s="2">
        <v>0.35938578845466945</v>
      </c>
      <c r="AU760" s="2">
        <v>0.40450609725777742</v>
      </c>
      <c r="AV760" s="4"/>
      <c r="AW760" s="4"/>
      <c r="AX760" s="1">
        <f t="shared" si="168"/>
        <v>0.26382203418803418</v>
      </c>
      <c r="AY760" s="2">
        <f t="shared" si="169"/>
        <v>0.56684761904761916</v>
      </c>
      <c r="AZ760" s="1">
        <f t="shared" si="170"/>
        <v>0.63428093386317086</v>
      </c>
      <c r="BA760" s="1">
        <f t="shared" si="171"/>
        <v>0.37721155813125873</v>
      </c>
      <c r="BB760" s="1">
        <f t="shared" si="172"/>
        <v>0.38453003472348779</v>
      </c>
      <c r="BC760" s="1">
        <f t="shared" si="173"/>
        <v>0.4802391858041889</v>
      </c>
      <c r="BD760" s="1">
        <f t="shared" si="174"/>
        <v>0.53376942863597565</v>
      </c>
      <c r="BE760" s="1">
        <f t="shared" si="175"/>
        <v>0.23416709999999999</v>
      </c>
      <c r="BF760" s="2">
        <f t="shared" si="176"/>
        <v>0.10962397766886414</v>
      </c>
      <c r="BG760" s="1">
        <f t="shared" si="177"/>
        <v>6.5918917028500487E-2</v>
      </c>
      <c r="BH760" s="1">
        <f t="shared" si="178"/>
        <v>0.4661795497212175</v>
      </c>
      <c r="BI760" s="2">
        <f t="shared" si="179"/>
        <v>0.40970999469736463</v>
      </c>
      <c r="BJ760" s="1">
        <f t="shared" si="180"/>
        <v>0.87588954441858213</v>
      </c>
      <c r="BK760" s="1">
        <f t="shared" si="181"/>
        <v>-5.6469555023852869E-2</v>
      </c>
    </row>
    <row r="761" spans="1:63">
      <c r="A761" t="s">
        <v>76</v>
      </c>
      <c r="B761">
        <v>1998</v>
      </c>
      <c r="C761" s="1">
        <v>0.31926553846153854</v>
      </c>
      <c r="D761" s="1">
        <v>6.3E-2</v>
      </c>
      <c r="E761" s="1">
        <v>0.18400000000000005</v>
      </c>
      <c r="F761" s="1">
        <v>0.35</v>
      </c>
      <c r="G761" s="1">
        <v>0.30266666666666664</v>
      </c>
      <c r="H761" s="1">
        <v>0.35799999999999998</v>
      </c>
      <c r="I761" s="2">
        <v>0.39683333333333337</v>
      </c>
      <c r="J761" s="1">
        <v>0.18140000000000001</v>
      </c>
      <c r="K761" s="1">
        <v>0.96</v>
      </c>
      <c r="L761" s="2">
        <v>0.14000000000000001</v>
      </c>
      <c r="M761" s="2">
        <v>1</v>
      </c>
      <c r="N761" s="1">
        <v>0.67</v>
      </c>
      <c r="O761" s="2">
        <v>0.78249999999999997</v>
      </c>
      <c r="P761" s="1">
        <v>0.96879999999999999</v>
      </c>
      <c r="Q761" s="1">
        <v>0.63500292682926995</v>
      </c>
      <c r="R761" s="3">
        <v>0.69168506200000002</v>
      </c>
      <c r="S761" s="1">
        <v>0.37584131079999999</v>
      </c>
      <c r="T761" s="2">
        <v>0.40561842655000002</v>
      </c>
      <c r="U761" s="1">
        <v>1.8642547827821387E-2</v>
      </c>
      <c r="V761" s="1">
        <v>0.40578297067453101</v>
      </c>
      <c r="W761" s="1">
        <v>0.50299999999999989</v>
      </c>
      <c r="X761" s="1">
        <v>0.5</v>
      </c>
      <c r="Y761" s="2">
        <v>0.25884383088869717</v>
      </c>
      <c r="Z761" s="1">
        <v>0.56799999959766867</v>
      </c>
      <c r="AA761" s="1">
        <v>0.55899999999999994</v>
      </c>
      <c r="AB761" s="2">
        <v>0.28632235357653402</v>
      </c>
      <c r="AC761" s="2">
        <v>0.28844466287362402</v>
      </c>
      <c r="AD761" s="1">
        <v>3.5612172434786672E-4</v>
      </c>
      <c r="AE761" s="1">
        <v>3.7992142857142855E-3</v>
      </c>
      <c r="AF761" s="1">
        <v>0.61290322580645162</v>
      </c>
      <c r="AG761" s="4">
        <v>1560.16517278934</v>
      </c>
      <c r="AH761" s="4">
        <v>1590</v>
      </c>
      <c r="AI761" s="4">
        <v>686407</v>
      </c>
      <c r="AJ761" s="2">
        <v>0.55000000000000004</v>
      </c>
      <c r="AK761" s="2">
        <v>0.5</v>
      </c>
      <c r="AL761" s="2">
        <v>0.84699999999999998</v>
      </c>
      <c r="AM761" s="2"/>
      <c r="AN761" s="2">
        <v>0.55100000000000005</v>
      </c>
      <c r="AO761" s="2">
        <v>0.5</v>
      </c>
      <c r="AP761" s="2">
        <v>0.51342000186815862</v>
      </c>
      <c r="AQ761" s="2">
        <v>0.77200000000000002</v>
      </c>
      <c r="AR761" s="2">
        <v>50</v>
      </c>
      <c r="AS761" s="2">
        <v>0.51</v>
      </c>
      <c r="AT761" s="2">
        <v>0.35651611073348138</v>
      </c>
      <c r="AU761" s="2">
        <v>0.35798618125008391</v>
      </c>
      <c r="AV761" s="4"/>
      <c r="AW761" s="4"/>
      <c r="AX761" s="1">
        <f t="shared" si="168"/>
        <v>0.26282203418803424</v>
      </c>
      <c r="AY761" s="2">
        <f t="shared" si="169"/>
        <v>0.59010476190476191</v>
      </c>
      <c r="AZ761" s="1">
        <f t="shared" si="170"/>
        <v>0.61538954523585399</v>
      </c>
      <c r="BA761" s="1">
        <f t="shared" si="171"/>
        <v>0.37571155816478635</v>
      </c>
      <c r="BB761" s="1">
        <f t="shared" si="172"/>
        <v>0.38453003472348779</v>
      </c>
      <c r="BC761" s="1">
        <f t="shared" si="173"/>
        <v>0.48505454974876294</v>
      </c>
      <c r="BD761" s="1">
        <f t="shared" si="174"/>
        <v>0.53543689222987834</v>
      </c>
      <c r="BE761" s="1">
        <f t="shared" si="175"/>
        <v>0.24153300000000003</v>
      </c>
      <c r="BF761" s="2">
        <f t="shared" si="176"/>
        <v>9.3128312718363943E-2</v>
      </c>
      <c r="BG761" s="1">
        <f t="shared" si="177"/>
        <v>6.1867345733205154E-2</v>
      </c>
      <c r="BH761" s="1">
        <f t="shared" si="178"/>
        <v>0.468340492234043</v>
      </c>
      <c r="BI761" s="2">
        <f t="shared" si="179"/>
        <v>0.39652865845156915</v>
      </c>
      <c r="BJ761" s="1">
        <f t="shared" si="180"/>
        <v>0.8648691506856121</v>
      </c>
      <c r="BK761" s="1">
        <f t="shared" si="181"/>
        <v>-7.1811833782473855E-2</v>
      </c>
    </row>
    <row r="762" spans="1:63">
      <c r="A762" t="s">
        <v>76</v>
      </c>
      <c r="B762">
        <v>1999</v>
      </c>
      <c r="C762" s="1">
        <v>0.31926553846153854</v>
      </c>
      <c r="D762" s="1">
        <v>6.3E-2</v>
      </c>
      <c r="E762" s="1">
        <v>0.17200000000000004</v>
      </c>
      <c r="F762" s="1">
        <v>0.35</v>
      </c>
      <c r="G762" s="1">
        <v>0.30266666666666664</v>
      </c>
      <c r="H762" s="1">
        <v>0.36399999999999999</v>
      </c>
      <c r="I762" s="2">
        <v>0.39683333333333337</v>
      </c>
      <c r="J762" s="1">
        <v>0.17420000000000002</v>
      </c>
      <c r="K762" s="1">
        <v>0.96</v>
      </c>
      <c r="L762" s="2">
        <v>0.14000000000000001</v>
      </c>
      <c r="M762" s="2">
        <v>1</v>
      </c>
      <c r="N762" s="1">
        <v>0.71000000000000008</v>
      </c>
      <c r="O762" s="2">
        <v>0.78249999999999997</v>
      </c>
      <c r="P762" s="1">
        <v>0.96879999999999999</v>
      </c>
      <c r="Q762" s="1">
        <v>0.63174536585366003</v>
      </c>
      <c r="R762" s="3">
        <v>0.69168506200000002</v>
      </c>
      <c r="S762" s="1">
        <v>0.30924065820000002</v>
      </c>
      <c r="T762" s="2">
        <v>0.38573686665000001</v>
      </c>
      <c r="U762" s="1">
        <v>1.8642547827821387E-2</v>
      </c>
      <c r="V762" s="1">
        <v>0.40578297067453101</v>
      </c>
      <c r="W762" s="1">
        <v>0.50299999999999989</v>
      </c>
      <c r="X762" s="1">
        <v>0.5</v>
      </c>
      <c r="Y762" s="2">
        <v>0.25884383088869717</v>
      </c>
      <c r="Z762" s="1">
        <v>0.5589999997988343</v>
      </c>
      <c r="AA762" s="1">
        <v>0.57100000000000006</v>
      </c>
      <c r="AB762" s="2">
        <v>0.34337859666703902</v>
      </c>
      <c r="AC762" s="2">
        <v>0.332440619626303</v>
      </c>
      <c r="AD762" s="1">
        <v>4.3871606609571112E-4</v>
      </c>
      <c r="AE762" s="1">
        <v>3.8254285714285716E-3</v>
      </c>
      <c r="AF762" s="1">
        <v>0.83870967741935487</v>
      </c>
      <c r="AG762" s="4">
        <v>1565.6716168289499</v>
      </c>
      <c r="AH762" s="4">
        <v>1600</v>
      </c>
      <c r="AI762" s="4">
        <v>709140</v>
      </c>
      <c r="AJ762" s="2">
        <v>0.55000000000000004</v>
      </c>
      <c r="AK762" s="2">
        <v>0.5</v>
      </c>
      <c r="AL762" s="2">
        <v>0.84900000000000009</v>
      </c>
      <c r="AM762" s="2"/>
      <c r="AN762" s="2">
        <v>0.63900000000000001</v>
      </c>
      <c r="AO762" s="2">
        <v>0.5</v>
      </c>
      <c r="AP762" s="2">
        <v>0.52536000160127883</v>
      </c>
      <c r="AQ762" s="2">
        <v>0.79099999999999993</v>
      </c>
      <c r="AR762" s="2">
        <v>50</v>
      </c>
      <c r="AS762" s="2">
        <v>0.51</v>
      </c>
      <c r="AT762" s="2">
        <v>0.33762258895336417</v>
      </c>
      <c r="AU762" s="2">
        <v>0.35014289680363675</v>
      </c>
      <c r="AV762" s="4"/>
      <c r="AW762" s="4"/>
      <c r="AX762" s="1">
        <f t="shared" si="168"/>
        <v>0.26182203418803418</v>
      </c>
      <c r="AY762" s="2">
        <f t="shared" si="169"/>
        <v>0.5947904761904762</v>
      </c>
      <c r="AZ762" s="1">
        <f t="shared" si="170"/>
        <v>0.59744159054073198</v>
      </c>
      <c r="BA762" s="1">
        <f t="shared" si="171"/>
        <v>0.37421155819831392</v>
      </c>
      <c r="BB762" s="1">
        <f t="shared" si="172"/>
        <v>0.38453003472348779</v>
      </c>
      <c r="BC762" s="1">
        <f t="shared" si="173"/>
        <v>0.47585447726000357</v>
      </c>
      <c r="BD762" s="1">
        <f t="shared" si="174"/>
        <v>0.53724703875060997</v>
      </c>
      <c r="BE762" s="1">
        <f t="shared" si="175"/>
        <v>0.2477569</v>
      </c>
      <c r="BF762" s="2">
        <f t="shared" si="176"/>
        <v>0.10134418052467063</v>
      </c>
      <c r="BG762" s="1">
        <f t="shared" si="177"/>
        <v>6.1686768420875261E-2</v>
      </c>
      <c r="BH762" s="1">
        <f t="shared" si="178"/>
        <v>0.46587718357803382</v>
      </c>
      <c r="BI762" s="2">
        <f t="shared" si="179"/>
        <v>0.41078784894554593</v>
      </c>
      <c r="BJ762" s="1">
        <f t="shared" si="180"/>
        <v>0.87666503252357975</v>
      </c>
      <c r="BK762" s="1">
        <f t="shared" si="181"/>
        <v>-5.5089334632487885E-2</v>
      </c>
    </row>
    <row r="763" spans="1:63">
      <c r="A763" t="s">
        <v>76</v>
      </c>
      <c r="B763">
        <v>2000</v>
      </c>
      <c r="C763" s="1">
        <v>0.31926553846153854</v>
      </c>
      <c r="D763" s="1">
        <v>6.3E-2</v>
      </c>
      <c r="E763" s="1">
        <v>0.16000000000000003</v>
      </c>
      <c r="F763" s="1">
        <v>0.35</v>
      </c>
      <c r="G763" s="1">
        <v>0.30266666666666664</v>
      </c>
      <c r="H763" s="1">
        <v>0.37</v>
      </c>
      <c r="I763" s="2">
        <v>0.39683333333333337</v>
      </c>
      <c r="J763" s="1">
        <v>0.16699999999999998</v>
      </c>
      <c r="K763" s="1">
        <v>0.96</v>
      </c>
      <c r="L763" s="2">
        <v>0.14000000000000001</v>
      </c>
      <c r="M763" s="2">
        <v>0.73</v>
      </c>
      <c r="N763" s="1">
        <v>0.75000000000000011</v>
      </c>
      <c r="O763" s="2">
        <v>0.78249999999999997</v>
      </c>
      <c r="P763" s="1">
        <v>0.96879999999999999</v>
      </c>
      <c r="Q763" s="1">
        <v>0.62909512195121997</v>
      </c>
      <c r="R763" s="3">
        <v>0.69168506200000002</v>
      </c>
      <c r="S763" s="1">
        <v>0.32572379480000002</v>
      </c>
      <c r="T763" s="2">
        <v>0.36585530675</v>
      </c>
      <c r="U763" s="1">
        <v>1.8642547827821387E-2</v>
      </c>
      <c r="V763" s="1">
        <v>0.40578297067453101</v>
      </c>
      <c r="W763" s="1">
        <v>0.50299999999999989</v>
      </c>
      <c r="X763" s="1">
        <v>0.5</v>
      </c>
      <c r="Y763" s="2">
        <v>0.25884383088869717</v>
      </c>
      <c r="Z763" s="1">
        <v>0.55000000000000004</v>
      </c>
      <c r="AA763" s="1">
        <v>0.55100000000000005</v>
      </c>
      <c r="AB763" s="2">
        <v>0.40043483975754401</v>
      </c>
      <c r="AC763" s="2">
        <v>0.37643657637898198</v>
      </c>
      <c r="AD763" s="1">
        <v>3.5028675539886667E-4</v>
      </c>
      <c r="AE763" s="1">
        <v>4.0068571428571427E-3</v>
      </c>
      <c r="AF763" s="1">
        <v>0.64516129032258063</v>
      </c>
      <c r="AG763" s="4">
        <v>1561.2447822408501</v>
      </c>
      <c r="AH763" s="4">
        <v>1610</v>
      </c>
      <c r="AI763" s="4">
        <v>729561</v>
      </c>
      <c r="AJ763" s="2">
        <v>0.55000000000000004</v>
      </c>
      <c r="AK763" s="2">
        <v>0.3</v>
      </c>
      <c r="AL763" s="2">
        <v>0.86</v>
      </c>
      <c r="AM763" s="2"/>
      <c r="AN763" s="2">
        <v>0.63300000000000001</v>
      </c>
      <c r="AO763" s="2">
        <v>0.5</v>
      </c>
      <c r="AP763" s="2">
        <v>0.53730000133439904</v>
      </c>
      <c r="AQ763" s="2">
        <v>0.80200000000000005</v>
      </c>
      <c r="AR763" s="2">
        <v>50</v>
      </c>
      <c r="AS763" s="2">
        <v>0.51</v>
      </c>
      <c r="AT763" s="2">
        <v>0.31872906717324695</v>
      </c>
      <c r="AU763" s="2">
        <v>0.34229961235718959</v>
      </c>
      <c r="AV763" s="4"/>
      <c r="AW763" s="4"/>
      <c r="AX763" s="1">
        <f t="shared" si="168"/>
        <v>0.26082203418803424</v>
      </c>
      <c r="AY763" s="2">
        <f t="shared" si="169"/>
        <v>0.56090476190476191</v>
      </c>
      <c r="AZ763" s="1">
        <f t="shared" si="170"/>
        <v>0.59623185710024396</v>
      </c>
      <c r="BA763" s="1">
        <f t="shared" si="171"/>
        <v>0.3727115582318416</v>
      </c>
      <c r="BB763" s="1">
        <f t="shared" si="172"/>
        <v>0.38453003472348779</v>
      </c>
      <c r="BC763" s="1">
        <f t="shared" si="173"/>
        <v>0.44588593690457745</v>
      </c>
      <c r="BD763" s="1">
        <f t="shared" si="174"/>
        <v>0.53915840478353672</v>
      </c>
      <c r="BE763" s="1">
        <f t="shared" si="175"/>
        <v>0.2372505</v>
      </c>
      <c r="BF763" s="2">
        <f t="shared" si="176"/>
        <v>0.10956004833097728</v>
      </c>
      <c r="BG763" s="1">
        <f t="shared" si="177"/>
        <v>6.1513161354494562E-2</v>
      </c>
      <c r="BH763" s="1">
        <f t="shared" si="178"/>
        <v>0.45652479213720065</v>
      </c>
      <c r="BI763" s="2">
        <f t="shared" si="179"/>
        <v>0.40832370968547188</v>
      </c>
      <c r="BJ763" s="1">
        <f t="shared" si="180"/>
        <v>0.86484850182267259</v>
      </c>
      <c r="BK763" s="1">
        <f t="shared" si="181"/>
        <v>-4.8201082451728772E-2</v>
      </c>
    </row>
    <row r="764" spans="1:63">
      <c r="A764" t="s">
        <v>76</v>
      </c>
      <c r="B764">
        <v>2001</v>
      </c>
      <c r="C764" s="1">
        <v>0.31926553846153854</v>
      </c>
      <c r="D764" s="1">
        <v>6.3E-2</v>
      </c>
      <c r="E764" s="1">
        <v>0.15000000000000002</v>
      </c>
      <c r="F764" s="1">
        <v>0.35</v>
      </c>
      <c r="G764" s="1">
        <v>0.30266666666666664</v>
      </c>
      <c r="H764" s="1">
        <v>0.38</v>
      </c>
      <c r="I764" s="2">
        <v>0.39683333333333337</v>
      </c>
      <c r="J764" s="1">
        <v>0.16140000000000002</v>
      </c>
      <c r="K764" s="1">
        <v>0.96</v>
      </c>
      <c r="L764" s="2">
        <v>0.14000000000000001</v>
      </c>
      <c r="M764" s="2">
        <v>0.56000000000000005</v>
      </c>
      <c r="N764" s="1">
        <v>0.79</v>
      </c>
      <c r="O764" s="2">
        <v>0.78249999999999997</v>
      </c>
      <c r="P764" s="1">
        <v>0.96879999999999999</v>
      </c>
      <c r="Q764" s="1">
        <v>0.62663268292683005</v>
      </c>
      <c r="R764" s="3">
        <v>0.69168506200000002</v>
      </c>
      <c r="S764" s="1">
        <v>0.33936179649999998</v>
      </c>
      <c r="T764" s="2">
        <v>0.35387255455</v>
      </c>
      <c r="U764" s="1">
        <v>1.8642547827821387E-2</v>
      </c>
      <c r="V764" s="1">
        <v>0.40578297067453101</v>
      </c>
      <c r="W764" s="1">
        <v>0.50299999999999989</v>
      </c>
      <c r="X764" s="1">
        <v>0.5</v>
      </c>
      <c r="Y764" s="2">
        <v>0.25884383088869717</v>
      </c>
      <c r="Z764" s="1">
        <v>0.55000000000000004</v>
      </c>
      <c r="AA764" s="1">
        <v>0.58299999999999996</v>
      </c>
      <c r="AB764" s="2">
        <v>0.41102107256489695</v>
      </c>
      <c r="AC764" s="2">
        <v>0.37829822140624303</v>
      </c>
      <c r="AD764" s="1">
        <v>4.4608007137281113E-3</v>
      </c>
      <c r="AE764" s="1">
        <v>1.0115285714285714E-2</v>
      </c>
      <c r="AF764" s="1">
        <v>0.70967741935483875</v>
      </c>
      <c r="AG764" s="4">
        <v>1590.7659666346699</v>
      </c>
      <c r="AH764" s="4">
        <v>1630</v>
      </c>
      <c r="AI764" s="4">
        <v>747250</v>
      </c>
      <c r="AJ764" s="2">
        <v>0.55000000000000004</v>
      </c>
      <c r="AK764" s="2">
        <v>0.5</v>
      </c>
      <c r="AL764" s="2">
        <v>0.871</v>
      </c>
      <c r="AM764" s="2"/>
      <c r="AN764" s="2">
        <v>0.67299999999999993</v>
      </c>
      <c r="AO764" s="2">
        <v>0.5</v>
      </c>
      <c r="AP764" s="2">
        <v>0.54924000106751913</v>
      </c>
      <c r="AQ764" s="2">
        <v>0.84</v>
      </c>
      <c r="AR764" s="2">
        <v>50</v>
      </c>
      <c r="AS764" s="2">
        <v>0.51</v>
      </c>
      <c r="AT764" s="2">
        <v>0.33942158199413142</v>
      </c>
      <c r="AU764" s="2">
        <v>0.34375460471940777</v>
      </c>
      <c r="AV764" s="4"/>
      <c r="AW764" s="4"/>
      <c r="AX764" s="1">
        <f t="shared" si="168"/>
        <v>0.26082203418803424</v>
      </c>
      <c r="AY764" s="2">
        <f t="shared" si="169"/>
        <v>0.54153333333333342</v>
      </c>
      <c r="AZ764" s="1">
        <f t="shared" si="170"/>
        <v>0.59607041919536596</v>
      </c>
      <c r="BA764" s="1">
        <f t="shared" si="171"/>
        <v>0.3727115582318416</v>
      </c>
      <c r="BB764" s="1">
        <f t="shared" si="172"/>
        <v>0.38453003472348779</v>
      </c>
      <c r="BC764" s="1">
        <f t="shared" si="173"/>
        <v>0.42789015931568858</v>
      </c>
      <c r="BD764" s="1">
        <f t="shared" si="174"/>
        <v>0.5434175395794717</v>
      </c>
      <c r="BE764" s="1">
        <f t="shared" si="175"/>
        <v>0.25375239999999999</v>
      </c>
      <c r="BF764" s="2">
        <f t="shared" si="176"/>
        <v>0.11287408759652716</v>
      </c>
      <c r="BG764" s="1">
        <f t="shared" si="177"/>
        <v>6.3072029132431706E-2</v>
      </c>
      <c r="BH764" s="1">
        <f t="shared" si="178"/>
        <v>0.45194591120621608</v>
      </c>
      <c r="BI764" s="2">
        <f t="shared" si="179"/>
        <v>0.42969851672895887</v>
      </c>
      <c r="BJ764" s="1">
        <f t="shared" si="180"/>
        <v>0.88164442793517495</v>
      </c>
      <c r="BK764" s="1">
        <f t="shared" si="181"/>
        <v>-2.224739447725721E-2</v>
      </c>
    </row>
    <row r="765" spans="1:63">
      <c r="A765" t="s">
        <v>76</v>
      </c>
      <c r="B765">
        <v>2002</v>
      </c>
      <c r="C765" s="1">
        <v>0.31926553846153854</v>
      </c>
      <c r="D765" s="1">
        <v>6.3E-2</v>
      </c>
      <c r="E765" s="1">
        <v>0.14000000000000001</v>
      </c>
      <c r="F765" s="1">
        <v>0.35</v>
      </c>
      <c r="G765" s="1">
        <v>0.30266666666666664</v>
      </c>
      <c r="H765" s="1">
        <v>0.39</v>
      </c>
      <c r="I765" s="2">
        <v>0.39683333333333337</v>
      </c>
      <c r="J765" s="1">
        <v>0.15579999999999999</v>
      </c>
      <c r="K765" s="1">
        <v>0.96</v>
      </c>
      <c r="L765" s="2">
        <v>0.14000000000000001</v>
      </c>
      <c r="M765" s="2">
        <v>1</v>
      </c>
      <c r="N765" s="1">
        <v>0.83000000000000007</v>
      </c>
      <c r="O765" s="2">
        <v>0.78249999999999997</v>
      </c>
      <c r="P765" s="1">
        <v>0.96879999999999999</v>
      </c>
      <c r="Q765" s="1">
        <v>0.62393951219512211</v>
      </c>
      <c r="R765" s="3">
        <v>0.69168506200000002</v>
      </c>
      <c r="S765" s="1">
        <v>0.32782536000000001</v>
      </c>
      <c r="T765" s="2">
        <v>0.34188980234999999</v>
      </c>
      <c r="U765" s="1">
        <v>1.8642547827821387E-2</v>
      </c>
      <c r="V765" s="1">
        <v>0.40578297067453101</v>
      </c>
      <c r="W765" s="1">
        <v>0.50299999999999989</v>
      </c>
      <c r="X765" s="1">
        <v>0.5</v>
      </c>
      <c r="Y765" s="2">
        <v>0.25884383088869717</v>
      </c>
      <c r="Z765" s="1">
        <v>0.5589999997988343</v>
      </c>
      <c r="AA765" s="1">
        <v>0.57799999999999996</v>
      </c>
      <c r="AB765" s="2">
        <v>0.42160730537225</v>
      </c>
      <c r="AC765" s="2">
        <v>0.38015986643350397</v>
      </c>
      <c r="AD765" s="1">
        <v>2.1847093069490335E-2</v>
      </c>
      <c r="AE765" s="1">
        <v>1.4395999999999999E-2</v>
      </c>
      <c r="AF765" s="1">
        <v>0.67741935483870963</v>
      </c>
      <c r="AG765" s="4">
        <v>1624.95657119572</v>
      </c>
      <c r="AH765" s="4">
        <v>1670</v>
      </c>
      <c r="AI765" s="4">
        <v>762878</v>
      </c>
      <c r="AJ765" s="2">
        <v>0.55000000000000004</v>
      </c>
      <c r="AK765" s="2">
        <v>0.5</v>
      </c>
      <c r="AL765" s="2">
        <v>0.78799999999999992</v>
      </c>
      <c r="AM765" s="2"/>
      <c r="AN765" s="2">
        <v>0.67299999999999993</v>
      </c>
      <c r="AO765" s="2">
        <v>0.5</v>
      </c>
      <c r="AP765" s="2">
        <v>0.56118000080063946</v>
      </c>
      <c r="AQ765" s="2">
        <v>0.878</v>
      </c>
      <c r="AR765" s="2">
        <v>50</v>
      </c>
      <c r="AS765" s="2">
        <v>0.51</v>
      </c>
      <c r="AT765" s="2">
        <v>0.36011409681501588</v>
      </c>
      <c r="AU765" s="2">
        <v>0.34520959708162602</v>
      </c>
      <c r="AV765" s="4">
        <v>41.2</v>
      </c>
      <c r="AW765" s="4">
        <v>39.85</v>
      </c>
      <c r="AX765" s="1">
        <f t="shared" si="168"/>
        <v>0.26082203418803424</v>
      </c>
      <c r="AY765" s="2">
        <f t="shared" si="169"/>
        <v>0.6093047619047619</v>
      </c>
      <c r="AZ765" s="1">
        <f t="shared" si="170"/>
        <v>0.59082794730902433</v>
      </c>
      <c r="BA765" s="1">
        <f t="shared" si="171"/>
        <v>0.37421155819831392</v>
      </c>
      <c r="BB765" s="1">
        <f t="shared" si="172"/>
        <v>0.38453003472348779</v>
      </c>
      <c r="BC765" s="1">
        <f t="shared" si="173"/>
        <v>0.47587499968222574</v>
      </c>
      <c r="BD765" s="1">
        <f t="shared" si="174"/>
        <v>0.54763821909085364</v>
      </c>
      <c r="BE765" s="1">
        <f t="shared" si="175"/>
        <v>0.25118289999999999</v>
      </c>
      <c r="BF765" s="2">
        <f t="shared" si="176"/>
        <v>0.11618812686207698</v>
      </c>
      <c r="BG765" s="1">
        <f t="shared" si="177"/>
        <v>6.511191440166908E-2</v>
      </c>
      <c r="BH765" s="1">
        <f t="shared" si="178"/>
        <v>0.46934775116552235</v>
      </c>
      <c r="BI765" s="2">
        <f t="shared" si="179"/>
        <v>0.43248294126374603</v>
      </c>
      <c r="BJ765" s="1">
        <f t="shared" si="180"/>
        <v>0.90183069242926839</v>
      </c>
      <c r="BK765" s="1">
        <f t="shared" si="181"/>
        <v>-3.6864809901776319E-2</v>
      </c>
    </row>
    <row r="766" spans="1:63">
      <c r="A766" t="s">
        <v>76</v>
      </c>
      <c r="B766">
        <v>2003</v>
      </c>
      <c r="C766" s="1">
        <v>0.31926553846153854</v>
      </c>
      <c r="D766" s="1">
        <v>6.3E-2</v>
      </c>
      <c r="E766" s="1">
        <v>0.13</v>
      </c>
      <c r="F766" s="1">
        <v>0.35</v>
      </c>
      <c r="G766" s="1">
        <v>0.30266666666666664</v>
      </c>
      <c r="H766" s="1">
        <v>0.4</v>
      </c>
      <c r="I766" s="2">
        <v>0.39683333333333337</v>
      </c>
      <c r="J766" s="1">
        <v>0.1502</v>
      </c>
      <c r="K766" s="1">
        <v>0.96</v>
      </c>
      <c r="L766" s="2">
        <v>0.14000000000000001</v>
      </c>
      <c r="M766" s="2">
        <v>1</v>
      </c>
      <c r="N766" s="1">
        <v>0.88000000000000012</v>
      </c>
      <c r="O766" s="2">
        <v>0.78249999999999997</v>
      </c>
      <c r="P766" s="1">
        <v>0.96879999999999999</v>
      </c>
      <c r="Q766" s="1">
        <v>0.620617073170732</v>
      </c>
      <c r="R766" s="3">
        <v>0.69168506200000002</v>
      </c>
      <c r="S766" s="1">
        <v>0.29620252380000001</v>
      </c>
      <c r="T766" s="2">
        <v>0.32990705014999999</v>
      </c>
      <c r="U766" s="1">
        <v>1.8642547827821387E-2</v>
      </c>
      <c r="V766" s="1">
        <v>0.40578297067453101</v>
      </c>
      <c r="W766" s="1">
        <v>0.50299999999999989</v>
      </c>
      <c r="X766" s="1">
        <v>0.5</v>
      </c>
      <c r="Y766" s="2">
        <v>0.25884383088869717</v>
      </c>
      <c r="Z766" s="1">
        <v>0.56799999959766867</v>
      </c>
      <c r="AA766" s="1">
        <v>0.55700000000000005</v>
      </c>
      <c r="AB766" s="2">
        <v>0.316035838386788</v>
      </c>
      <c r="AC766" s="2">
        <v>0.37554704534634398</v>
      </c>
      <c r="AD766" s="1">
        <v>3.2887027769091332E-2</v>
      </c>
      <c r="AE766" s="1">
        <v>1.7404571428571429E-2</v>
      </c>
      <c r="AF766" s="1">
        <v>0.70967741935483875</v>
      </c>
      <c r="AG766" s="4">
        <v>1681.80987473353</v>
      </c>
      <c r="AH766" s="4">
        <v>1820</v>
      </c>
      <c r="AI766" s="4">
        <v>777071</v>
      </c>
      <c r="AJ766" s="2">
        <v>0.55000000000000004</v>
      </c>
      <c r="AK766" s="2">
        <v>0.5</v>
      </c>
      <c r="AL766" s="2">
        <v>0.80099999999999993</v>
      </c>
      <c r="AM766" s="2"/>
      <c r="AN766" s="2">
        <v>0.67900000000000005</v>
      </c>
      <c r="AO766" s="2">
        <v>0.5</v>
      </c>
      <c r="AP766" s="2">
        <v>0.57312000053375955</v>
      </c>
      <c r="AQ766" s="2">
        <v>0.87</v>
      </c>
      <c r="AR766" s="2">
        <v>30</v>
      </c>
      <c r="AS766" s="2">
        <v>0.51</v>
      </c>
      <c r="AT766" s="2">
        <v>0.3393310542217774</v>
      </c>
      <c r="AU766" s="2">
        <v>0.33466955562624739</v>
      </c>
      <c r="AV766" s="4"/>
      <c r="AW766" s="4"/>
      <c r="AX766" s="1">
        <f t="shared" si="168"/>
        <v>0.26082203418803424</v>
      </c>
      <c r="AY766" s="2">
        <f t="shared" si="169"/>
        <v>0.61564761904761911</v>
      </c>
      <c r="AZ766" s="1">
        <f t="shared" si="170"/>
        <v>0.58144234182414645</v>
      </c>
      <c r="BA766" s="1">
        <f t="shared" si="171"/>
        <v>0.37571155816478635</v>
      </c>
      <c r="BB766" s="1">
        <f t="shared" si="172"/>
        <v>0.38453003472348779</v>
      </c>
      <c r="BC766" s="1">
        <f t="shared" si="173"/>
        <v>0.47273912897098508</v>
      </c>
      <c r="BD766" s="1">
        <f t="shared" si="174"/>
        <v>0.55342068722012205</v>
      </c>
      <c r="BE766" s="1">
        <f t="shared" si="175"/>
        <v>0.25181100000000001</v>
      </c>
      <c r="BF766" s="2">
        <f t="shared" si="176"/>
        <v>0.10309139379549093</v>
      </c>
      <c r="BG766" s="1">
        <f t="shared" si="177"/>
        <v>6.5507764120624423E-2</v>
      </c>
      <c r="BH766" s="1">
        <f t="shared" si="178"/>
        <v>0.47022995030486497</v>
      </c>
      <c r="BI766" s="2">
        <f t="shared" si="179"/>
        <v>0.42041015791611536</v>
      </c>
      <c r="BJ766" s="1">
        <f t="shared" si="180"/>
        <v>0.89064010822098028</v>
      </c>
      <c r="BK766" s="1">
        <f t="shared" si="181"/>
        <v>-4.9819792388749617E-2</v>
      </c>
    </row>
    <row r="767" spans="1:63">
      <c r="A767" t="s">
        <v>76</v>
      </c>
      <c r="B767">
        <v>2004</v>
      </c>
      <c r="C767" s="1">
        <v>0.31926553846153854</v>
      </c>
      <c r="D767" s="1">
        <v>6.3E-2</v>
      </c>
      <c r="E767" s="1">
        <v>0.12</v>
      </c>
      <c r="F767" s="1">
        <v>0.35</v>
      </c>
      <c r="G767" s="1">
        <v>0.30266666666666664</v>
      </c>
      <c r="H767" s="1">
        <v>0.41000000000000003</v>
      </c>
      <c r="I767" s="2">
        <v>0.39683333333333337</v>
      </c>
      <c r="J767" s="1">
        <v>0.14460000000000001</v>
      </c>
      <c r="K767" s="1">
        <v>0.97</v>
      </c>
      <c r="L767" s="2">
        <v>0.14000000000000001</v>
      </c>
      <c r="M767" s="2">
        <v>0.91</v>
      </c>
      <c r="N767" s="1">
        <v>0.93</v>
      </c>
      <c r="O767" s="2">
        <v>0.78249999999999997</v>
      </c>
      <c r="P767" s="1">
        <v>0.96879999999999999</v>
      </c>
      <c r="Q767" s="1">
        <v>0.61648536585365998</v>
      </c>
      <c r="R767" s="3">
        <v>0.69168506200000002</v>
      </c>
      <c r="S767" s="1">
        <v>0.3512143989</v>
      </c>
      <c r="T767" s="2">
        <v>0.31792429794999999</v>
      </c>
      <c r="U767" s="1">
        <v>1.8642547827821387E-2</v>
      </c>
      <c r="V767" s="1">
        <v>0.40578297067453101</v>
      </c>
      <c r="W767" s="1">
        <v>0.50299999999999989</v>
      </c>
      <c r="X767" s="1">
        <v>0.5</v>
      </c>
      <c r="Y767" s="2">
        <v>0.25884383088869717</v>
      </c>
      <c r="Z767" s="1">
        <v>0.57699999939650293</v>
      </c>
      <c r="AA767" s="1">
        <v>0.55600000000000005</v>
      </c>
      <c r="AB767" s="2">
        <v>0.45366387007388403</v>
      </c>
      <c r="AC767" s="2">
        <v>0.36395546506397397</v>
      </c>
      <c r="AD767" s="1">
        <v>4.8446132654902004E-2</v>
      </c>
      <c r="AE767" s="1">
        <v>2.1184714285714286E-2</v>
      </c>
      <c r="AF767" s="1">
        <v>0.80645161290322576</v>
      </c>
      <c r="AG767" s="4">
        <v>1764.38770611477</v>
      </c>
      <c r="AH767" s="4">
        <v>1940</v>
      </c>
      <c r="AI767" s="4">
        <v>790844</v>
      </c>
      <c r="AJ767" s="2">
        <v>0.55000000000000004</v>
      </c>
      <c r="AK767" s="2">
        <v>0.5</v>
      </c>
      <c r="AL767" s="2">
        <v>0.80500000000000005</v>
      </c>
      <c r="AM767" s="2"/>
      <c r="AN767" s="2">
        <v>0.73499999999999999</v>
      </c>
      <c r="AO767" s="2">
        <v>0.5</v>
      </c>
      <c r="AP767" s="2">
        <v>0.58506000026687988</v>
      </c>
      <c r="AQ767" s="2">
        <v>0.88700000000000001</v>
      </c>
      <c r="AR767" s="2">
        <v>30</v>
      </c>
      <c r="AS767" s="2">
        <v>0.43</v>
      </c>
      <c r="AT767" s="2">
        <v>0.40817560456772722</v>
      </c>
      <c r="AU767" s="2">
        <v>0.35052574567512257</v>
      </c>
      <c r="AV767" s="4"/>
      <c r="AW767" s="4"/>
      <c r="AX767" s="1">
        <f t="shared" si="168"/>
        <v>0.26082203418803424</v>
      </c>
      <c r="AY767" s="2">
        <f t="shared" si="169"/>
        <v>0.61056190476190486</v>
      </c>
      <c r="AZ767" s="1">
        <f t="shared" si="170"/>
        <v>0.58922182494073194</v>
      </c>
      <c r="BA767" s="1">
        <f t="shared" si="171"/>
        <v>0.37721155813125873</v>
      </c>
      <c r="BB767" s="1">
        <f t="shared" si="172"/>
        <v>0.38453003472348779</v>
      </c>
      <c r="BC767" s="1">
        <f t="shared" si="173"/>
        <v>0.46922933729307775</v>
      </c>
      <c r="BD767" s="1">
        <f t="shared" si="174"/>
        <v>0.56073494396727663</v>
      </c>
      <c r="BE767" s="1">
        <f t="shared" si="175"/>
        <v>0.25163969999999997</v>
      </c>
      <c r="BF767" s="2">
        <f t="shared" si="176"/>
        <v>0.12257949397055852</v>
      </c>
      <c r="BG767" s="1">
        <f t="shared" si="177"/>
        <v>6.8846352642172787E-2</v>
      </c>
      <c r="BH767" s="1">
        <f t="shared" si="178"/>
        <v>0.47149810532794739</v>
      </c>
      <c r="BI767" s="2">
        <f t="shared" si="179"/>
        <v>0.44306554661273123</v>
      </c>
      <c r="BJ767" s="1">
        <f t="shared" si="180"/>
        <v>0.91456365194067857</v>
      </c>
      <c r="BK767" s="1">
        <f t="shared" si="181"/>
        <v>-2.8432558715216161E-2</v>
      </c>
    </row>
    <row r="768" spans="1:63">
      <c r="A768" t="s">
        <v>76</v>
      </c>
      <c r="B768">
        <v>2005</v>
      </c>
      <c r="C768" s="1">
        <v>0.31926553846153854</v>
      </c>
      <c r="D768" s="1">
        <v>6.3E-2</v>
      </c>
      <c r="E768" s="1">
        <v>0.10999999999999999</v>
      </c>
      <c r="F768" s="1">
        <v>0.35</v>
      </c>
      <c r="G768" s="1">
        <v>0.30266666666666664</v>
      </c>
      <c r="H768" s="1">
        <v>0.42000000000000004</v>
      </c>
      <c r="I768" s="2">
        <v>0.39683333333333337</v>
      </c>
      <c r="J768" s="1">
        <v>0.13900000000000001</v>
      </c>
      <c r="K768" s="1">
        <v>0.97</v>
      </c>
      <c r="L768" s="2">
        <v>0.14000000000000001</v>
      </c>
      <c r="M768" s="2">
        <v>1</v>
      </c>
      <c r="N768" s="1">
        <v>0.98000000000000009</v>
      </c>
      <c r="O768" s="2">
        <v>0.78249999999999997</v>
      </c>
      <c r="P768" s="1">
        <v>0.96316000000000002</v>
      </c>
      <c r="Q768" s="1">
        <v>0.61145560975609792</v>
      </c>
      <c r="R768" s="3">
        <v>0.69168506200000002</v>
      </c>
      <c r="S768" s="1">
        <v>0.29171038690000001</v>
      </c>
      <c r="T768" s="2">
        <v>0.30594154574999999</v>
      </c>
      <c r="U768" s="1">
        <v>1.8642547827821387E-2</v>
      </c>
      <c r="V768" s="1">
        <v>0.40578297067453101</v>
      </c>
      <c r="W768" s="1">
        <v>0.50299999999999989</v>
      </c>
      <c r="X768" s="1">
        <v>0.5</v>
      </c>
      <c r="Y768" s="2">
        <v>0.25884383088869717</v>
      </c>
      <c r="Z768" s="1">
        <v>0.5859999991953373</v>
      </c>
      <c r="AA768" s="1">
        <v>0.55200000000000005</v>
      </c>
      <c r="AB768" s="2">
        <v>0.37437963889055398</v>
      </c>
      <c r="AC768" s="2">
        <v>0.29037974628859203</v>
      </c>
      <c r="AD768" s="1">
        <v>6.0809225256264782E-2</v>
      </c>
      <c r="AE768" s="1">
        <v>3.0806714285714288E-2</v>
      </c>
      <c r="AF768" s="1">
        <v>0.70967741935483875</v>
      </c>
      <c r="AG768" s="4">
        <v>1848.0729175896499</v>
      </c>
      <c r="AH768" s="4">
        <v>2020</v>
      </c>
      <c r="AI768" s="4">
        <v>804940</v>
      </c>
      <c r="AJ768" s="2">
        <v>0.55000000000000004</v>
      </c>
      <c r="AK768" s="2">
        <v>0.5</v>
      </c>
      <c r="AL768" s="2">
        <v>0.80299999999999994</v>
      </c>
      <c r="AM768" s="2"/>
      <c r="AN768" s="2">
        <v>0.67500000000000004</v>
      </c>
      <c r="AO768" s="2">
        <v>0.5</v>
      </c>
      <c r="AP768" s="2">
        <v>0.59699999999999998</v>
      </c>
      <c r="AQ768" s="2">
        <v>0.86900000000000011</v>
      </c>
      <c r="AR768" s="2">
        <v>30</v>
      </c>
      <c r="AS768" s="2">
        <v>0.43</v>
      </c>
      <c r="AT768" s="2">
        <v>0.36323054447667086</v>
      </c>
      <c r="AU768" s="2">
        <v>0.31821992830667301</v>
      </c>
      <c r="AV768" s="4"/>
      <c r="AW768" s="4"/>
      <c r="AX768" s="1">
        <f t="shared" si="168"/>
        <v>0.26082203418803424</v>
      </c>
      <c r="AY768" s="2">
        <f t="shared" si="169"/>
        <v>0.62976190476190474</v>
      </c>
      <c r="AZ768" s="1">
        <f t="shared" si="170"/>
        <v>0.57279052088121962</v>
      </c>
      <c r="BA768" s="1">
        <f t="shared" si="171"/>
        <v>0.37871155809773116</v>
      </c>
      <c r="BB768" s="1">
        <f t="shared" si="172"/>
        <v>0.38453003472348779</v>
      </c>
      <c r="BC768" s="1">
        <f t="shared" si="173"/>
        <v>0.47236889149294825</v>
      </c>
      <c r="BD768" s="1">
        <f t="shared" si="174"/>
        <v>0.5662328592510163</v>
      </c>
      <c r="BE768" s="1">
        <f t="shared" si="175"/>
        <v>0.24707169999999998</v>
      </c>
      <c r="BF768" s="2">
        <f t="shared" si="176"/>
        <v>0.10279899296558169</v>
      </c>
      <c r="BG768" s="1">
        <f t="shared" si="177"/>
        <v>6.7793125522051967E-2</v>
      </c>
      <c r="BH768" s="1">
        <f t="shared" si="178"/>
        <v>0.47437726182248413</v>
      </c>
      <c r="BI768" s="2">
        <f t="shared" si="179"/>
        <v>0.41766381848763362</v>
      </c>
      <c r="BJ768" s="1">
        <f t="shared" si="180"/>
        <v>0.89204108031011775</v>
      </c>
      <c r="BK768" s="1">
        <f t="shared" si="181"/>
        <v>-5.6713443334850511E-2</v>
      </c>
    </row>
    <row r="769" spans="1:63">
      <c r="A769" t="s">
        <v>76</v>
      </c>
      <c r="B769">
        <v>2006</v>
      </c>
      <c r="C769" s="1">
        <v>0.31926553846153854</v>
      </c>
      <c r="D769" s="1">
        <v>6.3E-2</v>
      </c>
      <c r="E769" s="1">
        <v>9.9999999999999978E-2</v>
      </c>
      <c r="F769" s="1">
        <v>0.35</v>
      </c>
      <c r="G769" s="1">
        <v>0.30266666666666664</v>
      </c>
      <c r="H769" s="1">
        <v>0.42666666666666664</v>
      </c>
      <c r="I769" s="2">
        <v>0.39683333333333337</v>
      </c>
      <c r="J769" s="1">
        <v>0.13500000000000001</v>
      </c>
      <c r="K769" s="1">
        <v>0.97692307692307689</v>
      </c>
      <c r="L769" s="2">
        <v>0.14000000000000001</v>
      </c>
      <c r="M769" s="2">
        <v>1</v>
      </c>
      <c r="N769" s="1">
        <v>1</v>
      </c>
      <c r="O769" s="2">
        <v>0.78249999999999997</v>
      </c>
      <c r="P769" s="1">
        <v>0.95586666666666664</v>
      </c>
      <c r="Q769" s="1">
        <v>0.60557756097561</v>
      </c>
      <c r="R769" s="3">
        <v>0.69168506200000002</v>
      </c>
      <c r="S769" s="1">
        <v>0.28779895779999998</v>
      </c>
      <c r="T769" s="2">
        <v>0.293559236</v>
      </c>
      <c r="U769" s="1">
        <v>1.8642547827821387E-2</v>
      </c>
      <c r="V769" s="1">
        <v>0.40578297067453101</v>
      </c>
      <c r="W769" s="1">
        <v>0.50299999999999989</v>
      </c>
      <c r="X769" s="1">
        <v>0.5</v>
      </c>
      <c r="Y769" s="2">
        <v>0.25884383088869717</v>
      </c>
      <c r="Z769" s="1">
        <v>0.59499999899417166</v>
      </c>
      <c r="AA769" s="1">
        <v>0.53200000000000003</v>
      </c>
      <c r="AB769" s="2">
        <v>0.45330093780276803</v>
      </c>
      <c r="AC769" s="2">
        <v>0.28278663683549798</v>
      </c>
      <c r="AD769" s="1">
        <v>6.0764619770649002E-2</v>
      </c>
      <c r="AE769" s="1">
        <v>3.4028714285714287E-2</v>
      </c>
      <c r="AF769" s="1">
        <v>0.70967741935483875</v>
      </c>
      <c r="AG769" s="4">
        <v>1964.2399841219701</v>
      </c>
      <c r="AH769" s="4">
        <v>2180</v>
      </c>
      <c r="AI769" s="4">
        <v>819501</v>
      </c>
      <c r="AJ769" s="2">
        <v>0.38299999999999995</v>
      </c>
      <c r="AK769" s="2">
        <v>0.7</v>
      </c>
      <c r="AL769" s="2">
        <v>0.80299999999999994</v>
      </c>
      <c r="AM769" s="2"/>
      <c r="AN769" s="2">
        <v>0.6</v>
      </c>
      <c r="AO769" s="2">
        <v>0.5</v>
      </c>
      <c r="AP769" s="2">
        <v>0.59899999999999998</v>
      </c>
      <c r="AQ769" s="2">
        <v>0.84799999999999998</v>
      </c>
      <c r="AR769" s="2">
        <v>30</v>
      </c>
      <c r="AS769" s="2">
        <v>0.28600000000000003</v>
      </c>
      <c r="AT769" s="2">
        <v>0.37358966601627613</v>
      </c>
      <c r="AU769" s="2">
        <v>0.37122434192099496</v>
      </c>
      <c r="AV769" s="4"/>
      <c r="AW769" s="4"/>
      <c r="AX769" s="1">
        <f t="shared" si="168"/>
        <v>0.26026647863247865</v>
      </c>
      <c r="AY769" s="2">
        <f t="shared" si="169"/>
        <v>0.63303663003663002</v>
      </c>
      <c r="AZ769" s="1">
        <f t="shared" si="170"/>
        <v>0.56689749668845535</v>
      </c>
      <c r="BA769" s="1">
        <f t="shared" si="171"/>
        <v>0.38021155806420354</v>
      </c>
      <c r="BB769" s="1">
        <f t="shared" si="172"/>
        <v>0.38453003472348779</v>
      </c>
      <c r="BC769" s="1">
        <f t="shared" si="173"/>
        <v>0.47167947342244848</v>
      </c>
      <c r="BD769" s="1">
        <f t="shared" si="174"/>
        <v>0.56712109009422562</v>
      </c>
      <c r="BE769" s="1">
        <f t="shared" si="175"/>
        <v>0.23525199999999999</v>
      </c>
      <c r="BF769" s="2">
        <f t="shared" si="176"/>
        <v>0.11096772406545422</v>
      </c>
      <c r="BG769" s="1">
        <f t="shared" si="177"/>
        <v>7.3513536609203373E-2</v>
      </c>
      <c r="BH769" s="1">
        <f t="shared" si="178"/>
        <v>0.47444353274672063</v>
      </c>
      <c r="BI769" s="2">
        <f t="shared" si="179"/>
        <v>0.41973326067465755</v>
      </c>
      <c r="BJ769" s="1">
        <f t="shared" si="180"/>
        <v>0.89417679342137824</v>
      </c>
      <c r="BK769" s="1">
        <f t="shared" si="181"/>
        <v>-5.4710272072063082E-2</v>
      </c>
    </row>
    <row r="770" spans="1:63">
      <c r="A770" t="s">
        <v>76</v>
      </c>
      <c r="B770">
        <v>2007</v>
      </c>
      <c r="C770" s="1">
        <v>0.31926553846153854</v>
      </c>
      <c r="D770" s="1">
        <v>6.3E-2</v>
      </c>
      <c r="E770" s="1">
        <v>8.9999999999999969E-2</v>
      </c>
      <c r="F770" s="1">
        <v>0.35</v>
      </c>
      <c r="G770" s="1">
        <v>0.30266666666666664</v>
      </c>
      <c r="H770" s="1">
        <v>0.43333333333333335</v>
      </c>
      <c r="I770" s="2">
        <v>0.39683333333333337</v>
      </c>
      <c r="J770" s="1">
        <v>0.13100000000000001</v>
      </c>
      <c r="K770" s="1">
        <v>1</v>
      </c>
      <c r="L770" s="2">
        <v>0.14000000000000001</v>
      </c>
      <c r="M770" s="2">
        <v>1</v>
      </c>
      <c r="N770" s="1">
        <v>0.80999999999999994</v>
      </c>
      <c r="O770" s="2">
        <v>0.78249999999999997</v>
      </c>
      <c r="P770" s="1">
        <v>0.95277333333333336</v>
      </c>
      <c r="Q770" s="1">
        <v>0.59909073170731797</v>
      </c>
      <c r="R770" s="3">
        <v>0.69168506200000002</v>
      </c>
      <c r="S770" s="1">
        <v>0.2361521275</v>
      </c>
      <c r="T770" s="2">
        <v>0.28117692625000001</v>
      </c>
      <c r="U770" s="1">
        <v>1.8642547827821387E-2</v>
      </c>
      <c r="V770" s="1">
        <v>0.40578297067453101</v>
      </c>
      <c r="W770" s="1">
        <v>0.50299999999999989</v>
      </c>
      <c r="X770" s="1">
        <v>0.5</v>
      </c>
      <c r="Y770" s="2">
        <v>0.25884383088869717</v>
      </c>
      <c r="Z770" s="1">
        <v>0.60399999879300592</v>
      </c>
      <c r="AA770" s="1">
        <v>0.52400000000000002</v>
      </c>
      <c r="AB770" s="2">
        <v>0.48608289071272581</v>
      </c>
      <c r="AC770" s="2">
        <v>0.26153749590085196</v>
      </c>
      <c r="AD770" s="1">
        <v>9.2612236684269114E-2</v>
      </c>
      <c r="AE770" s="1">
        <v>3.7562857142857141E-2</v>
      </c>
      <c r="AF770" s="1">
        <v>0.70967741935483875</v>
      </c>
      <c r="AG770" s="4">
        <v>2097.30725973568</v>
      </c>
      <c r="AH770" s="4">
        <v>2310</v>
      </c>
      <c r="AI770" s="4">
        <v>834291</v>
      </c>
      <c r="AJ770" s="2">
        <v>0.38299999999999995</v>
      </c>
      <c r="AK770" s="2">
        <v>0.6</v>
      </c>
      <c r="AL770" s="2">
        <v>0.80500000000000005</v>
      </c>
      <c r="AM770" s="2"/>
      <c r="AN770" s="2">
        <v>0.6</v>
      </c>
      <c r="AO770" s="2">
        <v>0.5</v>
      </c>
      <c r="AP770" s="2">
        <v>0.59299999999999997</v>
      </c>
      <c r="AQ770" s="2">
        <v>0.79</v>
      </c>
      <c r="AR770" s="2">
        <v>30</v>
      </c>
      <c r="AS770" s="2">
        <v>0.36399999999999999</v>
      </c>
      <c r="AT770" s="2">
        <v>0.40785304542429213</v>
      </c>
      <c r="AU770" s="2">
        <v>0.37508114024941613</v>
      </c>
      <c r="AV770" s="4"/>
      <c r="AW770" s="4"/>
      <c r="AX770" s="1">
        <f t="shared" si="168"/>
        <v>0.25971092307692306</v>
      </c>
      <c r="AY770" s="2">
        <f t="shared" si="169"/>
        <v>0.60861904761904762</v>
      </c>
      <c r="AZ770" s="1">
        <f t="shared" si="170"/>
        <v>0.55217563615813026</v>
      </c>
      <c r="BA770" s="1">
        <f t="shared" si="171"/>
        <v>0.38171155803067586</v>
      </c>
      <c r="BB770" s="1">
        <f t="shared" si="172"/>
        <v>0.38453003472348779</v>
      </c>
      <c r="BC770" s="1">
        <f t="shared" si="173"/>
        <v>0.46615278855194853</v>
      </c>
      <c r="BD770" s="1">
        <f t="shared" si="174"/>
        <v>0.53560016521510856</v>
      </c>
      <c r="BE770" s="1">
        <f t="shared" si="175"/>
        <v>0.23079819999999998</v>
      </c>
      <c r="BF770" s="2">
        <f t="shared" si="176"/>
        <v>0.115547343203787</v>
      </c>
      <c r="BG770" s="1">
        <f t="shared" si="177"/>
        <v>7.554501157344079E-2</v>
      </c>
      <c r="BH770" s="1">
        <f t="shared" si="178"/>
        <v>0.46209432949684831</v>
      </c>
      <c r="BI770" s="2">
        <f t="shared" si="179"/>
        <v>0.42189055477722776</v>
      </c>
      <c r="BJ770" s="1">
        <f t="shared" si="180"/>
        <v>0.88398488427407607</v>
      </c>
      <c r="BK770" s="1">
        <f t="shared" si="181"/>
        <v>-4.0203774719620555E-2</v>
      </c>
    </row>
    <row r="771" spans="1:63">
      <c r="A771" t="s">
        <v>76</v>
      </c>
      <c r="B771">
        <v>2008</v>
      </c>
      <c r="C771" s="1">
        <v>0.31926553846153854</v>
      </c>
      <c r="D771" s="1">
        <v>6.3E-2</v>
      </c>
      <c r="E771" s="1">
        <v>7.999999999999996E-2</v>
      </c>
      <c r="F771" s="1">
        <v>0.35</v>
      </c>
      <c r="G771" s="1">
        <v>0.30266666666666664</v>
      </c>
      <c r="H771" s="1">
        <v>0.43999999999999995</v>
      </c>
      <c r="I771" s="2">
        <v>0.39683333333333337</v>
      </c>
      <c r="J771" s="1">
        <v>0.127</v>
      </c>
      <c r="K771" s="1">
        <v>1</v>
      </c>
      <c r="L771" s="2">
        <v>0.14000000000000001</v>
      </c>
      <c r="M771" s="2">
        <v>1</v>
      </c>
      <c r="N771" s="1">
        <v>0.82619999963790181</v>
      </c>
      <c r="O771" s="2">
        <v>0.78249999999999997</v>
      </c>
      <c r="P771" s="1">
        <v>0.94967999999999997</v>
      </c>
      <c r="Q771" s="1">
        <v>0.59221512195121995</v>
      </c>
      <c r="R771" s="3">
        <v>0.69168506200000002</v>
      </c>
      <c r="S771" s="1">
        <v>0.3313311411</v>
      </c>
      <c r="T771" s="2">
        <v>0.26879461650000003</v>
      </c>
      <c r="U771" s="1">
        <v>1.8642547827821387E-2</v>
      </c>
      <c r="V771" s="1">
        <v>0.40578297067453101</v>
      </c>
      <c r="W771" s="1">
        <v>0.50299999999999989</v>
      </c>
      <c r="X771" s="1">
        <v>0.5</v>
      </c>
      <c r="Y771" s="2">
        <v>0.25884383088869717</v>
      </c>
      <c r="Z771" s="1">
        <v>0.61299999859184029</v>
      </c>
      <c r="AA771" s="1">
        <v>0.51200000000000001</v>
      </c>
      <c r="AB771" s="2">
        <v>0.56840220325064394</v>
      </c>
      <c r="AC771" s="2">
        <v>0.27422007934873199</v>
      </c>
      <c r="AD771" s="1">
        <v>0.14764486887372555</v>
      </c>
      <c r="AE771" s="1">
        <v>4.3554214285714286E-2</v>
      </c>
      <c r="AF771" s="1">
        <v>0.58064516129032262</v>
      </c>
      <c r="AG771" s="4">
        <v>2227.53259578606</v>
      </c>
      <c r="AH771" s="4">
        <v>2430</v>
      </c>
      <c r="AI771" s="4">
        <v>849245</v>
      </c>
      <c r="AJ771" s="2">
        <v>0.377</v>
      </c>
      <c r="AK771" s="2">
        <v>0.6</v>
      </c>
      <c r="AL771" s="2">
        <v>0.80799999999999994</v>
      </c>
      <c r="AM771" s="2"/>
      <c r="AN771" s="2">
        <v>0.57799999999999996</v>
      </c>
      <c r="AO771" s="2">
        <v>0.5</v>
      </c>
      <c r="AP771" s="2">
        <v>0.59599999999999997</v>
      </c>
      <c r="AQ771" s="2">
        <v>0.78299999999999992</v>
      </c>
      <c r="AR771" s="2">
        <v>30</v>
      </c>
      <c r="AS771" s="2">
        <v>0.28199999999999997</v>
      </c>
      <c r="AT771" s="2">
        <v>0.4660700843418536</v>
      </c>
      <c r="AU771" s="2">
        <v>0.38077639562181975</v>
      </c>
      <c r="AV771" s="4"/>
      <c r="AW771" s="4"/>
      <c r="AX771" s="1">
        <f t="shared" si="168"/>
        <v>0.25915536752136753</v>
      </c>
      <c r="AY771" s="2">
        <f t="shared" si="169"/>
        <v>0.61036190471017637</v>
      </c>
      <c r="AZ771" s="1">
        <f t="shared" si="170"/>
        <v>0.566741188310244</v>
      </c>
      <c r="BA771" s="1">
        <f t="shared" si="171"/>
        <v>0.38321155799714829</v>
      </c>
      <c r="BB771" s="1">
        <f t="shared" si="172"/>
        <v>0.38453003472348779</v>
      </c>
      <c r="BC771" s="1">
        <f t="shared" si="173"/>
        <v>0.47694008633700424</v>
      </c>
      <c r="BD771" s="1">
        <f t="shared" si="174"/>
        <v>0.53453495634818704</v>
      </c>
      <c r="BE771" s="1">
        <f t="shared" si="175"/>
        <v>0.22428879999999998</v>
      </c>
      <c r="BF771" s="2">
        <f t="shared" si="176"/>
        <v>0.13086923669412295</v>
      </c>
      <c r="BG771" s="1">
        <f t="shared" si="177"/>
        <v>7.9615304434439677E-2</v>
      </c>
      <c r="BH771" s="1">
        <f t="shared" si="178"/>
        <v>0.46533502580289304</v>
      </c>
      <c r="BI771" s="2">
        <f t="shared" si="179"/>
        <v>0.43477334112856258</v>
      </c>
      <c r="BJ771" s="1">
        <f t="shared" si="180"/>
        <v>0.90010836693145557</v>
      </c>
      <c r="BK771" s="1">
        <f t="shared" si="181"/>
        <v>-3.0561684674330458E-2</v>
      </c>
    </row>
    <row r="772" spans="1:63">
      <c r="A772" t="s">
        <v>76</v>
      </c>
      <c r="B772">
        <v>2009</v>
      </c>
      <c r="C772" s="1">
        <v>0.31926553846153854</v>
      </c>
      <c r="D772" s="1">
        <v>6.3E-2</v>
      </c>
      <c r="E772" s="1">
        <v>9.8399999588727916E-2</v>
      </c>
      <c r="F772" s="1">
        <v>0.35</v>
      </c>
      <c r="G772" s="1">
        <v>0.30266666666666664</v>
      </c>
      <c r="H772" s="1">
        <v>0.45119999974966052</v>
      </c>
      <c r="I772" s="2">
        <v>0.39683333333333337</v>
      </c>
      <c r="J772" s="1">
        <v>0.12300000000000001</v>
      </c>
      <c r="K772" s="1">
        <v>1</v>
      </c>
      <c r="L772" s="2">
        <v>0.14000000000000001</v>
      </c>
      <c r="M772" s="2">
        <v>1</v>
      </c>
      <c r="N772" s="1">
        <v>0.84239999927580345</v>
      </c>
      <c r="O772" s="2">
        <v>0.78249999999999997</v>
      </c>
      <c r="P772" s="1">
        <v>0.94967999999999997</v>
      </c>
      <c r="Q772" s="1">
        <v>0.61437081901697721</v>
      </c>
      <c r="R772" s="3">
        <v>0.69168506200000002</v>
      </c>
      <c r="S772" s="1">
        <v>0.30229725680000002</v>
      </c>
      <c r="T772" s="2">
        <v>0.2741705087098395</v>
      </c>
      <c r="U772" s="1">
        <v>1.8642547827821387E-2</v>
      </c>
      <c r="V772" s="1">
        <v>0.40578297067453101</v>
      </c>
      <c r="W772" s="1">
        <v>0.50299999999999989</v>
      </c>
      <c r="X772" s="1">
        <v>0.5</v>
      </c>
      <c r="Y772" s="2">
        <v>0.25884383088869717</v>
      </c>
      <c r="Z772" s="1">
        <v>0.62199999839067455</v>
      </c>
      <c r="AA772" s="1">
        <v>0.51300000000000001</v>
      </c>
      <c r="AB772" s="2">
        <v>0.59502568479560403</v>
      </c>
      <c r="AC772" s="2">
        <v>0.27890741687852599</v>
      </c>
      <c r="AD772" s="1">
        <v>0.16556828663257445</v>
      </c>
      <c r="AE772" s="1">
        <v>4.9545571428571425E-2</v>
      </c>
      <c r="AF772" s="1">
        <v>0.35483870967741937</v>
      </c>
      <c r="AG772" s="4">
        <v>2319.46472129529</v>
      </c>
      <c r="AH772" s="4">
        <v>2480</v>
      </c>
      <c r="AI772" s="4">
        <v>864202</v>
      </c>
      <c r="AJ772" s="2">
        <v>0.38100000000000001</v>
      </c>
      <c r="AK772" s="2">
        <v>0.6</v>
      </c>
      <c r="AL772" s="2">
        <v>0.80799999999999994</v>
      </c>
      <c r="AM772" s="2"/>
      <c r="AN772" s="2">
        <v>0.59399999999999997</v>
      </c>
      <c r="AO772" s="2">
        <v>0.5</v>
      </c>
      <c r="AP772" s="2">
        <v>0.57899999999999996</v>
      </c>
      <c r="AQ772" s="2">
        <v>0.7659999999999999</v>
      </c>
      <c r="AR772" s="2">
        <v>30</v>
      </c>
      <c r="AS772" s="2">
        <v>0.318</v>
      </c>
      <c r="AT772" s="2">
        <v>0.44806010570279309</v>
      </c>
      <c r="AU772" s="2">
        <v>0.37020494562086859</v>
      </c>
      <c r="AV772" s="4"/>
      <c r="AW772" s="4"/>
      <c r="AX772" s="1">
        <f t="shared" si="168"/>
        <v>0.26408870074443225</v>
      </c>
      <c r="AY772" s="2">
        <f t="shared" si="169"/>
        <v>0.61210476180130524</v>
      </c>
      <c r="AZ772" s="1">
        <f t="shared" si="170"/>
        <v>0.56644072930536338</v>
      </c>
      <c r="BA772" s="1">
        <f t="shared" si="171"/>
        <v>0.38471155796362067</v>
      </c>
      <c r="BB772" s="1">
        <f t="shared" si="172"/>
        <v>0.38453003472348779</v>
      </c>
      <c r="BC772" s="1">
        <f t="shared" si="173"/>
        <v>0.4742696547257636</v>
      </c>
      <c r="BD772" s="1">
        <f t="shared" si="174"/>
        <v>0.54675688772350151</v>
      </c>
      <c r="BE772" s="1">
        <f t="shared" si="175"/>
        <v>0.22651569999999999</v>
      </c>
      <c r="BF772" s="2">
        <f t="shared" si="176"/>
        <v>0.13219932073769231</v>
      </c>
      <c r="BG772" s="1">
        <f t="shared" si="177"/>
        <v>7.9203466036572717E-2</v>
      </c>
      <c r="BH772" s="1">
        <f t="shared" si="178"/>
        <v>0.46851885905758434</v>
      </c>
      <c r="BI772" s="2">
        <f t="shared" si="179"/>
        <v>0.43791848677426504</v>
      </c>
      <c r="BJ772" s="1">
        <f t="shared" si="180"/>
        <v>0.90643734583184932</v>
      </c>
      <c r="BK772" s="1">
        <f t="shared" si="181"/>
        <v>-3.0600372283319299E-2</v>
      </c>
    </row>
    <row r="773" spans="1:63">
      <c r="A773" t="s">
        <v>76</v>
      </c>
      <c r="B773">
        <v>2010</v>
      </c>
      <c r="C773" s="1">
        <v>0.31926553846153854</v>
      </c>
      <c r="D773" s="1">
        <v>6.3E-2</v>
      </c>
      <c r="E773" s="1">
        <v>0.11679999917745587</v>
      </c>
      <c r="F773" s="1">
        <v>0.35</v>
      </c>
      <c r="G773" s="1">
        <v>0.30266666666666664</v>
      </c>
      <c r="H773" s="1">
        <v>0.46239999949932098</v>
      </c>
      <c r="I773" s="2">
        <v>0.39683333333333337</v>
      </c>
      <c r="J773" s="1">
        <v>0.12422999997250736</v>
      </c>
      <c r="K773" s="1">
        <v>1</v>
      </c>
      <c r="L773" s="2">
        <v>0.14000000000000001</v>
      </c>
      <c r="M773" s="2">
        <v>1</v>
      </c>
      <c r="N773" s="1">
        <v>0.8585999989137052</v>
      </c>
      <c r="O773" s="2">
        <v>0.78249999999999997</v>
      </c>
      <c r="P773" s="1">
        <v>0.94967999999999997</v>
      </c>
      <c r="Q773" s="1">
        <v>0.63652651608273425</v>
      </c>
      <c r="R773" s="3">
        <v>0.69168506200000002</v>
      </c>
      <c r="S773" s="1">
        <v>0.30532022930043135</v>
      </c>
      <c r="T773" s="2">
        <v>0.27954640091967892</v>
      </c>
      <c r="U773" s="1">
        <v>1.8642547827821387E-2</v>
      </c>
      <c r="V773" s="1">
        <v>0.40578297067453101</v>
      </c>
      <c r="W773" s="1">
        <v>0.50299999999999989</v>
      </c>
      <c r="X773" s="1">
        <v>0.5</v>
      </c>
      <c r="Y773" s="2">
        <v>0.25884383088869717</v>
      </c>
      <c r="Z773" s="1">
        <v>0.63099999818950891</v>
      </c>
      <c r="AA773" s="1">
        <v>0.51</v>
      </c>
      <c r="AB773" s="2">
        <v>0.59597594162232015</v>
      </c>
      <c r="AC773" s="2">
        <v>0.27669649109672928</v>
      </c>
      <c r="AD773" s="1">
        <v>0.16722396946189277</v>
      </c>
      <c r="AE773" s="1">
        <v>5.0041027131782843E-2</v>
      </c>
      <c r="AF773" s="1">
        <v>0.35483870967741937</v>
      </c>
      <c r="AG773" s="4"/>
      <c r="AH773" s="4">
        <v>2602</v>
      </c>
      <c r="AI773" s="4"/>
      <c r="AJ773" s="2">
        <v>0.35700000000000004</v>
      </c>
      <c r="AK773" s="2">
        <v>0.6</v>
      </c>
      <c r="AL773" s="2">
        <v>0.78200000000000003</v>
      </c>
      <c r="AM773" s="2"/>
      <c r="AN773" s="2">
        <v>0.58899999999999997</v>
      </c>
      <c r="AO773" s="2">
        <v>0.6</v>
      </c>
      <c r="AP773" s="2">
        <v>0.55299999999999994</v>
      </c>
      <c r="AQ773" s="2">
        <v>0.70499999999999996</v>
      </c>
      <c r="AR773" s="2">
        <v>30</v>
      </c>
      <c r="AS773" s="2">
        <v>0.31900000000000001</v>
      </c>
      <c r="AT773" s="2">
        <v>0.44857950463415569</v>
      </c>
      <c r="AU773" s="2">
        <v>0.37150289613564841</v>
      </c>
      <c r="AV773" s="4"/>
      <c r="AW773" s="4"/>
      <c r="AX773" s="1">
        <f t="shared" si="168"/>
        <v>0.26902203396749697</v>
      </c>
      <c r="AY773" s="2">
        <f t="shared" si="169"/>
        <v>0.61459476174564931</v>
      </c>
      <c r="AZ773" s="1">
        <f t="shared" si="170"/>
        <v>0.57255164166056882</v>
      </c>
      <c r="BA773" s="1">
        <f t="shared" si="171"/>
        <v>0.3862115579300931</v>
      </c>
      <c r="BB773" s="1">
        <f t="shared" si="172"/>
        <v>0.38453003472348779</v>
      </c>
      <c r="BC773" s="1">
        <f t="shared" si="173"/>
        <v>0.47574220720040494</v>
      </c>
      <c r="BD773" s="1">
        <f t="shared" si="174"/>
        <v>0.55897881909881597</v>
      </c>
      <c r="BE773" s="1">
        <f t="shared" si="175"/>
        <v>0.2256592</v>
      </c>
      <c r="BF773" s="2">
        <f t="shared" si="176"/>
        <v>0.13212519373532053</v>
      </c>
      <c r="BG773" s="1">
        <f t="shared" si="177"/>
        <v>7.8165590799837759E-2</v>
      </c>
      <c r="BH773" s="1">
        <f t="shared" si="178"/>
        <v>0.47308368700756959</v>
      </c>
      <c r="BI773" s="2">
        <f t="shared" si="179"/>
        <v>0.43594998453515832</v>
      </c>
      <c r="BJ773" s="1">
        <f t="shared" si="180"/>
        <v>0.90903367154272785</v>
      </c>
      <c r="BK773" s="1">
        <f t="shared" si="181"/>
        <v>-3.7133702472411267E-2</v>
      </c>
    </row>
    <row r="774" spans="1:63">
      <c r="A774" t="s">
        <v>77</v>
      </c>
      <c r="B774">
        <v>1995</v>
      </c>
      <c r="C774" s="1">
        <v>0.76711554941915816</v>
      </c>
      <c r="D774" s="1">
        <v>0.5</v>
      </c>
      <c r="E774" s="1">
        <v>5.0000000000000044E-2</v>
      </c>
      <c r="F774" s="1">
        <v>0.125</v>
      </c>
      <c r="G774" s="1">
        <v>0</v>
      </c>
      <c r="H774" s="1">
        <v>0.18999999999999995</v>
      </c>
      <c r="I774" s="2">
        <v>0.71158333333333335</v>
      </c>
      <c r="J774" s="1">
        <v>0.30599999999999999</v>
      </c>
      <c r="K774" s="1">
        <v>0.85566666666666669</v>
      </c>
      <c r="L774" s="2">
        <v>0.08</v>
      </c>
      <c r="M774" s="2">
        <v>1</v>
      </c>
      <c r="N774" s="1">
        <v>0.3</v>
      </c>
      <c r="O774" s="2">
        <v>0.3175</v>
      </c>
      <c r="P774" s="1">
        <v>0.79320000000000002</v>
      </c>
      <c r="Q774" s="1">
        <v>0.19697560975609807</v>
      </c>
      <c r="R774" s="3">
        <v>0.20995962400000001</v>
      </c>
      <c r="S774" s="1">
        <v>5.0126415999999997E-4</v>
      </c>
      <c r="T774" s="2">
        <v>0.5</v>
      </c>
      <c r="U774" s="1">
        <v>4.5390711380742771E-2</v>
      </c>
      <c r="V774" s="1">
        <v>6.7322767800189906E-2</v>
      </c>
      <c r="W774" s="1">
        <v>1.0000000000000009E-2</v>
      </c>
      <c r="X774" s="1">
        <v>1</v>
      </c>
      <c r="Y774" s="2">
        <v>1</v>
      </c>
      <c r="Z774" s="1">
        <v>0.49700000760000007</v>
      </c>
      <c r="AA774" s="1">
        <v>0.45072000391781331</v>
      </c>
      <c r="AB774" s="2">
        <v>0.63708290193634343</v>
      </c>
      <c r="AC774" s="2">
        <v>0.74678576798068441</v>
      </c>
      <c r="AD774" s="1">
        <v>7.2380846797401484E-3</v>
      </c>
      <c r="AE774" s="1">
        <v>4.9477142857142858E-2</v>
      </c>
      <c r="AF774" s="1">
        <v>0.61290322580645162</v>
      </c>
      <c r="AG774" s="4">
        <v>5038.5280647355903</v>
      </c>
      <c r="AH774" s="4">
        <v>4740</v>
      </c>
      <c r="AI774" s="4">
        <v>73000</v>
      </c>
      <c r="AJ774" s="2">
        <v>0.55008000478148456</v>
      </c>
      <c r="AK774" s="2">
        <v>0.21600000187754631</v>
      </c>
      <c r="AL774" s="2">
        <v>0.48528000421822071</v>
      </c>
      <c r="AM774" s="2"/>
      <c r="AN774" s="2">
        <v>0.37584000326693057</v>
      </c>
      <c r="AO774" s="2">
        <v>0.43200000375509262</v>
      </c>
      <c r="AP774" s="2">
        <v>0.50400000438094139</v>
      </c>
      <c r="AQ774" s="2">
        <v>0.57456000499427318</v>
      </c>
      <c r="AR774" s="2"/>
      <c r="AS774" s="2">
        <v>0.53424000464379784</v>
      </c>
      <c r="AT774" s="2">
        <v>0.59540669130356061</v>
      </c>
      <c r="AU774" s="2">
        <v>0.59466961918721828</v>
      </c>
      <c r="AV774" s="4"/>
      <c r="AW774" s="4"/>
      <c r="AX774" s="1">
        <f t="shared" si="168"/>
        <v>0.27201925823652634</v>
      </c>
      <c r="AY774" s="2">
        <f t="shared" si="169"/>
        <v>0.51010714285714287</v>
      </c>
      <c r="AZ774" s="1">
        <f t="shared" si="170"/>
        <v>0.34012729958321958</v>
      </c>
      <c r="BA774" s="1">
        <f t="shared" si="171"/>
        <v>0.43661891446348883</v>
      </c>
      <c r="BB774" s="1">
        <f t="shared" si="172"/>
        <v>0.36294991312591496</v>
      </c>
      <c r="BC774" s="1">
        <f t="shared" si="173"/>
        <v>0.46266933772891</v>
      </c>
      <c r="BD774" s="1">
        <f t="shared" si="174"/>
        <v>0.34877371273712748</v>
      </c>
      <c r="BE774" s="1">
        <f t="shared" si="175"/>
        <v>0.18089280157238244</v>
      </c>
      <c r="BF774" s="2">
        <f t="shared" si="176"/>
        <v>0.19792753612205885</v>
      </c>
      <c r="BG774" s="1">
        <f t="shared" si="177"/>
        <v>8.9976580657470204E-2</v>
      </c>
      <c r="BH774" s="1">
        <f t="shared" si="178"/>
        <v>0.3914643211973175</v>
      </c>
      <c r="BI774" s="2">
        <f t="shared" si="179"/>
        <v>0.46879691835191151</v>
      </c>
      <c r="BJ774" s="1">
        <f t="shared" si="180"/>
        <v>0.86026123954922906</v>
      </c>
      <c r="BK774" s="1">
        <f t="shared" si="181"/>
        <v>7.7332597154594007E-2</v>
      </c>
    </row>
    <row r="775" spans="1:63">
      <c r="A775" t="s">
        <v>77</v>
      </c>
      <c r="B775">
        <v>1996</v>
      </c>
      <c r="C775" s="1">
        <v>0.76711554941915816</v>
      </c>
      <c r="D775" s="1">
        <v>0.5</v>
      </c>
      <c r="E775" s="1">
        <v>5.0000000000000044E-2</v>
      </c>
      <c r="F775" s="1">
        <v>0.125</v>
      </c>
      <c r="G775" s="1">
        <v>0</v>
      </c>
      <c r="H775" s="1">
        <v>0.18999999999999995</v>
      </c>
      <c r="I775" s="2">
        <v>0.71158333333333335</v>
      </c>
      <c r="J775" s="1">
        <v>0.30260000000000004</v>
      </c>
      <c r="K775" s="1">
        <v>0.85566666666666669</v>
      </c>
      <c r="L775" s="2">
        <v>0.08</v>
      </c>
      <c r="M775" s="2">
        <v>1</v>
      </c>
      <c r="N775" s="1">
        <v>0.3</v>
      </c>
      <c r="O775" s="2">
        <v>0.3175</v>
      </c>
      <c r="P775" s="1">
        <v>0.79320000000000002</v>
      </c>
      <c r="Q775" s="1">
        <v>0.18897560975609795</v>
      </c>
      <c r="R775" s="3">
        <v>0.20995962400000001</v>
      </c>
      <c r="S775" s="1">
        <v>4.7092064990000002E-2</v>
      </c>
      <c r="T775" s="2">
        <v>0.5</v>
      </c>
      <c r="U775" s="1">
        <v>4.5390711380742771E-2</v>
      </c>
      <c r="V775" s="1">
        <v>6.7322767800189906E-2</v>
      </c>
      <c r="W775" s="1">
        <v>1.0000000000000009E-2</v>
      </c>
      <c r="X775" s="1">
        <v>1</v>
      </c>
      <c r="Y775" s="2">
        <v>1</v>
      </c>
      <c r="Z775" s="1">
        <v>0.49599998470000006</v>
      </c>
      <c r="AA775" s="1">
        <v>0.46324000363796947</v>
      </c>
      <c r="AB775" s="2">
        <v>0.63449643214302764</v>
      </c>
      <c r="AC775" s="2">
        <v>0.74194683145965001</v>
      </c>
      <c r="AD775" s="1">
        <v>7.0961614538356662E-3</v>
      </c>
      <c r="AE775" s="1">
        <v>4.9477142857142858E-2</v>
      </c>
      <c r="AF775" s="1">
        <v>0.64516129032258063</v>
      </c>
      <c r="AG775" s="4">
        <v>5330.1801759639302</v>
      </c>
      <c r="AH775" s="4">
        <v>4910</v>
      </c>
      <c r="AI775" s="4">
        <v>72183</v>
      </c>
      <c r="AJ775" s="2">
        <v>0.56536000443995005</v>
      </c>
      <c r="AK775" s="2">
        <v>0.22200000174343587</v>
      </c>
      <c r="AL775" s="2">
        <v>0.49876000391691933</v>
      </c>
      <c r="AM775" s="2"/>
      <c r="AN775" s="2">
        <v>0.38628000303357846</v>
      </c>
      <c r="AO775" s="2">
        <v>0.44400000348687174</v>
      </c>
      <c r="AP775" s="2">
        <v>0.51800000406801705</v>
      </c>
      <c r="AQ775" s="2">
        <v>0.5905200046375394</v>
      </c>
      <c r="AR775" s="2"/>
      <c r="AS775" s="2">
        <v>0.54908000431209802</v>
      </c>
      <c r="AT775" s="2">
        <v>0.59743662085749549</v>
      </c>
      <c r="AU775" s="2">
        <v>0.59668386635607185</v>
      </c>
      <c r="AV775" s="4"/>
      <c r="AW775" s="4"/>
      <c r="AX775" s="1">
        <f t="shared" si="168"/>
        <v>0.27201925823652634</v>
      </c>
      <c r="AY775" s="2">
        <f t="shared" si="169"/>
        <v>0.50962142857142856</v>
      </c>
      <c r="AZ775" s="1">
        <f t="shared" si="170"/>
        <v>0.3478454597492196</v>
      </c>
      <c r="BA775" s="1">
        <f t="shared" si="171"/>
        <v>0.43645224398015547</v>
      </c>
      <c r="BB775" s="1">
        <f t="shared" si="172"/>
        <v>0.36294991312591496</v>
      </c>
      <c r="BC775" s="1">
        <f t="shared" si="173"/>
        <v>0.46735720194335451</v>
      </c>
      <c r="BD775" s="1">
        <f t="shared" si="174"/>
        <v>0.34744037940379413</v>
      </c>
      <c r="BE775" s="1">
        <f t="shared" si="175"/>
        <v>0.18591760146006941</v>
      </c>
      <c r="BF775" s="2">
        <f t="shared" si="176"/>
        <v>0.19738798844601735</v>
      </c>
      <c r="BG775" s="1">
        <f t="shared" si="177"/>
        <v>9.0870909197414113E-2</v>
      </c>
      <c r="BH775" s="1">
        <f t="shared" si="178"/>
        <v>0.39258249815768781</v>
      </c>
      <c r="BI775" s="2">
        <f t="shared" si="179"/>
        <v>0.4741764991035009</v>
      </c>
      <c r="BJ775" s="1">
        <f t="shared" si="180"/>
        <v>0.86675899726118866</v>
      </c>
      <c r="BK775" s="1">
        <f t="shared" si="181"/>
        <v>8.1594000945813094E-2</v>
      </c>
    </row>
    <row r="776" spans="1:63">
      <c r="A776" t="s">
        <v>77</v>
      </c>
      <c r="B776">
        <v>1997</v>
      </c>
      <c r="C776" s="1">
        <v>0.76711554941915816</v>
      </c>
      <c r="D776" s="1">
        <v>0.5</v>
      </c>
      <c r="E776" s="1">
        <v>5.0000000000000044E-2</v>
      </c>
      <c r="F776" s="1">
        <v>0.125</v>
      </c>
      <c r="G776" s="1">
        <v>0</v>
      </c>
      <c r="H776" s="1">
        <v>0.18999999999999995</v>
      </c>
      <c r="I776" s="2">
        <v>0.71158333333333335</v>
      </c>
      <c r="J776" s="1">
        <v>0.29920000000000002</v>
      </c>
      <c r="K776" s="1">
        <v>0.85566666666666669</v>
      </c>
      <c r="L776" s="2">
        <v>0.08</v>
      </c>
      <c r="M776" s="2">
        <v>1</v>
      </c>
      <c r="N776" s="1">
        <v>0.3</v>
      </c>
      <c r="O776" s="2">
        <v>0.3175</v>
      </c>
      <c r="P776" s="1">
        <v>0.79320000000000002</v>
      </c>
      <c r="Q776" s="1">
        <v>0.18097560975609805</v>
      </c>
      <c r="R776" s="3">
        <v>0.20995962400000001</v>
      </c>
      <c r="S776" s="1">
        <v>6.1425061430000004E-2</v>
      </c>
      <c r="T776" s="2">
        <v>0.5</v>
      </c>
      <c r="U776" s="1">
        <v>4.5390711380742771E-2</v>
      </c>
      <c r="V776" s="1">
        <v>6.7322767800189906E-2</v>
      </c>
      <c r="W776" s="1">
        <v>1.0000000000000009E-2</v>
      </c>
      <c r="X776" s="1">
        <v>1</v>
      </c>
      <c r="Y776" s="2">
        <v>1</v>
      </c>
      <c r="Z776" s="1">
        <v>0.49599998470000006</v>
      </c>
      <c r="AA776" s="1">
        <v>0.47576000335812568</v>
      </c>
      <c r="AB776" s="2">
        <v>0.63190996234971186</v>
      </c>
      <c r="AC776" s="2">
        <v>0.72401048870407403</v>
      </c>
      <c r="AD776" s="1">
        <v>8.5752446875125565E-3</v>
      </c>
      <c r="AE776" s="1">
        <v>4.9477142857142858E-2</v>
      </c>
      <c r="AF776" s="1">
        <v>0.64516129032258063</v>
      </c>
      <c r="AG776" s="4">
        <v>5516.3438603674103</v>
      </c>
      <c r="AH776" s="4">
        <v>5100</v>
      </c>
      <c r="AI776" s="4">
        <v>72042</v>
      </c>
      <c r="AJ776" s="2">
        <v>0.58064000409841543</v>
      </c>
      <c r="AK776" s="2">
        <v>0.2280000016093254</v>
      </c>
      <c r="AL776" s="2">
        <v>0.51224000361561783</v>
      </c>
      <c r="AM776" s="2"/>
      <c r="AN776" s="2">
        <v>0.39672000280022623</v>
      </c>
      <c r="AO776" s="2">
        <v>0.45600000321865081</v>
      </c>
      <c r="AP776" s="2">
        <v>0.5320000037550926</v>
      </c>
      <c r="AQ776" s="2">
        <v>0.60648000428080562</v>
      </c>
      <c r="AR776" s="2"/>
      <c r="AS776" s="2">
        <v>0.56392000398039821</v>
      </c>
      <c r="AT776" s="2">
        <v>0.59946655041143027</v>
      </c>
      <c r="AU776" s="2">
        <v>0.59869811352492552</v>
      </c>
      <c r="AV776" s="4"/>
      <c r="AW776" s="4"/>
      <c r="AX776" s="1">
        <f t="shared" si="168"/>
        <v>0.27201925823652634</v>
      </c>
      <c r="AY776" s="2">
        <f t="shared" si="169"/>
        <v>0.50913571428571425</v>
      </c>
      <c r="AZ776" s="1">
        <f t="shared" si="170"/>
        <v>0.34911205903721959</v>
      </c>
      <c r="BA776" s="1">
        <f t="shared" si="171"/>
        <v>0.43645224398015547</v>
      </c>
      <c r="BB776" s="1">
        <f t="shared" si="172"/>
        <v>0.36294991312591496</v>
      </c>
      <c r="BC776" s="1">
        <f t="shared" si="173"/>
        <v>0.46857197932557665</v>
      </c>
      <c r="BD776" s="1">
        <f t="shared" si="174"/>
        <v>0.34610704607046078</v>
      </c>
      <c r="BE776" s="1">
        <f t="shared" si="175"/>
        <v>0.19094240134775636</v>
      </c>
      <c r="BF776" s="2">
        <f t="shared" si="176"/>
        <v>0.19553870014652161</v>
      </c>
      <c r="BG776" s="1">
        <f t="shared" si="177"/>
        <v>9.1846288060337108E-2</v>
      </c>
      <c r="BH776" s="1">
        <f t="shared" si="178"/>
        <v>0.39254297950731742</v>
      </c>
      <c r="BI776" s="2">
        <f t="shared" si="179"/>
        <v>0.47832738955461507</v>
      </c>
      <c r="BJ776" s="1">
        <f t="shared" si="180"/>
        <v>0.87087036906193249</v>
      </c>
      <c r="BK776" s="1">
        <f t="shared" si="181"/>
        <v>8.5784410047297643E-2</v>
      </c>
    </row>
    <row r="777" spans="1:63">
      <c r="A777" t="s">
        <v>77</v>
      </c>
      <c r="B777">
        <v>1998</v>
      </c>
      <c r="C777" s="1">
        <v>0.76711554941915816</v>
      </c>
      <c r="D777" s="1">
        <v>0.5</v>
      </c>
      <c r="E777" s="1">
        <v>5.0000000000000044E-2</v>
      </c>
      <c r="F777" s="1">
        <v>0.125</v>
      </c>
      <c r="G777" s="1">
        <v>0</v>
      </c>
      <c r="H777" s="1">
        <v>0.18999999999999995</v>
      </c>
      <c r="I777" s="2">
        <v>0.71158333333333335</v>
      </c>
      <c r="J777" s="1">
        <v>0.29580000000000001</v>
      </c>
      <c r="K777" s="1">
        <v>0.85566666666666669</v>
      </c>
      <c r="L777" s="2">
        <v>0.08</v>
      </c>
      <c r="M777" s="2">
        <v>0.97</v>
      </c>
      <c r="N777" s="1">
        <v>0.3</v>
      </c>
      <c r="O777" s="2">
        <v>0.3175</v>
      </c>
      <c r="P777" s="1">
        <v>0.79320000000000002</v>
      </c>
      <c r="Q777" s="1">
        <v>0.1783902439024394</v>
      </c>
      <c r="R777" s="3">
        <v>0.20995962400000001</v>
      </c>
      <c r="S777" s="1">
        <v>3.892944039E-2</v>
      </c>
      <c r="T777" s="2">
        <v>0.5</v>
      </c>
      <c r="U777" s="1">
        <v>4.5390711380742771E-2</v>
      </c>
      <c r="V777" s="1">
        <v>6.7322767800189906E-2</v>
      </c>
      <c r="W777" s="1">
        <v>1.0000000000000009E-2</v>
      </c>
      <c r="X777" s="1">
        <v>1</v>
      </c>
      <c r="Y777" s="2">
        <v>1</v>
      </c>
      <c r="Z777" s="1">
        <v>0.49599998470000006</v>
      </c>
      <c r="AA777" s="1">
        <v>0.4882800030782819</v>
      </c>
      <c r="AB777" s="2">
        <v>0.62932349255639597</v>
      </c>
      <c r="AC777" s="2">
        <v>0.70607414594849804</v>
      </c>
      <c r="AD777" s="1">
        <v>1.0057824755556222E-2</v>
      </c>
      <c r="AE777" s="1">
        <v>4.9477142857142858E-2</v>
      </c>
      <c r="AF777" s="1">
        <v>0.58064516129032262</v>
      </c>
      <c r="AG777" s="4">
        <v>5875.6237233645297</v>
      </c>
      <c r="AH777" s="4">
        <v>5540</v>
      </c>
      <c r="AI777" s="4">
        <v>71807</v>
      </c>
      <c r="AJ777" s="2">
        <v>0.59592000375688081</v>
      </c>
      <c r="AK777" s="2">
        <v>0.23400000147521496</v>
      </c>
      <c r="AL777" s="2">
        <v>0.52572000331431634</v>
      </c>
      <c r="AM777" s="2"/>
      <c r="AN777" s="2">
        <v>0.40716000256687407</v>
      </c>
      <c r="AO777" s="2">
        <v>0.46800000295042993</v>
      </c>
      <c r="AP777" s="2">
        <v>0.54600000344216826</v>
      </c>
      <c r="AQ777" s="2">
        <v>0.62244000392407173</v>
      </c>
      <c r="AR777" s="2"/>
      <c r="AS777" s="2">
        <v>0.5787600036486984</v>
      </c>
      <c r="AT777" s="2">
        <v>0.60149647996536504</v>
      </c>
      <c r="AU777" s="2">
        <v>0.6007123606937792</v>
      </c>
      <c r="AV777" s="4"/>
      <c r="AW777" s="4"/>
      <c r="AX777" s="1">
        <f t="shared" si="168"/>
        <v>0.27201925823652634</v>
      </c>
      <c r="AY777" s="2">
        <f t="shared" si="169"/>
        <v>0.50436428571428571</v>
      </c>
      <c r="AZ777" s="1">
        <f t="shared" si="170"/>
        <v>0.34409586165848788</v>
      </c>
      <c r="BA777" s="1">
        <f t="shared" si="171"/>
        <v>0.43645224398015547</v>
      </c>
      <c r="BB777" s="1">
        <f t="shared" si="172"/>
        <v>0.36294991312591496</v>
      </c>
      <c r="BC777" s="1">
        <f t="shared" si="173"/>
        <v>0.46236135476557672</v>
      </c>
      <c r="BD777" s="1">
        <f t="shared" si="174"/>
        <v>0.34567615176151767</v>
      </c>
      <c r="BE777" s="1">
        <f t="shared" si="175"/>
        <v>0.19596720123544339</v>
      </c>
      <c r="BF777" s="2">
        <f t="shared" si="176"/>
        <v>0.19368941184702593</v>
      </c>
      <c r="BG777" s="1">
        <f t="shared" si="177"/>
        <v>9.282184176497843E-2</v>
      </c>
      <c r="BH777" s="1">
        <f t="shared" si="178"/>
        <v>0.39032913988433648</v>
      </c>
      <c r="BI777" s="2">
        <f t="shared" si="179"/>
        <v>0.48247845484744778</v>
      </c>
      <c r="BJ777" s="1">
        <f t="shared" si="180"/>
        <v>0.87280759473178426</v>
      </c>
      <c r="BK777" s="1">
        <f t="shared" si="181"/>
        <v>9.2149314963111295E-2</v>
      </c>
    </row>
    <row r="778" spans="1:63">
      <c r="A778" t="s">
        <v>77</v>
      </c>
      <c r="B778">
        <v>1999</v>
      </c>
      <c r="C778" s="1">
        <v>0.76711554941915816</v>
      </c>
      <c r="D778" s="1">
        <v>0.5</v>
      </c>
      <c r="E778" s="1">
        <v>5.0000000000000044E-2</v>
      </c>
      <c r="F778" s="1">
        <v>0.125</v>
      </c>
      <c r="G778" s="1">
        <v>0</v>
      </c>
      <c r="H778" s="1">
        <v>0.18999999999999995</v>
      </c>
      <c r="I778" s="2">
        <v>0.71158333333333335</v>
      </c>
      <c r="J778" s="1">
        <v>0.29239999999999999</v>
      </c>
      <c r="K778" s="1">
        <v>0.85566666666666669</v>
      </c>
      <c r="L778" s="2">
        <v>0.08</v>
      </c>
      <c r="M778" s="2">
        <v>0.9</v>
      </c>
      <c r="N778" s="1">
        <v>0.3</v>
      </c>
      <c r="O778" s="2">
        <v>0.3175</v>
      </c>
      <c r="P778" s="1">
        <v>0.79320000000000002</v>
      </c>
      <c r="Q778" s="1">
        <v>0.17580487804878064</v>
      </c>
      <c r="R778" s="3">
        <v>0.20995962400000001</v>
      </c>
      <c r="S778" s="1">
        <v>3.2634032629999997E-2</v>
      </c>
      <c r="T778" s="2">
        <v>0.5</v>
      </c>
      <c r="U778" s="1">
        <v>4.5390711380742771E-2</v>
      </c>
      <c r="V778" s="1">
        <v>6.7322767800189906E-2</v>
      </c>
      <c r="W778" s="1">
        <v>1.0000000000000009E-2</v>
      </c>
      <c r="X778" s="1">
        <v>1</v>
      </c>
      <c r="Y778" s="2">
        <v>1</v>
      </c>
      <c r="Z778" s="1">
        <v>0.49599998470000006</v>
      </c>
      <c r="AA778" s="1">
        <v>0.50080000279843806</v>
      </c>
      <c r="AB778" s="2">
        <v>0.60710817203482192</v>
      </c>
      <c r="AC778" s="2">
        <v>0.70607940672592007</v>
      </c>
      <c r="AD778" s="1">
        <v>1.2426798390729557E-2</v>
      </c>
      <c r="AE778" s="1">
        <v>4.9477142857142858E-2</v>
      </c>
      <c r="AF778" s="1">
        <v>0.74193548387096775</v>
      </c>
      <c r="AG778" s="4">
        <v>6025.7161220358303</v>
      </c>
      <c r="AH778" s="4">
        <v>5450</v>
      </c>
      <c r="AI778" s="4">
        <v>71530</v>
      </c>
      <c r="AJ778" s="2">
        <v>0.61120000341534619</v>
      </c>
      <c r="AK778" s="2">
        <v>0.2400000013411045</v>
      </c>
      <c r="AL778" s="2">
        <v>0.53920000301301485</v>
      </c>
      <c r="AM778" s="2"/>
      <c r="AN778" s="2">
        <v>0.41760000233352185</v>
      </c>
      <c r="AO778" s="2">
        <v>0.48000000268220899</v>
      </c>
      <c r="AP778" s="2">
        <v>0.56000000312924381</v>
      </c>
      <c r="AQ778" s="2">
        <v>0.63840000356733795</v>
      </c>
      <c r="AR778" s="2"/>
      <c r="AS778" s="2">
        <v>0.59360000331699847</v>
      </c>
      <c r="AT778" s="2">
        <v>0.5935702604667682</v>
      </c>
      <c r="AU778" s="2">
        <v>0.59822255042145489</v>
      </c>
      <c r="AV778" s="4"/>
      <c r="AW778" s="4"/>
      <c r="AX778" s="1">
        <f t="shared" si="168"/>
        <v>0.27201925823652634</v>
      </c>
      <c r="AY778" s="2">
        <f t="shared" si="169"/>
        <v>0.49387857142857133</v>
      </c>
      <c r="AZ778" s="1">
        <f t="shared" si="170"/>
        <v>0.34231970693575614</v>
      </c>
      <c r="BA778" s="1">
        <f t="shared" si="171"/>
        <v>0.43645224398015547</v>
      </c>
      <c r="BB778" s="1">
        <f t="shared" si="172"/>
        <v>0.36294991312591496</v>
      </c>
      <c r="BC778" s="1">
        <f t="shared" si="173"/>
        <v>0.45350630945891002</v>
      </c>
      <c r="BD778" s="1">
        <f t="shared" si="174"/>
        <v>0.34524525745257462</v>
      </c>
      <c r="BE778" s="1">
        <f t="shared" si="175"/>
        <v>0.20099200112313031</v>
      </c>
      <c r="BF778" s="2">
        <f t="shared" si="176"/>
        <v>0.190675783922751</v>
      </c>
      <c r="BG778" s="1">
        <f t="shared" si="177"/>
        <v>9.3391309403858452E-2</v>
      </c>
      <c r="BH778" s="1">
        <f t="shared" si="178"/>
        <v>0.38723382667913314</v>
      </c>
      <c r="BI778" s="2">
        <f t="shared" si="179"/>
        <v>0.48505909444973971</v>
      </c>
      <c r="BJ778" s="1">
        <f t="shared" si="180"/>
        <v>0.8722929211288728</v>
      </c>
      <c r="BK778" s="1">
        <f t="shared" si="181"/>
        <v>9.7825267770606572E-2</v>
      </c>
    </row>
    <row r="779" spans="1:63">
      <c r="A779" t="s">
        <v>77</v>
      </c>
      <c r="B779">
        <v>2000</v>
      </c>
      <c r="C779" s="1">
        <v>0.76711554941915816</v>
      </c>
      <c r="D779" s="1">
        <v>0.5</v>
      </c>
      <c r="E779" s="1">
        <v>5.0000000000000044E-2</v>
      </c>
      <c r="F779" s="1">
        <v>0.125</v>
      </c>
      <c r="G779" s="1">
        <v>0</v>
      </c>
      <c r="H779" s="1">
        <v>0.18999999999999995</v>
      </c>
      <c r="I779" s="2">
        <v>0.71158333333333335</v>
      </c>
      <c r="J779" s="1">
        <v>0.28899999999999998</v>
      </c>
      <c r="K779" s="1">
        <v>0.85566666666666669</v>
      </c>
      <c r="L779" s="2">
        <v>0.08</v>
      </c>
      <c r="M779" s="2">
        <v>1</v>
      </c>
      <c r="N779" s="1">
        <v>0.3</v>
      </c>
      <c r="O779" s="2">
        <v>0.3175</v>
      </c>
      <c r="P779" s="1">
        <v>0.79320000000000002</v>
      </c>
      <c r="Q779" s="1">
        <v>0.17321951219512188</v>
      </c>
      <c r="R779" s="3">
        <v>0.20995962400000001</v>
      </c>
      <c r="S779" s="1">
        <v>3.6781609199999996E-2</v>
      </c>
      <c r="T779" s="2">
        <v>0.5</v>
      </c>
      <c r="U779" s="1">
        <v>4.5390711380742771E-2</v>
      </c>
      <c r="V779" s="1">
        <v>6.7322767800189906E-2</v>
      </c>
      <c r="W779" s="1">
        <v>1.0000000000000009E-2</v>
      </c>
      <c r="X779" s="1">
        <v>1</v>
      </c>
      <c r="Y779" s="2">
        <v>1</v>
      </c>
      <c r="Z779" s="1">
        <v>0.49599998470000006</v>
      </c>
      <c r="AA779" s="1">
        <v>0.51332000251859422</v>
      </c>
      <c r="AB779" s="2">
        <v>0.58489285151324799</v>
      </c>
      <c r="AC779" s="2">
        <v>0.70608466750334198</v>
      </c>
      <c r="AD779" s="1">
        <v>1.8693510547813333E-2</v>
      </c>
      <c r="AE779" s="1">
        <v>4.9477142857142858E-2</v>
      </c>
      <c r="AF779" s="1">
        <v>0.58064516129032262</v>
      </c>
      <c r="AG779" s="4">
        <v>6215.4483128581296</v>
      </c>
      <c r="AH779" s="4">
        <v>5310</v>
      </c>
      <c r="AI779" s="4">
        <v>71326</v>
      </c>
      <c r="AJ779" s="2">
        <v>0.62648000307381158</v>
      </c>
      <c r="AK779" s="2">
        <v>0.24600000120699406</v>
      </c>
      <c r="AL779" s="2">
        <v>0.55268000271171336</v>
      </c>
      <c r="AM779" s="2"/>
      <c r="AN779" s="2">
        <v>0.42804000210016968</v>
      </c>
      <c r="AO779" s="2">
        <v>0.49200000241398811</v>
      </c>
      <c r="AP779" s="2">
        <v>0.57400000281631947</v>
      </c>
      <c r="AQ779" s="2">
        <v>0.65436000321060417</v>
      </c>
      <c r="AR779" s="2"/>
      <c r="AS779" s="2">
        <v>0.60844000298529866</v>
      </c>
      <c r="AT779" s="2">
        <v>0.58564404096817135</v>
      </c>
      <c r="AU779" s="2">
        <v>0.59573274014913069</v>
      </c>
      <c r="AV779" s="4"/>
      <c r="AW779" s="4"/>
      <c r="AX779" s="1">
        <f t="shared" ref="AX779:AX842" si="182">AVERAGE(C779:H779)</f>
        <v>0.27201925823652634</v>
      </c>
      <c r="AY779" s="2">
        <f t="shared" ref="AY779:AY842" si="183">AVERAGE(I779:O779)</f>
        <v>0.50767857142857142</v>
      </c>
      <c r="AZ779" s="1">
        <f t="shared" ref="AZ779:AZ842" si="184">AVERAGE(P779:T779)</f>
        <v>0.3426321490790244</v>
      </c>
      <c r="BA779" s="1">
        <f t="shared" ref="BA779:BA842" si="185">AVERAGE(U779:Z779)</f>
        <v>0.43645224398015547</v>
      </c>
      <c r="BB779" s="1">
        <f t="shared" ref="BB779:BB842" si="186">AVERAGE(C779,F779,I779,L779,O779,R779,U779,W779,Y779)</f>
        <v>0.36294991312591496</v>
      </c>
      <c r="BC779" s="1">
        <f t="shared" ref="BC779:BC842" si="187">AVERAGE(D779,G779,J779,M779,P779,S779,V779,X779,Z779)</f>
        <v>0.46470048463335445</v>
      </c>
      <c r="BD779" s="1">
        <f t="shared" ref="BD779:BD842" si="188">AVERAGE(E779,H779,K779,N779,Q779,T779)</f>
        <v>0.3448143631436314</v>
      </c>
      <c r="BE779" s="1">
        <f t="shared" ref="BE779:BE842" si="189">(AJ779+AS779+AL779+AN779+AQ779+AO779+AK779)*0.0571</f>
        <v>0.20601680101081732</v>
      </c>
      <c r="BF779" s="2">
        <f t="shared" ref="BF779:BF842" si="190">(AT779+AB779+AC779)*0.1</f>
        <v>0.18766215599847613</v>
      </c>
      <c r="BG779" s="1">
        <f t="shared" ref="BG779:BG842" si="191">(AD779+AP779+AE779+AE779+AU779+AU779)*0.05</f>
        <v>9.4155663968834E-2</v>
      </c>
      <c r="BH779" s="1">
        <f t="shared" ref="BH779:BH842" si="192">AVERAGE(BB779,BC779,BD779)</f>
        <v>0.39082158696763364</v>
      </c>
      <c r="BI779" s="2">
        <f t="shared" ref="BI779:BI842" si="193">BE779+BF779+BG779</f>
        <v>0.48783462097812746</v>
      </c>
      <c r="BJ779" s="1">
        <f t="shared" ref="BJ779:BJ842" si="194">BI779+BH779</f>
        <v>0.87865620794576116</v>
      </c>
      <c r="BK779" s="1">
        <f t="shared" ref="BK779:BK842" si="195">BI779-BH779</f>
        <v>9.7013034010493826E-2</v>
      </c>
    </row>
    <row r="780" spans="1:63">
      <c r="A780" t="s">
        <v>77</v>
      </c>
      <c r="B780">
        <v>2001</v>
      </c>
      <c r="C780" s="1">
        <v>0.76711554941915816</v>
      </c>
      <c r="D780" s="1">
        <v>0.5</v>
      </c>
      <c r="E780" s="1">
        <v>4.0000000000000036E-2</v>
      </c>
      <c r="F780" s="1">
        <v>0.125</v>
      </c>
      <c r="G780" s="1">
        <v>0</v>
      </c>
      <c r="H780" s="1">
        <v>0.18000000000000005</v>
      </c>
      <c r="I780" s="2">
        <v>0.71158333333333335</v>
      </c>
      <c r="J780" s="1">
        <v>0.28539999999999999</v>
      </c>
      <c r="K780" s="1">
        <v>0.85566666666666669</v>
      </c>
      <c r="L780" s="2">
        <v>0.08</v>
      </c>
      <c r="M780" s="2">
        <v>0.95</v>
      </c>
      <c r="N780" s="1">
        <v>0.3</v>
      </c>
      <c r="O780" s="2">
        <v>0.3175</v>
      </c>
      <c r="P780" s="1">
        <v>0.79320000000000002</v>
      </c>
      <c r="Q780" s="1">
        <v>0.17063414634146401</v>
      </c>
      <c r="R780" s="3">
        <v>0.20995962400000001</v>
      </c>
      <c r="S780" s="1">
        <v>3.6117381489999996E-2</v>
      </c>
      <c r="T780" s="2">
        <v>0.5</v>
      </c>
      <c r="U780" s="1">
        <v>4.5390711380742771E-2</v>
      </c>
      <c r="V780" s="1">
        <v>6.7322767800189906E-2</v>
      </c>
      <c r="W780" s="1">
        <v>1.0000000000000009E-2</v>
      </c>
      <c r="X780" s="1">
        <v>1</v>
      </c>
      <c r="Y780" s="2">
        <v>1</v>
      </c>
      <c r="Z780" s="1">
        <v>0.49599998470000006</v>
      </c>
      <c r="AA780" s="1">
        <v>0.52584000223875049</v>
      </c>
      <c r="AB780" s="2">
        <v>0.58848808940755304</v>
      </c>
      <c r="AC780" s="2">
        <v>0.71325371308801699</v>
      </c>
      <c r="AD780" s="1">
        <v>0.12052317374564445</v>
      </c>
      <c r="AE780" s="1">
        <v>4.9477142857142858E-2</v>
      </c>
      <c r="AF780" s="1">
        <v>0.70967741935483875</v>
      </c>
      <c r="AG780" s="4">
        <v>6139.21770533364</v>
      </c>
      <c r="AH780" s="4">
        <v>5560</v>
      </c>
      <c r="AI780" s="4">
        <v>71079</v>
      </c>
      <c r="AJ780" s="2">
        <v>0.64176000273227696</v>
      </c>
      <c r="AK780" s="2">
        <v>0.25200000107288362</v>
      </c>
      <c r="AL780" s="2">
        <v>0.56616000241041187</v>
      </c>
      <c r="AM780" s="2"/>
      <c r="AN780" s="2">
        <v>0.43848000186681751</v>
      </c>
      <c r="AO780" s="2">
        <v>0.50400000214576723</v>
      </c>
      <c r="AP780" s="2">
        <v>0.58800000250339512</v>
      </c>
      <c r="AQ780" s="2">
        <v>0.67032000285387039</v>
      </c>
      <c r="AR780" s="2"/>
      <c r="AS780" s="2">
        <v>0.62328000265359884</v>
      </c>
      <c r="AT780" s="2">
        <v>0.5963886325641361</v>
      </c>
      <c r="AU780" s="2">
        <v>0.61071084094555173</v>
      </c>
      <c r="AV780" s="4"/>
      <c r="AW780" s="4"/>
      <c r="AX780" s="1">
        <f t="shared" si="182"/>
        <v>0.26868592490319304</v>
      </c>
      <c r="AY780" s="2">
        <f t="shared" si="183"/>
        <v>0.50002142857142851</v>
      </c>
      <c r="AZ780" s="1">
        <f t="shared" si="184"/>
        <v>0.34198223036629283</v>
      </c>
      <c r="BA780" s="1">
        <f t="shared" si="185"/>
        <v>0.43645224398015547</v>
      </c>
      <c r="BB780" s="1">
        <f t="shared" si="186"/>
        <v>0.36294991312591496</v>
      </c>
      <c r="BC780" s="1">
        <f t="shared" si="187"/>
        <v>0.45867112599891002</v>
      </c>
      <c r="BD780" s="1">
        <f t="shared" si="188"/>
        <v>0.3410501355013551</v>
      </c>
      <c r="BE780" s="1">
        <f t="shared" si="189"/>
        <v>0.21104160089850427</v>
      </c>
      <c r="BF780" s="2">
        <f t="shared" si="190"/>
        <v>0.18981304350597061</v>
      </c>
      <c r="BG780" s="1">
        <f t="shared" si="191"/>
        <v>0.10144495719272145</v>
      </c>
      <c r="BH780" s="1">
        <f t="shared" si="192"/>
        <v>0.38755705820872671</v>
      </c>
      <c r="BI780" s="2">
        <f t="shared" si="193"/>
        <v>0.50229960159719633</v>
      </c>
      <c r="BJ780" s="1">
        <f t="shared" si="194"/>
        <v>0.88985665980592299</v>
      </c>
      <c r="BK780" s="1">
        <f t="shared" si="195"/>
        <v>0.11474254338846962</v>
      </c>
    </row>
    <row r="781" spans="1:63">
      <c r="A781" t="s">
        <v>77</v>
      </c>
      <c r="B781">
        <v>2002</v>
      </c>
      <c r="C781" s="1">
        <v>0.76711554941915816</v>
      </c>
      <c r="D781" s="1">
        <v>0.5</v>
      </c>
      <c r="E781" s="1">
        <v>3.0000000000000027E-2</v>
      </c>
      <c r="F781" s="1">
        <v>0.125</v>
      </c>
      <c r="G781" s="1">
        <v>0</v>
      </c>
      <c r="H781" s="1">
        <v>0.17000000000000004</v>
      </c>
      <c r="I781" s="2">
        <v>0.71158333333333335</v>
      </c>
      <c r="J781" s="1">
        <v>0.28179999999999999</v>
      </c>
      <c r="K781" s="1">
        <v>0.85566666666666669</v>
      </c>
      <c r="L781" s="2">
        <v>0.08</v>
      </c>
      <c r="M781" s="2">
        <v>0.98</v>
      </c>
      <c r="N781" s="1">
        <v>0.3</v>
      </c>
      <c r="O781" s="2">
        <v>0.3175</v>
      </c>
      <c r="P781" s="1">
        <v>0.79320000000000002</v>
      </c>
      <c r="Q781" s="1">
        <v>0.16804878048780614</v>
      </c>
      <c r="R781" s="3">
        <v>0.20995962400000001</v>
      </c>
      <c r="S781" s="1">
        <v>2.69058296E-2</v>
      </c>
      <c r="T781" s="2">
        <v>0.5</v>
      </c>
      <c r="U781" s="1">
        <v>4.5390711380742771E-2</v>
      </c>
      <c r="V781" s="1">
        <v>6.7322767800189906E-2</v>
      </c>
      <c r="W781" s="1">
        <v>1.0000000000000009E-2</v>
      </c>
      <c r="X781" s="1">
        <v>1</v>
      </c>
      <c r="Y781" s="2">
        <v>1</v>
      </c>
      <c r="Z781" s="1">
        <v>0.50607998478069449</v>
      </c>
      <c r="AA781" s="1">
        <v>0.53836000195890665</v>
      </c>
      <c r="AB781" s="2">
        <v>0.59208332730185798</v>
      </c>
      <c r="AC781" s="2">
        <v>0.72042275867269201</v>
      </c>
      <c r="AD781" s="1">
        <v>0.19028905240022445</v>
      </c>
      <c r="AE781" s="1">
        <v>4.9477142857142858E-2</v>
      </c>
      <c r="AF781" s="1">
        <v>0.61290322580645162</v>
      </c>
      <c r="AG781" s="4">
        <v>5988.7199472684497</v>
      </c>
      <c r="AH781" s="4">
        <v>5330</v>
      </c>
      <c r="AI781" s="4">
        <v>71079</v>
      </c>
      <c r="AJ781" s="2">
        <v>0.65704000239074234</v>
      </c>
      <c r="AK781" s="2">
        <v>0.25800000093877318</v>
      </c>
      <c r="AL781" s="2">
        <v>0.57964000210911037</v>
      </c>
      <c r="AM781" s="2"/>
      <c r="AN781" s="2">
        <v>0.44892000163346529</v>
      </c>
      <c r="AO781" s="2">
        <v>0.51600000187754635</v>
      </c>
      <c r="AP781" s="2">
        <v>0.60200000219047067</v>
      </c>
      <c r="AQ781" s="2">
        <v>0.6862800024971365</v>
      </c>
      <c r="AR781" s="2"/>
      <c r="AS781" s="2">
        <v>0.63812000232189892</v>
      </c>
      <c r="AT781" s="2">
        <v>0.60713322416010085</v>
      </c>
      <c r="AU781" s="2">
        <v>0.62568894174197287</v>
      </c>
      <c r="AV781" s="4"/>
      <c r="AW781" s="4"/>
      <c r="AX781" s="1">
        <f t="shared" si="182"/>
        <v>0.26535259156985974</v>
      </c>
      <c r="AY781" s="2">
        <f t="shared" si="183"/>
        <v>0.50379285714285715</v>
      </c>
      <c r="AZ781" s="1">
        <f t="shared" si="184"/>
        <v>0.33962284681756122</v>
      </c>
      <c r="BA781" s="1">
        <f t="shared" si="185"/>
        <v>0.43813224399360456</v>
      </c>
      <c r="BB781" s="1">
        <f t="shared" si="186"/>
        <v>0.36294991312591496</v>
      </c>
      <c r="BC781" s="1">
        <f t="shared" si="187"/>
        <v>0.46170095357565383</v>
      </c>
      <c r="BD781" s="1">
        <f t="shared" si="188"/>
        <v>0.3372859078590788</v>
      </c>
      <c r="BE781" s="1">
        <f t="shared" si="189"/>
        <v>0.21606640078619122</v>
      </c>
      <c r="BF781" s="2">
        <f t="shared" si="190"/>
        <v>0.19196393101346509</v>
      </c>
      <c r="BG781" s="1">
        <f t="shared" si="191"/>
        <v>0.10713106118944633</v>
      </c>
      <c r="BH781" s="1">
        <f t="shared" si="192"/>
        <v>0.38731225818688259</v>
      </c>
      <c r="BI781" s="2">
        <f t="shared" si="193"/>
        <v>0.51516139298910268</v>
      </c>
      <c r="BJ781" s="1">
        <f t="shared" si="194"/>
        <v>0.90247365117598521</v>
      </c>
      <c r="BK781" s="1">
        <f t="shared" si="195"/>
        <v>0.1278491348022201</v>
      </c>
    </row>
    <row r="782" spans="1:63">
      <c r="A782" t="s">
        <v>77</v>
      </c>
      <c r="B782">
        <v>2003</v>
      </c>
      <c r="C782" s="1">
        <v>0.76711554941915816</v>
      </c>
      <c r="D782" s="1">
        <v>0.5</v>
      </c>
      <c r="E782" s="1">
        <v>3.0000000000000027E-2</v>
      </c>
      <c r="F782" s="1">
        <v>0.125</v>
      </c>
      <c r="G782" s="1">
        <v>0</v>
      </c>
      <c r="H782" s="1">
        <v>0.16500000000000004</v>
      </c>
      <c r="I782" s="2">
        <v>0.71158333333333335</v>
      </c>
      <c r="J782" s="1">
        <v>0.2782</v>
      </c>
      <c r="K782" s="1">
        <v>0.753</v>
      </c>
      <c r="L782" s="2">
        <v>0.08</v>
      </c>
      <c r="M782" s="2">
        <v>0.94</v>
      </c>
      <c r="N782" s="1">
        <v>0.3</v>
      </c>
      <c r="O782" s="2">
        <v>0.3175</v>
      </c>
      <c r="P782" s="1">
        <v>0.79320000000000002</v>
      </c>
      <c r="Q782" s="1">
        <v>0.19868780419321441</v>
      </c>
      <c r="R782" s="3">
        <v>0.20995962400000001</v>
      </c>
      <c r="S782" s="1">
        <v>3.3039647579999998E-2</v>
      </c>
      <c r="T782" s="2">
        <v>0.5</v>
      </c>
      <c r="U782" s="1">
        <v>4.5390711380742771E-2</v>
      </c>
      <c r="V782" s="1">
        <v>6.7322767800189906E-2</v>
      </c>
      <c r="W782" s="1">
        <v>1.0000000000000009E-2</v>
      </c>
      <c r="X782" s="1">
        <v>1</v>
      </c>
      <c r="Y782" s="2">
        <v>1</v>
      </c>
      <c r="Z782" s="1">
        <v>0.51615998486138892</v>
      </c>
      <c r="AA782" s="1">
        <v>0.55088000167906293</v>
      </c>
      <c r="AB782" s="2">
        <v>0.63324192373630006</v>
      </c>
      <c r="AC782" s="2">
        <v>0.71769047435043798</v>
      </c>
      <c r="AD782" s="1">
        <v>0.37112539301846004</v>
      </c>
      <c r="AE782" s="1">
        <v>4.9477142857142858E-2</v>
      </c>
      <c r="AF782" s="1">
        <v>0.67741935483870963</v>
      </c>
      <c r="AG782" s="4">
        <v>6239.7163111877499</v>
      </c>
      <c r="AH782" s="4">
        <v>5600</v>
      </c>
      <c r="AI782" s="4">
        <v>71212.828294867795</v>
      </c>
      <c r="AJ782" s="2">
        <v>0.67232000204920783</v>
      </c>
      <c r="AK782" s="2">
        <v>0.26400000080466268</v>
      </c>
      <c r="AL782" s="2">
        <v>0.59312000180780888</v>
      </c>
      <c r="AM782" s="2"/>
      <c r="AN782" s="2">
        <v>0.45936000140011318</v>
      </c>
      <c r="AO782" s="2">
        <v>0.52800000160932536</v>
      </c>
      <c r="AP782" s="2">
        <v>0.61600000187754633</v>
      </c>
      <c r="AQ782" s="2">
        <v>0.70224000214040272</v>
      </c>
      <c r="AR782" s="2"/>
      <c r="AS782" s="2">
        <v>0.6529600019901991</v>
      </c>
      <c r="AT782" s="2">
        <v>0.6137970929704103</v>
      </c>
      <c r="AU782" s="2">
        <v>0.63980781905679329</v>
      </c>
      <c r="AV782" s="4"/>
      <c r="AW782" s="4"/>
      <c r="AX782" s="1">
        <f t="shared" si="182"/>
        <v>0.26451925823652639</v>
      </c>
      <c r="AY782" s="2">
        <f t="shared" si="183"/>
        <v>0.48289761904761896</v>
      </c>
      <c r="AZ782" s="1">
        <f t="shared" si="184"/>
        <v>0.34697741515464287</v>
      </c>
      <c r="BA782" s="1">
        <f t="shared" si="185"/>
        <v>0.4398122440070536</v>
      </c>
      <c r="BB782" s="1">
        <f t="shared" si="186"/>
        <v>0.36294991312591496</v>
      </c>
      <c r="BC782" s="1">
        <f t="shared" si="187"/>
        <v>0.4586580444712865</v>
      </c>
      <c r="BD782" s="1">
        <f t="shared" si="188"/>
        <v>0.32444796736553577</v>
      </c>
      <c r="BE782" s="1">
        <f t="shared" si="189"/>
        <v>0.22109120067387819</v>
      </c>
      <c r="BF782" s="2">
        <f t="shared" si="190"/>
        <v>0.19647294910571483</v>
      </c>
      <c r="BG782" s="1">
        <f t="shared" si="191"/>
        <v>0.11828476593619393</v>
      </c>
      <c r="BH782" s="1">
        <f t="shared" si="192"/>
        <v>0.38201864165424576</v>
      </c>
      <c r="BI782" s="2">
        <f t="shared" si="193"/>
        <v>0.53584891571578697</v>
      </c>
      <c r="BJ782" s="1">
        <f t="shared" si="194"/>
        <v>0.91786755737003278</v>
      </c>
      <c r="BK782" s="1">
        <f t="shared" si="195"/>
        <v>0.15383027406154121</v>
      </c>
    </row>
    <row r="783" spans="1:63">
      <c r="A783" t="s">
        <v>77</v>
      </c>
      <c r="B783">
        <v>2004</v>
      </c>
      <c r="C783" s="1">
        <v>0.76711554941915816</v>
      </c>
      <c r="D783" s="1">
        <v>0.5</v>
      </c>
      <c r="E783" s="1">
        <v>3.0000000000000027E-2</v>
      </c>
      <c r="F783" s="1">
        <v>0.125</v>
      </c>
      <c r="G783" s="1">
        <v>0</v>
      </c>
      <c r="H783" s="1">
        <v>0.16000000000000003</v>
      </c>
      <c r="I783" s="2">
        <v>0.71158333333333335</v>
      </c>
      <c r="J783" s="1">
        <v>0.27460000000000001</v>
      </c>
      <c r="K783" s="1">
        <v>0.66900000000000004</v>
      </c>
      <c r="L783" s="2">
        <v>0.08</v>
      </c>
      <c r="M783" s="2">
        <v>0.93</v>
      </c>
      <c r="N783" s="1">
        <v>0.3</v>
      </c>
      <c r="O783" s="2">
        <v>0.3175</v>
      </c>
      <c r="P783" s="1">
        <v>0.79320000000000002</v>
      </c>
      <c r="Q783" s="1">
        <v>0.22932682789862269</v>
      </c>
      <c r="R783" s="3">
        <v>0.20995962400000001</v>
      </c>
      <c r="S783" s="1">
        <v>3.0310903260000001E-2</v>
      </c>
      <c r="T783" s="2">
        <v>0.5</v>
      </c>
      <c r="U783" s="1">
        <v>4.5390711380742771E-2</v>
      </c>
      <c r="V783" s="1">
        <v>6.7322767800189906E-2</v>
      </c>
      <c r="W783" s="1">
        <v>1.0000000000000009E-2</v>
      </c>
      <c r="X783" s="1">
        <v>1</v>
      </c>
      <c r="Y783" s="2">
        <v>1</v>
      </c>
      <c r="Z783" s="1">
        <v>0.52623998494208335</v>
      </c>
      <c r="AA783" s="1">
        <v>0.56340000139921909</v>
      </c>
      <c r="AB783" s="2">
        <v>0.72249765584168801</v>
      </c>
      <c r="AC783" s="2">
        <v>0.69829565417967598</v>
      </c>
      <c r="AD783" s="1">
        <v>0.65042697970738661</v>
      </c>
      <c r="AE783" s="1">
        <v>4.9477142857142858E-2</v>
      </c>
      <c r="AF783" s="1">
        <v>0.67741935483870963</v>
      </c>
      <c r="AG783" s="4">
        <v>6794.9399521055402</v>
      </c>
      <c r="AH783" s="4">
        <v>6000</v>
      </c>
      <c r="AI783" s="4">
        <v>71471</v>
      </c>
      <c r="AJ783" s="2">
        <v>0.6876000017076731</v>
      </c>
      <c r="AK783" s="2">
        <v>0.27000000067055224</v>
      </c>
      <c r="AL783" s="2">
        <v>0.6066000015065075</v>
      </c>
      <c r="AM783" s="2"/>
      <c r="AN783" s="2">
        <v>0.46980000116676096</v>
      </c>
      <c r="AO783" s="2">
        <v>0.54000000134110449</v>
      </c>
      <c r="AP783" s="2">
        <v>0.63000000156462188</v>
      </c>
      <c r="AQ783" s="2">
        <v>0.71820000178366894</v>
      </c>
      <c r="AR783" s="2"/>
      <c r="AS783" s="2">
        <v>0.66780000165849929</v>
      </c>
      <c r="AT783" s="2">
        <v>0.63745989995857788</v>
      </c>
      <c r="AU783" s="2">
        <v>0.62529555564082051</v>
      </c>
      <c r="AV783" s="4"/>
      <c r="AW783" s="4"/>
      <c r="AX783" s="1">
        <f t="shared" si="182"/>
        <v>0.26368592490319304</v>
      </c>
      <c r="AY783" s="2">
        <f t="shared" si="183"/>
        <v>0.46895476190476193</v>
      </c>
      <c r="AZ783" s="1">
        <f t="shared" si="184"/>
        <v>0.35255947103172453</v>
      </c>
      <c r="BA783" s="1">
        <f t="shared" si="185"/>
        <v>0.44149224402050269</v>
      </c>
      <c r="BB783" s="1">
        <f t="shared" si="186"/>
        <v>0.36294991312591496</v>
      </c>
      <c r="BC783" s="1">
        <f t="shared" si="187"/>
        <v>0.45796373955580827</v>
      </c>
      <c r="BD783" s="1">
        <f t="shared" si="188"/>
        <v>0.3147211379831038</v>
      </c>
      <c r="BE783" s="1">
        <f t="shared" si="189"/>
        <v>0.22611600056156514</v>
      </c>
      <c r="BF783" s="2">
        <f t="shared" si="190"/>
        <v>0.20582532099799422</v>
      </c>
      <c r="BG783" s="1">
        <f t="shared" si="191"/>
        <v>0.13149861891339673</v>
      </c>
      <c r="BH783" s="1">
        <f t="shared" si="192"/>
        <v>0.37854493022160901</v>
      </c>
      <c r="BI783" s="2">
        <f t="shared" si="193"/>
        <v>0.56343994047295609</v>
      </c>
      <c r="BJ783" s="1">
        <f t="shared" si="194"/>
        <v>0.94198487069456505</v>
      </c>
      <c r="BK783" s="1">
        <f t="shared" si="195"/>
        <v>0.18489501025134708</v>
      </c>
    </row>
    <row r="784" spans="1:63">
      <c r="A784" t="s">
        <v>77</v>
      </c>
      <c r="B784">
        <v>2005</v>
      </c>
      <c r="C784" s="1">
        <v>0.76711554941915816</v>
      </c>
      <c r="D784" s="1">
        <v>0.5</v>
      </c>
      <c r="E784" s="1">
        <v>5.0000000000000044E-2</v>
      </c>
      <c r="F784" s="1">
        <v>0.125</v>
      </c>
      <c r="G784" s="1">
        <v>0</v>
      </c>
      <c r="H784" s="1">
        <v>0.18999999999999995</v>
      </c>
      <c r="I784" s="2">
        <v>0.71158333333333335</v>
      </c>
      <c r="J784" s="1">
        <v>0.27100000000000002</v>
      </c>
      <c r="K784" s="1">
        <v>0.65366666666666662</v>
      </c>
      <c r="L784" s="2">
        <v>0.08</v>
      </c>
      <c r="M784" s="2">
        <v>0.99</v>
      </c>
      <c r="N784" s="1">
        <v>0.3</v>
      </c>
      <c r="O784" s="2">
        <v>0.3175</v>
      </c>
      <c r="P784" s="1">
        <v>0.79320000000000002</v>
      </c>
      <c r="Q784" s="1">
        <v>0.25996585160403096</v>
      </c>
      <c r="R784" s="3">
        <v>0.20995962400000001</v>
      </c>
      <c r="S784" s="1">
        <v>2.4697964479999997E-2</v>
      </c>
      <c r="T784" s="2">
        <v>0.5</v>
      </c>
      <c r="U784" s="1">
        <v>4.5390711380742771E-2</v>
      </c>
      <c r="V784" s="1">
        <v>6.7322767800189906E-2</v>
      </c>
      <c r="W784" s="1">
        <v>1.0000000000000009E-2</v>
      </c>
      <c r="X784" s="1">
        <v>1</v>
      </c>
      <c r="Y784" s="2">
        <v>1</v>
      </c>
      <c r="Z784" s="1">
        <v>0.53631998502277778</v>
      </c>
      <c r="AA784" s="1">
        <v>0.57592000111937525</v>
      </c>
      <c r="AB784" s="2">
        <v>0.680790997484372</v>
      </c>
      <c r="AC784" s="2">
        <v>0.69135587258600606</v>
      </c>
      <c r="AD784" s="1">
        <v>0.80246913580246892</v>
      </c>
      <c r="AE784" s="1">
        <v>4.9477142857142858E-2</v>
      </c>
      <c r="AF784" s="1">
        <v>0.61290322580645162</v>
      </c>
      <c r="AG784" s="4">
        <v>7205.1483062591196</v>
      </c>
      <c r="AH784" s="4">
        <v>6510</v>
      </c>
      <c r="AI784" s="4">
        <v>72000</v>
      </c>
      <c r="AJ784" s="2">
        <v>0.70288000136613848</v>
      </c>
      <c r="AK784" s="2">
        <v>0.2760000005364418</v>
      </c>
      <c r="AL784" s="2">
        <v>0.62008000120520601</v>
      </c>
      <c r="AM784" s="2"/>
      <c r="AN784" s="2">
        <v>0.48024000093340874</v>
      </c>
      <c r="AO784" s="2">
        <v>0.55200000107288361</v>
      </c>
      <c r="AP784" s="2">
        <v>0.64400000125169754</v>
      </c>
      <c r="AQ784" s="2">
        <v>0.73416000142693516</v>
      </c>
      <c r="AR784" s="2"/>
      <c r="AS784" s="2">
        <v>0.68264000132679936</v>
      </c>
      <c r="AT784" s="2">
        <v>0.64415142453265284</v>
      </c>
      <c r="AU784" s="2">
        <v>0.62415089796418299</v>
      </c>
      <c r="AV784" s="4"/>
      <c r="AW784" s="4"/>
      <c r="AX784" s="1">
        <f t="shared" si="182"/>
        <v>0.27201925823652634</v>
      </c>
      <c r="AY784" s="2">
        <f t="shared" si="183"/>
        <v>0.47482142857142851</v>
      </c>
      <c r="AZ784" s="1">
        <f t="shared" si="184"/>
        <v>0.35756468801680619</v>
      </c>
      <c r="BA784" s="1">
        <f t="shared" si="185"/>
        <v>0.44317224403395178</v>
      </c>
      <c r="BB784" s="1">
        <f t="shared" si="186"/>
        <v>0.36294991312591496</v>
      </c>
      <c r="BC784" s="1">
        <f t="shared" si="187"/>
        <v>0.46472674636699651</v>
      </c>
      <c r="BD784" s="1">
        <f t="shared" si="188"/>
        <v>0.32560541971178297</v>
      </c>
      <c r="BE784" s="1">
        <f t="shared" si="189"/>
        <v>0.23114080044925212</v>
      </c>
      <c r="BF784" s="2">
        <f t="shared" si="190"/>
        <v>0.20162982946030308</v>
      </c>
      <c r="BG784" s="1">
        <f t="shared" si="191"/>
        <v>0.13968626093484091</v>
      </c>
      <c r="BH784" s="1">
        <f t="shared" si="192"/>
        <v>0.38442735973489817</v>
      </c>
      <c r="BI784" s="2">
        <f t="shared" si="193"/>
        <v>0.5724568908443961</v>
      </c>
      <c r="BJ784" s="1">
        <f t="shared" si="194"/>
        <v>0.95688425057929427</v>
      </c>
      <c r="BK784" s="1">
        <f t="shared" si="195"/>
        <v>0.18802953110949794</v>
      </c>
    </row>
    <row r="785" spans="1:63">
      <c r="A785" t="s">
        <v>77</v>
      </c>
      <c r="B785">
        <v>2006</v>
      </c>
      <c r="C785" s="1">
        <v>0.76711554941915816</v>
      </c>
      <c r="D785" s="1">
        <v>0.5</v>
      </c>
      <c r="E785" s="1">
        <v>6.8999999575316884E-2</v>
      </c>
      <c r="F785" s="1">
        <v>0.125</v>
      </c>
      <c r="G785" s="1">
        <v>0</v>
      </c>
      <c r="H785" s="1">
        <v>0.20619999963790181</v>
      </c>
      <c r="I785" s="2">
        <v>0.71158333333333335</v>
      </c>
      <c r="J785" s="1">
        <v>0.2676</v>
      </c>
      <c r="K785" s="1">
        <v>0.77633333333333332</v>
      </c>
      <c r="L785" s="2">
        <v>0.08</v>
      </c>
      <c r="M785" s="2">
        <v>0.98</v>
      </c>
      <c r="N785" s="1">
        <v>0.3</v>
      </c>
      <c r="O785" s="2">
        <v>0.3175</v>
      </c>
      <c r="P785" s="1">
        <v>0.79320000000000002</v>
      </c>
      <c r="Q785" s="1">
        <v>0.29060487530943935</v>
      </c>
      <c r="R785" s="3">
        <v>0.20995962400000001</v>
      </c>
      <c r="S785" s="1">
        <v>7.73142633E-3</v>
      </c>
      <c r="T785" s="2">
        <v>0.5</v>
      </c>
      <c r="U785" s="1">
        <v>4.5390711380742771E-2</v>
      </c>
      <c r="V785" s="1">
        <v>6.7322767800189906E-2</v>
      </c>
      <c r="W785" s="1">
        <v>1.0000000000000009E-2</v>
      </c>
      <c r="X785" s="1">
        <v>1</v>
      </c>
      <c r="Y785" s="2">
        <v>1</v>
      </c>
      <c r="Z785" s="1">
        <v>0.54639998510347221</v>
      </c>
      <c r="AA785" s="1">
        <v>0.58844000083953141</v>
      </c>
      <c r="AB785" s="2">
        <v>0.6946226177114101</v>
      </c>
      <c r="AC785" s="2">
        <v>0.70624187388120796</v>
      </c>
      <c r="AD785" s="1">
        <v>1</v>
      </c>
      <c r="AE785" s="1">
        <v>4.9477142857142858E-2</v>
      </c>
      <c r="AF785" s="1">
        <v>0.61290322580645162</v>
      </c>
      <c r="AG785" s="4">
        <v>7861.3364826240804</v>
      </c>
      <c r="AH785" s="4">
        <v>7490</v>
      </c>
      <c r="AI785" s="4">
        <v>72395.628219046805</v>
      </c>
      <c r="AJ785" s="2">
        <v>0.71816000102460398</v>
      </c>
      <c r="AK785" s="2">
        <v>0.28200000040233136</v>
      </c>
      <c r="AL785" s="2">
        <v>0.63356000090390452</v>
      </c>
      <c r="AM785" s="2"/>
      <c r="AN785" s="2">
        <v>0.49068000070005657</v>
      </c>
      <c r="AO785" s="2">
        <v>0.56400000080466273</v>
      </c>
      <c r="AP785" s="2">
        <v>0.6580000009387732</v>
      </c>
      <c r="AQ785" s="2">
        <v>0.75012000107020138</v>
      </c>
      <c r="AR785" s="2"/>
      <c r="AS785" s="2">
        <v>0.69748000099509955</v>
      </c>
      <c r="AT785" s="2">
        <v>0.63581490511338112</v>
      </c>
      <c r="AU785" s="2">
        <v>0.6395364156762986</v>
      </c>
      <c r="AV785" s="4"/>
      <c r="AW785" s="4"/>
      <c r="AX785" s="1">
        <f t="shared" si="182"/>
        <v>0.27788592477206281</v>
      </c>
      <c r="AY785" s="2">
        <f t="shared" si="183"/>
        <v>0.4904309523809523</v>
      </c>
      <c r="AZ785" s="1">
        <f t="shared" si="184"/>
        <v>0.36029918512788789</v>
      </c>
      <c r="BA785" s="1">
        <f t="shared" si="185"/>
        <v>0.44485224404740081</v>
      </c>
      <c r="BB785" s="1">
        <f t="shared" si="186"/>
        <v>0.36294991312591496</v>
      </c>
      <c r="BC785" s="1">
        <f t="shared" si="187"/>
        <v>0.46247268658151797</v>
      </c>
      <c r="BD785" s="1">
        <f t="shared" si="188"/>
        <v>0.35702303464266527</v>
      </c>
      <c r="BE785" s="1">
        <f t="shared" si="189"/>
        <v>0.23616560033693906</v>
      </c>
      <c r="BF785" s="2">
        <f t="shared" si="190"/>
        <v>0.20366793967059993</v>
      </c>
      <c r="BG785" s="1">
        <f t="shared" si="191"/>
        <v>0.15180135590028279</v>
      </c>
      <c r="BH785" s="1">
        <f t="shared" si="192"/>
        <v>0.39414854478336608</v>
      </c>
      <c r="BI785" s="2">
        <f t="shared" si="193"/>
        <v>0.59163489590782181</v>
      </c>
      <c r="BJ785" s="1">
        <f t="shared" si="194"/>
        <v>0.98578344069118784</v>
      </c>
      <c r="BK785" s="1">
        <f t="shared" si="195"/>
        <v>0.19748635112445573</v>
      </c>
    </row>
    <row r="786" spans="1:63">
      <c r="A786" t="s">
        <v>77</v>
      </c>
      <c r="B786">
        <v>2007</v>
      </c>
      <c r="C786" s="1">
        <v>0.76711554941915816</v>
      </c>
      <c r="D786" s="1">
        <v>0.5</v>
      </c>
      <c r="E786" s="1">
        <v>8.7999999150633834E-2</v>
      </c>
      <c r="F786" s="1">
        <v>0.125</v>
      </c>
      <c r="G786" s="1">
        <v>0</v>
      </c>
      <c r="H786" s="1">
        <v>0.22239999927580356</v>
      </c>
      <c r="I786" s="2">
        <v>0.71158333333333335</v>
      </c>
      <c r="J786" s="1">
        <v>0.26419999999999999</v>
      </c>
      <c r="K786" s="1">
        <v>0.54</v>
      </c>
      <c r="L786" s="2">
        <v>0.08</v>
      </c>
      <c r="M786" s="2">
        <v>0.98</v>
      </c>
      <c r="N786" s="1">
        <v>0.3</v>
      </c>
      <c r="O786" s="2">
        <v>0.3175</v>
      </c>
      <c r="P786" s="1">
        <v>0.79320000000000002</v>
      </c>
      <c r="Q786" s="1">
        <v>0.32124389901484762</v>
      </c>
      <c r="R786" s="3">
        <v>0.20995962400000001</v>
      </c>
      <c r="S786" s="1">
        <v>3.8574624830000001E-2</v>
      </c>
      <c r="T786" s="2">
        <v>0.5</v>
      </c>
      <c r="U786" s="1">
        <v>4.5390711380742771E-2</v>
      </c>
      <c r="V786" s="1">
        <v>6.7322767800189906E-2</v>
      </c>
      <c r="W786" s="1">
        <v>1.0000000000000009E-2</v>
      </c>
      <c r="X786" s="1">
        <v>1</v>
      </c>
      <c r="Y786" s="2">
        <v>1</v>
      </c>
      <c r="Z786" s="1">
        <v>0.55647998518416664</v>
      </c>
      <c r="AA786" s="1">
        <v>0.60096000055968768</v>
      </c>
      <c r="AB786" s="2">
        <v>0.66788944886599</v>
      </c>
      <c r="AC786" s="2">
        <v>0.70862111863395205</v>
      </c>
      <c r="AD786" s="1">
        <v>1</v>
      </c>
      <c r="AE786" s="1">
        <v>4.9477142857142858E-2</v>
      </c>
      <c r="AF786" s="1">
        <v>0.54838709677419351</v>
      </c>
      <c r="AG786" s="4">
        <v>8479.0187651081396</v>
      </c>
      <c r="AH786" s="4">
        <v>8000</v>
      </c>
      <c r="AI786" s="4">
        <v>72793.430350422903</v>
      </c>
      <c r="AJ786" s="2">
        <v>0.73344000068306925</v>
      </c>
      <c r="AK786" s="2">
        <v>0.28800000026822092</v>
      </c>
      <c r="AL786" s="2">
        <v>0.64704000060260303</v>
      </c>
      <c r="AM786" s="2"/>
      <c r="AN786" s="2">
        <v>0.50112000046670435</v>
      </c>
      <c r="AO786" s="2">
        <v>0.57600000053644185</v>
      </c>
      <c r="AP786" s="2">
        <v>0.67200000062584875</v>
      </c>
      <c r="AQ786" s="2">
        <v>0.76608000071346749</v>
      </c>
      <c r="AR786" s="2"/>
      <c r="AS786" s="2">
        <v>0.71232000066339973</v>
      </c>
      <c r="AT786" s="2">
        <v>0.63693922031078654</v>
      </c>
      <c r="AU786" s="2">
        <v>0.63427567185002742</v>
      </c>
      <c r="AV786" s="4"/>
      <c r="AW786" s="4"/>
      <c r="AX786" s="1">
        <f t="shared" si="182"/>
        <v>0.28375259130759928</v>
      </c>
      <c r="AY786" s="2">
        <f t="shared" si="183"/>
        <v>0.45618333333333327</v>
      </c>
      <c r="AZ786" s="1">
        <f t="shared" si="184"/>
        <v>0.37259562956896952</v>
      </c>
      <c r="BA786" s="1">
        <f t="shared" si="185"/>
        <v>0.4465322440608499</v>
      </c>
      <c r="BB786" s="1">
        <f t="shared" si="186"/>
        <v>0.36294991312591496</v>
      </c>
      <c r="BC786" s="1">
        <f t="shared" si="187"/>
        <v>0.46664193086826189</v>
      </c>
      <c r="BD786" s="1">
        <f t="shared" si="188"/>
        <v>0.32860731624021416</v>
      </c>
      <c r="BE786" s="1">
        <f t="shared" si="189"/>
        <v>0.24119040022462607</v>
      </c>
      <c r="BF786" s="2">
        <f t="shared" si="190"/>
        <v>0.20134497878107288</v>
      </c>
      <c r="BG786" s="1">
        <f t="shared" si="191"/>
        <v>0.15197528150200945</v>
      </c>
      <c r="BH786" s="1">
        <f t="shared" si="192"/>
        <v>0.38606638674479704</v>
      </c>
      <c r="BI786" s="2">
        <f t="shared" si="193"/>
        <v>0.5945106605077084</v>
      </c>
      <c r="BJ786" s="1">
        <f t="shared" si="194"/>
        <v>0.9805770472525055</v>
      </c>
      <c r="BK786" s="1">
        <f t="shared" si="195"/>
        <v>0.20844427376291136</v>
      </c>
    </row>
    <row r="787" spans="1:63">
      <c r="A787" t="s">
        <v>77</v>
      </c>
      <c r="B787">
        <v>2008</v>
      </c>
      <c r="C787" s="1">
        <v>0.76711554941915816</v>
      </c>
      <c r="D787" s="1">
        <v>0.5</v>
      </c>
      <c r="E787" s="1">
        <v>0.10699999872595067</v>
      </c>
      <c r="F787" s="1">
        <v>0.125</v>
      </c>
      <c r="G787" s="1">
        <v>0</v>
      </c>
      <c r="H787" s="1">
        <v>0.23859999891370531</v>
      </c>
      <c r="I787" s="2">
        <v>0.71158333333333335</v>
      </c>
      <c r="J787" s="1">
        <v>0.26079999999999998</v>
      </c>
      <c r="K787" s="1">
        <v>0.92600000000000005</v>
      </c>
      <c r="L787" s="2">
        <v>0.08</v>
      </c>
      <c r="M787" s="2">
        <v>0.99959999956190582</v>
      </c>
      <c r="N787" s="1">
        <v>0.3</v>
      </c>
      <c r="O787" s="2">
        <v>0.3175</v>
      </c>
      <c r="P787" s="1">
        <v>0.79320000000000002</v>
      </c>
      <c r="Q787" s="1">
        <v>0.3518829227202559</v>
      </c>
      <c r="R787" s="3">
        <v>0.20995962400000001</v>
      </c>
      <c r="S787" s="1">
        <v>4.9368900899999998E-3</v>
      </c>
      <c r="T787" s="2">
        <v>0.5</v>
      </c>
      <c r="U787" s="1">
        <v>4.5390711380742771E-2</v>
      </c>
      <c r="V787" s="1">
        <v>6.7322767800189906E-2</v>
      </c>
      <c r="W787" s="1">
        <v>1.0000000000000009E-2</v>
      </c>
      <c r="X787" s="1">
        <v>1</v>
      </c>
      <c r="Y787" s="2">
        <v>1</v>
      </c>
      <c r="Z787" s="1">
        <v>0.56655998526486107</v>
      </c>
      <c r="AA787" s="1">
        <v>0.61348000027984384</v>
      </c>
      <c r="AB787" s="2">
        <v>0.7016915794149361</v>
      </c>
      <c r="AC787" s="2">
        <v>0.70156701338584193</v>
      </c>
      <c r="AD787" s="1">
        <v>1</v>
      </c>
      <c r="AE787" s="1">
        <v>4.9477142857142858E-2</v>
      </c>
      <c r="AF787" s="1">
        <v>0.58064516129032262</v>
      </c>
      <c r="AG787" s="4">
        <v>8922.6522351346703</v>
      </c>
      <c r="AH787" s="4">
        <v>8430</v>
      </c>
      <c r="AI787" s="4">
        <v>73193.418339420794</v>
      </c>
      <c r="AJ787" s="2">
        <v>0.74872000034153474</v>
      </c>
      <c r="AK787" s="2">
        <v>0.29400000013411043</v>
      </c>
      <c r="AL787" s="2">
        <v>0.66052000030130165</v>
      </c>
      <c r="AM787" s="2"/>
      <c r="AN787" s="2">
        <v>0.51156000023335224</v>
      </c>
      <c r="AO787" s="2">
        <v>0.58800000026822086</v>
      </c>
      <c r="AP787" s="2">
        <v>0.68600000031292441</v>
      </c>
      <c r="AQ787" s="2">
        <v>0.78204000035673371</v>
      </c>
      <c r="AR787" s="2"/>
      <c r="AS787" s="2">
        <v>0.72716000033169992</v>
      </c>
      <c r="AT787" s="2">
        <v>0.64273759897906935</v>
      </c>
      <c r="AU787" s="2">
        <v>0.6266113226403679</v>
      </c>
      <c r="AV787" s="4"/>
      <c r="AW787" s="4"/>
      <c r="AX787" s="1">
        <f t="shared" si="182"/>
        <v>0.28961925784313569</v>
      </c>
      <c r="AY787" s="2">
        <f t="shared" si="183"/>
        <v>0.51364047612789132</v>
      </c>
      <c r="AZ787" s="1">
        <f t="shared" si="184"/>
        <v>0.37199588736205114</v>
      </c>
      <c r="BA787" s="1">
        <f t="shared" si="185"/>
        <v>0.44821224407429899</v>
      </c>
      <c r="BB787" s="1">
        <f t="shared" si="186"/>
        <v>0.36294991312591496</v>
      </c>
      <c r="BC787" s="1">
        <f t="shared" si="187"/>
        <v>0.46582440474632858</v>
      </c>
      <c r="BD787" s="1">
        <f t="shared" si="188"/>
        <v>0.40391382005998527</v>
      </c>
      <c r="BE787" s="1">
        <f t="shared" si="189"/>
        <v>0.24621520011231302</v>
      </c>
      <c r="BF787" s="2">
        <f t="shared" si="190"/>
        <v>0.20459961917798475</v>
      </c>
      <c r="BG787" s="1">
        <f t="shared" si="191"/>
        <v>0.15190884656539727</v>
      </c>
      <c r="BH787" s="1">
        <f t="shared" si="192"/>
        <v>0.41089604597740959</v>
      </c>
      <c r="BI787" s="2">
        <f t="shared" si="193"/>
        <v>0.60272366585569503</v>
      </c>
      <c r="BJ787" s="1">
        <f t="shared" si="194"/>
        <v>1.0136197118331047</v>
      </c>
      <c r="BK787" s="1">
        <f t="shared" si="195"/>
        <v>0.19182761987828545</v>
      </c>
    </row>
    <row r="788" spans="1:63">
      <c r="A788" t="s">
        <v>77</v>
      </c>
      <c r="B788">
        <v>2009</v>
      </c>
      <c r="C788" s="1">
        <v>0.76711554941915816</v>
      </c>
      <c r="D788" s="1">
        <v>0.5</v>
      </c>
      <c r="E788" s="1">
        <v>0.12599999830126762</v>
      </c>
      <c r="F788" s="1">
        <v>0.125</v>
      </c>
      <c r="G788" s="1">
        <v>0</v>
      </c>
      <c r="H788" s="1">
        <v>0.25479999855160718</v>
      </c>
      <c r="I788" s="2">
        <v>0.71158333333333335</v>
      </c>
      <c r="J788" s="1">
        <v>0.25739999999999996</v>
      </c>
      <c r="K788" s="1">
        <v>0.92600000000000005</v>
      </c>
      <c r="L788" s="2">
        <v>0.08</v>
      </c>
      <c r="M788" s="2">
        <v>1</v>
      </c>
      <c r="N788" s="1">
        <v>0.3</v>
      </c>
      <c r="O788" s="2">
        <v>0.3175</v>
      </c>
      <c r="P788" s="1">
        <v>0.79320000000000002</v>
      </c>
      <c r="Q788" s="1">
        <v>0.38252194642566417</v>
      </c>
      <c r="R788" s="3">
        <v>0.20995962400000001</v>
      </c>
      <c r="S788" s="1">
        <v>4.6153368600000003E-3</v>
      </c>
      <c r="T788" s="2">
        <v>0.5</v>
      </c>
      <c r="U788" s="1">
        <v>4.5390711380742771E-2</v>
      </c>
      <c r="V788" s="1">
        <v>6.7322767800189906E-2</v>
      </c>
      <c r="W788" s="1">
        <v>1.0000000000000009E-2</v>
      </c>
      <c r="X788" s="1">
        <v>1</v>
      </c>
      <c r="Y788" s="2">
        <v>1</v>
      </c>
      <c r="Z788" s="1">
        <v>0.57663998534555549</v>
      </c>
      <c r="AA788" s="1">
        <v>0.626</v>
      </c>
      <c r="AB788" s="2">
        <v>0.65013102636249998</v>
      </c>
      <c r="AC788" s="2">
        <v>0.69712895048156409</v>
      </c>
      <c r="AD788" s="1">
        <v>1</v>
      </c>
      <c r="AE788" s="1">
        <v>4.9477142857142858E-2</v>
      </c>
      <c r="AF788" s="1">
        <v>0.35483870967741937</v>
      </c>
      <c r="AG788" s="4">
        <v>8882.8869508171792</v>
      </c>
      <c r="AH788" s="4">
        <v>8460</v>
      </c>
      <c r="AI788" s="4">
        <v>73595.604196970497</v>
      </c>
      <c r="AJ788" s="2">
        <v>0.76400000000000001</v>
      </c>
      <c r="AK788" s="2">
        <v>0.3</v>
      </c>
      <c r="AL788" s="2">
        <v>0.67400000000000004</v>
      </c>
      <c r="AM788" s="2"/>
      <c r="AN788" s="2">
        <v>0.52200000000000002</v>
      </c>
      <c r="AO788" s="2">
        <v>0.6</v>
      </c>
      <c r="AP788" s="2">
        <v>0.7</v>
      </c>
      <c r="AQ788" s="2">
        <v>0.79799999999999993</v>
      </c>
      <c r="AR788" s="2">
        <v>60</v>
      </c>
      <c r="AS788" s="2">
        <v>0.74199999999999999</v>
      </c>
      <c r="AT788" s="2">
        <v>0.65445083573363139</v>
      </c>
      <c r="AU788" s="2">
        <v>0.63785647656821498</v>
      </c>
      <c r="AV788" s="4"/>
      <c r="AW788" s="4"/>
      <c r="AX788" s="1">
        <f t="shared" si="182"/>
        <v>0.29548592437867216</v>
      </c>
      <c r="AY788" s="2">
        <f t="shared" si="183"/>
        <v>0.5132119047619047</v>
      </c>
      <c r="AZ788" s="1">
        <f t="shared" si="184"/>
        <v>0.37805938145713286</v>
      </c>
      <c r="BA788" s="1">
        <f t="shared" si="185"/>
        <v>0.44989224408774803</v>
      </c>
      <c r="BB788" s="1">
        <f t="shared" si="186"/>
        <v>0.36294991312591496</v>
      </c>
      <c r="BC788" s="1">
        <f t="shared" si="187"/>
        <v>0.46657534333397177</v>
      </c>
      <c r="BD788" s="1">
        <f t="shared" si="188"/>
        <v>0.4148869905464232</v>
      </c>
      <c r="BE788" s="1">
        <f t="shared" si="189"/>
        <v>0.25123999999999996</v>
      </c>
      <c r="BF788" s="2">
        <f t="shared" si="190"/>
        <v>0.20017108125776956</v>
      </c>
      <c r="BG788" s="1">
        <f t="shared" si="191"/>
        <v>0.15373336194253578</v>
      </c>
      <c r="BH788" s="1">
        <f t="shared" si="192"/>
        <v>0.41480408233543664</v>
      </c>
      <c r="BI788" s="2">
        <f t="shared" si="193"/>
        <v>0.60514444320030525</v>
      </c>
      <c r="BJ788" s="1">
        <f t="shared" si="194"/>
        <v>1.0199485255357419</v>
      </c>
      <c r="BK788" s="1">
        <f t="shared" si="195"/>
        <v>0.19034036086486861</v>
      </c>
    </row>
    <row r="789" spans="1:63">
      <c r="A789" t="s">
        <v>77</v>
      </c>
      <c r="B789">
        <v>2010</v>
      </c>
      <c r="C789" s="1">
        <v>0.76711554941915816</v>
      </c>
      <c r="D789" s="1">
        <v>0.5</v>
      </c>
      <c r="E789" s="1">
        <v>0.14499999787658457</v>
      </c>
      <c r="F789" s="1">
        <v>0.125</v>
      </c>
      <c r="G789" s="1">
        <v>0</v>
      </c>
      <c r="H789" s="1">
        <v>0.27099999818950893</v>
      </c>
      <c r="I789" s="2">
        <v>0.71158333333333335</v>
      </c>
      <c r="J789" s="1">
        <v>0.25997399994246662</v>
      </c>
      <c r="K789" s="1">
        <v>0.92600000000000005</v>
      </c>
      <c r="L789" s="2">
        <v>0.08</v>
      </c>
      <c r="M789" s="2">
        <v>1</v>
      </c>
      <c r="N789" s="1">
        <v>0.3</v>
      </c>
      <c r="O789" s="2">
        <v>0.3175</v>
      </c>
      <c r="P789" s="1">
        <v>0.79320000000000002</v>
      </c>
      <c r="Q789" s="1">
        <v>0.41316097013107256</v>
      </c>
      <c r="R789" s="3">
        <v>0.20995962400000001</v>
      </c>
      <c r="S789" s="1">
        <v>4.661490227568392E-3</v>
      </c>
      <c r="T789" s="2">
        <v>0.5</v>
      </c>
      <c r="U789" s="1">
        <v>4.5390711380742771E-2</v>
      </c>
      <c r="V789" s="1">
        <v>6.7322767800189906E-2</v>
      </c>
      <c r="W789" s="1">
        <v>1.0000000000000009E-2</v>
      </c>
      <c r="X789" s="1">
        <v>1</v>
      </c>
      <c r="Y789" s="2">
        <v>1</v>
      </c>
      <c r="Z789" s="1">
        <v>0.58671998542624992</v>
      </c>
      <c r="AA789" s="1">
        <v>0.63200000000000001</v>
      </c>
      <c r="AB789" s="2">
        <v>0.65163233659256803</v>
      </c>
      <c r="AC789" s="2">
        <v>0.69910023994231785</v>
      </c>
      <c r="AD789" s="1">
        <v>1</v>
      </c>
      <c r="AE789" s="1">
        <v>4.9477142857142858E-2</v>
      </c>
      <c r="AF789" s="1">
        <v>0.35483870967741937</v>
      </c>
      <c r="AG789" s="4"/>
      <c r="AH789" s="4">
        <v>8934.6666666666279</v>
      </c>
      <c r="AI789" s="4"/>
      <c r="AJ789" s="2">
        <v>0.754</v>
      </c>
      <c r="AK789" s="2">
        <v>0.3</v>
      </c>
      <c r="AL789" s="2">
        <v>0.67700000000000005</v>
      </c>
      <c r="AM789" s="2"/>
      <c r="AN789" s="2">
        <v>0.498</v>
      </c>
      <c r="AO789" s="2">
        <v>0.65</v>
      </c>
      <c r="AP789" s="2">
        <v>0.65200000000000002</v>
      </c>
      <c r="AQ789" s="2">
        <v>0.8</v>
      </c>
      <c r="AR789" s="2">
        <v>65</v>
      </c>
      <c r="AS789" s="2">
        <v>0.74299999999999999</v>
      </c>
      <c r="AT789" s="2">
        <v>0.65290632741081756</v>
      </c>
      <c r="AU789" s="2">
        <v>0.63647791183334612</v>
      </c>
      <c r="AV789" s="4"/>
      <c r="AW789" s="4"/>
      <c r="AX789" s="1">
        <f t="shared" si="182"/>
        <v>0.30135259091420857</v>
      </c>
      <c r="AY789" s="2">
        <f t="shared" si="183"/>
        <v>0.51357961903939997</v>
      </c>
      <c r="AZ789" s="1">
        <f t="shared" si="184"/>
        <v>0.38419641687172817</v>
      </c>
      <c r="BA789" s="1">
        <f t="shared" si="185"/>
        <v>0.45157224410119712</v>
      </c>
      <c r="BB789" s="1">
        <f t="shared" si="186"/>
        <v>0.36294991312591496</v>
      </c>
      <c r="BC789" s="1">
        <f t="shared" si="187"/>
        <v>0.4679864714884972</v>
      </c>
      <c r="BD789" s="1">
        <f t="shared" si="188"/>
        <v>0.42586016103286101</v>
      </c>
      <c r="BE789" s="1">
        <f t="shared" si="189"/>
        <v>0.25249619999999995</v>
      </c>
      <c r="BF789" s="2">
        <f t="shared" si="190"/>
        <v>0.20036389039457037</v>
      </c>
      <c r="BG789" s="1">
        <f t="shared" si="191"/>
        <v>0.15119550546904892</v>
      </c>
      <c r="BH789" s="1">
        <f t="shared" si="192"/>
        <v>0.41893218188242437</v>
      </c>
      <c r="BI789" s="2">
        <f t="shared" si="193"/>
        <v>0.60405559586361923</v>
      </c>
      <c r="BJ789" s="1">
        <f t="shared" si="194"/>
        <v>1.0229877777460437</v>
      </c>
      <c r="BK789" s="1">
        <f t="shared" si="195"/>
        <v>0.18512341398119486</v>
      </c>
    </row>
    <row r="790" spans="1:63">
      <c r="A790" t="s">
        <v>78</v>
      </c>
      <c r="B790">
        <v>1995</v>
      </c>
      <c r="C790" s="1">
        <v>9.3121022019110947E-2</v>
      </c>
      <c r="D790" s="1">
        <v>0.39710000000000001</v>
      </c>
      <c r="E790" s="1">
        <v>0.12</v>
      </c>
      <c r="F790" s="1">
        <v>0.15000000000000002</v>
      </c>
      <c r="G790" s="1">
        <v>4.8666666666666664E-2</v>
      </c>
      <c r="H790" s="1">
        <v>0.24</v>
      </c>
      <c r="I790" s="2">
        <v>0.71158333333333335</v>
      </c>
      <c r="J790" s="1">
        <v>0.42200000000000004</v>
      </c>
      <c r="K790" s="1">
        <v>0.8996653412856197</v>
      </c>
      <c r="L790" s="2">
        <v>0.06</v>
      </c>
      <c r="M790" s="2">
        <v>0.72</v>
      </c>
      <c r="N790" s="1">
        <v>9.179999995976687E-2</v>
      </c>
      <c r="O790" s="2">
        <v>0.3175</v>
      </c>
      <c r="P790" s="1">
        <v>0.77600000000000002</v>
      </c>
      <c r="Q790" s="1">
        <v>0.30693804878048814</v>
      </c>
      <c r="R790" s="3">
        <v>0.37309644600000003</v>
      </c>
      <c r="S790" s="1">
        <v>9.2712680400000008E-3</v>
      </c>
      <c r="T790" s="2">
        <v>0.15158194024999999</v>
      </c>
      <c r="U790" s="1">
        <v>4.7492985867917337E-2</v>
      </c>
      <c r="V790" s="1">
        <v>3.2537844220995198E-2</v>
      </c>
      <c r="W790" s="1">
        <v>4.0999999999999925E-2</v>
      </c>
      <c r="X790" s="1">
        <v>0.82</v>
      </c>
      <c r="Y790" s="2">
        <v>0.18625827814569537</v>
      </c>
      <c r="Z790" s="1">
        <v>0.50700000760000008</v>
      </c>
      <c r="AA790" s="1">
        <v>0.55799999999999994</v>
      </c>
      <c r="AB790" s="2">
        <v>0.40193105529378831</v>
      </c>
      <c r="AC790" s="2">
        <v>0.54710904429423579</v>
      </c>
      <c r="AD790" s="1">
        <v>7.6565058860611108E-3</v>
      </c>
      <c r="AE790" s="1">
        <v>0.32800218257516511</v>
      </c>
      <c r="AF790" s="1">
        <v>0.77419354838709675</v>
      </c>
      <c r="AG790" s="4">
        <v>3572.7347890055798</v>
      </c>
      <c r="AH790" s="4">
        <v>3400</v>
      </c>
      <c r="AI790" s="4">
        <v>8123665</v>
      </c>
      <c r="AJ790" s="2">
        <v>0.55000000000000004</v>
      </c>
      <c r="AK790" s="2">
        <v>0.5</v>
      </c>
      <c r="AL790" s="2">
        <v>0.84299999999999997</v>
      </c>
      <c r="AM790" s="2"/>
      <c r="AN790" s="2">
        <v>0.95299999999999996</v>
      </c>
      <c r="AO790" s="2">
        <v>0.5</v>
      </c>
      <c r="AP790" s="2">
        <v>0.45520000254362819</v>
      </c>
      <c r="AQ790" s="2">
        <v>0.76200000000000001</v>
      </c>
      <c r="AR790" s="2">
        <v>30</v>
      </c>
      <c r="AS790" s="2">
        <v>0.31</v>
      </c>
      <c r="AT790" s="2">
        <v>0.44831038079228547</v>
      </c>
      <c r="AU790" s="2">
        <v>0.39820224117406855</v>
      </c>
      <c r="AV790" s="4"/>
      <c r="AW790" s="4"/>
      <c r="AX790" s="1">
        <f t="shared" si="182"/>
        <v>0.17481461478096291</v>
      </c>
      <c r="AY790" s="2">
        <f t="shared" si="183"/>
        <v>0.4603640963683886</v>
      </c>
      <c r="AZ790" s="1">
        <f t="shared" si="184"/>
        <v>0.32337754061409762</v>
      </c>
      <c r="BA790" s="1">
        <f t="shared" si="185"/>
        <v>0.27238151930576798</v>
      </c>
      <c r="BB790" s="1">
        <f t="shared" si="186"/>
        <v>0.220005785040673</v>
      </c>
      <c r="BC790" s="1">
        <f t="shared" si="187"/>
        <v>0.41473064294751805</v>
      </c>
      <c r="BD790" s="1">
        <f t="shared" si="188"/>
        <v>0.30166422171264584</v>
      </c>
      <c r="BE790" s="1">
        <f t="shared" si="189"/>
        <v>0.25226779999999999</v>
      </c>
      <c r="BF790" s="2">
        <f t="shared" si="190"/>
        <v>0.13973504803803097</v>
      </c>
      <c r="BG790" s="1">
        <f t="shared" si="191"/>
        <v>9.5763267796407855E-2</v>
      </c>
      <c r="BH790" s="1">
        <f t="shared" si="192"/>
        <v>0.31213354990027897</v>
      </c>
      <c r="BI790" s="2">
        <f t="shared" si="193"/>
        <v>0.48776611583443885</v>
      </c>
      <c r="BJ790" s="1">
        <f t="shared" si="194"/>
        <v>0.79989966573471782</v>
      </c>
      <c r="BK790" s="1">
        <f t="shared" si="195"/>
        <v>0.17563256593415988</v>
      </c>
    </row>
    <row r="791" spans="1:63">
      <c r="A791" t="s">
        <v>78</v>
      </c>
      <c r="B791">
        <v>1996</v>
      </c>
      <c r="C791" s="1">
        <v>9.3121022019110947E-2</v>
      </c>
      <c r="D791" s="1">
        <v>0.35088000000000003</v>
      </c>
      <c r="E791" s="1">
        <v>0.122</v>
      </c>
      <c r="F791" s="1">
        <v>0.15000000000000002</v>
      </c>
      <c r="G791" s="1">
        <v>4.8666666666666664E-2</v>
      </c>
      <c r="H791" s="1">
        <v>0.2340000000000001</v>
      </c>
      <c r="I791" s="2">
        <v>0.71158333333333335</v>
      </c>
      <c r="J791" s="1">
        <v>0.4128</v>
      </c>
      <c r="K791" s="1">
        <v>0.89994311906339741</v>
      </c>
      <c r="L791" s="2">
        <v>0.06</v>
      </c>
      <c r="M791" s="2">
        <v>0.73</v>
      </c>
      <c r="N791" s="1">
        <v>0.09</v>
      </c>
      <c r="O791" s="2">
        <v>0.3175</v>
      </c>
      <c r="P791" s="1">
        <v>0.77600000000000002</v>
      </c>
      <c r="Q791" s="1">
        <v>0.30133073170731794</v>
      </c>
      <c r="R791" s="3">
        <v>0.37309644600000003</v>
      </c>
      <c r="S791" s="1">
        <v>1.6023804960000002E-2</v>
      </c>
      <c r="T791" s="2">
        <v>0.14108278489999998</v>
      </c>
      <c r="U791" s="1">
        <v>4.7492985867917337E-2</v>
      </c>
      <c r="V791" s="1">
        <v>3.2537844220995198E-2</v>
      </c>
      <c r="W791" s="1">
        <v>4.0999999999999925E-2</v>
      </c>
      <c r="X791" s="1">
        <v>0.82</v>
      </c>
      <c r="Y791" s="2">
        <v>0.18625827814569537</v>
      </c>
      <c r="Z791" s="1">
        <v>0.50599998470000007</v>
      </c>
      <c r="AA791" s="1">
        <v>0.58099999999999996</v>
      </c>
      <c r="AB791" s="2">
        <v>0.40385397573608606</v>
      </c>
      <c r="AC791" s="2">
        <v>0.54618533756360998</v>
      </c>
      <c r="AD791" s="1">
        <v>1.1093111530769889E-2</v>
      </c>
      <c r="AE791" s="1">
        <v>0.32169444843043971</v>
      </c>
      <c r="AF791" s="1">
        <v>0.64516129032258063</v>
      </c>
      <c r="AG791" s="4">
        <v>3832.57009242083</v>
      </c>
      <c r="AH791" s="4">
        <v>3680</v>
      </c>
      <c r="AI791" s="4">
        <v>8268094</v>
      </c>
      <c r="AJ791" s="2">
        <v>0.55000000000000004</v>
      </c>
      <c r="AK791" s="2">
        <v>0.5</v>
      </c>
      <c r="AL791" s="2">
        <v>0.85400000000000009</v>
      </c>
      <c r="AM791" s="2"/>
      <c r="AN791" s="2">
        <v>0.89300000000000002</v>
      </c>
      <c r="AO791" s="2">
        <v>0.5</v>
      </c>
      <c r="AP791" s="2">
        <v>0.46658000228926538</v>
      </c>
      <c r="AQ791" s="2">
        <v>0.78</v>
      </c>
      <c r="AR791" s="2">
        <v>30</v>
      </c>
      <c r="AS791" s="2">
        <v>0.55000000000000004</v>
      </c>
      <c r="AT791" s="2">
        <v>0.44725549062843273</v>
      </c>
      <c r="AU791" s="2">
        <v>0.39612473593929021</v>
      </c>
      <c r="AV791" s="4">
        <v>15.75</v>
      </c>
      <c r="AW791" s="4">
        <v>48.71</v>
      </c>
      <c r="AX791" s="1">
        <f t="shared" si="182"/>
        <v>0.16644461478096295</v>
      </c>
      <c r="AY791" s="2">
        <f t="shared" si="183"/>
        <v>0.46026092177096151</v>
      </c>
      <c r="AZ791" s="1">
        <f t="shared" si="184"/>
        <v>0.32150675351346364</v>
      </c>
      <c r="BA791" s="1">
        <f t="shared" si="185"/>
        <v>0.27221484882243463</v>
      </c>
      <c r="BB791" s="1">
        <f t="shared" si="186"/>
        <v>0.220005785040673</v>
      </c>
      <c r="BC791" s="1">
        <f t="shared" si="187"/>
        <v>0.41032314450529583</v>
      </c>
      <c r="BD791" s="1">
        <f t="shared" si="188"/>
        <v>0.29805943927845263</v>
      </c>
      <c r="BE791" s="1">
        <f t="shared" si="189"/>
        <v>0.26420170000000004</v>
      </c>
      <c r="BF791" s="2">
        <f t="shared" si="190"/>
        <v>0.13972948039281288</v>
      </c>
      <c r="BG791" s="1">
        <f t="shared" si="191"/>
        <v>9.5665574127974773E-2</v>
      </c>
      <c r="BH791" s="1">
        <f t="shared" si="192"/>
        <v>0.3094627896081405</v>
      </c>
      <c r="BI791" s="2">
        <f t="shared" si="193"/>
        <v>0.49959675452078772</v>
      </c>
      <c r="BJ791" s="1">
        <f t="shared" si="194"/>
        <v>0.80905954412892822</v>
      </c>
      <c r="BK791" s="1">
        <f t="shared" si="195"/>
        <v>0.19013396491264722</v>
      </c>
    </row>
    <row r="792" spans="1:63">
      <c r="A792" t="s">
        <v>78</v>
      </c>
      <c r="B792">
        <v>1997</v>
      </c>
      <c r="C792" s="1">
        <v>9.3121022019110947E-2</v>
      </c>
      <c r="D792" s="1">
        <v>0.30465999999999999</v>
      </c>
      <c r="E792" s="1">
        <v>0.12400000000000011</v>
      </c>
      <c r="F792" s="1">
        <v>0.15000000000000002</v>
      </c>
      <c r="G792" s="1">
        <v>4.8666666666666664E-2</v>
      </c>
      <c r="H792" s="1">
        <v>0.22799999999999998</v>
      </c>
      <c r="I792" s="2">
        <v>0.71158333333333335</v>
      </c>
      <c r="J792" s="1">
        <v>0.40360000000000001</v>
      </c>
      <c r="K792" s="1">
        <v>0.8997041009755421</v>
      </c>
      <c r="L792" s="2">
        <v>0.06</v>
      </c>
      <c r="M792" s="2">
        <v>0.77</v>
      </c>
      <c r="N792" s="1">
        <v>9.2499999999999999E-2</v>
      </c>
      <c r="O792" s="2">
        <v>0.3175</v>
      </c>
      <c r="P792" s="1">
        <v>0.77600000000000002</v>
      </c>
      <c r="Q792" s="1">
        <v>0.29595317073170802</v>
      </c>
      <c r="R792" s="3">
        <v>0.37309644600000003</v>
      </c>
      <c r="S792" s="1">
        <v>1.2035460710000001E-2</v>
      </c>
      <c r="T792" s="2">
        <v>0.13058362955</v>
      </c>
      <c r="U792" s="1">
        <v>4.7492985867917337E-2</v>
      </c>
      <c r="V792" s="1">
        <v>3.2537844220995198E-2</v>
      </c>
      <c r="W792" s="1">
        <v>4.0999999999999925E-2</v>
      </c>
      <c r="X792" s="1">
        <v>0.82</v>
      </c>
      <c r="Y792" s="2">
        <v>0.18625827814569537</v>
      </c>
      <c r="Z792" s="1">
        <v>0.50599998470000007</v>
      </c>
      <c r="AA792" s="1">
        <v>0.53500000000000003</v>
      </c>
      <c r="AB792" s="2">
        <v>0.41682670920166098</v>
      </c>
      <c r="AC792" s="2">
        <v>0.51860061285702608</v>
      </c>
      <c r="AD792" s="1">
        <v>1.8706868306921001E-2</v>
      </c>
      <c r="AE792" s="1">
        <v>0.3153867142857143</v>
      </c>
      <c r="AF792" s="1">
        <v>0.70967741935483875</v>
      </c>
      <c r="AG792" s="4">
        <v>4141.6638095809603</v>
      </c>
      <c r="AH792" s="4">
        <v>3970</v>
      </c>
      <c r="AI792" s="4">
        <v>8409983</v>
      </c>
      <c r="AJ792" s="2">
        <v>0.55000000000000004</v>
      </c>
      <c r="AK792" s="2">
        <v>0.5</v>
      </c>
      <c r="AL792" s="2">
        <v>0.85699999999999998</v>
      </c>
      <c r="AM792" s="2"/>
      <c r="AN792" s="2">
        <v>0.89599999999999991</v>
      </c>
      <c r="AO792" s="2">
        <v>0.5</v>
      </c>
      <c r="AP792" s="2">
        <v>0.47796000203490258</v>
      </c>
      <c r="AQ792" s="2">
        <v>0.74199999999999999</v>
      </c>
      <c r="AR792" s="2">
        <v>30</v>
      </c>
      <c r="AS792" s="2">
        <v>0.17</v>
      </c>
      <c r="AT792" s="2">
        <v>0.42822922090123799</v>
      </c>
      <c r="AU792" s="2">
        <v>0.39859771935391974</v>
      </c>
      <c r="AV792" s="4">
        <v>15.22</v>
      </c>
      <c r="AW792" s="4">
        <v>49.58</v>
      </c>
      <c r="AX792" s="1">
        <f t="shared" si="182"/>
        <v>0.15807461478096294</v>
      </c>
      <c r="AY792" s="2">
        <f t="shared" si="183"/>
        <v>0.46498391918698218</v>
      </c>
      <c r="AZ792" s="1">
        <f t="shared" si="184"/>
        <v>0.31753374139834156</v>
      </c>
      <c r="BA792" s="1">
        <f t="shared" si="185"/>
        <v>0.27221484882243463</v>
      </c>
      <c r="BB792" s="1">
        <f t="shared" si="186"/>
        <v>0.220005785040673</v>
      </c>
      <c r="BC792" s="1">
        <f t="shared" si="187"/>
        <v>0.40816666181085132</v>
      </c>
      <c r="BD792" s="1">
        <f t="shared" si="188"/>
        <v>0.29512348354287504</v>
      </c>
      <c r="BE792" s="1">
        <f t="shared" si="189"/>
        <v>0.24067649999999999</v>
      </c>
      <c r="BF792" s="2">
        <f t="shared" si="190"/>
        <v>0.13636565429599254</v>
      </c>
      <c r="BG792" s="1">
        <f t="shared" si="191"/>
        <v>9.623178688105459E-2</v>
      </c>
      <c r="BH792" s="1">
        <f t="shared" si="192"/>
        <v>0.30776531013146641</v>
      </c>
      <c r="BI792" s="2">
        <f t="shared" si="193"/>
        <v>0.47327394117704713</v>
      </c>
      <c r="BJ792" s="1">
        <f t="shared" si="194"/>
        <v>0.78103925130851359</v>
      </c>
      <c r="BK792" s="1">
        <f t="shared" si="195"/>
        <v>0.16550863104558072</v>
      </c>
    </row>
    <row r="793" spans="1:63">
      <c r="A793" t="s">
        <v>78</v>
      </c>
      <c r="B793">
        <v>1998</v>
      </c>
      <c r="C793" s="1">
        <v>9.3121022019110947E-2</v>
      </c>
      <c r="D793" s="1">
        <v>0.25844</v>
      </c>
      <c r="E793" s="1">
        <v>0.12599999999999989</v>
      </c>
      <c r="F793" s="1">
        <v>0.15000000000000002</v>
      </c>
      <c r="G793" s="1">
        <v>4.8666666666666664E-2</v>
      </c>
      <c r="H793" s="1">
        <v>0.22199999999999998</v>
      </c>
      <c r="I793" s="2">
        <v>0.71158333333333335</v>
      </c>
      <c r="J793" s="1">
        <v>0.39439999999999997</v>
      </c>
      <c r="K793" s="1">
        <v>0.89999479864996068</v>
      </c>
      <c r="L793" s="2">
        <v>0.06</v>
      </c>
      <c r="M793" s="2">
        <v>0.7</v>
      </c>
      <c r="N793" s="1">
        <v>9.5000000000000001E-2</v>
      </c>
      <c r="O793" s="2">
        <v>0.3175</v>
      </c>
      <c r="P793" s="1">
        <v>0.77600000000000002</v>
      </c>
      <c r="Q793" s="1">
        <v>0.29061707317073204</v>
      </c>
      <c r="R793" s="3">
        <v>0.37309644600000003</v>
      </c>
      <c r="S793" s="1">
        <v>2.5017086380000001E-2</v>
      </c>
      <c r="T793" s="2">
        <v>0.1200844742</v>
      </c>
      <c r="U793" s="1">
        <v>4.7492985867917337E-2</v>
      </c>
      <c r="V793" s="1">
        <v>3.2537844220995198E-2</v>
      </c>
      <c r="W793" s="1">
        <v>4.0999999999999925E-2</v>
      </c>
      <c r="X793" s="1">
        <v>0.82</v>
      </c>
      <c r="Y793" s="2">
        <v>0.18625827814569537</v>
      </c>
      <c r="Z793" s="1">
        <v>0.50599998470000007</v>
      </c>
      <c r="AA793" s="1">
        <v>0.58099999999999996</v>
      </c>
      <c r="AB793" s="2">
        <v>0.42979944266723596</v>
      </c>
      <c r="AC793" s="2">
        <v>0.49101588815044223</v>
      </c>
      <c r="AD793" s="1">
        <v>2.7209938088632112E-2</v>
      </c>
      <c r="AE793" s="1">
        <v>0.34142111904761907</v>
      </c>
      <c r="AF793" s="1">
        <v>0.67741935483870963</v>
      </c>
      <c r="AG793" s="4">
        <v>4408.6776912326004</v>
      </c>
      <c r="AH793" s="4">
        <v>4220</v>
      </c>
      <c r="AI793" s="4">
        <v>8550144</v>
      </c>
      <c r="AJ793" s="2">
        <v>0.55000000000000004</v>
      </c>
      <c r="AK793" s="2">
        <v>0.5</v>
      </c>
      <c r="AL793" s="2">
        <v>0.85699999999999998</v>
      </c>
      <c r="AM793" s="2"/>
      <c r="AN793" s="2">
        <v>0.91799999999999993</v>
      </c>
      <c r="AO793" s="2">
        <v>0.5</v>
      </c>
      <c r="AP793" s="2">
        <v>0.48934000178053977</v>
      </c>
      <c r="AQ793" s="2">
        <v>0.77800000000000002</v>
      </c>
      <c r="AR793" s="2">
        <v>30</v>
      </c>
      <c r="AS793" s="2">
        <v>0.52200000000000002</v>
      </c>
      <c r="AT793" s="2">
        <v>0.40920295117404326</v>
      </c>
      <c r="AU793" s="2">
        <v>0.40107070276854923</v>
      </c>
      <c r="AV793" s="4"/>
      <c r="AW793" s="4"/>
      <c r="AX793" s="1">
        <f t="shared" si="182"/>
        <v>0.14970461478096289</v>
      </c>
      <c r="AY793" s="2">
        <f t="shared" si="183"/>
        <v>0.45406830456904201</v>
      </c>
      <c r="AZ793" s="1">
        <f t="shared" si="184"/>
        <v>0.31696301595014642</v>
      </c>
      <c r="BA793" s="1">
        <f t="shared" si="185"/>
        <v>0.27221484882243463</v>
      </c>
      <c r="BB793" s="1">
        <f t="shared" si="186"/>
        <v>0.220005785040673</v>
      </c>
      <c r="BC793" s="1">
        <f t="shared" si="187"/>
        <v>0.39567350910751803</v>
      </c>
      <c r="BD793" s="1">
        <f t="shared" si="188"/>
        <v>0.2922827243367821</v>
      </c>
      <c r="BE793" s="1">
        <f t="shared" si="189"/>
        <v>0.26408749999999998</v>
      </c>
      <c r="BF793" s="2">
        <f t="shared" si="190"/>
        <v>0.13300182819917214</v>
      </c>
      <c r="BG793" s="1">
        <f t="shared" si="191"/>
        <v>0.10007667917507541</v>
      </c>
      <c r="BH793" s="1">
        <f t="shared" si="192"/>
        <v>0.30265400616165766</v>
      </c>
      <c r="BI793" s="2">
        <f t="shared" si="193"/>
        <v>0.49716600737424749</v>
      </c>
      <c r="BJ793" s="1">
        <f t="shared" si="194"/>
        <v>0.79982001353590515</v>
      </c>
      <c r="BK793" s="1">
        <f t="shared" si="195"/>
        <v>0.19451200121258982</v>
      </c>
    </row>
    <row r="794" spans="1:63">
      <c r="A794" t="s">
        <v>78</v>
      </c>
      <c r="B794">
        <v>1999</v>
      </c>
      <c r="C794" s="1">
        <v>9.3121022019110947E-2</v>
      </c>
      <c r="D794" s="1">
        <v>0.21222000000000002</v>
      </c>
      <c r="E794" s="1">
        <v>0.128</v>
      </c>
      <c r="F794" s="1">
        <v>0.15000000000000002</v>
      </c>
      <c r="G794" s="1">
        <v>4.8666666666666664E-2</v>
      </c>
      <c r="H794" s="1">
        <v>0.21599999999999997</v>
      </c>
      <c r="I794" s="2">
        <v>0.71158333333333335</v>
      </c>
      <c r="J794" s="1">
        <v>0.38520000000000004</v>
      </c>
      <c r="K794" s="1">
        <v>0.89981685643713483</v>
      </c>
      <c r="L794" s="2">
        <v>0.06</v>
      </c>
      <c r="M794" s="2">
        <v>0.82</v>
      </c>
      <c r="N794" s="1">
        <v>9.7500000000000003E-2</v>
      </c>
      <c r="O794" s="2">
        <v>0.3175</v>
      </c>
      <c r="P794" s="1">
        <v>0.77600000000000002</v>
      </c>
      <c r="Q794" s="1">
        <v>0.285263902439026</v>
      </c>
      <c r="R794" s="3">
        <v>0.37309644600000003</v>
      </c>
      <c r="S794" s="1">
        <v>2.4605452739999999E-2</v>
      </c>
      <c r="T794" s="2">
        <v>0.10958531885</v>
      </c>
      <c r="U794" s="1">
        <v>4.7492985867917337E-2</v>
      </c>
      <c r="V794" s="1">
        <v>3.2537844220995198E-2</v>
      </c>
      <c r="W794" s="1">
        <v>4.0999999999999925E-2</v>
      </c>
      <c r="X794" s="1">
        <v>0.82</v>
      </c>
      <c r="Y794" s="2">
        <v>0.18625827814569537</v>
      </c>
      <c r="Z794" s="1">
        <v>0.50599998470000007</v>
      </c>
      <c r="AA794" s="1">
        <v>0.58099999999999996</v>
      </c>
      <c r="AB794" s="2">
        <v>0.47436259719468199</v>
      </c>
      <c r="AC794" s="2">
        <v>0.51250288662172705</v>
      </c>
      <c r="AD794" s="1">
        <v>5.4269775615395116E-2</v>
      </c>
      <c r="AE794" s="1">
        <v>0.36745552380952379</v>
      </c>
      <c r="AF794" s="1">
        <v>0.93548387096774188</v>
      </c>
      <c r="AG794" s="4">
        <v>4696.9697344296301</v>
      </c>
      <c r="AH794" s="4">
        <v>4490</v>
      </c>
      <c r="AI794" s="4">
        <v>8689797</v>
      </c>
      <c r="AJ794" s="2">
        <v>0.55000000000000004</v>
      </c>
      <c r="AK794" s="2">
        <v>0.5</v>
      </c>
      <c r="AL794" s="2">
        <v>0.85799999999999998</v>
      </c>
      <c r="AM794" s="2"/>
      <c r="AN794" s="2">
        <v>0.91200000000000003</v>
      </c>
      <c r="AO794" s="2">
        <v>0.5</v>
      </c>
      <c r="AP794" s="2">
        <v>0.50072000152617691</v>
      </c>
      <c r="AQ794" s="2">
        <v>0.77099999999999991</v>
      </c>
      <c r="AR794" s="2">
        <v>30</v>
      </c>
      <c r="AS794" s="2">
        <v>0.54200000000000004</v>
      </c>
      <c r="AT794" s="2">
        <v>0.42224169698554859</v>
      </c>
      <c r="AU794" s="2">
        <v>0.40312513514948745</v>
      </c>
      <c r="AV794" s="4"/>
      <c r="AW794" s="4"/>
      <c r="AX794" s="1">
        <f t="shared" si="182"/>
        <v>0.14133461478096293</v>
      </c>
      <c r="AY794" s="2">
        <f t="shared" si="183"/>
        <v>0.4702285985386383</v>
      </c>
      <c r="AZ794" s="1">
        <f t="shared" si="184"/>
        <v>0.31371022400580517</v>
      </c>
      <c r="BA794" s="1">
        <f t="shared" si="185"/>
        <v>0.27221484882243463</v>
      </c>
      <c r="BB794" s="1">
        <f t="shared" si="186"/>
        <v>0.220005785040673</v>
      </c>
      <c r="BC794" s="1">
        <f t="shared" si="187"/>
        <v>0.40280332759196241</v>
      </c>
      <c r="BD794" s="1">
        <f t="shared" si="188"/>
        <v>0.28936101295436012</v>
      </c>
      <c r="BE794" s="1">
        <f t="shared" si="189"/>
        <v>0.26454430000000001</v>
      </c>
      <c r="BF794" s="2">
        <f t="shared" si="190"/>
        <v>0.14091071808019576</v>
      </c>
      <c r="BG794" s="1">
        <f t="shared" si="191"/>
        <v>0.10480755475297972</v>
      </c>
      <c r="BH794" s="1">
        <f t="shared" si="192"/>
        <v>0.30405670852899852</v>
      </c>
      <c r="BI794" s="2">
        <f t="shared" si="193"/>
        <v>0.51026257283317555</v>
      </c>
      <c r="BJ794" s="1">
        <f t="shared" si="194"/>
        <v>0.81431928136217402</v>
      </c>
      <c r="BK794" s="1">
        <f t="shared" si="195"/>
        <v>0.20620586430417703</v>
      </c>
    </row>
    <row r="795" spans="1:63">
      <c r="A795" t="s">
        <v>78</v>
      </c>
      <c r="B795">
        <v>2000</v>
      </c>
      <c r="C795" s="1">
        <v>9.3121022019110947E-2</v>
      </c>
      <c r="D795" s="1">
        <v>0.16600000000000001</v>
      </c>
      <c r="E795" s="1">
        <v>0.13</v>
      </c>
      <c r="F795" s="1">
        <v>0.15000000000000002</v>
      </c>
      <c r="G795" s="1">
        <v>4.8666666666666664E-2</v>
      </c>
      <c r="H795" s="1">
        <v>0.20999999999999996</v>
      </c>
      <c r="I795" s="2">
        <v>0.71158333333333335</v>
      </c>
      <c r="J795" s="1">
        <v>0.376</v>
      </c>
      <c r="K795" s="1">
        <v>0.89991391504275087</v>
      </c>
      <c r="L795" s="2">
        <v>0.06</v>
      </c>
      <c r="M795" s="2">
        <v>0.78</v>
      </c>
      <c r="N795" s="1">
        <v>0.1</v>
      </c>
      <c r="O795" s="2">
        <v>0.3175</v>
      </c>
      <c r="P795" s="1">
        <v>0.77600000000000002</v>
      </c>
      <c r="Q795" s="1">
        <v>0.27991512195122004</v>
      </c>
      <c r="R795" s="3">
        <v>0.37309644600000003</v>
      </c>
      <c r="S795" s="1">
        <v>1.982150664E-2</v>
      </c>
      <c r="T795" s="2">
        <v>9.9086163500000005E-2</v>
      </c>
      <c r="U795" s="1">
        <v>4.7492985867917337E-2</v>
      </c>
      <c r="V795" s="1">
        <v>3.2537844220995198E-2</v>
      </c>
      <c r="W795" s="1">
        <v>4.0999999999999925E-2</v>
      </c>
      <c r="X795" s="1">
        <v>0.82</v>
      </c>
      <c r="Y795" s="2">
        <v>0.18625827814569537</v>
      </c>
      <c r="Z795" s="1">
        <v>0.50599998470000007</v>
      </c>
      <c r="AA795" s="1">
        <v>0.59</v>
      </c>
      <c r="AB795" s="2">
        <v>0.51892575172212796</v>
      </c>
      <c r="AC795" s="2">
        <v>0.53398988509301204</v>
      </c>
      <c r="AD795" s="1">
        <v>8.876867516032555E-2</v>
      </c>
      <c r="AE795" s="1">
        <v>0.39348992857142856</v>
      </c>
      <c r="AF795" s="1">
        <v>0.67741935483870963</v>
      </c>
      <c r="AG795" s="4">
        <v>4989.6244179673904</v>
      </c>
      <c r="AH795" s="4">
        <v>4770</v>
      </c>
      <c r="AI795" s="4">
        <v>8829829</v>
      </c>
      <c r="AJ795" s="2">
        <v>0.55000000000000004</v>
      </c>
      <c r="AK795" s="2">
        <v>0.5</v>
      </c>
      <c r="AL795" s="2">
        <v>0.85299999999999998</v>
      </c>
      <c r="AM795" s="2"/>
      <c r="AN795" s="2">
        <v>0.93299999999999994</v>
      </c>
      <c r="AO795" s="2">
        <v>0.5</v>
      </c>
      <c r="AP795" s="2">
        <v>0.5121000012718141</v>
      </c>
      <c r="AQ795" s="2">
        <v>0.79900000000000004</v>
      </c>
      <c r="AR795" s="2">
        <v>30</v>
      </c>
      <c r="AS795" s="2">
        <v>0.57799999999999996</v>
      </c>
      <c r="AT795" s="2">
        <v>0.43528044279705391</v>
      </c>
      <c r="AU795" s="2">
        <v>0.40517956753042572</v>
      </c>
      <c r="AV795" s="4">
        <v>12.37</v>
      </c>
      <c r="AW795" s="4">
        <v>52.11</v>
      </c>
      <c r="AX795" s="1">
        <f t="shared" si="182"/>
        <v>0.13296461478096291</v>
      </c>
      <c r="AY795" s="2">
        <f t="shared" si="183"/>
        <v>0.46357103548229778</v>
      </c>
      <c r="AZ795" s="1">
        <f t="shared" si="184"/>
        <v>0.30958384761824398</v>
      </c>
      <c r="BA795" s="1">
        <f t="shared" si="185"/>
        <v>0.27221484882243463</v>
      </c>
      <c r="BB795" s="1">
        <f t="shared" si="186"/>
        <v>0.220005785040673</v>
      </c>
      <c r="BC795" s="1">
        <f t="shared" si="187"/>
        <v>0.39166955580307355</v>
      </c>
      <c r="BD795" s="1">
        <f t="shared" si="188"/>
        <v>0.28648586674899518</v>
      </c>
      <c r="BE795" s="1">
        <f t="shared" si="189"/>
        <v>0.26911229999999997</v>
      </c>
      <c r="BF795" s="2">
        <f t="shared" si="190"/>
        <v>0.1488196079612194</v>
      </c>
      <c r="BG795" s="1">
        <f t="shared" si="191"/>
        <v>0.10991038343179241</v>
      </c>
      <c r="BH795" s="1">
        <f t="shared" si="192"/>
        <v>0.29938706919758057</v>
      </c>
      <c r="BI795" s="2">
        <f t="shared" si="193"/>
        <v>0.52784229139301175</v>
      </c>
      <c r="BJ795" s="1">
        <f t="shared" si="194"/>
        <v>0.82722936059059227</v>
      </c>
      <c r="BK795" s="1">
        <f t="shared" si="195"/>
        <v>0.22845522219543118</v>
      </c>
    </row>
    <row r="796" spans="1:63">
      <c r="A796" t="s">
        <v>78</v>
      </c>
      <c r="B796">
        <v>2001</v>
      </c>
      <c r="C796" s="1">
        <v>9.3121022019110947E-2</v>
      </c>
      <c r="D796" s="1">
        <v>0.16931999992579222</v>
      </c>
      <c r="E796" s="1">
        <v>0.13</v>
      </c>
      <c r="F796" s="1">
        <v>0.15000000000000002</v>
      </c>
      <c r="G796" s="1">
        <v>4.8666666666666664E-2</v>
      </c>
      <c r="H796" s="1">
        <v>0.20599999999999996</v>
      </c>
      <c r="I796" s="2">
        <v>0.71158333333333335</v>
      </c>
      <c r="J796" s="1">
        <v>0.36719999999999997</v>
      </c>
      <c r="K796" s="1">
        <v>0.9113320079522863</v>
      </c>
      <c r="L796" s="2">
        <v>0.06</v>
      </c>
      <c r="M796" s="2">
        <v>0.81</v>
      </c>
      <c r="N796" s="1">
        <v>7.4999999999999997E-2</v>
      </c>
      <c r="O796" s="2">
        <v>0.3175</v>
      </c>
      <c r="P796" s="1">
        <v>0.77600000000000002</v>
      </c>
      <c r="Q796" s="1">
        <v>0.27471170731707384</v>
      </c>
      <c r="R796" s="3">
        <v>0.37309644600000003</v>
      </c>
      <c r="S796" s="1">
        <v>1.5248382009999999E-2</v>
      </c>
      <c r="T796" s="2">
        <v>9.523081080000001E-2</v>
      </c>
      <c r="U796" s="1">
        <v>4.7492985867917337E-2</v>
      </c>
      <c r="V796" s="1">
        <v>3.2537844220995198E-2</v>
      </c>
      <c r="W796" s="1">
        <v>4.0999999999999925E-2</v>
      </c>
      <c r="X796" s="1">
        <v>0.82</v>
      </c>
      <c r="Y796" s="2">
        <v>0.18625827814569537</v>
      </c>
      <c r="Z796" s="1">
        <v>0.50599998470000007</v>
      </c>
      <c r="AA796" s="1">
        <v>0.59099999999999997</v>
      </c>
      <c r="AB796" s="2">
        <v>0.52617651119243503</v>
      </c>
      <c r="AC796" s="2">
        <v>0.539002457923901</v>
      </c>
      <c r="AD796" s="1">
        <v>0.15731806807454002</v>
      </c>
      <c r="AE796" s="1">
        <v>0.41952433333333328</v>
      </c>
      <c r="AF796" s="1">
        <v>0.74193548387096775</v>
      </c>
      <c r="AG796" s="4">
        <v>5113.6707597090299</v>
      </c>
      <c r="AH796" s="4">
        <v>4890</v>
      </c>
      <c r="AI796" s="4">
        <v>8970376</v>
      </c>
      <c r="AJ796" s="2">
        <v>0.55000000000000004</v>
      </c>
      <c r="AK796" s="2">
        <v>0.5</v>
      </c>
      <c r="AL796" s="2">
        <v>0.85299999999999998</v>
      </c>
      <c r="AM796" s="2"/>
      <c r="AN796" s="2">
        <v>0.93299999999999994</v>
      </c>
      <c r="AO796" s="2">
        <v>0.5</v>
      </c>
      <c r="AP796" s="2">
        <v>0.52348000101745129</v>
      </c>
      <c r="AQ796" s="2">
        <v>0.79200000000000004</v>
      </c>
      <c r="AR796" s="2">
        <v>30</v>
      </c>
      <c r="AS796" s="2">
        <v>0.59399999999999997</v>
      </c>
      <c r="AT796" s="2">
        <v>0.43339753108684553</v>
      </c>
      <c r="AU796" s="2">
        <v>0.40511511241450132</v>
      </c>
      <c r="AV796" s="4"/>
      <c r="AW796" s="4"/>
      <c r="AX796" s="1">
        <f t="shared" si="182"/>
        <v>0.13285128143526162</v>
      </c>
      <c r="AY796" s="2">
        <f t="shared" si="183"/>
        <v>0.46465933446937424</v>
      </c>
      <c r="AZ796" s="1">
        <f t="shared" si="184"/>
        <v>0.30685746922541479</v>
      </c>
      <c r="BA796" s="1">
        <f t="shared" si="185"/>
        <v>0.27221484882243463</v>
      </c>
      <c r="BB796" s="1">
        <f t="shared" si="186"/>
        <v>0.220005785040673</v>
      </c>
      <c r="BC796" s="1">
        <f t="shared" si="187"/>
        <v>0.39388587528038382</v>
      </c>
      <c r="BD796" s="1">
        <f t="shared" si="188"/>
        <v>0.28204575434489332</v>
      </c>
      <c r="BE796" s="1">
        <f t="shared" si="189"/>
        <v>0.26962620000000004</v>
      </c>
      <c r="BF796" s="2">
        <f t="shared" si="190"/>
        <v>0.14985765002031814</v>
      </c>
      <c r="BG796" s="1">
        <f t="shared" si="191"/>
        <v>0.11650384802938303</v>
      </c>
      <c r="BH796" s="1">
        <f t="shared" si="192"/>
        <v>0.29864580488865006</v>
      </c>
      <c r="BI796" s="2">
        <f t="shared" si="193"/>
        <v>0.53598769804970126</v>
      </c>
      <c r="BJ796" s="1">
        <f t="shared" si="194"/>
        <v>0.83463350293835137</v>
      </c>
      <c r="BK796" s="1">
        <f t="shared" si="195"/>
        <v>0.2373418931610512</v>
      </c>
    </row>
    <row r="797" spans="1:63">
      <c r="A797" t="s">
        <v>78</v>
      </c>
      <c r="B797">
        <v>2002</v>
      </c>
      <c r="C797" s="1">
        <v>9.3121022019110947E-2</v>
      </c>
      <c r="D797" s="1">
        <v>0.17263999985158446</v>
      </c>
      <c r="E797" s="1">
        <v>0.13</v>
      </c>
      <c r="F797" s="1">
        <v>0.15000000000000002</v>
      </c>
      <c r="G797" s="1">
        <v>4.8666666666666664E-2</v>
      </c>
      <c r="H797" s="1">
        <v>0.20200000000000007</v>
      </c>
      <c r="I797" s="2">
        <v>0.71158333333333335</v>
      </c>
      <c r="J797" s="1">
        <v>0.35840000000000005</v>
      </c>
      <c r="K797" s="1">
        <v>0.92087475149105369</v>
      </c>
      <c r="L797" s="2">
        <v>0.06</v>
      </c>
      <c r="M797" s="2">
        <v>0.76</v>
      </c>
      <c r="N797" s="1">
        <v>0.05</v>
      </c>
      <c r="O797" s="2">
        <v>0.3175</v>
      </c>
      <c r="P797" s="1">
        <v>0.77600000000000002</v>
      </c>
      <c r="Q797" s="1">
        <v>0.26980292682926998</v>
      </c>
      <c r="R797" s="3">
        <v>0.37309644600000003</v>
      </c>
      <c r="S797" s="1">
        <v>3.2688631429999997E-2</v>
      </c>
      <c r="T797" s="2">
        <v>9.1375458100000001E-2</v>
      </c>
      <c r="U797" s="1">
        <v>4.7492985867917337E-2</v>
      </c>
      <c r="V797" s="1">
        <v>3.2537844220995198E-2</v>
      </c>
      <c r="W797" s="1">
        <v>4.0999999999999925E-2</v>
      </c>
      <c r="X797" s="1">
        <v>0.82</v>
      </c>
      <c r="Y797" s="2">
        <v>0.18625827814569537</v>
      </c>
      <c r="Z797" s="1">
        <v>0.51587998478516484</v>
      </c>
      <c r="AA797" s="1">
        <v>0.58599999999999997</v>
      </c>
      <c r="AB797" s="2">
        <v>0.53342727066274198</v>
      </c>
      <c r="AC797" s="2">
        <v>0.54401503075478996</v>
      </c>
      <c r="AD797" s="1">
        <v>0.20739075217017999</v>
      </c>
      <c r="AE797" s="1">
        <v>0.4455587380952381</v>
      </c>
      <c r="AF797" s="1">
        <v>0.70967741935483875</v>
      </c>
      <c r="AG797" s="4">
        <v>5412.6107908187696</v>
      </c>
      <c r="AH797" s="4">
        <v>5180</v>
      </c>
      <c r="AI797" s="4">
        <v>9111137</v>
      </c>
      <c r="AJ797" s="2">
        <v>0.55000000000000004</v>
      </c>
      <c r="AK797" s="2">
        <v>0.5</v>
      </c>
      <c r="AL797" s="2">
        <v>0.85299999999999998</v>
      </c>
      <c r="AM797" s="2"/>
      <c r="AN797" s="2">
        <v>0.93299999999999994</v>
      </c>
      <c r="AO797" s="2">
        <v>0.5</v>
      </c>
      <c r="AP797" s="2">
        <v>0.53486000076308848</v>
      </c>
      <c r="AQ797" s="2">
        <v>0.73099999999999998</v>
      </c>
      <c r="AR797" s="2">
        <v>30</v>
      </c>
      <c r="AS797" s="2">
        <v>0.60799999999999998</v>
      </c>
      <c r="AT797" s="2">
        <v>0.43151461937663721</v>
      </c>
      <c r="AU797" s="2">
        <v>0.40505065729857703</v>
      </c>
      <c r="AV797" s="4"/>
      <c r="AW797" s="4"/>
      <c r="AX797" s="1">
        <f t="shared" si="182"/>
        <v>0.13273794808956035</v>
      </c>
      <c r="AY797" s="2">
        <f t="shared" si="183"/>
        <v>0.45405115497491239</v>
      </c>
      <c r="AZ797" s="1">
        <f t="shared" si="184"/>
        <v>0.30859269247185395</v>
      </c>
      <c r="BA797" s="1">
        <f t="shared" si="185"/>
        <v>0.27386151550329546</v>
      </c>
      <c r="BB797" s="1">
        <f t="shared" si="186"/>
        <v>0.220005785040673</v>
      </c>
      <c r="BC797" s="1">
        <f t="shared" si="187"/>
        <v>0.39075701410604574</v>
      </c>
      <c r="BD797" s="1">
        <f t="shared" si="188"/>
        <v>0.27734218940338723</v>
      </c>
      <c r="BE797" s="1">
        <f t="shared" si="189"/>
        <v>0.26694249999999997</v>
      </c>
      <c r="BF797" s="2">
        <f t="shared" si="190"/>
        <v>0.15089569207941692</v>
      </c>
      <c r="BG797" s="1">
        <f t="shared" si="191"/>
        <v>0.12217347718604495</v>
      </c>
      <c r="BH797" s="1">
        <f t="shared" si="192"/>
        <v>0.29603499618336865</v>
      </c>
      <c r="BI797" s="2">
        <f t="shared" si="193"/>
        <v>0.54001166926546185</v>
      </c>
      <c r="BJ797" s="1">
        <f t="shared" si="194"/>
        <v>0.83604666544883055</v>
      </c>
      <c r="BK797" s="1">
        <f t="shared" si="195"/>
        <v>0.2439766730820932</v>
      </c>
    </row>
    <row r="798" spans="1:63">
      <c r="A798" t="s">
        <v>78</v>
      </c>
      <c r="B798">
        <v>2003</v>
      </c>
      <c r="C798" s="1">
        <v>9.3121022019110947E-2</v>
      </c>
      <c r="D798" s="1">
        <v>0.17595999977737667</v>
      </c>
      <c r="E798" s="1">
        <v>0.13</v>
      </c>
      <c r="F798" s="1">
        <v>0.15000000000000002</v>
      </c>
      <c r="G798" s="1">
        <v>4.8666666666666664E-2</v>
      </c>
      <c r="H798" s="1">
        <v>0.19799999999999995</v>
      </c>
      <c r="I798" s="2">
        <v>0.71158333333333335</v>
      </c>
      <c r="J798" s="1">
        <v>0.34960000000000002</v>
      </c>
      <c r="K798" s="1">
        <v>0.92491060786650781</v>
      </c>
      <c r="L798" s="2">
        <v>0.06</v>
      </c>
      <c r="M798" s="2">
        <v>0.69</v>
      </c>
      <c r="N798" s="1">
        <v>5.2500000000000005E-2</v>
      </c>
      <c r="O798" s="2">
        <v>0.3175</v>
      </c>
      <c r="P798" s="1">
        <v>0.77600000000000002</v>
      </c>
      <c r="Q798" s="1">
        <v>0.26532829268292801</v>
      </c>
      <c r="R798" s="3">
        <v>0.37309644600000003</v>
      </c>
      <c r="S798" s="1">
        <v>8.7929129750000001E-2</v>
      </c>
      <c r="T798" s="2">
        <v>8.7520105400000006E-2</v>
      </c>
      <c r="U798" s="1">
        <v>4.7492985867917337E-2</v>
      </c>
      <c r="V798" s="1">
        <v>3.2537844220995198E-2</v>
      </c>
      <c r="W798" s="1">
        <v>4.0999999999999925E-2</v>
      </c>
      <c r="X798" s="1">
        <v>0.82</v>
      </c>
      <c r="Y798" s="2">
        <v>0.18625827814569537</v>
      </c>
      <c r="Z798" s="1">
        <v>0.5257599848703296</v>
      </c>
      <c r="AA798" s="1">
        <v>0.57799999999999996</v>
      </c>
      <c r="AB798" s="2">
        <v>0.444571817653726</v>
      </c>
      <c r="AC798" s="2">
        <v>0.49794871984592814</v>
      </c>
      <c r="AD798" s="1">
        <v>0.25122571846243663</v>
      </c>
      <c r="AE798" s="1">
        <v>0.47159314285714282</v>
      </c>
      <c r="AF798" s="1">
        <v>0.70967741935483875</v>
      </c>
      <c r="AG798" s="4">
        <v>5431.2733465772199</v>
      </c>
      <c r="AH798" s="4">
        <v>5080</v>
      </c>
      <c r="AI798" s="4">
        <v>9252034</v>
      </c>
      <c r="AJ798" s="2">
        <v>0.55000000000000004</v>
      </c>
      <c r="AK798" s="2">
        <v>0.5</v>
      </c>
      <c r="AL798" s="2">
        <v>0.85299999999999998</v>
      </c>
      <c r="AM798" s="2"/>
      <c r="AN798" s="2">
        <v>0.93500000000000005</v>
      </c>
      <c r="AO798" s="2">
        <v>0.5</v>
      </c>
      <c r="AP798" s="2">
        <v>0.54624000050872556</v>
      </c>
      <c r="AQ798" s="2">
        <v>0.71700000000000008</v>
      </c>
      <c r="AR798" s="2">
        <v>30</v>
      </c>
      <c r="AS798" s="2">
        <v>0.53400000000000003</v>
      </c>
      <c r="AT798" s="2">
        <v>0.41501843962178231</v>
      </c>
      <c r="AU798" s="2">
        <v>0.40126749744879026</v>
      </c>
      <c r="AV798" s="4">
        <v>16.3</v>
      </c>
      <c r="AW798" s="4">
        <v>51.88</v>
      </c>
      <c r="AX798" s="1">
        <f t="shared" si="182"/>
        <v>0.13262461474385903</v>
      </c>
      <c r="AY798" s="2">
        <f t="shared" si="183"/>
        <v>0.4437277058856916</v>
      </c>
      <c r="AZ798" s="1">
        <f t="shared" si="184"/>
        <v>0.31797479476658563</v>
      </c>
      <c r="BA798" s="1">
        <f t="shared" si="185"/>
        <v>0.27550818218415624</v>
      </c>
      <c r="BB798" s="1">
        <f t="shared" si="186"/>
        <v>0.220005785040673</v>
      </c>
      <c r="BC798" s="1">
        <f t="shared" si="187"/>
        <v>0.38960595836504092</v>
      </c>
      <c r="BD798" s="1">
        <f t="shared" si="188"/>
        <v>0.27637650099157268</v>
      </c>
      <c r="BE798" s="1">
        <f t="shared" si="189"/>
        <v>0.26203190000000004</v>
      </c>
      <c r="BF798" s="2">
        <f t="shared" si="190"/>
        <v>0.13575389771214366</v>
      </c>
      <c r="BG798" s="1">
        <f t="shared" si="191"/>
        <v>0.12715934997915143</v>
      </c>
      <c r="BH798" s="1">
        <f t="shared" si="192"/>
        <v>0.29532941479909552</v>
      </c>
      <c r="BI798" s="2">
        <f t="shared" si="193"/>
        <v>0.52494514769129519</v>
      </c>
      <c r="BJ798" s="1">
        <f t="shared" si="194"/>
        <v>0.82027456249039066</v>
      </c>
      <c r="BK798" s="1">
        <f t="shared" si="195"/>
        <v>0.22961573289219966</v>
      </c>
    </row>
    <row r="799" spans="1:63">
      <c r="A799" t="s">
        <v>78</v>
      </c>
      <c r="B799">
        <v>2004</v>
      </c>
      <c r="C799" s="1">
        <v>9.3121022019110947E-2</v>
      </c>
      <c r="D799" s="1">
        <v>0.17927999970316891</v>
      </c>
      <c r="E799" s="1">
        <v>0.13</v>
      </c>
      <c r="F799" s="1">
        <v>0.15000000000000002</v>
      </c>
      <c r="G799" s="1">
        <v>4.8666666666666664E-2</v>
      </c>
      <c r="H799" s="1">
        <v>0.19400000000000006</v>
      </c>
      <c r="I799" s="2">
        <v>0.71158333333333335</v>
      </c>
      <c r="J799" s="1">
        <v>0.34079999999999999</v>
      </c>
      <c r="K799" s="1">
        <v>0.91140246324990071</v>
      </c>
      <c r="L799" s="2">
        <v>0.06</v>
      </c>
      <c r="M799" s="2">
        <v>0.73</v>
      </c>
      <c r="N799" s="1">
        <v>5.5000000000000007E-2</v>
      </c>
      <c r="O799" s="2">
        <v>0.3175</v>
      </c>
      <c r="P799" s="1">
        <v>0.77600000000000002</v>
      </c>
      <c r="Q799" s="1">
        <v>0.26128731707317199</v>
      </c>
      <c r="R799" s="3">
        <v>0.37309644600000003</v>
      </c>
      <c r="S799" s="1">
        <v>6.8446940979999996E-2</v>
      </c>
      <c r="T799" s="2">
        <v>8.3664752699999997E-2</v>
      </c>
      <c r="U799" s="1">
        <v>4.7492985867917337E-2</v>
      </c>
      <c r="V799" s="1">
        <v>3.2537844220995198E-2</v>
      </c>
      <c r="W799" s="1">
        <v>4.0999999999999925E-2</v>
      </c>
      <c r="X799" s="1">
        <v>0.82</v>
      </c>
      <c r="Y799" s="2">
        <v>0.18625827814569537</v>
      </c>
      <c r="Z799" s="1">
        <v>0.53563998495549447</v>
      </c>
      <c r="AA799" s="1">
        <v>0.54600000000000004</v>
      </c>
      <c r="AB799" s="2">
        <v>0.46610736202042002</v>
      </c>
      <c r="AC799" s="2">
        <v>0.50880114312375802</v>
      </c>
      <c r="AD799" s="1">
        <v>0.29976197432665225</v>
      </c>
      <c r="AE799" s="1">
        <v>0.4750227142857143</v>
      </c>
      <c r="AF799" s="1">
        <v>0.80645161290322576</v>
      </c>
      <c r="AG799" s="4">
        <v>5573.6586292272004</v>
      </c>
      <c r="AH799" s="4">
        <v>5110</v>
      </c>
      <c r="AI799" s="4">
        <v>9392871</v>
      </c>
      <c r="AJ799" s="2">
        <v>0.55000000000000004</v>
      </c>
      <c r="AK799" s="2">
        <v>0.3</v>
      </c>
      <c r="AL799" s="2">
        <v>0.85</v>
      </c>
      <c r="AM799" s="2"/>
      <c r="AN799" s="2">
        <v>0.92799999999999994</v>
      </c>
      <c r="AO799" s="2">
        <v>0.5</v>
      </c>
      <c r="AP799" s="2">
        <v>0.55762000025436276</v>
      </c>
      <c r="AQ799" s="2">
        <v>0.69099999999999995</v>
      </c>
      <c r="AR799" s="2">
        <v>30</v>
      </c>
      <c r="AS799" s="2">
        <v>0.44400000000000001</v>
      </c>
      <c r="AT799" s="2">
        <v>0.41437434337815626</v>
      </c>
      <c r="AU799" s="2">
        <v>0.37880349301894761</v>
      </c>
      <c r="AV799" s="4"/>
      <c r="AW799" s="4"/>
      <c r="AX799" s="1">
        <f t="shared" si="182"/>
        <v>0.13251128139815777</v>
      </c>
      <c r="AY799" s="2">
        <f t="shared" si="183"/>
        <v>0.44661225665474769</v>
      </c>
      <c r="AZ799" s="1">
        <f t="shared" si="184"/>
        <v>0.31249909135063442</v>
      </c>
      <c r="BA799" s="1">
        <f t="shared" si="185"/>
        <v>0.27715484886501701</v>
      </c>
      <c r="BB799" s="1">
        <f t="shared" si="186"/>
        <v>0.220005785040673</v>
      </c>
      <c r="BC799" s="1">
        <f t="shared" si="187"/>
        <v>0.39237460405848057</v>
      </c>
      <c r="BD799" s="1">
        <f t="shared" si="188"/>
        <v>0.27255908883717878</v>
      </c>
      <c r="BE799" s="1">
        <f t="shared" si="189"/>
        <v>0.24341729999999998</v>
      </c>
      <c r="BF799" s="2">
        <f t="shared" si="190"/>
        <v>0.13892828485223344</v>
      </c>
      <c r="BG799" s="1">
        <f t="shared" si="191"/>
        <v>0.12825171945951694</v>
      </c>
      <c r="BH799" s="1">
        <f t="shared" si="192"/>
        <v>0.29497982597877748</v>
      </c>
      <c r="BI799" s="2">
        <f t="shared" si="193"/>
        <v>0.51059730431175032</v>
      </c>
      <c r="BJ799" s="1">
        <f t="shared" si="194"/>
        <v>0.8055771302905278</v>
      </c>
      <c r="BK799" s="1">
        <f t="shared" si="195"/>
        <v>0.21561747833297285</v>
      </c>
    </row>
    <row r="800" spans="1:63">
      <c r="A800" t="s">
        <v>78</v>
      </c>
      <c r="B800">
        <v>2005</v>
      </c>
      <c r="C800" s="1">
        <v>9.3121022019110947E-2</v>
      </c>
      <c r="D800" s="1">
        <v>0.18259999962896109</v>
      </c>
      <c r="E800" s="1">
        <v>0.13</v>
      </c>
      <c r="F800" s="1">
        <v>0.15000000000000002</v>
      </c>
      <c r="G800" s="1">
        <v>4.8666666666666664E-2</v>
      </c>
      <c r="H800" s="1">
        <v>0.18999999999999995</v>
      </c>
      <c r="I800" s="2">
        <v>0.71158333333333335</v>
      </c>
      <c r="J800" s="1">
        <v>0.33200000000000002</v>
      </c>
      <c r="K800" s="1">
        <v>0.91140246324990071</v>
      </c>
      <c r="L800" s="2">
        <v>0.06</v>
      </c>
      <c r="M800" s="2">
        <v>0.82</v>
      </c>
      <c r="N800" s="1">
        <v>5.7499999999999996E-2</v>
      </c>
      <c r="O800" s="2">
        <v>0.3175</v>
      </c>
      <c r="P800" s="1">
        <v>0.77600000000000002</v>
      </c>
      <c r="Q800" s="1">
        <v>0.25766926829268411</v>
      </c>
      <c r="R800" s="3">
        <v>0.37309644600000003</v>
      </c>
      <c r="S800" s="1">
        <v>2.556505462E-2</v>
      </c>
      <c r="T800" s="2">
        <v>7.9809400000000003E-2</v>
      </c>
      <c r="U800" s="1">
        <v>4.7492985867917337E-2</v>
      </c>
      <c r="V800" s="1">
        <v>3.2537844220995198E-2</v>
      </c>
      <c r="W800" s="1">
        <v>4.0999999999999925E-2</v>
      </c>
      <c r="X800" s="1">
        <v>0.82</v>
      </c>
      <c r="Y800" s="2">
        <v>0.18625827814569537</v>
      </c>
      <c r="Z800" s="1">
        <v>0.54551998504065913</v>
      </c>
      <c r="AA800" s="1">
        <v>0.55100000000000005</v>
      </c>
      <c r="AB800" s="2">
        <v>0.47576341110731801</v>
      </c>
      <c r="AC800" s="2">
        <v>0.487775201607825</v>
      </c>
      <c r="AD800" s="1">
        <v>0.42228994173003448</v>
      </c>
      <c r="AE800" s="1">
        <v>0.48452316835907688</v>
      </c>
      <c r="AF800" s="1">
        <v>0.74193548387096775</v>
      </c>
      <c r="AG800" s="4">
        <v>6200.2205139548796</v>
      </c>
      <c r="AH800" s="4">
        <v>5850</v>
      </c>
      <c r="AI800" s="4">
        <v>9533442</v>
      </c>
      <c r="AJ800" s="2">
        <v>0.55000000000000004</v>
      </c>
      <c r="AK800" s="2">
        <v>0.3</v>
      </c>
      <c r="AL800" s="2">
        <v>0.84900000000000009</v>
      </c>
      <c r="AM800" s="2"/>
      <c r="AN800" s="2">
        <v>0.89700000000000002</v>
      </c>
      <c r="AO800" s="2">
        <v>0.5</v>
      </c>
      <c r="AP800" s="2">
        <v>0.56899999999999995</v>
      </c>
      <c r="AQ800" s="2">
        <v>0.56499999999999995</v>
      </c>
      <c r="AR800" s="2">
        <v>30</v>
      </c>
      <c r="AS800" s="2">
        <v>0.64800000000000002</v>
      </c>
      <c r="AT800" s="2">
        <v>0.38954215608063614</v>
      </c>
      <c r="AU800" s="2">
        <v>0.3595032872910417</v>
      </c>
      <c r="AV800" s="4">
        <v>15.09</v>
      </c>
      <c r="AW800" s="4">
        <v>49.97</v>
      </c>
      <c r="AX800" s="1">
        <f t="shared" si="182"/>
        <v>0.13239794805245644</v>
      </c>
      <c r="AY800" s="2">
        <f t="shared" si="183"/>
        <v>0.45856939951189052</v>
      </c>
      <c r="AZ800" s="1">
        <f t="shared" si="184"/>
        <v>0.3024280337825368</v>
      </c>
      <c r="BA800" s="1">
        <f t="shared" si="185"/>
        <v>0.27880151554587779</v>
      </c>
      <c r="BB800" s="1">
        <f t="shared" si="186"/>
        <v>0.220005785040673</v>
      </c>
      <c r="BC800" s="1">
        <f t="shared" si="187"/>
        <v>0.39809883890858688</v>
      </c>
      <c r="BD800" s="1">
        <f t="shared" si="188"/>
        <v>0.27106352192376415</v>
      </c>
      <c r="BE800" s="1">
        <f t="shared" si="189"/>
        <v>0.24604390000000001</v>
      </c>
      <c r="BF800" s="2">
        <f t="shared" si="190"/>
        <v>0.13530807687957791</v>
      </c>
      <c r="BG800" s="1">
        <f t="shared" si="191"/>
        <v>0.1339671426515136</v>
      </c>
      <c r="BH800" s="1">
        <f t="shared" si="192"/>
        <v>0.29638938195767467</v>
      </c>
      <c r="BI800" s="2">
        <f t="shared" si="193"/>
        <v>0.51531911953109155</v>
      </c>
      <c r="BJ800" s="1">
        <f t="shared" si="194"/>
        <v>0.81170850148876617</v>
      </c>
      <c r="BK800" s="1">
        <f t="shared" si="195"/>
        <v>0.21892973757341688</v>
      </c>
    </row>
    <row r="801" spans="1:63">
      <c r="A801" t="s">
        <v>78</v>
      </c>
      <c r="B801">
        <v>2006</v>
      </c>
      <c r="C801" s="1">
        <v>9.3121022019110947E-2</v>
      </c>
      <c r="D801" s="1">
        <v>0.1859199995547533</v>
      </c>
      <c r="E801" s="1">
        <v>0.1333333333333333</v>
      </c>
      <c r="F801" s="1">
        <v>0.15000000000000002</v>
      </c>
      <c r="G801" s="1">
        <v>4.8666666666666664E-2</v>
      </c>
      <c r="H801" s="1">
        <v>0.18333333333333324</v>
      </c>
      <c r="I801" s="2">
        <v>0.71158333333333335</v>
      </c>
      <c r="J801" s="1">
        <v>0.3246</v>
      </c>
      <c r="K801" s="1">
        <v>0.91140246324990071</v>
      </c>
      <c r="L801" s="2">
        <v>0.06</v>
      </c>
      <c r="M801" s="2">
        <v>0.83</v>
      </c>
      <c r="N801" s="1">
        <v>0.06</v>
      </c>
      <c r="O801" s="2">
        <v>0.3175</v>
      </c>
      <c r="P801" s="1">
        <v>0.77600000000000002</v>
      </c>
      <c r="Q801" s="1">
        <v>0.25443365853658606</v>
      </c>
      <c r="R801" s="3">
        <v>0.37309644600000003</v>
      </c>
      <c r="S801" s="1">
        <v>3.6326865729999998E-2</v>
      </c>
      <c r="T801" s="2">
        <v>7.8973072249999998E-2</v>
      </c>
      <c r="U801" s="1">
        <v>4.7492985867917337E-2</v>
      </c>
      <c r="V801" s="1">
        <v>3.2537844220995198E-2</v>
      </c>
      <c r="W801" s="1">
        <v>4.0999999999999925E-2</v>
      </c>
      <c r="X801" s="1">
        <v>0.82</v>
      </c>
      <c r="Y801" s="2">
        <v>0.18625827814569537</v>
      </c>
      <c r="Z801" s="1">
        <v>0.555399985125824</v>
      </c>
      <c r="AA801" s="1">
        <v>0.56299999999999994</v>
      </c>
      <c r="AB801" s="2">
        <v>0.49749050831304442</v>
      </c>
      <c r="AC801" s="2">
        <v>0.53587347115863804</v>
      </c>
      <c r="AD801" s="1">
        <v>0.52899819034996109</v>
      </c>
      <c r="AE801" s="1">
        <v>0.49402362243243941</v>
      </c>
      <c r="AF801" s="1">
        <v>0.74193548387096775</v>
      </c>
      <c r="AG801" s="4">
        <v>6982.2745741731696</v>
      </c>
      <c r="AH801" s="4">
        <v>6620</v>
      </c>
      <c r="AI801" s="4">
        <v>9673755</v>
      </c>
      <c r="AJ801" s="2">
        <v>0.56999999999999995</v>
      </c>
      <c r="AK801" s="2">
        <v>0.5</v>
      </c>
      <c r="AL801" s="2">
        <v>0.85400000000000009</v>
      </c>
      <c r="AM801" s="2"/>
      <c r="AN801" s="2">
        <v>0.90099999999999991</v>
      </c>
      <c r="AO801" s="2">
        <v>0.5</v>
      </c>
      <c r="AP801" s="2">
        <v>0.54500000000000004</v>
      </c>
      <c r="AQ801" s="2">
        <v>0.49299999999999999</v>
      </c>
      <c r="AR801" s="2">
        <v>30</v>
      </c>
      <c r="AS801" s="2">
        <v>0.67400000000000004</v>
      </c>
      <c r="AT801" s="2">
        <v>0.37926367537455857</v>
      </c>
      <c r="AU801" s="2">
        <v>0.39514965981798966</v>
      </c>
      <c r="AV801" s="4">
        <v>13.54</v>
      </c>
      <c r="AW801" s="4">
        <v>51.91</v>
      </c>
      <c r="AX801" s="1">
        <f t="shared" si="182"/>
        <v>0.13239572581786624</v>
      </c>
      <c r="AY801" s="2">
        <f t="shared" si="183"/>
        <v>0.45929797094046199</v>
      </c>
      <c r="AZ801" s="1">
        <f t="shared" si="184"/>
        <v>0.3037660085033172</v>
      </c>
      <c r="BA801" s="1">
        <f t="shared" si="185"/>
        <v>0.28044818222673862</v>
      </c>
      <c r="BB801" s="1">
        <f t="shared" si="186"/>
        <v>0.220005785040673</v>
      </c>
      <c r="BC801" s="1">
        <f t="shared" si="187"/>
        <v>0.40105015125535987</v>
      </c>
      <c r="BD801" s="1">
        <f t="shared" si="188"/>
        <v>0.27024597678385892</v>
      </c>
      <c r="BE801" s="1">
        <f t="shared" si="189"/>
        <v>0.25649319999999992</v>
      </c>
      <c r="BF801" s="2">
        <f t="shared" si="190"/>
        <v>0.1412627654846241</v>
      </c>
      <c r="BG801" s="1">
        <f t="shared" si="191"/>
        <v>0.14261723774254095</v>
      </c>
      <c r="BH801" s="1">
        <f t="shared" si="192"/>
        <v>0.29710063769329725</v>
      </c>
      <c r="BI801" s="2">
        <f t="shared" si="193"/>
        <v>0.54037320322716498</v>
      </c>
      <c r="BJ801" s="1">
        <f t="shared" si="194"/>
        <v>0.83747384092046229</v>
      </c>
      <c r="BK801" s="1">
        <f t="shared" si="195"/>
        <v>0.24327256553386772</v>
      </c>
    </row>
    <row r="802" spans="1:63">
      <c r="A802" t="s">
        <v>78</v>
      </c>
      <c r="B802">
        <v>2007</v>
      </c>
      <c r="C802" s="1">
        <v>9.3121022019110947E-2</v>
      </c>
      <c r="D802" s="1">
        <v>0.18923999948054554</v>
      </c>
      <c r="E802" s="1">
        <v>0.13666666666666671</v>
      </c>
      <c r="F802" s="1">
        <v>0.15000000000000002</v>
      </c>
      <c r="G802" s="1">
        <v>4.8666666666666664E-2</v>
      </c>
      <c r="H802" s="1">
        <v>0.17666666666666675</v>
      </c>
      <c r="I802" s="2">
        <v>0.71158333333333335</v>
      </c>
      <c r="J802" s="1">
        <v>0.31719999999999998</v>
      </c>
      <c r="K802" s="1">
        <v>0.91140246324990071</v>
      </c>
      <c r="L802" s="2">
        <v>0.06</v>
      </c>
      <c r="M802" s="2">
        <v>0.81</v>
      </c>
      <c r="N802" s="1">
        <v>0.03</v>
      </c>
      <c r="O802" s="2">
        <v>0.3175</v>
      </c>
      <c r="P802" s="1">
        <v>0.77600000000000002</v>
      </c>
      <c r="Q802" s="1">
        <v>0.25142926829268386</v>
      </c>
      <c r="R802" s="3">
        <v>0.37309644600000003</v>
      </c>
      <c r="S802" s="1">
        <v>3.2413944219999997E-2</v>
      </c>
      <c r="T802" s="2">
        <v>7.8136744500000008E-2</v>
      </c>
      <c r="U802" s="1">
        <v>4.7492985867917337E-2</v>
      </c>
      <c r="V802" s="1">
        <v>3.2537844220995198E-2</v>
      </c>
      <c r="W802" s="1">
        <v>4.0999999999999925E-2</v>
      </c>
      <c r="X802" s="1">
        <v>0.82</v>
      </c>
      <c r="Y802" s="2">
        <v>0.18625827814569537</v>
      </c>
      <c r="Z802" s="1">
        <v>0.56527998521098866</v>
      </c>
      <c r="AA802" s="1">
        <v>0.56799999999999995</v>
      </c>
      <c r="AB802" s="2">
        <v>0.49596065635201958</v>
      </c>
      <c r="AC802" s="2">
        <v>0.54301761464849196</v>
      </c>
      <c r="AD802" s="1">
        <v>0.62416903178773886</v>
      </c>
      <c r="AE802" s="1">
        <v>0.503524076505802</v>
      </c>
      <c r="AF802" s="1">
        <v>0.74193548387096775</v>
      </c>
      <c r="AG802" s="4">
        <v>7721.83681852464</v>
      </c>
      <c r="AH802" s="4">
        <v>7330</v>
      </c>
      <c r="AI802" s="4">
        <v>9813686</v>
      </c>
      <c r="AJ802" s="2">
        <v>0.56700000000000006</v>
      </c>
      <c r="AK802" s="2">
        <v>0.4</v>
      </c>
      <c r="AL802" s="2">
        <v>0.79700000000000004</v>
      </c>
      <c r="AM802" s="2"/>
      <c r="AN802" s="2">
        <v>0.90200000000000002</v>
      </c>
      <c r="AO802" s="2">
        <v>0.5</v>
      </c>
      <c r="AP802" s="2">
        <v>0.54200000000000004</v>
      </c>
      <c r="AQ802" s="2">
        <v>0.63200000000000001</v>
      </c>
      <c r="AR802" s="2">
        <v>30</v>
      </c>
      <c r="AS802" s="2">
        <v>0.73799999999999999</v>
      </c>
      <c r="AT802" s="2">
        <v>0.37163297398611955</v>
      </c>
      <c r="AU802" s="2">
        <v>0.39062752879214885</v>
      </c>
      <c r="AV802" s="4">
        <v>13.63</v>
      </c>
      <c r="AW802" s="4">
        <v>48.44</v>
      </c>
      <c r="AX802" s="1">
        <f t="shared" si="182"/>
        <v>0.13239350358327609</v>
      </c>
      <c r="AY802" s="2">
        <f t="shared" si="183"/>
        <v>0.451097970940462</v>
      </c>
      <c r="AZ802" s="1">
        <f t="shared" si="184"/>
        <v>0.30221528060253677</v>
      </c>
      <c r="BA802" s="1">
        <f t="shared" si="185"/>
        <v>0.28209484890759939</v>
      </c>
      <c r="BB802" s="1">
        <f t="shared" si="186"/>
        <v>0.220005785040673</v>
      </c>
      <c r="BC802" s="1">
        <f t="shared" si="187"/>
        <v>0.39903760442213287</v>
      </c>
      <c r="BD802" s="1">
        <f t="shared" si="188"/>
        <v>0.26405030156265302</v>
      </c>
      <c r="BE802" s="1">
        <f t="shared" si="189"/>
        <v>0.25900560000000006</v>
      </c>
      <c r="BF802" s="2">
        <f t="shared" si="190"/>
        <v>0.14106112449866312</v>
      </c>
      <c r="BG802" s="1">
        <f t="shared" si="191"/>
        <v>0.14772361211918206</v>
      </c>
      <c r="BH802" s="1">
        <f t="shared" si="192"/>
        <v>0.29436456367515301</v>
      </c>
      <c r="BI802" s="2">
        <f t="shared" si="193"/>
        <v>0.54779033661784526</v>
      </c>
      <c r="BJ802" s="1">
        <f t="shared" si="194"/>
        <v>0.84215490029299822</v>
      </c>
      <c r="BK802" s="1">
        <f t="shared" si="195"/>
        <v>0.25342577294269225</v>
      </c>
    </row>
    <row r="803" spans="1:63">
      <c r="A803" t="s">
        <v>78</v>
      </c>
      <c r="B803">
        <v>2008</v>
      </c>
      <c r="C803" s="1">
        <v>9.3121022019110947E-2</v>
      </c>
      <c r="D803" s="1">
        <v>0.19255999940633775</v>
      </c>
      <c r="E803" s="1">
        <v>0.14000000000000001</v>
      </c>
      <c r="F803" s="1">
        <v>0.15000000000000002</v>
      </c>
      <c r="G803" s="1">
        <v>4.8666666666666664E-2</v>
      </c>
      <c r="H803" s="1">
        <v>0.17000000000000004</v>
      </c>
      <c r="I803" s="2">
        <v>0.71158333333333335</v>
      </c>
      <c r="J803" s="1">
        <v>0.30980000000000002</v>
      </c>
      <c r="K803" s="1">
        <v>0.91140246324990071</v>
      </c>
      <c r="L803" s="2">
        <v>0.06</v>
      </c>
      <c r="M803" s="2">
        <v>0.82619999963790181</v>
      </c>
      <c r="N803" s="1">
        <v>3.0599999986588956E-2</v>
      </c>
      <c r="O803" s="2">
        <v>0.3175</v>
      </c>
      <c r="P803" s="1">
        <v>0.77600000000000002</v>
      </c>
      <c r="Q803" s="1">
        <v>0.24858487804878193</v>
      </c>
      <c r="R803" s="3">
        <v>0.37309644600000003</v>
      </c>
      <c r="S803" s="1">
        <v>1.5766197480000001E-2</v>
      </c>
      <c r="T803" s="2">
        <v>7.7300416750000003E-2</v>
      </c>
      <c r="U803" s="1">
        <v>4.7492985867917337E-2</v>
      </c>
      <c r="V803" s="1">
        <v>3.2537844220995198E-2</v>
      </c>
      <c r="W803" s="1">
        <v>4.0999999999999925E-2</v>
      </c>
      <c r="X803" s="1">
        <v>0.82</v>
      </c>
      <c r="Y803" s="2">
        <v>0.18625827814569537</v>
      </c>
      <c r="Z803" s="1">
        <v>0.57515998529615353</v>
      </c>
      <c r="AA803" s="1">
        <v>0.57700000000000007</v>
      </c>
      <c r="AB803" s="2">
        <v>0.50307549410484564</v>
      </c>
      <c r="AC803" s="2">
        <v>0.52824711080780795</v>
      </c>
      <c r="AD803" s="1">
        <v>0.80497140706464565</v>
      </c>
      <c r="AE803" s="1">
        <v>0.51302453057916464</v>
      </c>
      <c r="AF803" s="1">
        <v>0.58064516129032262</v>
      </c>
      <c r="AG803" s="4">
        <v>8189.33680808184</v>
      </c>
      <c r="AH803" s="4">
        <v>7860</v>
      </c>
      <c r="AI803" s="4">
        <v>9952711</v>
      </c>
      <c r="AJ803" s="2">
        <v>0.626</v>
      </c>
      <c r="AK803" s="2">
        <v>0.4</v>
      </c>
      <c r="AL803" s="2">
        <v>0.80400000000000005</v>
      </c>
      <c r="AM803" s="2"/>
      <c r="AN803" s="2">
        <v>0.88800000000000001</v>
      </c>
      <c r="AO803" s="2">
        <v>0.5</v>
      </c>
      <c r="AP803" s="2">
        <v>0.54899999999999993</v>
      </c>
      <c r="AQ803" s="2">
        <v>0.69299999999999995</v>
      </c>
      <c r="AR803" s="2">
        <v>30</v>
      </c>
      <c r="AS803" s="2">
        <v>0.73</v>
      </c>
      <c r="AT803" s="2">
        <v>0.37569390338615716</v>
      </c>
      <c r="AU803" s="2">
        <v>0.38167286498741609</v>
      </c>
      <c r="AV803" s="4"/>
      <c r="AW803" s="4"/>
      <c r="AX803" s="1">
        <f t="shared" si="182"/>
        <v>0.13239128134868591</v>
      </c>
      <c r="AY803" s="2">
        <f t="shared" si="183"/>
        <v>0.45244082802967495</v>
      </c>
      <c r="AZ803" s="1">
        <f t="shared" si="184"/>
        <v>0.29814958765575639</v>
      </c>
      <c r="BA803" s="1">
        <f t="shared" si="185"/>
        <v>0.28374151558846022</v>
      </c>
      <c r="BB803" s="1">
        <f t="shared" si="186"/>
        <v>0.220005785040673</v>
      </c>
      <c r="BC803" s="1">
        <f t="shared" si="187"/>
        <v>0.39963229918978388</v>
      </c>
      <c r="BD803" s="1">
        <f t="shared" si="188"/>
        <v>0.26298129300587858</v>
      </c>
      <c r="BE803" s="1">
        <f t="shared" si="189"/>
        <v>0.26500109999999999</v>
      </c>
      <c r="BF803" s="2">
        <f t="shared" si="190"/>
        <v>0.14070165082988106</v>
      </c>
      <c r="BG803" s="1">
        <f t="shared" si="191"/>
        <v>0.15716830990989036</v>
      </c>
      <c r="BH803" s="1">
        <f t="shared" si="192"/>
        <v>0.29420645907877846</v>
      </c>
      <c r="BI803" s="2">
        <f t="shared" si="193"/>
        <v>0.56287106073977144</v>
      </c>
      <c r="BJ803" s="1">
        <f t="shared" si="194"/>
        <v>0.85707751981854985</v>
      </c>
      <c r="BK803" s="1">
        <f t="shared" si="195"/>
        <v>0.26866460166099299</v>
      </c>
    </row>
    <row r="804" spans="1:63">
      <c r="A804" t="s">
        <v>78</v>
      </c>
      <c r="B804">
        <v>2009</v>
      </c>
      <c r="C804" s="1">
        <v>9.3121022019110947E-2</v>
      </c>
      <c r="D804" s="1">
        <v>0.19587999933212999</v>
      </c>
      <c r="E804" s="1">
        <v>0.15719999961555009</v>
      </c>
      <c r="F804" s="1">
        <v>0.15000000000000002</v>
      </c>
      <c r="G804" s="1">
        <v>4.8666666666666664E-2</v>
      </c>
      <c r="H804" s="1">
        <v>0.18659999962896112</v>
      </c>
      <c r="I804" s="2">
        <v>0.71158333333333335</v>
      </c>
      <c r="J804" s="1">
        <v>0.3024</v>
      </c>
      <c r="K804" s="1">
        <v>0.91140246324990071</v>
      </c>
      <c r="L804" s="2">
        <v>0.06</v>
      </c>
      <c r="M804" s="2">
        <v>0.84239999927580367</v>
      </c>
      <c r="N804" s="1">
        <v>3.1199999973177905E-2</v>
      </c>
      <c r="O804" s="2">
        <v>0.3175</v>
      </c>
      <c r="P804" s="1">
        <v>0.77600000000000002</v>
      </c>
      <c r="Q804" s="1">
        <v>0.27761317983897305</v>
      </c>
      <c r="R804" s="3">
        <v>0.37309644600000003</v>
      </c>
      <c r="S804" s="1">
        <v>1.380296028E-2</v>
      </c>
      <c r="T804" s="2">
        <v>7.8846425050444022E-2</v>
      </c>
      <c r="U804" s="1">
        <v>4.7492985867917337E-2</v>
      </c>
      <c r="V804" s="1">
        <v>3.2537844220995198E-2</v>
      </c>
      <c r="W804" s="1">
        <v>4.0999999999999925E-2</v>
      </c>
      <c r="X804" s="1">
        <v>0.82</v>
      </c>
      <c r="Y804" s="2">
        <v>0.18625827814569537</v>
      </c>
      <c r="Z804" s="1">
        <v>0.58503998538131829</v>
      </c>
      <c r="AA804" s="1">
        <v>0.59200000000000008</v>
      </c>
      <c r="AB804" s="2">
        <v>0.52472528376767602</v>
      </c>
      <c r="AC804" s="2">
        <v>0.52307659545360008</v>
      </c>
      <c r="AD804" s="1">
        <v>0.95030127233312334</v>
      </c>
      <c r="AE804" s="1">
        <v>0.52252498465252717</v>
      </c>
      <c r="AF804" s="1">
        <v>0.35483870967741937</v>
      </c>
      <c r="AG804" s="4">
        <v>8433.32242396318</v>
      </c>
      <c r="AH804" s="4">
        <v>8110</v>
      </c>
      <c r="AI804" s="4">
        <v>10090151</v>
      </c>
      <c r="AJ804" s="2">
        <v>0.63700000000000001</v>
      </c>
      <c r="AK804" s="2">
        <v>0.4</v>
      </c>
      <c r="AL804" s="2">
        <v>0.85199999999999998</v>
      </c>
      <c r="AM804" s="2"/>
      <c r="AN804" s="2">
        <v>0.91099999999999992</v>
      </c>
      <c r="AO804" s="2">
        <v>0.5</v>
      </c>
      <c r="AP804" s="2">
        <v>0.55100000000000005</v>
      </c>
      <c r="AQ804" s="2">
        <v>0.74099999999999999</v>
      </c>
      <c r="AR804" s="2">
        <v>30</v>
      </c>
      <c r="AS804" s="2">
        <v>0.73</v>
      </c>
      <c r="AT804" s="2">
        <v>0.36494309714076484</v>
      </c>
      <c r="AU804" s="2">
        <v>0.35598470455689912</v>
      </c>
      <c r="AV804" s="4"/>
      <c r="AW804" s="4"/>
      <c r="AX804" s="1">
        <f t="shared" si="182"/>
        <v>0.13857794787706981</v>
      </c>
      <c r="AY804" s="2">
        <f t="shared" si="183"/>
        <v>0.45378368511888795</v>
      </c>
      <c r="AZ804" s="1">
        <f t="shared" si="184"/>
        <v>0.30387180223388338</v>
      </c>
      <c r="BA804" s="1">
        <f t="shared" si="185"/>
        <v>0.285388182269321</v>
      </c>
      <c r="BB804" s="1">
        <f t="shared" si="186"/>
        <v>0.220005785040673</v>
      </c>
      <c r="BC804" s="1">
        <f t="shared" si="187"/>
        <v>0.40185860612854601</v>
      </c>
      <c r="BD804" s="1">
        <f t="shared" si="188"/>
        <v>0.27381034455950115</v>
      </c>
      <c r="BE804" s="1">
        <f t="shared" si="189"/>
        <v>0.27242410000000006</v>
      </c>
      <c r="BF804" s="2">
        <f t="shared" si="190"/>
        <v>0.14127449763620412</v>
      </c>
      <c r="BG804" s="1">
        <f t="shared" si="191"/>
        <v>0.16291603253759881</v>
      </c>
      <c r="BH804" s="1">
        <f t="shared" si="192"/>
        <v>0.29855824524290669</v>
      </c>
      <c r="BI804" s="2">
        <f t="shared" si="193"/>
        <v>0.57661463017380299</v>
      </c>
      <c r="BJ804" s="1">
        <f t="shared" si="194"/>
        <v>0.87517287541670963</v>
      </c>
      <c r="BK804" s="1">
        <f t="shared" si="195"/>
        <v>0.27805638493089629</v>
      </c>
    </row>
    <row r="805" spans="1:63">
      <c r="A805" t="s">
        <v>78</v>
      </c>
      <c r="B805">
        <v>2010</v>
      </c>
      <c r="C805" s="1">
        <v>9.3121022019110947E-2</v>
      </c>
      <c r="D805" s="1">
        <v>0.1991999992579222</v>
      </c>
      <c r="E805" s="1">
        <v>0.17439999923110006</v>
      </c>
      <c r="F805" s="1">
        <v>0.15000000000000002</v>
      </c>
      <c r="G805" s="1">
        <v>4.8666666666666664E-2</v>
      </c>
      <c r="H805" s="1">
        <v>0.2031999992579222</v>
      </c>
      <c r="I805" s="2">
        <v>0.71158333333333335</v>
      </c>
      <c r="J805" s="1">
        <v>0.30542399993240832</v>
      </c>
      <c r="K805" s="1">
        <v>0.91140246324990071</v>
      </c>
      <c r="L805" s="2">
        <v>0.06</v>
      </c>
      <c r="M805" s="2">
        <v>0.85859999891370542</v>
      </c>
      <c r="N805" s="1">
        <v>3.1799999959766859E-2</v>
      </c>
      <c r="O805" s="2">
        <v>0.3175</v>
      </c>
      <c r="P805" s="1">
        <v>0.77600000000000002</v>
      </c>
      <c r="Q805" s="1">
        <v>0.30664148162916438</v>
      </c>
      <c r="R805" s="3">
        <v>0.37309644600000003</v>
      </c>
      <c r="S805" s="1">
        <v>1.3940989879714798E-2</v>
      </c>
      <c r="T805" s="2">
        <v>8.039243335088804E-2</v>
      </c>
      <c r="U805" s="1">
        <v>4.7492985867917337E-2</v>
      </c>
      <c r="V805" s="1">
        <v>3.2537844220995198E-2</v>
      </c>
      <c r="W805" s="1">
        <v>4.0999999999999925E-2</v>
      </c>
      <c r="X805" s="1">
        <v>0.82</v>
      </c>
      <c r="Y805" s="2">
        <v>0.18625827814569537</v>
      </c>
      <c r="Z805" s="1">
        <v>0.59491998546648306</v>
      </c>
      <c r="AA805" s="1">
        <v>0.60299999999999998</v>
      </c>
      <c r="AB805" s="2">
        <v>0.52497253659982623</v>
      </c>
      <c r="AC805" s="2">
        <v>0.52330736140297796</v>
      </c>
      <c r="AD805" s="1">
        <v>0.95980428484404567</v>
      </c>
      <c r="AE805" s="1">
        <v>0.53202543872588981</v>
      </c>
      <c r="AF805" s="1">
        <v>0.35483870967741937</v>
      </c>
      <c r="AG805" s="4"/>
      <c r="AH805" s="4">
        <v>8312</v>
      </c>
      <c r="AI805" s="4"/>
      <c r="AJ805" s="2">
        <v>0.624</v>
      </c>
      <c r="AK805" s="2">
        <v>0.4</v>
      </c>
      <c r="AL805" s="2">
        <v>0.85299999999999998</v>
      </c>
      <c r="AM805" s="2"/>
      <c r="AN805" s="2">
        <v>0.90200000000000002</v>
      </c>
      <c r="AO805" s="2">
        <v>0.55000000000000004</v>
      </c>
      <c r="AP805" s="2">
        <v>0.59599999999999997</v>
      </c>
      <c r="AQ805" s="2">
        <v>0.70799999999999996</v>
      </c>
      <c r="AR805" s="2">
        <v>30</v>
      </c>
      <c r="AS805" s="2">
        <v>0.8</v>
      </c>
      <c r="AT805" s="2">
        <v>0.36629366613916964</v>
      </c>
      <c r="AU805" s="2">
        <v>0.35742485747914021</v>
      </c>
      <c r="AV805" s="4"/>
      <c r="AW805" s="4"/>
      <c r="AX805" s="1">
        <f t="shared" si="182"/>
        <v>0.14476461440545368</v>
      </c>
      <c r="AY805" s="2">
        <f t="shared" si="183"/>
        <v>0.45661568505558786</v>
      </c>
      <c r="AZ805" s="1">
        <f t="shared" si="184"/>
        <v>0.31001427017195338</v>
      </c>
      <c r="BA805" s="1">
        <f t="shared" si="185"/>
        <v>0.28703484895018178</v>
      </c>
      <c r="BB805" s="1">
        <f t="shared" si="186"/>
        <v>0.220005785040673</v>
      </c>
      <c r="BC805" s="1">
        <f t="shared" si="187"/>
        <v>0.40547660937087732</v>
      </c>
      <c r="BD805" s="1">
        <f t="shared" si="188"/>
        <v>0.28463939611312378</v>
      </c>
      <c r="BE805" s="1">
        <f t="shared" si="189"/>
        <v>0.27619270000000001</v>
      </c>
      <c r="BF805" s="2">
        <f t="shared" si="190"/>
        <v>0.1414573564141974</v>
      </c>
      <c r="BG805" s="1">
        <f t="shared" si="191"/>
        <v>0.1667352438627053</v>
      </c>
      <c r="BH805" s="1">
        <f t="shared" si="192"/>
        <v>0.30337393017489139</v>
      </c>
      <c r="BI805" s="2">
        <f t="shared" si="193"/>
        <v>0.58438530027690272</v>
      </c>
      <c r="BJ805" s="1">
        <f t="shared" si="194"/>
        <v>0.88775923045179406</v>
      </c>
      <c r="BK805" s="1">
        <f t="shared" si="195"/>
        <v>0.28101137010201133</v>
      </c>
    </row>
    <row r="806" spans="1:63">
      <c r="A806" t="s">
        <v>79</v>
      </c>
      <c r="B806">
        <v>1995</v>
      </c>
      <c r="C806" s="1">
        <v>0.21469053635280091</v>
      </c>
      <c r="D806" s="1">
        <v>4.0030000000000003E-2</v>
      </c>
      <c r="E806" s="1">
        <v>0.20999999999999996</v>
      </c>
      <c r="F806" s="1">
        <v>0.19999999999999996</v>
      </c>
      <c r="G806" s="1">
        <v>4.2000000000000003E-2</v>
      </c>
      <c r="H806" s="1">
        <v>0.24</v>
      </c>
      <c r="I806" s="2">
        <v>0.56600000000000006</v>
      </c>
      <c r="J806" s="1">
        <v>0.42200000000000004</v>
      </c>
      <c r="K806" s="1">
        <v>0.54456609473289874</v>
      </c>
      <c r="L806" s="2">
        <v>0.12</v>
      </c>
      <c r="M806" s="2">
        <v>0.21</v>
      </c>
      <c r="N806" s="1">
        <v>0.20519999966025351</v>
      </c>
      <c r="O806" s="2">
        <v>0.22499999999999998</v>
      </c>
      <c r="P806" s="1">
        <v>0.81520000000000004</v>
      </c>
      <c r="Q806" s="1">
        <v>0.27514780487805013</v>
      </c>
      <c r="R806" s="3">
        <v>0.35836177400000002</v>
      </c>
      <c r="S806" s="1">
        <v>5.0800649600000001E-3</v>
      </c>
      <c r="T806" s="2">
        <v>0.16979165225000001</v>
      </c>
      <c r="U806" s="1">
        <v>3.1503549813468812E-2</v>
      </c>
      <c r="V806" s="1">
        <v>0.14018808640081201</v>
      </c>
      <c r="W806" s="1">
        <v>7.7999999999999958E-2</v>
      </c>
      <c r="X806" s="1">
        <v>0</v>
      </c>
      <c r="Y806" s="2">
        <v>4.3346337234503679E-2</v>
      </c>
      <c r="Z806" s="1">
        <v>0.87300000190000004</v>
      </c>
      <c r="AA806" s="1">
        <v>0.57700000000000007</v>
      </c>
      <c r="AB806" s="2">
        <v>0.34172991314348866</v>
      </c>
      <c r="AC806" s="2">
        <v>0.5276071539048115</v>
      </c>
      <c r="AD806" s="1">
        <v>5.2970520142454442E-3</v>
      </c>
      <c r="AE806" s="1">
        <v>0.25535157142857146</v>
      </c>
      <c r="AF806" s="1">
        <v>0.74193548387096775</v>
      </c>
      <c r="AG806" s="4">
        <v>4607.8649507394202</v>
      </c>
      <c r="AH806" s="4">
        <v>4400</v>
      </c>
      <c r="AI806" s="4">
        <v>11406764</v>
      </c>
      <c r="AJ806" s="2">
        <v>0.55000000000000004</v>
      </c>
      <c r="AK806" s="2">
        <v>0.5</v>
      </c>
      <c r="AL806" s="2">
        <v>0.81799999999999995</v>
      </c>
      <c r="AM806" s="2"/>
      <c r="AN806" s="2">
        <v>0.94900000000000007</v>
      </c>
      <c r="AO806" s="2">
        <v>0.7</v>
      </c>
      <c r="AP806" s="2">
        <v>0.31840000177919864</v>
      </c>
      <c r="AQ806" s="2">
        <v>0.46299999999999997</v>
      </c>
      <c r="AR806" s="2">
        <v>50</v>
      </c>
      <c r="AS806" s="2">
        <v>0.61</v>
      </c>
      <c r="AT806" s="2">
        <v>0.29601485279932188</v>
      </c>
      <c r="AU806" s="2">
        <v>0.41723556453473254</v>
      </c>
      <c r="AV806" s="4"/>
      <c r="AW806" s="4"/>
      <c r="AX806" s="1">
        <f t="shared" si="182"/>
        <v>0.15778675605880013</v>
      </c>
      <c r="AY806" s="2">
        <f t="shared" si="183"/>
        <v>0.3275380134847361</v>
      </c>
      <c r="AZ806" s="1">
        <f t="shared" si="184"/>
        <v>0.32471625921761005</v>
      </c>
      <c r="BA806" s="1">
        <f t="shared" si="185"/>
        <v>0.19433966255813076</v>
      </c>
      <c r="BB806" s="1">
        <f t="shared" si="186"/>
        <v>0.20410024415564151</v>
      </c>
      <c r="BC806" s="1">
        <f t="shared" si="187"/>
        <v>0.28305535036231244</v>
      </c>
      <c r="BD806" s="1">
        <f t="shared" si="188"/>
        <v>0.27411759192020041</v>
      </c>
      <c r="BE806" s="1">
        <f t="shared" si="189"/>
        <v>0.26208900000000002</v>
      </c>
      <c r="BF806" s="2">
        <f t="shared" si="190"/>
        <v>0.11653519198476221</v>
      </c>
      <c r="BG806" s="1">
        <f t="shared" si="191"/>
        <v>8.3443566286002607E-2</v>
      </c>
      <c r="BH806" s="1">
        <f t="shared" si="192"/>
        <v>0.25375772881271813</v>
      </c>
      <c r="BI806" s="2">
        <f t="shared" si="193"/>
        <v>0.46206775827076485</v>
      </c>
      <c r="BJ806" s="1">
        <f t="shared" si="194"/>
        <v>0.71582548708348304</v>
      </c>
      <c r="BK806" s="1">
        <f t="shared" si="195"/>
        <v>0.20831002945804672</v>
      </c>
    </row>
    <row r="807" spans="1:63">
      <c r="A807" t="s">
        <v>79</v>
      </c>
      <c r="B807">
        <v>1996</v>
      </c>
      <c r="C807" s="1">
        <v>0.21469053635280091</v>
      </c>
      <c r="D807" s="1">
        <v>3.9210000000000002E-2</v>
      </c>
      <c r="E807" s="1">
        <v>0.19599999999999995</v>
      </c>
      <c r="F807" s="1">
        <v>0.19999999999999996</v>
      </c>
      <c r="G807" s="1">
        <v>4.2000000000000003E-2</v>
      </c>
      <c r="H807" s="1">
        <v>0.22599999999999998</v>
      </c>
      <c r="I807" s="2">
        <v>0.56600000000000006</v>
      </c>
      <c r="J807" s="1">
        <v>0.41700000000000004</v>
      </c>
      <c r="K807" s="1">
        <v>0.54579641728140604</v>
      </c>
      <c r="L807" s="2">
        <v>0.12</v>
      </c>
      <c r="M807" s="2">
        <v>0.25</v>
      </c>
      <c r="N807" s="1">
        <v>0.20139999974519013</v>
      </c>
      <c r="O807" s="2">
        <v>0.22499999999999998</v>
      </c>
      <c r="P807" s="1">
        <v>0.81520000000000004</v>
      </c>
      <c r="Q807" s="1">
        <v>0.26604829268292807</v>
      </c>
      <c r="R807" s="3">
        <v>0.35836177400000002</v>
      </c>
      <c r="S807" s="1">
        <v>5.4598661699999992E-3</v>
      </c>
      <c r="T807" s="2">
        <v>0.16377705250000002</v>
      </c>
      <c r="U807" s="1">
        <v>3.1503549813468812E-2</v>
      </c>
      <c r="V807" s="1">
        <v>0.14018808640081201</v>
      </c>
      <c r="W807" s="1">
        <v>7.7999999999999958E-2</v>
      </c>
      <c r="X807" s="1">
        <v>0</v>
      </c>
      <c r="Y807" s="2">
        <v>4.3346337234503679E-2</v>
      </c>
      <c r="Z807" s="1">
        <v>0.86699999810000006</v>
      </c>
      <c r="AA807" s="1">
        <v>0.60099999999999998</v>
      </c>
      <c r="AB807" s="2">
        <v>0.34483324811188598</v>
      </c>
      <c r="AC807" s="2">
        <v>0.52706583717344202</v>
      </c>
      <c r="AD807" s="1">
        <v>5.722927662879778E-3</v>
      </c>
      <c r="AE807" s="1">
        <v>0.25795878571428571</v>
      </c>
      <c r="AF807" s="1">
        <v>0.67741935483870963</v>
      </c>
      <c r="AG807" s="4">
        <v>4726.11098220859</v>
      </c>
      <c r="AH807" s="4">
        <v>4500</v>
      </c>
      <c r="AI807" s="4">
        <v>11606142</v>
      </c>
      <c r="AJ807" s="2">
        <v>0.55000000000000004</v>
      </c>
      <c r="AK807" s="2">
        <v>0.5</v>
      </c>
      <c r="AL807" s="2">
        <v>0.79</v>
      </c>
      <c r="AM807" s="2"/>
      <c r="AN807" s="2">
        <v>0.92500000000000004</v>
      </c>
      <c r="AO807" s="2">
        <v>0.7</v>
      </c>
      <c r="AP807" s="2">
        <v>0.32636000160127876</v>
      </c>
      <c r="AQ807" s="2">
        <v>0.53</v>
      </c>
      <c r="AR807" s="2">
        <v>50</v>
      </c>
      <c r="AS807" s="2">
        <v>0.61</v>
      </c>
      <c r="AT807" s="2">
        <v>0.29185189070650136</v>
      </c>
      <c r="AU807" s="2">
        <v>0.41554649446172059</v>
      </c>
      <c r="AV807" s="4"/>
      <c r="AW807" s="4"/>
      <c r="AX807" s="1">
        <f t="shared" si="182"/>
        <v>0.15298342272546681</v>
      </c>
      <c r="AY807" s="2">
        <f t="shared" si="183"/>
        <v>0.33217091671808519</v>
      </c>
      <c r="AZ807" s="1">
        <f t="shared" si="184"/>
        <v>0.32176939707058561</v>
      </c>
      <c r="BA807" s="1">
        <f t="shared" si="185"/>
        <v>0.19333966192479743</v>
      </c>
      <c r="BB807" s="1">
        <f t="shared" si="186"/>
        <v>0.20410024415564151</v>
      </c>
      <c r="BC807" s="1">
        <f t="shared" si="187"/>
        <v>0.28622866118564583</v>
      </c>
      <c r="BD807" s="1">
        <f t="shared" si="188"/>
        <v>0.26650362703492064</v>
      </c>
      <c r="BE807" s="1">
        <f t="shared" si="189"/>
        <v>0.2629455</v>
      </c>
      <c r="BF807" s="2">
        <f t="shared" si="190"/>
        <v>0.11637509759918295</v>
      </c>
      <c r="BG807" s="1">
        <f t="shared" si="191"/>
        <v>8.3954674480808567E-2</v>
      </c>
      <c r="BH807" s="1">
        <f t="shared" si="192"/>
        <v>0.25227751079206934</v>
      </c>
      <c r="BI807" s="2">
        <f t="shared" si="193"/>
        <v>0.46327527207999153</v>
      </c>
      <c r="BJ807" s="1">
        <f t="shared" si="194"/>
        <v>0.71555278287206092</v>
      </c>
      <c r="BK807" s="1">
        <f t="shared" si="195"/>
        <v>0.21099776128792219</v>
      </c>
    </row>
    <row r="808" spans="1:63">
      <c r="A808" t="s">
        <v>79</v>
      </c>
      <c r="B808">
        <v>1997</v>
      </c>
      <c r="C808" s="1">
        <v>0.21469053635280091</v>
      </c>
      <c r="D808" s="1">
        <v>3.8390000000000001E-2</v>
      </c>
      <c r="E808" s="1">
        <v>0.18200000000000005</v>
      </c>
      <c r="F808" s="1">
        <v>0.19999999999999996</v>
      </c>
      <c r="G808" s="1">
        <v>4.2000000000000003E-2</v>
      </c>
      <c r="H808" s="1">
        <v>0.21200000000000008</v>
      </c>
      <c r="I808" s="2">
        <v>0.56600000000000006</v>
      </c>
      <c r="J808" s="1">
        <v>0.41200000000000003</v>
      </c>
      <c r="K808" s="1">
        <v>0.54466401913052542</v>
      </c>
      <c r="L808" s="2">
        <v>0.12</v>
      </c>
      <c r="M808" s="2">
        <v>0.36</v>
      </c>
      <c r="N808" s="1">
        <v>0.19759999983012674</v>
      </c>
      <c r="O808" s="2">
        <v>0.22499999999999998</v>
      </c>
      <c r="P808" s="1">
        <v>0.81520000000000004</v>
      </c>
      <c r="Q808" s="1">
        <v>0.25712926829268412</v>
      </c>
      <c r="R808" s="3">
        <v>0.35836177400000002</v>
      </c>
      <c r="S808" s="1">
        <v>2.057001717E-2</v>
      </c>
      <c r="T808" s="2">
        <v>0.15776245275</v>
      </c>
      <c r="U808" s="1">
        <v>3.1503549813468812E-2</v>
      </c>
      <c r="V808" s="1">
        <v>0.14018808640081201</v>
      </c>
      <c r="W808" s="1">
        <v>7.7999999999999958E-2</v>
      </c>
      <c r="X808" s="1">
        <v>0</v>
      </c>
      <c r="Y808" s="2">
        <v>4.3346337234503679E-2</v>
      </c>
      <c r="Z808" s="1">
        <v>0.81100000380000004</v>
      </c>
      <c r="AA808" s="1">
        <v>0.61</v>
      </c>
      <c r="AB808" s="2">
        <v>0.389557082217941</v>
      </c>
      <c r="AC808" s="2">
        <v>0.50931590940828808</v>
      </c>
      <c r="AD808" s="1">
        <v>1.1917199106548778E-2</v>
      </c>
      <c r="AE808" s="1">
        <v>0.26056599999999996</v>
      </c>
      <c r="AF808" s="1">
        <v>0.74193548387096775</v>
      </c>
      <c r="AG808" s="4">
        <v>4924.81248693001</v>
      </c>
      <c r="AH808" s="4">
        <v>4710</v>
      </c>
      <c r="AI808" s="4">
        <v>11794811</v>
      </c>
      <c r="AJ808" s="2">
        <v>0.55000000000000004</v>
      </c>
      <c r="AK808" s="2">
        <v>0.5</v>
      </c>
      <c r="AL808" s="2">
        <v>0.78200000000000003</v>
      </c>
      <c r="AM808" s="2"/>
      <c r="AN808" s="2">
        <v>0.91</v>
      </c>
      <c r="AO808" s="2">
        <v>0.7</v>
      </c>
      <c r="AP808" s="2">
        <v>0.33432000142335888</v>
      </c>
      <c r="AQ808" s="2">
        <v>0.57700000000000007</v>
      </c>
      <c r="AR808" s="2">
        <v>50</v>
      </c>
      <c r="AS808" s="2">
        <v>0.67</v>
      </c>
      <c r="AT808" s="2">
        <v>0.3051656524730354</v>
      </c>
      <c r="AU808" s="2">
        <v>0.39108821111232983</v>
      </c>
      <c r="AV808" s="4"/>
      <c r="AW808" s="4"/>
      <c r="AX808" s="1">
        <f t="shared" si="182"/>
        <v>0.14818008939213351</v>
      </c>
      <c r="AY808" s="2">
        <f t="shared" si="183"/>
        <v>0.3464662884229503</v>
      </c>
      <c r="AZ808" s="1">
        <f t="shared" si="184"/>
        <v>0.32180470244253689</v>
      </c>
      <c r="BA808" s="1">
        <f t="shared" si="185"/>
        <v>0.18400632954146409</v>
      </c>
      <c r="BB808" s="1">
        <f t="shared" si="186"/>
        <v>0.20410024415564151</v>
      </c>
      <c r="BC808" s="1">
        <f t="shared" si="187"/>
        <v>0.29326090081897915</v>
      </c>
      <c r="BD808" s="1">
        <f t="shared" si="188"/>
        <v>0.25852595666722272</v>
      </c>
      <c r="BE808" s="1">
        <f t="shared" si="189"/>
        <v>0.26774189999999998</v>
      </c>
      <c r="BF808" s="2">
        <f t="shared" si="190"/>
        <v>0.12040386440992644</v>
      </c>
      <c r="BG808" s="1">
        <f t="shared" si="191"/>
        <v>8.247728113772837E-2</v>
      </c>
      <c r="BH808" s="1">
        <f t="shared" si="192"/>
        <v>0.25196236721394777</v>
      </c>
      <c r="BI808" s="2">
        <f t="shared" si="193"/>
        <v>0.47062304554765477</v>
      </c>
      <c r="BJ808" s="1">
        <f t="shared" si="194"/>
        <v>0.72258541276160249</v>
      </c>
      <c r="BK808" s="1">
        <f t="shared" si="195"/>
        <v>0.218660678333707</v>
      </c>
    </row>
    <row r="809" spans="1:63">
      <c r="A809" t="s">
        <v>79</v>
      </c>
      <c r="B809">
        <v>1998</v>
      </c>
      <c r="C809" s="1">
        <v>0.21469053635280091</v>
      </c>
      <c r="D809" s="1">
        <v>3.7569999999999999E-2</v>
      </c>
      <c r="E809" s="1">
        <v>0.16799999999999993</v>
      </c>
      <c r="F809" s="1">
        <v>0.19999999999999996</v>
      </c>
      <c r="G809" s="1">
        <v>4.2000000000000003E-2</v>
      </c>
      <c r="H809" s="1">
        <v>0.19799999999999995</v>
      </c>
      <c r="I809" s="2">
        <v>0.56600000000000006</v>
      </c>
      <c r="J809" s="1">
        <v>0.40700000000000003</v>
      </c>
      <c r="K809" s="1">
        <v>0.54395813486062972</v>
      </c>
      <c r="L809" s="2">
        <v>0.12</v>
      </c>
      <c r="M809" s="2">
        <v>0.5</v>
      </c>
      <c r="N809" s="1">
        <v>0.19379999991506339</v>
      </c>
      <c r="O809" s="2">
        <v>0.22499999999999998</v>
      </c>
      <c r="P809" s="1">
        <v>0.81520000000000004</v>
      </c>
      <c r="Q809" s="1">
        <v>0.24849121951219588</v>
      </c>
      <c r="R809" s="3">
        <v>0.35836177400000002</v>
      </c>
      <c r="S809" s="1">
        <v>2.4055845059999997E-2</v>
      </c>
      <c r="T809" s="2">
        <v>0.15174785300000002</v>
      </c>
      <c r="U809" s="1">
        <v>3.1503549813468812E-2</v>
      </c>
      <c r="V809" s="1">
        <v>0.14018808640081201</v>
      </c>
      <c r="W809" s="1">
        <v>7.7999999999999958E-2</v>
      </c>
      <c r="X809" s="1">
        <v>0</v>
      </c>
      <c r="Y809" s="2">
        <v>4.3346337234503679E-2</v>
      </c>
      <c r="Z809" s="1">
        <v>0.81100000380000004</v>
      </c>
      <c r="AA809" s="1">
        <v>0.628</v>
      </c>
      <c r="AB809" s="2">
        <v>0.43428091632399601</v>
      </c>
      <c r="AC809" s="2">
        <v>0.4915659816431342</v>
      </c>
      <c r="AD809" s="1">
        <v>2.2531653390212E-2</v>
      </c>
      <c r="AE809" s="1">
        <v>0.28496838571428568</v>
      </c>
      <c r="AF809" s="1">
        <v>0.70967741935483875</v>
      </c>
      <c r="AG809" s="4">
        <v>5009.69390172776</v>
      </c>
      <c r="AH809" s="4">
        <v>4760</v>
      </c>
      <c r="AI809" s="4">
        <v>11973871</v>
      </c>
      <c r="AJ809" s="2">
        <v>0.55000000000000004</v>
      </c>
      <c r="AK809" s="2">
        <v>0.5</v>
      </c>
      <c r="AL809" s="2">
        <v>0.86900000000000011</v>
      </c>
      <c r="AM809" s="2"/>
      <c r="AN809" s="2">
        <v>0.90900000000000003</v>
      </c>
      <c r="AO809" s="2">
        <v>0.7</v>
      </c>
      <c r="AP809" s="2">
        <v>0.34228000124543906</v>
      </c>
      <c r="AQ809" s="2">
        <v>0.63800000000000001</v>
      </c>
      <c r="AR809" s="2">
        <v>50</v>
      </c>
      <c r="AS809" s="2">
        <v>0.67</v>
      </c>
      <c r="AT809" s="2">
        <v>0.31847941423956944</v>
      </c>
      <c r="AU809" s="2">
        <v>0.36662992776293901</v>
      </c>
      <c r="AV809" s="4">
        <v>27.73</v>
      </c>
      <c r="AW809" s="4">
        <v>53.53</v>
      </c>
      <c r="AX809" s="1">
        <f t="shared" si="182"/>
        <v>0.14337675605880015</v>
      </c>
      <c r="AY809" s="2">
        <f t="shared" si="183"/>
        <v>0.36510830496795615</v>
      </c>
      <c r="AZ809" s="1">
        <f t="shared" si="184"/>
        <v>0.31957133831443918</v>
      </c>
      <c r="BA809" s="1">
        <f t="shared" si="185"/>
        <v>0.18400632954146409</v>
      </c>
      <c r="BB809" s="1">
        <f t="shared" si="186"/>
        <v>0.20410024415564151</v>
      </c>
      <c r="BC809" s="1">
        <f t="shared" si="187"/>
        <v>0.308557103917868</v>
      </c>
      <c r="BD809" s="1">
        <f t="shared" si="188"/>
        <v>0.25066620121464817</v>
      </c>
      <c r="BE809" s="1">
        <f t="shared" si="189"/>
        <v>0.27613559999999998</v>
      </c>
      <c r="BF809" s="2">
        <f t="shared" si="190"/>
        <v>0.12443263122066997</v>
      </c>
      <c r="BG809" s="1">
        <f t="shared" si="191"/>
        <v>8.3400414079505034E-2</v>
      </c>
      <c r="BH809" s="1">
        <f t="shared" si="192"/>
        <v>0.25444118309605251</v>
      </c>
      <c r="BI809" s="2">
        <f t="shared" si="193"/>
        <v>0.48396864530017503</v>
      </c>
      <c r="BJ809" s="1">
        <f t="shared" si="194"/>
        <v>0.73840982839622749</v>
      </c>
      <c r="BK809" s="1">
        <f t="shared" si="195"/>
        <v>0.22952746220412251</v>
      </c>
    </row>
    <row r="810" spans="1:63">
      <c r="A810" t="s">
        <v>79</v>
      </c>
      <c r="B810">
        <v>1999</v>
      </c>
      <c r="C810" s="1">
        <v>0.21469053635280091</v>
      </c>
      <c r="D810" s="1">
        <v>3.6749999999999998E-2</v>
      </c>
      <c r="E810" s="1">
        <v>0.15400000000000003</v>
      </c>
      <c r="F810" s="1">
        <v>0.19999999999999996</v>
      </c>
      <c r="G810" s="1">
        <v>4.2000000000000003E-2</v>
      </c>
      <c r="H810" s="1">
        <v>0.18400000000000005</v>
      </c>
      <c r="I810" s="2">
        <v>0.56600000000000006</v>
      </c>
      <c r="J810" s="1">
        <v>0.40200000000000002</v>
      </c>
      <c r="K810" s="1">
        <v>0.54409887508441845</v>
      </c>
      <c r="L810" s="2">
        <v>0.12</v>
      </c>
      <c r="M810" s="2">
        <v>0.38</v>
      </c>
      <c r="N810" s="1">
        <v>0.19</v>
      </c>
      <c r="O810" s="2">
        <v>0.22499999999999998</v>
      </c>
      <c r="P810" s="1">
        <v>0.81520000000000004</v>
      </c>
      <c r="Q810" s="1">
        <v>0.24023365853658585</v>
      </c>
      <c r="R810" s="3">
        <v>0.35836177400000002</v>
      </c>
      <c r="S810" s="1">
        <v>3.1705578139999996E-2</v>
      </c>
      <c r="T810" s="2">
        <v>0.14573325325</v>
      </c>
      <c r="U810" s="1">
        <v>3.1503549813468812E-2</v>
      </c>
      <c r="V810" s="1">
        <v>0.14018808640081201</v>
      </c>
      <c r="W810" s="1">
        <v>7.7999999999999958E-2</v>
      </c>
      <c r="X810" s="1">
        <v>0</v>
      </c>
      <c r="Y810" s="2">
        <v>4.3346337234503679E-2</v>
      </c>
      <c r="Z810" s="1">
        <v>0.81100000380000004</v>
      </c>
      <c r="AA810" s="1">
        <v>0.629</v>
      </c>
      <c r="AB810" s="2">
        <v>0.37608191604058999</v>
      </c>
      <c r="AC810" s="2">
        <v>0.45831098875162513</v>
      </c>
      <c r="AD810" s="1">
        <v>3.5055962191360111E-2</v>
      </c>
      <c r="AE810" s="1">
        <v>0.30937077142857139</v>
      </c>
      <c r="AF810" s="1">
        <v>0.90322580645161288</v>
      </c>
      <c r="AG810" s="4">
        <v>4695.7233119561497</v>
      </c>
      <c r="AH810" s="4">
        <v>4330</v>
      </c>
      <c r="AI810" s="4">
        <v>12145184</v>
      </c>
      <c r="AJ810" s="2">
        <v>0.55000000000000004</v>
      </c>
      <c r="AK810" s="2">
        <v>0.5</v>
      </c>
      <c r="AL810" s="2">
        <v>0.87</v>
      </c>
      <c r="AM810" s="2"/>
      <c r="AN810" s="2">
        <v>0.91400000000000003</v>
      </c>
      <c r="AO810" s="2">
        <v>0.7</v>
      </c>
      <c r="AP810" s="2">
        <v>0.35024000106751912</v>
      </c>
      <c r="AQ810" s="2">
        <v>0.61299999999999999</v>
      </c>
      <c r="AR810" s="2">
        <v>50</v>
      </c>
      <c r="AS810" s="2">
        <v>0.69</v>
      </c>
      <c r="AT810" s="2">
        <v>0.31638665714285191</v>
      </c>
      <c r="AU810" s="2">
        <v>0.36442226080224827</v>
      </c>
      <c r="AV810" s="4"/>
      <c r="AW810" s="4"/>
      <c r="AX810" s="1">
        <f t="shared" si="182"/>
        <v>0.13857342272546683</v>
      </c>
      <c r="AY810" s="2">
        <f t="shared" si="183"/>
        <v>0.34672841072634553</v>
      </c>
      <c r="AZ810" s="1">
        <f t="shared" si="184"/>
        <v>0.31824685278531717</v>
      </c>
      <c r="BA810" s="1">
        <f t="shared" si="185"/>
        <v>0.18400632954146409</v>
      </c>
      <c r="BB810" s="1">
        <f t="shared" si="186"/>
        <v>0.20410024415564151</v>
      </c>
      <c r="BC810" s="1">
        <f t="shared" si="187"/>
        <v>0.29542707426009024</v>
      </c>
      <c r="BD810" s="1">
        <f t="shared" si="188"/>
        <v>0.24301096447850071</v>
      </c>
      <c r="BE810" s="1">
        <f t="shared" si="189"/>
        <v>0.27619269999999996</v>
      </c>
      <c r="BF810" s="2">
        <f t="shared" si="190"/>
        <v>0.11507795619350669</v>
      </c>
      <c r="BG810" s="1">
        <f t="shared" si="191"/>
        <v>8.6644101386025935E-2</v>
      </c>
      <c r="BH810" s="1">
        <f t="shared" si="192"/>
        <v>0.24751276096474414</v>
      </c>
      <c r="BI810" s="2">
        <f t="shared" si="193"/>
        <v>0.47791475757953261</v>
      </c>
      <c r="BJ810" s="1">
        <f t="shared" si="194"/>
        <v>0.72542751854427678</v>
      </c>
      <c r="BK810" s="1">
        <f t="shared" si="195"/>
        <v>0.23040199661478847</v>
      </c>
    </row>
    <row r="811" spans="1:63">
      <c r="A811" t="s">
        <v>79</v>
      </c>
      <c r="B811">
        <v>2000</v>
      </c>
      <c r="C811" s="1">
        <v>0.21469053635280091</v>
      </c>
      <c r="D811" s="1">
        <v>3.5929999999999997E-2</v>
      </c>
      <c r="E811" s="1">
        <v>0.14000000000000001</v>
      </c>
      <c r="F811" s="1">
        <v>0.19999999999999996</v>
      </c>
      <c r="G811" s="1">
        <v>4.2000000000000003E-2</v>
      </c>
      <c r="H811" s="1">
        <v>0.17000000000000004</v>
      </c>
      <c r="I811" s="2">
        <v>0.56600000000000006</v>
      </c>
      <c r="J811" s="1">
        <v>0.39700000000000002</v>
      </c>
      <c r="K811" s="1">
        <v>0.54411378806639976</v>
      </c>
      <c r="L811" s="2">
        <v>0.12</v>
      </c>
      <c r="M811" s="2">
        <v>0.32</v>
      </c>
      <c r="N811" s="1">
        <v>0.17799999999999999</v>
      </c>
      <c r="O811" s="2">
        <v>0.22499999999999998</v>
      </c>
      <c r="P811" s="1">
        <v>0.81520000000000004</v>
      </c>
      <c r="Q811" s="1">
        <v>0.23253512195121995</v>
      </c>
      <c r="R811" s="3">
        <v>0.35836177400000002</v>
      </c>
      <c r="S811" s="1">
        <v>4.0818854389999999E-2</v>
      </c>
      <c r="T811" s="2">
        <v>0.13971865350000001</v>
      </c>
      <c r="U811" s="1">
        <v>3.1503549813468812E-2</v>
      </c>
      <c r="V811" s="1">
        <v>0.14018808640081201</v>
      </c>
      <c r="W811" s="1">
        <v>7.7999999999999958E-2</v>
      </c>
      <c r="X811" s="1">
        <v>0</v>
      </c>
      <c r="Y811" s="2">
        <v>4.3346337234503679E-2</v>
      </c>
      <c r="Z811" s="1">
        <v>0.81100000380000004</v>
      </c>
      <c r="AA811" s="1">
        <v>0.59799999999999998</v>
      </c>
      <c r="AB811" s="2">
        <v>0.31788291575718397</v>
      </c>
      <c r="AC811" s="2">
        <v>0.425055995860116</v>
      </c>
      <c r="AD811" s="1">
        <v>4.3523846932110893E-2</v>
      </c>
      <c r="AE811" s="1">
        <v>0.3337731571428571</v>
      </c>
      <c r="AF811" s="1">
        <v>0.67741935483870963</v>
      </c>
      <c r="AG811" s="4">
        <v>4865.6280091835697</v>
      </c>
      <c r="AH811" s="4">
        <v>4430</v>
      </c>
      <c r="AI811" s="4">
        <v>12310314</v>
      </c>
      <c r="AJ811" s="2">
        <v>0.55000000000000004</v>
      </c>
      <c r="AK811" s="2">
        <v>0.5</v>
      </c>
      <c r="AL811" s="2">
        <v>0.86599999999999999</v>
      </c>
      <c r="AM811" s="2"/>
      <c r="AN811" s="2">
        <v>0.78099999999999992</v>
      </c>
      <c r="AO811" s="2">
        <v>0.7</v>
      </c>
      <c r="AP811" s="2">
        <v>0.3582000008895993</v>
      </c>
      <c r="AQ811" s="2">
        <v>0.58299999999999996</v>
      </c>
      <c r="AR811" s="2">
        <v>50</v>
      </c>
      <c r="AS811" s="2">
        <v>0.67</v>
      </c>
      <c r="AT811" s="2">
        <v>0.31429390004613439</v>
      </c>
      <c r="AU811" s="2">
        <v>0.36221459384155752</v>
      </c>
      <c r="AV811" s="4"/>
      <c r="AW811" s="4"/>
      <c r="AX811" s="1">
        <f t="shared" si="182"/>
        <v>0.1337700893921335</v>
      </c>
      <c r="AY811" s="2">
        <f t="shared" si="183"/>
        <v>0.33573054115234285</v>
      </c>
      <c r="AZ811" s="1">
        <f t="shared" si="184"/>
        <v>0.317326880768244</v>
      </c>
      <c r="BA811" s="1">
        <f t="shared" si="185"/>
        <v>0.18400632954146409</v>
      </c>
      <c r="BB811" s="1">
        <f t="shared" si="186"/>
        <v>0.20410024415564151</v>
      </c>
      <c r="BC811" s="1">
        <f t="shared" si="187"/>
        <v>0.28912632717675696</v>
      </c>
      <c r="BD811" s="1">
        <f t="shared" si="188"/>
        <v>0.23406126058626997</v>
      </c>
      <c r="BE811" s="1">
        <f t="shared" si="189"/>
        <v>0.265515</v>
      </c>
      <c r="BF811" s="2">
        <f t="shared" si="190"/>
        <v>0.10572328116634343</v>
      </c>
      <c r="BG811" s="1">
        <f t="shared" si="191"/>
        <v>8.9684967489526979E-2</v>
      </c>
      <c r="BH811" s="1">
        <f t="shared" si="192"/>
        <v>0.2424292773062228</v>
      </c>
      <c r="BI811" s="2">
        <f t="shared" si="193"/>
        <v>0.46092324865587042</v>
      </c>
      <c r="BJ811" s="1">
        <f t="shared" si="194"/>
        <v>0.70335252596209319</v>
      </c>
      <c r="BK811" s="1">
        <f t="shared" si="195"/>
        <v>0.21849397134964763</v>
      </c>
    </row>
    <row r="812" spans="1:63">
      <c r="A812" t="s">
        <v>79</v>
      </c>
      <c r="B812">
        <v>2001</v>
      </c>
      <c r="C812" s="1">
        <v>0.21469053635280091</v>
      </c>
      <c r="D812" s="1">
        <v>3.6648599983938039E-2</v>
      </c>
      <c r="E812" s="1">
        <v>0.128</v>
      </c>
      <c r="F812" s="1">
        <v>0.19999999999999996</v>
      </c>
      <c r="G812" s="1">
        <v>4.2000000000000003E-2</v>
      </c>
      <c r="H812" s="1">
        <v>0.15599999999999992</v>
      </c>
      <c r="I812" s="2">
        <v>0.56600000000000006</v>
      </c>
      <c r="J812" s="1">
        <v>0.39039999999999997</v>
      </c>
      <c r="K812" s="1">
        <v>0.63478210489808307</v>
      </c>
      <c r="L812" s="2">
        <v>0.12</v>
      </c>
      <c r="M812" s="2">
        <v>0.43</v>
      </c>
      <c r="N812" s="1">
        <v>0.16599999999999998</v>
      </c>
      <c r="O812" s="2">
        <v>0.22499999999999998</v>
      </c>
      <c r="P812" s="1">
        <v>0.81520000000000004</v>
      </c>
      <c r="Q812" s="1">
        <v>0.22560390243902584</v>
      </c>
      <c r="R812" s="3">
        <v>0.35836177400000002</v>
      </c>
      <c r="S812" s="1">
        <v>1.8327882479999998E-2</v>
      </c>
      <c r="T812" s="2">
        <v>0.13293072265</v>
      </c>
      <c r="U812" s="1">
        <v>3.1503549813468812E-2</v>
      </c>
      <c r="V812" s="1">
        <v>0.14018808640081201</v>
      </c>
      <c r="W812" s="1">
        <v>7.7999999999999958E-2</v>
      </c>
      <c r="X812" s="1">
        <v>0</v>
      </c>
      <c r="Y812" s="2">
        <v>4.3346337234503679E-2</v>
      </c>
      <c r="Z812" s="1">
        <v>0.83129999160000001</v>
      </c>
      <c r="AA812" s="1">
        <v>0.55100000000000005</v>
      </c>
      <c r="AB812" s="2">
        <v>0.33205458149845202</v>
      </c>
      <c r="AC812" s="2">
        <v>0.45391676516277479</v>
      </c>
      <c r="AD812" s="1">
        <v>7.6553787894705114E-2</v>
      </c>
      <c r="AE812" s="1">
        <v>0.35817554285714281</v>
      </c>
      <c r="AF812" s="1">
        <v>0.74193548387096775</v>
      </c>
      <c r="AG812" s="4">
        <v>5174.4367813581903</v>
      </c>
      <c r="AH812" s="4">
        <v>4850</v>
      </c>
      <c r="AI812" s="4">
        <v>12469838</v>
      </c>
      <c r="AJ812" s="2">
        <v>0.55000000000000004</v>
      </c>
      <c r="AK812" s="2">
        <v>0.3</v>
      </c>
      <c r="AL812" s="2">
        <v>0.90799999999999992</v>
      </c>
      <c r="AM812" s="2"/>
      <c r="AN812" s="2">
        <v>0.85499999999999998</v>
      </c>
      <c r="AO812" s="2">
        <v>0.7</v>
      </c>
      <c r="AP812" s="2">
        <v>0.36616000071167948</v>
      </c>
      <c r="AQ812" s="2">
        <v>0.51900000000000002</v>
      </c>
      <c r="AR812" s="2">
        <v>30</v>
      </c>
      <c r="AS812" s="2">
        <v>0.59</v>
      </c>
      <c r="AT812" s="2">
        <v>0.29751145992256101</v>
      </c>
      <c r="AU812" s="2">
        <v>0.36397153461739534</v>
      </c>
      <c r="AV812" s="4"/>
      <c r="AW812" s="4"/>
      <c r="AX812" s="1">
        <f t="shared" si="182"/>
        <v>0.12955652272278981</v>
      </c>
      <c r="AY812" s="2">
        <f t="shared" si="183"/>
        <v>0.36174030069972618</v>
      </c>
      <c r="AZ812" s="1">
        <f t="shared" si="184"/>
        <v>0.31008485631380517</v>
      </c>
      <c r="BA812" s="1">
        <f t="shared" si="185"/>
        <v>0.18738966084146411</v>
      </c>
      <c r="BB812" s="1">
        <f t="shared" si="186"/>
        <v>0.20410024415564151</v>
      </c>
      <c r="BC812" s="1">
        <f t="shared" si="187"/>
        <v>0.30045161782941665</v>
      </c>
      <c r="BD812" s="1">
        <f t="shared" si="188"/>
        <v>0.24055278833118485</v>
      </c>
      <c r="BE812" s="1">
        <f t="shared" si="189"/>
        <v>0.25249619999999995</v>
      </c>
      <c r="BF812" s="2">
        <f t="shared" si="190"/>
        <v>0.10834828065837879</v>
      </c>
      <c r="BG812" s="1">
        <f t="shared" si="191"/>
        <v>9.4350397177773049E-2</v>
      </c>
      <c r="BH812" s="1">
        <f t="shared" si="192"/>
        <v>0.24836821677208101</v>
      </c>
      <c r="BI812" s="2">
        <f t="shared" si="193"/>
        <v>0.45519487783615176</v>
      </c>
      <c r="BJ812" s="1">
        <f t="shared" si="194"/>
        <v>0.70356309460823274</v>
      </c>
      <c r="BK812" s="1">
        <f t="shared" si="195"/>
        <v>0.20682666106407074</v>
      </c>
    </row>
    <row r="813" spans="1:63">
      <c r="A813" t="s">
        <v>79</v>
      </c>
      <c r="B813">
        <v>2002</v>
      </c>
      <c r="C813" s="1">
        <v>0.21469053635280091</v>
      </c>
      <c r="D813" s="1">
        <v>3.7367199967876075E-2</v>
      </c>
      <c r="E813" s="1">
        <v>0.11599999999999999</v>
      </c>
      <c r="F813" s="1">
        <v>0.19999999999999996</v>
      </c>
      <c r="G813" s="1">
        <v>4.2000000000000003E-2</v>
      </c>
      <c r="H813" s="1">
        <v>0.14200000000000002</v>
      </c>
      <c r="I813" s="2">
        <v>0.56600000000000006</v>
      </c>
      <c r="J813" s="1">
        <v>0.38380000000000003</v>
      </c>
      <c r="K813" s="1">
        <v>0.63478210489808307</v>
      </c>
      <c r="L813" s="2">
        <v>0.12</v>
      </c>
      <c r="M813" s="2">
        <v>0.37</v>
      </c>
      <c r="N813" s="1">
        <v>0.154</v>
      </c>
      <c r="O813" s="2">
        <v>0.22499999999999998</v>
      </c>
      <c r="P813" s="1">
        <v>0.81520000000000004</v>
      </c>
      <c r="Q813" s="1">
        <v>0.21951951219512211</v>
      </c>
      <c r="R813" s="3">
        <v>0.35836177400000002</v>
      </c>
      <c r="S813" s="1">
        <v>1.103587818E-2</v>
      </c>
      <c r="T813" s="2">
        <v>0.12614279180000001</v>
      </c>
      <c r="U813" s="1">
        <v>3.1503549813468812E-2</v>
      </c>
      <c r="V813" s="1">
        <v>0.14018808640081201</v>
      </c>
      <c r="W813" s="1">
        <v>7.7999999999999958E-2</v>
      </c>
      <c r="X813" s="1">
        <v>0</v>
      </c>
      <c r="Y813" s="2">
        <v>4.3346337234503679E-2</v>
      </c>
      <c r="Z813" s="1">
        <v>0.83129999160000001</v>
      </c>
      <c r="AA813" s="1">
        <v>0.53100000000000003</v>
      </c>
      <c r="AB813" s="2">
        <v>0.34622624723972001</v>
      </c>
      <c r="AC813" s="2">
        <v>0.48277753446543359</v>
      </c>
      <c r="AD813" s="1">
        <v>0.13738089804358444</v>
      </c>
      <c r="AE813" s="1">
        <v>0.38257792857142853</v>
      </c>
      <c r="AF813" s="1">
        <v>0.74193548387096775</v>
      </c>
      <c r="AG813" s="4">
        <v>5414.8588623023297</v>
      </c>
      <c r="AH813" s="4">
        <v>5130</v>
      </c>
      <c r="AI813" s="4">
        <v>12623953</v>
      </c>
      <c r="AJ813" s="2">
        <v>0.55000000000000004</v>
      </c>
      <c r="AK813" s="2">
        <v>0.3</v>
      </c>
      <c r="AL813" s="2">
        <v>0.86699999999999999</v>
      </c>
      <c r="AM813" s="2"/>
      <c r="AN813" s="2">
        <v>0.84099999999999997</v>
      </c>
      <c r="AO813" s="2">
        <v>0.7</v>
      </c>
      <c r="AP813" s="2">
        <v>0.37412000053375954</v>
      </c>
      <c r="AQ813" s="2">
        <v>0.33399999999999996</v>
      </c>
      <c r="AR813" s="2">
        <v>30</v>
      </c>
      <c r="AS813" s="2">
        <v>0.624</v>
      </c>
      <c r="AT813" s="2">
        <v>0.28072901979898762</v>
      </c>
      <c r="AU813" s="2">
        <v>0.36572847539323311</v>
      </c>
      <c r="AV813" s="4"/>
      <c r="AW813" s="4"/>
      <c r="AX813" s="1">
        <f t="shared" si="182"/>
        <v>0.12534295605344617</v>
      </c>
      <c r="AY813" s="2">
        <f t="shared" si="183"/>
        <v>0.35051172927115476</v>
      </c>
      <c r="AZ813" s="1">
        <f t="shared" si="184"/>
        <v>0.30605199123502447</v>
      </c>
      <c r="BA813" s="1">
        <f t="shared" si="185"/>
        <v>0.18738966084146411</v>
      </c>
      <c r="BB813" s="1">
        <f t="shared" si="186"/>
        <v>0.20410024415564151</v>
      </c>
      <c r="BC813" s="1">
        <f t="shared" si="187"/>
        <v>0.29232123957207645</v>
      </c>
      <c r="BD813" s="1">
        <f t="shared" si="188"/>
        <v>0.23207406814886752</v>
      </c>
      <c r="BE813" s="1">
        <f t="shared" si="189"/>
        <v>0.24073359999999996</v>
      </c>
      <c r="BF813" s="2">
        <f t="shared" si="190"/>
        <v>0.11097328015041413</v>
      </c>
      <c r="BG813" s="1">
        <f t="shared" si="191"/>
        <v>0.10040568532533337</v>
      </c>
      <c r="BH813" s="1">
        <f t="shared" si="192"/>
        <v>0.24283185062552851</v>
      </c>
      <c r="BI813" s="2">
        <f t="shared" si="193"/>
        <v>0.45211256547574741</v>
      </c>
      <c r="BJ813" s="1">
        <f t="shared" si="194"/>
        <v>0.69494441610127589</v>
      </c>
      <c r="BK813" s="1">
        <f t="shared" si="195"/>
        <v>0.2092807148502189</v>
      </c>
    </row>
    <row r="814" spans="1:63">
      <c r="A814" t="s">
        <v>79</v>
      </c>
      <c r="B814">
        <v>2003</v>
      </c>
      <c r="C814" s="1">
        <v>0.21469053635280091</v>
      </c>
      <c r="D814" s="1">
        <v>3.8085799951814117E-2</v>
      </c>
      <c r="E814" s="1">
        <v>0.10400000000000009</v>
      </c>
      <c r="F814" s="1">
        <v>0.19999999999999996</v>
      </c>
      <c r="G814" s="1">
        <v>4.2000000000000003E-2</v>
      </c>
      <c r="H814" s="1">
        <v>0.128</v>
      </c>
      <c r="I814" s="2">
        <v>0.56600000000000006</v>
      </c>
      <c r="J814" s="1">
        <v>0.37719999999999998</v>
      </c>
      <c r="K814" s="1">
        <v>0.64594005999308624</v>
      </c>
      <c r="L814" s="2">
        <v>0.12</v>
      </c>
      <c r="M814" s="2">
        <v>0.37</v>
      </c>
      <c r="N814" s="1">
        <v>0.14199999999999999</v>
      </c>
      <c r="O814" s="2">
        <v>0.22499999999999998</v>
      </c>
      <c r="P814" s="1">
        <v>0.81520000000000004</v>
      </c>
      <c r="Q814" s="1">
        <v>0.21431073170731796</v>
      </c>
      <c r="R814" s="3">
        <v>0.35836177400000002</v>
      </c>
      <c r="S814" s="1">
        <v>1.038356478E-2</v>
      </c>
      <c r="T814" s="2">
        <v>0.11935486095</v>
      </c>
      <c r="U814" s="1">
        <v>3.1503549813468812E-2</v>
      </c>
      <c r="V814" s="1">
        <v>0.14018808640081201</v>
      </c>
      <c r="W814" s="1">
        <v>7.7999999999999958E-2</v>
      </c>
      <c r="X814" s="1">
        <v>0</v>
      </c>
      <c r="Y814" s="2">
        <v>4.3346337234503679E-2</v>
      </c>
      <c r="Z814" s="1">
        <v>0.85060000420000004</v>
      </c>
      <c r="AA814" s="1">
        <v>0.54100000000000004</v>
      </c>
      <c r="AB814" s="2">
        <v>0.31569697420453602</v>
      </c>
      <c r="AC814" s="2">
        <v>0.47936145285130599</v>
      </c>
      <c r="AD814" s="1">
        <v>0.20860567463634666</v>
      </c>
      <c r="AE814" s="1">
        <v>0.4069803142857143</v>
      </c>
      <c r="AF814" s="1">
        <v>0.77419354838709675</v>
      </c>
      <c r="AG814" s="4">
        <v>5662.2922008733103</v>
      </c>
      <c r="AH814" s="4">
        <v>5360</v>
      </c>
      <c r="AI814" s="4">
        <v>12773494</v>
      </c>
      <c r="AJ814" s="2">
        <v>0.55000000000000004</v>
      </c>
      <c r="AK814" s="2">
        <v>0.5</v>
      </c>
      <c r="AL814" s="2">
        <v>0.86299999999999999</v>
      </c>
      <c r="AM814" s="2"/>
      <c r="AN814" s="2">
        <v>0.85699999999999998</v>
      </c>
      <c r="AO814" s="2">
        <v>0.5</v>
      </c>
      <c r="AP814" s="2">
        <v>0.38208000035583972</v>
      </c>
      <c r="AQ814" s="2">
        <v>0.43799999999999994</v>
      </c>
      <c r="AR814" s="2">
        <v>30</v>
      </c>
      <c r="AS814" s="2">
        <v>0.628</v>
      </c>
      <c r="AT814" s="2">
        <v>0.33244003242811015</v>
      </c>
      <c r="AU814" s="2">
        <v>0.36890014785210617</v>
      </c>
      <c r="AV814" s="4">
        <v>22.4</v>
      </c>
      <c r="AW814" s="4">
        <v>61.78</v>
      </c>
      <c r="AX814" s="1">
        <f t="shared" si="182"/>
        <v>0.12112938938410252</v>
      </c>
      <c r="AY814" s="2">
        <f t="shared" si="183"/>
        <v>0.3494485799990123</v>
      </c>
      <c r="AZ814" s="1">
        <f t="shared" si="184"/>
        <v>0.30352218628746358</v>
      </c>
      <c r="BA814" s="1">
        <f t="shared" si="185"/>
        <v>0.19060632960813076</v>
      </c>
      <c r="BB814" s="1">
        <f t="shared" si="186"/>
        <v>0.20410024415564151</v>
      </c>
      <c r="BC814" s="1">
        <f t="shared" si="187"/>
        <v>0.29373971725918069</v>
      </c>
      <c r="BD814" s="1">
        <f t="shared" si="188"/>
        <v>0.22560094210840068</v>
      </c>
      <c r="BE814" s="1">
        <f t="shared" si="189"/>
        <v>0.24758559999999996</v>
      </c>
      <c r="BF814" s="2">
        <f t="shared" si="190"/>
        <v>0.11274984594839521</v>
      </c>
      <c r="BG814" s="1">
        <f t="shared" si="191"/>
        <v>0.10712232996339138</v>
      </c>
      <c r="BH814" s="1">
        <f t="shared" si="192"/>
        <v>0.24114696784107428</v>
      </c>
      <c r="BI814" s="2">
        <f t="shared" si="193"/>
        <v>0.46745777591178655</v>
      </c>
      <c r="BJ814" s="1">
        <f t="shared" si="194"/>
        <v>0.70860474375286087</v>
      </c>
      <c r="BK814" s="1">
        <f t="shared" si="195"/>
        <v>0.22631080807071227</v>
      </c>
    </row>
    <row r="815" spans="1:63">
      <c r="A815" t="s">
        <v>79</v>
      </c>
      <c r="B815">
        <v>2004</v>
      </c>
      <c r="C815" s="1">
        <v>0.21469053635280091</v>
      </c>
      <c r="D815" s="1">
        <v>3.8804399935752153E-2</v>
      </c>
      <c r="E815" s="1">
        <v>9.2000000000000082E-2</v>
      </c>
      <c r="F815" s="1">
        <v>0.19999999999999996</v>
      </c>
      <c r="G815" s="1">
        <v>4.2000000000000003E-2</v>
      </c>
      <c r="H815" s="1">
        <v>0.1140000000000001</v>
      </c>
      <c r="I815" s="2">
        <v>0.56600000000000006</v>
      </c>
      <c r="J815" s="1">
        <v>0.37060000000000004</v>
      </c>
      <c r="K815" s="1">
        <v>0.54219398263348073</v>
      </c>
      <c r="L815" s="2">
        <v>0.12</v>
      </c>
      <c r="M815" s="2">
        <v>0.34</v>
      </c>
      <c r="N815" s="1">
        <v>0.13</v>
      </c>
      <c r="O815" s="2">
        <v>0.22499999999999998</v>
      </c>
      <c r="P815" s="1">
        <v>0.81520000000000004</v>
      </c>
      <c r="Q815" s="1">
        <v>0.20992780487804996</v>
      </c>
      <c r="R815" s="3">
        <v>0.35836177400000002</v>
      </c>
      <c r="S815" s="1">
        <v>7.7897077400000004E-3</v>
      </c>
      <c r="T815" s="2">
        <v>0.1125669301</v>
      </c>
      <c r="U815" s="1">
        <v>3.1503549813468812E-2</v>
      </c>
      <c r="V815" s="1">
        <v>0.14018808640081201</v>
      </c>
      <c r="W815" s="1">
        <v>7.7999999999999958E-2</v>
      </c>
      <c r="X815" s="1">
        <v>0</v>
      </c>
      <c r="Y815" s="2">
        <v>4.3346337234503679E-2</v>
      </c>
      <c r="Z815" s="1">
        <v>0.85029999730000005</v>
      </c>
      <c r="AA815" s="1">
        <v>0.54400000000000004</v>
      </c>
      <c r="AB815" s="2">
        <v>0.331527271188648</v>
      </c>
      <c r="AC815" s="2">
        <v>0.44223597896460998</v>
      </c>
      <c r="AD815" s="1">
        <v>0.30481164824904333</v>
      </c>
      <c r="AE815" s="1">
        <v>0.43138269999999995</v>
      </c>
      <c r="AF815" s="1">
        <v>0.80645161290322576</v>
      </c>
      <c r="AG815" s="4">
        <v>6217.6577660408502</v>
      </c>
      <c r="AH815" s="4">
        <v>5860</v>
      </c>
      <c r="AI815" s="4">
        <v>12919359</v>
      </c>
      <c r="AJ815" s="2">
        <v>0.55000000000000004</v>
      </c>
      <c r="AK815" s="2">
        <v>0.5</v>
      </c>
      <c r="AL815" s="2">
        <v>0.85400000000000009</v>
      </c>
      <c r="AM815" s="2"/>
      <c r="AN815" s="2">
        <v>0.76800000000000002</v>
      </c>
      <c r="AO815" s="2">
        <v>0.5</v>
      </c>
      <c r="AP815" s="2">
        <v>0.39004000017791979</v>
      </c>
      <c r="AQ815" s="2">
        <v>0.57600000000000007</v>
      </c>
      <c r="AR815" s="2">
        <v>30</v>
      </c>
      <c r="AS815" s="2">
        <v>0.624</v>
      </c>
      <c r="AT815" s="2">
        <v>0.34976342353234957</v>
      </c>
      <c r="AU815" s="2">
        <v>0.34856371784208484</v>
      </c>
      <c r="AV815" s="4"/>
      <c r="AW815" s="4"/>
      <c r="AX815" s="1">
        <f t="shared" si="182"/>
        <v>0.11691582271475887</v>
      </c>
      <c r="AY815" s="2">
        <f t="shared" si="183"/>
        <v>0.32768485466192587</v>
      </c>
      <c r="AZ815" s="1">
        <f t="shared" si="184"/>
        <v>0.30076924334360999</v>
      </c>
      <c r="BA815" s="1">
        <f t="shared" si="185"/>
        <v>0.19055632845813075</v>
      </c>
      <c r="BB815" s="1">
        <f t="shared" si="186"/>
        <v>0.20410024415564151</v>
      </c>
      <c r="BC815" s="1">
        <f t="shared" si="187"/>
        <v>0.28943135459739605</v>
      </c>
      <c r="BD815" s="1">
        <f t="shared" si="188"/>
        <v>0.20011478626858847</v>
      </c>
      <c r="BE815" s="1">
        <f t="shared" si="189"/>
        <v>0.24964119999999998</v>
      </c>
      <c r="BF815" s="2">
        <f t="shared" si="190"/>
        <v>0.11235266736856075</v>
      </c>
      <c r="BG815" s="1">
        <f t="shared" si="191"/>
        <v>0.11273722420555664</v>
      </c>
      <c r="BH815" s="1">
        <f t="shared" si="192"/>
        <v>0.23121546167387533</v>
      </c>
      <c r="BI815" s="2">
        <f t="shared" si="193"/>
        <v>0.47473109157411741</v>
      </c>
      <c r="BJ815" s="1">
        <f t="shared" si="194"/>
        <v>0.70594655324799271</v>
      </c>
      <c r="BK815" s="1">
        <f t="shared" si="195"/>
        <v>0.24351562990024209</v>
      </c>
    </row>
    <row r="816" spans="1:63">
      <c r="A816" t="s">
        <v>79</v>
      </c>
      <c r="B816">
        <v>2005</v>
      </c>
      <c r="C816" s="1">
        <v>0.21469053635280091</v>
      </c>
      <c r="D816" s="1">
        <v>3.9522999919690188E-2</v>
      </c>
      <c r="E816" s="1">
        <v>7.999999999999996E-2</v>
      </c>
      <c r="F816" s="1">
        <v>0.19999999999999996</v>
      </c>
      <c r="G816" s="1">
        <v>4.2000000000000003E-2</v>
      </c>
      <c r="H816" s="1">
        <v>9.9999999999999978E-2</v>
      </c>
      <c r="I816" s="2">
        <v>0.56600000000000006</v>
      </c>
      <c r="J816" s="1">
        <v>0.36399999999999999</v>
      </c>
      <c r="K816" s="1">
        <v>0.64835087448566631</v>
      </c>
      <c r="L816" s="2">
        <v>0.12</v>
      </c>
      <c r="M816" s="2">
        <v>0.36</v>
      </c>
      <c r="N816" s="1">
        <v>0.13259999994188548</v>
      </c>
      <c r="O816" s="2">
        <v>0.22499999999999998</v>
      </c>
      <c r="P816" s="1">
        <v>0.81520000000000004</v>
      </c>
      <c r="Q816" s="1">
        <v>0.20622097560975594</v>
      </c>
      <c r="R816" s="3">
        <v>0.35836177400000002</v>
      </c>
      <c r="S816" s="1">
        <v>4.1517841399999998E-3</v>
      </c>
      <c r="T816" s="2">
        <v>0.10577899925000001</v>
      </c>
      <c r="U816" s="1">
        <v>3.1503549813468812E-2</v>
      </c>
      <c r="V816" s="1">
        <v>0.14018808640081201</v>
      </c>
      <c r="W816" s="1">
        <v>7.7999999999999958E-2</v>
      </c>
      <c r="X816" s="1">
        <v>0</v>
      </c>
      <c r="Y816" s="2">
        <v>4.3346337234503679E-2</v>
      </c>
      <c r="Z816" s="1">
        <v>0.85107168194999994</v>
      </c>
      <c r="AA816" s="1">
        <v>0.52900000000000003</v>
      </c>
      <c r="AB816" s="2">
        <v>0.32925448972581595</v>
      </c>
      <c r="AC816" s="2">
        <v>0.42101948427508595</v>
      </c>
      <c r="AD816" s="1">
        <v>0.53131982160001112</v>
      </c>
      <c r="AE816" s="1">
        <v>0.45578508571428572</v>
      </c>
      <c r="AF816" s="1">
        <v>0.74193548387096775</v>
      </c>
      <c r="AG816" s="4">
        <v>6736.0602060761803</v>
      </c>
      <c r="AH816" s="4">
        <v>6380</v>
      </c>
      <c r="AI816" s="4">
        <v>13062507</v>
      </c>
      <c r="AJ816" s="2">
        <v>0.55000000000000004</v>
      </c>
      <c r="AK816" s="2">
        <v>0.5</v>
      </c>
      <c r="AL816" s="2">
        <v>0.85</v>
      </c>
      <c r="AM816" s="2"/>
      <c r="AN816" s="2">
        <v>0.84499999999999997</v>
      </c>
      <c r="AO816" s="2">
        <v>0.3</v>
      </c>
      <c r="AP816" s="2">
        <v>0.39799999999999996</v>
      </c>
      <c r="AQ816" s="2">
        <v>0.68299999999999994</v>
      </c>
      <c r="AR816" s="2">
        <v>30</v>
      </c>
      <c r="AS816" s="2">
        <v>0.64</v>
      </c>
      <c r="AT816" s="2">
        <v>0.34200905049762004</v>
      </c>
      <c r="AU816" s="2">
        <v>0.31948445386040358</v>
      </c>
      <c r="AV816" s="4">
        <v>20.39</v>
      </c>
      <c r="AW816" s="4">
        <v>53.65</v>
      </c>
      <c r="AX816" s="1">
        <f t="shared" si="182"/>
        <v>0.11270225604541517</v>
      </c>
      <c r="AY816" s="2">
        <f t="shared" si="183"/>
        <v>0.34513583920393603</v>
      </c>
      <c r="AZ816" s="1">
        <f t="shared" si="184"/>
        <v>0.29794270659995126</v>
      </c>
      <c r="BA816" s="1">
        <f t="shared" si="185"/>
        <v>0.19068494256646407</v>
      </c>
      <c r="BB816" s="1">
        <f t="shared" si="186"/>
        <v>0.20410024415564151</v>
      </c>
      <c r="BC816" s="1">
        <f t="shared" si="187"/>
        <v>0.29068161693450029</v>
      </c>
      <c r="BD816" s="1">
        <f t="shared" si="188"/>
        <v>0.21215847488121795</v>
      </c>
      <c r="BE816" s="1">
        <f t="shared" si="189"/>
        <v>0.24941279999999996</v>
      </c>
      <c r="BF816" s="2">
        <f t="shared" si="190"/>
        <v>0.10922830244985221</v>
      </c>
      <c r="BG816" s="1">
        <f t="shared" si="191"/>
        <v>0.12399294503746949</v>
      </c>
      <c r="BH816" s="1">
        <f t="shared" si="192"/>
        <v>0.23564677865711992</v>
      </c>
      <c r="BI816" s="2">
        <f t="shared" si="193"/>
        <v>0.48263404748732164</v>
      </c>
      <c r="BJ816" s="1">
        <f t="shared" si="194"/>
        <v>0.71828082614444155</v>
      </c>
      <c r="BK816" s="1">
        <f t="shared" si="195"/>
        <v>0.24698726883020172</v>
      </c>
    </row>
    <row r="817" spans="1:63">
      <c r="A817" t="s">
        <v>79</v>
      </c>
      <c r="B817">
        <v>2006</v>
      </c>
      <c r="C817" s="1">
        <v>0.21469053635280091</v>
      </c>
      <c r="D817" s="1">
        <v>4.0241599903628231E-2</v>
      </c>
      <c r="E817" s="1">
        <v>7.333333333333325E-2</v>
      </c>
      <c r="F817" s="1">
        <v>0.19999999999999996</v>
      </c>
      <c r="G817" s="1">
        <v>4.2000000000000003E-2</v>
      </c>
      <c r="H817" s="1">
        <v>9.3333333333333268E-2</v>
      </c>
      <c r="I817" s="2">
        <v>0.56600000000000006</v>
      </c>
      <c r="J817" s="1">
        <v>0.3574</v>
      </c>
      <c r="K817" s="1">
        <v>0.55145344407386498</v>
      </c>
      <c r="L817" s="2">
        <v>0.12</v>
      </c>
      <c r="M817" s="2">
        <v>0.43</v>
      </c>
      <c r="N817" s="1">
        <v>0.13519999988377093</v>
      </c>
      <c r="O817" s="2">
        <v>0.22499999999999998</v>
      </c>
      <c r="P817" s="1">
        <v>0.81520000000000004</v>
      </c>
      <c r="Q817" s="1">
        <v>0.20304097560975809</v>
      </c>
      <c r="R817" s="3">
        <v>0.35836177400000002</v>
      </c>
      <c r="S817" s="1">
        <v>7.2818000599999995E-3</v>
      </c>
      <c r="T817" s="2">
        <v>0.10185604550000001</v>
      </c>
      <c r="U817" s="1">
        <v>3.1503549813468812E-2</v>
      </c>
      <c r="V817" s="1">
        <v>0.14018808640081201</v>
      </c>
      <c r="W817" s="1">
        <v>7.7999999999999958E-2</v>
      </c>
      <c r="X817" s="1">
        <v>0</v>
      </c>
      <c r="Y817" s="2">
        <v>4.3346337234503679E-2</v>
      </c>
      <c r="Z817" s="1">
        <v>0.85184336660000004</v>
      </c>
      <c r="AA817" s="1">
        <v>0.54600000000000004</v>
      </c>
      <c r="AB817" s="2">
        <v>0.32187587367206805</v>
      </c>
      <c r="AC817" s="2">
        <v>0.43922540005814198</v>
      </c>
      <c r="AD817" s="1">
        <v>0.71406545473347338</v>
      </c>
      <c r="AE817" s="1">
        <v>0.48018747142857138</v>
      </c>
      <c r="AF817" s="1">
        <v>0.74193548387096775</v>
      </c>
      <c r="AG817" s="4">
        <v>7148.4869255454496</v>
      </c>
      <c r="AH817" s="4">
        <v>6810</v>
      </c>
      <c r="AI817" s="4">
        <v>13203038</v>
      </c>
      <c r="AJ817" s="2">
        <v>0.58200000000000007</v>
      </c>
      <c r="AK817" s="2">
        <v>0.5</v>
      </c>
      <c r="AL817" s="2">
        <v>0.86199999999999999</v>
      </c>
      <c r="AM817" s="2"/>
      <c r="AN817" s="2">
        <v>0.84499999999999997</v>
      </c>
      <c r="AO817" s="2">
        <v>0.3</v>
      </c>
      <c r="AP817" s="2">
        <v>0.39700000000000002</v>
      </c>
      <c r="AQ817" s="2">
        <v>0.7609999999999999</v>
      </c>
      <c r="AR817" s="2">
        <v>30</v>
      </c>
      <c r="AS817" s="2">
        <v>0.67</v>
      </c>
      <c r="AT817" s="2">
        <v>0.33189816932272426</v>
      </c>
      <c r="AU817" s="2">
        <v>0.27979120485583742</v>
      </c>
      <c r="AV817" s="4"/>
      <c r="AW817" s="4"/>
      <c r="AX817" s="1">
        <f t="shared" si="182"/>
        <v>0.11059980048718261</v>
      </c>
      <c r="AY817" s="2">
        <f t="shared" si="183"/>
        <v>0.34072192056537659</v>
      </c>
      <c r="AZ817" s="1">
        <f t="shared" si="184"/>
        <v>0.29714811903395161</v>
      </c>
      <c r="BA817" s="1">
        <f t="shared" si="185"/>
        <v>0.19081355667479741</v>
      </c>
      <c r="BB817" s="1">
        <f t="shared" si="186"/>
        <v>0.20410024415564151</v>
      </c>
      <c r="BC817" s="1">
        <f t="shared" si="187"/>
        <v>0.29823942810715998</v>
      </c>
      <c r="BD817" s="1">
        <f t="shared" si="188"/>
        <v>0.19303618862234342</v>
      </c>
      <c r="BE817" s="1">
        <f t="shared" si="189"/>
        <v>0.25809200000000004</v>
      </c>
      <c r="BF817" s="2">
        <f t="shared" si="190"/>
        <v>0.10929994430529343</v>
      </c>
      <c r="BG817" s="1">
        <f t="shared" si="191"/>
        <v>0.13155114036511459</v>
      </c>
      <c r="BH817" s="1">
        <f t="shared" si="192"/>
        <v>0.23179195362838165</v>
      </c>
      <c r="BI817" s="2">
        <f t="shared" si="193"/>
        <v>0.49894308467040804</v>
      </c>
      <c r="BJ817" s="1">
        <f t="shared" si="194"/>
        <v>0.73073503829878972</v>
      </c>
      <c r="BK817" s="1">
        <f t="shared" si="195"/>
        <v>0.26715113104202637</v>
      </c>
    </row>
    <row r="818" spans="1:63">
      <c r="A818" t="s">
        <v>79</v>
      </c>
      <c r="B818">
        <v>2007</v>
      </c>
      <c r="C818" s="1">
        <v>0.21469053635280091</v>
      </c>
      <c r="D818" s="1">
        <v>4.0960199887566266E-2</v>
      </c>
      <c r="E818" s="1">
        <v>6.6666666666666763E-2</v>
      </c>
      <c r="F818" s="1">
        <v>0.19999999999999996</v>
      </c>
      <c r="G818" s="1">
        <v>4.2000000000000003E-2</v>
      </c>
      <c r="H818" s="1">
        <v>8.666666666666667E-2</v>
      </c>
      <c r="I818" s="2">
        <v>0.56600000000000006</v>
      </c>
      <c r="J818" s="1">
        <v>0.3508</v>
      </c>
      <c r="K818" s="1">
        <v>0.56063066338194234</v>
      </c>
      <c r="L818" s="2">
        <v>0.12</v>
      </c>
      <c r="M818" s="2">
        <v>0.37</v>
      </c>
      <c r="N818" s="1">
        <v>0.13779999982565641</v>
      </c>
      <c r="O818" s="2">
        <v>0.22499999999999998</v>
      </c>
      <c r="P818" s="1">
        <v>0.81520000000000004</v>
      </c>
      <c r="Q818" s="1">
        <v>0.20013902439024411</v>
      </c>
      <c r="R818" s="3">
        <v>0.35836177400000002</v>
      </c>
      <c r="S818" s="1">
        <v>8.60239753E-3</v>
      </c>
      <c r="T818" s="2">
        <v>9.7933091749999993E-2</v>
      </c>
      <c r="U818" s="1">
        <v>3.1503549813468812E-2</v>
      </c>
      <c r="V818" s="1">
        <v>0.14018808640081201</v>
      </c>
      <c r="W818" s="1">
        <v>7.7999999999999958E-2</v>
      </c>
      <c r="X818" s="1">
        <v>0</v>
      </c>
      <c r="Y818" s="2">
        <v>4.3346337234503679E-2</v>
      </c>
      <c r="Z818" s="1">
        <v>0.85184337069999994</v>
      </c>
      <c r="AA818" s="1">
        <v>0.55299999999999994</v>
      </c>
      <c r="AB818" s="2">
        <v>0.32526871105702199</v>
      </c>
      <c r="AC818" s="2">
        <v>0.45980826775511802</v>
      </c>
      <c r="AD818" s="1">
        <v>0.82780470522784777</v>
      </c>
      <c r="AE818" s="1">
        <v>0.50458985714285709</v>
      </c>
      <c r="AF818" s="1">
        <v>0.74193548387096775</v>
      </c>
      <c r="AG818" s="4">
        <v>7607.0768881869199</v>
      </c>
      <c r="AH818" s="4">
        <v>7270</v>
      </c>
      <c r="AI818" s="4">
        <v>13341817</v>
      </c>
      <c r="AJ818" s="2">
        <v>0.58799999999999997</v>
      </c>
      <c r="AK818" s="2">
        <v>0.6</v>
      </c>
      <c r="AL818" s="2">
        <v>0.86499999999999999</v>
      </c>
      <c r="AM818" s="2"/>
      <c r="AN818" s="2">
        <v>0.81700000000000006</v>
      </c>
      <c r="AO818" s="2">
        <v>0.3</v>
      </c>
      <c r="AP818" s="2">
        <v>0.39799999999999996</v>
      </c>
      <c r="AQ818" s="2">
        <v>0.745</v>
      </c>
      <c r="AR818" s="2">
        <v>30</v>
      </c>
      <c r="AS818" s="2">
        <v>0.67</v>
      </c>
      <c r="AT818" s="2">
        <v>0.31370024877490565</v>
      </c>
      <c r="AU818" s="2">
        <v>0.27378003965064279</v>
      </c>
      <c r="AV818" s="4">
        <v>12.82</v>
      </c>
      <c r="AW818" s="4">
        <v>54.37</v>
      </c>
      <c r="AX818" s="1">
        <f t="shared" si="182"/>
        <v>0.10849734492895009</v>
      </c>
      <c r="AY818" s="2">
        <f t="shared" si="183"/>
        <v>0.33289009474394271</v>
      </c>
      <c r="AZ818" s="1">
        <f t="shared" si="184"/>
        <v>0.29604725753404881</v>
      </c>
      <c r="BA818" s="1">
        <f t="shared" si="185"/>
        <v>0.19081355735813074</v>
      </c>
      <c r="BB818" s="1">
        <f t="shared" si="186"/>
        <v>0.20410024415564151</v>
      </c>
      <c r="BC818" s="1">
        <f t="shared" si="187"/>
        <v>0.29106600605759758</v>
      </c>
      <c r="BD818" s="1">
        <f t="shared" si="188"/>
        <v>0.19163935211352937</v>
      </c>
      <c r="BE818" s="1">
        <f t="shared" si="189"/>
        <v>0.26180349999999997</v>
      </c>
      <c r="BF818" s="2">
        <f t="shared" si="190"/>
        <v>0.10987772275870458</v>
      </c>
      <c r="BG818" s="1">
        <f t="shared" si="191"/>
        <v>0.13912722494074237</v>
      </c>
      <c r="BH818" s="1">
        <f t="shared" si="192"/>
        <v>0.22893520077558949</v>
      </c>
      <c r="BI818" s="2">
        <f t="shared" si="193"/>
        <v>0.51080844769944689</v>
      </c>
      <c r="BJ818" s="1">
        <f t="shared" si="194"/>
        <v>0.73974364847503637</v>
      </c>
      <c r="BK818" s="1">
        <f t="shared" si="195"/>
        <v>0.2818732469238574</v>
      </c>
    </row>
    <row r="819" spans="1:63">
      <c r="A819" t="s">
        <v>79</v>
      </c>
      <c r="B819">
        <v>2008</v>
      </c>
      <c r="C819" s="1">
        <v>0.21469053635280091</v>
      </c>
      <c r="D819" s="1">
        <v>4.1678799871504302E-2</v>
      </c>
      <c r="E819" s="1">
        <v>6.0000000000000053E-2</v>
      </c>
      <c r="F819" s="1">
        <v>0.19999999999999996</v>
      </c>
      <c r="G819" s="1">
        <v>4.2000000000000003E-2</v>
      </c>
      <c r="H819" s="1">
        <v>7.999999999999996E-2</v>
      </c>
      <c r="I819" s="2">
        <v>0.56600000000000006</v>
      </c>
      <c r="J819" s="1">
        <v>0.34420000000000001</v>
      </c>
      <c r="K819" s="1">
        <v>0.54132316418938897</v>
      </c>
      <c r="L819" s="2">
        <v>0.12</v>
      </c>
      <c r="M819" s="2">
        <v>0.3773999998345971</v>
      </c>
      <c r="N819" s="1">
        <v>0.14039999976754189</v>
      </c>
      <c r="O819" s="2">
        <v>0.22499999999999998</v>
      </c>
      <c r="P819" s="1">
        <v>0.81520000000000004</v>
      </c>
      <c r="Q819" s="1">
        <v>0.19730731707317206</v>
      </c>
      <c r="R819" s="3">
        <v>0.35836177400000002</v>
      </c>
      <c r="S819" s="1">
        <v>1.099429671E-2</v>
      </c>
      <c r="T819" s="2">
        <v>9.4010137999999993E-2</v>
      </c>
      <c r="U819" s="1">
        <v>3.1503549813468812E-2</v>
      </c>
      <c r="V819" s="1">
        <v>0.14018808640081201</v>
      </c>
      <c r="W819" s="1">
        <v>7.7999999999999958E-2</v>
      </c>
      <c r="X819" s="1">
        <v>0</v>
      </c>
      <c r="Y819" s="2">
        <v>4.3346337234503679E-2</v>
      </c>
      <c r="Z819" s="1">
        <v>0.85480650321976881</v>
      </c>
      <c r="AA819" s="1">
        <v>0.55200000000000005</v>
      </c>
      <c r="AB819" s="2">
        <v>0.34044229566411799</v>
      </c>
      <c r="AC819" s="2">
        <v>0.45544978726491597</v>
      </c>
      <c r="AD819" s="1">
        <v>0.96365092194019442</v>
      </c>
      <c r="AE819" s="1">
        <v>0.60587671428571421</v>
      </c>
      <c r="AF819" s="1">
        <v>0.58064516129032262</v>
      </c>
      <c r="AG819" s="4">
        <v>8250.1630801498104</v>
      </c>
      <c r="AH819" s="4">
        <v>8010</v>
      </c>
      <c r="AI819" s="4">
        <v>13481424</v>
      </c>
      <c r="AJ819" s="2">
        <v>0.58700000000000008</v>
      </c>
      <c r="AK819" s="2">
        <v>0.5</v>
      </c>
      <c r="AL819" s="2">
        <v>0.8640000000000001</v>
      </c>
      <c r="AM819" s="2"/>
      <c r="AN819" s="2">
        <v>0.82299999999999995</v>
      </c>
      <c r="AO819" s="2">
        <v>0.4</v>
      </c>
      <c r="AP819" s="2">
        <v>0.40299999999999997</v>
      </c>
      <c r="AQ819" s="2">
        <v>0.74099999999999999</v>
      </c>
      <c r="AR819" s="2">
        <v>30</v>
      </c>
      <c r="AS819" s="2">
        <v>0.67599999999999993</v>
      </c>
      <c r="AT819" s="2">
        <v>0.33051199139326776</v>
      </c>
      <c r="AU819" s="2">
        <v>0.24779827905943352</v>
      </c>
      <c r="AV819" s="4"/>
      <c r="AW819" s="4"/>
      <c r="AX819" s="1">
        <f t="shared" si="182"/>
        <v>0.10639488937071755</v>
      </c>
      <c r="AY819" s="2">
        <f t="shared" si="183"/>
        <v>0.33061759482736119</v>
      </c>
      <c r="AZ819" s="1">
        <f t="shared" si="184"/>
        <v>0.29517470515663441</v>
      </c>
      <c r="BA819" s="1">
        <f t="shared" si="185"/>
        <v>0.19130741277809218</v>
      </c>
      <c r="BB819" s="1">
        <f t="shared" si="186"/>
        <v>0.20410024415564151</v>
      </c>
      <c r="BC819" s="1">
        <f t="shared" si="187"/>
        <v>0.29182974289296471</v>
      </c>
      <c r="BD819" s="1">
        <f t="shared" si="188"/>
        <v>0.18550676983835049</v>
      </c>
      <c r="BE819" s="1">
        <f t="shared" si="189"/>
        <v>0.26214609999999999</v>
      </c>
      <c r="BF819" s="2">
        <f t="shared" si="190"/>
        <v>0.11264040743223017</v>
      </c>
      <c r="BG819" s="1">
        <f t="shared" si="191"/>
        <v>0.15370004543152449</v>
      </c>
      <c r="BH819" s="1">
        <f t="shared" si="192"/>
        <v>0.22714558562898557</v>
      </c>
      <c r="BI819" s="2">
        <f t="shared" si="193"/>
        <v>0.52848655286375468</v>
      </c>
      <c r="BJ819" s="1">
        <f t="shared" si="194"/>
        <v>0.75563213849274025</v>
      </c>
      <c r="BK819" s="1">
        <f t="shared" si="195"/>
        <v>0.30134096723476911</v>
      </c>
    </row>
    <row r="820" spans="1:63">
      <c r="A820" t="s">
        <v>79</v>
      </c>
      <c r="B820">
        <v>2009</v>
      </c>
      <c r="C820" s="1">
        <v>0.21469053635280091</v>
      </c>
      <c r="D820" s="1">
        <v>4.2397399855442337E-2</v>
      </c>
      <c r="E820" s="1">
        <v>7.8799999579787228E-2</v>
      </c>
      <c r="F820" s="1">
        <v>0.19999999999999996</v>
      </c>
      <c r="G820" s="1">
        <v>4.2000000000000003E-2</v>
      </c>
      <c r="H820" s="1">
        <v>9.8399999588727916E-2</v>
      </c>
      <c r="I820" s="2">
        <v>0.56600000000000006</v>
      </c>
      <c r="J820" s="1">
        <v>0.33759999999999996</v>
      </c>
      <c r="K820" s="1">
        <v>0.54132316418938897</v>
      </c>
      <c r="L820" s="2">
        <v>0.12</v>
      </c>
      <c r="M820" s="2">
        <v>0.3847999996691942</v>
      </c>
      <c r="N820" s="1">
        <v>0.14299999970942737</v>
      </c>
      <c r="O820" s="2">
        <v>0.22499999999999998</v>
      </c>
      <c r="P820" s="1">
        <v>0.81520000000000004</v>
      </c>
      <c r="Q820" s="1">
        <v>0.22736117005995249</v>
      </c>
      <c r="R820" s="3">
        <v>0.35836177400000002</v>
      </c>
      <c r="S820" s="1">
        <v>8.9049693200000009E-3</v>
      </c>
      <c r="T820" s="2">
        <v>9.5890340717974185E-2</v>
      </c>
      <c r="U820" s="1">
        <v>3.1503549813468812E-2</v>
      </c>
      <c r="V820" s="1">
        <v>0.14018808640081201</v>
      </c>
      <c r="W820" s="1">
        <v>7.7999999999999958E-2</v>
      </c>
      <c r="X820" s="1">
        <v>0</v>
      </c>
      <c r="Y820" s="2">
        <v>4.3346337234503679E-2</v>
      </c>
      <c r="Z820" s="1">
        <v>0.85776963573953768</v>
      </c>
      <c r="AA820" s="1">
        <v>0.52500000000000002</v>
      </c>
      <c r="AB820" s="2">
        <v>0.35024557301307002</v>
      </c>
      <c r="AC820" s="2">
        <v>0.44749197031515403</v>
      </c>
      <c r="AD820" s="1">
        <v>1</v>
      </c>
      <c r="AE820" s="1">
        <v>0.61799424830058047</v>
      </c>
      <c r="AF820" s="1">
        <v>0.35483870967741937</v>
      </c>
      <c r="AG820" s="4">
        <v>8267.73023464383</v>
      </c>
      <c r="AH820" s="4">
        <v>8100</v>
      </c>
      <c r="AI820" s="4">
        <v>13625069</v>
      </c>
      <c r="AJ820" s="2">
        <v>0.54</v>
      </c>
      <c r="AK820" s="2">
        <v>0.4</v>
      </c>
      <c r="AL820" s="2">
        <v>0.85799999999999998</v>
      </c>
      <c r="AM820" s="2"/>
      <c r="AN820" s="2">
        <v>0.83099999999999996</v>
      </c>
      <c r="AO820" s="2">
        <v>0.3</v>
      </c>
      <c r="AP820" s="2">
        <v>0.38299999999999995</v>
      </c>
      <c r="AQ820" s="2">
        <v>0.75</v>
      </c>
      <c r="AR820" s="2">
        <v>25</v>
      </c>
      <c r="AS820" s="2">
        <v>0.72599999999999998</v>
      </c>
      <c r="AT820" s="2">
        <v>0.31516412283334072</v>
      </c>
      <c r="AU820" s="2">
        <v>0.24340056905152174</v>
      </c>
      <c r="AV820" s="4">
        <v>13.36</v>
      </c>
      <c r="AW820" s="4">
        <v>48.980000000000004</v>
      </c>
      <c r="AX820" s="1">
        <f t="shared" si="182"/>
        <v>0.11271465589612639</v>
      </c>
      <c r="AY820" s="2">
        <f t="shared" si="183"/>
        <v>0.33110330908114438</v>
      </c>
      <c r="AZ820" s="1">
        <f t="shared" si="184"/>
        <v>0.30114365081958533</v>
      </c>
      <c r="BA820" s="1">
        <f t="shared" si="185"/>
        <v>0.19180126819805368</v>
      </c>
      <c r="BB820" s="1">
        <f t="shared" si="186"/>
        <v>0.20410024415564151</v>
      </c>
      <c r="BC820" s="1">
        <f t="shared" si="187"/>
        <v>0.29209556566499845</v>
      </c>
      <c r="BD820" s="1">
        <f t="shared" si="188"/>
        <v>0.19746244564087634</v>
      </c>
      <c r="BE820" s="1">
        <f t="shared" si="189"/>
        <v>0.25152550000000001</v>
      </c>
      <c r="BF820" s="2">
        <f t="shared" si="190"/>
        <v>0.11129016661615648</v>
      </c>
      <c r="BG820" s="1">
        <f t="shared" si="191"/>
        <v>0.15528948173521023</v>
      </c>
      <c r="BH820" s="1">
        <f t="shared" si="192"/>
        <v>0.23121941848717209</v>
      </c>
      <c r="BI820" s="2">
        <f t="shared" si="193"/>
        <v>0.51810514835136678</v>
      </c>
      <c r="BJ820" s="1">
        <f t="shared" si="194"/>
        <v>0.74932456683853887</v>
      </c>
      <c r="BK820" s="1">
        <f t="shared" si="195"/>
        <v>0.28688572986419469</v>
      </c>
    </row>
    <row r="821" spans="1:63">
      <c r="A821" t="s">
        <v>79</v>
      </c>
      <c r="B821">
        <v>2010</v>
      </c>
      <c r="C821" s="1">
        <v>0.21469053635280091</v>
      </c>
      <c r="D821" s="1">
        <v>4.311599983938038E-2</v>
      </c>
      <c r="E821" s="1">
        <v>9.7599999159574513E-2</v>
      </c>
      <c r="F821" s="1">
        <v>0.19999999999999996</v>
      </c>
      <c r="G821" s="1">
        <v>4.2000000000000003E-2</v>
      </c>
      <c r="H821" s="1">
        <v>0.11679999917745587</v>
      </c>
      <c r="I821" s="2">
        <v>0.56600000000000006</v>
      </c>
      <c r="J821" s="1">
        <v>0.34097599992454053</v>
      </c>
      <c r="K821" s="1">
        <v>0.54132316418938897</v>
      </c>
      <c r="L821" s="2">
        <v>0.12</v>
      </c>
      <c r="M821" s="2">
        <v>0.39219999950379131</v>
      </c>
      <c r="N821" s="1">
        <v>0.14559999965131282</v>
      </c>
      <c r="O821" s="2">
        <v>0.22499999999999998</v>
      </c>
      <c r="P821" s="1">
        <v>0.81520000000000004</v>
      </c>
      <c r="Q821" s="1">
        <v>0.25741502304673336</v>
      </c>
      <c r="R821" s="3">
        <v>0.35836177400000002</v>
      </c>
      <c r="S821" s="1">
        <v>8.9940190112095843E-3</v>
      </c>
      <c r="T821" s="2">
        <v>9.7770543435948376E-2</v>
      </c>
      <c r="U821" s="1">
        <v>3.1503549813468812E-2</v>
      </c>
      <c r="V821" s="1">
        <v>0.14018808640081201</v>
      </c>
      <c r="W821" s="1">
        <v>7.7999999999999958E-2</v>
      </c>
      <c r="X821" s="1">
        <v>0</v>
      </c>
      <c r="Y821" s="2">
        <v>4.3346337234503679E-2</v>
      </c>
      <c r="Z821" s="1">
        <v>0.86073276825930645</v>
      </c>
      <c r="AA821" s="1">
        <v>0.49299999999999999</v>
      </c>
      <c r="AB821" s="2">
        <v>0.34874802877667344</v>
      </c>
      <c r="AC821" s="2">
        <v>0.44696689003004197</v>
      </c>
      <c r="AD821" s="1">
        <v>1</v>
      </c>
      <c r="AE821" s="1">
        <v>0.63011178231544684</v>
      </c>
      <c r="AF821" s="1">
        <v>0.35483870967741937</v>
      </c>
      <c r="AG821" s="4"/>
      <c r="AH821" s="4">
        <v>8577.3333333333721</v>
      </c>
      <c r="AI821" s="4"/>
      <c r="AJ821" s="2">
        <v>0.52900000000000003</v>
      </c>
      <c r="AK821" s="2">
        <v>0.4</v>
      </c>
      <c r="AL821" s="2">
        <v>0.79299999999999993</v>
      </c>
      <c r="AM821" s="2"/>
      <c r="AN821" s="2">
        <v>0.77500000000000002</v>
      </c>
      <c r="AO821" s="2">
        <v>0.25</v>
      </c>
      <c r="AP821" s="2">
        <v>0.42200000000000004</v>
      </c>
      <c r="AQ821" s="2">
        <v>0.63900000000000001</v>
      </c>
      <c r="AR821" s="2">
        <v>20</v>
      </c>
      <c r="AS821" s="2">
        <v>0.71799999999999997</v>
      </c>
      <c r="AT821" s="2">
        <v>0.31701248156369322</v>
      </c>
      <c r="AU821" s="2">
        <v>0.24596656330365207</v>
      </c>
      <c r="AV821" s="4"/>
      <c r="AW821" s="4"/>
      <c r="AX821" s="1">
        <f t="shared" si="182"/>
        <v>0.11903442242153528</v>
      </c>
      <c r="AY821" s="2">
        <f t="shared" si="183"/>
        <v>0.33301416618129054</v>
      </c>
      <c r="AZ821" s="1">
        <f t="shared" si="184"/>
        <v>0.30754827189877826</v>
      </c>
      <c r="BA821" s="1">
        <f t="shared" si="185"/>
        <v>0.19229512361801515</v>
      </c>
      <c r="BB821" s="1">
        <f t="shared" si="186"/>
        <v>0.20410024415564151</v>
      </c>
      <c r="BC821" s="1">
        <f t="shared" si="187"/>
        <v>0.29371187477100452</v>
      </c>
      <c r="BD821" s="1">
        <f t="shared" si="188"/>
        <v>0.20941812144340233</v>
      </c>
      <c r="BE821" s="1">
        <f t="shared" si="189"/>
        <v>0.2343384</v>
      </c>
      <c r="BF821" s="2">
        <f t="shared" si="190"/>
        <v>0.11127274003704087</v>
      </c>
      <c r="BG821" s="1">
        <f t="shared" si="191"/>
        <v>0.15870783456190993</v>
      </c>
      <c r="BH821" s="1">
        <f t="shared" si="192"/>
        <v>0.23574341345668279</v>
      </c>
      <c r="BI821" s="2">
        <f t="shared" si="193"/>
        <v>0.50431897459895081</v>
      </c>
      <c r="BJ821" s="1">
        <f t="shared" si="194"/>
        <v>0.74006238805563362</v>
      </c>
      <c r="BK821" s="1">
        <f t="shared" si="195"/>
        <v>0.26857556114226799</v>
      </c>
    </row>
    <row r="822" spans="1:63">
      <c r="A822" t="s">
        <v>80</v>
      </c>
      <c r="B822">
        <v>1995</v>
      </c>
      <c r="C822" s="1">
        <v>0.19544250000000005</v>
      </c>
      <c r="D822" s="1">
        <v>1</v>
      </c>
      <c r="E822" s="1">
        <v>6.9999999999999951E-2</v>
      </c>
      <c r="F822" s="1">
        <v>0.5</v>
      </c>
      <c r="G822" s="1">
        <v>5.7333333333333333E-2</v>
      </c>
      <c r="H822" s="1">
        <v>0.20999999999999996</v>
      </c>
      <c r="I822" s="2">
        <v>9.9999999999999933E-3</v>
      </c>
      <c r="J822" s="1">
        <v>0.57200000000000006</v>
      </c>
      <c r="K822" s="1">
        <v>0.34188853390131357</v>
      </c>
      <c r="L822" s="2">
        <v>0.16</v>
      </c>
      <c r="M822" s="2">
        <v>0.36</v>
      </c>
      <c r="N822" s="1">
        <v>0.26</v>
      </c>
      <c r="O822" s="2">
        <v>0.78249999999999997</v>
      </c>
      <c r="P822" s="1">
        <v>0.82279999999999998</v>
      </c>
      <c r="Q822" s="1">
        <v>0.38416195121951402</v>
      </c>
      <c r="R822" s="3">
        <v>0.176949942</v>
      </c>
      <c r="S822" s="1">
        <v>2.7263459449999999E-2</v>
      </c>
      <c r="T822" s="2">
        <v>0.1511630675</v>
      </c>
      <c r="U822" s="1">
        <v>2.5178027340616502E-2</v>
      </c>
      <c r="V822" s="1">
        <v>0.38190865236555699</v>
      </c>
      <c r="W822" s="1">
        <v>5.9999999999998943E-3</v>
      </c>
      <c r="X822" s="1">
        <v>0</v>
      </c>
      <c r="Y822" s="2">
        <v>6.0274247827615656E-3</v>
      </c>
      <c r="Z822" s="1">
        <v>0.21999999999999997</v>
      </c>
      <c r="AA822" s="1">
        <v>0.45700000000000002</v>
      </c>
      <c r="AB822" s="2">
        <v>0.30681593612168917</v>
      </c>
      <c r="AC822" s="2">
        <v>0.29615063424446575</v>
      </c>
      <c r="AD822" s="1">
        <v>1.2820171918296667E-4</v>
      </c>
      <c r="AE822" s="1">
        <v>0.54280383338700233</v>
      </c>
      <c r="AF822" s="1">
        <v>0.77419354838709675</v>
      </c>
      <c r="AG822" s="4">
        <v>2776.21427035746</v>
      </c>
      <c r="AH822" s="4">
        <v>2780</v>
      </c>
      <c r="AI822" s="4">
        <v>63857698</v>
      </c>
      <c r="AJ822" s="2">
        <v>0.55000000000000004</v>
      </c>
      <c r="AK822" s="2">
        <v>0.5</v>
      </c>
      <c r="AL822" s="2">
        <v>0.46</v>
      </c>
      <c r="AM822" s="2"/>
      <c r="AN822" s="2">
        <v>0.53700000000000003</v>
      </c>
      <c r="AO822" s="2">
        <v>0.5</v>
      </c>
      <c r="AP822" s="2">
        <v>0.47760000266879798</v>
      </c>
      <c r="AQ822" s="2">
        <v>0.72</v>
      </c>
      <c r="AR822" s="2">
        <v>30</v>
      </c>
      <c r="AS822" s="2">
        <v>0.25</v>
      </c>
      <c r="AT822" s="2">
        <v>0.46428348635059213</v>
      </c>
      <c r="AU822" s="2">
        <v>0.51246071209096489</v>
      </c>
      <c r="AV822" s="4"/>
      <c r="AW822" s="4"/>
      <c r="AX822" s="1">
        <f t="shared" si="182"/>
        <v>0.33879597222222219</v>
      </c>
      <c r="AY822" s="2">
        <f t="shared" si="183"/>
        <v>0.35519836198590193</v>
      </c>
      <c r="AZ822" s="1">
        <f t="shared" si="184"/>
        <v>0.31246768403390279</v>
      </c>
      <c r="BA822" s="1">
        <f t="shared" si="185"/>
        <v>0.1065190174148225</v>
      </c>
      <c r="BB822" s="1">
        <f t="shared" si="186"/>
        <v>0.20689976601370869</v>
      </c>
      <c r="BC822" s="1">
        <f t="shared" si="187"/>
        <v>0.38236727168321</v>
      </c>
      <c r="BD822" s="1">
        <f t="shared" si="188"/>
        <v>0.2362022587701379</v>
      </c>
      <c r="BE822" s="1">
        <f t="shared" si="189"/>
        <v>0.20082070000000002</v>
      </c>
      <c r="BF822" s="2">
        <f t="shared" si="190"/>
        <v>0.10672500567167471</v>
      </c>
      <c r="BG822" s="1">
        <f t="shared" si="191"/>
        <v>0.12941286476719577</v>
      </c>
      <c r="BH822" s="1">
        <f t="shared" si="192"/>
        <v>0.27515643215568553</v>
      </c>
      <c r="BI822" s="2">
        <f t="shared" si="193"/>
        <v>0.43695857043887049</v>
      </c>
      <c r="BJ822" s="1">
        <f t="shared" si="194"/>
        <v>0.71211500259455596</v>
      </c>
      <c r="BK822" s="1">
        <f t="shared" si="195"/>
        <v>0.16180213828318496</v>
      </c>
    </row>
    <row r="823" spans="1:63">
      <c r="A823" t="s">
        <v>80</v>
      </c>
      <c r="B823">
        <v>1996</v>
      </c>
      <c r="C823" s="1">
        <v>0.19544250000000005</v>
      </c>
      <c r="D823" s="1">
        <v>1</v>
      </c>
      <c r="E823" s="1">
        <v>6.4000000000000057E-2</v>
      </c>
      <c r="F823" s="1">
        <v>0.5</v>
      </c>
      <c r="G823" s="1">
        <v>5.7333333333333333E-2</v>
      </c>
      <c r="H823" s="1">
        <v>0.19599999999999995</v>
      </c>
      <c r="I823" s="2">
        <v>9.9999999999999933E-3</v>
      </c>
      <c r="J823" s="1">
        <v>0.57240000000000002</v>
      </c>
      <c r="K823" s="1">
        <v>0.34397163120567398</v>
      </c>
      <c r="L823" s="2">
        <v>0.16</v>
      </c>
      <c r="M823" s="2">
        <v>0.37</v>
      </c>
      <c r="N823" s="1">
        <v>0.38</v>
      </c>
      <c r="O823" s="2">
        <v>0.78249999999999997</v>
      </c>
      <c r="P823" s="1">
        <v>0.82279999999999998</v>
      </c>
      <c r="Q823" s="1">
        <v>0.37261170731707405</v>
      </c>
      <c r="R823" s="3">
        <v>0.176949942</v>
      </c>
      <c r="S823" s="1">
        <v>2.1480587729999997E-2</v>
      </c>
      <c r="T823" s="2">
        <v>0.14094568285</v>
      </c>
      <c r="U823" s="1">
        <v>2.5178027340616502E-2</v>
      </c>
      <c r="V823" s="1">
        <v>0.38190865236555699</v>
      </c>
      <c r="W823" s="1">
        <v>5.9999999999998943E-3</v>
      </c>
      <c r="X823" s="1">
        <v>0</v>
      </c>
      <c r="Y823" s="2">
        <v>6.0274247827615656E-3</v>
      </c>
      <c r="Z823" s="1">
        <v>0.21900001530000002</v>
      </c>
      <c r="AA823" s="1">
        <v>0.52</v>
      </c>
      <c r="AB823" s="2">
        <v>0.310603858859826</v>
      </c>
      <c r="AC823" s="2">
        <v>0.30014768054424001</v>
      </c>
      <c r="AD823" s="1">
        <v>1.2581932729792221E-4</v>
      </c>
      <c r="AE823" s="1">
        <v>0.53275191075453743</v>
      </c>
      <c r="AF823" s="1">
        <v>0.70967741935483875</v>
      </c>
      <c r="AG823" s="4">
        <v>2914.8507093263602</v>
      </c>
      <c r="AH823" s="4">
        <v>2940</v>
      </c>
      <c r="AI823" s="4">
        <v>65075676</v>
      </c>
      <c r="AJ823" s="2">
        <v>0.55000000000000004</v>
      </c>
      <c r="AK823" s="2">
        <v>0.5</v>
      </c>
      <c r="AL823" s="2">
        <v>0.56200000000000006</v>
      </c>
      <c r="AM823" s="2"/>
      <c r="AN823" s="2">
        <v>0.61799999999999999</v>
      </c>
      <c r="AO823" s="2">
        <v>0.5</v>
      </c>
      <c r="AP823" s="2">
        <v>0.4895400024019182</v>
      </c>
      <c r="AQ823" s="2">
        <v>0.70299999999999996</v>
      </c>
      <c r="AR823" s="2">
        <v>50</v>
      </c>
      <c r="AS823" s="2">
        <v>0.25</v>
      </c>
      <c r="AT823" s="2">
        <v>0.4635545779253924</v>
      </c>
      <c r="AU823" s="2">
        <v>0.51271501233191918</v>
      </c>
      <c r="AV823" s="4">
        <v>26.31</v>
      </c>
      <c r="AW823" s="4">
        <v>30.13</v>
      </c>
      <c r="AX823" s="1">
        <f t="shared" si="182"/>
        <v>0.33546263888888889</v>
      </c>
      <c r="AY823" s="2">
        <f t="shared" si="183"/>
        <v>0.3741245187436677</v>
      </c>
      <c r="AZ823" s="1">
        <f t="shared" si="184"/>
        <v>0.30695758397941481</v>
      </c>
      <c r="BA823" s="1">
        <f t="shared" si="185"/>
        <v>0.10635235329815584</v>
      </c>
      <c r="BB823" s="1">
        <f t="shared" si="186"/>
        <v>0.20689976601370869</v>
      </c>
      <c r="BC823" s="1">
        <f t="shared" si="187"/>
        <v>0.3827691765254323</v>
      </c>
      <c r="BD823" s="1">
        <f t="shared" si="188"/>
        <v>0.24958817022879135</v>
      </c>
      <c r="BE823" s="1">
        <f t="shared" si="189"/>
        <v>0.21029929999999999</v>
      </c>
      <c r="BF823" s="2">
        <f t="shared" si="190"/>
        <v>0.10743061173294584</v>
      </c>
      <c r="BG823" s="1">
        <f t="shared" si="191"/>
        <v>0.12902998339510646</v>
      </c>
      <c r="BH823" s="1">
        <f t="shared" si="192"/>
        <v>0.2797523709226441</v>
      </c>
      <c r="BI823" s="2">
        <f t="shared" si="193"/>
        <v>0.44675989512805231</v>
      </c>
      <c r="BJ823" s="1">
        <f t="shared" si="194"/>
        <v>0.72651226605069641</v>
      </c>
      <c r="BK823" s="1">
        <f t="shared" si="195"/>
        <v>0.16700752420540821</v>
      </c>
    </row>
    <row r="824" spans="1:63">
      <c r="A824" t="s">
        <v>80</v>
      </c>
      <c r="B824">
        <v>1997</v>
      </c>
      <c r="C824" s="1">
        <v>0.19544250000000005</v>
      </c>
      <c r="D824" s="1">
        <v>1</v>
      </c>
      <c r="E824" s="1">
        <v>5.799999999999994E-2</v>
      </c>
      <c r="F824" s="1">
        <v>0.5</v>
      </c>
      <c r="G824" s="1">
        <v>5.7333333333333333E-2</v>
      </c>
      <c r="H824" s="1">
        <v>0.18200000000000005</v>
      </c>
      <c r="I824" s="2">
        <v>9.9999999999999933E-3</v>
      </c>
      <c r="J824" s="1">
        <v>0.57279999999999998</v>
      </c>
      <c r="K824" s="1">
        <v>0.34827099505998604</v>
      </c>
      <c r="L824" s="2">
        <v>0.16</v>
      </c>
      <c r="M824" s="2">
        <v>0.41</v>
      </c>
      <c r="N824" s="1">
        <v>0.27999999999999997</v>
      </c>
      <c r="O824" s="2">
        <v>0.78249999999999997</v>
      </c>
      <c r="P824" s="1">
        <v>0.82279999999999998</v>
      </c>
      <c r="Q824" s="1">
        <v>0.36175219512195211</v>
      </c>
      <c r="R824" s="3">
        <v>0.176949942</v>
      </c>
      <c r="S824" s="1">
        <v>1.606871009E-2</v>
      </c>
      <c r="T824" s="2">
        <v>0.13072829819999998</v>
      </c>
      <c r="U824" s="1">
        <v>2.5178027340616502E-2</v>
      </c>
      <c r="V824" s="1">
        <v>0.38190865236555699</v>
      </c>
      <c r="W824" s="1">
        <v>5.9999999999998943E-3</v>
      </c>
      <c r="X824" s="1">
        <v>0</v>
      </c>
      <c r="Y824" s="2">
        <v>6.0274247827615656E-3</v>
      </c>
      <c r="Z824" s="1">
        <v>0.21900001530000002</v>
      </c>
      <c r="AA824" s="1">
        <v>0.54500000000000004</v>
      </c>
      <c r="AB824" s="2">
        <v>0.36124316504466003</v>
      </c>
      <c r="AC824" s="2">
        <v>0.31539361322388898</v>
      </c>
      <c r="AD824" s="1">
        <v>1.0954476738150667E-3</v>
      </c>
      <c r="AE824" s="1">
        <v>0.52269998812207263</v>
      </c>
      <c r="AF824" s="1">
        <v>0.77419354838709675</v>
      </c>
      <c r="AG824" s="4">
        <v>3071.0506330058602</v>
      </c>
      <c r="AH824" s="4">
        <v>3110</v>
      </c>
      <c r="AI824" s="4">
        <v>66312818</v>
      </c>
      <c r="AJ824" s="2">
        <v>0.55000000000000004</v>
      </c>
      <c r="AK824" s="2">
        <v>0.5</v>
      </c>
      <c r="AL824" s="2">
        <v>0.55899999999999994</v>
      </c>
      <c r="AM824" s="2"/>
      <c r="AN824" s="2">
        <v>0.72299999999999998</v>
      </c>
      <c r="AO824" s="2">
        <v>0.5</v>
      </c>
      <c r="AP824" s="2">
        <v>0.50148000213503841</v>
      </c>
      <c r="AQ824" s="2">
        <v>0.66700000000000004</v>
      </c>
      <c r="AR824" s="2">
        <v>50</v>
      </c>
      <c r="AS824" s="2">
        <v>0.41</v>
      </c>
      <c r="AT824" s="2">
        <v>0.44594348403188633</v>
      </c>
      <c r="AU824" s="2">
        <v>0.49684849266491415</v>
      </c>
      <c r="AV824" s="4"/>
      <c r="AW824" s="4"/>
      <c r="AX824" s="1">
        <f t="shared" si="182"/>
        <v>0.33212930555555548</v>
      </c>
      <c r="AY824" s="2">
        <f t="shared" si="183"/>
        <v>0.36622442786571224</v>
      </c>
      <c r="AZ824" s="1">
        <f t="shared" si="184"/>
        <v>0.30165982908239042</v>
      </c>
      <c r="BA824" s="1">
        <f t="shared" si="185"/>
        <v>0.10635235329815584</v>
      </c>
      <c r="BB824" s="1">
        <f t="shared" si="186"/>
        <v>0.20689976601370869</v>
      </c>
      <c r="BC824" s="1">
        <f t="shared" si="187"/>
        <v>0.38665674567654335</v>
      </c>
      <c r="BD824" s="1">
        <f t="shared" si="188"/>
        <v>0.22679191473032304</v>
      </c>
      <c r="BE824" s="1">
        <f t="shared" si="189"/>
        <v>0.22320389999999998</v>
      </c>
      <c r="BF824" s="2">
        <f t="shared" si="190"/>
        <v>0.11225802623004354</v>
      </c>
      <c r="BG824" s="1">
        <f t="shared" si="191"/>
        <v>0.12708362056914135</v>
      </c>
      <c r="BH824" s="1">
        <f t="shared" si="192"/>
        <v>0.27344947547352499</v>
      </c>
      <c r="BI824" s="2">
        <f t="shared" si="193"/>
        <v>0.46254554679918486</v>
      </c>
      <c r="BJ824" s="1">
        <f t="shared" si="194"/>
        <v>0.73599502227270985</v>
      </c>
      <c r="BK824" s="1">
        <f t="shared" si="195"/>
        <v>0.18909607132565986</v>
      </c>
    </row>
    <row r="825" spans="1:63">
      <c r="A825" t="s">
        <v>80</v>
      </c>
      <c r="B825">
        <v>1998</v>
      </c>
      <c r="C825" s="1">
        <v>0.19544250000000005</v>
      </c>
      <c r="D825" s="1">
        <v>1</v>
      </c>
      <c r="E825" s="1">
        <v>5.2000000000000046E-2</v>
      </c>
      <c r="F825" s="1">
        <v>0.5</v>
      </c>
      <c r="G825" s="1">
        <v>5.7333333333333333E-2</v>
      </c>
      <c r="H825" s="1">
        <v>0.16799999999999993</v>
      </c>
      <c r="I825" s="2">
        <v>9.9999999999999933E-3</v>
      </c>
      <c r="J825" s="1">
        <v>0.57320000000000004</v>
      </c>
      <c r="K825" s="1">
        <v>0.34827099505998604</v>
      </c>
      <c r="L825" s="2">
        <v>0.16</v>
      </c>
      <c r="M825" s="2">
        <v>0.35</v>
      </c>
      <c r="N825" s="1">
        <v>0.26</v>
      </c>
      <c r="O825" s="2">
        <v>0.78249999999999997</v>
      </c>
      <c r="P825" s="1">
        <v>0.82279999999999998</v>
      </c>
      <c r="Q825" s="1">
        <v>0.35184243902439194</v>
      </c>
      <c r="R825" s="3">
        <v>0.176949942</v>
      </c>
      <c r="S825" s="1">
        <v>1.3719052690000001E-2</v>
      </c>
      <c r="T825" s="2">
        <v>0.12051091355</v>
      </c>
      <c r="U825" s="1">
        <v>2.5178027340616502E-2</v>
      </c>
      <c r="V825" s="1">
        <v>0.38190865236555699</v>
      </c>
      <c r="W825" s="1">
        <v>5.9999999999998943E-3</v>
      </c>
      <c r="X825" s="1">
        <v>0</v>
      </c>
      <c r="Y825" s="2">
        <v>6.0274247827615656E-3</v>
      </c>
      <c r="Z825" s="1">
        <v>0.21900001530000002</v>
      </c>
      <c r="AA825" s="1">
        <v>0.55799999999999994</v>
      </c>
      <c r="AB825" s="2">
        <v>0.41188247122949395</v>
      </c>
      <c r="AC825" s="2">
        <v>0.33063954590353795</v>
      </c>
      <c r="AD825" s="1">
        <v>1.4927979994553333E-3</v>
      </c>
      <c r="AE825" s="1">
        <v>0.51264806548960773</v>
      </c>
      <c r="AF825" s="1">
        <v>0.67741935483870963</v>
      </c>
      <c r="AG825" s="4">
        <v>3170.8765848512498</v>
      </c>
      <c r="AH825" s="4">
        <v>3220</v>
      </c>
      <c r="AI825" s="4">
        <v>67573331</v>
      </c>
      <c r="AJ825" s="2">
        <v>0.55000000000000004</v>
      </c>
      <c r="AK825" s="2">
        <v>0.7</v>
      </c>
      <c r="AL825" s="2">
        <v>0.56499999999999995</v>
      </c>
      <c r="AM825" s="2"/>
      <c r="AN825" s="2">
        <v>0.76500000000000001</v>
      </c>
      <c r="AO825" s="2">
        <v>0.5</v>
      </c>
      <c r="AP825" s="2">
        <v>0.51342000186815862</v>
      </c>
      <c r="AQ825" s="2">
        <v>0.70599999999999996</v>
      </c>
      <c r="AR825" s="2">
        <v>50</v>
      </c>
      <c r="AS825" s="2">
        <v>0.45600000000000002</v>
      </c>
      <c r="AT825" s="2">
        <v>0.42833239013838015</v>
      </c>
      <c r="AU825" s="2">
        <v>0.48098197299790912</v>
      </c>
      <c r="AV825" s="4"/>
      <c r="AW825" s="4"/>
      <c r="AX825" s="1">
        <f t="shared" si="182"/>
        <v>0.32879597222222218</v>
      </c>
      <c r="AY825" s="2">
        <f t="shared" si="183"/>
        <v>0.35485299929428377</v>
      </c>
      <c r="AZ825" s="1">
        <f t="shared" si="184"/>
        <v>0.29716446945287839</v>
      </c>
      <c r="BA825" s="1">
        <f t="shared" si="185"/>
        <v>0.10635235329815584</v>
      </c>
      <c r="BB825" s="1">
        <f t="shared" si="186"/>
        <v>0.20689976601370869</v>
      </c>
      <c r="BC825" s="1">
        <f t="shared" si="187"/>
        <v>0.37977345040987665</v>
      </c>
      <c r="BD825" s="1">
        <f t="shared" si="188"/>
        <v>0.21677072460572966</v>
      </c>
      <c r="BE825" s="1">
        <f t="shared" si="189"/>
        <v>0.24221819999999999</v>
      </c>
      <c r="BF825" s="2">
        <f t="shared" si="190"/>
        <v>0.11708544072714121</v>
      </c>
      <c r="BG825" s="1">
        <f t="shared" si="191"/>
        <v>0.12510864384213238</v>
      </c>
      <c r="BH825" s="1">
        <f t="shared" si="192"/>
        <v>0.26781464700977164</v>
      </c>
      <c r="BI825" s="2">
        <f t="shared" si="193"/>
        <v>0.4844122845692736</v>
      </c>
      <c r="BJ825" s="1">
        <f t="shared" si="194"/>
        <v>0.7522269315790453</v>
      </c>
      <c r="BK825" s="1">
        <f t="shared" si="195"/>
        <v>0.21659763755950195</v>
      </c>
    </row>
    <row r="826" spans="1:63">
      <c r="A826" t="s">
        <v>80</v>
      </c>
      <c r="B826">
        <v>1999</v>
      </c>
      <c r="C826" s="1">
        <v>0.19544250000000005</v>
      </c>
      <c r="D826" s="1">
        <v>1</v>
      </c>
      <c r="E826" s="1">
        <v>4.599999999999993E-2</v>
      </c>
      <c r="F826" s="1">
        <v>0.5</v>
      </c>
      <c r="G826" s="1">
        <v>5.7333333333333333E-2</v>
      </c>
      <c r="H826" s="1">
        <v>0.15400000000000003</v>
      </c>
      <c r="I826" s="2">
        <v>9.9999999999999933E-3</v>
      </c>
      <c r="J826" s="1">
        <v>0.5736</v>
      </c>
      <c r="K826" s="1">
        <v>0.35637942551770196</v>
      </c>
      <c r="L826" s="2">
        <v>0.16</v>
      </c>
      <c r="M826" s="2">
        <v>0.35</v>
      </c>
      <c r="N826" s="1">
        <v>0.23200000000000004</v>
      </c>
      <c r="O826" s="2">
        <v>0.78249999999999997</v>
      </c>
      <c r="P826" s="1">
        <v>0.82279999999999998</v>
      </c>
      <c r="Q826" s="1">
        <v>0.34302097560975597</v>
      </c>
      <c r="R826" s="3">
        <v>0.176949942</v>
      </c>
      <c r="S826" s="1">
        <v>1.1868287609999998E-2</v>
      </c>
      <c r="T826" s="2">
        <v>0.11029352889999999</v>
      </c>
      <c r="U826" s="1">
        <v>2.5178027340616502E-2</v>
      </c>
      <c r="V826" s="1">
        <v>0.38190865236555699</v>
      </c>
      <c r="W826" s="1">
        <v>5.9999999999998943E-3</v>
      </c>
      <c r="X826" s="1">
        <v>0</v>
      </c>
      <c r="Y826" s="2">
        <v>6.0274247827615656E-3</v>
      </c>
      <c r="Z826" s="1">
        <v>0.21900001530000002</v>
      </c>
      <c r="AA826" s="1">
        <v>0.57999999999999996</v>
      </c>
      <c r="AB826" s="2">
        <v>0.42912467001943899</v>
      </c>
      <c r="AC826" s="2">
        <v>0.33178249456149</v>
      </c>
      <c r="AD826" s="1">
        <v>7.7609237384884443E-3</v>
      </c>
      <c r="AE826" s="1">
        <v>0.50259614285714294</v>
      </c>
      <c r="AF826" s="1">
        <v>0.87096774193548387</v>
      </c>
      <c r="AG826" s="4">
        <v>3350.0048084837199</v>
      </c>
      <c r="AH826" s="4">
        <v>3390</v>
      </c>
      <c r="AI826" s="4">
        <v>68859787</v>
      </c>
      <c r="AJ826" s="2">
        <v>0.55000000000000004</v>
      </c>
      <c r="AK826" s="2">
        <v>0.7</v>
      </c>
      <c r="AL826" s="2">
        <v>0.64900000000000002</v>
      </c>
      <c r="AM826" s="2"/>
      <c r="AN826" s="2">
        <v>0.74199999999999999</v>
      </c>
      <c r="AO826" s="2">
        <v>0.5</v>
      </c>
      <c r="AP826" s="2">
        <v>0.52536000160127883</v>
      </c>
      <c r="AQ826" s="2">
        <v>0.74199999999999999</v>
      </c>
      <c r="AR826" s="2">
        <v>50</v>
      </c>
      <c r="AS826" s="2">
        <v>0.55799999999999994</v>
      </c>
      <c r="AT826" s="2">
        <v>0.41409710017799473</v>
      </c>
      <c r="AU826" s="2">
        <v>0.48607178274296919</v>
      </c>
      <c r="AV826" s="4"/>
      <c r="AW826" s="4"/>
      <c r="AX826" s="1">
        <f t="shared" si="182"/>
        <v>0.32546263888888882</v>
      </c>
      <c r="AY826" s="2">
        <f t="shared" si="183"/>
        <v>0.35206848935967167</v>
      </c>
      <c r="AZ826" s="1">
        <f t="shared" si="184"/>
        <v>0.2929865468239512</v>
      </c>
      <c r="BA826" s="1">
        <f t="shared" si="185"/>
        <v>0.10635235329815584</v>
      </c>
      <c r="BB826" s="1">
        <f t="shared" si="186"/>
        <v>0.20689976601370869</v>
      </c>
      <c r="BC826" s="1">
        <f t="shared" si="187"/>
        <v>0.37961225428987672</v>
      </c>
      <c r="BD826" s="1">
        <f t="shared" si="188"/>
        <v>0.20694898833790965</v>
      </c>
      <c r="BE826" s="1">
        <f t="shared" si="189"/>
        <v>0.2535811</v>
      </c>
      <c r="BF826" s="2">
        <f t="shared" si="190"/>
        <v>0.11750042647589237</v>
      </c>
      <c r="BG826" s="1">
        <f t="shared" si="191"/>
        <v>0.12552283882699958</v>
      </c>
      <c r="BH826" s="1">
        <f t="shared" si="192"/>
        <v>0.26448700288049837</v>
      </c>
      <c r="BI826" s="2">
        <f t="shared" si="193"/>
        <v>0.49660436530289198</v>
      </c>
      <c r="BJ826" s="1">
        <f t="shared" si="194"/>
        <v>0.7610913681833904</v>
      </c>
      <c r="BK826" s="1">
        <f t="shared" si="195"/>
        <v>0.23211736242239361</v>
      </c>
    </row>
    <row r="827" spans="1:63">
      <c r="A827" t="s">
        <v>80</v>
      </c>
      <c r="B827">
        <v>2000</v>
      </c>
      <c r="C827" s="1">
        <v>0.19544250000000005</v>
      </c>
      <c r="D827" s="1">
        <v>1</v>
      </c>
      <c r="E827" s="1">
        <v>4.0000000000000036E-2</v>
      </c>
      <c r="F827" s="1">
        <v>0.5</v>
      </c>
      <c r="G827" s="1">
        <v>5.7333333333333333E-2</v>
      </c>
      <c r="H827" s="1">
        <v>0.14000000000000001</v>
      </c>
      <c r="I827" s="2">
        <v>9.9999999999999933E-3</v>
      </c>
      <c r="J827" s="1">
        <v>0.57399999999999995</v>
      </c>
      <c r="K827" s="1">
        <v>0.34602820421278102</v>
      </c>
      <c r="L827" s="2">
        <v>0.16</v>
      </c>
      <c r="M827" s="2">
        <v>0.37</v>
      </c>
      <c r="N827" s="1">
        <v>0.20400000000000001</v>
      </c>
      <c r="O827" s="2">
        <v>0.78249999999999997</v>
      </c>
      <c r="P827" s="1">
        <v>0.82279999999999998</v>
      </c>
      <c r="Q827" s="1">
        <v>0.33532731707317198</v>
      </c>
      <c r="R827" s="3">
        <v>0.176949942</v>
      </c>
      <c r="S827" s="1">
        <v>1.0296754239999999E-2</v>
      </c>
      <c r="T827" s="2">
        <v>0.10007614425</v>
      </c>
      <c r="U827" s="1">
        <v>2.5178027340616502E-2</v>
      </c>
      <c r="V827" s="1">
        <v>0.38190865236555699</v>
      </c>
      <c r="W827" s="1">
        <v>5.9999999999998943E-3</v>
      </c>
      <c r="X827" s="1">
        <v>0</v>
      </c>
      <c r="Y827" s="2">
        <v>6.0274247827615656E-3</v>
      </c>
      <c r="Z827" s="1">
        <v>0.21900001530000002</v>
      </c>
      <c r="AA827" s="1">
        <v>0.51700000000000002</v>
      </c>
      <c r="AB827" s="2">
        <v>0.44636686880938398</v>
      </c>
      <c r="AC827" s="2">
        <v>0.33292544321944201</v>
      </c>
      <c r="AD827" s="1">
        <v>2.1532254925995E-2</v>
      </c>
      <c r="AE827" s="1">
        <v>0.47210221428571436</v>
      </c>
      <c r="AF827" s="1">
        <v>0.64516129032258063</v>
      </c>
      <c r="AG827" s="4">
        <v>3538.6777935434402</v>
      </c>
      <c r="AH827" s="4">
        <v>3570</v>
      </c>
      <c r="AI827" s="4">
        <v>70173793</v>
      </c>
      <c r="AJ827" s="2">
        <v>0.55000000000000004</v>
      </c>
      <c r="AK827" s="2">
        <v>0.3</v>
      </c>
      <c r="AL827" s="2">
        <v>0.65300000000000002</v>
      </c>
      <c r="AM827" s="2"/>
      <c r="AN827" s="2">
        <v>0.54400000000000004</v>
      </c>
      <c r="AO827" s="2">
        <v>0.5</v>
      </c>
      <c r="AP827" s="2">
        <v>0.53730000133439904</v>
      </c>
      <c r="AQ827" s="2">
        <v>0.76800000000000002</v>
      </c>
      <c r="AR827" s="2">
        <v>50</v>
      </c>
      <c r="AS827" s="2">
        <v>0.55000000000000004</v>
      </c>
      <c r="AT827" s="2">
        <v>0.39986181021760936</v>
      </c>
      <c r="AU827" s="2">
        <v>0.49116159248802926</v>
      </c>
      <c r="AV827" s="4">
        <v>19.37</v>
      </c>
      <c r="AW827" s="4">
        <v>32.76</v>
      </c>
      <c r="AX827" s="1">
        <f t="shared" si="182"/>
        <v>0.32212930555555558</v>
      </c>
      <c r="AY827" s="2">
        <f t="shared" si="183"/>
        <v>0.3495040291732544</v>
      </c>
      <c r="AZ827" s="1">
        <f t="shared" si="184"/>
        <v>0.28909003151263446</v>
      </c>
      <c r="BA827" s="1">
        <f t="shared" si="185"/>
        <v>0.10635235329815584</v>
      </c>
      <c r="BB827" s="1">
        <f t="shared" si="186"/>
        <v>0.20689976601370869</v>
      </c>
      <c r="BC827" s="1">
        <f t="shared" si="187"/>
        <v>0.38170430613765444</v>
      </c>
      <c r="BD827" s="1">
        <f t="shared" si="188"/>
        <v>0.19423861092265882</v>
      </c>
      <c r="BE827" s="1">
        <f t="shared" si="189"/>
        <v>0.22069150000000001</v>
      </c>
      <c r="BF827" s="2">
        <f t="shared" si="190"/>
        <v>0.11791541222464352</v>
      </c>
      <c r="BG827" s="1">
        <f t="shared" si="191"/>
        <v>0.12426799349039407</v>
      </c>
      <c r="BH827" s="1">
        <f t="shared" si="192"/>
        <v>0.26094756102467398</v>
      </c>
      <c r="BI827" s="2">
        <f t="shared" si="193"/>
        <v>0.46287490571503764</v>
      </c>
      <c r="BJ827" s="1">
        <f t="shared" si="194"/>
        <v>0.72382246673971162</v>
      </c>
      <c r="BK827" s="1">
        <f t="shared" si="195"/>
        <v>0.20192734469036366</v>
      </c>
    </row>
    <row r="828" spans="1:63">
      <c r="A828" t="s">
        <v>80</v>
      </c>
      <c r="B828">
        <v>2001</v>
      </c>
      <c r="C828" s="1">
        <v>0.19544250000000005</v>
      </c>
      <c r="D828" s="1">
        <v>1</v>
      </c>
      <c r="E828" s="1">
        <v>3.5999999999999921E-2</v>
      </c>
      <c r="F828" s="1">
        <v>0.5</v>
      </c>
      <c r="G828" s="1">
        <v>5.7333333333333333E-2</v>
      </c>
      <c r="H828" s="1">
        <v>0.12599999999999989</v>
      </c>
      <c r="I828" s="2">
        <v>9.9999999999999933E-3</v>
      </c>
      <c r="J828" s="1">
        <v>0.57399999999999995</v>
      </c>
      <c r="K828" s="1">
        <v>0.33886228591401601</v>
      </c>
      <c r="L828" s="2">
        <v>0.16</v>
      </c>
      <c r="M828" s="2">
        <v>0.35</v>
      </c>
      <c r="N828" s="1">
        <v>0.17599999999999999</v>
      </c>
      <c r="O828" s="2">
        <v>0.78249999999999997</v>
      </c>
      <c r="P828" s="1">
        <v>0.82279999999999998</v>
      </c>
      <c r="Q828" s="1">
        <v>0.32876146341463397</v>
      </c>
      <c r="R828" s="3">
        <v>0.176949942</v>
      </c>
      <c r="S828" s="1">
        <v>8.9447314399999991E-3</v>
      </c>
      <c r="T828" s="2">
        <v>9.5052119850000005E-2</v>
      </c>
      <c r="U828" s="1">
        <v>2.5178027340616502E-2</v>
      </c>
      <c r="V828" s="1">
        <v>0.38190865236555699</v>
      </c>
      <c r="W828" s="1">
        <v>5.9999999999998943E-3</v>
      </c>
      <c r="X828" s="1">
        <v>0</v>
      </c>
      <c r="Y828" s="2">
        <v>6.0274247827615656E-3</v>
      </c>
      <c r="Z828" s="1">
        <v>0.21175001147499994</v>
      </c>
      <c r="AA828" s="1">
        <v>0.51500000000000001</v>
      </c>
      <c r="AB828" s="2">
        <v>0.41149577107889196</v>
      </c>
      <c r="AC828" s="2">
        <v>0.31080580172876598</v>
      </c>
      <c r="AD828" s="1">
        <v>4.3404560173076444E-2</v>
      </c>
      <c r="AE828" s="1">
        <v>0.44160828571428568</v>
      </c>
      <c r="AF828" s="1">
        <v>0.70967741935483875</v>
      </c>
      <c r="AG828" s="4">
        <v>3676.4001302634101</v>
      </c>
      <c r="AH828" s="4">
        <v>3720</v>
      </c>
      <c r="AI828" s="4">
        <v>71518343</v>
      </c>
      <c r="AJ828" s="2">
        <v>0.55000000000000004</v>
      </c>
      <c r="AK828" s="2">
        <v>0.3</v>
      </c>
      <c r="AL828" s="2">
        <v>0.66099999999999992</v>
      </c>
      <c r="AM828" s="2"/>
      <c r="AN828" s="2">
        <v>0.54400000000000004</v>
      </c>
      <c r="AO828" s="2">
        <v>0.5</v>
      </c>
      <c r="AP828" s="2">
        <v>0.54924000106751913</v>
      </c>
      <c r="AQ828" s="2">
        <v>0.78299999999999992</v>
      </c>
      <c r="AR828" s="2">
        <v>50</v>
      </c>
      <c r="AS828" s="2">
        <v>0.47200000000000003</v>
      </c>
      <c r="AT828" s="2">
        <v>0.41269363024654188</v>
      </c>
      <c r="AU828" s="2">
        <v>0.491969075848394</v>
      </c>
      <c r="AV828" s="4"/>
      <c r="AW828" s="4"/>
      <c r="AX828" s="1">
        <f t="shared" si="182"/>
        <v>0.31912930555555552</v>
      </c>
      <c r="AY828" s="2">
        <f t="shared" si="183"/>
        <v>0.34162318370200229</v>
      </c>
      <c r="AZ828" s="1">
        <f t="shared" si="184"/>
        <v>0.28650165134092676</v>
      </c>
      <c r="BA828" s="1">
        <f t="shared" si="185"/>
        <v>0.10514401932732249</v>
      </c>
      <c r="BB828" s="1">
        <f t="shared" si="186"/>
        <v>0.20689976601370869</v>
      </c>
      <c r="BC828" s="1">
        <f t="shared" si="187"/>
        <v>0.37852630317932112</v>
      </c>
      <c r="BD828" s="1">
        <f t="shared" si="188"/>
        <v>0.18344597819644162</v>
      </c>
      <c r="BE828" s="1">
        <f t="shared" si="189"/>
        <v>0.21755099999999997</v>
      </c>
      <c r="BF828" s="2">
        <f t="shared" si="190"/>
        <v>0.11349952030541999</v>
      </c>
      <c r="BG828" s="1">
        <f t="shared" si="191"/>
        <v>0.12298996421829773</v>
      </c>
      <c r="BH828" s="1">
        <f t="shared" si="192"/>
        <v>0.25629068246315712</v>
      </c>
      <c r="BI828" s="2">
        <f t="shared" si="193"/>
        <v>0.45404048452371765</v>
      </c>
      <c r="BJ828" s="1">
        <f t="shared" si="194"/>
        <v>0.71033116698687482</v>
      </c>
      <c r="BK828" s="1">
        <f t="shared" si="195"/>
        <v>0.19774980206056053</v>
      </c>
    </row>
    <row r="829" spans="1:63">
      <c r="A829" t="s">
        <v>80</v>
      </c>
      <c r="B829">
        <v>2002</v>
      </c>
      <c r="C829" s="1">
        <v>0.19544250000000005</v>
      </c>
      <c r="D829" s="1">
        <v>1</v>
      </c>
      <c r="E829" s="1">
        <v>3.2000000000000028E-2</v>
      </c>
      <c r="F829" s="1">
        <v>0.5</v>
      </c>
      <c r="G829" s="1">
        <v>5.7333333333333333E-2</v>
      </c>
      <c r="H829" s="1">
        <v>0.11199999999999999</v>
      </c>
      <c r="I829" s="2">
        <v>9.9999999999999933E-3</v>
      </c>
      <c r="J829" s="1">
        <v>0.57399999999999995</v>
      </c>
      <c r="K829" s="1">
        <v>0.34104223433242498</v>
      </c>
      <c r="L829" s="2">
        <v>0.16</v>
      </c>
      <c r="M829" s="2">
        <v>0.38</v>
      </c>
      <c r="N829" s="1">
        <v>0.14799999999999999</v>
      </c>
      <c r="O829" s="2">
        <v>0.78249999999999997</v>
      </c>
      <c r="P829" s="1">
        <v>0.82279999999999998</v>
      </c>
      <c r="Q829" s="1">
        <v>0.32307317073170794</v>
      </c>
      <c r="R829" s="3">
        <v>0.176949942</v>
      </c>
      <c r="S829" s="1">
        <v>7.7928273399999999E-3</v>
      </c>
      <c r="T829" s="2">
        <v>9.0028095449999998E-2</v>
      </c>
      <c r="U829" s="1">
        <v>2.5178027340616502E-2</v>
      </c>
      <c r="V829" s="1">
        <v>0.38190865236555699</v>
      </c>
      <c r="W829" s="1">
        <v>5.9999999999998943E-3</v>
      </c>
      <c r="X829" s="1">
        <v>0</v>
      </c>
      <c r="Y829" s="2">
        <v>6.0274247827615656E-3</v>
      </c>
      <c r="Z829" s="1">
        <v>0.20450000764999998</v>
      </c>
      <c r="AA829" s="1">
        <v>0.54100000000000004</v>
      </c>
      <c r="AB829" s="2">
        <v>0.3766246733484</v>
      </c>
      <c r="AC829" s="2">
        <v>0.28868616023809002</v>
      </c>
      <c r="AD829" s="1">
        <v>6.8511950001808888E-2</v>
      </c>
      <c r="AE829" s="1">
        <v>0.41111435714285716</v>
      </c>
      <c r="AF829" s="1">
        <v>0.74193548387096775</v>
      </c>
      <c r="AG829" s="4">
        <v>3752.5097672370598</v>
      </c>
      <c r="AH829" s="4">
        <v>3760</v>
      </c>
      <c r="AI829" s="4">
        <v>72894015</v>
      </c>
      <c r="AJ829" s="2">
        <v>0.55000000000000004</v>
      </c>
      <c r="AK829" s="2">
        <v>0.3</v>
      </c>
      <c r="AL829" s="2">
        <v>0.65599999999999992</v>
      </c>
      <c r="AM829" s="2"/>
      <c r="AN829" s="2">
        <v>0.71200000000000008</v>
      </c>
      <c r="AO829" s="2">
        <v>0.5</v>
      </c>
      <c r="AP829" s="2">
        <v>0.56118000080063946</v>
      </c>
      <c r="AQ829" s="2">
        <v>0.79200000000000004</v>
      </c>
      <c r="AR829" s="2">
        <v>50</v>
      </c>
      <c r="AS829" s="2">
        <v>0.55000000000000004</v>
      </c>
      <c r="AT829" s="2">
        <v>0.42552545027547445</v>
      </c>
      <c r="AU829" s="2">
        <v>0.49277655920875879</v>
      </c>
      <c r="AV829" s="4"/>
      <c r="AW829" s="4"/>
      <c r="AX829" s="1">
        <f t="shared" si="182"/>
        <v>0.31612930555555557</v>
      </c>
      <c r="AY829" s="2">
        <f t="shared" si="183"/>
        <v>0.3422203191903464</v>
      </c>
      <c r="AZ829" s="1">
        <f t="shared" si="184"/>
        <v>0.28412880710434157</v>
      </c>
      <c r="BA829" s="1">
        <f t="shared" si="185"/>
        <v>0.10393568535648916</v>
      </c>
      <c r="BB829" s="1">
        <f t="shared" si="186"/>
        <v>0.20689976601370869</v>
      </c>
      <c r="BC829" s="1">
        <f t="shared" si="187"/>
        <v>0.38092609118765441</v>
      </c>
      <c r="BD829" s="1">
        <f t="shared" si="188"/>
        <v>0.17435725008568881</v>
      </c>
      <c r="BE829" s="1">
        <f t="shared" si="189"/>
        <v>0.23182599999999998</v>
      </c>
      <c r="BF829" s="2">
        <f t="shared" si="190"/>
        <v>0.10908362838619645</v>
      </c>
      <c r="BG829" s="1">
        <f t="shared" si="191"/>
        <v>0.12187368917528402</v>
      </c>
      <c r="BH829" s="1">
        <f t="shared" si="192"/>
        <v>0.25406103576235062</v>
      </c>
      <c r="BI829" s="2">
        <f t="shared" si="193"/>
        <v>0.46278331756148045</v>
      </c>
      <c r="BJ829" s="1">
        <f t="shared" si="194"/>
        <v>0.71684435332383112</v>
      </c>
      <c r="BK829" s="1">
        <f t="shared" si="195"/>
        <v>0.20872228179912983</v>
      </c>
    </row>
    <row r="830" spans="1:63">
      <c r="A830" t="s">
        <v>80</v>
      </c>
      <c r="B830">
        <v>2003</v>
      </c>
      <c r="C830" s="1">
        <v>0.19544250000000005</v>
      </c>
      <c r="D830" s="1">
        <v>1</v>
      </c>
      <c r="E830" s="1">
        <v>2.8000000000000025E-2</v>
      </c>
      <c r="F830" s="1">
        <v>0.5</v>
      </c>
      <c r="G830" s="1">
        <v>5.7333333333333333E-2</v>
      </c>
      <c r="H830" s="1">
        <v>9.7999999999999976E-2</v>
      </c>
      <c r="I830" s="2">
        <v>9.9999999999999933E-3</v>
      </c>
      <c r="J830" s="1">
        <v>0.57399999999999995</v>
      </c>
      <c r="K830" s="1">
        <v>0.33743633860977296</v>
      </c>
      <c r="L830" s="2">
        <v>0.16</v>
      </c>
      <c r="M830" s="2">
        <v>0.3</v>
      </c>
      <c r="N830" s="1">
        <v>0.12</v>
      </c>
      <c r="O830" s="2">
        <v>0.78249999999999997</v>
      </c>
      <c r="P830" s="1">
        <v>0.82279999999999998</v>
      </c>
      <c r="Q830" s="1">
        <v>0.31801317073170798</v>
      </c>
      <c r="R830" s="3">
        <v>0.176949942</v>
      </c>
      <c r="S830" s="1">
        <v>6.2565433699999992E-3</v>
      </c>
      <c r="T830" s="2">
        <v>8.5004071050000005E-2</v>
      </c>
      <c r="U830" s="1">
        <v>2.5178027340616502E-2</v>
      </c>
      <c r="V830" s="1">
        <v>0.38190865236555699</v>
      </c>
      <c r="W830" s="1">
        <v>5.9999999999998943E-3</v>
      </c>
      <c r="X830" s="1">
        <v>0</v>
      </c>
      <c r="Y830" s="2">
        <v>6.0274247827615656E-3</v>
      </c>
      <c r="Z830" s="1">
        <v>0.19725000382500002</v>
      </c>
      <c r="AA830" s="1">
        <v>0.55299999999999994</v>
      </c>
      <c r="AB830" s="2">
        <v>0.343453637964446</v>
      </c>
      <c r="AC830" s="2">
        <v>0.29509428420512596</v>
      </c>
      <c r="AD830" s="1">
        <v>8.6702814980645221E-2</v>
      </c>
      <c r="AE830" s="1">
        <v>0.38062042857142853</v>
      </c>
      <c r="AF830" s="1">
        <v>0.74193548387096775</v>
      </c>
      <c r="AG830" s="4">
        <v>3881.1465988763098</v>
      </c>
      <c r="AH830" s="4">
        <v>3880</v>
      </c>
      <c r="AI830" s="4">
        <v>74296319</v>
      </c>
      <c r="AJ830" s="2">
        <v>0.55000000000000004</v>
      </c>
      <c r="AK830" s="2">
        <v>0.3</v>
      </c>
      <c r="AL830" s="2">
        <v>0.66099999999999992</v>
      </c>
      <c r="AM830" s="2"/>
      <c r="AN830" s="2">
        <v>0.72799999999999998</v>
      </c>
      <c r="AO830" s="2">
        <v>0.5</v>
      </c>
      <c r="AP830" s="2">
        <v>0.57312000053375955</v>
      </c>
      <c r="AQ830" s="2">
        <v>0.80099999999999993</v>
      </c>
      <c r="AR830" s="2">
        <v>50</v>
      </c>
      <c r="AS830" s="2">
        <v>0.57600000000000007</v>
      </c>
      <c r="AT830" s="2">
        <v>0.39397413157225436</v>
      </c>
      <c r="AU830" s="2">
        <v>0.49319529275369056</v>
      </c>
      <c r="AV830" s="4"/>
      <c r="AW830" s="4"/>
      <c r="AX830" s="1">
        <f t="shared" si="182"/>
        <v>0.31312930555555551</v>
      </c>
      <c r="AY830" s="2">
        <f t="shared" si="183"/>
        <v>0.32627661980139611</v>
      </c>
      <c r="AZ830" s="1">
        <f t="shared" si="184"/>
        <v>0.28180474543034156</v>
      </c>
      <c r="BA830" s="1">
        <f t="shared" si="185"/>
        <v>0.10272735138565585</v>
      </c>
      <c r="BB830" s="1">
        <f t="shared" si="186"/>
        <v>0.20689976601370869</v>
      </c>
      <c r="BC830" s="1">
        <f t="shared" si="187"/>
        <v>0.37106094809932105</v>
      </c>
      <c r="BD830" s="1">
        <f t="shared" si="188"/>
        <v>0.16440893006524682</v>
      </c>
      <c r="BE830" s="1">
        <f t="shared" si="189"/>
        <v>0.23502359999999997</v>
      </c>
      <c r="BF830" s="2">
        <f t="shared" si="190"/>
        <v>0.10325220537418263</v>
      </c>
      <c r="BG830" s="1">
        <f t="shared" si="191"/>
        <v>0.12037271290823215</v>
      </c>
      <c r="BH830" s="1">
        <f t="shared" si="192"/>
        <v>0.24745654805942552</v>
      </c>
      <c r="BI830" s="2">
        <f t="shared" si="193"/>
        <v>0.45864851828241476</v>
      </c>
      <c r="BJ830" s="1">
        <f t="shared" si="194"/>
        <v>0.70610506634184023</v>
      </c>
      <c r="BK830" s="1">
        <f t="shared" si="195"/>
        <v>0.21119197022298924</v>
      </c>
    </row>
    <row r="831" spans="1:63">
      <c r="A831" t="s">
        <v>80</v>
      </c>
      <c r="B831">
        <v>2004</v>
      </c>
      <c r="C831" s="1">
        <v>0.19544250000000005</v>
      </c>
      <c r="D831" s="1">
        <v>1</v>
      </c>
      <c r="E831" s="1">
        <v>2.4000000000000021E-2</v>
      </c>
      <c r="F831" s="1">
        <v>0.5</v>
      </c>
      <c r="G831" s="1">
        <v>5.7333333333333333E-2</v>
      </c>
      <c r="H831" s="1">
        <v>8.4000000000000075E-2</v>
      </c>
      <c r="I831" s="2">
        <v>9.9999999999999933E-3</v>
      </c>
      <c r="J831" s="1">
        <v>0.57399999999999995</v>
      </c>
      <c r="K831" s="1">
        <v>0.33766441821247906</v>
      </c>
      <c r="L831" s="2">
        <v>0.16</v>
      </c>
      <c r="M831" s="2">
        <v>0.25</v>
      </c>
      <c r="N831" s="1">
        <v>0.11000000000000001</v>
      </c>
      <c r="O831" s="2">
        <v>0.78249999999999997</v>
      </c>
      <c r="P831" s="1">
        <v>0.74720399999999998</v>
      </c>
      <c r="Q831" s="1">
        <v>0.31344146341463386</v>
      </c>
      <c r="R831" s="3">
        <v>0.176949942</v>
      </c>
      <c r="S831" s="1">
        <v>1.0014654940000001E-2</v>
      </c>
      <c r="T831" s="2">
        <v>7.9980046649999997E-2</v>
      </c>
      <c r="U831" s="1">
        <v>2.5178027340616502E-2</v>
      </c>
      <c r="V831" s="1">
        <v>0.38190865236555699</v>
      </c>
      <c r="W831" s="1">
        <v>5.9999999999998943E-3</v>
      </c>
      <c r="X831" s="1">
        <v>0</v>
      </c>
      <c r="Y831" s="2">
        <v>6.0274247827615656E-3</v>
      </c>
      <c r="Z831" s="1">
        <v>0.18999999999999995</v>
      </c>
      <c r="AA831" s="1">
        <v>0.55500000000000005</v>
      </c>
      <c r="AB831" s="2">
        <v>0.32261818391689601</v>
      </c>
      <c r="AC831" s="2">
        <v>0.30257505287657599</v>
      </c>
      <c r="AD831" s="1">
        <v>0.11215627080260222</v>
      </c>
      <c r="AE831" s="1">
        <v>0.3909015714285714</v>
      </c>
      <c r="AF831" s="1">
        <v>0.87096774193548387</v>
      </c>
      <c r="AG831" s="4">
        <v>4076.4576111479901</v>
      </c>
      <c r="AH831" s="4">
        <v>4070</v>
      </c>
      <c r="AI831" s="4">
        <v>75718360</v>
      </c>
      <c r="AJ831" s="2">
        <v>0.55000000000000004</v>
      </c>
      <c r="AK831" s="2">
        <v>0.3</v>
      </c>
      <c r="AL831" s="2">
        <v>0.66099999999999992</v>
      </c>
      <c r="AM831" s="2"/>
      <c r="AN831" s="2">
        <v>0.76800000000000002</v>
      </c>
      <c r="AO831" s="2">
        <v>0.5</v>
      </c>
      <c r="AP831" s="2">
        <v>0.58506000026687988</v>
      </c>
      <c r="AQ831" s="2">
        <v>0.79799999999999993</v>
      </c>
      <c r="AR831" s="2">
        <v>50</v>
      </c>
      <c r="AS831" s="2">
        <v>0.57399999999999995</v>
      </c>
      <c r="AT831" s="2">
        <v>0.3910579986268129</v>
      </c>
      <c r="AU831" s="2">
        <v>0.50207302638669393</v>
      </c>
      <c r="AV831" s="4"/>
      <c r="AW831" s="4"/>
      <c r="AX831" s="1">
        <f t="shared" si="182"/>
        <v>0.31012930555555557</v>
      </c>
      <c r="AY831" s="2">
        <f t="shared" si="183"/>
        <v>0.31773777403035414</v>
      </c>
      <c r="AZ831" s="1">
        <f t="shared" si="184"/>
        <v>0.26551802140092678</v>
      </c>
      <c r="BA831" s="1">
        <f t="shared" si="185"/>
        <v>0.1015190174148225</v>
      </c>
      <c r="BB831" s="1">
        <f t="shared" si="186"/>
        <v>0.20689976601370869</v>
      </c>
      <c r="BC831" s="1">
        <f t="shared" si="187"/>
        <v>0.35671784895987663</v>
      </c>
      <c r="BD831" s="1">
        <f t="shared" si="188"/>
        <v>0.15818098804618549</v>
      </c>
      <c r="BE831" s="1">
        <f t="shared" si="189"/>
        <v>0.23702209999999999</v>
      </c>
      <c r="BF831" s="2">
        <f t="shared" si="190"/>
        <v>0.10162512354202849</v>
      </c>
      <c r="BG831" s="1">
        <f t="shared" si="191"/>
        <v>0.12415827333500065</v>
      </c>
      <c r="BH831" s="1">
        <f t="shared" si="192"/>
        <v>0.24059953433992362</v>
      </c>
      <c r="BI831" s="2">
        <f t="shared" si="193"/>
        <v>0.4628054968770291</v>
      </c>
      <c r="BJ831" s="1">
        <f t="shared" si="194"/>
        <v>0.70340503121695275</v>
      </c>
      <c r="BK831" s="1">
        <f t="shared" si="195"/>
        <v>0.22220596253710548</v>
      </c>
    </row>
    <row r="832" spans="1:63">
      <c r="A832" t="s">
        <v>80</v>
      </c>
      <c r="B832">
        <v>2005</v>
      </c>
      <c r="C832" s="1">
        <v>0.19544250000000005</v>
      </c>
      <c r="D832" s="1">
        <v>1</v>
      </c>
      <c r="E832" s="1">
        <v>2.0000000000000018E-2</v>
      </c>
      <c r="F832" s="1">
        <v>0.5</v>
      </c>
      <c r="G832" s="1">
        <v>5.7333333333333333E-2</v>
      </c>
      <c r="H832" s="1">
        <v>6.9999999999999951E-2</v>
      </c>
      <c r="I832" s="2">
        <v>9.9999999999999933E-3</v>
      </c>
      <c r="J832" s="1">
        <v>0.57399999999999995</v>
      </c>
      <c r="K832" s="1">
        <v>0.32731419513913351</v>
      </c>
      <c r="L832" s="2">
        <v>0.16</v>
      </c>
      <c r="M832" s="2">
        <v>0.37</v>
      </c>
      <c r="N832" s="1">
        <v>0.1</v>
      </c>
      <c r="O832" s="2">
        <v>0.78249999999999997</v>
      </c>
      <c r="P832" s="1">
        <v>0.67160799999999998</v>
      </c>
      <c r="Q832" s="1">
        <v>0.30917853658536587</v>
      </c>
      <c r="R832" s="3">
        <v>0.176949942</v>
      </c>
      <c r="S832" s="1">
        <v>1.3091623379999999E-2</v>
      </c>
      <c r="T832" s="2">
        <v>7.4956022250000004E-2</v>
      </c>
      <c r="U832" s="1">
        <v>2.5178027340616502E-2</v>
      </c>
      <c r="V832" s="1">
        <v>0.38190865236555699</v>
      </c>
      <c r="W832" s="1">
        <v>5.9999999999998943E-3</v>
      </c>
      <c r="X832" s="1">
        <v>0</v>
      </c>
      <c r="Y832" s="2">
        <v>6.0274247827615656E-3</v>
      </c>
      <c r="Z832" s="1">
        <v>0.17527500000000007</v>
      </c>
      <c r="AA832" s="1">
        <v>0.55799999999999994</v>
      </c>
      <c r="AB832" s="2">
        <v>0.33333693348283799</v>
      </c>
      <c r="AC832" s="2">
        <v>0.313872381712264</v>
      </c>
      <c r="AD832" s="1">
        <v>0.19628174745298332</v>
      </c>
      <c r="AE832" s="1">
        <v>0.41247028571428573</v>
      </c>
      <c r="AF832" s="1">
        <v>0.70967741935483875</v>
      </c>
      <c r="AG832" s="4">
        <v>4318.8511945323999</v>
      </c>
      <c r="AH832" s="4">
        <v>4310</v>
      </c>
      <c r="AI832" s="4">
        <v>77154409</v>
      </c>
      <c r="AJ832" s="2">
        <v>0.55000000000000004</v>
      </c>
      <c r="AK832" s="2">
        <v>0.3</v>
      </c>
      <c r="AL832" s="2">
        <v>0.66099999999999992</v>
      </c>
      <c r="AM832" s="2"/>
      <c r="AN832" s="2">
        <v>0.78599999999999992</v>
      </c>
      <c r="AO832" s="2">
        <v>0.5</v>
      </c>
      <c r="AP832" s="2">
        <v>0.59699999999999998</v>
      </c>
      <c r="AQ832" s="2">
        <v>0.77599999999999991</v>
      </c>
      <c r="AR832" s="2">
        <v>50</v>
      </c>
      <c r="AS832" s="2">
        <v>0.58200000000000007</v>
      </c>
      <c r="AT832" s="2">
        <v>0.39053966822684771</v>
      </c>
      <c r="AU832" s="2">
        <v>0.49871292463198935</v>
      </c>
      <c r="AV832" s="4">
        <v>18.46</v>
      </c>
      <c r="AW832" s="4">
        <v>32.14</v>
      </c>
      <c r="AX832" s="1">
        <f t="shared" si="182"/>
        <v>0.30712930555555551</v>
      </c>
      <c r="AY832" s="2">
        <f t="shared" si="183"/>
        <v>0.33197345644844767</v>
      </c>
      <c r="AZ832" s="1">
        <f t="shared" si="184"/>
        <v>0.24915682484307319</v>
      </c>
      <c r="BA832" s="1">
        <f t="shared" si="185"/>
        <v>9.9064850748155853E-2</v>
      </c>
      <c r="BB832" s="1">
        <f t="shared" si="186"/>
        <v>0.20689976601370869</v>
      </c>
      <c r="BC832" s="1">
        <f t="shared" si="187"/>
        <v>0.36035740100876557</v>
      </c>
      <c r="BD832" s="1">
        <f t="shared" si="188"/>
        <v>0.15024145899574989</v>
      </c>
      <c r="BE832" s="1">
        <f t="shared" si="189"/>
        <v>0.2372505</v>
      </c>
      <c r="BF832" s="2">
        <f t="shared" si="190"/>
        <v>0.10377489834219498</v>
      </c>
      <c r="BG832" s="1">
        <f t="shared" si="191"/>
        <v>0.1307824084072767</v>
      </c>
      <c r="BH832" s="1">
        <f t="shared" si="192"/>
        <v>0.23916620867274138</v>
      </c>
      <c r="BI832" s="2">
        <f t="shared" si="193"/>
        <v>0.47180780674947165</v>
      </c>
      <c r="BJ832" s="1">
        <f t="shared" si="194"/>
        <v>0.71097401542221306</v>
      </c>
      <c r="BK832" s="1">
        <f t="shared" si="195"/>
        <v>0.23264159807673027</v>
      </c>
    </row>
    <row r="833" spans="1:63">
      <c r="A833" t="s">
        <v>80</v>
      </c>
      <c r="B833">
        <v>2006</v>
      </c>
      <c r="C833" s="1">
        <v>0.19544250000000005</v>
      </c>
      <c r="D833" s="1">
        <v>1</v>
      </c>
      <c r="E833" s="1">
        <v>1.6666666666666718E-2</v>
      </c>
      <c r="F833" s="1">
        <v>0.5</v>
      </c>
      <c r="G833" s="1">
        <v>5.7333333333333333E-2</v>
      </c>
      <c r="H833" s="1">
        <v>6.6666666666666763E-2</v>
      </c>
      <c r="I833" s="2">
        <v>9.9999999999999933E-3</v>
      </c>
      <c r="J833" s="1">
        <v>0.5736</v>
      </c>
      <c r="K833" s="1">
        <v>0.32319880155093395</v>
      </c>
      <c r="L833" s="2">
        <v>0.16</v>
      </c>
      <c r="M833" s="2">
        <v>0.35</v>
      </c>
      <c r="N833" s="1">
        <v>0.11000000000000001</v>
      </c>
      <c r="O833" s="2">
        <v>0.78249999999999997</v>
      </c>
      <c r="P833" s="1">
        <v>0.66190400000000005</v>
      </c>
      <c r="Q833" s="1">
        <v>0.30511463414634188</v>
      </c>
      <c r="R833" s="3">
        <v>0.176949942</v>
      </c>
      <c r="S833" s="1">
        <v>1.5246255600000001E-2</v>
      </c>
      <c r="T833" s="2">
        <v>7.1796955583333336E-2</v>
      </c>
      <c r="U833" s="1">
        <v>2.5178027340616502E-2</v>
      </c>
      <c r="V833" s="1">
        <v>0.38190865236555699</v>
      </c>
      <c r="W833" s="1">
        <v>5.9999999999998943E-3</v>
      </c>
      <c r="X833" s="1">
        <v>0</v>
      </c>
      <c r="Y833" s="2">
        <v>6.0274247827615656E-3</v>
      </c>
      <c r="Z833" s="1">
        <v>0.16055000000000008</v>
      </c>
      <c r="AA833" s="1">
        <v>0.53200000000000003</v>
      </c>
      <c r="AB833" s="2">
        <v>0.32441537917845398</v>
      </c>
      <c r="AC833" s="2">
        <v>0.25489999484212</v>
      </c>
      <c r="AD833" s="1">
        <v>0.25446182384012112</v>
      </c>
      <c r="AE833" s="1">
        <v>0.41026971428571429</v>
      </c>
      <c r="AF833" s="1">
        <v>0.70967741935483875</v>
      </c>
      <c r="AG833" s="4">
        <v>4676.76047428929</v>
      </c>
      <c r="AH833" s="4">
        <v>4700</v>
      </c>
      <c r="AI833" s="4">
        <v>78602081</v>
      </c>
      <c r="AJ833" s="2">
        <v>0.39799999999999996</v>
      </c>
      <c r="AK833" s="2">
        <v>0.3</v>
      </c>
      <c r="AL833" s="2">
        <v>0.64700000000000002</v>
      </c>
      <c r="AM833" s="2"/>
      <c r="AN833" s="2">
        <v>0.72099999999999997</v>
      </c>
      <c r="AO833" s="2">
        <v>0.5</v>
      </c>
      <c r="AP833" s="2">
        <v>0.621</v>
      </c>
      <c r="AQ833" s="2">
        <v>0.73599999999999999</v>
      </c>
      <c r="AR833" s="2">
        <v>50</v>
      </c>
      <c r="AS833" s="2">
        <v>0.57600000000000007</v>
      </c>
      <c r="AT833" s="2">
        <v>0.37974547029208477</v>
      </c>
      <c r="AU833" s="2">
        <v>0.45844531332603261</v>
      </c>
      <c r="AV833" s="4"/>
      <c r="AW833" s="4"/>
      <c r="AX833" s="1">
        <f t="shared" si="182"/>
        <v>0.30601819444444445</v>
      </c>
      <c r="AY833" s="2">
        <f t="shared" si="183"/>
        <v>0.32989982879299057</v>
      </c>
      <c r="AZ833" s="1">
        <f t="shared" si="184"/>
        <v>0.24620235746593502</v>
      </c>
      <c r="BA833" s="1">
        <f t="shared" si="185"/>
        <v>9.6610684081489165E-2</v>
      </c>
      <c r="BB833" s="1">
        <f t="shared" si="186"/>
        <v>0.20689976601370869</v>
      </c>
      <c r="BC833" s="1">
        <f t="shared" si="187"/>
        <v>0.35561580458876563</v>
      </c>
      <c r="BD833" s="1">
        <f t="shared" si="188"/>
        <v>0.14890728743565709</v>
      </c>
      <c r="BE833" s="1">
        <f t="shared" si="189"/>
        <v>0.22143379999999999</v>
      </c>
      <c r="BF833" s="2">
        <f t="shared" si="190"/>
        <v>9.5906084431265873E-2</v>
      </c>
      <c r="BG833" s="1">
        <f t="shared" si="191"/>
        <v>0.13064459395318073</v>
      </c>
      <c r="BH833" s="1">
        <f t="shared" si="192"/>
        <v>0.2371409526793771</v>
      </c>
      <c r="BI833" s="2">
        <f t="shared" si="193"/>
        <v>0.4479844783844466</v>
      </c>
      <c r="BJ833" s="1">
        <f t="shared" si="194"/>
        <v>0.68512543106382373</v>
      </c>
      <c r="BK833" s="1">
        <f t="shared" si="195"/>
        <v>0.21084352570506951</v>
      </c>
    </row>
    <row r="834" spans="1:63">
      <c r="A834" t="s">
        <v>80</v>
      </c>
      <c r="B834">
        <v>2007</v>
      </c>
      <c r="C834" s="1">
        <v>0.19544250000000005</v>
      </c>
      <c r="D834" s="1">
        <v>1</v>
      </c>
      <c r="E834" s="1">
        <v>1.3333333333333308E-2</v>
      </c>
      <c r="F834" s="1">
        <v>0.5</v>
      </c>
      <c r="G834" s="1">
        <v>5.7333333333333333E-2</v>
      </c>
      <c r="H834" s="1">
        <v>6.3333333333333242E-2</v>
      </c>
      <c r="I834" s="2">
        <v>9.9999999999999933E-3</v>
      </c>
      <c r="J834" s="1">
        <v>0.57320000000000004</v>
      </c>
      <c r="K834" s="1">
        <v>0.31720598717034898</v>
      </c>
      <c r="L834" s="2">
        <v>0.16</v>
      </c>
      <c r="M834" s="2">
        <v>0.37</v>
      </c>
      <c r="N834" s="1">
        <v>0.12</v>
      </c>
      <c r="O834" s="2">
        <v>0.78249999999999997</v>
      </c>
      <c r="P834" s="1">
        <v>0.6522</v>
      </c>
      <c r="Q834" s="1">
        <v>0.30116000000000009</v>
      </c>
      <c r="R834" s="3">
        <v>0.176949942</v>
      </c>
      <c r="S834" s="1">
        <v>2.0192696460000003E-2</v>
      </c>
      <c r="T834" s="2">
        <v>6.8637888916666667E-2</v>
      </c>
      <c r="U834" s="1">
        <v>2.5178027340616502E-2</v>
      </c>
      <c r="V834" s="1">
        <v>0.38190865236555699</v>
      </c>
      <c r="W834" s="1">
        <v>5.9999999999998943E-3</v>
      </c>
      <c r="X834" s="1">
        <v>0</v>
      </c>
      <c r="Y834" s="2">
        <v>6.0274247827615656E-3</v>
      </c>
      <c r="Z834" s="1">
        <v>0.14582499999999998</v>
      </c>
      <c r="AA834" s="1">
        <v>0.54400000000000004</v>
      </c>
      <c r="AB834" s="2">
        <v>0.37534912920220204</v>
      </c>
      <c r="AC834" s="2">
        <v>0.25943358525729199</v>
      </c>
      <c r="AD834" s="1">
        <v>0.41725704628577892</v>
      </c>
      <c r="AE834" s="1">
        <v>0.4133242857142857</v>
      </c>
      <c r="AF834" s="1">
        <v>0.80645161290322576</v>
      </c>
      <c r="AG834" s="4">
        <v>5085.4967185107498</v>
      </c>
      <c r="AH834" s="4">
        <v>5130</v>
      </c>
      <c r="AI834" s="4">
        <v>80060540</v>
      </c>
      <c r="AJ834" s="2">
        <v>0.40899999999999997</v>
      </c>
      <c r="AK834" s="2">
        <v>0.3</v>
      </c>
      <c r="AL834" s="2">
        <v>0.90400000000000003</v>
      </c>
      <c r="AM834" s="2"/>
      <c r="AN834" s="2">
        <v>0.72799999999999998</v>
      </c>
      <c r="AO834" s="2">
        <v>0.5</v>
      </c>
      <c r="AP834" s="2">
        <v>0.621</v>
      </c>
      <c r="AQ834" s="2">
        <v>0.66799999999999993</v>
      </c>
      <c r="AR834" s="2">
        <v>40</v>
      </c>
      <c r="AS834" s="2">
        <v>0.57200000000000006</v>
      </c>
      <c r="AT834" s="2">
        <v>0.36988537029141944</v>
      </c>
      <c r="AU834" s="2">
        <v>0.46124870925151995</v>
      </c>
      <c r="AV834" s="4"/>
      <c r="AW834" s="4"/>
      <c r="AX834" s="1">
        <f t="shared" si="182"/>
        <v>0.30490708333333327</v>
      </c>
      <c r="AY834" s="2">
        <f t="shared" si="183"/>
        <v>0.33327228388147845</v>
      </c>
      <c r="AZ834" s="1">
        <f t="shared" si="184"/>
        <v>0.24382810547533335</v>
      </c>
      <c r="BA834" s="1">
        <f t="shared" si="185"/>
        <v>9.4156517414822491E-2</v>
      </c>
      <c r="BB834" s="1">
        <f t="shared" si="186"/>
        <v>0.20689976601370869</v>
      </c>
      <c r="BC834" s="1">
        <f t="shared" si="187"/>
        <v>0.35562885357321</v>
      </c>
      <c r="BD834" s="1">
        <f t="shared" si="188"/>
        <v>0.14727842379228037</v>
      </c>
      <c r="BE834" s="1">
        <f t="shared" si="189"/>
        <v>0.23302510000000001</v>
      </c>
      <c r="BF834" s="2">
        <f t="shared" si="190"/>
        <v>0.10046680847509136</v>
      </c>
      <c r="BG834" s="1">
        <f t="shared" si="191"/>
        <v>0.13937015181086954</v>
      </c>
      <c r="BH834" s="1">
        <f t="shared" si="192"/>
        <v>0.23660234779306635</v>
      </c>
      <c r="BI834" s="2">
        <f t="shared" si="193"/>
        <v>0.47286206028596089</v>
      </c>
      <c r="BJ834" s="1">
        <f t="shared" si="194"/>
        <v>0.70946440807902722</v>
      </c>
      <c r="BK834" s="1">
        <f t="shared" si="195"/>
        <v>0.23625971249289454</v>
      </c>
    </row>
    <row r="835" spans="1:63">
      <c r="A835" t="s">
        <v>80</v>
      </c>
      <c r="B835">
        <v>2008</v>
      </c>
      <c r="C835" s="1">
        <v>0.19544250000000005</v>
      </c>
      <c r="D835" s="1">
        <v>1</v>
      </c>
      <c r="E835" s="1">
        <v>1.0000000000000009E-2</v>
      </c>
      <c r="F835" s="1">
        <v>0.5</v>
      </c>
      <c r="G835" s="1">
        <v>5.7333333333333333E-2</v>
      </c>
      <c r="H835" s="1">
        <v>6.0000000000000053E-2</v>
      </c>
      <c r="I835" s="2">
        <v>9.9999999999999933E-3</v>
      </c>
      <c r="J835" s="1">
        <v>0.57279999999999998</v>
      </c>
      <c r="K835" s="1">
        <v>0.31394157951676904</v>
      </c>
      <c r="L835" s="2">
        <v>0.16</v>
      </c>
      <c r="M835" s="2">
        <v>0.3773999998345971</v>
      </c>
      <c r="N835" s="1">
        <v>0.13</v>
      </c>
      <c r="O835" s="2">
        <v>0.78249999999999997</v>
      </c>
      <c r="P835" s="1">
        <v>0.64250000000000007</v>
      </c>
      <c r="Q835" s="1">
        <v>0.29723512195121993</v>
      </c>
      <c r="R835" s="3">
        <v>0.176949942</v>
      </c>
      <c r="S835" s="1">
        <v>6.1779819300000005E-3</v>
      </c>
      <c r="T835" s="2">
        <v>6.5478822249999999E-2</v>
      </c>
      <c r="U835" s="1">
        <v>2.5178027340616502E-2</v>
      </c>
      <c r="V835" s="1">
        <v>0.38190865236555699</v>
      </c>
      <c r="W835" s="1">
        <v>5.9999999999998943E-3</v>
      </c>
      <c r="X835" s="1">
        <v>0</v>
      </c>
      <c r="Y835" s="2">
        <v>6.0274247827615656E-3</v>
      </c>
      <c r="Z835" s="1">
        <v>0.13109999999999999</v>
      </c>
      <c r="AA835" s="1">
        <v>0.58499999999999996</v>
      </c>
      <c r="AB835" s="2">
        <v>0.39814170290147199</v>
      </c>
      <c r="AC835" s="2">
        <v>0.26761495060266399</v>
      </c>
      <c r="AD835" s="1">
        <v>0.56249102105764437</v>
      </c>
      <c r="AE835" s="1">
        <v>0.40646685714285713</v>
      </c>
      <c r="AF835" s="1">
        <v>0.61290322580645162</v>
      </c>
      <c r="AG835" s="4">
        <v>5468.3851075349103</v>
      </c>
      <c r="AH835" s="4">
        <v>5510</v>
      </c>
      <c r="AI835" s="4">
        <v>81527172</v>
      </c>
      <c r="AJ835" s="2">
        <v>0.60199999999999998</v>
      </c>
      <c r="AK835" s="2">
        <v>0.4</v>
      </c>
      <c r="AL835" s="2">
        <v>0.90799999999999992</v>
      </c>
      <c r="AM835" s="2"/>
      <c r="AN835" s="2">
        <v>0.73</v>
      </c>
      <c r="AO835" s="2">
        <v>0.5</v>
      </c>
      <c r="AP835" s="2">
        <v>0.622</v>
      </c>
      <c r="AQ835" s="2">
        <v>0.69900000000000007</v>
      </c>
      <c r="AR835" s="2">
        <v>40</v>
      </c>
      <c r="AS835" s="2">
        <v>0.66</v>
      </c>
      <c r="AT835" s="2">
        <v>0.36335311312539476</v>
      </c>
      <c r="AU835" s="2">
        <v>0.48962385227560501</v>
      </c>
      <c r="AV835" s="4"/>
      <c r="AW835" s="4"/>
      <c r="AX835" s="1">
        <f t="shared" si="182"/>
        <v>0.30379597222222221</v>
      </c>
      <c r="AY835" s="2">
        <f t="shared" si="183"/>
        <v>0.33523451133590942</v>
      </c>
      <c r="AZ835" s="1">
        <f t="shared" si="184"/>
        <v>0.23766837362624402</v>
      </c>
      <c r="BA835" s="1">
        <f t="shared" si="185"/>
        <v>9.1702350748155845E-2</v>
      </c>
      <c r="BB835" s="1">
        <f t="shared" si="186"/>
        <v>0.20689976601370869</v>
      </c>
      <c r="BC835" s="1">
        <f t="shared" si="187"/>
        <v>0.35213555194038748</v>
      </c>
      <c r="BD835" s="1">
        <f t="shared" si="188"/>
        <v>0.14610925395299817</v>
      </c>
      <c r="BE835" s="1">
        <f t="shared" si="189"/>
        <v>0.25689290000000004</v>
      </c>
      <c r="BF835" s="2">
        <f t="shared" si="190"/>
        <v>0.10291097666295308</v>
      </c>
      <c r="BG835" s="1">
        <f t="shared" si="191"/>
        <v>0.14883362199472847</v>
      </c>
      <c r="BH835" s="1">
        <f t="shared" si="192"/>
        <v>0.23504819063569812</v>
      </c>
      <c r="BI835" s="2">
        <f t="shared" si="193"/>
        <v>0.5086374986576816</v>
      </c>
      <c r="BJ835" s="1">
        <f t="shared" si="194"/>
        <v>0.74368568929337975</v>
      </c>
      <c r="BK835" s="1">
        <f t="shared" si="195"/>
        <v>0.27358930802198345</v>
      </c>
    </row>
    <row r="836" spans="1:63">
      <c r="A836" t="s">
        <v>80</v>
      </c>
      <c r="B836">
        <v>2009</v>
      </c>
      <c r="C836" s="1">
        <v>0.19544250000000005</v>
      </c>
      <c r="D836" s="1">
        <v>1</v>
      </c>
      <c r="E836" s="1">
        <v>2.9799999557435508E-2</v>
      </c>
      <c r="F836" s="1">
        <v>0.5</v>
      </c>
      <c r="G836" s="1">
        <v>5.7333333333333333E-2</v>
      </c>
      <c r="H836" s="1">
        <v>7.8799999579787228E-2</v>
      </c>
      <c r="I836" s="2">
        <v>9.9999999999999933E-3</v>
      </c>
      <c r="J836" s="1">
        <v>0.57240000000000002</v>
      </c>
      <c r="K836" s="1">
        <v>0.5</v>
      </c>
      <c r="L836" s="2">
        <v>0.16</v>
      </c>
      <c r="M836" s="2">
        <v>0.3847999996691942</v>
      </c>
      <c r="N836" s="1">
        <v>0.13259999994188548</v>
      </c>
      <c r="O836" s="2">
        <v>0.78249999999999997</v>
      </c>
      <c r="P836" s="1">
        <v>0.63280000000000003</v>
      </c>
      <c r="Q836" s="1">
        <v>0.32529041888511079</v>
      </c>
      <c r="R836" s="3">
        <v>0.176949942</v>
      </c>
      <c r="S836" s="1">
        <v>1.4595680829999999E-2</v>
      </c>
      <c r="T836" s="2">
        <v>6.6788398665728693E-2</v>
      </c>
      <c r="U836" s="1">
        <v>2.5178027340616502E-2</v>
      </c>
      <c r="V836" s="1">
        <v>0.38190865236555699</v>
      </c>
      <c r="W836" s="1">
        <v>5.9999999999998943E-3</v>
      </c>
      <c r="X836" s="1">
        <v>0</v>
      </c>
      <c r="Y836" s="2">
        <v>6.0274247827615656E-3</v>
      </c>
      <c r="Z836" s="1">
        <v>0.14847799961157138</v>
      </c>
      <c r="AA836" s="1">
        <v>0.57999999999999996</v>
      </c>
      <c r="AB836" s="2">
        <v>0.37422610482892199</v>
      </c>
      <c r="AC836" s="2">
        <v>0.276451625268686</v>
      </c>
      <c r="AD836" s="1">
        <v>0.74099915405405437</v>
      </c>
      <c r="AE836" s="1">
        <v>0.4145961941040095</v>
      </c>
      <c r="AF836" s="1">
        <v>0.35483870967741937</v>
      </c>
      <c r="AG836" s="4">
        <v>5672.5516155472897</v>
      </c>
      <c r="AH836" s="4">
        <v>5680</v>
      </c>
      <c r="AI836" s="4">
        <v>82999393</v>
      </c>
      <c r="AJ836" s="2">
        <v>0.64700000000000002</v>
      </c>
      <c r="AK836" s="2">
        <v>0.5</v>
      </c>
      <c r="AL836" s="2">
        <v>0.89500000000000002</v>
      </c>
      <c r="AM836" s="2"/>
      <c r="AN836" s="2">
        <v>0.66099999999999992</v>
      </c>
      <c r="AO836" s="2">
        <v>0.5</v>
      </c>
      <c r="AP836" s="2">
        <v>0.61299999999999999</v>
      </c>
      <c r="AQ836" s="2">
        <v>0.65900000000000003</v>
      </c>
      <c r="AR836" s="2">
        <v>40</v>
      </c>
      <c r="AS836" s="2">
        <v>0.63400000000000001</v>
      </c>
      <c r="AT836" s="2">
        <v>0.41732920692784958</v>
      </c>
      <c r="AU836" s="2">
        <v>0.49479771941198614</v>
      </c>
      <c r="AV836" s="4"/>
      <c r="AW836" s="4"/>
      <c r="AX836" s="1">
        <f t="shared" si="182"/>
        <v>0.31022930541175936</v>
      </c>
      <c r="AY836" s="2">
        <f t="shared" si="183"/>
        <v>0.36318571423015422</v>
      </c>
      <c r="AZ836" s="1">
        <f t="shared" si="184"/>
        <v>0.24328488807616791</v>
      </c>
      <c r="BA836" s="1">
        <f t="shared" si="185"/>
        <v>9.4598684016751047E-2</v>
      </c>
      <c r="BB836" s="1">
        <f t="shared" si="186"/>
        <v>0.20689976601370869</v>
      </c>
      <c r="BC836" s="1">
        <f t="shared" si="187"/>
        <v>0.35470174064551729</v>
      </c>
      <c r="BD836" s="1">
        <f t="shared" si="188"/>
        <v>0.18887980277165797</v>
      </c>
      <c r="BE836" s="1">
        <f t="shared" si="189"/>
        <v>0.25672159999999999</v>
      </c>
      <c r="BF836" s="2">
        <f t="shared" si="190"/>
        <v>0.10680069370254575</v>
      </c>
      <c r="BG836" s="1">
        <f t="shared" si="191"/>
        <v>0.1586393490543023</v>
      </c>
      <c r="BH836" s="1">
        <f t="shared" si="192"/>
        <v>0.25016043647696129</v>
      </c>
      <c r="BI836" s="2">
        <f t="shared" si="193"/>
        <v>0.52216164275684807</v>
      </c>
      <c r="BJ836" s="1">
        <f t="shared" si="194"/>
        <v>0.77232207923380936</v>
      </c>
      <c r="BK836" s="1">
        <f t="shared" si="195"/>
        <v>0.27200120627988678</v>
      </c>
    </row>
    <row r="837" spans="1:63">
      <c r="A837" t="s">
        <v>80</v>
      </c>
      <c r="B837">
        <v>2010</v>
      </c>
      <c r="C837" s="1">
        <v>0.19544250000000005</v>
      </c>
      <c r="D837" s="1">
        <v>1</v>
      </c>
      <c r="E837" s="1">
        <v>4.9599999114871007E-2</v>
      </c>
      <c r="F837" s="1">
        <v>0.5</v>
      </c>
      <c r="G837" s="1">
        <v>5.7333333333333333E-2</v>
      </c>
      <c r="H837" s="1">
        <v>9.7599999159574513E-2</v>
      </c>
      <c r="I837" s="2">
        <v>9.9999999999999933E-3</v>
      </c>
      <c r="J837" s="1">
        <v>0.57812399987205865</v>
      </c>
      <c r="K837" s="1">
        <v>0.5</v>
      </c>
      <c r="L837" s="2">
        <v>0.16</v>
      </c>
      <c r="M837" s="2">
        <v>0.39219999950379131</v>
      </c>
      <c r="N837" s="1">
        <v>0.13519999988377093</v>
      </c>
      <c r="O837" s="2">
        <v>0.78249999999999997</v>
      </c>
      <c r="P837" s="1">
        <v>0.63280000000000003</v>
      </c>
      <c r="Q837" s="1">
        <v>0.35334571581900176</v>
      </c>
      <c r="R837" s="3">
        <v>0.176949942</v>
      </c>
      <c r="S837" s="1">
        <v>1.4741637635037609E-2</v>
      </c>
      <c r="T837" s="2">
        <v>6.8097975081457374E-2</v>
      </c>
      <c r="U837" s="1">
        <v>2.5178027340616502E-2</v>
      </c>
      <c r="V837" s="1">
        <v>0.38190865236555699</v>
      </c>
      <c r="W837" s="1">
        <v>5.9999999999998943E-3</v>
      </c>
      <c r="X837" s="1">
        <v>0</v>
      </c>
      <c r="Y837" s="2">
        <v>6.0274247827615656E-3</v>
      </c>
      <c r="Z837" s="1">
        <v>0.16585599922314287</v>
      </c>
      <c r="AA837" s="1">
        <v>0.59</v>
      </c>
      <c r="AB837" s="2">
        <v>0.3729683659053239</v>
      </c>
      <c r="AC837" s="2">
        <v>0.27421614157133983</v>
      </c>
      <c r="AD837" s="1">
        <v>0.74840914542896875</v>
      </c>
      <c r="AE837" s="1">
        <v>0.42272553106516175</v>
      </c>
      <c r="AF837" s="1">
        <v>0.35483870967741937</v>
      </c>
      <c r="AG837" s="4"/>
      <c r="AH837" s="4">
        <v>5802</v>
      </c>
      <c r="AI837" s="4"/>
      <c r="AJ837" s="2">
        <v>0.65</v>
      </c>
      <c r="AK837" s="2">
        <v>0.5</v>
      </c>
      <c r="AL837" s="2">
        <v>0.89700000000000002</v>
      </c>
      <c r="AM837" s="2"/>
      <c r="AN837" s="2">
        <v>0.7340000000000001</v>
      </c>
      <c r="AO837" s="2">
        <v>0.5</v>
      </c>
      <c r="AP837" s="2">
        <v>0.55600000000000005</v>
      </c>
      <c r="AQ837" s="2">
        <v>0.64200000000000002</v>
      </c>
      <c r="AR837" s="2">
        <v>40</v>
      </c>
      <c r="AS837" s="2">
        <v>0.74</v>
      </c>
      <c r="AT837" s="2">
        <v>0.41815591484009279</v>
      </c>
      <c r="AU837" s="2">
        <v>0.49484974221670353</v>
      </c>
      <c r="AV837" s="4"/>
      <c r="AW837" s="4"/>
      <c r="AX837" s="1">
        <f t="shared" si="182"/>
        <v>0.31666263860129645</v>
      </c>
      <c r="AY837" s="2">
        <f t="shared" si="183"/>
        <v>0.36543199989423153</v>
      </c>
      <c r="AZ837" s="1">
        <f t="shared" si="184"/>
        <v>0.24918705410709935</v>
      </c>
      <c r="BA837" s="1">
        <f t="shared" si="185"/>
        <v>9.7495017285346305E-2</v>
      </c>
      <c r="BB837" s="1">
        <f t="shared" si="186"/>
        <v>0.20689976601370869</v>
      </c>
      <c r="BC837" s="1">
        <f t="shared" si="187"/>
        <v>0.35810706910365786</v>
      </c>
      <c r="BD837" s="1">
        <f t="shared" si="188"/>
        <v>0.2006406148431126</v>
      </c>
      <c r="BE837" s="1">
        <f t="shared" si="189"/>
        <v>0.26625730000000003</v>
      </c>
      <c r="BF837" s="2">
        <f t="shared" si="190"/>
        <v>0.10653404223167565</v>
      </c>
      <c r="BG837" s="1">
        <f t="shared" si="191"/>
        <v>0.15697798459963497</v>
      </c>
      <c r="BH837" s="1">
        <f t="shared" si="192"/>
        <v>0.25521581665349302</v>
      </c>
      <c r="BI837" s="2">
        <f t="shared" si="193"/>
        <v>0.52976932683131062</v>
      </c>
      <c r="BJ837" s="1">
        <f t="shared" si="194"/>
        <v>0.78498514348480364</v>
      </c>
      <c r="BK837" s="1">
        <f t="shared" si="195"/>
        <v>0.27455351017781759</v>
      </c>
    </row>
    <row r="838" spans="1:63">
      <c r="A838" t="s">
        <v>81</v>
      </c>
      <c r="B838">
        <v>1995</v>
      </c>
      <c r="C838" s="1">
        <v>0.36271567919075143</v>
      </c>
      <c r="D838" s="1">
        <v>5.4539999999999998E-2</v>
      </c>
      <c r="E838" s="1">
        <v>0.21999999999999997</v>
      </c>
      <c r="F838" s="1">
        <v>0.27500000000000002</v>
      </c>
      <c r="G838" s="1">
        <v>5.4666666666666669E-2</v>
      </c>
      <c r="H838" s="1">
        <v>0.20999999999999996</v>
      </c>
      <c r="I838" s="2">
        <v>0.49525000000000002</v>
      </c>
      <c r="J838" s="1">
        <v>0.46</v>
      </c>
      <c r="K838" s="1">
        <v>0.8578449844983993</v>
      </c>
      <c r="L838" s="2">
        <v>0.08</v>
      </c>
      <c r="M838" s="2">
        <v>0.34</v>
      </c>
      <c r="N838" s="1">
        <v>8.4799999892711642E-2</v>
      </c>
      <c r="O838" s="2">
        <v>0.3175</v>
      </c>
      <c r="P838" s="1">
        <v>0.87271999999999994</v>
      </c>
      <c r="Q838" s="1">
        <v>0.32222146341463398</v>
      </c>
      <c r="R838" s="3">
        <v>0.32944228199999998</v>
      </c>
      <c r="S838" s="1">
        <v>3.2673267329999998E-2</v>
      </c>
      <c r="T838" s="2">
        <v>0.16796252075000001</v>
      </c>
      <c r="U838" s="1">
        <v>4.3472853616803676E-2</v>
      </c>
      <c r="V838" s="1">
        <v>2.62202474048286E-2</v>
      </c>
      <c r="W838" s="1">
        <v>0.1359999999999999</v>
      </c>
      <c r="X838" s="1">
        <v>0.59</v>
      </c>
      <c r="Y838" s="2">
        <v>0.36196911196911197</v>
      </c>
      <c r="Z838" s="1">
        <v>0.8</v>
      </c>
      <c r="AA838" s="1">
        <v>0.69099999999999995</v>
      </c>
      <c r="AB838" s="2">
        <v>0.44056525378110301</v>
      </c>
      <c r="AC838" s="2">
        <v>0.49735786975509066</v>
      </c>
      <c r="AD838" s="1">
        <v>2.6137104679928888E-3</v>
      </c>
      <c r="AE838" s="1">
        <v>0.30477271428571429</v>
      </c>
      <c r="AF838" s="1">
        <v>0.74193548387096775</v>
      </c>
      <c r="AG838" s="4">
        <v>3772.7039270527298</v>
      </c>
      <c r="AH838" s="4">
        <v>3730</v>
      </c>
      <c r="AI838" s="4">
        <v>5728340</v>
      </c>
      <c r="AJ838" s="2" t="e">
        <v>#N/A</v>
      </c>
      <c r="AK838" s="2" t="e">
        <v>#N/A</v>
      </c>
      <c r="AL838" s="2" t="e">
        <v>#N/A</v>
      </c>
      <c r="AM838" s="2"/>
      <c r="AN838" s="2" t="e">
        <v>#N/A</v>
      </c>
      <c r="AO838" s="2" t="e">
        <v>#N/A</v>
      </c>
      <c r="AP838" s="2" t="e">
        <v>#N/A</v>
      </c>
      <c r="AQ838" s="2" t="e">
        <v>#N/A</v>
      </c>
      <c r="AR838" s="2"/>
      <c r="AS838" s="2" t="e">
        <v>#N/A</v>
      </c>
      <c r="AT838" s="2">
        <v>0.29816570743032494</v>
      </c>
      <c r="AU838" s="2">
        <v>0.31736470231782477</v>
      </c>
      <c r="AV838" s="4">
        <v>25.2</v>
      </c>
      <c r="AW838" s="4">
        <v>49.86</v>
      </c>
      <c r="AX838" s="1">
        <f t="shared" si="182"/>
        <v>0.19615372430956968</v>
      </c>
      <c r="AY838" s="2">
        <f t="shared" si="183"/>
        <v>0.37648499777015865</v>
      </c>
      <c r="AZ838" s="1">
        <f t="shared" si="184"/>
        <v>0.34500390669892678</v>
      </c>
      <c r="BA838" s="1">
        <f t="shared" si="185"/>
        <v>0.32627703549845738</v>
      </c>
      <c r="BB838" s="1">
        <f t="shared" si="186"/>
        <v>0.26681665853074077</v>
      </c>
      <c r="BC838" s="1">
        <f t="shared" si="187"/>
        <v>0.35898002015572167</v>
      </c>
      <c r="BD838" s="1">
        <f t="shared" si="188"/>
        <v>0.31047149475929076</v>
      </c>
      <c r="BE838" s="1" t="e">
        <f t="shared" si="189"/>
        <v>#N/A</v>
      </c>
      <c r="BF838" s="2">
        <f t="shared" si="190"/>
        <v>0.12360888309665186</v>
      </c>
      <c r="BG838" s="1" t="e">
        <f t="shared" si="191"/>
        <v>#N/A</v>
      </c>
      <c r="BH838" s="1">
        <f t="shared" si="192"/>
        <v>0.31208939114858442</v>
      </c>
      <c r="BI838" s="2" t="e">
        <f t="shared" si="193"/>
        <v>#N/A</v>
      </c>
      <c r="BJ838" s="1" t="e">
        <f t="shared" si="194"/>
        <v>#N/A</v>
      </c>
      <c r="BK838" s="1" t="e">
        <f t="shared" si="195"/>
        <v>#N/A</v>
      </c>
    </row>
    <row r="839" spans="1:63">
      <c r="A839" t="s">
        <v>81</v>
      </c>
      <c r="B839">
        <v>1996</v>
      </c>
      <c r="C839" s="1">
        <v>0.36271567919075143</v>
      </c>
      <c r="D839" s="1">
        <v>5.4539999999999998E-2</v>
      </c>
      <c r="E839" s="1">
        <v>0.21200000000000008</v>
      </c>
      <c r="F839" s="1">
        <v>0.27500000000000002</v>
      </c>
      <c r="G839" s="1">
        <v>5.4666666666666669E-2</v>
      </c>
      <c r="H839" s="1">
        <v>0.20200000000000007</v>
      </c>
      <c r="I839" s="2">
        <v>0.49525000000000002</v>
      </c>
      <c r="J839" s="1">
        <v>0.45119999999999999</v>
      </c>
      <c r="K839" s="1">
        <v>0.8578449844983993</v>
      </c>
      <c r="L839" s="2">
        <v>0.08</v>
      </c>
      <c r="M839" s="2">
        <v>0.31</v>
      </c>
      <c r="N839" s="1">
        <v>8.3199999928474433E-2</v>
      </c>
      <c r="O839" s="2">
        <v>0.3175</v>
      </c>
      <c r="P839" s="1">
        <v>0.87271999999999994</v>
      </c>
      <c r="Q839" s="1">
        <v>0.31831073170731794</v>
      </c>
      <c r="R839" s="3">
        <v>0.32944228199999998</v>
      </c>
      <c r="S839" s="1">
        <v>4.8867852120000006E-2</v>
      </c>
      <c r="T839" s="2">
        <v>0.15738712545</v>
      </c>
      <c r="U839" s="1">
        <v>4.3472853616803676E-2</v>
      </c>
      <c r="V839" s="1">
        <v>2.62202474048286E-2</v>
      </c>
      <c r="W839" s="1">
        <v>0.1359999999999999</v>
      </c>
      <c r="X839" s="1">
        <v>0.59</v>
      </c>
      <c r="Y839" s="2">
        <v>0.36196911196911197</v>
      </c>
      <c r="Z839" s="1">
        <v>0.80100000380000003</v>
      </c>
      <c r="AA839" s="1">
        <v>0.70099999999999996</v>
      </c>
      <c r="AB839" s="2">
        <v>0.44173064093632802</v>
      </c>
      <c r="AC839" s="2">
        <v>0.49740967622934579</v>
      </c>
      <c r="AD839" s="1">
        <v>4.4673012077358892E-3</v>
      </c>
      <c r="AE839" s="1">
        <v>0.2956192857142857</v>
      </c>
      <c r="AF839" s="1">
        <v>0.67741935483870963</v>
      </c>
      <c r="AG839" s="4">
        <v>3870.3159599342198</v>
      </c>
      <c r="AH839" s="4">
        <v>3830</v>
      </c>
      <c r="AI839" s="4">
        <v>5787735</v>
      </c>
      <c r="AJ839" s="2" t="e">
        <v>#N/A</v>
      </c>
      <c r="AK839" s="2" t="e">
        <v>#N/A</v>
      </c>
      <c r="AL839" s="2" t="e">
        <v>#N/A</v>
      </c>
      <c r="AM839" s="2"/>
      <c r="AN839" s="2" t="e">
        <v>#N/A</v>
      </c>
      <c r="AO839" s="2" t="e">
        <v>#N/A</v>
      </c>
      <c r="AP839" s="2" t="e">
        <v>#N/A</v>
      </c>
      <c r="AQ839" s="2" t="e">
        <v>#N/A</v>
      </c>
      <c r="AR839" s="2"/>
      <c r="AS839" s="2" t="e">
        <v>#N/A</v>
      </c>
      <c r="AT839" s="2">
        <v>0.29404664032897271</v>
      </c>
      <c r="AU839" s="2">
        <v>0.31363745142972993</v>
      </c>
      <c r="AV839" s="4">
        <v>27.73</v>
      </c>
      <c r="AW839" s="4">
        <v>52.25</v>
      </c>
      <c r="AX839" s="1">
        <f t="shared" si="182"/>
        <v>0.19348705764290305</v>
      </c>
      <c r="AY839" s="2">
        <f t="shared" si="183"/>
        <v>0.37071356920383908</v>
      </c>
      <c r="AZ839" s="1">
        <f t="shared" si="184"/>
        <v>0.34534559825546357</v>
      </c>
      <c r="BA839" s="1">
        <f t="shared" si="185"/>
        <v>0.32644370279845736</v>
      </c>
      <c r="BB839" s="1">
        <f t="shared" si="186"/>
        <v>0.26681665853074077</v>
      </c>
      <c r="BC839" s="1">
        <f t="shared" si="187"/>
        <v>0.35657941888794392</v>
      </c>
      <c r="BD839" s="1">
        <f t="shared" si="188"/>
        <v>0.30512380693069868</v>
      </c>
      <c r="BE839" s="1" t="e">
        <f t="shared" si="189"/>
        <v>#N/A</v>
      </c>
      <c r="BF839" s="2">
        <f t="shared" si="190"/>
        <v>0.12331869574946466</v>
      </c>
      <c r="BG839" s="1" t="e">
        <f t="shared" si="191"/>
        <v>#N/A</v>
      </c>
      <c r="BH839" s="1">
        <f t="shared" si="192"/>
        <v>0.30950662811646112</v>
      </c>
      <c r="BI839" s="2" t="e">
        <f t="shared" si="193"/>
        <v>#N/A</v>
      </c>
      <c r="BJ839" s="1" t="e">
        <f t="shared" si="194"/>
        <v>#N/A</v>
      </c>
      <c r="BK839" s="1" t="e">
        <f t="shared" si="195"/>
        <v>#N/A</v>
      </c>
    </row>
    <row r="840" spans="1:63">
      <c r="A840" t="s">
        <v>81</v>
      </c>
      <c r="B840">
        <v>1997</v>
      </c>
      <c r="C840" s="1">
        <v>0.36271567919075143</v>
      </c>
      <c r="D840" s="1">
        <v>5.4539999999999998E-2</v>
      </c>
      <c r="E840" s="1">
        <v>0.20400000000000007</v>
      </c>
      <c r="F840" s="1">
        <v>0.27500000000000002</v>
      </c>
      <c r="G840" s="1">
        <v>5.4666666666666669E-2</v>
      </c>
      <c r="H840" s="1">
        <v>0.19400000000000006</v>
      </c>
      <c r="I840" s="2">
        <v>0.49525000000000002</v>
      </c>
      <c r="J840" s="1">
        <v>0.44240000000000002</v>
      </c>
      <c r="K840" s="1">
        <v>0.8578449844983993</v>
      </c>
      <c r="L840" s="2">
        <v>0.08</v>
      </c>
      <c r="M840" s="2">
        <v>0.45</v>
      </c>
      <c r="N840" s="1">
        <v>8.159999996423721E-2</v>
      </c>
      <c r="O840" s="2">
        <v>0.3175</v>
      </c>
      <c r="P840" s="1">
        <v>0.87271999999999994</v>
      </c>
      <c r="Q840" s="1">
        <v>0.31545707317073213</v>
      </c>
      <c r="R840" s="3">
        <v>0.32944228199999998</v>
      </c>
      <c r="S840" s="1">
        <v>3.4189919489999998E-2</v>
      </c>
      <c r="T840" s="2">
        <v>0.14681173015000001</v>
      </c>
      <c r="U840" s="1">
        <v>4.3472853616803676E-2</v>
      </c>
      <c r="V840" s="1">
        <v>2.62202474048286E-2</v>
      </c>
      <c r="W840" s="1">
        <v>0.1359999999999999</v>
      </c>
      <c r="X840" s="1">
        <v>0.59</v>
      </c>
      <c r="Y840" s="2">
        <v>0.36196911196911197</v>
      </c>
      <c r="Z840" s="1">
        <v>0.80200000760000001</v>
      </c>
      <c r="AA840" s="1">
        <v>0.70499999999999996</v>
      </c>
      <c r="AB840" s="2">
        <v>0.45495998656276404</v>
      </c>
      <c r="AC840" s="2">
        <v>0.49272109198438485</v>
      </c>
      <c r="AD840" s="1">
        <v>7.6446753816688884E-3</v>
      </c>
      <c r="AE840" s="1">
        <v>0.30440671428571431</v>
      </c>
      <c r="AF840" s="1">
        <v>0.77419354838709675</v>
      </c>
      <c r="AG840" s="4">
        <v>4071.2082857468199</v>
      </c>
      <c r="AH840" s="4">
        <v>4010</v>
      </c>
      <c r="AI840" s="4">
        <v>5837469</v>
      </c>
      <c r="AJ840" s="2" t="e">
        <v>#N/A</v>
      </c>
      <c r="AK840" s="2" t="e">
        <v>#N/A</v>
      </c>
      <c r="AL840" s="2" t="e">
        <v>#N/A</v>
      </c>
      <c r="AM840" s="2"/>
      <c r="AN840" s="2" t="e">
        <v>#N/A</v>
      </c>
      <c r="AO840" s="2" t="e">
        <v>#N/A</v>
      </c>
      <c r="AP840" s="2" t="e">
        <v>#N/A</v>
      </c>
      <c r="AQ840" s="2" t="e">
        <v>#N/A</v>
      </c>
      <c r="AR840" s="2"/>
      <c r="AS840" s="2" t="e">
        <v>#N/A</v>
      </c>
      <c r="AT840" s="2">
        <v>0.32823617730560789</v>
      </c>
      <c r="AU840" s="2">
        <v>0.34481900969206797</v>
      </c>
      <c r="AV840" s="4">
        <v>25.82</v>
      </c>
      <c r="AW840" s="4">
        <v>50.79</v>
      </c>
      <c r="AX840" s="1">
        <f t="shared" si="182"/>
        <v>0.19082039097623638</v>
      </c>
      <c r="AY840" s="2">
        <f t="shared" si="183"/>
        <v>0.38922785492323386</v>
      </c>
      <c r="AZ840" s="1">
        <f t="shared" si="184"/>
        <v>0.33972420096214645</v>
      </c>
      <c r="BA840" s="1">
        <f t="shared" si="185"/>
        <v>0.32661037009845734</v>
      </c>
      <c r="BB840" s="1">
        <f t="shared" si="186"/>
        <v>0.26681665853074077</v>
      </c>
      <c r="BC840" s="1">
        <f t="shared" si="187"/>
        <v>0.3696374267957217</v>
      </c>
      <c r="BD840" s="1">
        <f t="shared" si="188"/>
        <v>0.29995229796389483</v>
      </c>
      <c r="BE840" s="1" t="e">
        <f t="shared" si="189"/>
        <v>#N/A</v>
      </c>
      <c r="BF840" s="2">
        <f t="shared" si="190"/>
        <v>0.12759172558527571</v>
      </c>
      <c r="BG840" s="1" t="e">
        <f t="shared" si="191"/>
        <v>#N/A</v>
      </c>
      <c r="BH840" s="1">
        <f t="shared" si="192"/>
        <v>0.31213546109678575</v>
      </c>
      <c r="BI840" s="2" t="e">
        <f t="shared" si="193"/>
        <v>#N/A</v>
      </c>
      <c r="BJ840" s="1" t="e">
        <f t="shared" si="194"/>
        <v>#N/A</v>
      </c>
      <c r="BK840" s="1" t="e">
        <f t="shared" si="195"/>
        <v>#N/A</v>
      </c>
    </row>
    <row r="841" spans="1:63">
      <c r="A841" t="s">
        <v>81</v>
      </c>
      <c r="B841">
        <v>1998</v>
      </c>
      <c r="C841" s="1">
        <v>0.36271567919075143</v>
      </c>
      <c r="D841" s="1">
        <v>5.4539999999999998E-2</v>
      </c>
      <c r="E841" s="1">
        <v>0.19599999999999995</v>
      </c>
      <c r="F841" s="1">
        <v>0.27500000000000002</v>
      </c>
      <c r="G841" s="1">
        <v>5.4666666666666669E-2</v>
      </c>
      <c r="H841" s="1">
        <v>0.18599999999999994</v>
      </c>
      <c r="I841" s="2">
        <v>0.49525000000000002</v>
      </c>
      <c r="J841" s="1">
        <v>0.43359999999999999</v>
      </c>
      <c r="K841" s="1">
        <v>0.8578449844983993</v>
      </c>
      <c r="L841" s="2">
        <v>0.08</v>
      </c>
      <c r="M841" s="2">
        <v>0.32</v>
      </c>
      <c r="N841" s="1">
        <v>0.08</v>
      </c>
      <c r="O841" s="2">
        <v>0.3175</v>
      </c>
      <c r="P841" s="1">
        <v>0.87271999999999994</v>
      </c>
      <c r="Q841" s="1">
        <v>0.31284439024390398</v>
      </c>
      <c r="R841" s="3">
        <v>0.32944228199999998</v>
      </c>
      <c r="S841" s="1">
        <v>2.8975265019999998E-2</v>
      </c>
      <c r="T841" s="2">
        <v>0.13623633485</v>
      </c>
      <c r="U841" s="1">
        <v>4.3472853616803676E-2</v>
      </c>
      <c r="V841" s="1">
        <v>2.62202474048286E-2</v>
      </c>
      <c r="W841" s="1">
        <v>0.1359999999999999</v>
      </c>
      <c r="X841" s="1">
        <v>0.59</v>
      </c>
      <c r="Y841" s="2">
        <v>0.36196911196911197</v>
      </c>
      <c r="Z841" s="1">
        <v>0.80200000760000001</v>
      </c>
      <c r="AA841" s="1">
        <v>0.70200000000000007</v>
      </c>
      <c r="AB841" s="2">
        <v>0.4681893321892</v>
      </c>
      <c r="AC841" s="2">
        <v>0.48803250773942403</v>
      </c>
      <c r="AD841" s="1">
        <v>2.5914769789585998E-2</v>
      </c>
      <c r="AE841" s="1">
        <v>0.31319414285714287</v>
      </c>
      <c r="AF841" s="1">
        <v>0.67741935483870963</v>
      </c>
      <c r="AG841" s="4">
        <v>4241.5716735878004</v>
      </c>
      <c r="AH841" s="4">
        <v>4180</v>
      </c>
      <c r="AI841" s="4">
        <v>5878844</v>
      </c>
      <c r="AJ841" s="2" t="e">
        <v>#N/A</v>
      </c>
      <c r="AK841" s="2" t="e">
        <v>#N/A</v>
      </c>
      <c r="AL841" s="2" t="e">
        <v>#N/A</v>
      </c>
      <c r="AM841" s="2"/>
      <c r="AN841" s="2" t="e">
        <v>#N/A</v>
      </c>
      <c r="AO841" s="2" t="e">
        <v>#N/A</v>
      </c>
      <c r="AP841" s="2" t="e">
        <v>#N/A</v>
      </c>
      <c r="AQ841" s="2" t="e">
        <v>#N/A</v>
      </c>
      <c r="AR841" s="2"/>
      <c r="AS841" s="2" t="e">
        <v>#N/A</v>
      </c>
      <c r="AT841" s="2">
        <v>0.36242571428224302</v>
      </c>
      <c r="AU841" s="2">
        <v>0.37600056795440606</v>
      </c>
      <c r="AV841" s="4">
        <v>25.45</v>
      </c>
      <c r="AW841" s="4">
        <v>52.17</v>
      </c>
      <c r="AX841" s="1">
        <f t="shared" si="182"/>
        <v>0.18815372430956967</v>
      </c>
      <c r="AY841" s="2">
        <f t="shared" si="183"/>
        <v>0.36917071207119989</v>
      </c>
      <c r="AZ841" s="1">
        <f t="shared" si="184"/>
        <v>0.33604365442278078</v>
      </c>
      <c r="BA841" s="1">
        <f t="shared" si="185"/>
        <v>0.32661037009845734</v>
      </c>
      <c r="BB841" s="1">
        <f t="shared" si="186"/>
        <v>0.26681665853074077</v>
      </c>
      <c r="BC841" s="1">
        <f t="shared" si="187"/>
        <v>0.35363579852127724</v>
      </c>
      <c r="BD841" s="1">
        <f t="shared" si="188"/>
        <v>0.29482095159871718</v>
      </c>
      <c r="BE841" s="1" t="e">
        <f t="shared" si="189"/>
        <v>#N/A</v>
      </c>
      <c r="BF841" s="2">
        <f t="shared" si="190"/>
        <v>0.13186475542108672</v>
      </c>
      <c r="BG841" s="1" t="e">
        <f t="shared" si="191"/>
        <v>#N/A</v>
      </c>
      <c r="BH841" s="1">
        <f t="shared" si="192"/>
        <v>0.30509113621691175</v>
      </c>
      <c r="BI841" s="2" t="e">
        <f t="shared" si="193"/>
        <v>#N/A</v>
      </c>
      <c r="BJ841" s="1" t="e">
        <f t="shared" si="194"/>
        <v>#N/A</v>
      </c>
      <c r="BK841" s="1" t="e">
        <f t="shared" si="195"/>
        <v>#N/A</v>
      </c>
    </row>
    <row r="842" spans="1:63">
      <c r="A842" t="s">
        <v>81</v>
      </c>
      <c r="B842">
        <v>1999</v>
      </c>
      <c r="C842" s="1">
        <v>0.36271567919075143</v>
      </c>
      <c r="D842" s="1">
        <v>5.4539999999999998E-2</v>
      </c>
      <c r="E842" s="1">
        <v>0.18799999999999994</v>
      </c>
      <c r="F842" s="1">
        <v>0.27500000000000002</v>
      </c>
      <c r="G842" s="1">
        <v>5.4666666666666669E-2</v>
      </c>
      <c r="H842" s="1">
        <v>0.17799999999999994</v>
      </c>
      <c r="I842" s="2">
        <v>0.49525000000000002</v>
      </c>
      <c r="J842" s="1">
        <v>0.42479999999999996</v>
      </c>
      <c r="K842" s="1">
        <v>0.8578449844983993</v>
      </c>
      <c r="L842" s="2">
        <v>0.08</v>
      </c>
      <c r="M842" s="2">
        <v>0.28999999999999998</v>
      </c>
      <c r="N842" s="1">
        <v>7.5999999999999998E-2</v>
      </c>
      <c r="O842" s="2">
        <v>0.3175</v>
      </c>
      <c r="P842" s="1">
        <v>0.87271999999999994</v>
      </c>
      <c r="Q842" s="1">
        <v>0.31001024390244003</v>
      </c>
      <c r="R842" s="3">
        <v>0.32944228199999998</v>
      </c>
      <c r="S842" s="1">
        <v>1.5099657740000001E-2</v>
      </c>
      <c r="T842" s="2">
        <v>0.12566093955000002</v>
      </c>
      <c r="U842" s="1">
        <v>4.3472853616803676E-2</v>
      </c>
      <c r="V842" s="1">
        <v>2.62202474048286E-2</v>
      </c>
      <c r="W842" s="1">
        <v>0.1359999999999999</v>
      </c>
      <c r="X842" s="1">
        <v>0.59</v>
      </c>
      <c r="Y842" s="2">
        <v>0.36196911196911197</v>
      </c>
      <c r="Z842" s="1">
        <v>0.80200000760000001</v>
      </c>
      <c r="AA842" s="1">
        <v>0.75099999999999989</v>
      </c>
      <c r="AB842" s="2">
        <v>0.50683118929703896</v>
      </c>
      <c r="AC842" s="2">
        <v>0.48455640380147791</v>
      </c>
      <c r="AD842" s="1">
        <v>9.6071704080552003E-2</v>
      </c>
      <c r="AE842" s="1">
        <v>0.31785585714285713</v>
      </c>
      <c r="AF842" s="1">
        <v>0.87096774193548387</v>
      </c>
      <c r="AG842" s="4">
        <v>4425.5800677144698</v>
      </c>
      <c r="AH842" s="4">
        <v>4330</v>
      </c>
      <c r="AI842" s="4">
        <v>5914159</v>
      </c>
      <c r="AJ842" s="2" t="e">
        <v>#N/A</v>
      </c>
      <c r="AK842" s="2" t="e">
        <v>#N/A</v>
      </c>
      <c r="AL842" s="2" t="e">
        <v>#N/A</v>
      </c>
      <c r="AM842" s="2"/>
      <c r="AN842" s="2" t="e">
        <v>#N/A</v>
      </c>
      <c r="AO842" s="2" t="e">
        <v>#N/A</v>
      </c>
      <c r="AP842" s="2" t="e">
        <v>#N/A</v>
      </c>
      <c r="AQ842" s="2" t="e">
        <v>#N/A</v>
      </c>
      <c r="AR842" s="2"/>
      <c r="AS842" s="2" t="e">
        <v>#N/A</v>
      </c>
      <c r="AT842" s="2">
        <v>0.3916512206879173</v>
      </c>
      <c r="AU842" s="2">
        <v>0.364148316177418</v>
      </c>
      <c r="AV842" s="4"/>
      <c r="AW842" s="4"/>
      <c r="AX842" s="1">
        <f t="shared" si="182"/>
        <v>0.18548705764290299</v>
      </c>
      <c r="AY842" s="2">
        <f t="shared" si="183"/>
        <v>0.36305642635691415</v>
      </c>
      <c r="AZ842" s="1">
        <f t="shared" si="184"/>
        <v>0.33058662463848798</v>
      </c>
      <c r="BA842" s="1">
        <f t="shared" si="185"/>
        <v>0.32661037009845734</v>
      </c>
      <c r="BB842" s="1">
        <f t="shared" si="186"/>
        <v>0.26681665853074077</v>
      </c>
      <c r="BC842" s="1">
        <f t="shared" si="187"/>
        <v>0.3477829532679439</v>
      </c>
      <c r="BD842" s="1">
        <f t="shared" si="188"/>
        <v>0.2892526946584732</v>
      </c>
      <c r="BE842" s="1" t="e">
        <f t="shared" si="189"/>
        <v>#N/A</v>
      </c>
      <c r="BF842" s="2">
        <f t="shared" si="190"/>
        <v>0.13830388137864344</v>
      </c>
      <c r="BG842" s="1" t="e">
        <f t="shared" si="191"/>
        <v>#N/A</v>
      </c>
      <c r="BH842" s="1">
        <f t="shared" si="192"/>
        <v>0.30128410215238599</v>
      </c>
      <c r="BI842" s="2" t="e">
        <f t="shared" si="193"/>
        <v>#N/A</v>
      </c>
      <c r="BJ842" s="1" t="e">
        <f t="shared" si="194"/>
        <v>#N/A</v>
      </c>
      <c r="BK842" s="1" t="e">
        <f t="shared" si="195"/>
        <v>#N/A</v>
      </c>
    </row>
    <row r="843" spans="1:63">
      <c r="A843" t="s">
        <v>81</v>
      </c>
      <c r="B843">
        <v>2000</v>
      </c>
      <c r="C843" s="1">
        <v>0.36271567919075143</v>
      </c>
      <c r="D843" s="1">
        <v>5.4539999999999998E-2</v>
      </c>
      <c r="E843" s="1">
        <v>0.18000000000000005</v>
      </c>
      <c r="F843" s="1">
        <v>0.27500000000000002</v>
      </c>
      <c r="G843" s="1">
        <v>5.4666666666666669E-2</v>
      </c>
      <c r="H843" s="1">
        <v>0.17000000000000004</v>
      </c>
      <c r="I843" s="2">
        <v>0.49525000000000002</v>
      </c>
      <c r="J843" s="1">
        <v>0.41600000000000004</v>
      </c>
      <c r="K843" s="1">
        <v>0.8578449844983993</v>
      </c>
      <c r="L843" s="2">
        <v>0.08</v>
      </c>
      <c r="M843" s="2">
        <v>0.52</v>
      </c>
      <c r="N843" s="1">
        <v>7.1999999999999995E-2</v>
      </c>
      <c r="O843" s="2">
        <v>0.3175</v>
      </c>
      <c r="P843" s="1">
        <v>0.87141333333333337</v>
      </c>
      <c r="Q843" s="1">
        <v>0.30666243902439194</v>
      </c>
      <c r="R843" s="3">
        <v>0.32944228199999998</v>
      </c>
      <c r="S843" s="1">
        <v>9.0588347499999996E-3</v>
      </c>
      <c r="T843" s="2">
        <v>0.11508554425</v>
      </c>
      <c r="U843" s="1">
        <v>4.3472853616803676E-2</v>
      </c>
      <c r="V843" s="1">
        <v>2.62202474048286E-2</v>
      </c>
      <c r="W843" s="1">
        <v>0.1359999999999999</v>
      </c>
      <c r="X843" s="1">
        <v>0.59</v>
      </c>
      <c r="Y843" s="2">
        <v>0.36196911196911197</v>
      </c>
      <c r="Z843" s="1">
        <v>0.80200000760000001</v>
      </c>
      <c r="AA843" s="1">
        <v>0.76300000000000001</v>
      </c>
      <c r="AB843" s="2">
        <v>0.54547304640487804</v>
      </c>
      <c r="AC843" s="2">
        <v>0.48108029986353185</v>
      </c>
      <c r="AD843" s="1">
        <v>0.13897548832691889</v>
      </c>
      <c r="AE843" s="1">
        <v>0.30941985714285714</v>
      </c>
      <c r="AF843" s="1">
        <v>0.67741935483870963</v>
      </c>
      <c r="AG843" s="4">
        <v>4594.4645208878101</v>
      </c>
      <c r="AH843" s="4">
        <v>4510</v>
      </c>
      <c r="AI843" s="4">
        <v>5945317</v>
      </c>
      <c r="AJ843" s="2" t="e">
        <v>#N/A</v>
      </c>
      <c r="AK843" s="2" t="e">
        <v>#N/A</v>
      </c>
      <c r="AL843" s="2" t="e">
        <v>#N/A</v>
      </c>
      <c r="AM843" s="2"/>
      <c r="AN843" s="2" t="e">
        <v>#N/A</v>
      </c>
      <c r="AO843" s="2" t="e">
        <v>#N/A</v>
      </c>
      <c r="AP843" s="2" t="e">
        <v>#N/A</v>
      </c>
      <c r="AQ843" s="2" t="e">
        <v>#N/A</v>
      </c>
      <c r="AR843" s="2"/>
      <c r="AS843" s="2" t="e">
        <v>#N/A</v>
      </c>
      <c r="AT843" s="2">
        <v>0.42087672709359153</v>
      </c>
      <c r="AU843" s="2">
        <v>0.35229606440042993</v>
      </c>
      <c r="AV843" s="4">
        <v>22.22</v>
      </c>
      <c r="AW843" s="4">
        <v>51.92</v>
      </c>
      <c r="AX843" s="1">
        <f t="shared" ref="AX843:AX906" si="196">AVERAGE(C843:H843)</f>
        <v>0.18282039097623637</v>
      </c>
      <c r="AY843" s="2">
        <f t="shared" ref="AY843:AY906" si="197">AVERAGE(I843:O843)</f>
        <v>0.39408499778548567</v>
      </c>
      <c r="AZ843" s="1">
        <f t="shared" ref="AZ843:AZ906" si="198">AVERAGE(P843:T843)</f>
        <v>0.32633248667154507</v>
      </c>
      <c r="BA843" s="1">
        <f t="shared" ref="BA843:BA906" si="199">AVERAGE(U843:Z843)</f>
        <v>0.32661037009845734</v>
      </c>
      <c r="BB843" s="1">
        <f t="shared" ref="BB843:BB906" si="200">AVERAGE(C843,F843,I843,L843,O843,R843,U843,W843,Y843)</f>
        <v>0.26681665853074077</v>
      </c>
      <c r="BC843" s="1">
        <f t="shared" ref="BC843:BC906" si="201">AVERAGE(D843,G843,J843,M843,P843,S843,V843,X843,Z843)</f>
        <v>0.3715443433060921</v>
      </c>
      <c r="BD843" s="1">
        <f t="shared" ref="BD843:BD906" si="202">AVERAGE(E843,H843,K843,N843,Q843,T843)</f>
        <v>0.28359882796213193</v>
      </c>
      <c r="BE843" s="1" t="e">
        <f t="shared" ref="BE843:BE906" si="203">(AJ843+AS843+AL843+AN843+AQ843+AO843+AK843)*0.0571</f>
        <v>#N/A</v>
      </c>
      <c r="BF843" s="2">
        <f t="shared" ref="BF843:BF906" si="204">(AT843+AB843+AC843)*0.1</f>
        <v>0.14474300733620016</v>
      </c>
      <c r="BG843" s="1" t="e">
        <f t="shared" ref="BG843:BG906" si="205">(AD843+AP843+AE843+AE843+AU843+AU843)*0.05</f>
        <v>#N/A</v>
      </c>
      <c r="BH843" s="1">
        <f t="shared" ref="BH843:BH906" si="206">AVERAGE(BB843,BC843,BD843)</f>
        <v>0.30731994326632162</v>
      </c>
      <c r="BI843" s="2" t="e">
        <f t="shared" ref="BI843:BI906" si="207">BE843+BF843+BG843</f>
        <v>#N/A</v>
      </c>
      <c r="BJ843" s="1" t="e">
        <f t="shared" ref="BJ843:BJ906" si="208">BI843+BH843</f>
        <v>#N/A</v>
      </c>
      <c r="BK843" s="1" t="e">
        <f t="shared" ref="BK843:BK906" si="209">BI843-BH843</f>
        <v>#N/A</v>
      </c>
    </row>
    <row r="844" spans="1:63">
      <c r="A844" t="s">
        <v>81</v>
      </c>
      <c r="B844">
        <v>2001</v>
      </c>
      <c r="C844" s="1">
        <v>0.36271567919075143</v>
      </c>
      <c r="D844" s="1">
        <v>5.4539999999999998E-2</v>
      </c>
      <c r="E844" s="1">
        <v>0.17200000000000004</v>
      </c>
      <c r="F844" s="1">
        <v>0.27500000000000002</v>
      </c>
      <c r="G844" s="1">
        <v>5.4666666666666669E-2</v>
      </c>
      <c r="H844" s="1">
        <v>0.16599999999999993</v>
      </c>
      <c r="I844" s="2">
        <v>0.49525000000000002</v>
      </c>
      <c r="J844" s="1">
        <v>0.41320000000000001</v>
      </c>
      <c r="K844" s="1">
        <v>0.8578449844983993</v>
      </c>
      <c r="L844" s="2">
        <v>0.08</v>
      </c>
      <c r="M844" s="2">
        <v>0.54</v>
      </c>
      <c r="N844" s="1">
        <v>6.8000000000000005E-2</v>
      </c>
      <c r="O844" s="2">
        <v>0.3175</v>
      </c>
      <c r="P844" s="1">
        <v>0.87010666666666669</v>
      </c>
      <c r="Q844" s="1">
        <v>0.30281073170731787</v>
      </c>
      <c r="R844" s="3">
        <v>0.32944228199999998</v>
      </c>
      <c r="S844" s="1">
        <v>2.1574074070000001E-2</v>
      </c>
      <c r="T844" s="2">
        <v>0.1084273526</v>
      </c>
      <c r="U844" s="1">
        <v>4.3472853616803676E-2</v>
      </c>
      <c r="V844" s="1">
        <v>2.62202474048286E-2</v>
      </c>
      <c r="W844" s="1">
        <v>0.1359999999999999</v>
      </c>
      <c r="X844" s="1">
        <v>0.59</v>
      </c>
      <c r="Y844" s="2">
        <v>0.36196911196911197</v>
      </c>
      <c r="Z844" s="1">
        <v>0.80200000760000001</v>
      </c>
      <c r="AA844" s="1">
        <v>0.73</v>
      </c>
      <c r="AB844" s="2">
        <v>0.54963715611559905</v>
      </c>
      <c r="AC844" s="2">
        <v>0.50068169356374492</v>
      </c>
      <c r="AD844" s="1">
        <v>0.15957883103876777</v>
      </c>
      <c r="AE844" s="1">
        <v>0.29773685714285714</v>
      </c>
      <c r="AF844" s="1">
        <v>0.74193548387096775</v>
      </c>
      <c r="AG844" s="4">
        <v>4757.1550981962</v>
      </c>
      <c r="AH844" s="4">
        <v>4670</v>
      </c>
      <c r="AI844" s="4">
        <v>5972541</v>
      </c>
      <c r="AJ844" s="2" t="e">
        <v>#N/A</v>
      </c>
      <c r="AK844" s="2" t="e">
        <v>#N/A</v>
      </c>
      <c r="AL844" s="2" t="e">
        <v>#N/A</v>
      </c>
      <c r="AM844" s="2"/>
      <c r="AN844" s="2" t="e">
        <v>#N/A</v>
      </c>
      <c r="AO844" s="2" t="e">
        <v>#N/A</v>
      </c>
      <c r="AP844" s="2" t="e">
        <v>#N/A</v>
      </c>
      <c r="AQ844" s="2" t="e">
        <v>#N/A</v>
      </c>
      <c r="AR844" s="2"/>
      <c r="AS844" s="2" t="e">
        <v>#N/A</v>
      </c>
      <c r="AT844" s="2">
        <v>0.39574288018722559</v>
      </c>
      <c r="AU844" s="2">
        <v>0.37091443765261617</v>
      </c>
      <c r="AV844" s="4"/>
      <c r="AW844" s="4"/>
      <c r="AX844" s="1">
        <f t="shared" si="196"/>
        <v>0.18082039097623634</v>
      </c>
      <c r="AY844" s="2">
        <f t="shared" si="197"/>
        <v>0.39597071207119994</v>
      </c>
      <c r="AZ844" s="1">
        <f t="shared" si="198"/>
        <v>0.32647222140879684</v>
      </c>
      <c r="BA844" s="1">
        <f t="shared" si="199"/>
        <v>0.32661037009845734</v>
      </c>
      <c r="BB844" s="1">
        <f t="shared" si="200"/>
        <v>0.26681665853074077</v>
      </c>
      <c r="BC844" s="1">
        <f t="shared" si="201"/>
        <v>0.3747008513786847</v>
      </c>
      <c r="BD844" s="1">
        <f t="shared" si="202"/>
        <v>0.27918051146761952</v>
      </c>
      <c r="BE844" s="1" t="e">
        <f t="shared" si="203"/>
        <v>#N/A</v>
      </c>
      <c r="BF844" s="2">
        <f t="shared" si="204"/>
        <v>0.14460617298665698</v>
      </c>
      <c r="BG844" s="1" t="e">
        <f t="shared" si="205"/>
        <v>#N/A</v>
      </c>
      <c r="BH844" s="1">
        <f t="shared" si="206"/>
        <v>0.30689934045901501</v>
      </c>
      <c r="BI844" s="2" t="e">
        <f t="shared" si="207"/>
        <v>#N/A</v>
      </c>
      <c r="BJ844" s="1" t="e">
        <f t="shared" si="208"/>
        <v>#N/A</v>
      </c>
      <c r="BK844" s="1" t="e">
        <f t="shared" si="209"/>
        <v>#N/A</v>
      </c>
    </row>
    <row r="845" spans="1:63">
      <c r="A845" t="s">
        <v>81</v>
      </c>
      <c r="B845">
        <v>2002</v>
      </c>
      <c r="C845" s="1">
        <v>0.36271567919075143</v>
      </c>
      <c r="D845" s="1">
        <v>5.4539999999999998E-2</v>
      </c>
      <c r="E845" s="1">
        <v>0.16400000000000003</v>
      </c>
      <c r="F845" s="1">
        <v>0.27500000000000002</v>
      </c>
      <c r="G845" s="1">
        <v>5.4666666666666669E-2</v>
      </c>
      <c r="H845" s="1">
        <v>0.16200000000000003</v>
      </c>
      <c r="I845" s="2">
        <v>0.49525000000000002</v>
      </c>
      <c r="J845" s="1">
        <v>0.41039999999999999</v>
      </c>
      <c r="K845" s="1">
        <v>0.8578449844983993</v>
      </c>
      <c r="L845" s="2">
        <v>0.08</v>
      </c>
      <c r="M845" s="2">
        <v>0.53</v>
      </c>
      <c r="N845" s="1">
        <v>6.4000000000000001E-2</v>
      </c>
      <c r="O845" s="2">
        <v>0.3175</v>
      </c>
      <c r="P845" s="1">
        <v>0.86880000000000002</v>
      </c>
      <c r="Q845" s="1">
        <v>0.29875756097561013</v>
      </c>
      <c r="R845" s="3">
        <v>0.32944228199999998</v>
      </c>
      <c r="S845" s="1">
        <v>1.749271137E-2</v>
      </c>
      <c r="T845" s="2">
        <v>0.10176916095000001</v>
      </c>
      <c r="U845" s="1">
        <v>4.3472853616803676E-2</v>
      </c>
      <c r="V845" s="1">
        <v>2.62202474048286E-2</v>
      </c>
      <c r="W845" s="1">
        <v>0.1359999999999999</v>
      </c>
      <c r="X845" s="1">
        <v>0.59</v>
      </c>
      <c r="Y845" s="2">
        <v>0.36196911196911197</v>
      </c>
      <c r="Z845" s="1">
        <v>0.80596000735948714</v>
      </c>
      <c r="AA845" s="1">
        <v>0.73</v>
      </c>
      <c r="AB845" s="2">
        <v>0.55380126582631994</v>
      </c>
      <c r="AC845" s="2">
        <v>0.520283087263958</v>
      </c>
      <c r="AD845" s="1">
        <v>0.16471004253372776</v>
      </c>
      <c r="AE845" s="1">
        <v>0.30748785714285715</v>
      </c>
      <c r="AF845" s="1">
        <v>0.74193548387096775</v>
      </c>
      <c r="AG845" s="4">
        <v>4928.3451583199703</v>
      </c>
      <c r="AH845" s="4">
        <v>4820</v>
      </c>
      <c r="AI845" s="4">
        <v>5995843</v>
      </c>
      <c r="AJ845" s="2" t="e">
        <v>#N/A</v>
      </c>
      <c r="AK845" s="2" t="e">
        <v>#N/A</v>
      </c>
      <c r="AL845" s="2" t="e">
        <v>#N/A</v>
      </c>
      <c r="AM845" s="2"/>
      <c r="AN845" s="2" t="e">
        <v>#N/A</v>
      </c>
      <c r="AO845" s="2" t="e">
        <v>#N/A</v>
      </c>
      <c r="AP845" s="2" t="e">
        <v>#N/A</v>
      </c>
      <c r="AQ845" s="2" t="e">
        <v>#N/A</v>
      </c>
      <c r="AR845" s="2"/>
      <c r="AS845" s="2" t="e">
        <v>#N/A</v>
      </c>
      <c r="AT845" s="2">
        <v>0.37060903328085965</v>
      </c>
      <c r="AU845" s="2">
        <v>0.38953281090480246</v>
      </c>
      <c r="AV845" s="4">
        <v>23.7</v>
      </c>
      <c r="AW845" s="4">
        <v>52.32</v>
      </c>
      <c r="AX845" s="1">
        <f t="shared" si="196"/>
        <v>0.17882039097623637</v>
      </c>
      <c r="AY845" s="2">
        <f t="shared" si="197"/>
        <v>0.39357071207119987</v>
      </c>
      <c r="AZ845" s="1">
        <f t="shared" si="198"/>
        <v>0.32325234305912204</v>
      </c>
      <c r="BA845" s="1">
        <f t="shared" si="199"/>
        <v>0.3272703700583719</v>
      </c>
      <c r="BB845" s="1">
        <f t="shared" si="200"/>
        <v>0.26681665853074077</v>
      </c>
      <c r="BC845" s="1">
        <f t="shared" si="201"/>
        <v>0.37311995920010915</v>
      </c>
      <c r="BD845" s="1">
        <f t="shared" si="202"/>
        <v>0.27472861773733492</v>
      </c>
      <c r="BE845" s="1" t="e">
        <f t="shared" si="203"/>
        <v>#N/A</v>
      </c>
      <c r="BF845" s="2">
        <f t="shared" si="204"/>
        <v>0.14446933863711378</v>
      </c>
      <c r="BG845" s="1" t="e">
        <f t="shared" si="205"/>
        <v>#N/A</v>
      </c>
      <c r="BH845" s="1">
        <f t="shared" si="206"/>
        <v>0.30488841182272824</v>
      </c>
      <c r="BI845" s="2" t="e">
        <f t="shared" si="207"/>
        <v>#N/A</v>
      </c>
      <c r="BJ845" s="1" t="e">
        <f t="shared" si="208"/>
        <v>#N/A</v>
      </c>
      <c r="BK845" s="1" t="e">
        <f t="shared" si="209"/>
        <v>#N/A</v>
      </c>
    </row>
    <row r="846" spans="1:63">
      <c r="A846" t="s">
        <v>81</v>
      </c>
      <c r="B846">
        <v>2003</v>
      </c>
      <c r="C846" s="1">
        <v>0.36271567919075143</v>
      </c>
      <c r="D846" s="1">
        <v>5.4539999999999998E-2</v>
      </c>
      <c r="E846" s="1">
        <v>0.15599999999999992</v>
      </c>
      <c r="F846" s="1">
        <v>0.27500000000000002</v>
      </c>
      <c r="G846" s="1">
        <v>5.4666666666666669E-2</v>
      </c>
      <c r="H846" s="1">
        <v>0.15799999999999992</v>
      </c>
      <c r="I846" s="2">
        <v>0.49525000000000002</v>
      </c>
      <c r="J846" s="1">
        <v>0.40759999999999996</v>
      </c>
      <c r="K846" s="1">
        <v>0.86371660959656604</v>
      </c>
      <c r="L846" s="2">
        <v>0.08</v>
      </c>
      <c r="M846" s="2">
        <v>0.56000000000000005</v>
      </c>
      <c r="N846" s="1">
        <v>0.06</v>
      </c>
      <c r="O846" s="2">
        <v>0.3175</v>
      </c>
      <c r="P846" s="1">
        <v>0.8643333333333334</v>
      </c>
      <c r="Q846" s="1">
        <v>0.29472390243902391</v>
      </c>
      <c r="R846" s="3">
        <v>0.32944228199999998</v>
      </c>
      <c r="S846" s="1">
        <v>1.163319095E-2</v>
      </c>
      <c r="T846" s="2">
        <v>9.5110969300000001E-2</v>
      </c>
      <c r="U846" s="1">
        <v>4.3472853616803676E-2</v>
      </c>
      <c r="V846" s="1">
        <v>2.62202474048286E-2</v>
      </c>
      <c r="W846" s="1">
        <v>0.1359999999999999</v>
      </c>
      <c r="X846" s="1">
        <v>0.59</v>
      </c>
      <c r="Y846" s="2">
        <v>0.36196911196911197</v>
      </c>
      <c r="Z846" s="1">
        <v>0.80992000711897427</v>
      </c>
      <c r="AA846" s="1">
        <v>0.71499999999999997</v>
      </c>
      <c r="AB846" s="2">
        <v>0.46618508186216595</v>
      </c>
      <c r="AC846" s="2">
        <v>0.52420912853836199</v>
      </c>
      <c r="AD846" s="1">
        <v>0.21233053943949443</v>
      </c>
      <c r="AE846" s="1">
        <v>0.31560671428571424</v>
      </c>
      <c r="AF846" s="1">
        <v>0.70967741935483875</v>
      </c>
      <c r="AG846" s="4">
        <v>5132.4512670342001</v>
      </c>
      <c r="AH846" s="4">
        <v>4990</v>
      </c>
      <c r="AI846" s="4">
        <v>6016772</v>
      </c>
      <c r="AJ846" s="2" t="e">
        <v>#N/A</v>
      </c>
      <c r="AK846" s="2" t="e">
        <v>#N/A</v>
      </c>
      <c r="AL846" s="2" t="e">
        <v>#N/A</v>
      </c>
      <c r="AM846" s="2"/>
      <c r="AN846" s="2" t="e">
        <v>#N/A</v>
      </c>
      <c r="AO846" s="2" t="e">
        <v>#N/A</v>
      </c>
      <c r="AP846" s="2" t="e">
        <v>#N/A</v>
      </c>
      <c r="AQ846" s="2" t="e">
        <v>#N/A</v>
      </c>
      <c r="AR846" s="2"/>
      <c r="AS846" s="2" t="e">
        <v>#N/A</v>
      </c>
      <c r="AT846" s="2">
        <v>0.41320407105335261</v>
      </c>
      <c r="AU846" s="2">
        <v>0.39427870355963385</v>
      </c>
      <c r="AV846" s="4">
        <v>25.33</v>
      </c>
      <c r="AW846" s="4">
        <v>49.37</v>
      </c>
      <c r="AX846" s="1">
        <f t="shared" si="196"/>
        <v>0.17682039097623634</v>
      </c>
      <c r="AY846" s="2">
        <f t="shared" si="197"/>
        <v>0.39772380137093799</v>
      </c>
      <c r="AZ846" s="1">
        <f t="shared" si="198"/>
        <v>0.3190487356044715</v>
      </c>
      <c r="BA846" s="1">
        <f t="shared" si="199"/>
        <v>0.3279303700182864</v>
      </c>
      <c r="BB846" s="1">
        <f t="shared" si="200"/>
        <v>0.26681665853074077</v>
      </c>
      <c r="BC846" s="1">
        <f t="shared" si="201"/>
        <v>0.37543482727486699</v>
      </c>
      <c r="BD846" s="1">
        <f t="shared" si="202"/>
        <v>0.2712585802225983</v>
      </c>
      <c r="BE846" s="1" t="e">
        <f t="shared" si="203"/>
        <v>#N/A</v>
      </c>
      <c r="BF846" s="2">
        <f t="shared" si="204"/>
        <v>0.14035982814538805</v>
      </c>
      <c r="BG846" s="1" t="e">
        <f t="shared" si="205"/>
        <v>#N/A</v>
      </c>
      <c r="BH846" s="1">
        <f t="shared" si="206"/>
        <v>0.30450335534273537</v>
      </c>
      <c r="BI846" s="2" t="e">
        <f t="shared" si="207"/>
        <v>#N/A</v>
      </c>
      <c r="BJ846" s="1" t="e">
        <f t="shared" si="208"/>
        <v>#N/A</v>
      </c>
      <c r="BK846" s="1" t="e">
        <f t="shared" si="209"/>
        <v>#N/A</v>
      </c>
    </row>
    <row r="847" spans="1:63">
      <c r="A847" t="s">
        <v>81</v>
      </c>
      <c r="B847">
        <v>2004</v>
      </c>
      <c r="C847" s="1">
        <v>0.36271567919075143</v>
      </c>
      <c r="D847" s="1">
        <v>5.4539999999999998E-2</v>
      </c>
      <c r="E847" s="1">
        <v>0.14800000000000002</v>
      </c>
      <c r="F847" s="1">
        <v>0.27500000000000002</v>
      </c>
      <c r="G847" s="1">
        <v>5.4666666666666669E-2</v>
      </c>
      <c r="H847" s="1">
        <v>0.15400000000000003</v>
      </c>
      <c r="I847" s="2">
        <v>0.49525000000000002</v>
      </c>
      <c r="J847" s="1">
        <v>0.40479999999999999</v>
      </c>
      <c r="K847" s="1">
        <v>0.85116236996838557</v>
      </c>
      <c r="L847" s="2">
        <v>0.08</v>
      </c>
      <c r="M847" s="2">
        <v>0.56000000000000005</v>
      </c>
      <c r="N847" s="1">
        <v>6.1199999973177911E-2</v>
      </c>
      <c r="O847" s="2">
        <v>0.3175</v>
      </c>
      <c r="P847" s="1">
        <v>0.85986666666666667</v>
      </c>
      <c r="Q847" s="1">
        <v>0.29073024390243996</v>
      </c>
      <c r="R847" s="3">
        <v>0.32944228199999998</v>
      </c>
      <c r="S847" s="1">
        <v>1.7064846419999998E-2</v>
      </c>
      <c r="T847" s="2">
        <v>8.8452777650000008E-2</v>
      </c>
      <c r="U847" s="1">
        <v>4.3472853616803676E-2</v>
      </c>
      <c r="V847" s="1">
        <v>2.62202474048286E-2</v>
      </c>
      <c r="W847" s="1">
        <v>0.1359999999999999</v>
      </c>
      <c r="X847" s="1">
        <v>0.59</v>
      </c>
      <c r="Y847" s="2">
        <v>0.36196911196911197</v>
      </c>
      <c r="Z847" s="1">
        <v>0.81388000687846129</v>
      </c>
      <c r="AA847" s="1">
        <v>0.71200000000000008</v>
      </c>
      <c r="AB847" s="2">
        <v>0.49637881056629479</v>
      </c>
      <c r="AC847" s="2">
        <v>0.52399065016848401</v>
      </c>
      <c r="AD847" s="1">
        <v>0.3372757093591644</v>
      </c>
      <c r="AE847" s="1">
        <v>0.3240418571428571</v>
      </c>
      <c r="AF847" s="1">
        <v>0.80645161290322576</v>
      </c>
      <c r="AG847" s="4">
        <v>5357.4201606320903</v>
      </c>
      <c r="AH847" s="4">
        <v>5200</v>
      </c>
      <c r="AI847" s="4">
        <v>6037194</v>
      </c>
      <c r="AJ847" s="2" t="e">
        <v>#N/A</v>
      </c>
      <c r="AK847" s="2" t="e">
        <v>#N/A</v>
      </c>
      <c r="AL847" s="2" t="e">
        <v>#N/A</v>
      </c>
      <c r="AM847" s="2"/>
      <c r="AN847" s="2" t="e">
        <v>#N/A</v>
      </c>
      <c r="AO847" s="2" t="e">
        <v>#N/A</v>
      </c>
      <c r="AP847" s="2" t="e">
        <v>#N/A</v>
      </c>
      <c r="AQ847" s="2" t="e">
        <v>#N/A</v>
      </c>
      <c r="AR847" s="2"/>
      <c r="AS847" s="2" t="e">
        <v>#N/A</v>
      </c>
      <c r="AT847" s="2">
        <v>0.42308928483204528</v>
      </c>
      <c r="AU847" s="2">
        <v>0.41501590609799638</v>
      </c>
      <c r="AV847" s="4"/>
      <c r="AW847" s="4"/>
      <c r="AX847" s="1">
        <f t="shared" si="196"/>
        <v>0.17482039097623636</v>
      </c>
      <c r="AY847" s="2">
        <f t="shared" si="197"/>
        <v>0.39570176713450905</v>
      </c>
      <c r="AZ847" s="1">
        <f t="shared" si="198"/>
        <v>0.31711136332782131</v>
      </c>
      <c r="BA847" s="1">
        <f t="shared" si="199"/>
        <v>0.3285903699782009</v>
      </c>
      <c r="BB847" s="1">
        <f t="shared" si="200"/>
        <v>0.26681665853074077</v>
      </c>
      <c r="BC847" s="1">
        <f t="shared" si="201"/>
        <v>0.3756709371151804</v>
      </c>
      <c r="BD847" s="1">
        <f t="shared" si="202"/>
        <v>0.26559089858233392</v>
      </c>
      <c r="BE847" s="1" t="e">
        <f t="shared" si="203"/>
        <v>#N/A</v>
      </c>
      <c r="BF847" s="2">
        <f t="shared" si="204"/>
        <v>0.14434587455668241</v>
      </c>
      <c r="BG847" s="1" t="e">
        <f t="shared" si="205"/>
        <v>#N/A</v>
      </c>
      <c r="BH847" s="1">
        <f t="shared" si="206"/>
        <v>0.30269283140941838</v>
      </c>
      <c r="BI847" s="2" t="e">
        <f t="shared" si="207"/>
        <v>#N/A</v>
      </c>
      <c r="BJ847" s="1" t="e">
        <f t="shared" si="208"/>
        <v>#N/A</v>
      </c>
      <c r="BK847" s="1" t="e">
        <f t="shared" si="209"/>
        <v>#N/A</v>
      </c>
    </row>
    <row r="848" spans="1:63">
      <c r="A848" t="s">
        <v>81</v>
      </c>
      <c r="B848">
        <v>2005</v>
      </c>
      <c r="C848" s="1">
        <v>0.36271567919075143</v>
      </c>
      <c r="D848" s="1">
        <v>5.4539999999999998E-2</v>
      </c>
      <c r="E848" s="1">
        <v>0.14000000000000001</v>
      </c>
      <c r="F848" s="1">
        <v>0.27500000000000002</v>
      </c>
      <c r="G848" s="1">
        <v>5.4666666666666669E-2</v>
      </c>
      <c r="H848" s="1">
        <v>0.15000000000000002</v>
      </c>
      <c r="I848" s="2">
        <v>0.49525000000000002</v>
      </c>
      <c r="J848" s="1">
        <v>0.40200000000000002</v>
      </c>
      <c r="K848" s="1">
        <v>0.78291370254215686</v>
      </c>
      <c r="L848" s="2">
        <v>0.08</v>
      </c>
      <c r="M848" s="2">
        <v>0.54</v>
      </c>
      <c r="N848" s="1">
        <v>6.2399999946355825E-2</v>
      </c>
      <c r="O848" s="2">
        <v>0.3175</v>
      </c>
      <c r="P848" s="1">
        <v>0.85540000000000005</v>
      </c>
      <c r="Q848" s="1">
        <v>0.28673658536585411</v>
      </c>
      <c r="R848" s="3">
        <v>0.32944228199999998</v>
      </c>
      <c r="S848" s="1">
        <v>1.703661234E-2</v>
      </c>
      <c r="T848" s="2">
        <v>8.1794586000000002E-2</v>
      </c>
      <c r="U848" s="1">
        <v>4.3472853616803676E-2</v>
      </c>
      <c r="V848" s="1">
        <v>2.62202474048286E-2</v>
      </c>
      <c r="W848" s="1">
        <v>0.1359999999999999</v>
      </c>
      <c r="X848" s="1">
        <v>0.59</v>
      </c>
      <c r="Y848" s="2">
        <v>0.36196911196911197</v>
      </c>
      <c r="Z848" s="1">
        <v>0.81784000663794842</v>
      </c>
      <c r="AA848" s="1">
        <v>0.71499999999999997</v>
      </c>
      <c r="AB848" s="2">
        <v>0.49947432353082244</v>
      </c>
      <c r="AC848" s="2">
        <v>0.50335551562006076</v>
      </c>
      <c r="AD848" s="1">
        <v>0.44230257841863219</v>
      </c>
      <c r="AE848" s="1">
        <v>0.32673042857142859</v>
      </c>
      <c r="AF848" s="1">
        <v>0.70967741935483875</v>
      </c>
      <c r="AG848" s="4">
        <v>5686.7331022738899</v>
      </c>
      <c r="AH848" s="4">
        <v>5490</v>
      </c>
      <c r="AI848" s="4">
        <v>6058580</v>
      </c>
      <c r="AJ848" s="2" t="e">
        <v>#N/A</v>
      </c>
      <c r="AK848" s="2" t="e">
        <v>#N/A</v>
      </c>
      <c r="AL848" s="2" t="e">
        <v>#N/A</v>
      </c>
      <c r="AM848" s="2"/>
      <c r="AN848" s="2" t="e">
        <v>#N/A</v>
      </c>
      <c r="AO848" s="2" t="e">
        <v>#N/A</v>
      </c>
      <c r="AP848" s="2" t="e">
        <v>#N/A</v>
      </c>
      <c r="AQ848" s="2" t="e">
        <v>#N/A</v>
      </c>
      <c r="AR848" s="2"/>
      <c r="AS848" s="2" t="e">
        <v>#N/A</v>
      </c>
      <c r="AT848" s="2">
        <v>0.41440443293418394</v>
      </c>
      <c r="AU848" s="2">
        <v>0.40854495386790213</v>
      </c>
      <c r="AV848" s="4">
        <v>20.48</v>
      </c>
      <c r="AW848" s="4">
        <v>49.7</v>
      </c>
      <c r="AX848" s="1">
        <f t="shared" si="196"/>
        <v>0.17282039097623636</v>
      </c>
      <c r="AY848" s="2">
        <f t="shared" si="197"/>
        <v>0.38286624321264473</v>
      </c>
      <c r="AZ848" s="1">
        <f t="shared" si="198"/>
        <v>0.3140820131411709</v>
      </c>
      <c r="BA848" s="1">
        <f t="shared" si="199"/>
        <v>0.32925036993811546</v>
      </c>
      <c r="BB848" s="1">
        <f t="shared" si="200"/>
        <v>0.26681665853074077</v>
      </c>
      <c r="BC848" s="1">
        <f t="shared" si="201"/>
        <v>0.37307817033882706</v>
      </c>
      <c r="BD848" s="1">
        <f t="shared" si="202"/>
        <v>0.25064081230906116</v>
      </c>
      <c r="BE848" s="1" t="e">
        <f t="shared" si="203"/>
        <v>#N/A</v>
      </c>
      <c r="BF848" s="2">
        <f t="shared" si="204"/>
        <v>0.1417234272085067</v>
      </c>
      <c r="BG848" s="1" t="e">
        <f t="shared" si="205"/>
        <v>#N/A</v>
      </c>
      <c r="BH848" s="1">
        <f t="shared" si="206"/>
        <v>0.29684521372620964</v>
      </c>
      <c r="BI848" s="2" t="e">
        <f t="shared" si="207"/>
        <v>#N/A</v>
      </c>
      <c r="BJ848" s="1" t="e">
        <f t="shared" si="208"/>
        <v>#N/A</v>
      </c>
      <c r="BK848" s="1" t="e">
        <f t="shared" si="209"/>
        <v>#N/A</v>
      </c>
    </row>
    <row r="849" spans="1:63">
      <c r="A849" t="s">
        <v>81</v>
      </c>
      <c r="B849">
        <v>2006</v>
      </c>
      <c r="C849" s="1">
        <v>0.36271567919075143</v>
      </c>
      <c r="D849" s="1">
        <v>5.4539999999999998E-2</v>
      </c>
      <c r="E849" s="1">
        <v>0.13666666666666671</v>
      </c>
      <c r="F849" s="1">
        <v>0.27500000000000002</v>
      </c>
      <c r="G849" s="1">
        <v>5.4666666666666669E-2</v>
      </c>
      <c r="H849" s="1">
        <v>0.14333333333333331</v>
      </c>
      <c r="I849" s="2">
        <v>0.49525000000000002</v>
      </c>
      <c r="J849" s="1">
        <v>0.39899999999999997</v>
      </c>
      <c r="K849" s="1">
        <v>0.81655934693008148</v>
      </c>
      <c r="L849" s="2">
        <v>0.08</v>
      </c>
      <c r="M849" s="2">
        <v>0.57999999999999996</v>
      </c>
      <c r="N849" s="1">
        <v>6.3599999919533731E-2</v>
      </c>
      <c r="O849" s="2">
        <v>0.3175</v>
      </c>
      <c r="P849" s="1">
        <v>0.8555733333333333</v>
      </c>
      <c r="Q849" s="1">
        <v>0.28275365853658596</v>
      </c>
      <c r="R849" s="3">
        <v>0.32944228199999998</v>
      </c>
      <c r="S849" s="1">
        <v>3.1913170259999998E-2</v>
      </c>
      <c r="T849" s="2">
        <v>7.8375642999999995E-2</v>
      </c>
      <c r="U849" s="1">
        <v>4.3472853616803676E-2</v>
      </c>
      <c r="V849" s="1">
        <v>2.62202474048286E-2</v>
      </c>
      <c r="W849" s="1">
        <v>0.1359999999999999</v>
      </c>
      <c r="X849" s="1">
        <v>0.59</v>
      </c>
      <c r="Y849" s="2">
        <v>0.36196911196911197</v>
      </c>
      <c r="Z849" s="1">
        <v>0.82180000639743556</v>
      </c>
      <c r="AA849" s="1">
        <v>0.69599999999999995</v>
      </c>
      <c r="AB849" s="2">
        <v>0.47515455997226397</v>
      </c>
      <c r="AC849" s="2">
        <v>0.51950008115852064</v>
      </c>
      <c r="AD849" s="1">
        <v>0.70367917962744664</v>
      </c>
      <c r="AE849" s="1">
        <v>0.32887042857142856</v>
      </c>
      <c r="AF849" s="1">
        <v>0.70967741935483875</v>
      </c>
      <c r="AG849" s="4">
        <v>6094.1226662761701</v>
      </c>
      <c r="AH849" s="4">
        <v>5920</v>
      </c>
      <c r="AI849" s="4">
        <v>6081703</v>
      </c>
      <c r="AJ849" s="2" t="e">
        <v>#N/A</v>
      </c>
      <c r="AK849" s="2" t="e">
        <v>#N/A</v>
      </c>
      <c r="AL849" s="2" t="e">
        <v>#N/A</v>
      </c>
      <c r="AM849" s="2"/>
      <c r="AN849" s="2" t="e">
        <v>#N/A</v>
      </c>
      <c r="AO849" s="2" t="e">
        <v>#N/A</v>
      </c>
      <c r="AP849" s="2" t="e">
        <v>#N/A</v>
      </c>
      <c r="AQ849" s="2" t="e">
        <v>#N/A</v>
      </c>
      <c r="AR849" s="2"/>
      <c r="AS849" s="2" t="e">
        <v>#N/A</v>
      </c>
      <c r="AT849" s="2">
        <v>0.46132533835914913</v>
      </c>
      <c r="AU849" s="2">
        <v>0.3799034443552422</v>
      </c>
      <c r="AV849" s="4"/>
      <c r="AW849" s="4"/>
      <c r="AX849" s="1">
        <f t="shared" si="196"/>
        <v>0.17115372430956968</v>
      </c>
      <c r="AY849" s="2">
        <f t="shared" si="197"/>
        <v>0.39312990669280218</v>
      </c>
      <c r="AZ849" s="1">
        <f t="shared" si="198"/>
        <v>0.31561161742598387</v>
      </c>
      <c r="BA849" s="1">
        <f t="shared" si="199"/>
        <v>0.32991036989802996</v>
      </c>
      <c r="BB849" s="1">
        <f t="shared" si="200"/>
        <v>0.26681665853074077</v>
      </c>
      <c r="BC849" s="1">
        <f t="shared" si="201"/>
        <v>0.37930149156247378</v>
      </c>
      <c r="BD849" s="1">
        <f t="shared" si="202"/>
        <v>0.25354810806436689</v>
      </c>
      <c r="BE849" s="1" t="e">
        <f t="shared" si="203"/>
        <v>#N/A</v>
      </c>
      <c r="BF849" s="2">
        <f t="shared" si="204"/>
        <v>0.14559799794899339</v>
      </c>
      <c r="BG849" s="1" t="e">
        <f t="shared" si="205"/>
        <v>#N/A</v>
      </c>
      <c r="BH849" s="1">
        <f t="shared" si="206"/>
        <v>0.2998887527191938</v>
      </c>
      <c r="BI849" s="2" t="e">
        <f t="shared" si="207"/>
        <v>#N/A</v>
      </c>
      <c r="BJ849" s="1" t="e">
        <f t="shared" si="208"/>
        <v>#N/A</v>
      </c>
      <c r="BK849" s="1" t="e">
        <f t="shared" si="209"/>
        <v>#N/A</v>
      </c>
    </row>
    <row r="850" spans="1:63">
      <c r="A850" t="s">
        <v>81</v>
      </c>
      <c r="B850">
        <v>2007</v>
      </c>
      <c r="C850" s="1">
        <v>0.36271567919075143</v>
      </c>
      <c r="D850" s="1">
        <v>5.4539999999999998E-2</v>
      </c>
      <c r="E850" s="1">
        <v>0.1333333333333333</v>
      </c>
      <c r="F850" s="1">
        <v>0.27500000000000002</v>
      </c>
      <c r="G850" s="1">
        <v>5.4666666666666669E-2</v>
      </c>
      <c r="H850" s="1">
        <v>0.13666666666666671</v>
      </c>
      <c r="I850" s="2">
        <v>0.49525000000000002</v>
      </c>
      <c r="J850" s="1">
        <v>0.39600000000000002</v>
      </c>
      <c r="K850" s="1">
        <v>0.74448332315610455</v>
      </c>
      <c r="L850" s="2">
        <v>0.08</v>
      </c>
      <c r="M850" s="2">
        <v>0.57999999999999996</v>
      </c>
      <c r="N850" s="1">
        <v>6.4799999892711638E-2</v>
      </c>
      <c r="O850" s="2">
        <v>0.3175</v>
      </c>
      <c r="P850" s="1">
        <v>0.85574666666666666</v>
      </c>
      <c r="Q850" s="1">
        <v>0.27878146341463406</v>
      </c>
      <c r="R850" s="3">
        <v>0.32944228199999998</v>
      </c>
      <c r="S850" s="1">
        <v>3.6543014999999998E-2</v>
      </c>
      <c r="T850" s="2">
        <v>7.4956700000000001E-2</v>
      </c>
      <c r="U850" s="1">
        <v>4.3472853616803676E-2</v>
      </c>
      <c r="V850" s="1">
        <v>2.62202474048286E-2</v>
      </c>
      <c r="W850" s="1">
        <v>0.1359999999999999</v>
      </c>
      <c r="X850" s="1">
        <v>0.59</v>
      </c>
      <c r="Y850" s="2">
        <v>0.36196911196911197</v>
      </c>
      <c r="Z850" s="1">
        <v>0.82576000615692269</v>
      </c>
      <c r="AA850" s="1">
        <v>0.68900000000000006</v>
      </c>
      <c r="AB850" s="2">
        <v>0.50328845877259198</v>
      </c>
      <c r="AC850" s="2">
        <v>0.51738033909597714</v>
      </c>
      <c r="AD850" s="1">
        <v>1</v>
      </c>
      <c r="AE850" s="1">
        <v>0.34193628571428569</v>
      </c>
      <c r="AF850" s="1">
        <v>0.77419354838709675</v>
      </c>
      <c r="AG850" s="4">
        <v>6566.2528847247504</v>
      </c>
      <c r="AH850" s="4">
        <v>6380</v>
      </c>
      <c r="AI850" s="4">
        <v>6106761</v>
      </c>
      <c r="AJ850" s="2" t="e">
        <v>#N/A</v>
      </c>
      <c r="AK850" s="2" t="e">
        <v>#N/A</v>
      </c>
      <c r="AL850" s="2" t="e">
        <v>#N/A</v>
      </c>
      <c r="AM850" s="2"/>
      <c r="AN850" s="2" t="e">
        <v>#N/A</v>
      </c>
      <c r="AO850" s="2" t="e">
        <v>#N/A</v>
      </c>
      <c r="AP850" s="2" t="e">
        <v>#N/A</v>
      </c>
      <c r="AQ850" s="2" t="e">
        <v>#N/A</v>
      </c>
      <c r="AR850" s="2"/>
      <c r="AS850" s="2" t="e">
        <v>#N/A</v>
      </c>
      <c r="AT850" s="2">
        <v>0.44355298439291202</v>
      </c>
      <c r="AU850" s="2">
        <v>0.36835659679703203</v>
      </c>
      <c r="AV850" s="4"/>
      <c r="AW850" s="4">
        <v>46.93</v>
      </c>
      <c r="AX850" s="1">
        <f t="shared" si="196"/>
        <v>0.16948705764290298</v>
      </c>
      <c r="AY850" s="2">
        <f t="shared" si="197"/>
        <v>0.38257618900697377</v>
      </c>
      <c r="AZ850" s="1">
        <f t="shared" si="198"/>
        <v>0.31509402541626014</v>
      </c>
      <c r="BA850" s="1">
        <f t="shared" si="199"/>
        <v>0.33057036985794447</v>
      </c>
      <c r="BB850" s="1">
        <f t="shared" si="200"/>
        <v>0.26681665853074077</v>
      </c>
      <c r="BC850" s="1">
        <f t="shared" si="201"/>
        <v>0.37994184465500935</v>
      </c>
      <c r="BD850" s="1">
        <f t="shared" si="202"/>
        <v>0.238836914410575</v>
      </c>
      <c r="BE850" s="1" t="e">
        <f t="shared" si="203"/>
        <v>#N/A</v>
      </c>
      <c r="BF850" s="2">
        <f t="shared" si="204"/>
        <v>0.14642217822614811</v>
      </c>
      <c r="BG850" s="1" t="e">
        <f t="shared" si="205"/>
        <v>#N/A</v>
      </c>
      <c r="BH850" s="1">
        <f t="shared" si="206"/>
        <v>0.29519847253210835</v>
      </c>
      <c r="BI850" s="2" t="e">
        <f t="shared" si="207"/>
        <v>#N/A</v>
      </c>
      <c r="BJ850" s="1" t="e">
        <f t="shared" si="208"/>
        <v>#N/A</v>
      </c>
      <c r="BK850" s="1" t="e">
        <f t="shared" si="209"/>
        <v>#N/A</v>
      </c>
    </row>
    <row r="851" spans="1:63">
      <c r="A851" t="s">
        <v>81</v>
      </c>
      <c r="B851">
        <v>2008</v>
      </c>
      <c r="C851" s="1">
        <v>0.36271567919075143</v>
      </c>
      <c r="D851" s="1">
        <v>5.4539999999999998E-2</v>
      </c>
      <c r="E851" s="1">
        <v>0.13</v>
      </c>
      <c r="F851" s="1">
        <v>0.27500000000000002</v>
      </c>
      <c r="G851" s="1">
        <v>5.4666666666666669E-2</v>
      </c>
      <c r="H851" s="1">
        <v>0.13</v>
      </c>
      <c r="I851" s="2">
        <v>0.49525000000000002</v>
      </c>
      <c r="J851" s="1">
        <v>0.39299999999999996</v>
      </c>
      <c r="K851" s="1">
        <v>0.78218870520827122</v>
      </c>
      <c r="L851" s="2">
        <v>0.08</v>
      </c>
      <c r="M851" s="2">
        <v>0.59159999974071975</v>
      </c>
      <c r="N851" s="1">
        <v>6.5999999865889544E-2</v>
      </c>
      <c r="O851" s="2">
        <v>0.3175</v>
      </c>
      <c r="P851" s="1">
        <v>0.85592000000000001</v>
      </c>
      <c r="Q851" s="1">
        <v>0.27478975609756195</v>
      </c>
      <c r="R851" s="3">
        <v>0.32944228199999998</v>
      </c>
      <c r="S851" s="1">
        <v>3.5472719069999999E-2</v>
      </c>
      <c r="T851" s="2">
        <v>7.1537756999999993E-2</v>
      </c>
      <c r="U851" s="1">
        <v>4.3472853616803676E-2</v>
      </c>
      <c r="V851" s="1">
        <v>2.62202474048286E-2</v>
      </c>
      <c r="W851" s="1">
        <v>0.1359999999999999</v>
      </c>
      <c r="X851" s="1">
        <v>0.59</v>
      </c>
      <c r="Y851" s="2">
        <v>0.36196911196911197</v>
      </c>
      <c r="Z851" s="1">
        <v>0.82972000591640982</v>
      </c>
      <c r="AA851" s="1">
        <v>0.68500000000000005</v>
      </c>
      <c r="AB851" s="2">
        <v>0.52009480508670802</v>
      </c>
      <c r="AC851" s="2">
        <v>0.52215199314345206</v>
      </c>
      <c r="AD851" s="1">
        <v>1</v>
      </c>
      <c r="AE851" s="1">
        <v>0.3509052857142857</v>
      </c>
      <c r="AF851" s="1">
        <v>0.58064516129032262</v>
      </c>
      <c r="AG851" s="4">
        <v>6842.6614924057403</v>
      </c>
      <c r="AH851" s="4">
        <v>6680</v>
      </c>
      <c r="AI851" s="4">
        <v>6133910</v>
      </c>
      <c r="AJ851" s="2" t="e">
        <v>#N/A</v>
      </c>
      <c r="AK851" s="2" t="e">
        <v>#N/A</v>
      </c>
      <c r="AL851" s="2" t="e">
        <v>#N/A</v>
      </c>
      <c r="AM851" s="2"/>
      <c r="AN851" s="2" t="e">
        <v>#N/A</v>
      </c>
      <c r="AO851" s="2" t="e">
        <v>#N/A</v>
      </c>
      <c r="AP851" s="2" t="e">
        <v>#N/A</v>
      </c>
      <c r="AQ851" s="2" t="e">
        <v>#N/A</v>
      </c>
      <c r="AR851" s="2"/>
      <c r="AS851" s="2" t="e">
        <v>#N/A</v>
      </c>
      <c r="AT851" s="2">
        <v>0.42711459109374295</v>
      </c>
      <c r="AU851" s="2">
        <v>0.35454252721560414</v>
      </c>
      <c r="AV851" s="4">
        <v>15.22</v>
      </c>
      <c r="AW851" s="4"/>
      <c r="AX851" s="1">
        <f t="shared" si="196"/>
        <v>0.16782039097623636</v>
      </c>
      <c r="AY851" s="2">
        <f t="shared" si="197"/>
        <v>0.38936267211641151</v>
      </c>
      <c r="AZ851" s="1">
        <f t="shared" si="198"/>
        <v>0.31343250283351237</v>
      </c>
      <c r="BA851" s="1">
        <f t="shared" si="199"/>
        <v>0.33123036981785897</v>
      </c>
      <c r="BB851" s="1">
        <f t="shared" si="200"/>
        <v>0.26681665853074077</v>
      </c>
      <c r="BC851" s="1">
        <f t="shared" si="201"/>
        <v>0.38123773764429164</v>
      </c>
      <c r="BD851" s="1">
        <f t="shared" si="202"/>
        <v>0.2424193696952871</v>
      </c>
      <c r="BE851" s="1" t="e">
        <f t="shared" si="203"/>
        <v>#N/A</v>
      </c>
      <c r="BF851" s="2">
        <f t="shared" si="204"/>
        <v>0.1469361389323903</v>
      </c>
      <c r="BG851" s="1" t="e">
        <f t="shared" si="205"/>
        <v>#N/A</v>
      </c>
      <c r="BH851" s="1">
        <f t="shared" si="206"/>
        <v>0.29682458862343986</v>
      </c>
      <c r="BI851" s="2" t="e">
        <f t="shared" si="207"/>
        <v>#N/A</v>
      </c>
      <c r="BJ851" s="1" t="e">
        <f t="shared" si="208"/>
        <v>#N/A</v>
      </c>
      <c r="BK851" s="1" t="e">
        <f t="shared" si="209"/>
        <v>#N/A</v>
      </c>
    </row>
    <row r="852" spans="1:63">
      <c r="A852" t="s">
        <v>81</v>
      </c>
      <c r="B852">
        <v>2009</v>
      </c>
      <c r="C852" s="1">
        <v>0.36271567919075143</v>
      </c>
      <c r="D852" s="1">
        <v>5.4539999999999998E-2</v>
      </c>
      <c r="E852" s="1">
        <v>0.14739999961107975</v>
      </c>
      <c r="F852" s="1">
        <v>0.27500000000000002</v>
      </c>
      <c r="G852" s="1">
        <v>5.4666666666666669E-2</v>
      </c>
      <c r="H852" s="1">
        <v>0.14739999961107975</v>
      </c>
      <c r="I852" s="2">
        <v>0.49525000000000002</v>
      </c>
      <c r="J852" s="1">
        <v>0.39</v>
      </c>
      <c r="K852" s="1">
        <v>0.78218870520827122</v>
      </c>
      <c r="L852" s="2">
        <v>0.08</v>
      </c>
      <c r="M852" s="2">
        <v>0.60319999948143954</v>
      </c>
      <c r="N852" s="1">
        <v>6.7199999839067465E-2</v>
      </c>
      <c r="O852" s="2">
        <v>0.3175</v>
      </c>
      <c r="P852" s="1">
        <v>0.85592000000000001</v>
      </c>
      <c r="Q852" s="1">
        <v>0.3032939603384921</v>
      </c>
      <c r="R852" s="3">
        <v>0.32944228199999998</v>
      </c>
      <c r="S852" s="1">
        <v>7.9434940020000011E-2</v>
      </c>
      <c r="T852" s="2">
        <v>7.2968512108020134E-2</v>
      </c>
      <c r="U852" s="1">
        <v>4.3472853616803676E-2</v>
      </c>
      <c r="V852" s="1">
        <v>2.62202474048286E-2</v>
      </c>
      <c r="W852" s="1">
        <v>0.1359999999999999</v>
      </c>
      <c r="X852" s="1">
        <v>0.59</v>
      </c>
      <c r="Y852" s="2">
        <v>0.36196911196911197</v>
      </c>
      <c r="Z852" s="1">
        <v>0.83368000567589684</v>
      </c>
      <c r="AA852" s="1">
        <v>0.69799999999999995</v>
      </c>
      <c r="AB852" s="2">
        <v>0.50600737724203737</v>
      </c>
      <c r="AC852" s="2">
        <v>0.5156351139809916</v>
      </c>
      <c r="AD852" s="1">
        <v>1</v>
      </c>
      <c r="AE852" s="1">
        <v>0.35792339127170458</v>
      </c>
      <c r="AF852" s="1">
        <v>0.35483870967741937</v>
      </c>
      <c r="AG852" s="4">
        <v>6629.3327203250801</v>
      </c>
      <c r="AH852" s="4">
        <v>6420</v>
      </c>
      <c r="AI852" s="4">
        <v>6163050</v>
      </c>
      <c r="AJ852" s="2" t="e">
        <v>#N/A</v>
      </c>
      <c r="AK852" s="2" t="e">
        <v>#N/A</v>
      </c>
      <c r="AL852" s="2" t="e">
        <v>#N/A</v>
      </c>
      <c r="AM852" s="2"/>
      <c r="AN852" s="2" t="e">
        <v>#N/A</v>
      </c>
      <c r="AO852" s="2" t="e">
        <v>#N/A</v>
      </c>
      <c r="AP852" s="2" t="e">
        <v>#N/A</v>
      </c>
      <c r="AQ852" s="2" t="e">
        <v>#N/A</v>
      </c>
      <c r="AR852" s="2"/>
      <c r="AS852" s="2" t="e">
        <v>#N/A</v>
      </c>
      <c r="AT852" s="2">
        <v>0.465502644564663</v>
      </c>
      <c r="AU852" s="2">
        <v>0.34340616164455268</v>
      </c>
      <c r="AV852" s="4"/>
      <c r="AW852" s="4"/>
      <c r="AX852" s="1">
        <f t="shared" si="196"/>
        <v>0.17362039084659622</v>
      </c>
      <c r="AY852" s="2">
        <f t="shared" si="197"/>
        <v>0.39076267207553977</v>
      </c>
      <c r="AZ852" s="1">
        <f t="shared" si="198"/>
        <v>0.32821193889330247</v>
      </c>
      <c r="BA852" s="1">
        <f t="shared" si="199"/>
        <v>0.33189036977777348</v>
      </c>
      <c r="BB852" s="1">
        <f t="shared" si="200"/>
        <v>0.26681665853074077</v>
      </c>
      <c r="BC852" s="1">
        <f t="shared" si="201"/>
        <v>0.38751798436098128</v>
      </c>
      <c r="BD852" s="1">
        <f t="shared" si="202"/>
        <v>0.2534085294526684</v>
      </c>
      <c r="BE852" s="1" t="e">
        <f t="shared" si="203"/>
        <v>#N/A</v>
      </c>
      <c r="BF852" s="2">
        <f t="shared" si="204"/>
        <v>0.14871451357876919</v>
      </c>
      <c r="BG852" s="1" t="e">
        <f t="shared" si="205"/>
        <v>#N/A</v>
      </c>
      <c r="BH852" s="1">
        <f t="shared" si="206"/>
        <v>0.30258105744813019</v>
      </c>
      <c r="BI852" s="2" t="e">
        <f t="shared" si="207"/>
        <v>#N/A</v>
      </c>
      <c r="BJ852" s="1" t="e">
        <f t="shared" si="208"/>
        <v>#N/A</v>
      </c>
      <c r="BK852" s="1" t="e">
        <f t="shared" si="209"/>
        <v>#N/A</v>
      </c>
    </row>
    <row r="853" spans="1:63">
      <c r="A853" t="s">
        <v>81</v>
      </c>
      <c r="B853">
        <v>2010</v>
      </c>
      <c r="C853" s="1">
        <v>0.36271567919075143</v>
      </c>
      <c r="D853" s="1">
        <v>5.4539999999999998E-2</v>
      </c>
      <c r="E853" s="1">
        <v>0.16479999922215938</v>
      </c>
      <c r="F853" s="1">
        <v>0.27500000000000002</v>
      </c>
      <c r="G853" s="1">
        <v>5.4666666666666669E-2</v>
      </c>
      <c r="H853" s="1">
        <v>0.16479999922215938</v>
      </c>
      <c r="I853" s="2">
        <v>0.49525000000000002</v>
      </c>
      <c r="J853" s="1">
        <v>0.3938999999128282</v>
      </c>
      <c r="K853" s="1">
        <v>0.78218870520827122</v>
      </c>
      <c r="L853" s="2">
        <v>0.08</v>
      </c>
      <c r="M853" s="2">
        <v>0.61479999922215933</v>
      </c>
      <c r="N853" s="1">
        <v>6.8399999812245371E-2</v>
      </c>
      <c r="O853" s="2">
        <v>0.3175</v>
      </c>
      <c r="P853" s="1">
        <v>0.85592000000000001</v>
      </c>
      <c r="Q853" s="1">
        <v>0.33179816457942224</v>
      </c>
      <c r="R853" s="3">
        <v>0.32944228199999998</v>
      </c>
      <c r="S853" s="1">
        <v>8.0229289402444906E-2</v>
      </c>
      <c r="T853" s="2">
        <v>7.439926721604026E-2</v>
      </c>
      <c r="U853" s="1">
        <v>4.3472853616803676E-2</v>
      </c>
      <c r="V853" s="1">
        <v>2.62202474048286E-2</v>
      </c>
      <c r="W853" s="1">
        <v>0.1359999999999999</v>
      </c>
      <c r="X853" s="1">
        <v>0.59</v>
      </c>
      <c r="Y853" s="2">
        <v>0.36196911196911197</v>
      </c>
      <c r="Z853" s="1">
        <v>0.83764000543538397</v>
      </c>
      <c r="AA853" s="1">
        <v>0.69900000000000007</v>
      </c>
      <c r="AB853" s="2">
        <v>0.50606745101311501</v>
      </c>
      <c r="AC853" s="2">
        <v>0.51579146511730678</v>
      </c>
      <c r="AD853" s="1">
        <v>1</v>
      </c>
      <c r="AE853" s="1">
        <v>0.36494149682912336</v>
      </c>
      <c r="AF853" s="1">
        <v>0.35483870967741937</v>
      </c>
      <c r="AG853" s="4"/>
      <c r="AH853" s="4">
        <v>6912.6666666666279</v>
      </c>
      <c r="AI853" s="4"/>
      <c r="AJ853" s="2" t="e">
        <v>#N/A</v>
      </c>
      <c r="AK853" s="2" t="e">
        <v>#N/A</v>
      </c>
      <c r="AL853" s="2" t="e">
        <v>#N/A</v>
      </c>
      <c r="AM853" s="2"/>
      <c r="AN853" s="2" t="e">
        <v>#N/A</v>
      </c>
      <c r="AO853" s="2" t="e">
        <v>#N/A</v>
      </c>
      <c r="AP853" s="2" t="e">
        <v>#N/A</v>
      </c>
      <c r="AQ853" s="2" t="e">
        <v>#N/A</v>
      </c>
      <c r="AR853" s="2"/>
      <c r="AS853" s="2" t="e">
        <v>#N/A</v>
      </c>
      <c r="AT853" s="2">
        <v>0.46584761811130565</v>
      </c>
      <c r="AU853" s="2">
        <v>0.34497209999310574</v>
      </c>
      <c r="AV853" s="4"/>
      <c r="AW853" s="4"/>
      <c r="AX853" s="1">
        <f t="shared" si="196"/>
        <v>0.17942039071695612</v>
      </c>
      <c r="AY853" s="2">
        <f t="shared" si="197"/>
        <v>0.39314838630792914</v>
      </c>
      <c r="AZ853" s="1">
        <f t="shared" si="198"/>
        <v>0.33435780063958154</v>
      </c>
      <c r="BA853" s="1">
        <f t="shared" si="199"/>
        <v>0.33255036973768798</v>
      </c>
      <c r="BB853" s="1">
        <f t="shared" si="200"/>
        <v>0.26681665853074077</v>
      </c>
      <c r="BC853" s="1">
        <f t="shared" si="201"/>
        <v>0.38976846756047911</v>
      </c>
      <c r="BD853" s="1">
        <f t="shared" si="202"/>
        <v>0.26439768921004964</v>
      </c>
      <c r="BE853" s="1" t="e">
        <f t="shared" si="203"/>
        <v>#N/A</v>
      </c>
      <c r="BF853" s="2">
        <f t="shared" si="204"/>
        <v>0.14877065342417276</v>
      </c>
      <c r="BG853" s="1" t="e">
        <f t="shared" si="205"/>
        <v>#N/A</v>
      </c>
      <c r="BH853" s="1">
        <f t="shared" si="206"/>
        <v>0.30699427176708988</v>
      </c>
      <c r="BI853" s="2" t="e">
        <f t="shared" si="207"/>
        <v>#N/A</v>
      </c>
      <c r="BJ853" s="1" t="e">
        <f t="shared" si="208"/>
        <v>#N/A</v>
      </c>
      <c r="BK853" s="1" t="e">
        <f t="shared" si="209"/>
        <v>#N/A</v>
      </c>
    </row>
    <row r="854" spans="1:63">
      <c r="A854" t="s">
        <v>82</v>
      </c>
      <c r="B854">
        <v>1995</v>
      </c>
      <c r="C854" s="1">
        <v>0.5170630843263061</v>
      </c>
      <c r="D854" s="1">
        <v>6.69E-4</v>
      </c>
      <c r="E854" s="1">
        <v>0.57000000000000006</v>
      </c>
      <c r="F854" s="1">
        <v>0.19999999999999996</v>
      </c>
      <c r="G854" s="1">
        <v>0.33733333333333332</v>
      </c>
      <c r="H854" s="1">
        <v>0.49</v>
      </c>
      <c r="I854" s="2">
        <v>1</v>
      </c>
      <c r="J854" s="1">
        <v>0.61199999999999999</v>
      </c>
      <c r="K854" s="1">
        <v>1</v>
      </c>
      <c r="L854" s="2">
        <v>0.18</v>
      </c>
      <c r="M854" s="2">
        <v>1</v>
      </c>
      <c r="N854" s="1">
        <v>0.43</v>
      </c>
      <c r="O854" s="2">
        <v>0.20749999999999999</v>
      </c>
      <c r="P854" s="1">
        <v>0.95479999999999998</v>
      </c>
      <c r="Q854" s="1">
        <v>0.73390926829268399</v>
      </c>
      <c r="R854" s="3">
        <v>0.85156712000000001</v>
      </c>
      <c r="S854" s="1">
        <v>3.3372228169999997E-2</v>
      </c>
      <c r="T854" s="2">
        <v>1</v>
      </c>
      <c r="U854" s="1">
        <v>8.5895172234649406E-3</v>
      </c>
      <c r="V854" s="1">
        <v>6.3768804303994703E-2</v>
      </c>
      <c r="W854" s="1">
        <v>0.73</v>
      </c>
      <c r="X854" s="1">
        <v>0</v>
      </c>
      <c r="Y854" s="2">
        <v>0</v>
      </c>
      <c r="Z854" s="1">
        <v>0.5</v>
      </c>
      <c r="AA854" s="1">
        <v>0.41492000080645086</v>
      </c>
      <c r="AB854" s="2">
        <v>0.32637995018565019</v>
      </c>
      <c r="AC854" s="2">
        <v>0.15757719743267554</v>
      </c>
      <c r="AD854" s="1">
        <v>1.4800415604027231E-4</v>
      </c>
      <c r="AE854" s="1">
        <v>4.6556142857142858E-2</v>
      </c>
      <c r="AF854" s="1">
        <v>0.61290322580645162</v>
      </c>
      <c r="AG854" s="4">
        <v>1883.4408275829301</v>
      </c>
      <c r="AH854" s="4">
        <v>1760</v>
      </c>
      <c r="AI854" s="4">
        <v>451987</v>
      </c>
      <c r="AJ854" s="2">
        <v>0.50600000098347664</v>
      </c>
      <c r="AK854" s="2">
        <v>9.2000000178813934E-2</v>
      </c>
      <c r="AL854" s="2">
        <v>0.82156000159680842</v>
      </c>
      <c r="AM854" s="2"/>
      <c r="AN854" s="2">
        <v>0.74888000145554545</v>
      </c>
      <c r="AO854" s="2">
        <v>0.2760000005364418</v>
      </c>
      <c r="AP854" s="2">
        <v>0.37920000211894511</v>
      </c>
      <c r="AQ854" s="2">
        <v>0.60720000118017192</v>
      </c>
      <c r="AR854" s="2"/>
      <c r="AS854" s="2">
        <v>0.50048000097274781</v>
      </c>
      <c r="AT854" s="2">
        <v>0.2900075090658823</v>
      </c>
      <c r="AU854" s="2">
        <v>0.25737205401031782</v>
      </c>
      <c r="AV854" s="4"/>
      <c r="AW854" s="4"/>
      <c r="AX854" s="1">
        <f t="shared" si="196"/>
        <v>0.35251090294327331</v>
      </c>
      <c r="AY854" s="2">
        <f t="shared" si="197"/>
        <v>0.63278571428571428</v>
      </c>
      <c r="AZ854" s="1">
        <f t="shared" si="198"/>
        <v>0.71472972329253681</v>
      </c>
      <c r="BA854" s="1">
        <f t="shared" si="199"/>
        <v>0.21705972025457662</v>
      </c>
      <c r="BB854" s="1">
        <f t="shared" si="200"/>
        <v>0.41052441350553009</v>
      </c>
      <c r="BC854" s="1">
        <f t="shared" si="201"/>
        <v>0.38910481842303646</v>
      </c>
      <c r="BD854" s="1">
        <f t="shared" si="202"/>
        <v>0.70398487804878063</v>
      </c>
      <c r="BE854" s="1">
        <f t="shared" si="203"/>
        <v>0.20282605239421872</v>
      </c>
      <c r="BF854" s="2">
        <f t="shared" si="204"/>
        <v>7.7396465668420802E-2</v>
      </c>
      <c r="BG854" s="1">
        <f t="shared" si="205"/>
        <v>4.9360220000495343E-2</v>
      </c>
      <c r="BH854" s="1">
        <f t="shared" si="206"/>
        <v>0.50120470332578237</v>
      </c>
      <c r="BI854" s="2">
        <f t="shared" si="207"/>
        <v>0.32958273806313487</v>
      </c>
      <c r="BJ854" s="1">
        <f t="shared" si="208"/>
        <v>0.83078744138891725</v>
      </c>
      <c r="BK854" s="1">
        <f t="shared" si="209"/>
        <v>-0.1716219652626475</v>
      </c>
    </row>
    <row r="855" spans="1:63">
      <c r="A855" t="s">
        <v>82</v>
      </c>
      <c r="B855">
        <v>1996</v>
      </c>
      <c r="C855" s="1">
        <v>0.5170630843263061</v>
      </c>
      <c r="D855" s="1">
        <v>6.69E-4</v>
      </c>
      <c r="E855" s="1">
        <v>0.57000000000000006</v>
      </c>
      <c r="F855" s="1">
        <v>0.19999999999999996</v>
      </c>
      <c r="G855" s="1">
        <v>0.33733333333333332</v>
      </c>
      <c r="H855" s="1">
        <v>0.49</v>
      </c>
      <c r="I855" s="2">
        <v>1</v>
      </c>
      <c r="J855" s="1">
        <v>0.61199999999999999</v>
      </c>
      <c r="K855" s="1">
        <v>1</v>
      </c>
      <c r="L855" s="2">
        <v>0.18</v>
      </c>
      <c r="M855" s="2">
        <v>1</v>
      </c>
      <c r="N855" s="1">
        <v>0.43</v>
      </c>
      <c r="O855" s="2">
        <v>0.20749999999999999</v>
      </c>
      <c r="P855" s="1">
        <v>0.95479999999999998</v>
      </c>
      <c r="Q855" s="1">
        <v>0.73050585365853804</v>
      </c>
      <c r="R855" s="3">
        <v>0.85156712000000001</v>
      </c>
      <c r="S855" s="1">
        <v>3.4260389750000002E-2</v>
      </c>
      <c r="T855" s="2">
        <v>1</v>
      </c>
      <c r="U855" s="1">
        <v>8.5895172234649406E-3</v>
      </c>
      <c r="V855" s="1">
        <v>6.3768804303994703E-2</v>
      </c>
      <c r="W855" s="1">
        <v>0.73</v>
      </c>
      <c r="X855" s="1">
        <v>0</v>
      </c>
      <c r="Y855" s="2">
        <v>0</v>
      </c>
      <c r="Z855" s="1">
        <v>0.5</v>
      </c>
      <c r="AA855" s="1">
        <v>0.42394000060483811</v>
      </c>
      <c r="AB855" s="2">
        <v>0.32978426481329198</v>
      </c>
      <c r="AC855" s="2">
        <v>0.164291369884904</v>
      </c>
      <c r="AD855" s="1">
        <v>1.4510211382856667E-4</v>
      </c>
      <c r="AE855" s="1">
        <v>4.6556142857142858E-2</v>
      </c>
      <c r="AF855" s="1">
        <v>0.54838709677419351</v>
      </c>
      <c r="AG855" s="4">
        <v>2398.5976556928199</v>
      </c>
      <c r="AH855" s="4">
        <v>1890</v>
      </c>
      <c r="AI855" s="4">
        <v>467104</v>
      </c>
      <c r="AJ855" s="2">
        <v>0.51700000073760743</v>
      </c>
      <c r="AK855" s="2">
        <v>9.4000000134110445E-2</v>
      </c>
      <c r="AL855" s="2">
        <v>0.8394200011976064</v>
      </c>
      <c r="AM855" s="2"/>
      <c r="AN855" s="2">
        <v>0.76516000109165916</v>
      </c>
      <c r="AO855" s="2">
        <v>0.28200000040233136</v>
      </c>
      <c r="AP855" s="2">
        <v>0.3886800019070506</v>
      </c>
      <c r="AQ855" s="2">
        <v>0.62040000088512892</v>
      </c>
      <c r="AR855" s="2"/>
      <c r="AS855" s="2">
        <v>0.51136000072956089</v>
      </c>
      <c r="AT855" s="2">
        <v>0.28572194812415513</v>
      </c>
      <c r="AU855" s="2">
        <v>0.25242046338876994</v>
      </c>
      <c r="AV855" s="4"/>
      <c r="AW855" s="4"/>
      <c r="AX855" s="1">
        <f t="shared" si="196"/>
        <v>0.35251090294327331</v>
      </c>
      <c r="AY855" s="2">
        <f t="shared" si="197"/>
        <v>0.63278571428571428</v>
      </c>
      <c r="AZ855" s="1">
        <f t="shared" si="198"/>
        <v>0.71422667268170759</v>
      </c>
      <c r="BA855" s="1">
        <f t="shared" si="199"/>
        <v>0.21705972025457662</v>
      </c>
      <c r="BB855" s="1">
        <f t="shared" si="200"/>
        <v>0.41052441350553009</v>
      </c>
      <c r="BC855" s="1">
        <f t="shared" si="201"/>
        <v>0.38920350304303647</v>
      </c>
      <c r="BD855" s="1">
        <f t="shared" si="202"/>
        <v>0.70341764227642312</v>
      </c>
      <c r="BE855" s="1">
        <f t="shared" si="203"/>
        <v>0.20723531429566405</v>
      </c>
      <c r="BF855" s="2">
        <f t="shared" si="204"/>
        <v>7.797975828223512E-2</v>
      </c>
      <c r="BG855" s="1">
        <f t="shared" si="205"/>
        <v>4.9338915825635245E-2</v>
      </c>
      <c r="BH855" s="1">
        <f t="shared" si="206"/>
        <v>0.50104851960832997</v>
      </c>
      <c r="BI855" s="2">
        <f t="shared" si="207"/>
        <v>0.33455398840353445</v>
      </c>
      <c r="BJ855" s="1">
        <f t="shared" si="208"/>
        <v>0.83560250801186442</v>
      </c>
      <c r="BK855" s="1">
        <f t="shared" si="209"/>
        <v>-0.16649453120479552</v>
      </c>
    </row>
    <row r="856" spans="1:63">
      <c r="A856" t="s">
        <v>82</v>
      </c>
      <c r="B856">
        <v>1997</v>
      </c>
      <c r="C856" s="1">
        <v>0.5170630843263061</v>
      </c>
      <c r="D856" s="1">
        <v>6.69E-4</v>
      </c>
      <c r="E856" s="1">
        <v>0.57000000000000006</v>
      </c>
      <c r="F856" s="1">
        <v>0.19999999999999996</v>
      </c>
      <c r="G856" s="1">
        <v>0.33733333333333332</v>
      </c>
      <c r="H856" s="1">
        <v>0.49</v>
      </c>
      <c r="I856" s="2">
        <v>1</v>
      </c>
      <c r="J856" s="1">
        <v>0.61199999999999999</v>
      </c>
      <c r="K856" s="1">
        <v>1</v>
      </c>
      <c r="L856" s="2">
        <v>0.18</v>
      </c>
      <c r="M856" s="2">
        <v>1</v>
      </c>
      <c r="N856" s="1">
        <v>0.43</v>
      </c>
      <c r="O856" s="2">
        <v>0.20749999999999999</v>
      </c>
      <c r="P856" s="1">
        <v>0.95479999999999998</v>
      </c>
      <c r="Q856" s="1">
        <v>0.72823951219512195</v>
      </c>
      <c r="R856" s="3">
        <v>0.85156712000000001</v>
      </c>
      <c r="S856" s="1">
        <v>7.7169368599999996E-2</v>
      </c>
      <c r="T856" s="2">
        <v>1</v>
      </c>
      <c r="U856" s="1">
        <v>8.5895172234649406E-3</v>
      </c>
      <c r="V856" s="1">
        <v>6.3768804303994703E-2</v>
      </c>
      <c r="W856" s="1">
        <v>0.73</v>
      </c>
      <c r="X856" s="1">
        <v>0</v>
      </c>
      <c r="Y856" s="2">
        <v>0</v>
      </c>
      <c r="Z856" s="1">
        <v>0.5</v>
      </c>
      <c r="AA856" s="1">
        <v>0.43296000040322546</v>
      </c>
      <c r="AB856" s="2">
        <v>0.390052510140727</v>
      </c>
      <c r="AC856" s="2">
        <v>0.17537210945590997</v>
      </c>
      <c r="AD856" s="1">
        <v>6.9103820197387777E-4</v>
      </c>
      <c r="AE856" s="1">
        <v>4.6556142857142858E-2</v>
      </c>
      <c r="AF856" s="1">
        <v>0.61290322580645162</v>
      </c>
      <c r="AG856" s="4">
        <v>4046.7007436814802</v>
      </c>
      <c r="AH856" s="4">
        <v>3380</v>
      </c>
      <c r="AI856" s="4">
        <v>482366</v>
      </c>
      <c r="AJ856" s="2">
        <v>0.52800000049173834</v>
      </c>
      <c r="AK856" s="2">
        <v>9.600000008940697E-2</v>
      </c>
      <c r="AL856" s="2">
        <v>0.85728000079840416</v>
      </c>
      <c r="AM856" s="2"/>
      <c r="AN856" s="2">
        <v>0.78144000072777275</v>
      </c>
      <c r="AO856" s="2">
        <v>0.28800000026822092</v>
      </c>
      <c r="AP856" s="2">
        <v>0.39816000169515608</v>
      </c>
      <c r="AQ856" s="2">
        <v>0.63360000059008603</v>
      </c>
      <c r="AR856" s="2"/>
      <c r="AS856" s="2">
        <v>0.52224000048637387</v>
      </c>
      <c r="AT856" s="2">
        <v>0.25799550414506084</v>
      </c>
      <c r="AU856" s="2">
        <v>0.23946119978739855</v>
      </c>
      <c r="AV856" s="4"/>
      <c r="AW856" s="4"/>
      <c r="AX856" s="1">
        <f t="shared" si="196"/>
        <v>0.35251090294327331</v>
      </c>
      <c r="AY856" s="2">
        <f t="shared" si="197"/>
        <v>0.63278571428571428</v>
      </c>
      <c r="AZ856" s="1">
        <f t="shared" si="198"/>
        <v>0.72235520015902432</v>
      </c>
      <c r="BA856" s="1">
        <f t="shared" si="199"/>
        <v>0.21705972025457662</v>
      </c>
      <c r="BB856" s="1">
        <f t="shared" si="200"/>
        <v>0.41052441350553009</v>
      </c>
      <c r="BC856" s="1">
        <f t="shared" si="201"/>
        <v>0.39397116735970311</v>
      </c>
      <c r="BD856" s="1">
        <f t="shared" si="202"/>
        <v>0.70303991869918703</v>
      </c>
      <c r="BE856" s="1">
        <f t="shared" si="203"/>
        <v>0.21164457619710939</v>
      </c>
      <c r="BF856" s="2">
        <f t="shared" si="204"/>
        <v>8.2342012374169785E-2</v>
      </c>
      <c r="BG856" s="1">
        <f t="shared" si="205"/>
        <v>4.8544286259310648E-2</v>
      </c>
      <c r="BH856" s="1">
        <f t="shared" si="206"/>
        <v>0.50251183318814008</v>
      </c>
      <c r="BI856" s="2">
        <f t="shared" si="207"/>
        <v>0.34253087483058986</v>
      </c>
      <c r="BJ856" s="1">
        <f t="shared" si="208"/>
        <v>0.84504270801872994</v>
      </c>
      <c r="BK856" s="1">
        <f t="shared" si="209"/>
        <v>-0.15998095835755022</v>
      </c>
    </row>
    <row r="857" spans="1:63">
      <c r="A857" t="s">
        <v>82</v>
      </c>
      <c r="B857">
        <v>1998</v>
      </c>
      <c r="C857" s="1">
        <v>0.5170630843263061</v>
      </c>
      <c r="D857" s="1">
        <v>6.69E-4</v>
      </c>
      <c r="E857" s="1">
        <v>0.57000000000000006</v>
      </c>
      <c r="F857" s="1">
        <v>0.19999999999999996</v>
      </c>
      <c r="G857" s="1">
        <v>0.33733333333333332</v>
      </c>
      <c r="H857" s="1">
        <v>0.49</v>
      </c>
      <c r="I857" s="2">
        <v>1</v>
      </c>
      <c r="J857" s="1">
        <v>0.61199999999999999</v>
      </c>
      <c r="K857" s="1">
        <v>1</v>
      </c>
      <c r="L857" s="2">
        <v>0.18</v>
      </c>
      <c r="M857" s="2">
        <v>1</v>
      </c>
      <c r="N857" s="1">
        <v>0.43</v>
      </c>
      <c r="O857" s="2">
        <v>0.20749999999999999</v>
      </c>
      <c r="P857" s="1">
        <v>0.95479999999999998</v>
      </c>
      <c r="Q857" s="1">
        <v>0.7268697560975621</v>
      </c>
      <c r="R857" s="3">
        <v>0.85156712000000001</v>
      </c>
      <c r="S857" s="1">
        <v>0.16689866619999999</v>
      </c>
      <c r="T857" s="2">
        <v>0.92143679265</v>
      </c>
      <c r="U857" s="1">
        <v>8.5895172234649406E-3</v>
      </c>
      <c r="V857" s="1">
        <v>6.3768804303994703E-2</v>
      </c>
      <c r="W857" s="1">
        <v>0.73</v>
      </c>
      <c r="X857" s="1">
        <v>0</v>
      </c>
      <c r="Y857" s="2">
        <v>0</v>
      </c>
      <c r="Z857" s="1">
        <v>0.5</v>
      </c>
      <c r="AA857" s="1">
        <v>0.44198000020161277</v>
      </c>
      <c r="AB857" s="2">
        <v>0.45032075546816203</v>
      </c>
      <c r="AC857" s="2">
        <v>0.186452849026916</v>
      </c>
      <c r="AD857" s="1">
        <v>6.6297543374665556E-4</v>
      </c>
      <c r="AE857" s="1">
        <v>4.6556142857142858E-2</v>
      </c>
      <c r="AF857" s="1">
        <v>0.58064516129032262</v>
      </c>
      <c r="AG857" s="4">
        <v>4834.9148842169197</v>
      </c>
      <c r="AH857" s="4">
        <v>4300</v>
      </c>
      <c r="AI857" s="4">
        <v>497756</v>
      </c>
      <c r="AJ857" s="2">
        <v>0.53900000024586914</v>
      </c>
      <c r="AK857" s="2">
        <v>9.8000000044703481E-2</v>
      </c>
      <c r="AL857" s="2">
        <v>0.87514000039920203</v>
      </c>
      <c r="AM857" s="2"/>
      <c r="AN857" s="2">
        <v>0.79772000036388646</v>
      </c>
      <c r="AO857" s="2">
        <v>0.29400000013411043</v>
      </c>
      <c r="AP857" s="2">
        <v>0.40764000148326152</v>
      </c>
      <c r="AQ857" s="2">
        <v>0.64680000029504303</v>
      </c>
      <c r="AR857" s="2"/>
      <c r="AS857" s="2">
        <v>0.53312000024318695</v>
      </c>
      <c r="AT857" s="2">
        <v>0.23026906016596649</v>
      </c>
      <c r="AU857" s="2">
        <v>0.22650193618602713</v>
      </c>
      <c r="AV857" s="4"/>
      <c r="AW857" s="4"/>
      <c r="AX857" s="1">
        <f t="shared" si="196"/>
        <v>0.35251090294327331</v>
      </c>
      <c r="AY857" s="2">
        <f t="shared" si="197"/>
        <v>0.63278571428571428</v>
      </c>
      <c r="AZ857" s="1">
        <f t="shared" si="198"/>
        <v>0.7243144669895123</v>
      </c>
      <c r="BA857" s="1">
        <f t="shared" si="199"/>
        <v>0.21705972025457662</v>
      </c>
      <c r="BB857" s="1">
        <f t="shared" si="200"/>
        <v>0.41052441350553009</v>
      </c>
      <c r="BC857" s="1">
        <f t="shared" si="201"/>
        <v>0.40394108931525863</v>
      </c>
      <c r="BD857" s="1">
        <f t="shared" si="202"/>
        <v>0.68971775812459368</v>
      </c>
      <c r="BE857" s="1">
        <f t="shared" si="203"/>
        <v>0.21605383809855469</v>
      </c>
      <c r="BF857" s="2">
        <f t="shared" si="204"/>
        <v>8.6704266466104463E-2</v>
      </c>
      <c r="BG857" s="1">
        <f t="shared" si="205"/>
        <v>4.7720956750167409E-2</v>
      </c>
      <c r="BH857" s="1">
        <f t="shared" si="206"/>
        <v>0.50139442031512749</v>
      </c>
      <c r="BI857" s="2">
        <f t="shared" si="207"/>
        <v>0.35047906131482653</v>
      </c>
      <c r="BJ857" s="1">
        <f t="shared" si="208"/>
        <v>0.85187348162995402</v>
      </c>
      <c r="BK857" s="1">
        <f t="shared" si="209"/>
        <v>-0.15091535900030095</v>
      </c>
    </row>
    <row r="858" spans="1:63">
      <c r="A858" t="s">
        <v>82</v>
      </c>
      <c r="B858">
        <v>1999</v>
      </c>
      <c r="C858" s="1">
        <v>0.5170630843263061</v>
      </c>
      <c r="D858" s="1">
        <v>6.69E-4</v>
      </c>
      <c r="E858" s="1">
        <v>0.57000000000000006</v>
      </c>
      <c r="F858" s="1">
        <v>0.19999999999999996</v>
      </c>
      <c r="G858" s="1">
        <v>0.33733333333333332</v>
      </c>
      <c r="H858" s="1">
        <v>0.49</v>
      </c>
      <c r="I858" s="2">
        <v>1</v>
      </c>
      <c r="J858" s="1">
        <v>0.61199999999999999</v>
      </c>
      <c r="K858" s="1">
        <v>1</v>
      </c>
      <c r="L858" s="2">
        <v>0.18</v>
      </c>
      <c r="M858" s="2">
        <v>1</v>
      </c>
      <c r="N858" s="1">
        <v>0.43</v>
      </c>
      <c r="O858" s="2">
        <v>0.20749999999999999</v>
      </c>
      <c r="P858" s="1">
        <v>0.95479999999999998</v>
      </c>
      <c r="Q858" s="1">
        <v>0.72615658536585403</v>
      </c>
      <c r="R858" s="3">
        <v>0.85156712000000001</v>
      </c>
      <c r="S858" s="1">
        <v>0.18613111499999999</v>
      </c>
      <c r="T858" s="2">
        <v>0.7824848432</v>
      </c>
      <c r="U858" s="1">
        <v>8.5895172234649406E-3</v>
      </c>
      <c r="V858" s="1">
        <v>6.3768804303994703E-2</v>
      </c>
      <c r="W858" s="1">
        <v>0.73</v>
      </c>
      <c r="X858" s="1">
        <v>0</v>
      </c>
      <c r="Y858" s="2">
        <v>0</v>
      </c>
      <c r="Z858" s="1">
        <v>0.5</v>
      </c>
      <c r="AA858" s="1">
        <v>0.45100000000000001</v>
      </c>
      <c r="AB858" s="2">
        <v>0.46497761983202696</v>
      </c>
      <c r="AC858" s="2">
        <v>0.18110685441464502</v>
      </c>
      <c r="AD858" s="1">
        <v>1.2988792620287778E-3</v>
      </c>
      <c r="AE858" s="1">
        <v>4.6556142857142858E-2</v>
      </c>
      <c r="AF858" s="1">
        <v>0.80645161290322576</v>
      </c>
      <c r="AG858" s="4">
        <v>6729.3969288537101</v>
      </c>
      <c r="AH858" s="4">
        <v>3210</v>
      </c>
      <c r="AI858" s="4">
        <v>513263</v>
      </c>
      <c r="AJ858" s="2">
        <v>0.55000000000000004</v>
      </c>
      <c r="AK858" s="2">
        <v>0.1</v>
      </c>
      <c r="AL858" s="2">
        <v>0.89300000000000002</v>
      </c>
      <c r="AM858" s="2"/>
      <c r="AN858" s="2">
        <v>0.81400000000000006</v>
      </c>
      <c r="AO858" s="2">
        <v>0.3</v>
      </c>
      <c r="AP858" s="2">
        <v>0.41712000127136706</v>
      </c>
      <c r="AQ858" s="2">
        <v>0.66</v>
      </c>
      <c r="AR858" s="2">
        <v>10</v>
      </c>
      <c r="AS858" s="2">
        <v>0.54400000000000004</v>
      </c>
      <c r="AT858" s="2">
        <v>0.20104623546982642</v>
      </c>
      <c r="AU858" s="2">
        <v>0.24017866797775325</v>
      </c>
      <c r="AV858" s="4"/>
      <c r="AW858" s="4"/>
      <c r="AX858" s="1">
        <f t="shared" si="196"/>
        <v>0.35251090294327331</v>
      </c>
      <c r="AY858" s="2">
        <f t="shared" si="197"/>
        <v>0.63278571428571428</v>
      </c>
      <c r="AZ858" s="1">
        <f t="shared" si="198"/>
        <v>0.70022793271317085</v>
      </c>
      <c r="BA858" s="1">
        <f t="shared" si="199"/>
        <v>0.21705972025457662</v>
      </c>
      <c r="BB858" s="1">
        <f t="shared" si="200"/>
        <v>0.41052441350553009</v>
      </c>
      <c r="BC858" s="1">
        <f t="shared" si="201"/>
        <v>0.40607802807081422</v>
      </c>
      <c r="BD858" s="1">
        <f t="shared" si="202"/>
        <v>0.66644023809430897</v>
      </c>
      <c r="BE858" s="1">
        <f t="shared" si="203"/>
        <v>0.2204631</v>
      </c>
      <c r="BF858" s="2">
        <f t="shared" si="204"/>
        <v>8.4713070971649845E-2</v>
      </c>
      <c r="BG858" s="1">
        <f t="shared" si="205"/>
        <v>4.9594425110159407E-2</v>
      </c>
      <c r="BH858" s="1">
        <f t="shared" si="206"/>
        <v>0.49434755989021778</v>
      </c>
      <c r="BI858" s="2">
        <f t="shared" si="207"/>
        <v>0.35477059608180928</v>
      </c>
      <c r="BJ858" s="1">
        <f t="shared" si="208"/>
        <v>0.84911815597202711</v>
      </c>
      <c r="BK858" s="1">
        <f t="shared" si="209"/>
        <v>-0.13957696380840851</v>
      </c>
    </row>
    <row r="859" spans="1:63">
      <c r="A859" t="s">
        <v>82</v>
      </c>
      <c r="B859">
        <v>2000</v>
      </c>
      <c r="C859" s="1">
        <v>0.5170630843263061</v>
      </c>
      <c r="D859" s="1">
        <v>6.69E-4</v>
      </c>
      <c r="E859" s="1">
        <v>0.57000000000000006</v>
      </c>
      <c r="F859" s="1">
        <v>0.19999999999999996</v>
      </c>
      <c r="G859" s="1">
        <v>0.33733333333333332</v>
      </c>
      <c r="H859" s="1">
        <v>0.49</v>
      </c>
      <c r="I859" s="2">
        <v>1</v>
      </c>
      <c r="J859" s="1">
        <v>0.61199999999999999</v>
      </c>
      <c r="K859" s="1">
        <v>1</v>
      </c>
      <c r="L859" s="2">
        <v>0.18</v>
      </c>
      <c r="M859" s="2">
        <v>1</v>
      </c>
      <c r="N859" s="1">
        <v>0.43</v>
      </c>
      <c r="O859" s="2">
        <v>0.20749999999999999</v>
      </c>
      <c r="P859" s="1">
        <v>0.95479999999999998</v>
      </c>
      <c r="Q859" s="1">
        <v>0.72570975609756205</v>
      </c>
      <c r="R859" s="3">
        <v>0.85156712000000001</v>
      </c>
      <c r="S859" s="1">
        <v>9.4559713850000005E-2</v>
      </c>
      <c r="T859" s="2">
        <v>0.64353289375</v>
      </c>
      <c r="U859" s="1">
        <v>8.5895172234649406E-3</v>
      </c>
      <c r="V859" s="1">
        <v>6.3768804303994703E-2</v>
      </c>
      <c r="W859" s="1">
        <v>0.73</v>
      </c>
      <c r="X859" s="1">
        <v>0</v>
      </c>
      <c r="Y859" s="2">
        <v>0</v>
      </c>
      <c r="Z859" s="1">
        <v>0.5</v>
      </c>
      <c r="AA859" s="1">
        <v>0.45600000000000002</v>
      </c>
      <c r="AB859" s="2">
        <v>0.479634484195892</v>
      </c>
      <c r="AC859" s="2">
        <v>0.17576085980237402</v>
      </c>
      <c r="AD859" s="1">
        <v>1.0504338501888E-2</v>
      </c>
      <c r="AE859" s="1">
        <v>4.6556142857142858E-2</v>
      </c>
      <c r="AF859" s="1">
        <v>0.58064516129032262</v>
      </c>
      <c r="AG859" s="4">
        <v>7571.5006516817002</v>
      </c>
      <c r="AH859" s="4">
        <v>5340</v>
      </c>
      <c r="AI859" s="4">
        <v>528882</v>
      </c>
      <c r="AJ859" s="2">
        <v>0.55000000000000004</v>
      </c>
      <c r="AK859" s="2">
        <v>0.1</v>
      </c>
      <c r="AL859" s="2">
        <v>0.89400000000000002</v>
      </c>
      <c r="AM859" s="2"/>
      <c r="AN859" s="2">
        <v>0.81299999999999994</v>
      </c>
      <c r="AO859" s="2">
        <v>0.3</v>
      </c>
      <c r="AP859" s="2">
        <v>0.42660000105947254</v>
      </c>
      <c r="AQ859" s="2">
        <v>0.64</v>
      </c>
      <c r="AR859" s="2">
        <v>10</v>
      </c>
      <c r="AS859" s="2">
        <v>0.61</v>
      </c>
      <c r="AT859" s="2">
        <v>0.17182341077368629</v>
      </c>
      <c r="AU859" s="2">
        <v>0.25385539976947941</v>
      </c>
      <c r="AV859" s="4"/>
      <c r="AW859" s="4"/>
      <c r="AX859" s="1">
        <f t="shared" si="196"/>
        <v>0.35251090294327331</v>
      </c>
      <c r="AY859" s="2">
        <f t="shared" si="197"/>
        <v>0.63278571428571428</v>
      </c>
      <c r="AZ859" s="1">
        <f t="shared" si="198"/>
        <v>0.6540338967395124</v>
      </c>
      <c r="BA859" s="1">
        <f t="shared" si="199"/>
        <v>0.21705972025457662</v>
      </c>
      <c r="BB859" s="1">
        <f t="shared" si="200"/>
        <v>0.41052441350553009</v>
      </c>
      <c r="BC859" s="1">
        <f t="shared" si="201"/>
        <v>0.39590342794303646</v>
      </c>
      <c r="BD859" s="1">
        <f t="shared" si="202"/>
        <v>0.64320710830792704</v>
      </c>
      <c r="BE859" s="1">
        <f t="shared" si="203"/>
        <v>0.2230897</v>
      </c>
      <c r="BF859" s="2">
        <f t="shared" si="204"/>
        <v>8.2721875477195228E-2</v>
      </c>
      <c r="BG859" s="1">
        <f t="shared" si="205"/>
        <v>5.1896371240730259E-2</v>
      </c>
      <c r="BH859" s="1">
        <f t="shared" si="206"/>
        <v>0.4832116499188312</v>
      </c>
      <c r="BI859" s="2">
        <f t="shared" si="207"/>
        <v>0.3577079467179255</v>
      </c>
      <c r="BJ859" s="1">
        <f t="shared" si="208"/>
        <v>0.84091959663675664</v>
      </c>
      <c r="BK859" s="1">
        <f t="shared" si="209"/>
        <v>-0.1255037032009057</v>
      </c>
    </row>
    <row r="860" spans="1:63">
      <c r="A860" t="s">
        <v>82</v>
      </c>
      <c r="B860">
        <v>2001</v>
      </c>
      <c r="C860" s="1">
        <v>0.5170630843263061</v>
      </c>
      <c r="D860" s="1">
        <v>6.69E-4</v>
      </c>
      <c r="E860" s="1">
        <v>0.57000000000000006</v>
      </c>
      <c r="F860" s="1">
        <v>0.19999999999999996</v>
      </c>
      <c r="G860" s="1">
        <v>0.33733333333333332</v>
      </c>
      <c r="H860" s="1">
        <v>0.49</v>
      </c>
      <c r="I860" s="2">
        <v>1</v>
      </c>
      <c r="J860" s="1">
        <v>0.61180000000000001</v>
      </c>
      <c r="K860" s="1">
        <v>1</v>
      </c>
      <c r="L860" s="2">
        <v>0.18</v>
      </c>
      <c r="M860" s="2">
        <v>1</v>
      </c>
      <c r="N860" s="1">
        <v>0.43</v>
      </c>
      <c r="O860" s="2">
        <v>0.20749999999999999</v>
      </c>
      <c r="P860" s="1">
        <v>0.95479999999999998</v>
      </c>
      <c r="Q860" s="1">
        <v>0.72511999999999999</v>
      </c>
      <c r="R860" s="3">
        <v>0.85156712000000001</v>
      </c>
      <c r="S860" s="1">
        <v>0.10067067760000001</v>
      </c>
      <c r="T860" s="2">
        <v>0.59323872990000004</v>
      </c>
      <c r="U860" s="1">
        <v>8.5895172234649406E-3</v>
      </c>
      <c r="V860" s="1">
        <v>6.3768804303994703E-2</v>
      </c>
      <c r="W860" s="1">
        <v>0.73</v>
      </c>
      <c r="X860" s="1">
        <v>0</v>
      </c>
      <c r="Y860" s="2">
        <v>0</v>
      </c>
      <c r="Z860" s="1">
        <v>0.5</v>
      </c>
      <c r="AA860" s="1">
        <v>0.47899999999999998</v>
      </c>
      <c r="AB860" s="2">
        <v>0.42703312539391103</v>
      </c>
      <c r="AC860" s="2">
        <v>0.176091951382574</v>
      </c>
      <c r="AD860" s="1">
        <v>3.0603782015381442E-2</v>
      </c>
      <c r="AE860" s="1">
        <v>4.6556142857142858E-2</v>
      </c>
      <c r="AF860" s="1">
        <v>0.64516129032258063</v>
      </c>
      <c r="AG860" s="4">
        <v>12174.273179567799</v>
      </c>
      <c r="AH860" s="4">
        <v>6050</v>
      </c>
      <c r="AI860" s="4">
        <v>544595</v>
      </c>
      <c r="AJ860" s="2">
        <v>0.55000000000000004</v>
      </c>
      <c r="AK860" s="2">
        <v>0.1</v>
      </c>
      <c r="AL860" s="2">
        <v>0.89500000000000002</v>
      </c>
      <c r="AM860" s="2"/>
      <c r="AN860" s="2">
        <v>0.90300000000000002</v>
      </c>
      <c r="AO860" s="2">
        <v>0.3</v>
      </c>
      <c r="AP860" s="2">
        <v>0.43608000084757803</v>
      </c>
      <c r="AQ860" s="2">
        <v>0.75099999999999989</v>
      </c>
      <c r="AR860" s="2">
        <v>10</v>
      </c>
      <c r="AS860" s="2">
        <v>0.61</v>
      </c>
      <c r="AT860" s="2">
        <v>0.19274892511179487</v>
      </c>
      <c r="AU860" s="2">
        <v>0.2463897728138969</v>
      </c>
      <c r="AV860" s="4"/>
      <c r="AW860" s="4"/>
      <c r="AX860" s="1">
        <f t="shared" si="196"/>
        <v>0.35251090294327331</v>
      </c>
      <c r="AY860" s="2">
        <f t="shared" si="197"/>
        <v>0.6327571428571428</v>
      </c>
      <c r="AZ860" s="1">
        <f t="shared" si="198"/>
        <v>0.64507930550000003</v>
      </c>
      <c r="BA860" s="1">
        <f t="shared" si="199"/>
        <v>0.21705972025457662</v>
      </c>
      <c r="BB860" s="1">
        <f t="shared" si="200"/>
        <v>0.41052441350553009</v>
      </c>
      <c r="BC860" s="1">
        <f t="shared" si="201"/>
        <v>0.39656020169303646</v>
      </c>
      <c r="BD860" s="1">
        <f t="shared" si="202"/>
        <v>0.63472645498333335</v>
      </c>
      <c r="BE860" s="1">
        <f t="shared" si="203"/>
        <v>0.2346239</v>
      </c>
      <c r="BF860" s="2">
        <f t="shared" si="204"/>
        <v>7.9587400188827997E-2</v>
      </c>
      <c r="BG860" s="1">
        <f t="shared" si="205"/>
        <v>5.2628780710251948E-2</v>
      </c>
      <c r="BH860" s="1">
        <f t="shared" si="206"/>
        <v>0.48060369006063325</v>
      </c>
      <c r="BI860" s="2">
        <f t="shared" si="207"/>
        <v>0.36684008089907993</v>
      </c>
      <c r="BJ860" s="1">
        <f t="shared" si="208"/>
        <v>0.84744377095971313</v>
      </c>
      <c r="BK860" s="1">
        <f t="shared" si="209"/>
        <v>-0.11376360916155331</v>
      </c>
    </row>
    <row r="861" spans="1:63">
      <c r="A861" t="s">
        <v>82</v>
      </c>
      <c r="B861">
        <v>2002</v>
      </c>
      <c r="C861" s="1">
        <v>0.5170630843263061</v>
      </c>
      <c r="D861" s="1">
        <v>6.69E-4</v>
      </c>
      <c r="E861" s="1">
        <v>0.57000000000000006</v>
      </c>
      <c r="F861" s="1">
        <v>0.19999999999999996</v>
      </c>
      <c r="G861" s="1">
        <v>0.33733333333333332</v>
      </c>
      <c r="H861" s="1">
        <v>0.49</v>
      </c>
      <c r="I861" s="2">
        <v>1</v>
      </c>
      <c r="J861" s="1">
        <v>0.61159999999999992</v>
      </c>
      <c r="K861" s="1">
        <v>1</v>
      </c>
      <c r="L861" s="2">
        <v>0.18</v>
      </c>
      <c r="M861" s="2">
        <v>1</v>
      </c>
      <c r="N861" s="1">
        <v>0.43</v>
      </c>
      <c r="O861" s="2">
        <v>0.20749999999999999</v>
      </c>
      <c r="P861" s="1">
        <v>0.95479999999999998</v>
      </c>
      <c r="Q861" s="1">
        <v>0.72399804878048801</v>
      </c>
      <c r="R861" s="3">
        <v>0.85156712000000001</v>
      </c>
      <c r="S861" s="1">
        <v>8.2402913200000011E-2</v>
      </c>
      <c r="T861" s="2">
        <v>0.54294456605000008</v>
      </c>
      <c r="U861" s="1">
        <v>8.5895172234649406E-3</v>
      </c>
      <c r="V861" s="1">
        <v>6.3768804303994703E-2</v>
      </c>
      <c r="W861" s="1">
        <v>0.73</v>
      </c>
      <c r="X861" s="1">
        <v>0</v>
      </c>
      <c r="Y861" s="2">
        <v>0</v>
      </c>
      <c r="Z861" s="1">
        <v>0.5</v>
      </c>
      <c r="AA861" s="1">
        <v>0.46399999999999997</v>
      </c>
      <c r="AB861" s="2">
        <v>0.37443176659193</v>
      </c>
      <c r="AC861" s="2">
        <v>0.176423042962774</v>
      </c>
      <c r="AD861" s="1">
        <v>6.3446517955959444E-2</v>
      </c>
      <c r="AE861" s="1">
        <v>4.6556142857142858E-2</v>
      </c>
      <c r="AF861" s="1">
        <v>0.64516129032258063</v>
      </c>
      <c r="AG861" s="4">
        <v>14363.1116870648</v>
      </c>
      <c r="AH861" s="4">
        <v>7770</v>
      </c>
      <c r="AI861" s="4">
        <v>560402</v>
      </c>
      <c r="AJ861" s="2">
        <v>0.55000000000000004</v>
      </c>
      <c r="AK861" s="2">
        <v>0.1</v>
      </c>
      <c r="AL861" s="2">
        <v>0.89599999999999991</v>
      </c>
      <c r="AM861" s="2"/>
      <c r="AN861" s="2">
        <v>0.92299999999999993</v>
      </c>
      <c r="AO861" s="2">
        <v>0.3</v>
      </c>
      <c r="AP861" s="2">
        <v>0.44556000063568357</v>
      </c>
      <c r="AQ861" s="2">
        <v>0.72299999999999998</v>
      </c>
      <c r="AR861" s="2">
        <v>10</v>
      </c>
      <c r="AS861" s="2">
        <v>0.48200000000000004</v>
      </c>
      <c r="AT861" s="2">
        <v>0.21367443944990344</v>
      </c>
      <c r="AU861" s="2">
        <v>0.23892414585831431</v>
      </c>
      <c r="AV861" s="4"/>
      <c r="AW861" s="4"/>
      <c r="AX861" s="1">
        <f t="shared" si="196"/>
        <v>0.35251090294327331</v>
      </c>
      <c r="AY861" s="2">
        <f t="shared" si="197"/>
        <v>0.63272857142857142</v>
      </c>
      <c r="AZ861" s="1">
        <f t="shared" si="198"/>
        <v>0.63114252960609762</v>
      </c>
      <c r="BA861" s="1">
        <f t="shared" si="199"/>
        <v>0.21705972025457662</v>
      </c>
      <c r="BB861" s="1">
        <f t="shared" si="200"/>
        <v>0.41052441350553009</v>
      </c>
      <c r="BC861" s="1">
        <f t="shared" si="201"/>
        <v>0.39450822787081419</v>
      </c>
      <c r="BD861" s="1">
        <f t="shared" si="202"/>
        <v>0.62615710247174805</v>
      </c>
      <c r="BE861" s="1">
        <f t="shared" si="203"/>
        <v>0.22691539999999999</v>
      </c>
      <c r="BF861" s="2">
        <f t="shared" si="204"/>
        <v>7.6452924900460739E-2</v>
      </c>
      <c r="BG861" s="1">
        <f t="shared" si="205"/>
        <v>5.3998354801127871E-2</v>
      </c>
      <c r="BH861" s="1">
        <f t="shared" si="206"/>
        <v>0.47706324794936411</v>
      </c>
      <c r="BI861" s="2">
        <f t="shared" si="207"/>
        <v>0.35736667970158859</v>
      </c>
      <c r="BJ861" s="1">
        <f t="shared" si="208"/>
        <v>0.8344299276509527</v>
      </c>
      <c r="BK861" s="1">
        <f t="shared" si="209"/>
        <v>-0.11969656824777553</v>
      </c>
    </row>
    <row r="862" spans="1:63">
      <c r="A862" t="s">
        <v>82</v>
      </c>
      <c r="B862">
        <v>2003</v>
      </c>
      <c r="C862" s="1">
        <v>0.5170630843263061</v>
      </c>
      <c r="D862" s="1">
        <v>6.69E-4</v>
      </c>
      <c r="E862" s="1">
        <v>0.57000000000000006</v>
      </c>
      <c r="F862" s="1">
        <v>0.19999999999999996</v>
      </c>
      <c r="G862" s="1">
        <v>0.33733333333333332</v>
      </c>
      <c r="H862" s="1">
        <v>0.49</v>
      </c>
      <c r="I862" s="2">
        <v>1</v>
      </c>
      <c r="J862" s="1">
        <v>0.61140000000000005</v>
      </c>
      <c r="K862" s="1">
        <v>1</v>
      </c>
      <c r="L862" s="2">
        <v>0.18</v>
      </c>
      <c r="M862" s="2">
        <v>1</v>
      </c>
      <c r="N862" s="1">
        <v>0.43</v>
      </c>
      <c r="O862" s="2">
        <v>0.20749999999999999</v>
      </c>
      <c r="P862" s="1">
        <v>0.95479999999999998</v>
      </c>
      <c r="Q862" s="1">
        <v>0.72201512195122008</v>
      </c>
      <c r="R862" s="3">
        <v>0.85156712000000001</v>
      </c>
      <c r="S862" s="1">
        <v>4.5924786759999996E-2</v>
      </c>
      <c r="T862" s="2">
        <v>0.4926504022</v>
      </c>
      <c r="U862" s="1">
        <v>8.5895172234649406E-3</v>
      </c>
      <c r="V862" s="1">
        <v>6.3768804303994703E-2</v>
      </c>
      <c r="W862" s="1">
        <v>0.73</v>
      </c>
      <c r="X862" s="1">
        <v>0</v>
      </c>
      <c r="Y862" s="2">
        <v>0</v>
      </c>
      <c r="Z862" s="1">
        <v>0.5</v>
      </c>
      <c r="AA862" s="1">
        <v>0.53100000000000003</v>
      </c>
      <c r="AB862" s="2">
        <v>0.46548228835037203</v>
      </c>
      <c r="AC862" s="2">
        <v>0.15578195080198398</v>
      </c>
      <c r="AD862" s="1">
        <v>8.0006508481268224E-2</v>
      </c>
      <c r="AE862" s="1">
        <v>4.6556142857142858E-2</v>
      </c>
      <c r="AF862" s="1">
        <v>0.67741935483870963</v>
      </c>
      <c r="AG862" s="4">
        <v>16257.8648341527</v>
      </c>
      <c r="AH862" s="4">
        <v>7660</v>
      </c>
      <c r="AI862" s="4">
        <v>576342</v>
      </c>
      <c r="AJ862" s="2">
        <v>0.55000000000000004</v>
      </c>
      <c r="AK862" s="2">
        <v>0.3</v>
      </c>
      <c r="AL862" s="2">
        <v>0.89700000000000002</v>
      </c>
      <c r="AM862" s="2"/>
      <c r="AN862" s="2">
        <v>0.96700000000000008</v>
      </c>
      <c r="AO862" s="2">
        <v>0.5</v>
      </c>
      <c r="AP862" s="2">
        <v>0.455040000423789</v>
      </c>
      <c r="AQ862" s="2">
        <v>0.68200000000000005</v>
      </c>
      <c r="AR862" s="2">
        <v>30</v>
      </c>
      <c r="AS862" s="2">
        <v>0.48200000000000004</v>
      </c>
      <c r="AT862" s="2">
        <v>0.18330634652964845</v>
      </c>
      <c r="AU862" s="2">
        <v>0.24022135428171762</v>
      </c>
      <c r="AV862" s="4"/>
      <c r="AW862" s="4"/>
      <c r="AX862" s="1">
        <f t="shared" si="196"/>
        <v>0.35251090294327331</v>
      </c>
      <c r="AY862" s="2">
        <f t="shared" si="197"/>
        <v>0.63269999999999993</v>
      </c>
      <c r="AZ862" s="1">
        <f t="shared" si="198"/>
        <v>0.61339148618224404</v>
      </c>
      <c r="BA862" s="1">
        <f t="shared" si="199"/>
        <v>0.21705972025457662</v>
      </c>
      <c r="BB862" s="1">
        <f t="shared" si="200"/>
        <v>0.41052441350553009</v>
      </c>
      <c r="BC862" s="1">
        <f t="shared" si="201"/>
        <v>0.39043288048859204</v>
      </c>
      <c r="BD862" s="1">
        <f t="shared" si="202"/>
        <v>0.61744425402520342</v>
      </c>
      <c r="BE862" s="1">
        <f t="shared" si="203"/>
        <v>0.24998379999999995</v>
      </c>
      <c r="BF862" s="2">
        <f t="shared" si="204"/>
        <v>8.0457058568200457E-2</v>
      </c>
      <c r="BG862" s="1">
        <f t="shared" si="205"/>
        <v>5.5430075159138906E-2</v>
      </c>
      <c r="BH862" s="1">
        <f t="shared" si="206"/>
        <v>0.47280051600644185</v>
      </c>
      <c r="BI862" s="2">
        <f t="shared" si="207"/>
        <v>0.38587093372733927</v>
      </c>
      <c r="BJ862" s="1">
        <f t="shared" si="208"/>
        <v>0.85867144973378107</v>
      </c>
      <c r="BK862" s="1">
        <f t="shared" si="209"/>
        <v>-8.692958227910258E-2</v>
      </c>
    </row>
    <row r="863" spans="1:63">
      <c r="A863" t="s">
        <v>82</v>
      </c>
      <c r="B863">
        <v>2004</v>
      </c>
      <c r="C863" s="1">
        <v>0.5170630843263061</v>
      </c>
      <c r="D863" s="1">
        <v>6.69E-4</v>
      </c>
      <c r="E863" s="1">
        <v>0.57000000000000006</v>
      </c>
      <c r="F863" s="1">
        <v>0.19999999999999996</v>
      </c>
      <c r="G863" s="1">
        <v>0.33733333333333332</v>
      </c>
      <c r="H863" s="1">
        <v>0.49</v>
      </c>
      <c r="I863" s="2">
        <v>1</v>
      </c>
      <c r="J863" s="1">
        <v>0.61119999999999997</v>
      </c>
      <c r="K863" s="1">
        <v>1</v>
      </c>
      <c r="L863" s="2">
        <v>0.18</v>
      </c>
      <c r="M863" s="2">
        <v>1</v>
      </c>
      <c r="N863" s="1">
        <v>0.43</v>
      </c>
      <c r="O863" s="2">
        <v>0.20749999999999999</v>
      </c>
      <c r="P863" s="1">
        <v>0.95479999999999998</v>
      </c>
      <c r="Q863" s="1">
        <v>0.71895268292683001</v>
      </c>
      <c r="R863" s="3">
        <v>0.85156712000000001</v>
      </c>
      <c r="S863" s="1">
        <v>3.2227130800000003E-2</v>
      </c>
      <c r="T863" s="2">
        <v>0.44235623835000004</v>
      </c>
      <c r="U863" s="1">
        <v>8.5895172234649406E-3</v>
      </c>
      <c r="V863" s="1">
        <v>6.3768804303994703E-2</v>
      </c>
      <c r="W863" s="1">
        <v>0.73</v>
      </c>
      <c r="X863" s="1">
        <v>0</v>
      </c>
      <c r="Y863" s="2">
        <v>0</v>
      </c>
      <c r="Z863" s="1">
        <v>0.5</v>
      </c>
      <c r="AA863" s="1">
        <v>0.53299999999999992</v>
      </c>
      <c r="AB863" s="2">
        <v>0.42386406249120601</v>
      </c>
      <c r="AC863" s="2">
        <v>0.16638766550490799</v>
      </c>
      <c r="AD863" s="1">
        <v>0.11608729914928111</v>
      </c>
      <c r="AE863" s="1">
        <v>4.6556142857142858E-2</v>
      </c>
      <c r="AF863" s="1">
        <v>0.74193548387096775</v>
      </c>
      <c r="AG863" s="4">
        <v>22443.705346041501</v>
      </c>
      <c r="AH863" s="4">
        <v>9900</v>
      </c>
      <c r="AI863" s="4">
        <v>592466</v>
      </c>
      <c r="AJ863" s="2">
        <v>0.55000000000000004</v>
      </c>
      <c r="AK863" s="2">
        <v>0.3</v>
      </c>
      <c r="AL863" s="2">
        <v>0.89700000000000002</v>
      </c>
      <c r="AM863" s="2"/>
      <c r="AN863" s="2">
        <v>0.99299999999999999</v>
      </c>
      <c r="AO863" s="2">
        <v>0.5</v>
      </c>
      <c r="AP863" s="2">
        <v>0.46452000021189449</v>
      </c>
      <c r="AQ863" s="2">
        <v>0.67500000000000004</v>
      </c>
      <c r="AR863" s="2">
        <v>30</v>
      </c>
      <c r="AS863" s="2">
        <v>0.48200000000000004</v>
      </c>
      <c r="AT863" s="2">
        <v>0.16104922541580016</v>
      </c>
      <c r="AU863" s="2">
        <v>0.22679895663350752</v>
      </c>
      <c r="AV863" s="4"/>
      <c r="AW863" s="4"/>
      <c r="AX863" s="1">
        <f t="shared" si="196"/>
        <v>0.35251090294327331</v>
      </c>
      <c r="AY863" s="2">
        <f t="shared" si="197"/>
        <v>0.63267142857142855</v>
      </c>
      <c r="AZ863" s="1">
        <f t="shared" si="198"/>
        <v>0.59998063441536598</v>
      </c>
      <c r="BA863" s="1">
        <f t="shared" si="199"/>
        <v>0.21705972025457662</v>
      </c>
      <c r="BB863" s="1">
        <f t="shared" si="200"/>
        <v>0.41052441350553009</v>
      </c>
      <c r="BC863" s="1">
        <f t="shared" si="201"/>
        <v>0.38888869649303642</v>
      </c>
      <c r="BD863" s="1">
        <f t="shared" si="202"/>
        <v>0.60855148687947169</v>
      </c>
      <c r="BE863" s="1">
        <f t="shared" si="203"/>
        <v>0.25106869999999998</v>
      </c>
      <c r="BF863" s="2">
        <f t="shared" si="204"/>
        <v>7.5130095341191416E-2</v>
      </c>
      <c r="BG863" s="1">
        <f t="shared" si="205"/>
        <v>5.6365874917123818E-2</v>
      </c>
      <c r="BH863" s="1">
        <f t="shared" si="206"/>
        <v>0.46932153229267942</v>
      </c>
      <c r="BI863" s="2">
        <f t="shared" si="207"/>
        <v>0.3825646702583152</v>
      </c>
      <c r="BJ863" s="1">
        <f t="shared" si="208"/>
        <v>0.85188620255099456</v>
      </c>
      <c r="BK863" s="1">
        <f t="shared" si="209"/>
        <v>-8.6756862034364224E-2</v>
      </c>
    </row>
    <row r="864" spans="1:63">
      <c r="A864" t="s">
        <v>82</v>
      </c>
      <c r="B864">
        <v>2005</v>
      </c>
      <c r="C864" s="1">
        <v>0.5170630843263061</v>
      </c>
      <c r="D864" s="1">
        <v>6.69E-4</v>
      </c>
      <c r="E864" s="1">
        <v>0.57000000000000006</v>
      </c>
      <c r="F864" s="1">
        <v>0.19999999999999996</v>
      </c>
      <c r="G864" s="1">
        <v>0.33733333333333332</v>
      </c>
      <c r="H864" s="1">
        <v>0.49</v>
      </c>
      <c r="I864" s="2">
        <v>1</v>
      </c>
      <c r="J864" s="1">
        <v>0.61099999999999999</v>
      </c>
      <c r="K864" s="1">
        <v>1</v>
      </c>
      <c r="L864" s="2">
        <v>0.18</v>
      </c>
      <c r="M864" s="2">
        <v>1</v>
      </c>
      <c r="N864" s="1">
        <v>0.43</v>
      </c>
      <c r="O864" s="2">
        <v>0.20749999999999999</v>
      </c>
      <c r="P864" s="1">
        <v>0.95479999999999998</v>
      </c>
      <c r="Q864" s="1">
        <v>0.71467170731707397</v>
      </c>
      <c r="R864" s="3">
        <v>0.85156712000000001</v>
      </c>
      <c r="S864" s="1">
        <v>2.8689223350000001E-2</v>
      </c>
      <c r="T864" s="2">
        <v>0.39206207450000002</v>
      </c>
      <c r="U864" s="1">
        <v>8.5895172234649406E-3</v>
      </c>
      <c r="V864" s="1">
        <v>6.3768804303994703E-2</v>
      </c>
      <c r="W864" s="1">
        <v>0.73</v>
      </c>
      <c r="X864" s="1">
        <v>0</v>
      </c>
      <c r="Y864" s="2">
        <v>0</v>
      </c>
      <c r="Z864" s="1">
        <v>0.5</v>
      </c>
      <c r="AA864" s="1">
        <v>0.53299999999999992</v>
      </c>
      <c r="AB864" s="2">
        <v>0.3688922592742</v>
      </c>
      <c r="AC864" s="2">
        <v>0.15998806541584001</v>
      </c>
      <c r="AD864" s="1">
        <v>0.17684860171888112</v>
      </c>
      <c r="AE864" s="1">
        <v>4.6556142857142858E-2</v>
      </c>
      <c r="AF864" s="1">
        <v>0.64516129032258063</v>
      </c>
      <c r="AG864" s="4">
        <v>24769.877617517399</v>
      </c>
      <c r="AH864" s="4">
        <v>12580</v>
      </c>
      <c r="AI864" s="4">
        <v>608807</v>
      </c>
      <c r="AJ864" s="2">
        <v>0.55000000000000004</v>
      </c>
      <c r="AK864" s="2">
        <v>0.5</v>
      </c>
      <c r="AL864" s="2">
        <v>0.92700000000000005</v>
      </c>
      <c r="AM864" s="2"/>
      <c r="AN864" s="2">
        <v>0.93299999999999994</v>
      </c>
      <c r="AO864" s="2">
        <v>0.3</v>
      </c>
      <c r="AP864" s="2">
        <v>0.47399999999999998</v>
      </c>
      <c r="AQ864" s="2">
        <v>0.67299999999999993</v>
      </c>
      <c r="AR864" s="2">
        <v>30</v>
      </c>
      <c r="AS864" s="2">
        <v>0.56999999999999995</v>
      </c>
      <c r="AT864" s="2">
        <v>0.17388072737565116</v>
      </c>
      <c r="AU864" s="2">
        <v>0.21348915318746159</v>
      </c>
      <c r="AV864" s="4"/>
      <c r="AW864" s="4"/>
      <c r="AX864" s="1">
        <f t="shared" si="196"/>
        <v>0.35251090294327331</v>
      </c>
      <c r="AY864" s="2">
        <f t="shared" si="197"/>
        <v>0.63264285714285706</v>
      </c>
      <c r="AZ864" s="1">
        <f t="shared" si="198"/>
        <v>0.58835802503341472</v>
      </c>
      <c r="BA864" s="1">
        <f t="shared" si="199"/>
        <v>0.21705972025457662</v>
      </c>
      <c r="BB864" s="1">
        <f t="shared" si="200"/>
        <v>0.41052441350553009</v>
      </c>
      <c r="BC864" s="1">
        <f t="shared" si="201"/>
        <v>0.3884733734430364</v>
      </c>
      <c r="BD864" s="1">
        <f t="shared" si="202"/>
        <v>0.59945563030284565</v>
      </c>
      <c r="BE864" s="1">
        <f t="shared" si="203"/>
        <v>0.25426629999999995</v>
      </c>
      <c r="BF864" s="2">
        <f t="shared" si="204"/>
        <v>7.0276105206569114E-2</v>
      </c>
      <c r="BG864" s="1">
        <f t="shared" si="205"/>
        <v>5.85469596904045E-2</v>
      </c>
      <c r="BH864" s="1">
        <f t="shared" si="206"/>
        <v>0.46615113908380401</v>
      </c>
      <c r="BI864" s="2">
        <f t="shared" si="207"/>
        <v>0.38308936489697359</v>
      </c>
      <c r="BJ864" s="1">
        <f t="shared" si="208"/>
        <v>0.84924050398077755</v>
      </c>
      <c r="BK864" s="1">
        <f t="shared" si="209"/>
        <v>-8.3061774186830417E-2</v>
      </c>
    </row>
    <row r="865" spans="1:63">
      <c r="A865" t="s">
        <v>82</v>
      </c>
      <c r="B865">
        <v>2006</v>
      </c>
      <c r="C865" s="1">
        <v>0.5170630843263061</v>
      </c>
      <c r="D865" s="1">
        <v>6.69E-4</v>
      </c>
      <c r="E865" s="1">
        <v>0.5785999998077751</v>
      </c>
      <c r="F865" s="1">
        <v>0.19999999999999996</v>
      </c>
      <c r="G865" s="1">
        <v>0.33733333333333332</v>
      </c>
      <c r="H865" s="1">
        <v>0.50019999977201224</v>
      </c>
      <c r="I865" s="2">
        <v>1</v>
      </c>
      <c r="J865" s="1">
        <v>0.60939999999999994</v>
      </c>
      <c r="K865" s="1">
        <v>1</v>
      </c>
      <c r="L865" s="2">
        <v>0.18</v>
      </c>
      <c r="M865" s="2">
        <v>1</v>
      </c>
      <c r="N865" s="1">
        <v>0.43</v>
      </c>
      <c r="O865" s="2">
        <v>0.20749999999999999</v>
      </c>
      <c r="P865" s="1">
        <v>0.95479999999999998</v>
      </c>
      <c r="Q865" s="1">
        <v>0.70914390243902603</v>
      </c>
      <c r="R865" s="3">
        <v>0.85156712000000001</v>
      </c>
      <c r="S865" s="1">
        <v>5.0875362129999997E-2</v>
      </c>
      <c r="T865" s="2">
        <v>0.37574187125000003</v>
      </c>
      <c r="U865" s="1">
        <v>8.5895172234649406E-3</v>
      </c>
      <c r="V865" s="1">
        <v>6.3768804303994703E-2</v>
      </c>
      <c r="W865" s="1">
        <v>0.73</v>
      </c>
      <c r="X865" s="1">
        <v>0</v>
      </c>
      <c r="Y865" s="2">
        <v>0</v>
      </c>
      <c r="Z865" s="1">
        <v>0.5</v>
      </c>
      <c r="AA865" s="1">
        <v>0.51500000000000001</v>
      </c>
      <c r="AB865" s="2">
        <v>0.44711062127124401</v>
      </c>
      <c r="AC865" s="2">
        <v>0.12652475054239201</v>
      </c>
      <c r="AD865" s="1">
        <v>0.24873208818049999</v>
      </c>
      <c r="AE865" s="1">
        <v>4.6556142857142858E-2</v>
      </c>
      <c r="AF865" s="1">
        <v>0.64516129032258063</v>
      </c>
      <c r="AG865" s="4">
        <v>25210.840671493599</v>
      </c>
      <c r="AH865" s="4">
        <v>13550</v>
      </c>
      <c r="AI865" s="4">
        <v>625394</v>
      </c>
      <c r="AJ865" s="2">
        <v>0.48200000000000004</v>
      </c>
      <c r="AK865" s="2">
        <v>0.5</v>
      </c>
      <c r="AL865" s="2">
        <v>0.754</v>
      </c>
      <c r="AM865" s="2"/>
      <c r="AN865" s="2">
        <v>0.96700000000000008</v>
      </c>
      <c r="AO865" s="2">
        <v>0.3</v>
      </c>
      <c r="AP865" s="2">
        <v>0.47499999999999998</v>
      </c>
      <c r="AQ865" s="2">
        <v>0.70299999999999996</v>
      </c>
      <c r="AR865" s="2">
        <v>30</v>
      </c>
      <c r="AS865" s="2">
        <v>0.56999999999999995</v>
      </c>
      <c r="AT865" s="2">
        <v>0.17905928228321061</v>
      </c>
      <c r="AU865" s="2">
        <v>0.23031911734131696</v>
      </c>
      <c r="AV865" s="4"/>
      <c r="AW865" s="4"/>
      <c r="AX865" s="1">
        <f t="shared" si="196"/>
        <v>0.3556442362065711</v>
      </c>
      <c r="AY865" s="2">
        <f t="shared" si="197"/>
        <v>0.63241428571428571</v>
      </c>
      <c r="AZ865" s="1">
        <f t="shared" si="198"/>
        <v>0.58842565116380519</v>
      </c>
      <c r="BA865" s="1">
        <f t="shared" si="199"/>
        <v>0.21705972025457662</v>
      </c>
      <c r="BB865" s="1">
        <f t="shared" si="200"/>
        <v>0.41052441350553009</v>
      </c>
      <c r="BC865" s="1">
        <f t="shared" si="201"/>
        <v>0.39076072219636981</v>
      </c>
      <c r="BD865" s="1">
        <f t="shared" si="202"/>
        <v>0.59894762887813557</v>
      </c>
      <c r="BE865" s="1">
        <f t="shared" si="203"/>
        <v>0.24415959999999998</v>
      </c>
      <c r="BF865" s="2">
        <f t="shared" si="204"/>
        <v>7.5269465409684655E-2</v>
      </c>
      <c r="BG865" s="1">
        <f t="shared" si="205"/>
        <v>6.3874130428870982E-2</v>
      </c>
      <c r="BH865" s="1">
        <f t="shared" si="206"/>
        <v>0.46674425486001186</v>
      </c>
      <c r="BI865" s="2">
        <f t="shared" si="207"/>
        <v>0.3833031958385556</v>
      </c>
      <c r="BJ865" s="1">
        <f t="shared" si="208"/>
        <v>0.85004745069856746</v>
      </c>
      <c r="BK865" s="1">
        <f t="shared" si="209"/>
        <v>-8.3441059021456265E-2</v>
      </c>
    </row>
    <row r="866" spans="1:63">
      <c r="A866" t="s">
        <v>82</v>
      </c>
      <c r="B866">
        <v>2007</v>
      </c>
      <c r="C866" s="1">
        <v>0.5170630843263061</v>
      </c>
      <c r="D866" s="1">
        <v>6.69E-4</v>
      </c>
      <c r="E866" s="1">
        <v>0.58719999961555003</v>
      </c>
      <c r="F866" s="1">
        <v>0.19999999999999996</v>
      </c>
      <c r="G866" s="1">
        <v>0.33733333333333332</v>
      </c>
      <c r="H866" s="1">
        <v>0.51039999954402449</v>
      </c>
      <c r="I866" s="2">
        <v>1</v>
      </c>
      <c r="J866" s="1">
        <v>0.60780000000000001</v>
      </c>
      <c r="K866" s="1">
        <v>1</v>
      </c>
      <c r="L866" s="2">
        <v>0.18</v>
      </c>
      <c r="M866" s="2">
        <v>1</v>
      </c>
      <c r="N866" s="1">
        <v>0.43</v>
      </c>
      <c r="O866" s="2">
        <v>0.20749999999999999</v>
      </c>
      <c r="P866" s="1">
        <v>0.95479999999999998</v>
      </c>
      <c r="Q866" s="1">
        <v>0.70263999999999993</v>
      </c>
      <c r="R866" s="3">
        <v>0.85156712000000001</v>
      </c>
      <c r="S866" s="1">
        <v>5.593357493E-2</v>
      </c>
      <c r="T866" s="2">
        <v>0.35942166799999997</v>
      </c>
      <c r="U866" s="1">
        <v>8.5895172234649406E-3</v>
      </c>
      <c r="V866" s="1">
        <v>6.3768804303994703E-2</v>
      </c>
      <c r="W866" s="1">
        <v>0.73</v>
      </c>
      <c r="X866" s="1">
        <v>0</v>
      </c>
      <c r="Y866" s="2">
        <v>0</v>
      </c>
      <c r="Z866" s="1">
        <v>0.5</v>
      </c>
      <c r="AA866" s="1">
        <v>0.53200000000000003</v>
      </c>
      <c r="AB866" s="2">
        <v>0.46889941461828799</v>
      </c>
      <c r="AC866" s="2">
        <v>0.12868424024561201</v>
      </c>
      <c r="AD866" s="1">
        <v>0.38063008119531666</v>
      </c>
      <c r="AE866" s="1">
        <v>4.6556142857142858E-2</v>
      </c>
      <c r="AF866" s="1">
        <v>0.64516129032258063</v>
      </c>
      <c r="AG866" s="4">
        <v>30836.650966200999</v>
      </c>
      <c r="AH866" s="4">
        <v>16360</v>
      </c>
      <c r="AI866" s="4">
        <v>642210</v>
      </c>
      <c r="AJ866" s="2">
        <v>0.48200000000000004</v>
      </c>
      <c r="AK866" s="2">
        <v>0.6</v>
      </c>
      <c r="AL866" s="2">
        <v>0.754</v>
      </c>
      <c r="AM866" s="2"/>
      <c r="AN866" s="2">
        <v>0.84099999999999997</v>
      </c>
      <c r="AO866" s="2">
        <v>0.3</v>
      </c>
      <c r="AP866" s="2">
        <v>0.47</v>
      </c>
      <c r="AQ866" s="2">
        <v>0.80099999999999993</v>
      </c>
      <c r="AR866" s="2">
        <v>30</v>
      </c>
      <c r="AS866" s="2">
        <v>0.57600000000000007</v>
      </c>
      <c r="AT866" s="2">
        <v>0.17451646152823708</v>
      </c>
      <c r="AU866" s="2">
        <v>0.24097474288349732</v>
      </c>
      <c r="AV866" s="4"/>
      <c r="AW866" s="4"/>
      <c r="AX866" s="1">
        <f t="shared" si="196"/>
        <v>0.35877756946986894</v>
      </c>
      <c r="AY866" s="2">
        <f t="shared" si="197"/>
        <v>0.63218571428571424</v>
      </c>
      <c r="AZ866" s="1">
        <f t="shared" si="198"/>
        <v>0.58487247258599995</v>
      </c>
      <c r="BA866" s="1">
        <f t="shared" si="199"/>
        <v>0.21705972025457662</v>
      </c>
      <c r="BB866" s="1">
        <f t="shared" si="200"/>
        <v>0.41052441350553009</v>
      </c>
      <c r="BC866" s="1">
        <f t="shared" si="201"/>
        <v>0.39114496806303645</v>
      </c>
      <c r="BD866" s="1">
        <f t="shared" si="202"/>
        <v>0.59827694452659574</v>
      </c>
      <c r="BE866" s="1">
        <f t="shared" si="203"/>
        <v>0.24861339999999996</v>
      </c>
      <c r="BF866" s="2">
        <f t="shared" si="204"/>
        <v>7.7210011639213705E-2</v>
      </c>
      <c r="BG866" s="1">
        <f t="shared" si="205"/>
        <v>7.1284592633829857E-2</v>
      </c>
      <c r="BH866" s="1">
        <f t="shared" si="206"/>
        <v>0.46664877536505411</v>
      </c>
      <c r="BI866" s="2">
        <f t="shared" si="207"/>
        <v>0.39710800427304355</v>
      </c>
      <c r="BJ866" s="1">
        <f t="shared" si="208"/>
        <v>0.8637567796380976</v>
      </c>
      <c r="BK866" s="1">
        <f t="shared" si="209"/>
        <v>-6.9540771092010567E-2</v>
      </c>
    </row>
    <row r="867" spans="1:63">
      <c r="A867" t="s">
        <v>82</v>
      </c>
      <c r="B867">
        <v>2008</v>
      </c>
      <c r="C867" s="1">
        <v>0.5170630843263061</v>
      </c>
      <c r="D867" s="1">
        <v>6.69E-4</v>
      </c>
      <c r="E867" s="1">
        <v>0.59579999942332507</v>
      </c>
      <c r="F867" s="1">
        <v>0.19999999999999996</v>
      </c>
      <c r="G867" s="1">
        <v>0.33733333333333332</v>
      </c>
      <c r="H867" s="1">
        <v>0.52059999931603662</v>
      </c>
      <c r="I867" s="2">
        <v>1</v>
      </c>
      <c r="J867" s="1">
        <v>0.60619999999999996</v>
      </c>
      <c r="K867" s="1">
        <v>1</v>
      </c>
      <c r="L867" s="2">
        <v>0.18</v>
      </c>
      <c r="M867" s="2">
        <v>1</v>
      </c>
      <c r="N867" s="1">
        <v>0.43</v>
      </c>
      <c r="O867" s="2">
        <v>0.20749999999999999</v>
      </c>
      <c r="P867" s="1">
        <v>0.95479999999999998</v>
      </c>
      <c r="Q867" s="1">
        <v>0.69545024390243992</v>
      </c>
      <c r="R867" s="3">
        <v>0.85156712000000001</v>
      </c>
      <c r="S867" s="1">
        <v>2.7173388530000002E-2</v>
      </c>
      <c r="T867" s="2">
        <v>0.34310146474999997</v>
      </c>
      <c r="U867" s="1">
        <v>8.5895172234649406E-3</v>
      </c>
      <c r="V867" s="1">
        <v>6.3768804303994703E-2</v>
      </c>
      <c r="W867" s="1">
        <v>0.73</v>
      </c>
      <c r="X867" s="1">
        <v>0</v>
      </c>
      <c r="Y867" s="2">
        <v>0</v>
      </c>
      <c r="Z867" s="1">
        <v>0.5</v>
      </c>
      <c r="AA867" s="1">
        <v>0.51600000000000001</v>
      </c>
      <c r="AB867" s="2">
        <v>0.46707043338933002</v>
      </c>
      <c r="AC867" s="2">
        <v>0.11912787138960801</v>
      </c>
      <c r="AD867" s="1">
        <v>0.58320114388330668</v>
      </c>
      <c r="AE867" s="1">
        <v>4.6556142857142858E-2</v>
      </c>
      <c r="AF867" s="1">
        <v>0.58064516129032262</v>
      </c>
      <c r="AG867" s="4">
        <v>34165.963737207101</v>
      </c>
      <c r="AH867" s="4">
        <v>21890</v>
      </c>
      <c r="AI867" s="4">
        <v>659197</v>
      </c>
      <c r="AJ867" s="2">
        <v>0.47100000000000003</v>
      </c>
      <c r="AK867" s="2">
        <v>0.5</v>
      </c>
      <c r="AL867" s="2">
        <v>0.754</v>
      </c>
      <c r="AM867" s="2"/>
      <c r="AN867" s="2">
        <v>0.82</v>
      </c>
      <c r="AO867" s="2">
        <v>0.3</v>
      </c>
      <c r="AP867" s="2">
        <v>0.47200000000000003</v>
      </c>
      <c r="AQ867" s="2">
        <v>0.81099999999999994</v>
      </c>
      <c r="AR867" s="2">
        <v>30</v>
      </c>
      <c r="AS867" s="2">
        <v>0.52200000000000002</v>
      </c>
      <c r="AT867" s="2">
        <v>0.18278821580481402</v>
      </c>
      <c r="AU867" s="2">
        <v>0.24583674289406776</v>
      </c>
      <c r="AV867" s="4"/>
      <c r="AW867" s="4"/>
      <c r="AX867" s="1">
        <f t="shared" si="196"/>
        <v>0.36191090273316684</v>
      </c>
      <c r="AY867" s="2">
        <f t="shared" si="197"/>
        <v>0.63195714285714277</v>
      </c>
      <c r="AZ867" s="1">
        <f t="shared" si="198"/>
        <v>0.57441844343648796</v>
      </c>
      <c r="BA867" s="1">
        <f t="shared" si="199"/>
        <v>0.21705972025457662</v>
      </c>
      <c r="BB867" s="1">
        <f t="shared" si="200"/>
        <v>0.41052441350553009</v>
      </c>
      <c r="BC867" s="1">
        <f t="shared" si="201"/>
        <v>0.387771614018592</v>
      </c>
      <c r="BD867" s="1">
        <f t="shared" si="202"/>
        <v>0.59749195123196708</v>
      </c>
      <c r="BE867" s="1">
        <f t="shared" si="203"/>
        <v>0.23856379999999999</v>
      </c>
      <c r="BF867" s="2">
        <f t="shared" si="204"/>
        <v>7.6898652058375205E-2</v>
      </c>
      <c r="BG867" s="1">
        <f t="shared" si="205"/>
        <v>8.19993457692864E-2</v>
      </c>
      <c r="BH867" s="1">
        <f t="shared" si="206"/>
        <v>0.46526265958536306</v>
      </c>
      <c r="BI867" s="2">
        <f t="shared" si="207"/>
        <v>0.39746179782766161</v>
      </c>
      <c r="BJ867" s="1">
        <f t="shared" si="208"/>
        <v>0.86272445741302461</v>
      </c>
      <c r="BK867" s="1">
        <f t="shared" si="209"/>
        <v>-6.7800861757701447E-2</v>
      </c>
    </row>
    <row r="868" spans="1:63">
      <c r="A868" t="s">
        <v>82</v>
      </c>
      <c r="B868">
        <v>2009</v>
      </c>
      <c r="C868" s="1">
        <v>0.5170630843263061</v>
      </c>
      <c r="D868" s="1">
        <v>6.69E-4</v>
      </c>
      <c r="E868" s="1">
        <v>0.6043999992311001</v>
      </c>
      <c r="F868" s="1">
        <v>0.19999999999999996</v>
      </c>
      <c r="G868" s="1">
        <v>0.33733333333333332</v>
      </c>
      <c r="H868" s="1">
        <v>0.53079999908804898</v>
      </c>
      <c r="I868" s="2">
        <v>1</v>
      </c>
      <c r="J868" s="1">
        <v>0.60460000000000003</v>
      </c>
      <c r="K868" s="1">
        <v>1</v>
      </c>
      <c r="L868" s="2">
        <v>0.18</v>
      </c>
      <c r="M868" s="2">
        <v>1</v>
      </c>
      <c r="N868" s="1">
        <v>0.43</v>
      </c>
      <c r="O868" s="2">
        <v>0.20749999999999999</v>
      </c>
      <c r="P868" s="1">
        <v>0.95479999999999998</v>
      </c>
      <c r="Q868" s="1">
        <v>0.71554123857532237</v>
      </c>
      <c r="R868" s="3">
        <v>0.85156712000000001</v>
      </c>
      <c r="S868" s="1">
        <v>3.239252234E-2</v>
      </c>
      <c r="T868" s="2">
        <v>0.34996349389162168</v>
      </c>
      <c r="U868" s="1">
        <v>8.5895172234649406E-3</v>
      </c>
      <c r="V868" s="1">
        <v>6.3768804303994703E-2</v>
      </c>
      <c r="W868" s="1">
        <v>0.73</v>
      </c>
      <c r="X868" s="1">
        <v>0</v>
      </c>
      <c r="Y868" s="2">
        <v>0</v>
      </c>
      <c r="Z868" s="1">
        <v>0.5</v>
      </c>
      <c r="AA868" s="1">
        <v>0.51300000000000001</v>
      </c>
      <c r="AB868" s="2">
        <v>0.49513544389025821</v>
      </c>
      <c r="AC868" s="2">
        <v>0.13521615933000999</v>
      </c>
      <c r="AD868" s="1">
        <v>0.73113142834986</v>
      </c>
      <c r="AE868" s="1">
        <v>4.6556142857142858E-2</v>
      </c>
      <c r="AF868" s="1">
        <v>0.35483870967741937</v>
      </c>
      <c r="AG868" s="4">
        <v>31779.1335257711</v>
      </c>
      <c r="AH868" s="4">
        <v>19330</v>
      </c>
      <c r="AI868" s="4">
        <v>676273</v>
      </c>
      <c r="AJ868" s="2">
        <v>0.45700000000000002</v>
      </c>
      <c r="AK868" s="2">
        <v>0.4</v>
      </c>
      <c r="AL868" s="2">
        <v>0.755</v>
      </c>
      <c r="AM868" s="2"/>
      <c r="AN868" s="2">
        <v>0.86299999999999999</v>
      </c>
      <c r="AO868" s="2">
        <v>0.3</v>
      </c>
      <c r="AP868" s="2">
        <v>0.46100000000000002</v>
      </c>
      <c r="AQ868" s="2">
        <v>0.81400000000000006</v>
      </c>
      <c r="AR868" s="2">
        <v>30</v>
      </c>
      <c r="AS868" s="2">
        <v>0.59399999999999997</v>
      </c>
      <c r="AT868" s="2">
        <v>0.18312344604805064</v>
      </c>
      <c r="AU868" s="2">
        <v>0.24573496433562475</v>
      </c>
      <c r="AV868" s="4"/>
      <c r="AW868" s="4"/>
      <c r="AX868" s="1">
        <f t="shared" si="196"/>
        <v>0.36504423599646474</v>
      </c>
      <c r="AY868" s="2">
        <f t="shared" si="197"/>
        <v>0.63172857142857131</v>
      </c>
      <c r="AZ868" s="1">
        <f t="shared" si="198"/>
        <v>0.58085287496138871</v>
      </c>
      <c r="BA868" s="1">
        <f t="shared" si="199"/>
        <v>0.21705972025457662</v>
      </c>
      <c r="BB868" s="1">
        <f t="shared" si="200"/>
        <v>0.41052441350553009</v>
      </c>
      <c r="BC868" s="1">
        <f t="shared" si="201"/>
        <v>0.38817373999748089</v>
      </c>
      <c r="BD868" s="1">
        <f t="shared" si="202"/>
        <v>0.60511745513101556</v>
      </c>
      <c r="BE868" s="1">
        <f t="shared" si="203"/>
        <v>0.23884929999999999</v>
      </c>
      <c r="BF868" s="2">
        <f t="shared" si="204"/>
        <v>8.134750492683189E-2</v>
      </c>
      <c r="BG868" s="1">
        <f t="shared" si="205"/>
        <v>8.8835682136769775E-2</v>
      </c>
      <c r="BH868" s="1">
        <f t="shared" si="206"/>
        <v>0.46793853621134218</v>
      </c>
      <c r="BI868" s="2">
        <f t="shared" si="207"/>
        <v>0.40903248706360168</v>
      </c>
      <c r="BJ868" s="1">
        <f t="shared" si="208"/>
        <v>0.87697102327494392</v>
      </c>
      <c r="BK868" s="1">
        <f t="shared" si="209"/>
        <v>-5.8906049147740502E-2</v>
      </c>
    </row>
    <row r="869" spans="1:63">
      <c r="A869" t="s">
        <v>82</v>
      </c>
      <c r="B869">
        <v>2010</v>
      </c>
      <c r="C869" s="1">
        <v>0.5170630843263061</v>
      </c>
      <c r="D869" s="1">
        <v>6.69E-4</v>
      </c>
      <c r="E869" s="1">
        <v>0.61299999903887503</v>
      </c>
      <c r="F869" s="1">
        <v>0.19999999999999996</v>
      </c>
      <c r="G869" s="1">
        <v>0.33733333333333332</v>
      </c>
      <c r="H869" s="1">
        <v>0.54099999886006112</v>
      </c>
      <c r="I869" s="2">
        <v>1</v>
      </c>
      <c r="J869" s="1">
        <v>0.61064599986486134</v>
      </c>
      <c r="K869" s="1">
        <v>1</v>
      </c>
      <c r="L869" s="2">
        <v>0.18</v>
      </c>
      <c r="M869" s="2">
        <v>1</v>
      </c>
      <c r="N869" s="1">
        <v>0.43</v>
      </c>
      <c r="O869" s="2">
        <v>0.20749999999999999</v>
      </c>
      <c r="P869" s="1">
        <v>0.95479999999999998</v>
      </c>
      <c r="Q869" s="1">
        <v>0.73563223324820481</v>
      </c>
      <c r="R869" s="3">
        <v>0.85156712000000001</v>
      </c>
      <c r="S869" s="1">
        <v>3.2716447556159704E-2</v>
      </c>
      <c r="T869" s="2">
        <v>0.35682552303324339</v>
      </c>
      <c r="U869" s="1">
        <v>8.5895172234649406E-3</v>
      </c>
      <c r="V869" s="1">
        <v>6.3768804303994703E-2</v>
      </c>
      <c r="W869" s="1">
        <v>0.73</v>
      </c>
      <c r="X869" s="1">
        <v>0</v>
      </c>
      <c r="Y869" s="2">
        <v>0</v>
      </c>
      <c r="Z869" s="1">
        <v>0.5</v>
      </c>
      <c r="AA869" s="1">
        <v>0.48599999999999999</v>
      </c>
      <c r="AB869" s="2">
        <v>0.4950867983302481</v>
      </c>
      <c r="AC869" s="2">
        <v>0.13156832100484564</v>
      </c>
      <c r="AD869" s="1">
        <v>0.73844274246993802</v>
      </c>
      <c r="AE869" s="1">
        <v>4.6556142857142858E-2</v>
      </c>
      <c r="AF869" s="1">
        <v>0.35483870967741937</v>
      </c>
      <c r="AG869" s="4"/>
      <c r="AH869" s="4">
        <v>22046</v>
      </c>
      <c r="AI869" s="4"/>
      <c r="AJ869" s="2">
        <v>0.44799999999999995</v>
      </c>
      <c r="AK869" s="2">
        <v>0.4</v>
      </c>
      <c r="AL869" s="2">
        <v>0.755</v>
      </c>
      <c r="AM869" s="2"/>
      <c r="AN869" s="2">
        <v>0.83900000000000008</v>
      </c>
      <c r="AO869" s="2">
        <v>0.2</v>
      </c>
      <c r="AP869" s="2">
        <v>0.44799999999999995</v>
      </c>
      <c r="AQ869" s="2">
        <v>0.80900000000000005</v>
      </c>
      <c r="AR869" s="2">
        <v>20</v>
      </c>
      <c r="AS869" s="2">
        <v>0.58899999999999997</v>
      </c>
      <c r="AT869" s="2">
        <v>0.18629221151674269</v>
      </c>
      <c r="AU869" s="2">
        <v>0.24827761463543582</v>
      </c>
      <c r="AV869" s="4"/>
      <c r="AW869" s="4"/>
      <c r="AX869" s="1">
        <f t="shared" si="196"/>
        <v>0.36817756925976258</v>
      </c>
      <c r="AY869" s="2">
        <f t="shared" si="197"/>
        <v>0.63259228569498016</v>
      </c>
      <c r="AZ869" s="1">
        <f t="shared" si="198"/>
        <v>0.58630826476752163</v>
      </c>
      <c r="BA869" s="1">
        <f t="shared" si="199"/>
        <v>0.21705972025457662</v>
      </c>
      <c r="BB869" s="1">
        <f t="shared" si="200"/>
        <v>0.41052441350553009</v>
      </c>
      <c r="BC869" s="1">
        <f t="shared" si="201"/>
        <v>0.3888815094509277</v>
      </c>
      <c r="BD869" s="1">
        <f t="shared" si="202"/>
        <v>0.61274295903006404</v>
      </c>
      <c r="BE869" s="1">
        <f t="shared" si="203"/>
        <v>0.230684</v>
      </c>
      <c r="BF869" s="2">
        <f t="shared" si="204"/>
        <v>8.1294733085183646E-2</v>
      </c>
      <c r="BG869" s="1">
        <f t="shared" si="205"/>
        <v>8.880551287275476E-2</v>
      </c>
      <c r="BH869" s="1">
        <f t="shared" si="206"/>
        <v>0.47071629399550724</v>
      </c>
      <c r="BI869" s="2">
        <f t="shared" si="207"/>
        <v>0.40078424595793838</v>
      </c>
      <c r="BJ869" s="1">
        <f t="shared" si="208"/>
        <v>0.87150053995344567</v>
      </c>
      <c r="BK869" s="1">
        <f t="shared" si="209"/>
        <v>-6.9932048037568861E-2</v>
      </c>
    </row>
    <row r="870" spans="1:63">
      <c r="A870" t="s">
        <v>83</v>
      </c>
      <c r="B870">
        <v>1995</v>
      </c>
      <c r="C870" s="1">
        <v>0.27111204188481675</v>
      </c>
      <c r="D870" s="1">
        <v>7.2181999853327877E-2</v>
      </c>
      <c r="E870" s="1">
        <v>0.54</v>
      </c>
      <c r="F870" s="1">
        <v>0.35</v>
      </c>
      <c r="G870" s="1">
        <v>0.25266666666666665</v>
      </c>
      <c r="H870" s="1">
        <v>0.9</v>
      </c>
      <c r="I870" s="2">
        <v>0.45091666666666669</v>
      </c>
      <c r="J870" s="1">
        <v>0.83400000000000007</v>
      </c>
      <c r="K870" s="1">
        <v>0.98618091779192008</v>
      </c>
      <c r="L870" s="2">
        <v>0.32</v>
      </c>
      <c r="M870" s="2">
        <v>0.33</v>
      </c>
      <c r="N870" s="1">
        <v>1</v>
      </c>
      <c r="O870" s="2">
        <v>0.40749999999999997</v>
      </c>
      <c r="P870" s="1">
        <v>0.9728</v>
      </c>
      <c r="Q870" s="1">
        <v>0.65588926829268401</v>
      </c>
      <c r="R870" s="3">
        <v>0.56901408399999998</v>
      </c>
      <c r="S870" s="1">
        <v>0.16386323120000001</v>
      </c>
      <c r="T870" s="2">
        <v>0.84668044649999996</v>
      </c>
      <c r="U870" s="1">
        <v>2.7702704181438453E-2</v>
      </c>
      <c r="V870" s="1">
        <v>1.6661373158518102E-2</v>
      </c>
      <c r="W870" s="1">
        <v>0.67999999999999994</v>
      </c>
      <c r="X870" s="1">
        <v>0.2</v>
      </c>
      <c r="Y870" s="2">
        <v>1.4851485148514851E-2</v>
      </c>
      <c r="Z870" s="1">
        <v>0.78600000380000001</v>
      </c>
      <c r="AA870" s="1">
        <v>0.27720000240951775</v>
      </c>
      <c r="AB870" s="2">
        <v>0.55742761299743748</v>
      </c>
      <c r="AC870" s="2">
        <v>0.27717048219667267</v>
      </c>
      <c r="AD870" s="1">
        <v>6.0889345970591459E-3</v>
      </c>
      <c r="AE870" s="1">
        <v>1.2541428571428571E-2</v>
      </c>
      <c r="AF870" s="1">
        <v>0.67741935483870963</v>
      </c>
      <c r="AG870" s="4">
        <v>612.23811206757296</v>
      </c>
      <c r="AH870" s="4">
        <v>620</v>
      </c>
      <c r="AI870" s="4">
        <v>3206108</v>
      </c>
      <c r="AJ870" s="2">
        <v>0.13176000114530326</v>
      </c>
      <c r="AK870" s="2">
        <v>0.14400000125169754</v>
      </c>
      <c r="AL870" s="2">
        <v>0.62208000540733333</v>
      </c>
      <c r="AM870" s="2"/>
      <c r="AN870" s="2">
        <v>7.1280000619590278E-2</v>
      </c>
      <c r="AO870" s="2">
        <v>0.1</v>
      </c>
      <c r="AP870" s="2">
        <v>0.53208000462502236</v>
      </c>
      <c r="AQ870" s="2">
        <v>0.42480000369250775</v>
      </c>
      <c r="AR870" s="2"/>
      <c r="AS870" s="2">
        <v>0.49824000433087351</v>
      </c>
      <c r="AT870" s="2">
        <v>0.65500882203458111</v>
      </c>
      <c r="AU870" s="2">
        <v>0.44420270649367566</v>
      </c>
      <c r="AV870" s="4"/>
      <c r="AW870" s="4"/>
      <c r="AX870" s="1">
        <f t="shared" si="196"/>
        <v>0.39766011806746854</v>
      </c>
      <c r="AY870" s="2">
        <f t="shared" si="197"/>
        <v>0.61837108349408376</v>
      </c>
      <c r="AZ870" s="1">
        <f t="shared" si="198"/>
        <v>0.64164940599853681</v>
      </c>
      <c r="BA870" s="1">
        <f t="shared" si="199"/>
        <v>0.28753592771474518</v>
      </c>
      <c r="BB870" s="1">
        <f t="shared" si="200"/>
        <v>0.34345522020904862</v>
      </c>
      <c r="BC870" s="1">
        <f t="shared" si="201"/>
        <v>0.40313036385316808</v>
      </c>
      <c r="BD870" s="1">
        <f t="shared" si="202"/>
        <v>0.82145843876410074</v>
      </c>
      <c r="BE870" s="1">
        <f t="shared" si="203"/>
        <v>0.11375233693914115</v>
      </c>
      <c r="BF870" s="2">
        <f t="shared" si="204"/>
        <v>0.14896069172286916</v>
      </c>
      <c r="BG870" s="1">
        <f t="shared" si="205"/>
        <v>7.2582860467614516E-2</v>
      </c>
      <c r="BH870" s="1">
        <f t="shared" si="206"/>
        <v>0.52268134094210572</v>
      </c>
      <c r="BI870" s="2">
        <f t="shared" si="207"/>
        <v>0.33529588912962482</v>
      </c>
      <c r="BJ870" s="1">
        <f t="shared" si="208"/>
        <v>0.85797723007173055</v>
      </c>
      <c r="BK870" s="1">
        <f t="shared" si="209"/>
        <v>-0.1873854518124809</v>
      </c>
    </row>
    <row r="871" spans="1:63">
      <c r="A871" t="s">
        <v>83</v>
      </c>
      <c r="B871">
        <v>1996</v>
      </c>
      <c r="C871" s="1">
        <v>0.27111204188481675</v>
      </c>
      <c r="D871" s="1">
        <v>7.0869599882662296E-2</v>
      </c>
      <c r="E871" s="1">
        <v>0.52400000000000002</v>
      </c>
      <c r="F871" s="1">
        <v>0.35</v>
      </c>
      <c r="G871" s="1">
        <v>0.25266666666666665</v>
      </c>
      <c r="H871" s="1">
        <v>0.89800000000000002</v>
      </c>
      <c r="I871" s="2">
        <v>0.45091666666666669</v>
      </c>
      <c r="J871" s="1">
        <v>0.83160000000000001</v>
      </c>
      <c r="K871" s="1">
        <v>0.98512048047521816</v>
      </c>
      <c r="L871" s="2">
        <v>0.32</v>
      </c>
      <c r="M871" s="2">
        <v>0.54</v>
      </c>
      <c r="N871" s="1">
        <v>1</v>
      </c>
      <c r="O871" s="2">
        <v>0.40749999999999997</v>
      </c>
      <c r="P871" s="1">
        <v>0.9728</v>
      </c>
      <c r="Q871" s="1">
        <v>0.639422439024392</v>
      </c>
      <c r="R871" s="3">
        <v>0.56901408399999998</v>
      </c>
      <c r="S871" s="1">
        <v>0.2206829454</v>
      </c>
      <c r="T871" s="2">
        <v>0.79137581184999994</v>
      </c>
      <c r="U871" s="1">
        <v>2.7702704181438453E-2</v>
      </c>
      <c r="V871" s="1">
        <v>1.6661373158518102E-2</v>
      </c>
      <c r="W871" s="1">
        <v>0.67999999999999994</v>
      </c>
      <c r="X871" s="1">
        <v>0.2</v>
      </c>
      <c r="Y871" s="2">
        <v>1.4851485148514851E-2</v>
      </c>
      <c r="Z871" s="1">
        <v>0.78200000759999999</v>
      </c>
      <c r="AA871" s="1">
        <v>0.28490000223740936</v>
      </c>
      <c r="AB871" s="2">
        <v>0.55630158139471197</v>
      </c>
      <c r="AC871" s="2">
        <v>0.28153968833236598</v>
      </c>
      <c r="AD871" s="1">
        <v>5.9857323177079317E-3</v>
      </c>
      <c r="AE871" s="1">
        <v>1.1653142857142857E-2</v>
      </c>
      <c r="AF871" s="1">
        <v>0.61290322580645162</v>
      </c>
      <c r="AG871" s="4">
        <v>671.35712336967504</v>
      </c>
      <c r="AH871" s="4">
        <v>660</v>
      </c>
      <c r="AI871" s="4">
        <v>3255574</v>
      </c>
      <c r="AJ871" s="2">
        <v>0.13542000106349586</v>
      </c>
      <c r="AK871" s="2">
        <v>0.14800000116229056</v>
      </c>
      <c r="AL871" s="2">
        <v>0.63936000502109536</v>
      </c>
      <c r="AM871" s="2"/>
      <c r="AN871" s="2">
        <v>7.3260000575333828E-2</v>
      </c>
      <c r="AO871" s="2">
        <v>0.1</v>
      </c>
      <c r="AP871" s="2">
        <v>0.54686000429466375</v>
      </c>
      <c r="AQ871" s="2">
        <v>0.43660000342875721</v>
      </c>
      <c r="AR871" s="2"/>
      <c r="AS871" s="2">
        <v>0.51208000402152531</v>
      </c>
      <c r="AT871" s="2">
        <v>0.65830688199944731</v>
      </c>
      <c r="AU871" s="2">
        <v>0.44306398624400822</v>
      </c>
      <c r="AV871" s="4"/>
      <c r="AW871" s="4"/>
      <c r="AX871" s="1">
        <f t="shared" si="196"/>
        <v>0.39444138473902424</v>
      </c>
      <c r="AY871" s="2">
        <f t="shared" si="197"/>
        <v>0.64787673530598344</v>
      </c>
      <c r="AZ871" s="1">
        <f t="shared" si="198"/>
        <v>0.63865905605487838</v>
      </c>
      <c r="BA871" s="1">
        <f t="shared" si="199"/>
        <v>0.28686926168141186</v>
      </c>
      <c r="BB871" s="1">
        <f t="shared" si="200"/>
        <v>0.34345522020904862</v>
      </c>
      <c r="BC871" s="1">
        <f t="shared" si="201"/>
        <v>0.43192006585642745</v>
      </c>
      <c r="BD871" s="1">
        <f t="shared" si="202"/>
        <v>0.80631978855826836</v>
      </c>
      <c r="BE871" s="1">
        <f t="shared" si="203"/>
        <v>0.11675351287205965</v>
      </c>
      <c r="BF871" s="2">
        <f t="shared" si="204"/>
        <v>0.14961481517265252</v>
      </c>
      <c r="BG871" s="1">
        <f t="shared" si="205"/>
        <v>7.3113999740733696E-2</v>
      </c>
      <c r="BH871" s="1">
        <f t="shared" si="206"/>
        <v>0.52723169154124816</v>
      </c>
      <c r="BI871" s="2">
        <f t="shared" si="207"/>
        <v>0.33948232778544585</v>
      </c>
      <c r="BJ871" s="1">
        <f t="shared" si="208"/>
        <v>0.86671401932669401</v>
      </c>
      <c r="BK871" s="1">
        <f t="shared" si="209"/>
        <v>-0.18774936375580231</v>
      </c>
    </row>
    <row r="872" spans="1:63">
      <c r="A872" t="s">
        <v>83</v>
      </c>
      <c r="B872">
        <v>1997</v>
      </c>
      <c r="C872" s="1">
        <v>0.27111204188481675</v>
      </c>
      <c r="D872" s="1">
        <v>6.9557199911996728E-2</v>
      </c>
      <c r="E872" s="1">
        <v>0.50800000000000001</v>
      </c>
      <c r="F872" s="1">
        <v>0.35</v>
      </c>
      <c r="G872" s="1">
        <v>0.25266666666666665</v>
      </c>
      <c r="H872" s="1">
        <v>0.89600000000000002</v>
      </c>
      <c r="I872" s="2">
        <v>0.45091666666666669</v>
      </c>
      <c r="J872" s="1">
        <v>0.82920000000000005</v>
      </c>
      <c r="K872" s="1">
        <v>0.98397897686069347</v>
      </c>
      <c r="L872" s="2">
        <v>0.32</v>
      </c>
      <c r="M872" s="2">
        <v>0.67</v>
      </c>
      <c r="N872" s="1">
        <v>1</v>
      </c>
      <c r="O872" s="2">
        <v>0.40749999999999997</v>
      </c>
      <c r="P872" s="1">
        <v>0.9728</v>
      </c>
      <c r="Q872" s="1">
        <v>0.62378390243902593</v>
      </c>
      <c r="R872" s="3">
        <v>0.56901408399999998</v>
      </c>
      <c r="S872" s="1">
        <v>8.2437465609999996E-2</v>
      </c>
      <c r="T872" s="2">
        <v>0.73607117719999993</v>
      </c>
      <c r="U872" s="1">
        <v>2.7702704181438453E-2</v>
      </c>
      <c r="V872" s="1">
        <v>1.6661373158518102E-2</v>
      </c>
      <c r="W872" s="1">
        <v>0.67999999999999994</v>
      </c>
      <c r="X872" s="1">
        <v>0.2</v>
      </c>
      <c r="Y872" s="2">
        <v>1.4851485148514851E-2</v>
      </c>
      <c r="Z872" s="1">
        <v>0.78200000759999999</v>
      </c>
      <c r="AA872" s="1">
        <v>0.29260000206530096</v>
      </c>
      <c r="AB872" s="2">
        <v>0.38773276022780501</v>
      </c>
      <c r="AC872" s="2">
        <v>0.27239617337541799</v>
      </c>
      <c r="AD872" s="1">
        <v>5.8825300383567184E-3</v>
      </c>
      <c r="AE872" s="1">
        <v>1.1380928571428571E-2</v>
      </c>
      <c r="AF872" s="1">
        <v>0.67741935483870963</v>
      </c>
      <c r="AG872" s="4">
        <v>721.51684051819996</v>
      </c>
      <c r="AH872" s="4">
        <v>720</v>
      </c>
      <c r="AI872" s="4">
        <v>3326784</v>
      </c>
      <c r="AJ872" s="2">
        <v>0.13908000098168849</v>
      </c>
      <c r="AK872" s="2">
        <v>0.15200000107288361</v>
      </c>
      <c r="AL872" s="2">
        <v>0.65664000463485717</v>
      </c>
      <c r="AM872" s="2"/>
      <c r="AN872" s="2">
        <v>7.5240000531077392E-2</v>
      </c>
      <c r="AO872" s="2">
        <v>0.1</v>
      </c>
      <c r="AP872" s="2">
        <v>0.56164000396430491</v>
      </c>
      <c r="AQ872" s="2">
        <v>0.44840000316500661</v>
      </c>
      <c r="AR872" s="2"/>
      <c r="AS872" s="2">
        <v>0.52592000371217729</v>
      </c>
      <c r="AT872" s="2">
        <v>0.66160494196431352</v>
      </c>
      <c r="AU872" s="2">
        <v>0.45071628066664687</v>
      </c>
      <c r="AV872" s="4"/>
      <c r="AW872" s="4"/>
      <c r="AX872" s="1">
        <f t="shared" si="196"/>
        <v>0.39122265141058005</v>
      </c>
      <c r="AY872" s="2">
        <f t="shared" si="197"/>
        <v>0.66594223478962289</v>
      </c>
      <c r="AZ872" s="1">
        <f t="shared" si="198"/>
        <v>0.59682132584980518</v>
      </c>
      <c r="BA872" s="1">
        <f t="shared" si="199"/>
        <v>0.28686926168141186</v>
      </c>
      <c r="BB872" s="1">
        <f t="shared" si="200"/>
        <v>0.34345522020904862</v>
      </c>
      <c r="BC872" s="1">
        <f t="shared" si="201"/>
        <v>0.4305914125496868</v>
      </c>
      <c r="BD872" s="1">
        <f t="shared" si="202"/>
        <v>0.79130567608328661</v>
      </c>
      <c r="BE872" s="1">
        <f t="shared" si="203"/>
        <v>0.11975468880497812</v>
      </c>
      <c r="BF872" s="2">
        <f t="shared" si="204"/>
        <v>0.13217338755675367</v>
      </c>
      <c r="BG872" s="1">
        <f t="shared" si="205"/>
        <v>7.4585847623940632E-2</v>
      </c>
      <c r="BH872" s="1">
        <f t="shared" si="206"/>
        <v>0.52178410294734068</v>
      </c>
      <c r="BI872" s="2">
        <f t="shared" si="207"/>
        <v>0.32651392398567247</v>
      </c>
      <c r="BJ872" s="1">
        <f t="shared" si="208"/>
        <v>0.84829802693301315</v>
      </c>
      <c r="BK872" s="1">
        <f t="shared" si="209"/>
        <v>-0.19527017896166821</v>
      </c>
    </row>
    <row r="873" spans="1:63">
      <c r="A873" t="s">
        <v>83</v>
      </c>
      <c r="B873">
        <v>1998</v>
      </c>
      <c r="C873" s="1">
        <v>0.27111204188481675</v>
      </c>
      <c r="D873" s="1">
        <v>6.8244799941331161E-2</v>
      </c>
      <c r="E873" s="1">
        <v>0.49199999999999999</v>
      </c>
      <c r="F873" s="1">
        <v>0.35</v>
      </c>
      <c r="G873" s="1">
        <v>0.25266666666666665</v>
      </c>
      <c r="H873" s="1">
        <v>0.89400000000000002</v>
      </c>
      <c r="I873" s="2">
        <v>0.45091666666666669</v>
      </c>
      <c r="J873" s="1">
        <v>0.82680000000000009</v>
      </c>
      <c r="K873" s="1">
        <v>0.98345095685227102</v>
      </c>
      <c r="L873" s="2">
        <v>0.32</v>
      </c>
      <c r="M873" s="2">
        <v>0.62</v>
      </c>
      <c r="N873" s="1">
        <v>1</v>
      </c>
      <c r="O873" s="2">
        <v>0.40749999999999997</v>
      </c>
      <c r="P873" s="1">
        <v>0.9728</v>
      </c>
      <c r="Q873" s="1">
        <v>0.60922292682926993</v>
      </c>
      <c r="R873" s="3">
        <v>0.56901408399999998</v>
      </c>
      <c r="S873" s="1">
        <v>0.21365375839999998</v>
      </c>
      <c r="T873" s="2">
        <v>0.68076654255000002</v>
      </c>
      <c r="U873" s="1">
        <v>2.7702704181438453E-2</v>
      </c>
      <c r="V873" s="1">
        <v>1.6661373158518102E-2</v>
      </c>
      <c r="W873" s="1">
        <v>0.67999999999999994</v>
      </c>
      <c r="X873" s="1">
        <v>0.2</v>
      </c>
      <c r="Y873" s="2">
        <v>1.4851485148514851E-2</v>
      </c>
      <c r="Z873" s="1">
        <v>0.78200000759999999</v>
      </c>
      <c r="AA873" s="1">
        <v>0.3003000018931925</v>
      </c>
      <c r="AB873" s="2">
        <v>0.21916393906089801</v>
      </c>
      <c r="AC873" s="2">
        <v>0.26325265841847001</v>
      </c>
      <c r="AD873" s="1">
        <v>5.779327759005505E-3</v>
      </c>
      <c r="AE873" s="1">
        <v>1.1108714285714286E-2</v>
      </c>
      <c r="AF873" s="1">
        <v>0.61290322580645162</v>
      </c>
      <c r="AG873" s="4">
        <v>722.56175289859698</v>
      </c>
      <c r="AH873" s="4">
        <v>730</v>
      </c>
      <c r="AI873" s="4">
        <v>3419101</v>
      </c>
      <c r="AJ873" s="2">
        <v>0.14274000089988115</v>
      </c>
      <c r="AK873" s="2">
        <v>0.15600000098347663</v>
      </c>
      <c r="AL873" s="2">
        <v>0.6739200042486192</v>
      </c>
      <c r="AM873" s="2"/>
      <c r="AN873" s="2">
        <v>7.7220000486820942E-2</v>
      </c>
      <c r="AO873" s="2">
        <v>0.1</v>
      </c>
      <c r="AP873" s="2">
        <v>0.57642000363394619</v>
      </c>
      <c r="AQ873" s="2">
        <v>0.46020000290125607</v>
      </c>
      <c r="AR873" s="2"/>
      <c r="AS873" s="2">
        <v>0.53976000340282926</v>
      </c>
      <c r="AT873" s="2">
        <v>0.66490300192917962</v>
      </c>
      <c r="AU873" s="2">
        <v>0.45836857508928552</v>
      </c>
      <c r="AV873" s="4"/>
      <c r="AW873" s="4"/>
      <c r="AX873" s="1">
        <f t="shared" si="196"/>
        <v>0.38800391808213575</v>
      </c>
      <c r="AY873" s="2">
        <f t="shared" si="197"/>
        <v>0.65838108907413395</v>
      </c>
      <c r="AZ873" s="1">
        <f t="shared" si="198"/>
        <v>0.60909146235585399</v>
      </c>
      <c r="BA873" s="1">
        <f t="shared" si="199"/>
        <v>0.28686926168141186</v>
      </c>
      <c r="BB873" s="1">
        <f t="shared" si="200"/>
        <v>0.34345522020904862</v>
      </c>
      <c r="BC873" s="1">
        <f t="shared" si="201"/>
        <v>0.43920295619627958</v>
      </c>
      <c r="BD873" s="1">
        <f t="shared" si="202"/>
        <v>0.77657340437192346</v>
      </c>
      <c r="BE873" s="1">
        <f t="shared" si="203"/>
        <v>0.12275586473789664</v>
      </c>
      <c r="BF873" s="2">
        <f t="shared" si="204"/>
        <v>0.11473195994085478</v>
      </c>
      <c r="BG873" s="1">
        <f t="shared" si="205"/>
        <v>7.6057695507147569E-2</v>
      </c>
      <c r="BH873" s="1">
        <f t="shared" si="206"/>
        <v>0.51974386025908392</v>
      </c>
      <c r="BI873" s="2">
        <f t="shared" si="207"/>
        <v>0.31354552018589898</v>
      </c>
      <c r="BJ873" s="1">
        <f t="shared" si="208"/>
        <v>0.83328938044498291</v>
      </c>
      <c r="BK873" s="1">
        <f t="shared" si="209"/>
        <v>-0.20619834007318494</v>
      </c>
    </row>
    <row r="874" spans="1:63">
      <c r="A874" t="s">
        <v>83</v>
      </c>
      <c r="B874">
        <v>1999</v>
      </c>
      <c r="C874" s="1">
        <v>0.27111204188481675</v>
      </c>
      <c r="D874" s="1">
        <v>6.6932399970665579E-2</v>
      </c>
      <c r="E874" s="1">
        <v>0.47599999999999998</v>
      </c>
      <c r="F874" s="1">
        <v>0.35</v>
      </c>
      <c r="G874" s="1">
        <v>0.25266666666666665</v>
      </c>
      <c r="H874" s="1">
        <v>0.89200000000000002</v>
      </c>
      <c r="I874" s="2">
        <v>0.45091666666666669</v>
      </c>
      <c r="J874" s="1">
        <v>0.82440000000000002</v>
      </c>
      <c r="K874" s="1">
        <v>0.98398308536632728</v>
      </c>
      <c r="L874" s="2">
        <v>0.32</v>
      </c>
      <c r="M874" s="2">
        <v>0.16</v>
      </c>
      <c r="N874" s="1">
        <v>1</v>
      </c>
      <c r="O874" s="2">
        <v>0.40749999999999997</v>
      </c>
      <c r="P874" s="1">
        <v>0.9728</v>
      </c>
      <c r="Q874" s="1">
        <v>0.59586926829268405</v>
      </c>
      <c r="R874" s="3">
        <v>0.56901408399999998</v>
      </c>
      <c r="S874" s="1">
        <v>0.27058303719999999</v>
      </c>
      <c r="T874" s="2">
        <v>0.6254619079</v>
      </c>
      <c r="U874" s="1">
        <v>2.7702704181438453E-2</v>
      </c>
      <c r="V874" s="1">
        <v>1.6661373158518102E-2</v>
      </c>
      <c r="W874" s="1">
        <v>0.67999999999999994</v>
      </c>
      <c r="X874" s="1">
        <v>0.2</v>
      </c>
      <c r="Y874" s="2">
        <v>1.4851485148514851E-2</v>
      </c>
      <c r="Z874" s="1">
        <v>0.78200000759999999</v>
      </c>
      <c r="AA874" s="1">
        <v>0.3080000017210841</v>
      </c>
      <c r="AB874" s="2">
        <v>0.23416812562529499</v>
      </c>
      <c r="AC874" s="2">
        <v>0.24124015105522298</v>
      </c>
      <c r="AD874" s="1">
        <v>5.6761254796542917E-3</v>
      </c>
      <c r="AE874" s="1">
        <v>1.384057142857143E-2</v>
      </c>
      <c r="AF874" s="1">
        <v>0.80645161290322576</v>
      </c>
      <c r="AG874" s="4">
        <v>710.19422715827</v>
      </c>
      <c r="AH874" s="4">
        <v>720</v>
      </c>
      <c r="AI874" s="4">
        <v>3530100</v>
      </c>
      <c r="AJ874" s="2">
        <v>0.14640000081807375</v>
      </c>
      <c r="AK874" s="2">
        <v>0.16000000089406968</v>
      </c>
      <c r="AL874" s="2">
        <v>0.69120000386238101</v>
      </c>
      <c r="AM874" s="2"/>
      <c r="AN874" s="2">
        <v>7.9200000442564492E-2</v>
      </c>
      <c r="AO874" s="2">
        <v>0.1</v>
      </c>
      <c r="AP874" s="2">
        <v>0.59120000330358746</v>
      </c>
      <c r="AQ874" s="2">
        <v>0.47200000263750552</v>
      </c>
      <c r="AR874" s="2"/>
      <c r="AS874" s="2">
        <v>0.55360000309348112</v>
      </c>
      <c r="AT874" s="2">
        <v>0.65121766828953154</v>
      </c>
      <c r="AU874" s="2">
        <v>0.43690783914021231</v>
      </c>
      <c r="AV874" s="4"/>
      <c r="AW874" s="4"/>
      <c r="AX874" s="1">
        <f t="shared" si="196"/>
        <v>0.38478518475369144</v>
      </c>
      <c r="AY874" s="2">
        <f t="shared" si="197"/>
        <v>0.59239996457614197</v>
      </c>
      <c r="AZ874" s="1">
        <f t="shared" si="198"/>
        <v>0.60674565947853676</v>
      </c>
      <c r="BA874" s="1">
        <f t="shared" si="199"/>
        <v>0.28686926168141186</v>
      </c>
      <c r="BB874" s="1">
        <f t="shared" si="200"/>
        <v>0.34345522020904862</v>
      </c>
      <c r="BC874" s="1">
        <f t="shared" si="201"/>
        <v>0.3940048316217612</v>
      </c>
      <c r="BD874" s="1">
        <f t="shared" si="202"/>
        <v>0.7622190435931685</v>
      </c>
      <c r="BE874" s="1">
        <f t="shared" si="203"/>
        <v>0.12575704067081511</v>
      </c>
      <c r="BF874" s="2">
        <f t="shared" si="204"/>
        <v>0.11266259449700496</v>
      </c>
      <c r="BG874" s="1">
        <f t="shared" si="205"/>
        <v>7.4918647496040464E-2</v>
      </c>
      <c r="BH874" s="1">
        <f t="shared" si="206"/>
        <v>0.49989303180799283</v>
      </c>
      <c r="BI874" s="2">
        <f t="shared" si="207"/>
        <v>0.31333828266386055</v>
      </c>
      <c r="BJ874" s="1">
        <f t="shared" si="208"/>
        <v>0.81323131447185337</v>
      </c>
      <c r="BK874" s="1">
        <f t="shared" si="209"/>
        <v>-0.18655474914413228</v>
      </c>
    </row>
    <row r="875" spans="1:63">
      <c r="A875" t="s">
        <v>83</v>
      </c>
      <c r="B875">
        <v>2000</v>
      </c>
      <c r="C875" s="1">
        <v>0.27111204188481675</v>
      </c>
      <c r="D875" s="1">
        <v>6.5619999999999998E-2</v>
      </c>
      <c r="E875" s="1">
        <v>0.45999999999999996</v>
      </c>
      <c r="F875" s="1">
        <v>0.35</v>
      </c>
      <c r="G875" s="1">
        <v>0.25266666666666665</v>
      </c>
      <c r="H875" s="1">
        <v>0.89</v>
      </c>
      <c r="I875" s="2">
        <v>0.45091666666666669</v>
      </c>
      <c r="J875" s="1">
        <v>0.82200000000000006</v>
      </c>
      <c r="K875" s="1">
        <v>0.98547164675473808</v>
      </c>
      <c r="L875" s="2">
        <v>0.32</v>
      </c>
      <c r="M875" s="2">
        <v>0.57999999999999996</v>
      </c>
      <c r="N875" s="1">
        <v>1</v>
      </c>
      <c r="O875" s="2">
        <v>0.40749999999999997</v>
      </c>
      <c r="P875" s="1">
        <v>0.9728</v>
      </c>
      <c r="Q875" s="1">
        <v>0.58380243902439211</v>
      </c>
      <c r="R875" s="3">
        <v>0.56901408399999998</v>
      </c>
      <c r="S875" s="1">
        <v>0.25655548919999999</v>
      </c>
      <c r="T875" s="2">
        <v>0.57015727324999999</v>
      </c>
      <c r="U875" s="1">
        <v>2.7702704181438453E-2</v>
      </c>
      <c r="V875" s="1">
        <v>1.6661373158518102E-2</v>
      </c>
      <c r="W875" s="1">
        <v>0.67999999999999994</v>
      </c>
      <c r="X875" s="1">
        <v>0.2</v>
      </c>
      <c r="Y875" s="2">
        <v>1.4851485148514851E-2</v>
      </c>
      <c r="Z875" s="1">
        <v>0.78200000759999999</v>
      </c>
      <c r="AA875" s="1">
        <v>0.31570000154897571</v>
      </c>
      <c r="AB875" s="2">
        <v>0.24917231218969199</v>
      </c>
      <c r="AC875" s="2">
        <v>0.219227643691976</v>
      </c>
      <c r="AD875" s="1">
        <v>5.5729232003030775E-3</v>
      </c>
      <c r="AE875" s="1">
        <v>1.3883857142857142E-2</v>
      </c>
      <c r="AF875" s="1">
        <v>0.61290322580645162</v>
      </c>
      <c r="AG875" s="4">
        <v>608.43568294576301</v>
      </c>
      <c r="AH875" s="4">
        <v>610</v>
      </c>
      <c r="AI875" s="4">
        <v>3657325</v>
      </c>
      <c r="AJ875" s="2">
        <v>0.15006000073626638</v>
      </c>
      <c r="AK875" s="2">
        <v>0.1640000008046627</v>
      </c>
      <c r="AL875" s="2">
        <v>0.70848000347614293</v>
      </c>
      <c r="AM875" s="2"/>
      <c r="AN875" s="2">
        <v>8.1180000398308041E-2</v>
      </c>
      <c r="AO875" s="2">
        <v>0.1</v>
      </c>
      <c r="AP875" s="2">
        <v>0.60598000297322874</v>
      </c>
      <c r="AQ875" s="2">
        <v>0.48380000237375498</v>
      </c>
      <c r="AR875" s="2"/>
      <c r="AS875" s="2">
        <v>0.56744000278413298</v>
      </c>
      <c r="AT875" s="2">
        <v>0.63753233464988346</v>
      </c>
      <c r="AU875" s="2">
        <v>0.41544710319113909</v>
      </c>
      <c r="AV875" s="4"/>
      <c r="AW875" s="4"/>
      <c r="AX875" s="1">
        <f t="shared" si="196"/>
        <v>0.3815664514252472</v>
      </c>
      <c r="AY875" s="2">
        <f t="shared" si="197"/>
        <v>0.65226975906020068</v>
      </c>
      <c r="AZ875" s="1">
        <f t="shared" si="198"/>
        <v>0.59046585709487842</v>
      </c>
      <c r="BA875" s="1">
        <f t="shared" si="199"/>
        <v>0.28686926168141186</v>
      </c>
      <c r="BB875" s="1">
        <f t="shared" si="200"/>
        <v>0.34345522020904862</v>
      </c>
      <c r="BC875" s="1">
        <f t="shared" si="201"/>
        <v>0.43870039295835384</v>
      </c>
      <c r="BD875" s="1">
        <f t="shared" si="202"/>
        <v>0.74823855983818832</v>
      </c>
      <c r="BE875" s="1">
        <f t="shared" si="203"/>
        <v>0.1287582166037336</v>
      </c>
      <c r="BF875" s="2">
        <f t="shared" si="204"/>
        <v>0.11059322905315515</v>
      </c>
      <c r="BG875" s="1">
        <f t="shared" si="205"/>
        <v>7.3510742342076218E-2</v>
      </c>
      <c r="BH875" s="1">
        <f t="shared" si="206"/>
        <v>0.51013139100186355</v>
      </c>
      <c r="BI875" s="2">
        <f t="shared" si="207"/>
        <v>0.31286218799896498</v>
      </c>
      <c r="BJ875" s="1">
        <f t="shared" si="208"/>
        <v>0.82299357900082848</v>
      </c>
      <c r="BK875" s="1">
        <f t="shared" si="209"/>
        <v>-0.19726920300289857</v>
      </c>
    </row>
    <row r="876" spans="1:63">
      <c r="A876" t="s">
        <v>83</v>
      </c>
      <c r="B876">
        <v>2001</v>
      </c>
      <c r="C876" s="1">
        <v>0.27111204188481675</v>
      </c>
      <c r="D876" s="1">
        <v>7.0971999999999993E-2</v>
      </c>
      <c r="E876" s="1">
        <v>0.44799999999999995</v>
      </c>
      <c r="F876" s="1">
        <v>0.35</v>
      </c>
      <c r="G876" s="1">
        <v>0.25266666666666665</v>
      </c>
      <c r="H876" s="1">
        <v>0.88600000000000001</v>
      </c>
      <c r="I876" s="2">
        <v>0.45091666666666669</v>
      </c>
      <c r="J876" s="1">
        <v>0.81879999999999997</v>
      </c>
      <c r="K876" s="1">
        <v>0.98960557532616666</v>
      </c>
      <c r="L876" s="2">
        <v>0.32</v>
      </c>
      <c r="M876" s="2">
        <v>0.67</v>
      </c>
      <c r="N876" s="1">
        <v>1</v>
      </c>
      <c r="O876" s="2">
        <v>0.40749999999999997</v>
      </c>
      <c r="P876" s="1">
        <v>0.9728</v>
      </c>
      <c r="Q876" s="1">
        <v>0.57292243902439188</v>
      </c>
      <c r="R876" s="3">
        <v>0.56901408399999998</v>
      </c>
      <c r="S876" s="1">
        <v>0.3278551583</v>
      </c>
      <c r="T876" s="2">
        <v>0.53874471969999993</v>
      </c>
      <c r="U876" s="1">
        <v>2.7702704181438453E-2</v>
      </c>
      <c r="V876" s="1">
        <v>1.6661373158518102E-2</v>
      </c>
      <c r="W876" s="1">
        <v>0.67999999999999994</v>
      </c>
      <c r="X876" s="1">
        <v>0.2</v>
      </c>
      <c r="Y876" s="2">
        <v>1.4851485148514851E-2</v>
      </c>
      <c r="Z876" s="1">
        <v>0.78200000759999999</v>
      </c>
      <c r="AA876" s="1">
        <v>0.32340000137686731</v>
      </c>
      <c r="AB876" s="2">
        <v>0.33216563898013696</v>
      </c>
      <c r="AC876" s="2">
        <v>0.18409029550678699</v>
      </c>
      <c r="AD876" s="1">
        <v>5.4697209209518633E-3</v>
      </c>
      <c r="AE876" s="1">
        <v>1.7985428571428572E-2</v>
      </c>
      <c r="AF876" s="1">
        <v>0.67741935483870963</v>
      </c>
      <c r="AG876" s="4">
        <v>651.70363846564101</v>
      </c>
      <c r="AH876" s="4">
        <v>650</v>
      </c>
      <c r="AI876" s="4">
        <v>3801913</v>
      </c>
      <c r="AJ876" s="2">
        <v>0.15372000065445901</v>
      </c>
      <c r="AK876" s="2">
        <v>0.16800000071525573</v>
      </c>
      <c r="AL876" s="2">
        <v>0.72576000308990485</v>
      </c>
      <c r="AM876" s="2"/>
      <c r="AN876" s="2">
        <v>8.3160000354051591E-2</v>
      </c>
      <c r="AO876" s="2">
        <v>0.1</v>
      </c>
      <c r="AP876" s="2">
        <v>0.62076000264287001</v>
      </c>
      <c r="AQ876" s="2">
        <v>0.49560000211000443</v>
      </c>
      <c r="AR876" s="2"/>
      <c r="AS876" s="2">
        <v>0.58128000247478484</v>
      </c>
      <c r="AT876" s="2">
        <v>0.58206935539439897</v>
      </c>
      <c r="AU876" s="2">
        <v>0.41829147320169524</v>
      </c>
      <c r="AV876" s="4"/>
      <c r="AW876" s="4"/>
      <c r="AX876" s="1">
        <f t="shared" si="196"/>
        <v>0.37979178475858055</v>
      </c>
      <c r="AY876" s="2">
        <f t="shared" si="197"/>
        <v>0.6652603202846904</v>
      </c>
      <c r="AZ876" s="1">
        <f t="shared" si="198"/>
        <v>0.59626728020487829</v>
      </c>
      <c r="BA876" s="1">
        <f t="shared" si="199"/>
        <v>0.28686926168141186</v>
      </c>
      <c r="BB876" s="1">
        <f t="shared" si="200"/>
        <v>0.34345522020904862</v>
      </c>
      <c r="BC876" s="1">
        <f t="shared" si="201"/>
        <v>0.45686168952502054</v>
      </c>
      <c r="BD876" s="1">
        <f t="shared" si="202"/>
        <v>0.7392121223417597</v>
      </c>
      <c r="BE876" s="1">
        <f t="shared" si="203"/>
        <v>0.13175939253665209</v>
      </c>
      <c r="BF876" s="2">
        <f t="shared" si="204"/>
        <v>0.1098325289881323</v>
      </c>
      <c r="BG876" s="1">
        <f t="shared" si="205"/>
        <v>7.493917635550347E-2</v>
      </c>
      <c r="BH876" s="1">
        <f t="shared" si="206"/>
        <v>0.51317634402527634</v>
      </c>
      <c r="BI876" s="2">
        <f t="shared" si="207"/>
        <v>0.31653109788028783</v>
      </c>
      <c r="BJ876" s="1">
        <f t="shared" si="208"/>
        <v>0.82970744190556411</v>
      </c>
      <c r="BK876" s="1">
        <f t="shared" si="209"/>
        <v>-0.19664524614498852</v>
      </c>
    </row>
    <row r="877" spans="1:63">
      <c r="A877" t="s">
        <v>83</v>
      </c>
      <c r="B877">
        <v>2002</v>
      </c>
      <c r="C877" s="1">
        <v>0.27111204188481675</v>
      </c>
      <c r="D877" s="1">
        <v>7.6324000000000003E-2</v>
      </c>
      <c r="E877" s="1">
        <v>0.43600000000000005</v>
      </c>
      <c r="F877" s="1">
        <v>0.35</v>
      </c>
      <c r="G877" s="1">
        <v>0.25266666666666665</v>
      </c>
      <c r="H877" s="1">
        <v>0.88200000000000001</v>
      </c>
      <c r="I877" s="2">
        <v>0.45091666666666669</v>
      </c>
      <c r="J877" s="1">
        <v>0.81559999999999999</v>
      </c>
      <c r="K877" s="1">
        <v>0.98960557532616666</v>
      </c>
      <c r="L877" s="2">
        <v>0.32</v>
      </c>
      <c r="M877" s="2">
        <v>0.46</v>
      </c>
      <c r="N877" s="1">
        <v>1</v>
      </c>
      <c r="O877" s="2">
        <v>0.40749999999999997</v>
      </c>
      <c r="P877" s="1">
        <v>0.9728</v>
      </c>
      <c r="Q877" s="1">
        <v>0.56293024390243995</v>
      </c>
      <c r="R877" s="3">
        <v>0.56901408399999998</v>
      </c>
      <c r="S877" s="1">
        <v>0.35926189200000003</v>
      </c>
      <c r="T877" s="2">
        <v>0.50733216614999999</v>
      </c>
      <c r="U877" s="1">
        <v>2.7702704181438453E-2</v>
      </c>
      <c r="V877" s="1">
        <v>1.6661373158518102E-2</v>
      </c>
      <c r="W877" s="1">
        <v>0.67999999999999994</v>
      </c>
      <c r="X877" s="1">
        <v>0.2</v>
      </c>
      <c r="Y877" s="2">
        <v>1.4851485148514851E-2</v>
      </c>
      <c r="Z877" s="1">
        <v>0.78636000735054645</v>
      </c>
      <c r="AA877" s="1">
        <v>0.33110000120475891</v>
      </c>
      <c r="AB877" s="2">
        <v>0.41515896577058198</v>
      </c>
      <c r="AC877" s="2">
        <v>0.14895294732159797</v>
      </c>
      <c r="AD877" s="1">
        <v>5.3665186416006492E-3</v>
      </c>
      <c r="AE877" s="1">
        <v>1.7584285714285715E-2</v>
      </c>
      <c r="AF877" s="1">
        <v>0.64516129032258063</v>
      </c>
      <c r="AG877" s="4">
        <v>654.43558545537201</v>
      </c>
      <c r="AH877" s="4">
        <v>650</v>
      </c>
      <c r="AI877" s="4">
        <v>3963184</v>
      </c>
      <c r="AJ877" s="2">
        <v>0.15738000057265164</v>
      </c>
      <c r="AK877" s="2">
        <v>0.17200000062584878</v>
      </c>
      <c r="AL877" s="2">
        <v>0.74304000270366677</v>
      </c>
      <c r="AM877" s="2"/>
      <c r="AN877" s="2">
        <v>8.5140000309795155E-2</v>
      </c>
      <c r="AO877" s="2">
        <v>0.1</v>
      </c>
      <c r="AP877" s="2">
        <v>0.63554000231251129</v>
      </c>
      <c r="AQ877" s="2">
        <v>0.50740000184625389</v>
      </c>
      <c r="AR877" s="2"/>
      <c r="AS877" s="2">
        <v>0.59512000216543681</v>
      </c>
      <c r="AT877" s="2">
        <v>0.52660637613891459</v>
      </c>
      <c r="AU877" s="2">
        <v>0.42113584321225128</v>
      </c>
      <c r="AV877" s="4"/>
      <c r="AW877" s="4"/>
      <c r="AX877" s="1">
        <f t="shared" si="196"/>
        <v>0.37801711809191385</v>
      </c>
      <c r="AY877" s="2">
        <f t="shared" si="197"/>
        <v>0.63480317742754766</v>
      </c>
      <c r="AZ877" s="1">
        <f t="shared" si="198"/>
        <v>0.59426767721048801</v>
      </c>
      <c r="BA877" s="1">
        <f t="shared" si="199"/>
        <v>0.28759592830650299</v>
      </c>
      <c r="BB877" s="1">
        <f t="shared" si="200"/>
        <v>0.34345522020904862</v>
      </c>
      <c r="BC877" s="1">
        <f t="shared" si="201"/>
        <v>0.43774154879730348</v>
      </c>
      <c r="BD877" s="1">
        <f t="shared" si="202"/>
        <v>0.72964466422976793</v>
      </c>
      <c r="BE877" s="1">
        <f t="shared" si="203"/>
        <v>0.13476056846957057</v>
      </c>
      <c r="BF877" s="2">
        <f t="shared" si="204"/>
        <v>0.10907182892310946</v>
      </c>
      <c r="BG877" s="1">
        <f t="shared" si="205"/>
        <v>7.5917338940359305E-2</v>
      </c>
      <c r="BH877" s="1">
        <f t="shared" si="206"/>
        <v>0.50361381107870662</v>
      </c>
      <c r="BI877" s="2">
        <f t="shared" si="207"/>
        <v>0.31974973633303932</v>
      </c>
      <c r="BJ877" s="1">
        <f t="shared" si="208"/>
        <v>0.823363547411746</v>
      </c>
      <c r="BK877" s="1">
        <f t="shared" si="209"/>
        <v>-0.18386407474566729</v>
      </c>
    </row>
    <row r="878" spans="1:63">
      <c r="A878" t="s">
        <v>83</v>
      </c>
      <c r="B878">
        <v>2003</v>
      </c>
      <c r="C878" s="1">
        <v>0.27111204188481675</v>
      </c>
      <c r="D878" s="1">
        <v>8.1675999999999999E-2</v>
      </c>
      <c r="E878" s="1">
        <v>0.42399999999999993</v>
      </c>
      <c r="F878" s="1">
        <v>0.35</v>
      </c>
      <c r="G878" s="1">
        <v>0.25266666666666665</v>
      </c>
      <c r="H878" s="1">
        <v>0.878</v>
      </c>
      <c r="I878" s="2">
        <v>0.45091666666666669</v>
      </c>
      <c r="J878" s="1">
        <v>0.8123999999999999</v>
      </c>
      <c r="K878" s="1">
        <v>0.99728643216083335</v>
      </c>
      <c r="L878" s="2">
        <v>0.32</v>
      </c>
      <c r="M878" s="2">
        <v>0.7</v>
      </c>
      <c r="N878" s="1">
        <v>1</v>
      </c>
      <c r="O878" s="2">
        <v>0.40749999999999997</v>
      </c>
      <c r="P878" s="1">
        <v>0.9728</v>
      </c>
      <c r="Q878" s="1">
        <v>0.5535258536585379</v>
      </c>
      <c r="R878" s="3">
        <v>0.56901408399999998</v>
      </c>
      <c r="S878" s="1">
        <v>0.66127540479999991</v>
      </c>
      <c r="T878" s="2">
        <v>0.47591961259999999</v>
      </c>
      <c r="U878" s="1">
        <v>2.7702704181438453E-2</v>
      </c>
      <c r="V878" s="1">
        <v>1.6661373158518102E-2</v>
      </c>
      <c r="W878" s="1">
        <v>0.67999999999999994</v>
      </c>
      <c r="X878" s="1">
        <v>0.2</v>
      </c>
      <c r="Y878" s="2">
        <v>1.4851485148514851E-2</v>
      </c>
      <c r="Z878" s="1">
        <v>0.7907200071010928</v>
      </c>
      <c r="AA878" s="1">
        <v>0.33880000103265046</v>
      </c>
      <c r="AB878" s="2">
        <v>0.35075454800614397</v>
      </c>
      <c r="AC878" s="2">
        <v>0.13384500119272</v>
      </c>
      <c r="AD878" s="1">
        <v>5.2633163622494358E-3</v>
      </c>
      <c r="AE878" s="1">
        <v>1.8024285714285715E-2</v>
      </c>
      <c r="AF878" s="1">
        <v>0.70967741935483875</v>
      </c>
      <c r="AG878" s="4">
        <v>623.84060761722003</v>
      </c>
      <c r="AH878" s="4">
        <v>620</v>
      </c>
      <c r="AI878" s="4">
        <v>4134377</v>
      </c>
      <c r="AJ878" s="2">
        <v>0.16104000049084427</v>
      </c>
      <c r="AK878" s="2">
        <v>0.1760000005364418</v>
      </c>
      <c r="AL878" s="2">
        <v>0.76032000231742869</v>
      </c>
      <c r="AM878" s="2"/>
      <c r="AN878" s="2">
        <v>8.7120000265538705E-2</v>
      </c>
      <c r="AO878" s="2">
        <v>0.1</v>
      </c>
      <c r="AP878" s="2">
        <v>0.65032000198215256</v>
      </c>
      <c r="AQ878" s="2">
        <v>0.51920000158250335</v>
      </c>
      <c r="AR878" s="2"/>
      <c r="AS878" s="2">
        <v>0.60896000185608867</v>
      </c>
      <c r="AT878" s="2">
        <v>0.52087909430719936</v>
      </c>
      <c r="AU878" s="2">
        <v>0.41671845364112936</v>
      </c>
      <c r="AV878" s="4"/>
      <c r="AW878" s="4"/>
      <c r="AX878" s="1">
        <f t="shared" si="196"/>
        <v>0.3762424514252472</v>
      </c>
      <c r="AY878" s="2">
        <f t="shared" si="197"/>
        <v>0.66972901411821428</v>
      </c>
      <c r="AZ878" s="1">
        <f t="shared" si="198"/>
        <v>0.64650699101170761</v>
      </c>
      <c r="BA878" s="1">
        <f t="shared" si="199"/>
        <v>0.28832259493159401</v>
      </c>
      <c r="BB878" s="1">
        <f t="shared" si="200"/>
        <v>0.34345522020904862</v>
      </c>
      <c r="BC878" s="1">
        <f t="shared" si="201"/>
        <v>0.49868882796958641</v>
      </c>
      <c r="BD878" s="1">
        <f t="shared" si="202"/>
        <v>0.72145531640322857</v>
      </c>
      <c r="BE878" s="1">
        <f t="shared" si="203"/>
        <v>0.13776174440248909</v>
      </c>
      <c r="BF878" s="2">
        <f t="shared" si="204"/>
        <v>0.10054786435060632</v>
      </c>
      <c r="BG878" s="1">
        <f t="shared" si="205"/>
        <v>7.6253439852761618E-2</v>
      </c>
      <c r="BH878" s="1">
        <f t="shared" si="206"/>
        <v>0.52119978819395463</v>
      </c>
      <c r="BI878" s="2">
        <f t="shared" si="207"/>
        <v>0.31456304860585704</v>
      </c>
      <c r="BJ878" s="1">
        <f t="shared" si="208"/>
        <v>0.83576283679981167</v>
      </c>
      <c r="BK878" s="1">
        <f t="shared" si="209"/>
        <v>-0.20663673958809758</v>
      </c>
    </row>
    <row r="879" spans="1:63">
      <c r="A879" t="s">
        <v>83</v>
      </c>
      <c r="B879">
        <v>2004</v>
      </c>
      <c r="C879" s="1">
        <v>0.27111204188481675</v>
      </c>
      <c r="D879" s="1">
        <v>8.7027999999999994E-2</v>
      </c>
      <c r="E879" s="1">
        <v>0.41200000000000003</v>
      </c>
      <c r="F879" s="1">
        <v>0.35</v>
      </c>
      <c r="G879" s="1">
        <v>0.25266666666666665</v>
      </c>
      <c r="H879" s="1">
        <v>0.874</v>
      </c>
      <c r="I879" s="2">
        <v>0.45091666666666669</v>
      </c>
      <c r="J879" s="1">
        <v>0.80920000000000003</v>
      </c>
      <c r="K879" s="1">
        <v>0.99999163879599995</v>
      </c>
      <c r="L879" s="2">
        <v>0.32</v>
      </c>
      <c r="M879" s="2">
        <v>1</v>
      </c>
      <c r="N879" s="1">
        <v>1</v>
      </c>
      <c r="O879" s="2">
        <v>0.40749999999999997</v>
      </c>
      <c r="P879" s="1">
        <v>0.9728</v>
      </c>
      <c r="Q879" s="1">
        <v>0.54454048780487796</v>
      </c>
      <c r="R879" s="3">
        <v>0.56901408399999998</v>
      </c>
      <c r="S879" s="1">
        <v>0.91971547849999991</v>
      </c>
      <c r="T879" s="2">
        <v>0.44450705904999999</v>
      </c>
      <c r="U879" s="1">
        <v>2.7702704181438453E-2</v>
      </c>
      <c r="V879" s="1">
        <v>1.6661373158518102E-2</v>
      </c>
      <c r="W879" s="1">
        <v>0.67999999999999994</v>
      </c>
      <c r="X879" s="1">
        <v>0.2</v>
      </c>
      <c r="Y879" s="2">
        <v>1.4851485148514851E-2</v>
      </c>
      <c r="Z879" s="1">
        <v>0.79508000685163926</v>
      </c>
      <c r="AA879" s="1">
        <v>0.34650000086054206</v>
      </c>
      <c r="AB879" s="2">
        <v>0.37648610291056805</v>
      </c>
      <c r="AC879" s="2">
        <v>0.130303183685928</v>
      </c>
      <c r="AD879" s="1">
        <v>5.1601140828982225E-3</v>
      </c>
      <c r="AE879" s="1">
        <v>1.4328857142857143E-2</v>
      </c>
      <c r="AF879" s="1">
        <v>0.80645161290322576</v>
      </c>
      <c r="AG879" s="4">
        <v>624.81887871038396</v>
      </c>
      <c r="AH879" s="4">
        <v>610</v>
      </c>
      <c r="AI879" s="4">
        <v>4306537</v>
      </c>
      <c r="AJ879" s="2">
        <v>0.16470000040903687</v>
      </c>
      <c r="AK879" s="2">
        <v>0.18000000044703485</v>
      </c>
      <c r="AL879" s="2">
        <v>0.7776000019311905</v>
      </c>
      <c r="AM879" s="2"/>
      <c r="AN879" s="2">
        <v>8.9100000221282241E-2</v>
      </c>
      <c r="AO879" s="2">
        <v>0.1</v>
      </c>
      <c r="AP879" s="2">
        <v>0.66510000165179373</v>
      </c>
      <c r="AQ879" s="2">
        <v>0.5310000013187528</v>
      </c>
      <c r="AR879" s="2"/>
      <c r="AS879" s="2">
        <v>0.62280000154674053</v>
      </c>
      <c r="AT879" s="2">
        <v>0.48491836863143167</v>
      </c>
      <c r="AU879" s="2">
        <v>0.36974501648220925</v>
      </c>
      <c r="AV879" s="4"/>
      <c r="AW879" s="4"/>
      <c r="AX879" s="1">
        <f t="shared" si="196"/>
        <v>0.3744677847585805</v>
      </c>
      <c r="AY879" s="2">
        <f t="shared" si="197"/>
        <v>0.71251547220895228</v>
      </c>
      <c r="AZ879" s="1">
        <f t="shared" si="198"/>
        <v>0.69011542187097563</v>
      </c>
      <c r="BA879" s="1">
        <f t="shared" si="199"/>
        <v>0.28904926155668509</v>
      </c>
      <c r="BB879" s="1">
        <f t="shared" si="200"/>
        <v>0.34345522020904862</v>
      </c>
      <c r="BC879" s="1">
        <f t="shared" si="201"/>
        <v>0.56146128057520273</v>
      </c>
      <c r="BD879" s="1">
        <f t="shared" si="202"/>
        <v>0.71250653094181304</v>
      </c>
      <c r="BE879" s="1">
        <f t="shared" si="203"/>
        <v>0.14076292033540758</v>
      </c>
      <c r="BF879" s="2">
        <f t="shared" si="204"/>
        <v>9.9170765522792775E-2</v>
      </c>
      <c r="BG879" s="1">
        <f t="shared" si="205"/>
        <v>7.1920393149241243E-2</v>
      </c>
      <c r="BH879" s="1">
        <f t="shared" si="206"/>
        <v>0.5391410105753548</v>
      </c>
      <c r="BI879" s="2">
        <f t="shared" si="207"/>
        <v>0.31185407900744161</v>
      </c>
      <c r="BJ879" s="1">
        <f t="shared" si="208"/>
        <v>0.85099508958279646</v>
      </c>
      <c r="BK879" s="1">
        <f t="shared" si="209"/>
        <v>-0.22728693156791319</v>
      </c>
    </row>
    <row r="880" spans="1:63">
      <c r="A880" t="s">
        <v>83</v>
      </c>
      <c r="B880">
        <v>2005</v>
      </c>
      <c r="C880" s="1">
        <v>0.27111204188481675</v>
      </c>
      <c r="D880" s="1">
        <v>9.237999999999999E-2</v>
      </c>
      <c r="E880" s="1">
        <v>0.4</v>
      </c>
      <c r="F880" s="1">
        <v>0.35</v>
      </c>
      <c r="G880" s="1">
        <v>0.25266666666666665</v>
      </c>
      <c r="H880" s="1">
        <v>0.87</v>
      </c>
      <c r="I880" s="2">
        <v>0.45091666666666669</v>
      </c>
      <c r="J880" s="1">
        <v>0.80599999999999994</v>
      </c>
      <c r="K880" s="1">
        <v>0.99613978494616662</v>
      </c>
      <c r="L880" s="2">
        <v>0.32</v>
      </c>
      <c r="M880" s="2">
        <v>0.85</v>
      </c>
      <c r="N880" s="1">
        <v>1</v>
      </c>
      <c r="O880" s="2">
        <v>0.40749999999999997</v>
      </c>
      <c r="P880" s="1">
        <v>0.9728</v>
      </c>
      <c r="Q880" s="1">
        <v>0.53585414634146411</v>
      </c>
      <c r="R880" s="3">
        <v>0.56901408399999998</v>
      </c>
      <c r="S880" s="1">
        <v>0.83291309990000006</v>
      </c>
      <c r="T880" s="2">
        <v>0.41309450549999999</v>
      </c>
      <c r="U880" s="1">
        <v>2.7702704181438453E-2</v>
      </c>
      <c r="V880" s="1">
        <v>1.6661373158518102E-2</v>
      </c>
      <c r="W880" s="1">
        <v>0.67999999999999994</v>
      </c>
      <c r="X880" s="1">
        <v>0.2</v>
      </c>
      <c r="Y880" s="2">
        <v>1.4851485148514851E-2</v>
      </c>
      <c r="Z880" s="1">
        <v>0.79944000660218562</v>
      </c>
      <c r="AA880" s="1">
        <v>0.35420000068843366</v>
      </c>
      <c r="AB880" s="2">
        <v>0.35852584831695999</v>
      </c>
      <c r="AC880" s="2">
        <v>0.10411523813601402</v>
      </c>
      <c r="AD880" s="1">
        <v>1.0044687158345111E-2</v>
      </c>
      <c r="AE880" s="1">
        <v>1.7154342857142856E-2</v>
      </c>
      <c r="AF880" s="1">
        <v>0.67741935483870963</v>
      </c>
      <c r="AG880" s="4">
        <v>637.61245431060502</v>
      </c>
      <c r="AH880" s="4">
        <v>630</v>
      </c>
      <c r="AI880" s="4">
        <v>4473122</v>
      </c>
      <c r="AJ880" s="2">
        <v>0.1683600003272295</v>
      </c>
      <c r="AK880" s="2">
        <v>0.18400000035762787</v>
      </c>
      <c r="AL880" s="2">
        <v>0.79488000154495242</v>
      </c>
      <c r="AM880" s="2"/>
      <c r="AN880" s="2">
        <v>9.1080000177025791E-2</v>
      </c>
      <c r="AO880" s="2">
        <v>0.1</v>
      </c>
      <c r="AP880" s="2">
        <v>0.679880001321435</v>
      </c>
      <c r="AQ880" s="2">
        <v>0.54280000105500226</v>
      </c>
      <c r="AR880" s="2"/>
      <c r="AS880" s="2">
        <v>0.63664000123739239</v>
      </c>
      <c r="AT880" s="2">
        <v>0.48180877927989768</v>
      </c>
      <c r="AU880" s="2">
        <v>0.34455806133552291</v>
      </c>
      <c r="AV880" s="4"/>
      <c r="AW880" s="4"/>
      <c r="AX880" s="1">
        <f t="shared" si="196"/>
        <v>0.37269311809191391</v>
      </c>
      <c r="AY880" s="2">
        <f t="shared" si="197"/>
        <v>0.69007949308754757</v>
      </c>
      <c r="AZ880" s="1">
        <f t="shared" si="198"/>
        <v>0.66473516714829284</v>
      </c>
      <c r="BA880" s="1">
        <f t="shared" si="199"/>
        <v>0.28977592818177617</v>
      </c>
      <c r="BB880" s="1">
        <f t="shared" si="200"/>
        <v>0.34345522020904862</v>
      </c>
      <c r="BC880" s="1">
        <f t="shared" si="201"/>
        <v>0.53587346070304109</v>
      </c>
      <c r="BD880" s="1">
        <f t="shared" si="202"/>
        <v>0.70251473946460508</v>
      </c>
      <c r="BE880" s="1">
        <f t="shared" si="203"/>
        <v>0.14376409626832604</v>
      </c>
      <c r="BF880" s="2">
        <f t="shared" si="204"/>
        <v>9.4444986573287176E-2</v>
      </c>
      <c r="BG880" s="1">
        <f t="shared" si="205"/>
        <v>7.0667474843255598E-2</v>
      </c>
      <c r="BH880" s="1">
        <f t="shared" si="206"/>
        <v>0.52728114012556493</v>
      </c>
      <c r="BI880" s="2">
        <f t="shared" si="207"/>
        <v>0.30887655768486882</v>
      </c>
      <c r="BJ880" s="1">
        <f t="shared" si="208"/>
        <v>0.8361576978104337</v>
      </c>
      <c r="BK880" s="1">
        <f t="shared" si="209"/>
        <v>-0.2184045824406961</v>
      </c>
    </row>
    <row r="881" spans="1:63">
      <c r="A881" t="s">
        <v>83</v>
      </c>
      <c r="B881">
        <v>2006</v>
      </c>
      <c r="C881" s="1">
        <v>0.27111204188481675</v>
      </c>
      <c r="D881" s="1">
        <v>9.4227599958702918E-2</v>
      </c>
      <c r="E881" s="1">
        <v>0.39666666666666661</v>
      </c>
      <c r="F881" s="1">
        <v>0.35</v>
      </c>
      <c r="G881" s="1">
        <v>0.25266666666666665</v>
      </c>
      <c r="H881" s="1">
        <v>0.8666666666666667</v>
      </c>
      <c r="I881" s="2">
        <v>0.45091666666666669</v>
      </c>
      <c r="J881" s="1">
        <v>0.80159999999999998</v>
      </c>
      <c r="K881" s="1">
        <v>0.99997263681600002</v>
      </c>
      <c r="L881" s="2">
        <v>0.32</v>
      </c>
      <c r="M881" s="2">
        <v>0.3</v>
      </c>
      <c r="N881" s="1">
        <v>1</v>
      </c>
      <c r="O881" s="2">
        <v>0.40749999999999997</v>
      </c>
      <c r="P881" s="1">
        <v>0.9728</v>
      </c>
      <c r="Q881" s="1">
        <v>0.52737756097561006</v>
      </c>
      <c r="R881" s="3">
        <v>0.56901408399999998</v>
      </c>
      <c r="S881" s="1">
        <v>0.7498065733999999</v>
      </c>
      <c r="T881" s="2">
        <v>0.39086366583333332</v>
      </c>
      <c r="U881" s="1">
        <v>2.7702704181438453E-2</v>
      </c>
      <c r="V881" s="1">
        <v>1.6661373158518102E-2</v>
      </c>
      <c r="W881" s="1">
        <v>0.67999999999999994</v>
      </c>
      <c r="X881" s="1">
        <v>0.2</v>
      </c>
      <c r="Y881" s="2">
        <v>1.4851485148514851E-2</v>
      </c>
      <c r="Z881" s="1">
        <v>0.80380000635273208</v>
      </c>
      <c r="AA881" s="1">
        <v>0.36190000051632526</v>
      </c>
      <c r="AB881" s="2">
        <v>0.31670062120755799</v>
      </c>
      <c r="AC881" s="2">
        <v>0.10150647763627001</v>
      </c>
      <c r="AD881" s="1">
        <v>1.4874791283616112E-2</v>
      </c>
      <c r="AE881" s="1">
        <v>1.9979828571428569E-2</v>
      </c>
      <c r="AF881" s="1">
        <v>0.67741935483870963</v>
      </c>
      <c r="AG881" s="4">
        <v>629.74999386087597</v>
      </c>
      <c r="AH881" s="4">
        <v>630</v>
      </c>
      <c r="AI881" s="4">
        <v>4630952</v>
      </c>
      <c r="AJ881" s="2">
        <v>0.17202000024542211</v>
      </c>
      <c r="AK881" s="2">
        <v>0.18800000026822089</v>
      </c>
      <c r="AL881" s="2">
        <v>0.81216000115871434</v>
      </c>
      <c r="AM881" s="2"/>
      <c r="AN881" s="2">
        <v>9.3060000132769341E-2</v>
      </c>
      <c r="AO881" s="2">
        <v>0.1</v>
      </c>
      <c r="AP881" s="2">
        <v>0.69466000099107628</v>
      </c>
      <c r="AQ881" s="2">
        <v>0.55460000079125171</v>
      </c>
      <c r="AR881" s="2"/>
      <c r="AS881" s="2">
        <v>0.65048000092804426</v>
      </c>
      <c r="AT881" s="2">
        <v>0.46496613504056955</v>
      </c>
      <c r="AU881" s="2">
        <v>0.28789835565470046</v>
      </c>
      <c r="AV881" s="4"/>
      <c r="AW881" s="4"/>
      <c r="AX881" s="1">
        <f t="shared" si="196"/>
        <v>0.37188994030725331</v>
      </c>
      <c r="AY881" s="2">
        <f t="shared" si="197"/>
        <v>0.61142704335466658</v>
      </c>
      <c r="AZ881" s="1">
        <f t="shared" si="198"/>
        <v>0.64197237684178865</v>
      </c>
      <c r="BA881" s="1">
        <f t="shared" si="199"/>
        <v>0.29050259480686719</v>
      </c>
      <c r="BB881" s="1">
        <f t="shared" si="200"/>
        <v>0.34345522020904862</v>
      </c>
      <c r="BC881" s="1">
        <f t="shared" si="201"/>
        <v>0.46572913550406891</v>
      </c>
      <c r="BD881" s="1">
        <f t="shared" si="202"/>
        <v>0.69692453282637945</v>
      </c>
      <c r="BE881" s="1">
        <f t="shared" si="203"/>
        <v>0.14676527220124452</v>
      </c>
      <c r="BF881" s="2">
        <f t="shared" si="204"/>
        <v>8.8317323388439756E-2</v>
      </c>
      <c r="BG881" s="1">
        <f t="shared" si="205"/>
        <v>6.6264558036347523E-2</v>
      </c>
      <c r="BH881" s="1">
        <f t="shared" si="206"/>
        <v>0.50203629617983225</v>
      </c>
      <c r="BI881" s="2">
        <f t="shared" si="207"/>
        <v>0.30134715362603182</v>
      </c>
      <c r="BJ881" s="1">
        <f t="shared" si="208"/>
        <v>0.80338344980586407</v>
      </c>
      <c r="BK881" s="1">
        <f t="shared" si="209"/>
        <v>-0.20068914255380044</v>
      </c>
    </row>
    <row r="882" spans="1:63">
      <c r="A882" t="s">
        <v>83</v>
      </c>
      <c r="B882">
        <v>2007</v>
      </c>
      <c r="C882" s="1">
        <v>0.27111204188481675</v>
      </c>
      <c r="D882" s="1">
        <v>9.6075199917405846E-2</v>
      </c>
      <c r="E882" s="1">
        <v>0.39333333333333331</v>
      </c>
      <c r="F882" s="1">
        <v>0.35</v>
      </c>
      <c r="G882" s="1">
        <v>0.25266666666666665</v>
      </c>
      <c r="H882" s="1">
        <v>0.86333333333333329</v>
      </c>
      <c r="I882" s="2">
        <v>0.45091666666666669</v>
      </c>
      <c r="J882" s="1">
        <v>0.79720000000000002</v>
      </c>
      <c r="K882" s="1">
        <v>0.99418407960199995</v>
      </c>
      <c r="L882" s="2">
        <v>0.32</v>
      </c>
      <c r="M882" s="2">
        <v>0.28000000000000003</v>
      </c>
      <c r="N882" s="1">
        <v>1</v>
      </c>
      <c r="O882" s="2">
        <v>0.40749999999999997</v>
      </c>
      <c r="P882" s="1">
        <v>0.9728</v>
      </c>
      <c r="Q882" s="1">
        <v>0.51909121951219606</v>
      </c>
      <c r="R882" s="3">
        <v>0.56901408399999998</v>
      </c>
      <c r="S882" s="1">
        <v>0.67541229390000002</v>
      </c>
      <c r="T882" s="2">
        <v>0.36863282616666665</v>
      </c>
      <c r="U882" s="1">
        <v>2.7702704181438453E-2</v>
      </c>
      <c r="V882" s="1">
        <v>1.6661373158518102E-2</v>
      </c>
      <c r="W882" s="1">
        <v>0.67999999999999994</v>
      </c>
      <c r="X882" s="1">
        <v>0.2</v>
      </c>
      <c r="Y882" s="2">
        <v>1.4851485148514851E-2</v>
      </c>
      <c r="Z882" s="1">
        <v>0.80816000610327854</v>
      </c>
      <c r="AA882" s="1">
        <v>0.36960000034421681</v>
      </c>
      <c r="AB882" s="2">
        <v>0.29438672859751203</v>
      </c>
      <c r="AC882" s="2">
        <v>8.0198127199126029E-2</v>
      </c>
      <c r="AD882" s="1">
        <v>1.9601900706710002E-2</v>
      </c>
      <c r="AE882" s="1">
        <v>2.2805314285714289E-2</v>
      </c>
      <c r="AF882" s="1">
        <v>0.70967741935483875</v>
      </c>
      <c r="AG882" s="4">
        <v>639.22576669149396</v>
      </c>
      <c r="AH882" s="4">
        <v>630</v>
      </c>
      <c r="AI882" s="4">
        <v>4781169</v>
      </c>
      <c r="AJ882" s="2">
        <v>0.17568000016361476</v>
      </c>
      <c r="AK882" s="2">
        <v>0.19200000017881394</v>
      </c>
      <c r="AL882" s="2">
        <v>0.82944000077247626</v>
      </c>
      <c r="AM882" s="2"/>
      <c r="AN882" s="2">
        <v>9.5040000088512905E-2</v>
      </c>
      <c r="AO882" s="2">
        <v>0.1</v>
      </c>
      <c r="AP882" s="2">
        <v>0.70944000066071755</v>
      </c>
      <c r="AQ882" s="2">
        <v>0.56640000052750106</v>
      </c>
      <c r="AR882" s="2"/>
      <c r="AS882" s="2">
        <v>0.66432000061869634</v>
      </c>
      <c r="AT882" s="2">
        <v>0.41734347209770528</v>
      </c>
      <c r="AU882" s="2">
        <v>0.25974933053356897</v>
      </c>
      <c r="AV882" s="4"/>
      <c r="AW882" s="4"/>
      <c r="AX882" s="1">
        <f t="shared" si="196"/>
        <v>0.37108676252259265</v>
      </c>
      <c r="AY882" s="2">
        <f t="shared" si="197"/>
        <v>0.60711439232409514</v>
      </c>
      <c r="AZ882" s="1">
        <f t="shared" si="198"/>
        <v>0.62099008471577244</v>
      </c>
      <c r="BA882" s="1">
        <f t="shared" si="199"/>
        <v>0.29122926143195832</v>
      </c>
      <c r="BB882" s="1">
        <f t="shared" si="200"/>
        <v>0.34345522020904862</v>
      </c>
      <c r="BC882" s="1">
        <f t="shared" si="201"/>
        <v>0.45544172663842997</v>
      </c>
      <c r="BD882" s="1">
        <f t="shared" si="202"/>
        <v>0.68976246532458818</v>
      </c>
      <c r="BE882" s="1">
        <f t="shared" si="203"/>
        <v>0.14976644813416304</v>
      </c>
      <c r="BF882" s="2">
        <f t="shared" si="204"/>
        <v>7.9192832789434342E-2</v>
      </c>
      <c r="BG882" s="1">
        <f t="shared" si="205"/>
        <v>6.4707559550299706E-2</v>
      </c>
      <c r="BH882" s="1">
        <f t="shared" si="206"/>
        <v>0.49621980405735561</v>
      </c>
      <c r="BI882" s="2">
        <f t="shared" si="207"/>
        <v>0.29366684047389707</v>
      </c>
      <c r="BJ882" s="1">
        <f t="shared" si="208"/>
        <v>0.78988664453125268</v>
      </c>
      <c r="BK882" s="1">
        <f t="shared" si="209"/>
        <v>-0.20255296358345853</v>
      </c>
    </row>
    <row r="883" spans="1:63">
      <c r="A883" t="s">
        <v>83</v>
      </c>
      <c r="B883">
        <v>2008</v>
      </c>
      <c r="C883" s="1">
        <v>0.27111204188481675</v>
      </c>
      <c r="D883" s="1">
        <v>9.792279987610876E-2</v>
      </c>
      <c r="E883" s="1">
        <v>0.39</v>
      </c>
      <c r="F883" s="1">
        <v>0.35</v>
      </c>
      <c r="G883" s="1">
        <v>0.25266666666666665</v>
      </c>
      <c r="H883" s="1">
        <v>0.86</v>
      </c>
      <c r="I883" s="2">
        <v>0.45091666666666669</v>
      </c>
      <c r="J883" s="1">
        <v>0.79280000000000006</v>
      </c>
      <c r="K883" s="1">
        <v>1</v>
      </c>
      <c r="L883" s="2">
        <v>0.32</v>
      </c>
      <c r="M883" s="2">
        <v>0.28559999987483026</v>
      </c>
      <c r="N883" s="1">
        <v>1</v>
      </c>
      <c r="O883" s="2">
        <v>0.40749999999999997</v>
      </c>
      <c r="P883" s="1">
        <v>0.9728</v>
      </c>
      <c r="Q883" s="1">
        <v>0.51095560975609799</v>
      </c>
      <c r="R883" s="3">
        <v>0.56901408399999998</v>
      </c>
      <c r="S883" s="1">
        <v>0.60767939540000004</v>
      </c>
      <c r="T883" s="2">
        <v>0.34640198649999998</v>
      </c>
      <c r="U883" s="1">
        <v>2.7702704181438453E-2</v>
      </c>
      <c r="V883" s="1">
        <v>1.6661373158518102E-2</v>
      </c>
      <c r="W883" s="1">
        <v>0.67999999999999994</v>
      </c>
      <c r="X883" s="1">
        <v>0.2</v>
      </c>
      <c r="Y883" s="2">
        <v>1.4851485148514851E-2</v>
      </c>
      <c r="Z883" s="1">
        <v>0.81252000585382489</v>
      </c>
      <c r="AA883" s="1">
        <v>0.37730000017210841</v>
      </c>
      <c r="AB883" s="2">
        <v>0.35913648195357195</v>
      </c>
      <c r="AC883" s="2">
        <v>6.9909380835397966E-2</v>
      </c>
      <c r="AD883" s="1">
        <v>2.4498503029629332E-2</v>
      </c>
      <c r="AE883" s="1">
        <v>2.5630800000000002E-2</v>
      </c>
      <c r="AF883" s="1">
        <v>0.58064516129032262</v>
      </c>
      <c r="AG883" s="4">
        <v>571.76177651467299</v>
      </c>
      <c r="AH883" s="4">
        <v>570</v>
      </c>
      <c r="AI883" s="4">
        <v>4926877</v>
      </c>
      <c r="AJ883" s="2">
        <v>0.17934000008180739</v>
      </c>
      <c r="AK883" s="2">
        <v>0.19600000008940696</v>
      </c>
      <c r="AL883" s="2">
        <v>0.84672000038623818</v>
      </c>
      <c r="AM883" s="2"/>
      <c r="AN883" s="2">
        <v>9.7020000044256455E-2</v>
      </c>
      <c r="AO883" s="2">
        <v>0.1</v>
      </c>
      <c r="AP883" s="2">
        <v>0.72422000033035883</v>
      </c>
      <c r="AQ883" s="2">
        <v>0.57820000026375051</v>
      </c>
      <c r="AR883" s="2"/>
      <c r="AS883" s="2">
        <v>0.6781600003093482</v>
      </c>
      <c r="AT883" s="2">
        <v>0.44988029936719032</v>
      </c>
      <c r="AU883" s="2">
        <v>0.25946431050444252</v>
      </c>
      <c r="AV883" s="4"/>
      <c r="AW883" s="4"/>
      <c r="AX883" s="1">
        <f t="shared" si="196"/>
        <v>0.37028358473793199</v>
      </c>
      <c r="AY883" s="2">
        <f t="shared" si="197"/>
        <v>0.60811666664878528</v>
      </c>
      <c r="AZ883" s="1">
        <f t="shared" si="198"/>
        <v>0.60137021513121958</v>
      </c>
      <c r="BA883" s="1">
        <f t="shared" si="199"/>
        <v>0.29195592805704934</v>
      </c>
      <c r="BB883" s="1">
        <f t="shared" si="200"/>
        <v>0.34345522020904862</v>
      </c>
      <c r="BC883" s="1">
        <f t="shared" si="201"/>
        <v>0.44873891564777207</v>
      </c>
      <c r="BD883" s="1">
        <f t="shared" si="202"/>
        <v>0.6845595993760164</v>
      </c>
      <c r="BE883" s="1">
        <f t="shared" si="203"/>
        <v>0.15276762406708153</v>
      </c>
      <c r="BF883" s="2">
        <f t="shared" si="204"/>
        <v>8.7892616215616032E-2</v>
      </c>
      <c r="BG883" s="1">
        <f t="shared" si="205"/>
        <v>6.5945436218443662E-2</v>
      </c>
      <c r="BH883" s="1">
        <f t="shared" si="206"/>
        <v>0.49225124507761242</v>
      </c>
      <c r="BI883" s="2">
        <f t="shared" si="207"/>
        <v>0.30660567650114123</v>
      </c>
      <c r="BJ883" s="1">
        <f t="shared" si="208"/>
        <v>0.79885692157875365</v>
      </c>
      <c r="BK883" s="1">
        <f t="shared" si="209"/>
        <v>-0.18564556857647119</v>
      </c>
    </row>
    <row r="884" spans="1:63">
      <c r="A884" t="s">
        <v>83</v>
      </c>
      <c r="B884">
        <v>2009</v>
      </c>
      <c r="C884" s="1">
        <v>0.27111204188481675</v>
      </c>
      <c r="D884" s="1">
        <v>9.9770399834811674E-2</v>
      </c>
      <c r="E884" s="1">
        <v>0.4021999997273088</v>
      </c>
      <c r="F884" s="1">
        <v>0.35</v>
      </c>
      <c r="G884" s="1">
        <v>0.25266666666666665</v>
      </c>
      <c r="H884" s="1">
        <v>0.86279999993741519</v>
      </c>
      <c r="I884" s="2">
        <v>0.45091666666666669</v>
      </c>
      <c r="J884" s="1">
        <v>0.78839999999999999</v>
      </c>
      <c r="K884" s="1">
        <v>1</v>
      </c>
      <c r="L884" s="2">
        <v>0.32</v>
      </c>
      <c r="M884" s="2">
        <v>0.29119999974966054</v>
      </c>
      <c r="N884" s="1">
        <v>1</v>
      </c>
      <c r="O884" s="2">
        <v>0.40749999999999997</v>
      </c>
      <c r="P884" s="1">
        <v>0.9728</v>
      </c>
      <c r="Q884" s="1">
        <v>0.53473649702943171</v>
      </c>
      <c r="R884" s="3">
        <v>0.56901408399999998</v>
      </c>
      <c r="S884" s="1">
        <v>0.65612808889999996</v>
      </c>
      <c r="T884" s="2">
        <v>0.35333002607514619</v>
      </c>
      <c r="U884" s="1">
        <v>2.7702704181438453E-2</v>
      </c>
      <c r="V884" s="1">
        <v>1.6661373158518102E-2</v>
      </c>
      <c r="W884" s="1">
        <v>0.67999999999999994</v>
      </c>
      <c r="X884" s="1">
        <v>0.2</v>
      </c>
      <c r="Y884" s="2">
        <v>1.4851485148514851E-2</v>
      </c>
      <c r="Z884" s="1">
        <v>0.81688000560437124</v>
      </c>
      <c r="AA884" s="1">
        <v>0.38500000000000001</v>
      </c>
      <c r="AB884" s="2">
        <v>0.34030213121513198</v>
      </c>
      <c r="AC884" s="2">
        <v>6.8100863646895965E-2</v>
      </c>
      <c r="AD884" s="1">
        <v>3.0909222834208668E-2</v>
      </c>
      <c r="AE884" s="1">
        <v>2.8456285714285715E-2</v>
      </c>
      <c r="AF884" s="1">
        <v>0.35483870967741937</v>
      </c>
      <c r="AG884" s="4">
        <v>580.51918314802401</v>
      </c>
      <c r="AH884" s="4">
        <v>580</v>
      </c>
      <c r="AI884" s="4">
        <v>5073279</v>
      </c>
      <c r="AJ884" s="2">
        <v>0.183</v>
      </c>
      <c r="AK884" s="2">
        <v>0.2</v>
      </c>
      <c r="AL884" s="2">
        <v>0.8640000000000001</v>
      </c>
      <c r="AM884" s="2"/>
      <c r="AN884" s="2">
        <v>9.9000000000000005E-2</v>
      </c>
      <c r="AO884" s="2">
        <v>0.1</v>
      </c>
      <c r="AP884" s="2">
        <v>0.7390000000000001</v>
      </c>
      <c r="AQ884" s="2">
        <v>0.59</v>
      </c>
      <c r="AR884" s="2">
        <v>10</v>
      </c>
      <c r="AS884" s="2">
        <v>0.69200000000000006</v>
      </c>
      <c r="AT884" s="2">
        <v>0.43348508238428785</v>
      </c>
      <c r="AU884" s="2">
        <v>0.25117825834842483</v>
      </c>
      <c r="AV884" s="4"/>
      <c r="AW884" s="4"/>
      <c r="AX884" s="1">
        <f t="shared" si="196"/>
        <v>0.37309151800850321</v>
      </c>
      <c r="AY884" s="2">
        <f t="shared" si="197"/>
        <v>0.6082880952023324</v>
      </c>
      <c r="AZ884" s="1">
        <f t="shared" si="198"/>
        <v>0.61720173920091559</v>
      </c>
      <c r="BA884" s="1">
        <f t="shared" si="199"/>
        <v>0.29268259468214042</v>
      </c>
      <c r="BB884" s="1">
        <f t="shared" si="200"/>
        <v>0.34345522020904862</v>
      </c>
      <c r="BC884" s="1">
        <f t="shared" si="201"/>
        <v>0.45494517043489208</v>
      </c>
      <c r="BD884" s="1">
        <f t="shared" si="202"/>
        <v>0.69217775379488355</v>
      </c>
      <c r="BE884" s="1">
        <f t="shared" si="203"/>
        <v>0.15576880000000001</v>
      </c>
      <c r="BF884" s="2">
        <f t="shared" si="204"/>
        <v>8.4188807724631581E-2</v>
      </c>
      <c r="BG884" s="1">
        <f t="shared" si="205"/>
        <v>6.6458915547981487E-2</v>
      </c>
      <c r="BH884" s="1">
        <f t="shared" si="206"/>
        <v>0.49685938147960806</v>
      </c>
      <c r="BI884" s="2">
        <f t="shared" si="207"/>
        <v>0.30641652327261309</v>
      </c>
      <c r="BJ884" s="1">
        <f t="shared" si="208"/>
        <v>0.8032759047522211</v>
      </c>
      <c r="BK884" s="1">
        <f t="shared" si="209"/>
        <v>-0.19044285820699497</v>
      </c>
    </row>
    <row r="885" spans="1:63">
      <c r="A885" t="s">
        <v>83</v>
      </c>
      <c r="B885">
        <v>2010</v>
      </c>
      <c r="C885" s="1">
        <v>0.27111204188481675</v>
      </c>
      <c r="D885" s="1">
        <v>0.1016179997935146</v>
      </c>
      <c r="E885" s="1">
        <v>0.41439999945461747</v>
      </c>
      <c r="F885" s="1">
        <v>0.35</v>
      </c>
      <c r="G885" s="1">
        <v>0.25266666666666665</v>
      </c>
      <c r="H885" s="1">
        <v>0.86559999987483027</v>
      </c>
      <c r="I885" s="2">
        <v>0.45091666666666669</v>
      </c>
      <c r="J885" s="1">
        <v>0.79628399982377884</v>
      </c>
      <c r="K885" s="1">
        <v>1</v>
      </c>
      <c r="L885" s="2">
        <v>0.32</v>
      </c>
      <c r="M885" s="2">
        <v>0.29679999962449077</v>
      </c>
      <c r="N885" s="1">
        <v>1</v>
      </c>
      <c r="O885" s="2">
        <v>0.40749999999999997</v>
      </c>
      <c r="P885" s="1">
        <v>0.9728</v>
      </c>
      <c r="Q885" s="1">
        <v>0.55851738430276554</v>
      </c>
      <c r="R885" s="3">
        <v>0.56901408399999998</v>
      </c>
      <c r="S885" s="1">
        <v>0.66268936964234404</v>
      </c>
      <c r="T885" s="2">
        <v>0.36025806565029245</v>
      </c>
      <c r="U885" s="1">
        <v>2.7702704181438453E-2</v>
      </c>
      <c r="V885" s="1">
        <v>1.6661373158518102E-2</v>
      </c>
      <c r="W885" s="1">
        <v>0.67999999999999994</v>
      </c>
      <c r="X885" s="1">
        <v>0.2</v>
      </c>
      <c r="Y885" s="2">
        <v>1.4851485148514851E-2</v>
      </c>
      <c r="Z885" s="1">
        <v>0.8212400053549177</v>
      </c>
      <c r="AA885" s="1">
        <v>0.35299999999999998</v>
      </c>
      <c r="AB885" s="2">
        <v>0.33870515256297856</v>
      </c>
      <c r="AC885" s="2">
        <v>6.3781872379901919E-2</v>
      </c>
      <c r="AD885" s="1">
        <v>3.1218315055642008E-2</v>
      </c>
      <c r="AE885" s="1">
        <v>2.8740848565068092E-2</v>
      </c>
      <c r="AF885" s="1">
        <v>0.35483870967741937</v>
      </c>
      <c r="AG885" s="4"/>
      <c r="AH885" s="4">
        <v>588.66666666666606</v>
      </c>
      <c r="AI885" s="4"/>
      <c r="AJ885" s="2">
        <v>0.18</v>
      </c>
      <c r="AK885" s="2">
        <v>0.2</v>
      </c>
      <c r="AL885" s="2">
        <v>0.73</v>
      </c>
      <c r="AM885" s="2"/>
      <c r="AN885" s="2">
        <v>6.9000000000000006E-2</v>
      </c>
      <c r="AO885" s="2">
        <v>0.1</v>
      </c>
      <c r="AP885" s="2">
        <v>0.70799999999999996</v>
      </c>
      <c r="AQ885" s="2">
        <v>0.59</v>
      </c>
      <c r="AR885" s="2">
        <v>10</v>
      </c>
      <c r="AS885" s="2">
        <v>0.69099999999999995</v>
      </c>
      <c r="AT885" s="2">
        <v>0.4341502315455778</v>
      </c>
      <c r="AU885" s="2">
        <v>0.2536664757093246</v>
      </c>
      <c r="AV885" s="4"/>
      <c r="AW885" s="4"/>
      <c r="AX885" s="1">
        <f t="shared" si="196"/>
        <v>0.37589945127907426</v>
      </c>
      <c r="AY885" s="2">
        <f t="shared" si="197"/>
        <v>0.61021438087356228</v>
      </c>
      <c r="AZ885" s="1">
        <f t="shared" si="198"/>
        <v>0.62465578071908046</v>
      </c>
      <c r="BA885" s="1">
        <f t="shared" si="199"/>
        <v>0.29340926130723149</v>
      </c>
      <c r="BB885" s="1">
        <f t="shared" si="200"/>
        <v>0.34345522020904862</v>
      </c>
      <c r="BC885" s="1">
        <f t="shared" si="201"/>
        <v>0.45786215711824785</v>
      </c>
      <c r="BD885" s="1">
        <f t="shared" si="202"/>
        <v>0.69979590821375093</v>
      </c>
      <c r="BE885" s="1">
        <f t="shared" si="203"/>
        <v>0.146176</v>
      </c>
      <c r="BF885" s="2">
        <f t="shared" si="204"/>
        <v>8.3663725648845833E-2</v>
      </c>
      <c r="BG885" s="1">
        <f t="shared" si="205"/>
        <v>6.5201648180221367E-2</v>
      </c>
      <c r="BH885" s="1">
        <f t="shared" si="206"/>
        <v>0.50037109518034917</v>
      </c>
      <c r="BI885" s="2">
        <f t="shared" si="207"/>
        <v>0.2950413738290672</v>
      </c>
      <c r="BJ885" s="1">
        <f t="shared" si="208"/>
        <v>0.79541246900941642</v>
      </c>
      <c r="BK885" s="1">
        <f t="shared" si="209"/>
        <v>-0.20532972135128197</v>
      </c>
    </row>
    <row r="886" spans="1:63">
      <c r="A886" t="s">
        <v>84</v>
      </c>
      <c r="B886">
        <v>1995</v>
      </c>
      <c r="C886" s="1">
        <v>0.50653302433371972</v>
      </c>
      <c r="D886" s="1">
        <v>1.2330000000000001E-2</v>
      </c>
      <c r="E886" s="1">
        <v>2.0000000000000018E-2</v>
      </c>
      <c r="F886" s="1">
        <v>0.77499999999999991</v>
      </c>
      <c r="G886" s="1">
        <v>0</v>
      </c>
      <c r="H886" s="1">
        <v>5.0000000000000044E-2</v>
      </c>
      <c r="I886" s="2">
        <v>0.27966666666666667</v>
      </c>
      <c r="J886" s="1">
        <v>0.3</v>
      </c>
      <c r="K886" s="1">
        <v>0.64403718131054133</v>
      </c>
      <c r="L886" s="2">
        <v>0.9</v>
      </c>
      <c r="M886" s="2">
        <v>0.27</v>
      </c>
      <c r="N886" s="1">
        <v>0</v>
      </c>
      <c r="O886" s="2">
        <v>0.87499999999999989</v>
      </c>
      <c r="P886" s="1">
        <v>0.36239999999999994</v>
      </c>
      <c r="Q886" s="1">
        <v>0.34307317073170795</v>
      </c>
      <c r="R886" s="3">
        <v>6.0869566E-2</v>
      </c>
      <c r="S886" s="1">
        <v>2.6966458190000001E-2</v>
      </c>
      <c r="T886" s="2">
        <v>1.5967004E-2</v>
      </c>
      <c r="U886" s="1">
        <v>5.5642862298984942E-2</v>
      </c>
      <c r="V886" s="1">
        <v>0.116181230255992</v>
      </c>
      <c r="W886" s="1">
        <v>0</v>
      </c>
      <c r="X886" s="1">
        <v>0.22</v>
      </c>
      <c r="Y886" s="2">
        <v>0</v>
      </c>
      <c r="Z886" s="1">
        <v>0.45999999999999996</v>
      </c>
      <c r="AA886" s="1">
        <v>0.65200000000000002</v>
      </c>
      <c r="AB886" s="2">
        <v>0.63650132545050964</v>
      </c>
      <c r="AC886" s="2">
        <v>0.68648500012043834</v>
      </c>
      <c r="AD886" s="1">
        <v>2.3545967679579331E-2</v>
      </c>
      <c r="AE886" s="1">
        <v>0.36138314285714285</v>
      </c>
      <c r="AF886" s="1">
        <v>0.74193548387096775</v>
      </c>
      <c r="AG886" s="4">
        <v>6320.4144989084098</v>
      </c>
      <c r="AH886" s="4">
        <v>6320</v>
      </c>
      <c r="AI886" s="4">
        <v>1437000</v>
      </c>
      <c r="AJ886" s="2">
        <v>0.85</v>
      </c>
      <c r="AK886" s="2">
        <v>0.7</v>
      </c>
      <c r="AL886" s="2">
        <v>0.82</v>
      </c>
      <c r="AM886" s="2"/>
      <c r="AN886" s="2">
        <v>0.63300000000000001</v>
      </c>
      <c r="AO886" s="2">
        <v>0.9</v>
      </c>
      <c r="AP886" s="2">
        <v>0.37920000211894511</v>
      </c>
      <c r="AQ886" s="2">
        <v>0.16954000007733705</v>
      </c>
      <c r="AR886" s="2">
        <v>70</v>
      </c>
      <c r="AS886" s="2">
        <v>0.77</v>
      </c>
      <c r="AT886" s="2">
        <v>0.45829343715698706</v>
      </c>
      <c r="AU886" s="2">
        <v>0.63808284665197712</v>
      </c>
      <c r="AV886" s="4">
        <v>1.82</v>
      </c>
      <c r="AW886" s="4">
        <v>30.06</v>
      </c>
      <c r="AX886" s="1">
        <f t="shared" si="196"/>
        <v>0.22731050405561992</v>
      </c>
      <c r="AY886" s="2">
        <f t="shared" si="197"/>
        <v>0.46695769256817254</v>
      </c>
      <c r="AZ886" s="1">
        <f t="shared" si="198"/>
        <v>0.16185523978434158</v>
      </c>
      <c r="BA886" s="1">
        <f t="shared" si="199"/>
        <v>0.14197068209249616</v>
      </c>
      <c r="BB886" s="1">
        <f t="shared" si="200"/>
        <v>0.38363467992215239</v>
      </c>
      <c r="BC886" s="1">
        <f t="shared" si="201"/>
        <v>0.19643085427177687</v>
      </c>
      <c r="BD886" s="1">
        <f t="shared" si="202"/>
        <v>0.17884622600704156</v>
      </c>
      <c r="BE886" s="1">
        <f t="shared" si="203"/>
        <v>0.27650903400441595</v>
      </c>
      <c r="BF886" s="2">
        <f t="shared" si="204"/>
        <v>0.17812797627279353</v>
      </c>
      <c r="BG886" s="1">
        <f t="shared" si="205"/>
        <v>0.12008389744083824</v>
      </c>
      <c r="BH886" s="1">
        <f t="shared" si="206"/>
        <v>0.25297058673365697</v>
      </c>
      <c r="BI886" s="2">
        <f t="shared" si="207"/>
        <v>0.57472090771804774</v>
      </c>
      <c r="BJ886" s="1">
        <f t="shared" si="208"/>
        <v>0.82769149445170465</v>
      </c>
      <c r="BK886" s="1">
        <f t="shared" si="209"/>
        <v>0.32175032098439077</v>
      </c>
    </row>
    <row r="887" spans="1:63">
      <c r="A887" t="s">
        <v>84</v>
      </c>
      <c r="B887">
        <v>1996</v>
      </c>
      <c r="C887" s="1">
        <v>0.50653302433371972</v>
      </c>
      <c r="D887" s="1">
        <v>3.2683999999999998E-2</v>
      </c>
      <c r="E887" s="1">
        <v>2.0000000000000018E-2</v>
      </c>
      <c r="F887" s="1">
        <v>0.77499999999999991</v>
      </c>
      <c r="G887" s="1">
        <v>0</v>
      </c>
      <c r="H887" s="1">
        <v>5.0000000000000044E-2</v>
      </c>
      <c r="I887" s="2">
        <v>0.27966666666666667</v>
      </c>
      <c r="J887" s="1">
        <v>0.30120000000000002</v>
      </c>
      <c r="K887" s="1">
        <v>0.6415149451673603</v>
      </c>
      <c r="L887" s="2">
        <v>0.9</v>
      </c>
      <c r="M887" s="2">
        <v>0.36</v>
      </c>
      <c r="N887" s="1">
        <v>0</v>
      </c>
      <c r="O887" s="2">
        <v>0.87499999999999989</v>
      </c>
      <c r="P887" s="1">
        <v>0.36239999999999994</v>
      </c>
      <c r="Q887" s="1">
        <v>0.30318536585365985</v>
      </c>
      <c r="R887" s="3">
        <v>6.0869566E-2</v>
      </c>
      <c r="S887" s="1">
        <v>1.6030879429999999E-2</v>
      </c>
      <c r="T887" s="2">
        <v>1.367696945E-2</v>
      </c>
      <c r="U887" s="1">
        <v>5.5642862298984942E-2</v>
      </c>
      <c r="V887" s="1">
        <v>0.116181230255992</v>
      </c>
      <c r="W887" s="1">
        <v>0</v>
      </c>
      <c r="X887" s="1">
        <v>0.22</v>
      </c>
      <c r="Y887" s="2">
        <v>0</v>
      </c>
      <c r="Z887" s="1">
        <v>0.46799999240000001</v>
      </c>
      <c r="AA887" s="1">
        <v>0.65400000000000003</v>
      </c>
      <c r="AB887" s="2">
        <v>0.6338248289317</v>
      </c>
      <c r="AC887" s="2">
        <v>0.68282843157075401</v>
      </c>
      <c r="AD887" s="1">
        <v>5.4535467671060892E-2</v>
      </c>
      <c r="AE887" s="1">
        <v>0.57111228571428574</v>
      </c>
      <c r="AF887" s="1">
        <v>0.67741935483870963</v>
      </c>
      <c r="AG887" s="4">
        <v>6931.8669362502396</v>
      </c>
      <c r="AH887" s="4">
        <v>6940</v>
      </c>
      <c r="AI887" s="4">
        <v>1416000</v>
      </c>
      <c r="AJ887" s="2">
        <v>0.85</v>
      </c>
      <c r="AK887" s="2">
        <v>0.7</v>
      </c>
      <c r="AL887" s="2">
        <v>0.73199999999999998</v>
      </c>
      <c r="AM887" s="2"/>
      <c r="AN887" s="2">
        <v>0.59200000000000008</v>
      </c>
      <c r="AO887" s="2">
        <v>0.9</v>
      </c>
      <c r="AP887" s="2">
        <v>0.3886800019070506</v>
      </c>
      <c r="AQ887" s="2">
        <v>0.17300000000000001</v>
      </c>
      <c r="AR887" s="2">
        <v>70</v>
      </c>
      <c r="AS887" s="2">
        <v>0.74</v>
      </c>
      <c r="AT887" s="2">
        <v>0.45744228283266519</v>
      </c>
      <c r="AU887" s="2">
        <v>0.64090086386631584</v>
      </c>
      <c r="AV887" s="4"/>
      <c r="AW887" s="4"/>
      <c r="AX887" s="1">
        <f t="shared" si="196"/>
        <v>0.23070283738895328</v>
      </c>
      <c r="AY887" s="2">
        <f t="shared" si="197"/>
        <v>0.47962594454771812</v>
      </c>
      <c r="AZ887" s="1">
        <f t="shared" si="198"/>
        <v>0.15123255614673198</v>
      </c>
      <c r="BA887" s="1">
        <f t="shared" si="199"/>
        <v>0.14330401415916283</v>
      </c>
      <c r="BB887" s="1">
        <f t="shared" si="200"/>
        <v>0.38363467992215239</v>
      </c>
      <c r="BC887" s="1">
        <f t="shared" si="201"/>
        <v>0.20849956689844351</v>
      </c>
      <c r="BD887" s="1">
        <f t="shared" si="202"/>
        <v>0.17139621341183672</v>
      </c>
      <c r="BE887" s="1">
        <f t="shared" si="203"/>
        <v>0.26762770000000002</v>
      </c>
      <c r="BF887" s="2">
        <f t="shared" si="204"/>
        <v>0.17740955433351191</v>
      </c>
      <c r="BG887" s="1">
        <f t="shared" si="205"/>
        <v>0.14336208843696574</v>
      </c>
      <c r="BH887" s="1">
        <f t="shared" si="206"/>
        <v>0.2545101534108109</v>
      </c>
      <c r="BI887" s="2">
        <f t="shared" si="207"/>
        <v>0.58839934277047767</v>
      </c>
      <c r="BJ887" s="1">
        <f t="shared" si="208"/>
        <v>0.84290949618128863</v>
      </c>
      <c r="BK887" s="1">
        <f t="shared" si="209"/>
        <v>0.33388918935966677</v>
      </c>
    </row>
    <row r="888" spans="1:63">
      <c r="A888" t="s">
        <v>84</v>
      </c>
      <c r="B888">
        <v>1997</v>
      </c>
      <c r="C888" s="1">
        <v>0.50653302433371972</v>
      </c>
      <c r="D888" s="1">
        <v>5.3038000000000002E-2</v>
      </c>
      <c r="E888" s="1">
        <v>2.0000000000000018E-2</v>
      </c>
      <c r="F888" s="1">
        <v>0.77499999999999991</v>
      </c>
      <c r="G888" s="1">
        <v>0</v>
      </c>
      <c r="H888" s="1">
        <v>5.0000000000000044E-2</v>
      </c>
      <c r="I888" s="2">
        <v>0.27966666666666667</v>
      </c>
      <c r="J888" s="1">
        <v>0.3024</v>
      </c>
      <c r="K888" s="1">
        <v>0.64162218192900888</v>
      </c>
      <c r="L888" s="2">
        <v>0.9</v>
      </c>
      <c r="M888" s="2">
        <v>0.3</v>
      </c>
      <c r="N888" s="1">
        <v>0</v>
      </c>
      <c r="O888" s="2">
        <v>0.87499999999999989</v>
      </c>
      <c r="P888" s="1">
        <v>0.36239999999999994</v>
      </c>
      <c r="Q888" s="1">
        <v>0.29625365853658592</v>
      </c>
      <c r="R888" s="3">
        <v>6.0869566E-2</v>
      </c>
      <c r="S888" s="1">
        <v>1.403713859E-2</v>
      </c>
      <c r="T888" s="2">
        <v>1.1386934899999999E-2</v>
      </c>
      <c r="U888" s="1">
        <v>5.5642862298984942E-2</v>
      </c>
      <c r="V888" s="1">
        <v>0.116181230255992</v>
      </c>
      <c r="W888" s="1">
        <v>0</v>
      </c>
      <c r="X888" s="1">
        <v>0.22</v>
      </c>
      <c r="Y888" s="2">
        <v>0</v>
      </c>
      <c r="Z888" s="1">
        <v>0.49200000760000007</v>
      </c>
      <c r="AA888" s="1">
        <v>0.69099999999999995</v>
      </c>
      <c r="AB888" s="2">
        <v>0.634453967083627</v>
      </c>
      <c r="AC888" s="2">
        <v>0.69090141284789897</v>
      </c>
      <c r="AD888" s="1">
        <v>0.11444444444444445</v>
      </c>
      <c r="AE888" s="1">
        <v>0.63227657142857141</v>
      </c>
      <c r="AF888" s="1">
        <v>0.74193548387096775</v>
      </c>
      <c r="AG888" s="4">
        <v>7988.0717536099801</v>
      </c>
      <c r="AH888" s="4">
        <v>7760</v>
      </c>
      <c r="AI888" s="4">
        <v>1400000</v>
      </c>
      <c r="AJ888" s="2">
        <v>0.85</v>
      </c>
      <c r="AK888" s="2">
        <v>0.7</v>
      </c>
      <c r="AL888" s="2">
        <v>0.71400000000000008</v>
      </c>
      <c r="AM888" s="2"/>
      <c r="AN888" s="2">
        <v>0.55500000000000005</v>
      </c>
      <c r="AO888" s="2">
        <v>0.9</v>
      </c>
      <c r="AP888" s="2">
        <v>0.39816000169515608</v>
      </c>
      <c r="AQ888" s="2">
        <v>0.55500000000000005</v>
      </c>
      <c r="AR888" s="2">
        <v>70</v>
      </c>
      <c r="AS888" s="2">
        <v>0.74</v>
      </c>
      <c r="AT888" s="2">
        <v>0.53819286509178976</v>
      </c>
      <c r="AU888" s="2">
        <v>0.63504986926872431</v>
      </c>
      <c r="AV888" s="4"/>
      <c r="AW888" s="4"/>
      <c r="AX888" s="1">
        <f t="shared" si="196"/>
        <v>0.23409517072228661</v>
      </c>
      <c r="AY888" s="2">
        <f t="shared" si="197"/>
        <v>0.47124126408509648</v>
      </c>
      <c r="AZ888" s="1">
        <f t="shared" si="198"/>
        <v>0.14898945960531718</v>
      </c>
      <c r="BA888" s="1">
        <f t="shared" si="199"/>
        <v>0.14730401669249618</v>
      </c>
      <c r="BB888" s="1">
        <f t="shared" si="200"/>
        <v>0.38363467992215239</v>
      </c>
      <c r="BC888" s="1">
        <f t="shared" si="201"/>
        <v>0.20667293071622131</v>
      </c>
      <c r="BD888" s="1">
        <f t="shared" si="202"/>
        <v>0.16987712922759912</v>
      </c>
      <c r="BE888" s="1">
        <f t="shared" si="203"/>
        <v>0.28629939999999998</v>
      </c>
      <c r="BF888" s="2">
        <f t="shared" si="204"/>
        <v>0.1863548245023316</v>
      </c>
      <c r="BG888" s="1">
        <f t="shared" si="205"/>
        <v>0.15236286637670959</v>
      </c>
      <c r="BH888" s="1">
        <f t="shared" si="206"/>
        <v>0.2533949132886576</v>
      </c>
      <c r="BI888" s="2">
        <f t="shared" si="207"/>
        <v>0.62501709087904112</v>
      </c>
      <c r="BJ888" s="1">
        <f t="shared" si="208"/>
        <v>0.87841200416769871</v>
      </c>
      <c r="BK888" s="1">
        <f t="shared" si="209"/>
        <v>0.37162217759038352</v>
      </c>
    </row>
    <row r="889" spans="1:63">
      <c r="A889" t="s">
        <v>84</v>
      </c>
      <c r="B889">
        <v>1998</v>
      </c>
      <c r="C889" s="1">
        <v>0.50653302433371972</v>
      </c>
      <c r="D889" s="1">
        <v>7.3391999999999999E-2</v>
      </c>
      <c r="E889" s="1">
        <v>2.0000000000000018E-2</v>
      </c>
      <c r="F889" s="1">
        <v>0.77499999999999991</v>
      </c>
      <c r="G889" s="1">
        <v>0</v>
      </c>
      <c r="H889" s="1">
        <v>5.0000000000000044E-2</v>
      </c>
      <c r="I889" s="2">
        <v>0.27966666666666667</v>
      </c>
      <c r="J889" s="1">
        <v>0.30359999999999998</v>
      </c>
      <c r="K889" s="1">
        <v>0.6396042007290943</v>
      </c>
      <c r="L889" s="2">
        <v>0.9</v>
      </c>
      <c r="M889" s="2">
        <v>0.33</v>
      </c>
      <c r="N889" s="1">
        <v>0</v>
      </c>
      <c r="O889" s="2">
        <v>0.87499999999999989</v>
      </c>
      <c r="P889" s="1">
        <v>0.36239999999999994</v>
      </c>
      <c r="Q889" s="1">
        <v>0.30419512195122</v>
      </c>
      <c r="R889" s="3">
        <v>6.0869566E-2</v>
      </c>
      <c r="S889" s="1">
        <v>1.4905582740000001E-2</v>
      </c>
      <c r="T889" s="2">
        <v>9.0969003499999992E-3</v>
      </c>
      <c r="U889" s="1">
        <v>5.5642862298984942E-2</v>
      </c>
      <c r="V889" s="1">
        <v>0.116181230255992</v>
      </c>
      <c r="W889" s="1">
        <v>0</v>
      </c>
      <c r="X889" s="1">
        <v>0.22</v>
      </c>
      <c r="Y889" s="2">
        <v>0</v>
      </c>
      <c r="Z889" s="1">
        <v>0.77899999620000004</v>
      </c>
      <c r="AA889" s="1">
        <v>0.72499999999999998</v>
      </c>
      <c r="AB889" s="2">
        <v>0.635083105235554</v>
      </c>
      <c r="AC889" s="2">
        <v>0.69897439412504403</v>
      </c>
      <c r="AD889" s="1">
        <v>0.19798329566039891</v>
      </c>
      <c r="AE889" s="1">
        <v>0.68340871428571437</v>
      </c>
      <c r="AF889" s="1">
        <v>0.67741935483870963</v>
      </c>
      <c r="AG889" s="4">
        <v>8459.0552318816899</v>
      </c>
      <c r="AH889" s="4">
        <v>8330</v>
      </c>
      <c r="AI889" s="4">
        <v>1386200</v>
      </c>
      <c r="AJ889" s="2">
        <v>0.85</v>
      </c>
      <c r="AK889" s="2">
        <v>0.7</v>
      </c>
      <c r="AL889" s="2">
        <v>0.72199999999999998</v>
      </c>
      <c r="AM889" s="2"/>
      <c r="AN889" s="2">
        <v>0.501</v>
      </c>
      <c r="AO889" s="2">
        <v>0.9</v>
      </c>
      <c r="AP889" s="2">
        <v>0.40764000148326152</v>
      </c>
      <c r="AQ889" s="2">
        <v>0.623</v>
      </c>
      <c r="AR889" s="2">
        <v>70</v>
      </c>
      <c r="AS889" s="2">
        <v>0.83</v>
      </c>
      <c r="AT889" s="2">
        <v>0.61894344735091433</v>
      </c>
      <c r="AU889" s="2">
        <v>0.62919887467113256</v>
      </c>
      <c r="AV889" s="4">
        <v>0.75</v>
      </c>
      <c r="AW889" s="4">
        <v>37.64</v>
      </c>
      <c r="AX889" s="1">
        <f t="shared" si="196"/>
        <v>0.23748750405561994</v>
      </c>
      <c r="AY889" s="2">
        <f t="shared" si="197"/>
        <v>0.47541012391368015</v>
      </c>
      <c r="AZ889" s="1">
        <f t="shared" si="198"/>
        <v>0.15029343420824398</v>
      </c>
      <c r="BA889" s="1">
        <f t="shared" si="199"/>
        <v>0.1951373481258295</v>
      </c>
      <c r="BB889" s="1">
        <f t="shared" si="200"/>
        <v>0.38363467992215239</v>
      </c>
      <c r="BC889" s="1">
        <f t="shared" si="201"/>
        <v>0.24438653435511024</v>
      </c>
      <c r="BD889" s="1">
        <f t="shared" si="202"/>
        <v>0.17048270383838574</v>
      </c>
      <c r="BE889" s="1">
        <f t="shared" si="203"/>
        <v>0.29269460000000003</v>
      </c>
      <c r="BF889" s="2">
        <f t="shared" si="204"/>
        <v>0.19530009467115123</v>
      </c>
      <c r="BG889" s="1">
        <f t="shared" si="205"/>
        <v>0.16154192375286772</v>
      </c>
      <c r="BH889" s="1">
        <f t="shared" si="206"/>
        <v>0.26616797270521614</v>
      </c>
      <c r="BI889" s="2">
        <f t="shared" si="207"/>
        <v>0.649536618424019</v>
      </c>
      <c r="BJ889" s="1">
        <f t="shared" si="208"/>
        <v>0.91570459112923519</v>
      </c>
      <c r="BK889" s="1">
        <f t="shared" si="209"/>
        <v>0.38336864571880286</v>
      </c>
    </row>
    <row r="890" spans="1:63">
      <c r="A890" t="s">
        <v>84</v>
      </c>
      <c r="B890">
        <v>1999</v>
      </c>
      <c r="C890" s="1">
        <v>0.50653302433371972</v>
      </c>
      <c r="D890" s="1">
        <v>9.374600000000001E-2</v>
      </c>
      <c r="E890" s="1">
        <v>2.0000000000000018E-2</v>
      </c>
      <c r="F890" s="1">
        <v>0.77499999999999991</v>
      </c>
      <c r="G890" s="1">
        <v>0</v>
      </c>
      <c r="H890" s="1">
        <v>5.0000000000000044E-2</v>
      </c>
      <c r="I890" s="2">
        <v>0.27966666666666667</v>
      </c>
      <c r="J890" s="1">
        <v>0.30480000000000002</v>
      </c>
      <c r="K890" s="1">
        <v>0.63130957377370578</v>
      </c>
      <c r="L890" s="2">
        <v>0.9</v>
      </c>
      <c r="M890" s="2">
        <v>0.31</v>
      </c>
      <c r="N890" s="1">
        <v>0</v>
      </c>
      <c r="O890" s="2">
        <v>0.87499999999999989</v>
      </c>
      <c r="P890" s="1">
        <v>0.36239999999999994</v>
      </c>
      <c r="Q890" s="1">
        <v>0.28821951219512187</v>
      </c>
      <c r="R890" s="3">
        <v>6.0869566E-2</v>
      </c>
      <c r="S890" s="1">
        <v>3.5641547859999997E-2</v>
      </c>
      <c r="T890" s="2">
        <v>6.8068657999999999E-3</v>
      </c>
      <c r="U890" s="1">
        <v>5.5642862298984942E-2</v>
      </c>
      <c r="V890" s="1">
        <v>0.116181230255992</v>
      </c>
      <c r="W890" s="1">
        <v>0</v>
      </c>
      <c r="X890" s="1">
        <v>0.22</v>
      </c>
      <c r="Y890" s="2">
        <v>0</v>
      </c>
      <c r="Z890" s="1">
        <v>0.7870000076</v>
      </c>
      <c r="AA890" s="1">
        <v>0.73799999999999999</v>
      </c>
      <c r="AB890" s="2">
        <v>0.64812199112762503</v>
      </c>
      <c r="AC890" s="2">
        <v>0.69540741087731006</v>
      </c>
      <c r="AD890" s="1">
        <v>0.31257965922509778</v>
      </c>
      <c r="AE890" s="1">
        <v>0.72025528571428576</v>
      </c>
      <c r="AF890" s="1">
        <v>0.87096774193548387</v>
      </c>
      <c r="AG890" s="4">
        <v>8774.8537266185594</v>
      </c>
      <c r="AH890" s="4">
        <v>8620</v>
      </c>
      <c r="AI890" s="4">
        <v>1375649.3338881801</v>
      </c>
      <c r="AJ890" s="2">
        <v>0.85</v>
      </c>
      <c r="AK890" s="2">
        <v>0.7</v>
      </c>
      <c r="AL890" s="2">
        <v>0.72799999999999998</v>
      </c>
      <c r="AM890" s="2"/>
      <c r="AN890" s="2">
        <v>0.50800000000000001</v>
      </c>
      <c r="AO890" s="2">
        <v>0.9</v>
      </c>
      <c r="AP890" s="2">
        <v>0.41712000127136706</v>
      </c>
      <c r="AQ890" s="2">
        <v>0.70200000000000007</v>
      </c>
      <c r="AR890" s="2">
        <v>70</v>
      </c>
      <c r="AS890" s="2">
        <v>0.85</v>
      </c>
      <c r="AT890" s="2">
        <v>0.63554914920056915</v>
      </c>
      <c r="AU890" s="2">
        <v>0.63006038885850979</v>
      </c>
      <c r="AV890" s="4"/>
      <c r="AW890" s="4"/>
      <c r="AX890" s="1">
        <f t="shared" si="196"/>
        <v>0.24087983738895327</v>
      </c>
      <c r="AY890" s="2">
        <f t="shared" si="197"/>
        <v>0.47153946292005322</v>
      </c>
      <c r="AZ890" s="1">
        <f t="shared" si="198"/>
        <v>0.15078749837102437</v>
      </c>
      <c r="BA890" s="1">
        <f t="shared" si="199"/>
        <v>0.19647068335916282</v>
      </c>
      <c r="BB890" s="1">
        <f t="shared" si="200"/>
        <v>0.38363467992215239</v>
      </c>
      <c r="BC890" s="1">
        <f t="shared" si="201"/>
        <v>0.24775208730177686</v>
      </c>
      <c r="BD890" s="1">
        <f t="shared" si="202"/>
        <v>0.16605599196147128</v>
      </c>
      <c r="BE890" s="1">
        <f t="shared" si="203"/>
        <v>0.29908980000000002</v>
      </c>
      <c r="BF890" s="2">
        <f t="shared" si="204"/>
        <v>0.19790785512055042</v>
      </c>
      <c r="BG890" s="1">
        <f t="shared" si="205"/>
        <v>0.17151655048210279</v>
      </c>
      <c r="BH890" s="1">
        <f t="shared" si="206"/>
        <v>0.26581425306180018</v>
      </c>
      <c r="BI890" s="2">
        <f t="shared" si="207"/>
        <v>0.66851420560265318</v>
      </c>
      <c r="BJ890" s="1">
        <f t="shared" si="208"/>
        <v>0.93432845866445335</v>
      </c>
      <c r="BK890" s="1">
        <f t="shared" si="209"/>
        <v>0.402699952540853</v>
      </c>
    </row>
    <row r="891" spans="1:63">
      <c r="A891" t="s">
        <v>84</v>
      </c>
      <c r="B891">
        <v>2000</v>
      </c>
      <c r="C891" s="1">
        <v>0.50653302433371972</v>
      </c>
      <c r="D891" s="1">
        <v>0.11410000000000001</v>
      </c>
      <c r="E891" s="1">
        <v>2.0000000000000018E-2</v>
      </c>
      <c r="F891" s="1">
        <v>0.77499999999999991</v>
      </c>
      <c r="G891" s="1">
        <v>0</v>
      </c>
      <c r="H891" s="1">
        <v>5.0000000000000044E-2</v>
      </c>
      <c r="I891" s="2">
        <v>0.27966666666666667</v>
      </c>
      <c r="J891" s="1">
        <v>0.30599999999999999</v>
      </c>
      <c r="K891" s="1">
        <v>0.6263105335368444</v>
      </c>
      <c r="L891" s="2">
        <v>0.9</v>
      </c>
      <c r="M891" s="2">
        <v>0.32</v>
      </c>
      <c r="N891" s="1">
        <v>0</v>
      </c>
      <c r="O891" s="2">
        <v>0.87499999999999989</v>
      </c>
      <c r="P891" s="1">
        <v>0.36239999999999994</v>
      </c>
      <c r="Q891" s="1">
        <v>0.28263414634146389</v>
      </c>
      <c r="R891" s="3">
        <v>6.0869566E-2</v>
      </c>
      <c r="S891" s="1">
        <v>9.06593407E-3</v>
      </c>
      <c r="T891" s="2">
        <v>4.5168312499999997E-3</v>
      </c>
      <c r="U891" s="1">
        <v>5.5642862298984942E-2</v>
      </c>
      <c r="V891" s="1">
        <v>0.116181230255992</v>
      </c>
      <c r="W891" s="1">
        <v>0</v>
      </c>
      <c r="X891" s="1">
        <v>0.22</v>
      </c>
      <c r="Y891" s="2">
        <v>0</v>
      </c>
      <c r="Z891" s="1">
        <v>0.79899999619999995</v>
      </c>
      <c r="AA891" s="1">
        <v>0.69900000000000007</v>
      </c>
      <c r="AB891" s="2">
        <v>0.66116087701969595</v>
      </c>
      <c r="AC891" s="2">
        <v>0.69184042762957598</v>
      </c>
      <c r="AD891" s="1">
        <v>0.45190448207772116</v>
      </c>
      <c r="AE891" s="1">
        <v>0.79469985714285718</v>
      </c>
      <c r="AF891" s="1">
        <v>0.67741935483870963</v>
      </c>
      <c r="AG891" s="4">
        <v>9880.4343343546007</v>
      </c>
      <c r="AH891" s="4">
        <v>9530</v>
      </c>
      <c r="AI891" s="4">
        <v>1369512.61479732</v>
      </c>
      <c r="AJ891" s="2">
        <v>0.85</v>
      </c>
      <c r="AK891" s="2">
        <v>0.7</v>
      </c>
      <c r="AL891" s="2">
        <v>0.72499999999999998</v>
      </c>
      <c r="AM891" s="2"/>
      <c r="AN891" s="2">
        <v>0.25</v>
      </c>
      <c r="AO891" s="2">
        <v>0.9</v>
      </c>
      <c r="AP891" s="2">
        <v>0.42660000105947254</v>
      </c>
      <c r="AQ891" s="2">
        <v>0.74900000000000011</v>
      </c>
      <c r="AR891" s="2">
        <v>70</v>
      </c>
      <c r="AS891" s="2">
        <v>0.85</v>
      </c>
      <c r="AT891" s="2">
        <v>0.65215485105022408</v>
      </c>
      <c r="AU891" s="2">
        <v>0.63092190304588691</v>
      </c>
      <c r="AV891" s="4">
        <v>2.59</v>
      </c>
      <c r="AW891" s="4">
        <v>37</v>
      </c>
      <c r="AX891" s="1">
        <f t="shared" si="196"/>
        <v>0.2442721707222866</v>
      </c>
      <c r="AY891" s="2">
        <f t="shared" si="197"/>
        <v>0.47242531431478729</v>
      </c>
      <c r="AZ891" s="1">
        <f t="shared" si="198"/>
        <v>0.14389729553229277</v>
      </c>
      <c r="BA891" s="1">
        <f t="shared" si="199"/>
        <v>0.1984706814591628</v>
      </c>
      <c r="BB891" s="1">
        <f t="shared" si="200"/>
        <v>0.38363467992215239</v>
      </c>
      <c r="BC891" s="1">
        <f t="shared" si="201"/>
        <v>0.24963857339177686</v>
      </c>
      <c r="BD891" s="1">
        <f t="shared" si="202"/>
        <v>0.16391025185471805</v>
      </c>
      <c r="BE891" s="1">
        <f t="shared" si="203"/>
        <v>0.28687039999999997</v>
      </c>
      <c r="BF891" s="2">
        <f t="shared" si="204"/>
        <v>0.20051561556994965</v>
      </c>
      <c r="BG891" s="1">
        <f t="shared" si="205"/>
        <v>0.18648740017573409</v>
      </c>
      <c r="BH891" s="1">
        <f t="shared" si="206"/>
        <v>0.26572783505621578</v>
      </c>
      <c r="BI891" s="2">
        <f t="shared" si="207"/>
        <v>0.67387341574568371</v>
      </c>
      <c r="BJ891" s="1">
        <f t="shared" si="208"/>
        <v>0.93960125080189949</v>
      </c>
      <c r="BK891" s="1">
        <f t="shared" si="209"/>
        <v>0.40814558068946794</v>
      </c>
    </row>
    <row r="892" spans="1:63">
      <c r="A892" t="s">
        <v>84</v>
      </c>
      <c r="B892">
        <v>2001</v>
      </c>
      <c r="C892" s="1">
        <v>0.50653302433371972</v>
      </c>
      <c r="D892" s="1">
        <v>0.11932000000000001</v>
      </c>
      <c r="E892" s="1">
        <v>2.0000000000000018E-2</v>
      </c>
      <c r="F892" s="1">
        <v>0.77499999999999991</v>
      </c>
      <c r="G892" s="1">
        <v>0</v>
      </c>
      <c r="H892" s="1">
        <v>5.0000000000000044E-2</v>
      </c>
      <c r="I892" s="2">
        <v>0.27966666666666667</v>
      </c>
      <c r="J892" s="1">
        <v>0.30599999999999999</v>
      </c>
      <c r="K892" s="1">
        <v>0.53926722264919735</v>
      </c>
      <c r="L892" s="2">
        <v>0.9</v>
      </c>
      <c r="M892" s="2">
        <v>0.26</v>
      </c>
      <c r="N892" s="1">
        <v>0</v>
      </c>
      <c r="O892" s="2">
        <v>0.87499999999999989</v>
      </c>
      <c r="P892" s="1">
        <v>0.38579399999999997</v>
      </c>
      <c r="Q892" s="1">
        <v>0.28980487804878208</v>
      </c>
      <c r="R892" s="3">
        <v>6.0869566E-2</v>
      </c>
      <c r="S892" s="1">
        <v>0</v>
      </c>
      <c r="T892" s="2">
        <v>5.2850212499999999E-3</v>
      </c>
      <c r="U892" s="1">
        <v>5.5642862298984942E-2</v>
      </c>
      <c r="V892" s="1">
        <v>0.116181230255992</v>
      </c>
      <c r="W892" s="1">
        <v>0</v>
      </c>
      <c r="X892" s="1">
        <v>0.22</v>
      </c>
      <c r="Y892" s="2">
        <v>0</v>
      </c>
      <c r="Z892" s="1">
        <v>0.80299999239999997</v>
      </c>
      <c r="AA892" s="1">
        <v>0.7609999999999999</v>
      </c>
      <c r="AB892" s="2">
        <v>0.67359872293144607</v>
      </c>
      <c r="AC892" s="2">
        <v>0.70164862676730499</v>
      </c>
      <c r="AD892" s="1">
        <v>0.53042803239275227</v>
      </c>
      <c r="AE892" s="1">
        <v>0.85297671428571431</v>
      </c>
      <c r="AF892" s="1">
        <v>0.74193548387096775</v>
      </c>
      <c r="AG892" s="4">
        <v>10715.7875596383</v>
      </c>
      <c r="AH892" s="4">
        <v>10230</v>
      </c>
      <c r="AI892" s="4">
        <v>1364097.50497463</v>
      </c>
      <c r="AJ892" s="2">
        <v>0.85</v>
      </c>
      <c r="AK892" s="2">
        <v>0.7</v>
      </c>
      <c r="AL892" s="2">
        <v>0.79599999999999993</v>
      </c>
      <c r="AM892" s="2"/>
      <c r="AN892" s="2">
        <v>0.67299999999999993</v>
      </c>
      <c r="AO892" s="2">
        <v>0.9</v>
      </c>
      <c r="AP892" s="2">
        <v>0.43608000084757803</v>
      </c>
      <c r="AQ892" s="2">
        <v>0.80599999999999994</v>
      </c>
      <c r="AR892" s="2">
        <v>70</v>
      </c>
      <c r="AS892" s="2">
        <v>0.85</v>
      </c>
      <c r="AT892" s="2">
        <v>0.64872772361625475</v>
      </c>
      <c r="AU892" s="2">
        <v>0.64581706400842054</v>
      </c>
      <c r="AV892" s="4">
        <v>2.46</v>
      </c>
      <c r="AW892" s="4">
        <v>36.9</v>
      </c>
      <c r="AX892" s="1">
        <f t="shared" si="196"/>
        <v>0.24514217072228661</v>
      </c>
      <c r="AY892" s="2">
        <f t="shared" si="197"/>
        <v>0.45141912704512344</v>
      </c>
      <c r="AZ892" s="1">
        <f t="shared" si="198"/>
        <v>0.1483506930597564</v>
      </c>
      <c r="BA892" s="1">
        <f t="shared" si="199"/>
        <v>0.19913734749249615</v>
      </c>
      <c r="BB892" s="1">
        <f t="shared" si="200"/>
        <v>0.38363467992215239</v>
      </c>
      <c r="BC892" s="1">
        <f t="shared" si="201"/>
        <v>0.24558835807288798</v>
      </c>
      <c r="BD892" s="1">
        <f t="shared" si="202"/>
        <v>0.15072618699132992</v>
      </c>
      <c r="BE892" s="1">
        <f t="shared" si="203"/>
        <v>0.31833250000000002</v>
      </c>
      <c r="BF892" s="2">
        <f t="shared" si="204"/>
        <v>0.20239750733150058</v>
      </c>
      <c r="BG892" s="1">
        <f t="shared" si="205"/>
        <v>0.19820477949143001</v>
      </c>
      <c r="BH892" s="1">
        <f t="shared" si="206"/>
        <v>0.25998307499545675</v>
      </c>
      <c r="BI892" s="2">
        <f t="shared" si="207"/>
        <v>0.71893478682293066</v>
      </c>
      <c r="BJ892" s="1">
        <f t="shared" si="208"/>
        <v>0.97891786181838736</v>
      </c>
      <c r="BK892" s="1">
        <f t="shared" si="209"/>
        <v>0.45895171182747391</v>
      </c>
    </row>
    <row r="893" spans="1:63">
      <c r="A893" t="s">
        <v>84</v>
      </c>
      <c r="B893">
        <v>2002</v>
      </c>
      <c r="C893" s="1">
        <v>0.50653302433371972</v>
      </c>
      <c r="D893" s="1">
        <v>0.12454000000000001</v>
      </c>
      <c r="E893" s="1">
        <v>2.0000000000000018E-2</v>
      </c>
      <c r="F893" s="1">
        <v>0.77499999999999991</v>
      </c>
      <c r="G893" s="1">
        <v>0</v>
      </c>
      <c r="H893" s="1">
        <v>5.0000000000000044E-2</v>
      </c>
      <c r="I893" s="2">
        <v>0.27966666666666667</v>
      </c>
      <c r="J893" s="1">
        <v>0.30599999999999999</v>
      </c>
      <c r="K893" s="1">
        <v>0.63234638390423026</v>
      </c>
      <c r="L893" s="2">
        <v>0.9</v>
      </c>
      <c r="M893" s="2">
        <v>0.36</v>
      </c>
      <c r="N893" s="1">
        <v>0</v>
      </c>
      <c r="O893" s="2">
        <v>0.87499999999999989</v>
      </c>
      <c r="P893" s="1">
        <v>0.409188</v>
      </c>
      <c r="Q893" s="1">
        <v>0.27887804878048794</v>
      </c>
      <c r="R893" s="3">
        <v>6.0869566E-2</v>
      </c>
      <c r="S893" s="1">
        <v>0</v>
      </c>
      <c r="T893" s="2">
        <v>6.0532112500000001E-3</v>
      </c>
      <c r="U893" s="1">
        <v>5.5642862298984942E-2</v>
      </c>
      <c r="V893" s="1">
        <v>0.116181230255992</v>
      </c>
      <c r="W893" s="1">
        <v>0</v>
      </c>
      <c r="X893" s="1">
        <v>0.22</v>
      </c>
      <c r="Y893" s="2">
        <v>0</v>
      </c>
      <c r="Z893" s="1">
        <v>0.75200000759999996</v>
      </c>
      <c r="AA893" s="1">
        <v>0.77599999999999991</v>
      </c>
      <c r="AB893" s="2">
        <v>0.68603656884319597</v>
      </c>
      <c r="AC893" s="2">
        <v>0.71145682590503401</v>
      </c>
      <c r="AD893" s="1">
        <v>0.72049119525709449</v>
      </c>
      <c r="AE893" s="1">
        <v>0.88639714285714288</v>
      </c>
      <c r="AF893" s="1">
        <v>0.74193548387096775</v>
      </c>
      <c r="AG893" s="4">
        <v>11989.214730039401</v>
      </c>
      <c r="AH893" s="4">
        <v>11460</v>
      </c>
      <c r="AI893" s="4">
        <v>1358641.01509192</v>
      </c>
      <c r="AJ893" s="2">
        <v>0.85</v>
      </c>
      <c r="AK893" s="2">
        <v>0.9</v>
      </c>
      <c r="AL893" s="2">
        <v>0.8</v>
      </c>
      <c r="AM893" s="2"/>
      <c r="AN893" s="2">
        <v>0.54400000000000004</v>
      </c>
      <c r="AO893" s="2">
        <v>0.9</v>
      </c>
      <c r="AP893" s="2">
        <v>0.44556000063568357</v>
      </c>
      <c r="AQ893" s="2">
        <v>0.87</v>
      </c>
      <c r="AR893" s="2">
        <v>70</v>
      </c>
      <c r="AS893" s="2">
        <v>0.85</v>
      </c>
      <c r="AT893" s="2">
        <v>0.64530059618228541</v>
      </c>
      <c r="AU893" s="2">
        <v>0.66071222497095428</v>
      </c>
      <c r="AV893" s="4">
        <v>2.5499999999999998</v>
      </c>
      <c r="AW893" s="4">
        <v>36.81</v>
      </c>
      <c r="AX893" s="1">
        <f t="shared" si="196"/>
        <v>0.24601217072228662</v>
      </c>
      <c r="AY893" s="2">
        <f t="shared" si="197"/>
        <v>0.47900186436727094</v>
      </c>
      <c r="AZ893" s="1">
        <f t="shared" si="198"/>
        <v>0.15099776520609759</v>
      </c>
      <c r="BA893" s="1">
        <f t="shared" si="199"/>
        <v>0.19063735002582949</v>
      </c>
      <c r="BB893" s="1">
        <f t="shared" si="200"/>
        <v>0.38363467992215239</v>
      </c>
      <c r="BC893" s="1">
        <f t="shared" si="201"/>
        <v>0.25421213753955463</v>
      </c>
      <c r="BD893" s="1">
        <f t="shared" si="202"/>
        <v>0.16454627398911972</v>
      </c>
      <c r="BE893" s="1">
        <f t="shared" si="203"/>
        <v>0.32626939999999999</v>
      </c>
      <c r="BF893" s="2">
        <f t="shared" si="204"/>
        <v>0.20427939909305151</v>
      </c>
      <c r="BG893" s="1">
        <f t="shared" si="205"/>
        <v>0.21301349657744859</v>
      </c>
      <c r="BH893" s="1">
        <f t="shared" si="206"/>
        <v>0.26746436381694222</v>
      </c>
      <c r="BI893" s="2">
        <f t="shared" si="207"/>
        <v>0.74356229567050014</v>
      </c>
      <c r="BJ893" s="1">
        <f t="shared" si="208"/>
        <v>1.0110266594874424</v>
      </c>
      <c r="BK893" s="1">
        <f t="shared" si="209"/>
        <v>0.47609793185355792</v>
      </c>
    </row>
    <row r="894" spans="1:63">
      <c r="A894" t="s">
        <v>84</v>
      </c>
      <c r="B894">
        <v>2003</v>
      </c>
      <c r="C894" s="1">
        <v>0.50653302433371972</v>
      </c>
      <c r="D894" s="1">
        <v>0.12975999999999999</v>
      </c>
      <c r="E894" s="1">
        <v>2.0000000000000018E-2</v>
      </c>
      <c r="F894" s="1">
        <v>0.77499999999999991</v>
      </c>
      <c r="G894" s="1">
        <v>0</v>
      </c>
      <c r="H894" s="1">
        <v>5.0000000000000044E-2</v>
      </c>
      <c r="I894" s="2">
        <v>0.27966666666666667</v>
      </c>
      <c r="J894" s="1">
        <v>0.30599999999999999</v>
      </c>
      <c r="K894" s="1">
        <v>0.54391437308869128</v>
      </c>
      <c r="L894" s="2">
        <v>0.9</v>
      </c>
      <c r="M894" s="2">
        <v>0.31</v>
      </c>
      <c r="N894" s="1">
        <v>0</v>
      </c>
      <c r="O894" s="2">
        <v>0.87499999999999989</v>
      </c>
      <c r="P894" s="1">
        <v>0.43258200000000002</v>
      </c>
      <c r="Q894" s="1">
        <v>0.27365853658536599</v>
      </c>
      <c r="R894" s="3">
        <v>6.0869566E-2</v>
      </c>
      <c r="S894" s="1">
        <v>5.9908984000000003E-4</v>
      </c>
      <c r="T894" s="2">
        <v>6.8214012499999994E-3</v>
      </c>
      <c r="U894" s="1">
        <v>5.5642862298984942E-2</v>
      </c>
      <c r="V894" s="1">
        <v>0.116181230255992</v>
      </c>
      <c r="W894" s="1">
        <v>0</v>
      </c>
      <c r="X894" s="1">
        <v>0.22</v>
      </c>
      <c r="Y894" s="2">
        <v>0</v>
      </c>
      <c r="Z894" s="1">
        <v>0.7660000038</v>
      </c>
      <c r="AA894" s="1">
        <v>0.77700000000000002</v>
      </c>
      <c r="AB894" s="2">
        <v>0.691349043596032</v>
      </c>
      <c r="AC894" s="2">
        <v>0.72491109926407404</v>
      </c>
      <c r="AD894" s="1">
        <v>0.86214781871416446</v>
      </c>
      <c r="AE894" s="1">
        <v>0.91625857142857137</v>
      </c>
      <c r="AF894" s="1">
        <v>0.74193548387096775</v>
      </c>
      <c r="AG894" s="4">
        <v>13394.623322060999</v>
      </c>
      <c r="AH894" s="4">
        <v>12680</v>
      </c>
      <c r="AI894" s="4">
        <v>1353520.1494621299</v>
      </c>
      <c r="AJ894" s="2">
        <v>0.85</v>
      </c>
      <c r="AK894" s="2">
        <v>0.9</v>
      </c>
      <c r="AL894" s="2">
        <v>0.80400000000000005</v>
      </c>
      <c r="AM894" s="2"/>
      <c r="AN894" s="2">
        <v>0.58299999999999996</v>
      </c>
      <c r="AO894" s="2">
        <v>0.9</v>
      </c>
      <c r="AP894" s="2">
        <v>0.455040000423789</v>
      </c>
      <c r="AQ894" s="2">
        <v>0.85699999999999998</v>
      </c>
      <c r="AR894" s="2">
        <v>70</v>
      </c>
      <c r="AS894" s="2">
        <v>0.84200000000000008</v>
      </c>
      <c r="AT894" s="2">
        <v>0.67138579258527997</v>
      </c>
      <c r="AU894" s="2">
        <v>0.66150142980702575</v>
      </c>
      <c r="AV894" s="4">
        <v>2.72</v>
      </c>
      <c r="AW894" s="4">
        <v>35.78</v>
      </c>
      <c r="AX894" s="1">
        <f t="shared" si="196"/>
        <v>0.2468821707222866</v>
      </c>
      <c r="AY894" s="2">
        <f t="shared" si="197"/>
        <v>0.45922586282219402</v>
      </c>
      <c r="AZ894" s="1">
        <f t="shared" si="198"/>
        <v>0.15490611873507321</v>
      </c>
      <c r="BA894" s="1">
        <f t="shared" si="199"/>
        <v>0.19297068272582951</v>
      </c>
      <c r="BB894" s="1">
        <f t="shared" si="200"/>
        <v>0.38363467992215239</v>
      </c>
      <c r="BC894" s="1">
        <f t="shared" si="201"/>
        <v>0.25345803598844352</v>
      </c>
      <c r="BD894" s="1">
        <f t="shared" si="202"/>
        <v>0.14906571848734287</v>
      </c>
      <c r="BE894" s="1">
        <f t="shared" si="203"/>
        <v>0.32752560000000008</v>
      </c>
      <c r="BF894" s="2">
        <f t="shared" si="204"/>
        <v>0.20876459354453858</v>
      </c>
      <c r="BG894" s="1">
        <f t="shared" si="205"/>
        <v>0.22363539108045738</v>
      </c>
      <c r="BH894" s="1">
        <f t="shared" si="206"/>
        <v>0.26205281146597958</v>
      </c>
      <c r="BI894" s="2">
        <f t="shared" si="207"/>
        <v>0.75992558462499604</v>
      </c>
      <c r="BJ894" s="1">
        <f t="shared" si="208"/>
        <v>1.0219783960909756</v>
      </c>
      <c r="BK894" s="1">
        <f t="shared" si="209"/>
        <v>0.49787277315901646</v>
      </c>
    </row>
    <row r="895" spans="1:63">
      <c r="A895" t="s">
        <v>84</v>
      </c>
      <c r="B895">
        <v>2004</v>
      </c>
      <c r="C895" s="1">
        <v>0.50653302433371972</v>
      </c>
      <c r="D895" s="1">
        <v>0.13497999999999999</v>
      </c>
      <c r="E895" s="1">
        <v>2.0000000000000018E-2</v>
      </c>
      <c r="F895" s="1">
        <v>0.77499999999999991</v>
      </c>
      <c r="G895" s="1">
        <v>0</v>
      </c>
      <c r="H895" s="1">
        <v>5.0000000000000044E-2</v>
      </c>
      <c r="I895" s="2">
        <v>0.27966666666666667</v>
      </c>
      <c r="J895" s="1">
        <v>0.30599999999999999</v>
      </c>
      <c r="K895" s="1">
        <v>0.50027027027032933</v>
      </c>
      <c r="L895" s="2">
        <v>0.9</v>
      </c>
      <c r="M895" s="2">
        <v>0.26</v>
      </c>
      <c r="N895" s="1">
        <v>0</v>
      </c>
      <c r="O895" s="2">
        <v>0.87499999999999989</v>
      </c>
      <c r="P895" s="1">
        <v>0.45597600000000005</v>
      </c>
      <c r="Q895" s="1">
        <v>0.26251219512195201</v>
      </c>
      <c r="R895" s="3">
        <v>6.0869566E-2</v>
      </c>
      <c r="S895" s="1">
        <v>4.6916875900000002E-3</v>
      </c>
      <c r="T895" s="2">
        <v>7.5895912499999996E-3</v>
      </c>
      <c r="U895" s="1">
        <v>5.5642862298984942E-2</v>
      </c>
      <c r="V895" s="1">
        <v>0.116181230255992</v>
      </c>
      <c r="W895" s="1">
        <v>0</v>
      </c>
      <c r="X895" s="1">
        <v>0.22</v>
      </c>
      <c r="Y895" s="2">
        <v>0</v>
      </c>
      <c r="Z895" s="1">
        <v>0.77860000610000002</v>
      </c>
      <c r="AA895" s="1">
        <v>0.77400000000000002</v>
      </c>
      <c r="AB895" s="2">
        <v>0.65041247061309393</v>
      </c>
      <c r="AC895" s="2">
        <v>0.71902909762132805</v>
      </c>
      <c r="AD895" s="1">
        <v>1</v>
      </c>
      <c r="AE895" s="1">
        <v>0.92917714285714281</v>
      </c>
      <c r="AF895" s="1">
        <v>0.87096774193548387</v>
      </c>
      <c r="AG895" s="4">
        <v>14781.4089206063</v>
      </c>
      <c r="AH895" s="4">
        <v>14000</v>
      </c>
      <c r="AI895" s="4">
        <v>1348998.5174195</v>
      </c>
      <c r="AJ895" s="2">
        <v>0.85</v>
      </c>
      <c r="AK895" s="2">
        <v>0.9</v>
      </c>
      <c r="AL895" s="2">
        <v>0.83799999999999997</v>
      </c>
      <c r="AM895" s="2"/>
      <c r="AN895" s="2">
        <v>0.55500000000000005</v>
      </c>
      <c r="AO895" s="2">
        <v>0.9</v>
      </c>
      <c r="AP895" s="2">
        <v>0.46452000021189449</v>
      </c>
      <c r="AQ895" s="2">
        <v>0.82099999999999995</v>
      </c>
      <c r="AR895" s="2">
        <v>70</v>
      </c>
      <c r="AS895" s="2">
        <v>0.84200000000000008</v>
      </c>
      <c r="AT895" s="2">
        <v>0.7058743438881826</v>
      </c>
      <c r="AU895" s="2">
        <v>0.68670086076826387</v>
      </c>
      <c r="AV895" s="4">
        <v>1.54</v>
      </c>
      <c r="AW895" s="4">
        <v>36</v>
      </c>
      <c r="AX895" s="1">
        <f t="shared" si="196"/>
        <v>0.24775217072228661</v>
      </c>
      <c r="AY895" s="2">
        <f t="shared" si="197"/>
        <v>0.44584813384814226</v>
      </c>
      <c r="AZ895" s="1">
        <f t="shared" si="198"/>
        <v>0.15832780799239043</v>
      </c>
      <c r="BA895" s="1">
        <f t="shared" si="199"/>
        <v>0.19507068310916284</v>
      </c>
      <c r="BB895" s="1">
        <f t="shared" si="200"/>
        <v>0.38363467992215239</v>
      </c>
      <c r="BC895" s="1">
        <f t="shared" si="201"/>
        <v>0.25293654710511021</v>
      </c>
      <c r="BD895" s="1">
        <f t="shared" si="202"/>
        <v>0.14006200944038025</v>
      </c>
      <c r="BE895" s="1">
        <f t="shared" si="203"/>
        <v>0.32581260000000006</v>
      </c>
      <c r="BF895" s="2">
        <f t="shared" si="204"/>
        <v>0.2075315912122605</v>
      </c>
      <c r="BG895" s="1">
        <f t="shared" si="205"/>
        <v>0.2348138003731354</v>
      </c>
      <c r="BH895" s="1">
        <f t="shared" si="206"/>
        <v>0.25887774548921427</v>
      </c>
      <c r="BI895" s="2">
        <f t="shared" si="207"/>
        <v>0.76815799158539588</v>
      </c>
      <c r="BJ895" s="1">
        <f t="shared" si="208"/>
        <v>1.0270357370746102</v>
      </c>
      <c r="BK895" s="1">
        <f t="shared" si="209"/>
        <v>0.50928024609618161</v>
      </c>
    </row>
    <row r="896" spans="1:63">
      <c r="A896" t="s">
        <v>84</v>
      </c>
      <c r="B896">
        <v>2005</v>
      </c>
      <c r="C896" s="1">
        <v>0.50653302433371972</v>
      </c>
      <c r="D896" s="1">
        <v>0.14019999999999999</v>
      </c>
      <c r="E896" s="1">
        <v>2.0000000000000018E-2</v>
      </c>
      <c r="F896" s="1">
        <v>0.77499999999999991</v>
      </c>
      <c r="G896" s="1">
        <v>0</v>
      </c>
      <c r="H896" s="1">
        <v>5.0000000000000044E-2</v>
      </c>
      <c r="I896" s="2">
        <v>0.27966666666666667</v>
      </c>
      <c r="J896" s="1">
        <v>0.30599999999999999</v>
      </c>
      <c r="K896" s="1">
        <v>0.62517202481677225</v>
      </c>
      <c r="L896" s="2">
        <v>0.9</v>
      </c>
      <c r="M896" s="2">
        <v>0.19</v>
      </c>
      <c r="N896" s="1">
        <v>0</v>
      </c>
      <c r="O896" s="2">
        <v>0.87499999999999989</v>
      </c>
      <c r="P896" s="1">
        <v>0.46155199999999996</v>
      </c>
      <c r="Q896" s="1">
        <v>0.24855121951219583</v>
      </c>
      <c r="R896" s="3">
        <v>6.0869566E-2</v>
      </c>
      <c r="S896" s="1">
        <v>2.8896520099999999E-3</v>
      </c>
      <c r="T896" s="2">
        <v>8.3577812499999998E-3</v>
      </c>
      <c r="U896" s="1">
        <v>5.5642862298984942E-2</v>
      </c>
      <c r="V896" s="1">
        <v>0.116181230255992</v>
      </c>
      <c r="W896" s="1">
        <v>0</v>
      </c>
      <c r="X896" s="1">
        <v>0.22</v>
      </c>
      <c r="Y896" s="2">
        <v>0</v>
      </c>
      <c r="Z896" s="1">
        <v>0.77329999920000003</v>
      </c>
      <c r="AA896" s="1">
        <v>0.752</v>
      </c>
      <c r="AB896" s="2">
        <v>0.63072169187387395</v>
      </c>
      <c r="AC896" s="2">
        <v>0.70192091364508802</v>
      </c>
      <c r="AD896" s="1">
        <v>1</v>
      </c>
      <c r="AE896" s="1">
        <v>0.94230342857142857</v>
      </c>
      <c r="AF896" s="1">
        <v>0.74193548387096775</v>
      </c>
      <c r="AG896" s="4">
        <v>16547.923716635702</v>
      </c>
      <c r="AH896" s="4">
        <v>15870</v>
      </c>
      <c r="AI896" s="4">
        <v>1346100</v>
      </c>
      <c r="AJ896" s="2">
        <v>0.85</v>
      </c>
      <c r="AK896" s="2">
        <v>0.9</v>
      </c>
      <c r="AL896" s="2">
        <v>0.82900000000000007</v>
      </c>
      <c r="AM896" s="2"/>
      <c r="AN896" s="2">
        <v>0.61599999999999999</v>
      </c>
      <c r="AO896" s="2">
        <v>0.9</v>
      </c>
      <c r="AP896" s="2">
        <v>0.47399999999999998</v>
      </c>
      <c r="AQ896" s="2">
        <v>0.85499999999999998</v>
      </c>
      <c r="AR896" s="2">
        <v>70</v>
      </c>
      <c r="AS896" s="2">
        <v>0.84799999999999998</v>
      </c>
      <c r="AT896" s="2">
        <v>0.70091917422471162</v>
      </c>
      <c r="AU896" s="2">
        <v>0.68688143806424407</v>
      </c>
      <c r="AV896" s="4"/>
      <c r="AW896" s="4"/>
      <c r="AX896" s="1">
        <f t="shared" si="196"/>
        <v>0.24862217072228662</v>
      </c>
      <c r="AY896" s="2">
        <f t="shared" si="197"/>
        <v>0.45369124164049124</v>
      </c>
      <c r="AZ896" s="1">
        <f t="shared" si="198"/>
        <v>0.15644404375443915</v>
      </c>
      <c r="BA896" s="1">
        <f t="shared" si="199"/>
        <v>0.19418734862582951</v>
      </c>
      <c r="BB896" s="1">
        <f t="shared" si="200"/>
        <v>0.38363467992215239</v>
      </c>
      <c r="BC896" s="1">
        <f t="shared" si="201"/>
        <v>0.24556920905177687</v>
      </c>
      <c r="BD896" s="1">
        <f t="shared" si="202"/>
        <v>0.15868017092982803</v>
      </c>
      <c r="BE896" s="1">
        <f t="shared" si="203"/>
        <v>0.33106580000000002</v>
      </c>
      <c r="BF896" s="2">
        <f t="shared" si="204"/>
        <v>0.20335617797436734</v>
      </c>
      <c r="BG896" s="1">
        <f t="shared" si="205"/>
        <v>0.23661848666356727</v>
      </c>
      <c r="BH896" s="1">
        <f t="shared" si="206"/>
        <v>0.26262801996791912</v>
      </c>
      <c r="BI896" s="2">
        <f t="shared" si="207"/>
        <v>0.77104046463793452</v>
      </c>
      <c r="BJ896" s="1">
        <f t="shared" si="208"/>
        <v>1.0336684846058537</v>
      </c>
      <c r="BK896" s="1">
        <f t="shared" si="209"/>
        <v>0.50841244467001534</v>
      </c>
    </row>
    <row r="897" spans="1:63">
      <c r="A897" t="s">
        <v>84</v>
      </c>
      <c r="B897">
        <v>2006</v>
      </c>
      <c r="C897" s="1">
        <v>0.50653302433371972</v>
      </c>
      <c r="D897" s="1">
        <v>0.14300399993732571</v>
      </c>
      <c r="E897" s="1">
        <v>2.0000000000000018E-2</v>
      </c>
      <c r="F897" s="1">
        <v>0.77499999999999991</v>
      </c>
      <c r="G897" s="1">
        <v>0</v>
      </c>
      <c r="H897" s="1">
        <v>5.0000000000000044E-2</v>
      </c>
      <c r="I897" s="2">
        <v>0.27966666666666667</v>
      </c>
      <c r="J897" s="1">
        <v>0.30579999999999996</v>
      </c>
      <c r="K897" s="1">
        <v>0.57129629629631717</v>
      </c>
      <c r="L897" s="2">
        <v>0.9</v>
      </c>
      <c r="M897" s="2">
        <v>0.19</v>
      </c>
      <c r="N897" s="1">
        <v>0</v>
      </c>
      <c r="O897" s="2">
        <v>0.87499999999999989</v>
      </c>
      <c r="P897" s="1">
        <v>0.45429599999999992</v>
      </c>
      <c r="Q897" s="1">
        <v>0.24352682926829405</v>
      </c>
      <c r="R897" s="3">
        <v>6.0869566E-2</v>
      </c>
      <c r="S897" s="1">
        <v>6.01588812E-3</v>
      </c>
      <c r="T897" s="2">
        <v>7.1506483333333331E-3</v>
      </c>
      <c r="U897" s="1">
        <v>5.5642862298984942E-2</v>
      </c>
      <c r="V897" s="1">
        <v>0.116181230255992</v>
      </c>
      <c r="W897" s="1">
        <v>0</v>
      </c>
      <c r="X897" s="1">
        <v>0.22</v>
      </c>
      <c r="Y897" s="2">
        <v>0</v>
      </c>
      <c r="Z897" s="1">
        <v>0.74363775254999998</v>
      </c>
      <c r="AA897" s="1">
        <v>0.74900000000000011</v>
      </c>
      <c r="AB897" s="2">
        <v>0.65678602247030604</v>
      </c>
      <c r="AC897" s="2">
        <v>0.70296958152354594</v>
      </c>
      <c r="AD897" s="1">
        <v>1</v>
      </c>
      <c r="AE897" s="1">
        <v>0.93525171428571419</v>
      </c>
      <c r="AF897" s="1">
        <v>0.74193548387096775</v>
      </c>
      <c r="AG897" s="4">
        <v>18920.119572928601</v>
      </c>
      <c r="AH897" s="4">
        <v>17930</v>
      </c>
      <c r="AI897" s="4">
        <v>1343547</v>
      </c>
      <c r="AJ897" s="2">
        <v>0.81900000000000006</v>
      </c>
      <c r="AK897" s="2">
        <v>0.9</v>
      </c>
      <c r="AL897" s="2">
        <v>0.83799999999999997</v>
      </c>
      <c r="AM897" s="2"/>
      <c r="AN897" s="2">
        <v>0.57399999999999995</v>
      </c>
      <c r="AO897" s="2">
        <v>0.9</v>
      </c>
      <c r="AP897" s="2">
        <v>0.49299999999999999</v>
      </c>
      <c r="AQ897" s="2">
        <v>0.84699999999999998</v>
      </c>
      <c r="AR897" s="2">
        <v>70</v>
      </c>
      <c r="AS897" s="2">
        <v>0.82400000000000007</v>
      </c>
      <c r="AT897" s="2">
        <v>0.69232522859811652</v>
      </c>
      <c r="AU897" s="2">
        <v>0.71382008439924804</v>
      </c>
      <c r="AV897" s="4"/>
      <c r="AW897" s="4"/>
      <c r="AX897" s="1">
        <f t="shared" si="196"/>
        <v>0.24908950404517424</v>
      </c>
      <c r="AY897" s="2">
        <f t="shared" si="197"/>
        <v>0.44596613756614051</v>
      </c>
      <c r="AZ897" s="1">
        <f t="shared" si="198"/>
        <v>0.15437178634432547</v>
      </c>
      <c r="BA897" s="1">
        <f t="shared" si="199"/>
        <v>0.18924364085082948</v>
      </c>
      <c r="BB897" s="1">
        <f t="shared" si="200"/>
        <v>0.38363467992215239</v>
      </c>
      <c r="BC897" s="1">
        <f t="shared" si="201"/>
        <v>0.24210387454036861</v>
      </c>
      <c r="BD897" s="1">
        <f t="shared" si="202"/>
        <v>0.14866229564965744</v>
      </c>
      <c r="BE897" s="1">
        <f t="shared" si="203"/>
        <v>0.32558420000000005</v>
      </c>
      <c r="BF897" s="2">
        <f t="shared" si="204"/>
        <v>0.2052080832591969</v>
      </c>
      <c r="BG897" s="1">
        <f t="shared" si="205"/>
        <v>0.23955717986849623</v>
      </c>
      <c r="BH897" s="1">
        <f t="shared" si="206"/>
        <v>0.25813361670405949</v>
      </c>
      <c r="BI897" s="2">
        <f t="shared" si="207"/>
        <v>0.77034946312769315</v>
      </c>
      <c r="BJ897" s="1">
        <f t="shared" si="208"/>
        <v>1.0284830798317526</v>
      </c>
      <c r="BK897" s="1">
        <f t="shared" si="209"/>
        <v>0.51221584642363371</v>
      </c>
    </row>
    <row r="898" spans="1:63">
      <c r="A898" t="s">
        <v>84</v>
      </c>
      <c r="B898">
        <v>2007</v>
      </c>
      <c r="C898" s="1">
        <v>0.50653302433371972</v>
      </c>
      <c r="D898" s="1">
        <v>0.14580799987465143</v>
      </c>
      <c r="E898" s="1">
        <v>2.0000000000000018E-2</v>
      </c>
      <c r="F898" s="1">
        <v>0.77499999999999991</v>
      </c>
      <c r="G898" s="1">
        <v>0</v>
      </c>
      <c r="H898" s="1">
        <v>5.0000000000000044E-2</v>
      </c>
      <c r="I898" s="2">
        <v>0.27966666666666667</v>
      </c>
      <c r="J898" s="1">
        <v>0.30559999999999998</v>
      </c>
      <c r="K898" s="1">
        <v>0.87327201783716668</v>
      </c>
      <c r="L898" s="2">
        <v>0.9</v>
      </c>
      <c r="M898" s="2">
        <v>0.15</v>
      </c>
      <c r="N898" s="1">
        <v>0</v>
      </c>
      <c r="O898" s="2">
        <v>0.87499999999999989</v>
      </c>
      <c r="P898" s="1">
        <v>0.45872000000000002</v>
      </c>
      <c r="Q898" s="1">
        <v>0.24213170731707412</v>
      </c>
      <c r="R898" s="3">
        <v>6.0869566E-2</v>
      </c>
      <c r="S898" s="1">
        <v>1.131726846E-2</v>
      </c>
      <c r="T898" s="2">
        <v>5.9435154166666664E-3</v>
      </c>
      <c r="U898" s="1">
        <v>5.5642862298984942E-2</v>
      </c>
      <c r="V898" s="1">
        <v>0.116181230255992</v>
      </c>
      <c r="W898" s="1">
        <v>0</v>
      </c>
      <c r="X898" s="1">
        <v>0.22</v>
      </c>
      <c r="Y898" s="2">
        <v>0</v>
      </c>
      <c r="Z898" s="1">
        <v>0.71397550590000003</v>
      </c>
      <c r="AA898" s="1">
        <v>0.78</v>
      </c>
      <c r="AB898" s="2">
        <v>0.62990045498103808</v>
      </c>
      <c r="AC898" s="2">
        <v>0.71318101428869995</v>
      </c>
      <c r="AD898" s="1">
        <v>1</v>
      </c>
      <c r="AE898" s="1">
        <v>0.92892600000000003</v>
      </c>
      <c r="AF898" s="1">
        <v>0.80645161290322576</v>
      </c>
      <c r="AG898" s="4">
        <v>21003.717886694001</v>
      </c>
      <c r="AH898" s="4">
        <v>19580</v>
      </c>
      <c r="AI898" s="4">
        <v>1341672</v>
      </c>
      <c r="AJ898" s="2">
        <v>0.79900000000000004</v>
      </c>
      <c r="AK898" s="2">
        <v>0.9</v>
      </c>
      <c r="AL898" s="2">
        <v>0.84499999999999997</v>
      </c>
      <c r="AM898" s="2"/>
      <c r="AN898" s="2">
        <v>0.61799999999999999</v>
      </c>
      <c r="AO898" s="2">
        <v>0.9</v>
      </c>
      <c r="AP898" s="2">
        <v>0.49700000000000005</v>
      </c>
      <c r="AQ898" s="2">
        <v>0.83</v>
      </c>
      <c r="AR898" s="2">
        <v>90</v>
      </c>
      <c r="AS898" s="2">
        <v>0.86599999999999999</v>
      </c>
      <c r="AT898" s="2">
        <v>0.68998211409026788</v>
      </c>
      <c r="AU898" s="2">
        <v>0.7265155355324312</v>
      </c>
      <c r="AV898" s="4"/>
      <c r="AW898" s="4"/>
      <c r="AX898" s="1">
        <f t="shared" si="196"/>
        <v>0.24955683736806186</v>
      </c>
      <c r="AY898" s="2">
        <f t="shared" si="197"/>
        <v>0.48336266921483334</v>
      </c>
      <c r="AZ898" s="1">
        <f t="shared" si="198"/>
        <v>0.15579641143874817</v>
      </c>
      <c r="BA898" s="1">
        <f t="shared" si="199"/>
        <v>0.18429993307582948</v>
      </c>
      <c r="BB898" s="1">
        <f t="shared" si="200"/>
        <v>0.38363467992215239</v>
      </c>
      <c r="BC898" s="1">
        <f t="shared" si="201"/>
        <v>0.23573355605451596</v>
      </c>
      <c r="BD898" s="1">
        <f t="shared" si="202"/>
        <v>0.1985578734284846</v>
      </c>
      <c r="BE898" s="1">
        <f t="shared" si="203"/>
        <v>0.32878180000000001</v>
      </c>
      <c r="BF898" s="2">
        <f t="shared" si="204"/>
        <v>0.20330635833600061</v>
      </c>
      <c r="BG898" s="1">
        <f t="shared" si="205"/>
        <v>0.24039415355324312</v>
      </c>
      <c r="BH898" s="1">
        <f t="shared" si="206"/>
        <v>0.27264203646838431</v>
      </c>
      <c r="BI898" s="2">
        <f t="shared" si="207"/>
        <v>0.77248231188924377</v>
      </c>
      <c r="BJ898" s="1">
        <f t="shared" si="208"/>
        <v>1.045124348357628</v>
      </c>
      <c r="BK898" s="1">
        <f t="shared" si="209"/>
        <v>0.49984027542085946</v>
      </c>
    </row>
    <row r="899" spans="1:63">
      <c r="A899" t="s">
        <v>84</v>
      </c>
      <c r="B899">
        <v>2008</v>
      </c>
      <c r="C899" s="1">
        <v>0.50653302433371972</v>
      </c>
      <c r="D899" s="1">
        <v>0.14861199981197715</v>
      </c>
      <c r="E899" s="1">
        <v>2.0000000000000018E-2</v>
      </c>
      <c r="F899" s="1">
        <v>0.77499999999999991</v>
      </c>
      <c r="G899" s="1">
        <v>0</v>
      </c>
      <c r="H899" s="1">
        <v>5.0000000000000044E-2</v>
      </c>
      <c r="I899" s="2">
        <v>0.27966666666666667</v>
      </c>
      <c r="J899" s="1">
        <v>0.3054</v>
      </c>
      <c r="K899" s="1">
        <v>0.83278428093650003</v>
      </c>
      <c r="L899" s="2">
        <v>0.9</v>
      </c>
      <c r="M899" s="2">
        <v>0.15299999993294477</v>
      </c>
      <c r="N899" s="1">
        <v>0</v>
      </c>
      <c r="O899" s="2">
        <v>0.87499999999999989</v>
      </c>
      <c r="P899" s="1">
        <v>0.45448</v>
      </c>
      <c r="Q899" s="1">
        <v>0.22053658536585408</v>
      </c>
      <c r="R899" s="3">
        <v>6.0869566E-2</v>
      </c>
      <c r="S899" s="1">
        <v>1.5401611650000001E-2</v>
      </c>
      <c r="T899" s="2">
        <v>4.7363824999999997E-3</v>
      </c>
      <c r="U899" s="1">
        <v>5.5642862298984942E-2</v>
      </c>
      <c r="V899" s="1">
        <v>0.116181230255992</v>
      </c>
      <c r="W899" s="1">
        <v>0</v>
      </c>
      <c r="X899" s="1">
        <v>0.22</v>
      </c>
      <c r="Y899" s="2">
        <v>0</v>
      </c>
      <c r="Z899" s="1">
        <v>0.71225488510000001</v>
      </c>
      <c r="AA899" s="1">
        <v>0.77900000000000003</v>
      </c>
      <c r="AB899" s="2">
        <v>0.62116835269021198</v>
      </c>
      <c r="AC899" s="2">
        <v>0.71845605562686998</v>
      </c>
      <c r="AD899" s="1">
        <v>1</v>
      </c>
      <c r="AE899" s="1">
        <v>0.9100947142857142</v>
      </c>
      <c r="AF899" s="1">
        <v>0.58064516129032262</v>
      </c>
      <c r="AG899" s="4">
        <v>21760.686936407401</v>
      </c>
      <c r="AH899" s="4">
        <v>20360</v>
      </c>
      <c r="AI899" s="4">
        <v>1340675</v>
      </c>
      <c r="AJ899" s="2">
        <v>0.85299999999999998</v>
      </c>
      <c r="AK899" s="2">
        <v>0.8</v>
      </c>
      <c r="AL899" s="2">
        <v>0.86</v>
      </c>
      <c r="AM899" s="2"/>
      <c r="AN899" s="2">
        <v>0.62</v>
      </c>
      <c r="AO899" s="2">
        <v>0.9</v>
      </c>
      <c r="AP899" s="2">
        <v>0.50700000000000001</v>
      </c>
      <c r="AQ899" s="2">
        <v>0.82</v>
      </c>
      <c r="AR899" s="2">
        <v>90</v>
      </c>
      <c r="AS899" s="2">
        <v>0.86</v>
      </c>
      <c r="AT899" s="2">
        <v>0.6916528860672353</v>
      </c>
      <c r="AU899" s="2">
        <v>0.73227090867534483</v>
      </c>
      <c r="AV899" s="4"/>
      <c r="AW899" s="4"/>
      <c r="AX899" s="1">
        <f t="shared" si="196"/>
        <v>0.25002417069094945</v>
      </c>
      <c r="AY899" s="2">
        <f t="shared" si="197"/>
        <v>0.47797870679087306</v>
      </c>
      <c r="AZ899" s="1">
        <f t="shared" si="198"/>
        <v>0.15120482910317082</v>
      </c>
      <c r="BA899" s="1">
        <f t="shared" si="199"/>
        <v>0.18401316294249614</v>
      </c>
      <c r="BB899" s="1">
        <f t="shared" si="200"/>
        <v>0.38363467992215239</v>
      </c>
      <c r="BC899" s="1">
        <f t="shared" si="201"/>
        <v>0.23614774741676822</v>
      </c>
      <c r="BD899" s="1">
        <f t="shared" si="202"/>
        <v>0.18800954146705903</v>
      </c>
      <c r="BE899" s="1">
        <f t="shared" si="203"/>
        <v>0.32621230000000001</v>
      </c>
      <c r="BF899" s="2">
        <f t="shared" si="204"/>
        <v>0.20312772943843171</v>
      </c>
      <c r="BG899" s="1">
        <f t="shared" si="205"/>
        <v>0.23958656229610589</v>
      </c>
      <c r="BH899" s="1">
        <f t="shared" si="206"/>
        <v>0.26926398960199321</v>
      </c>
      <c r="BI899" s="2">
        <f t="shared" si="207"/>
        <v>0.76892659173453759</v>
      </c>
      <c r="BJ899" s="1">
        <f t="shared" si="208"/>
        <v>1.0381905813365309</v>
      </c>
      <c r="BK899" s="1">
        <f t="shared" si="209"/>
        <v>0.49966260213254438</v>
      </c>
    </row>
    <row r="900" spans="1:63">
      <c r="A900" t="s">
        <v>84</v>
      </c>
      <c r="B900">
        <v>2009</v>
      </c>
      <c r="C900" s="1">
        <v>0.50653302433371972</v>
      </c>
      <c r="D900" s="1">
        <v>0.15141599974930287</v>
      </c>
      <c r="E900" s="1">
        <v>3.9599999561905852E-2</v>
      </c>
      <c r="F900" s="1">
        <v>0.77499999999999991</v>
      </c>
      <c r="G900" s="1">
        <v>0</v>
      </c>
      <c r="H900" s="1">
        <v>6.8999999575316884E-2</v>
      </c>
      <c r="I900" s="2">
        <v>0.27966666666666667</v>
      </c>
      <c r="J900" s="1">
        <v>0.30519999999999997</v>
      </c>
      <c r="K900" s="1">
        <v>0.83278428093650003</v>
      </c>
      <c r="L900" s="2">
        <v>0.9</v>
      </c>
      <c r="M900" s="2">
        <v>0.15599999986588953</v>
      </c>
      <c r="N900" s="1">
        <v>0</v>
      </c>
      <c r="O900" s="2">
        <v>0.87499999999999989</v>
      </c>
      <c r="P900" s="1">
        <v>0.45448</v>
      </c>
      <c r="Q900" s="1">
        <v>0.25012585299716539</v>
      </c>
      <c r="R900" s="3">
        <v>6.0869566E-2</v>
      </c>
      <c r="S900" s="1">
        <v>3.8860932549999998E-2</v>
      </c>
      <c r="T900" s="2">
        <v>4.8311101478826718E-3</v>
      </c>
      <c r="U900" s="1">
        <v>5.5642862298984942E-2</v>
      </c>
      <c r="V900" s="1">
        <v>0.116181230255992</v>
      </c>
      <c r="W900" s="1">
        <v>0</v>
      </c>
      <c r="X900" s="1">
        <v>0.22</v>
      </c>
      <c r="Y900" s="2">
        <v>0</v>
      </c>
      <c r="Z900" s="1">
        <v>0.71800978726936793</v>
      </c>
      <c r="AA900" s="1">
        <v>0.76400000000000001</v>
      </c>
      <c r="AB900" s="2">
        <v>0.61705031044506797</v>
      </c>
      <c r="AC900" s="2">
        <v>0.72169320817288796</v>
      </c>
      <c r="AD900" s="1">
        <v>1</v>
      </c>
      <c r="AE900" s="1">
        <v>0.92829660816458448</v>
      </c>
      <c r="AF900" s="1">
        <v>0.35483870967741937</v>
      </c>
      <c r="AG900" s="4">
        <v>19693.4723596277</v>
      </c>
      <c r="AH900" s="4">
        <v>19120</v>
      </c>
      <c r="AI900" s="4">
        <v>1340345</v>
      </c>
      <c r="AJ900" s="2">
        <v>0.75900000000000001</v>
      </c>
      <c r="AK900" s="2">
        <v>0.8</v>
      </c>
      <c r="AL900" s="2">
        <v>0.81499999999999995</v>
      </c>
      <c r="AM900" s="2"/>
      <c r="AN900" s="2">
        <v>0.67299999999999993</v>
      </c>
      <c r="AO900" s="2">
        <v>0.9</v>
      </c>
      <c r="AP900" s="2">
        <v>0.48499999999999999</v>
      </c>
      <c r="AQ900" s="2">
        <v>0.79700000000000004</v>
      </c>
      <c r="AR900" s="2">
        <v>90</v>
      </c>
      <c r="AS900" s="2">
        <v>0.85799999999999998</v>
      </c>
      <c r="AT900" s="2">
        <v>0.70072227392534603</v>
      </c>
      <c r="AU900" s="2">
        <v>0.72597772378428638</v>
      </c>
      <c r="AV900" s="4"/>
      <c r="AW900" s="4"/>
      <c r="AX900" s="1">
        <f t="shared" si="196"/>
        <v>0.25692483720337417</v>
      </c>
      <c r="AY900" s="2">
        <f t="shared" si="197"/>
        <v>0.47837870678129374</v>
      </c>
      <c r="AZ900" s="1">
        <f t="shared" si="198"/>
        <v>0.16183349233900962</v>
      </c>
      <c r="BA900" s="1">
        <f t="shared" si="199"/>
        <v>0.1849723133040575</v>
      </c>
      <c r="BB900" s="1">
        <f t="shared" si="200"/>
        <v>0.38363467992215239</v>
      </c>
      <c r="BC900" s="1">
        <f t="shared" si="201"/>
        <v>0.2400164388545058</v>
      </c>
      <c r="BD900" s="1">
        <f t="shared" si="202"/>
        <v>0.19939020720312847</v>
      </c>
      <c r="BE900" s="1">
        <f t="shared" si="203"/>
        <v>0.3198742</v>
      </c>
      <c r="BF900" s="2">
        <f t="shared" si="204"/>
        <v>0.20394657925433021</v>
      </c>
      <c r="BG900" s="1">
        <f t="shared" si="205"/>
        <v>0.2396774331948871</v>
      </c>
      <c r="BH900" s="1">
        <f t="shared" si="206"/>
        <v>0.2743471086599289</v>
      </c>
      <c r="BI900" s="2">
        <f t="shared" si="207"/>
        <v>0.76349821244921734</v>
      </c>
      <c r="BJ900" s="1">
        <f t="shared" si="208"/>
        <v>1.0378453211091463</v>
      </c>
      <c r="BK900" s="1">
        <f t="shared" si="209"/>
        <v>0.48915110378928844</v>
      </c>
    </row>
    <row r="901" spans="1:63">
      <c r="A901" t="s">
        <v>84</v>
      </c>
      <c r="B901">
        <v>2010</v>
      </c>
      <c r="C901" s="1">
        <v>0.50653302433371972</v>
      </c>
      <c r="D901" s="1">
        <v>0.15421999968662858</v>
      </c>
      <c r="E901" s="1">
        <v>5.9199999123811686E-2</v>
      </c>
      <c r="F901" s="1">
        <v>0.77499999999999991</v>
      </c>
      <c r="G901" s="1">
        <v>0</v>
      </c>
      <c r="H901" s="1">
        <v>8.7999999150633834E-2</v>
      </c>
      <c r="I901" s="2">
        <v>0.27966666666666667</v>
      </c>
      <c r="J901" s="1">
        <v>0.30825199993178248</v>
      </c>
      <c r="K901" s="1">
        <v>0.83278428093650003</v>
      </c>
      <c r="L901" s="2">
        <v>0.9</v>
      </c>
      <c r="M901" s="2">
        <v>0.15899999979883431</v>
      </c>
      <c r="N901" s="1">
        <v>0</v>
      </c>
      <c r="O901" s="2">
        <v>0.87499999999999989</v>
      </c>
      <c r="P901" s="1">
        <v>0.45448</v>
      </c>
      <c r="Q901" s="1">
        <v>0.27971512062847637</v>
      </c>
      <c r="R901" s="3">
        <v>6.0869566E-2</v>
      </c>
      <c r="S901" s="1">
        <v>3.9249541866813904E-2</v>
      </c>
      <c r="T901" s="2">
        <v>4.925837795765344E-3</v>
      </c>
      <c r="U901" s="1">
        <v>5.5642862298984942E-2</v>
      </c>
      <c r="V901" s="1">
        <v>0.116181230255992</v>
      </c>
      <c r="W901" s="1">
        <v>0</v>
      </c>
      <c r="X901" s="1">
        <v>0.22</v>
      </c>
      <c r="Y901" s="2">
        <v>0</v>
      </c>
      <c r="Z901" s="1">
        <v>0.72376468943873584</v>
      </c>
      <c r="AA901" s="1">
        <v>0.747</v>
      </c>
      <c r="AB901" s="2">
        <v>0.61822081352335589</v>
      </c>
      <c r="AC901" s="2">
        <v>0.72391014020506461</v>
      </c>
      <c r="AD901" s="1">
        <v>1</v>
      </c>
      <c r="AE901" s="1">
        <v>0.94649850204345476</v>
      </c>
      <c r="AF901" s="1">
        <v>0.35483870967741937</v>
      </c>
      <c r="AG901" s="4"/>
      <c r="AH901" s="4">
        <v>22257.333333333489</v>
      </c>
      <c r="AI901" s="4"/>
      <c r="AJ901" s="2">
        <v>0.83099999999999996</v>
      </c>
      <c r="AK901" s="2">
        <v>0.8</v>
      </c>
      <c r="AL901" s="2">
        <v>0.80200000000000005</v>
      </c>
      <c r="AM901" s="2"/>
      <c r="AN901" s="2">
        <v>0.622</v>
      </c>
      <c r="AO901" s="2">
        <v>0.9</v>
      </c>
      <c r="AP901" s="2">
        <v>0.47</v>
      </c>
      <c r="AQ901" s="2">
        <v>0.71099999999999997</v>
      </c>
      <c r="AR901" s="2">
        <v>80</v>
      </c>
      <c r="AS901" s="2">
        <v>0.875</v>
      </c>
      <c r="AT901" s="2">
        <v>0.69871505123095756</v>
      </c>
      <c r="AU901" s="2">
        <v>0.72371794659695343</v>
      </c>
      <c r="AV901" s="4"/>
      <c r="AW901" s="4"/>
      <c r="AX901" s="1">
        <f t="shared" si="196"/>
        <v>0.26382550371579899</v>
      </c>
      <c r="AY901" s="2">
        <f t="shared" si="197"/>
        <v>0.47924327819054052</v>
      </c>
      <c r="AZ901" s="1">
        <f t="shared" si="198"/>
        <v>0.16784801325821114</v>
      </c>
      <c r="BA901" s="1">
        <f t="shared" si="199"/>
        <v>0.18593146366561877</v>
      </c>
      <c r="BB901" s="1">
        <f t="shared" si="200"/>
        <v>0.38363467992215239</v>
      </c>
      <c r="BC901" s="1">
        <f t="shared" si="201"/>
        <v>0.24168305121986522</v>
      </c>
      <c r="BD901" s="1">
        <f t="shared" si="202"/>
        <v>0.21077087293919786</v>
      </c>
      <c r="BE901" s="1">
        <f t="shared" si="203"/>
        <v>0.31639109999999998</v>
      </c>
      <c r="BF901" s="2">
        <f t="shared" si="204"/>
        <v>0.2040846004959378</v>
      </c>
      <c r="BG901" s="1">
        <f t="shared" si="205"/>
        <v>0.24052164486404082</v>
      </c>
      <c r="BH901" s="1">
        <f t="shared" si="206"/>
        <v>0.27869620136040513</v>
      </c>
      <c r="BI901" s="2">
        <f t="shared" si="207"/>
        <v>0.76099734535997854</v>
      </c>
      <c r="BJ901" s="1">
        <f t="shared" si="208"/>
        <v>1.0396935467203836</v>
      </c>
      <c r="BK901" s="1">
        <f t="shared" si="209"/>
        <v>0.48230114399957341</v>
      </c>
    </row>
    <row r="902" spans="1:63">
      <c r="A902" t="s">
        <v>85</v>
      </c>
      <c r="B902">
        <v>1995</v>
      </c>
      <c r="C902" s="1">
        <v>1</v>
      </c>
      <c r="D902" s="1">
        <v>4.5560000000000003E-2</v>
      </c>
      <c r="E902" s="1">
        <v>0.78</v>
      </c>
      <c r="F902" s="1">
        <v>0.30000000000000004</v>
      </c>
      <c r="G902" s="1">
        <v>0.47</v>
      </c>
      <c r="H902" s="1">
        <v>0.95</v>
      </c>
      <c r="I902" s="2">
        <v>0.60066666666666668</v>
      </c>
      <c r="J902" s="1">
        <v>0.86099999999999999</v>
      </c>
      <c r="K902" s="1">
        <v>0.96805445015886604</v>
      </c>
      <c r="L902" s="2">
        <v>0.32</v>
      </c>
      <c r="M902" s="2">
        <v>0.09</v>
      </c>
      <c r="N902" s="1">
        <v>1</v>
      </c>
      <c r="O902" s="2">
        <v>0.40749999999999997</v>
      </c>
      <c r="P902" s="1">
        <v>0.98880000000000001</v>
      </c>
      <c r="Q902" s="1">
        <v>0.71688390243902611</v>
      </c>
      <c r="R902" s="3">
        <v>0.81792399400000004</v>
      </c>
      <c r="S902" s="1">
        <v>9.1372580209999998E-2</v>
      </c>
      <c r="T902" s="2">
        <v>1</v>
      </c>
      <c r="U902" s="1">
        <v>0</v>
      </c>
      <c r="V902" s="1">
        <v>0</v>
      </c>
      <c r="W902" s="1">
        <v>0.84699999999999998</v>
      </c>
      <c r="X902" s="1">
        <v>0.88</v>
      </c>
      <c r="Y902" s="2">
        <v>0.03</v>
      </c>
      <c r="Z902" s="1">
        <v>0.84499999999999997</v>
      </c>
      <c r="AA902" s="1">
        <v>0.42599999999999999</v>
      </c>
      <c r="AB902" s="2">
        <v>0.30372501916472078</v>
      </c>
      <c r="AC902" s="2">
        <v>0.33023373072744733</v>
      </c>
      <c r="AD902" s="1">
        <v>1.2679556482985451E-4</v>
      </c>
      <c r="AE902" s="1">
        <v>9.4959999999999992E-3</v>
      </c>
      <c r="AF902" s="1">
        <v>0.70967741935483875</v>
      </c>
      <c r="AG902" s="4">
        <v>396.17318997134799</v>
      </c>
      <c r="AH902" s="4">
        <v>390</v>
      </c>
      <c r="AI902" s="4">
        <v>56982906</v>
      </c>
      <c r="AJ902" s="2">
        <v>0.55000000000000004</v>
      </c>
      <c r="AK902" s="2">
        <v>0.3</v>
      </c>
      <c r="AL902" s="2">
        <v>0.41</v>
      </c>
      <c r="AM902" s="2"/>
      <c r="AN902" s="2">
        <v>0.88500000000000001</v>
      </c>
      <c r="AO902" s="2">
        <v>0.1</v>
      </c>
      <c r="AP902" s="2">
        <v>0.49280000275373459</v>
      </c>
      <c r="AQ902" s="2">
        <v>0.72</v>
      </c>
      <c r="AR902" s="2">
        <v>30</v>
      </c>
      <c r="AS902" s="2">
        <v>0.27</v>
      </c>
      <c r="AT902" s="2">
        <v>0.28767289055506001</v>
      </c>
      <c r="AU902" s="2">
        <v>0.31331146235740237</v>
      </c>
      <c r="AV902" s="4">
        <v>84.59</v>
      </c>
      <c r="AW902" s="4">
        <v>39.96</v>
      </c>
      <c r="AX902" s="1">
        <f t="shared" si="196"/>
        <v>0.59092666666666671</v>
      </c>
      <c r="AY902" s="2">
        <f t="shared" si="197"/>
        <v>0.6067458738322189</v>
      </c>
      <c r="AZ902" s="1">
        <f t="shared" si="198"/>
        <v>0.72299609532980524</v>
      </c>
      <c r="BA902" s="1">
        <f t="shared" si="199"/>
        <v>0.43366666666666664</v>
      </c>
      <c r="BB902" s="1">
        <f t="shared" si="200"/>
        <v>0.48034340674074083</v>
      </c>
      <c r="BC902" s="1">
        <f t="shared" si="201"/>
        <v>0.47463695335666667</v>
      </c>
      <c r="BD902" s="1">
        <f t="shared" si="202"/>
        <v>0.90248972543298212</v>
      </c>
      <c r="BE902" s="1">
        <f t="shared" si="203"/>
        <v>0.18471849999999998</v>
      </c>
      <c r="BF902" s="2">
        <f t="shared" si="204"/>
        <v>9.2163164044722815E-2</v>
      </c>
      <c r="BG902" s="1">
        <f t="shared" si="205"/>
        <v>5.6927086151668464E-2</v>
      </c>
      <c r="BH902" s="1">
        <f t="shared" si="206"/>
        <v>0.6191566951767965</v>
      </c>
      <c r="BI902" s="2">
        <f t="shared" si="207"/>
        <v>0.33380875019639128</v>
      </c>
      <c r="BJ902" s="1">
        <f t="shared" si="208"/>
        <v>0.95296544537318773</v>
      </c>
      <c r="BK902" s="1">
        <f t="shared" si="209"/>
        <v>-0.28534794498040522</v>
      </c>
    </row>
    <row r="903" spans="1:63">
      <c r="A903" t="s">
        <v>85</v>
      </c>
      <c r="B903">
        <v>1996</v>
      </c>
      <c r="C903" s="1">
        <v>1</v>
      </c>
      <c r="D903" s="1">
        <v>4.5560000000000003E-2</v>
      </c>
      <c r="E903" s="1">
        <v>0.76800000000000002</v>
      </c>
      <c r="F903" s="1">
        <v>0.30000000000000004</v>
      </c>
      <c r="G903" s="1">
        <v>0.47</v>
      </c>
      <c r="H903" s="1">
        <v>0.94399999999999995</v>
      </c>
      <c r="I903" s="2">
        <v>0.60066666666666668</v>
      </c>
      <c r="J903" s="1">
        <v>0.8590000000000001</v>
      </c>
      <c r="K903" s="1">
        <v>0.96805445015886604</v>
      </c>
      <c r="L903" s="2">
        <v>0.32</v>
      </c>
      <c r="M903" s="2">
        <v>0.05</v>
      </c>
      <c r="N903" s="1">
        <v>1</v>
      </c>
      <c r="O903" s="2">
        <v>0.40749999999999997</v>
      </c>
      <c r="P903" s="1">
        <v>0.98880000000000001</v>
      </c>
      <c r="Q903" s="1">
        <v>0.70785853658536602</v>
      </c>
      <c r="R903" s="3">
        <v>0.81792399400000004</v>
      </c>
      <c r="S903" s="1">
        <v>0.10152737520000001</v>
      </c>
      <c r="T903" s="2">
        <v>1</v>
      </c>
      <c r="U903" s="1">
        <v>0</v>
      </c>
      <c r="V903" s="1">
        <v>0</v>
      </c>
      <c r="W903" s="1">
        <v>0.84699999999999998</v>
      </c>
      <c r="X903" s="1">
        <v>0.88</v>
      </c>
      <c r="Y903" s="2">
        <v>0.03</v>
      </c>
      <c r="Z903" s="1">
        <v>0.84699999810000004</v>
      </c>
      <c r="AA903" s="1">
        <v>0.45899999999999996</v>
      </c>
      <c r="AB903" s="2">
        <v>0.30757354811637205</v>
      </c>
      <c r="AC903" s="2">
        <v>0.333562481032396</v>
      </c>
      <c r="AD903" s="1">
        <v>1.2444749886308257E-4</v>
      </c>
      <c r="AE903" s="1">
        <v>9.9107142857142849E-3</v>
      </c>
      <c r="AF903" s="1">
        <v>0.64516129032258063</v>
      </c>
      <c r="AG903" s="4">
        <v>440.60675074812201</v>
      </c>
      <c r="AH903" s="4">
        <v>440</v>
      </c>
      <c r="AI903" s="4">
        <v>58704453</v>
      </c>
      <c r="AJ903" s="2">
        <v>0.55000000000000004</v>
      </c>
      <c r="AK903" s="2">
        <v>0.3</v>
      </c>
      <c r="AL903" s="2">
        <v>0.48799999999999999</v>
      </c>
      <c r="AM903" s="2"/>
      <c r="AN903" s="2">
        <v>0.88500000000000001</v>
      </c>
      <c r="AO903" s="2">
        <v>0.3</v>
      </c>
      <c r="AP903" s="2">
        <v>0.50512000247836109</v>
      </c>
      <c r="AQ903" s="2">
        <v>0.7340000000000001</v>
      </c>
      <c r="AR903" s="2">
        <v>30</v>
      </c>
      <c r="AS903" s="2">
        <v>0.27</v>
      </c>
      <c r="AT903" s="2">
        <v>0.2833396843386885</v>
      </c>
      <c r="AU903" s="2">
        <v>0.30950149228832841</v>
      </c>
      <c r="AV903" s="4"/>
      <c r="AW903" s="4"/>
      <c r="AX903" s="1">
        <f t="shared" si="196"/>
        <v>0.58792666666666671</v>
      </c>
      <c r="AY903" s="2">
        <f t="shared" si="197"/>
        <v>0.60074587383221889</v>
      </c>
      <c r="AZ903" s="1">
        <f t="shared" si="198"/>
        <v>0.72322198115707326</v>
      </c>
      <c r="BA903" s="1">
        <f t="shared" si="199"/>
        <v>0.4339999996833333</v>
      </c>
      <c r="BB903" s="1">
        <f t="shared" si="200"/>
        <v>0.48034340674074083</v>
      </c>
      <c r="BC903" s="1">
        <f t="shared" si="201"/>
        <v>0.47132081925555558</v>
      </c>
      <c r="BD903" s="1">
        <f t="shared" si="202"/>
        <v>0.89798549779070536</v>
      </c>
      <c r="BE903" s="1">
        <f t="shared" si="203"/>
        <v>0.20139169999999998</v>
      </c>
      <c r="BF903" s="2">
        <f t="shared" si="204"/>
        <v>9.2447571348745664E-2</v>
      </c>
      <c r="BG903" s="1">
        <f t="shared" si="205"/>
        <v>5.7203443156265479E-2</v>
      </c>
      <c r="BH903" s="1">
        <f t="shared" si="206"/>
        <v>0.61654990792900055</v>
      </c>
      <c r="BI903" s="2">
        <f t="shared" si="207"/>
        <v>0.35104271450501112</v>
      </c>
      <c r="BJ903" s="1">
        <f t="shared" si="208"/>
        <v>0.96759262243401167</v>
      </c>
      <c r="BK903" s="1">
        <f t="shared" si="209"/>
        <v>-0.26550719342398943</v>
      </c>
    </row>
    <row r="904" spans="1:63">
      <c r="A904" t="s">
        <v>85</v>
      </c>
      <c r="B904">
        <v>1997</v>
      </c>
      <c r="C904" s="1">
        <v>1</v>
      </c>
      <c r="D904" s="1">
        <v>4.5560000000000003E-2</v>
      </c>
      <c r="E904" s="1">
        <v>0.75600000000000001</v>
      </c>
      <c r="F904" s="1">
        <v>0.30000000000000004</v>
      </c>
      <c r="G904" s="1">
        <v>0.47</v>
      </c>
      <c r="H904" s="1">
        <v>0.93799999999999994</v>
      </c>
      <c r="I904" s="2">
        <v>0.60066666666666668</v>
      </c>
      <c r="J904" s="1">
        <v>0.85699999999999998</v>
      </c>
      <c r="K904" s="1">
        <v>0.96805445015886604</v>
      </c>
      <c r="L904" s="2">
        <v>0.32</v>
      </c>
      <c r="M904" s="2">
        <v>0.03</v>
      </c>
      <c r="N904" s="1">
        <v>1</v>
      </c>
      <c r="O904" s="2">
        <v>0.40749999999999997</v>
      </c>
      <c r="P904" s="1">
        <v>0.98880000000000001</v>
      </c>
      <c r="Q904" s="1">
        <v>0.69891121951219604</v>
      </c>
      <c r="R904" s="3">
        <v>0.81792399400000004</v>
      </c>
      <c r="S904" s="1">
        <v>0.1182367887</v>
      </c>
      <c r="T904" s="2">
        <v>1</v>
      </c>
      <c r="U904" s="1">
        <v>0</v>
      </c>
      <c r="V904" s="1">
        <v>0</v>
      </c>
      <c r="W904" s="1">
        <v>0.84699999999999998</v>
      </c>
      <c r="X904" s="1">
        <v>0.88</v>
      </c>
      <c r="Y904" s="2">
        <v>0.03</v>
      </c>
      <c r="Z904" s="1">
        <v>0.84699999810000004</v>
      </c>
      <c r="AA904" s="1">
        <v>0.48100000000000004</v>
      </c>
      <c r="AB904" s="2">
        <v>0.32022901175711399</v>
      </c>
      <c r="AC904" s="2">
        <v>0.332524161739293</v>
      </c>
      <c r="AD904" s="1">
        <v>1.2209943289631059E-4</v>
      </c>
      <c r="AE904" s="1">
        <v>1.1645428571428572E-2</v>
      </c>
      <c r="AF904" s="1">
        <v>0.74193548387096775</v>
      </c>
      <c r="AG904" s="4">
        <v>449.47577728154499</v>
      </c>
      <c r="AH904" s="4">
        <v>440</v>
      </c>
      <c r="AI904" s="4">
        <v>60402030</v>
      </c>
      <c r="AJ904" s="2">
        <v>0.55000000000000004</v>
      </c>
      <c r="AK904" s="2">
        <v>0.3</v>
      </c>
      <c r="AL904" s="2">
        <v>0.48700000000000004</v>
      </c>
      <c r="AM904" s="2"/>
      <c r="AN904" s="2">
        <v>0.79900000000000004</v>
      </c>
      <c r="AO904" s="2">
        <v>0.3</v>
      </c>
      <c r="AP904" s="2">
        <v>0.51744000220298769</v>
      </c>
      <c r="AQ904" s="2">
        <v>0.71200000000000008</v>
      </c>
      <c r="AR904" s="2">
        <v>30</v>
      </c>
      <c r="AS904" s="2">
        <v>0.57999999999999996</v>
      </c>
      <c r="AT904" s="2">
        <v>0.33841502557272862</v>
      </c>
      <c r="AU904" s="2">
        <v>0.33297779925971066</v>
      </c>
      <c r="AV904" s="4"/>
      <c r="AW904" s="4"/>
      <c r="AX904" s="1">
        <f t="shared" si="196"/>
        <v>0.58492666666666659</v>
      </c>
      <c r="AY904" s="2">
        <f t="shared" si="197"/>
        <v>0.59760301668936167</v>
      </c>
      <c r="AZ904" s="1">
        <f t="shared" si="198"/>
        <v>0.72477440044243924</v>
      </c>
      <c r="BA904" s="1">
        <f t="shared" si="199"/>
        <v>0.4339999996833333</v>
      </c>
      <c r="BB904" s="1">
        <f t="shared" si="200"/>
        <v>0.48034340674074083</v>
      </c>
      <c r="BC904" s="1">
        <f t="shared" si="201"/>
        <v>0.47073297631111111</v>
      </c>
      <c r="BD904" s="1">
        <f t="shared" si="202"/>
        <v>0.89349427827851036</v>
      </c>
      <c r="BE904" s="1">
        <f t="shared" si="203"/>
        <v>0.21286879999999997</v>
      </c>
      <c r="BF904" s="2">
        <f t="shared" si="204"/>
        <v>9.9116819906913567E-2</v>
      </c>
      <c r="BG904" s="1">
        <f t="shared" si="205"/>
        <v>6.0340427864908133E-2</v>
      </c>
      <c r="BH904" s="1">
        <f t="shared" si="206"/>
        <v>0.61485688711012076</v>
      </c>
      <c r="BI904" s="2">
        <f t="shared" si="207"/>
        <v>0.37232604777182166</v>
      </c>
      <c r="BJ904" s="1">
        <f t="shared" si="208"/>
        <v>0.98718293488194242</v>
      </c>
      <c r="BK904" s="1">
        <f t="shared" si="209"/>
        <v>-0.24253083933829911</v>
      </c>
    </row>
    <row r="905" spans="1:63">
      <c r="A905" t="s">
        <v>85</v>
      </c>
      <c r="B905">
        <v>1998</v>
      </c>
      <c r="C905" s="1">
        <v>1</v>
      </c>
      <c r="D905" s="1">
        <v>4.5560000000000003E-2</v>
      </c>
      <c r="E905" s="1">
        <v>0.74399999999999999</v>
      </c>
      <c r="F905" s="1">
        <v>0.30000000000000004</v>
      </c>
      <c r="G905" s="1">
        <v>0.47</v>
      </c>
      <c r="H905" s="1">
        <v>0.93199999999999994</v>
      </c>
      <c r="I905" s="2">
        <v>0.60066666666666668</v>
      </c>
      <c r="J905" s="1">
        <v>0.85499999999999998</v>
      </c>
      <c r="K905" s="1">
        <v>0.96805445015886604</v>
      </c>
      <c r="L905" s="2">
        <v>0.32</v>
      </c>
      <c r="M905" s="2">
        <v>7.0000000000000007E-2</v>
      </c>
      <c r="N905" s="1">
        <v>1</v>
      </c>
      <c r="O905" s="2">
        <v>0.40749999999999997</v>
      </c>
      <c r="P905" s="1">
        <v>0.98880000000000001</v>
      </c>
      <c r="Q905" s="1">
        <v>0.69005073170731812</v>
      </c>
      <c r="R905" s="3">
        <v>0.81792399400000004</v>
      </c>
      <c r="S905" s="1">
        <v>0.1007756922</v>
      </c>
      <c r="T905" s="2">
        <v>1</v>
      </c>
      <c r="U905" s="1">
        <v>0</v>
      </c>
      <c r="V905" s="1">
        <v>0</v>
      </c>
      <c r="W905" s="1">
        <v>0.84699999999999998</v>
      </c>
      <c r="X905" s="1">
        <v>0.88</v>
      </c>
      <c r="Y905" s="2">
        <v>0.03</v>
      </c>
      <c r="Z905" s="1">
        <v>0.86</v>
      </c>
      <c r="AA905" s="1">
        <v>0.49200000000000005</v>
      </c>
      <c r="AB905" s="2">
        <v>0.33288447539785598</v>
      </c>
      <c r="AC905" s="2">
        <v>0.33148584244619</v>
      </c>
      <c r="AD905" s="1">
        <v>1.1975136692953862E-4</v>
      </c>
      <c r="AE905" s="1">
        <v>1.2255142857142857E-2</v>
      </c>
      <c r="AF905" s="1">
        <v>0.67741935483870963</v>
      </c>
      <c r="AG905" s="4">
        <v>426.91582304855802</v>
      </c>
      <c r="AH905" s="4">
        <v>420</v>
      </c>
      <c r="AI905" s="4">
        <v>62089193</v>
      </c>
      <c r="AJ905" s="2">
        <v>0.55000000000000004</v>
      </c>
      <c r="AK905" s="2">
        <v>0.3</v>
      </c>
      <c r="AL905" s="2">
        <v>0.48399999999999999</v>
      </c>
      <c r="AM905" s="2"/>
      <c r="AN905" s="2">
        <v>0.80599999999999994</v>
      </c>
      <c r="AO905" s="2">
        <v>0.3</v>
      </c>
      <c r="AP905" s="2">
        <v>0.52976000192761419</v>
      </c>
      <c r="AQ905" s="2">
        <v>0.86799999999999999</v>
      </c>
      <c r="AR905" s="2">
        <v>30</v>
      </c>
      <c r="AS905" s="2">
        <v>0.52200000000000002</v>
      </c>
      <c r="AT905" s="2">
        <v>0.39349036680676874</v>
      </c>
      <c r="AU905" s="2">
        <v>0.35645410623109297</v>
      </c>
      <c r="AV905" s="4"/>
      <c r="AW905" s="4"/>
      <c r="AX905" s="1">
        <f t="shared" si="196"/>
        <v>0.5819266666666667</v>
      </c>
      <c r="AY905" s="2">
        <f t="shared" si="197"/>
        <v>0.60303158811793323</v>
      </c>
      <c r="AZ905" s="1">
        <f t="shared" si="198"/>
        <v>0.71951008358146362</v>
      </c>
      <c r="BA905" s="1">
        <f t="shared" si="199"/>
        <v>0.43616666666666665</v>
      </c>
      <c r="BB905" s="1">
        <f t="shared" si="200"/>
        <v>0.48034340674074083</v>
      </c>
      <c r="BC905" s="1">
        <f t="shared" si="201"/>
        <v>0.47445952135555558</v>
      </c>
      <c r="BD905" s="1">
        <f t="shared" si="202"/>
        <v>0.88901753031103059</v>
      </c>
      <c r="BE905" s="1">
        <f t="shared" si="203"/>
        <v>0.21869299999999997</v>
      </c>
      <c r="BF905" s="2">
        <f t="shared" si="204"/>
        <v>0.10578606846508148</v>
      </c>
      <c r="BG905" s="1">
        <f t="shared" si="205"/>
        <v>6.3364912573550772E-2</v>
      </c>
      <c r="BH905" s="1">
        <f t="shared" si="206"/>
        <v>0.614606819469109</v>
      </c>
      <c r="BI905" s="2">
        <f t="shared" si="207"/>
        <v>0.38784398103863221</v>
      </c>
      <c r="BJ905" s="1">
        <f t="shared" si="208"/>
        <v>1.0024508005077413</v>
      </c>
      <c r="BK905" s="1">
        <f t="shared" si="209"/>
        <v>-0.22676283843047679</v>
      </c>
    </row>
    <row r="906" spans="1:63">
      <c r="A906" t="s">
        <v>85</v>
      </c>
      <c r="B906">
        <v>1999</v>
      </c>
      <c r="C906" s="1">
        <v>1</v>
      </c>
      <c r="D906" s="1">
        <v>4.5560000000000003E-2</v>
      </c>
      <c r="E906" s="1">
        <v>0.73199999999999998</v>
      </c>
      <c r="F906" s="1">
        <v>0.30000000000000004</v>
      </c>
      <c r="G906" s="1">
        <v>0.47</v>
      </c>
      <c r="H906" s="1">
        <v>0.92599999999999993</v>
      </c>
      <c r="I906" s="2">
        <v>0.60066666666666668</v>
      </c>
      <c r="J906" s="1">
        <v>0.85299999999999998</v>
      </c>
      <c r="K906" s="1">
        <v>0.96805445015886604</v>
      </c>
      <c r="L906" s="2">
        <v>0.32</v>
      </c>
      <c r="M906" s="2">
        <v>0.08</v>
      </c>
      <c r="N906" s="1">
        <v>1</v>
      </c>
      <c r="O906" s="2">
        <v>0.40749999999999997</v>
      </c>
      <c r="P906" s="1">
        <v>0.98880000000000001</v>
      </c>
      <c r="Q906" s="1">
        <v>0.68126731707317201</v>
      </c>
      <c r="R906" s="3">
        <v>0.81792399400000004</v>
      </c>
      <c r="S906" s="1">
        <v>0.1311815616</v>
      </c>
      <c r="T906" s="2">
        <v>1</v>
      </c>
      <c r="U906" s="1">
        <v>0</v>
      </c>
      <c r="V906" s="1">
        <v>0</v>
      </c>
      <c r="W906" s="1">
        <v>0.84699999999999998</v>
      </c>
      <c r="X906" s="1">
        <v>0.88</v>
      </c>
      <c r="Y906" s="2">
        <v>0.03</v>
      </c>
      <c r="Z906" s="1">
        <v>0.86699999810000006</v>
      </c>
      <c r="AA906" s="1">
        <v>0.46700000000000003</v>
      </c>
      <c r="AB906" s="2">
        <v>0.289026019422923</v>
      </c>
      <c r="AC906" s="2">
        <v>0.31657069928292797</v>
      </c>
      <c r="AD906" s="1">
        <v>1.1740330096276666E-4</v>
      </c>
      <c r="AE906" s="1">
        <v>1.3723571428571429E-2</v>
      </c>
      <c r="AF906" s="1">
        <v>0.90322580645161288</v>
      </c>
      <c r="AG906" s="4">
        <v>443.40481383307599</v>
      </c>
      <c r="AH906" s="4">
        <v>440</v>
      </c>
      <c r="AI906" s="4">
        <v>63787720</v>
      </c>
      <c r="AJ906" s="2">
        <v>0.55000000000000004</v>
      </c>
      <c r="AK906" s="2">
        <v>0.3</v>
      </c>
      <c r="AL906" s="2">
        <v>0.48299999999999998</v>
      </c>
      <c r="AM906" s="2"/>
      <c r="AN906" s="2">
        <v>0.78900000000000003</v>
      </c>
      <c r="AO906" s="2">
        <v>0.3</v>
      </c>
      <c r="AP906" s="2">
        <v>0.54208000165224079</v>
      </c>
      <c r="AQ906" s="2">
        <v>0.82900000000000007</v>
      </c>
      <c r="AR906" s="2">
        <v>30</v>
      </c>
      <c r="AS906" s="2">
        <v>0.35</v>
      </c>
      <c r="AT906" s="2">
        <v>0.40230272238450598</v>
      </c>
      <c r="AU906" s="2">
        <v>0.34530327965573671</v>
      </c>
      <c r="AV906" s="4"/>
      <c r="AW906" s="4"/>
      <c r="AX906" s="1">
        <f t="shared" si="196"/>
        <v>0.5789266666666667</v>
      </c>
      <c r="AY906" s="2">
        <f t="shared" si="197"/>
        <v>0.60417444526079034</v>
      </c>
      <c r="AZ906" s="1">
        <f t="shared" si="198"/>
        <v>0.7238345745346344</v>
      </c>
      <c r="BA906" s="1">
        <f t="shared" si="199"/>
        <v>0.43733333301666666</v>
      </c>
      <c r="BB906" s="1">
        <f t="shared" si="200"/>
        <v>0.48034340674074083</v>
      </c>
      <c r="BC906" s="1">
        <f t="shared" si="201"/>
        <v>0.47950461774444442</v>
      </c>
      <c r="BD906" s="1">
        <f t="shared" si="202"/>
        <v>0.88455362787200631</v>
      </c>
      <c r="BE906" s="1">
        <f t="shared" si="203"/>
        <v>0.2056171</v>
      </c>
      <c r="BF906" s="2">
        <f t="shared" si="204"/>
        <v>0.1007899441090357</v>
      </c>
      <c r="BG906" s="1">
        <f t="shared" si="205"/>
        <v>6.3012555356090988E-2</v>
      </c>
      <c r="BH906" s="1">
        <f t="shared" si="206"/>
        <v>0.61480055078573048</v>
      </c>
      <c r="BI906" s="2">
        <f t="shared" si="207"/>
        <v>0.3694195994651267</v>
      </c>
      <c r="BJ906" s="1">
        <f t="shared" si="208"/>
        <v>0.98422015025085718</v>
      </c>
      <c r="BK906" s="1">
        <f t="shared" si="209"/>
        <v>-0.24538095132060378</v>
      </c>
    </row>
    <row r="907" spans="1:63">
      <c r="A907" t="s">
        <v>85</v>
      </c>
      <c r="B907">
        <v>2000</v>
      </c>
      <c r="C907" s="1">
        <v>1</v>
      </c>
      <c r="D907" s="1">
        <v>4.5560000000000003E-2</v>
      </c>
      <c r="E907" s="1">
        <v>0.72</v>
      </c>
      <c r="F907" s="1">
        <v>0.30000000000000004</v>
      </c>
      <c r="G907" s="1">
        <v>0.47</v>
      </c>
      <c r="H907" s="1">
        <v>0.92</v>
      </c>
      <c r="I907" s="2">
        <v>0.60066666666666668</v>
      </c>
      <c r="J907" s="1">
        <v>0.85099999999999998</v>
      </c>
      <c r="K907" s="1">
        <v>0.96805445015886604</v>
      </c>
      <c r="L907" s="2">
        <v>0.32</v>
      </c>
      <c r="M907" s="2">
        <v>0.13</v>
      </c>
      <c r="N907" s="1">
        <v>1</v>
      </c>
      <c r="O907" s="2">
        <v>0.40749999999999997</v>
      </c>
      <c r="P907" s="1">
        <v>0.98880000000000001</v>
      </c>
      <c r="Q907" s="1">
        <v>0.67247121951219602</v>
      </c>
      <c r="R907" s="3">
        <v>0.81792399400000004</v>
      </c>
      <c r="S907" s="1">
        <v>0.16452150759999998</v>
      </c>
      <c r="T907" s="2">
        <v>1</v>
      </c>
      <c r="U907" s="1">
        <v>0</v>
      </c>
      <c r="V907" s="1">
        <v>0</v>
      </c>
      <c r="W907" s="1">
        <v>0.84699999999999998</v>
      </c>
      <c r="X907" s="1">
        <v>0.88</v>
      </c>
      <c r="Y907" s="2">
        <v>0.03</v>
      </c>
      <c r="Z907" s="1">
        <v>0.88</v>
      </c>
      <c r="AA907" s="1">
        <v>0.502</v>
      </c>
      <c r="AB907" s="2">
        <v>0.24516756344799001</v>
      </c>
      <c r="AC907" s="2">
        <v>0.30165555611966599</v>
      </c>
      <c r="AD907" s="1">
        <v>3.0115412701889999E-4</v>
      </c>
      <c r="AE907" s="1">
        <v>1.7308428571428572E-2</v>
      </c>
      <c r="AF907" s="1">
        <v>0.67741935483870963</v>
      </c>
      <c r="AG907" s="4">
        <v>467.84241957158599</v>
      </c>
      <c r="AH907" s="4">
        <v>460</v>
      </c>
      <c r="AI907" s="4">
        <v>65514626</v>
      </c>
      <c r="AJ907" s="2">
        <v>0.55000000000000004</v>
      </c>
      <c r="AK907" s="2">
        <v>0.3</v>
      </c>
      <c r="AL907" s="2">
        <v>0.66599999999999993</v>
      </c>
      <c r="AM907" s="2"/>
      <c r="AN907" s="2">
        <v>0.82700000000000007</v>
      </c>
      <c r="AO907" s="2">
        <v>0.3</v>
      </c>
      <c r="AP907" s="2">
        <v>0.55440000137686729</v>
      </c>
      <c r="AQ907" s="2">
        <v>0.81400000000000006</v>
      </c>
      <c r="AR907" s="2">
        <v>30</v>
      </c>
      <c r="AS907" s="2">
        <v>0.46</v>
      </c>
      <c r="AT907" s="2">
        <v>0.41111507796224317</v>
      </c>
      <c r="AU907" s="2">
        <v>0.33415245308038044</v>
      </c>
      <c r="AV907" s="4">
        <v>86.41</v>
      </c>
      <c r="AW907" s="4">
        <v>30</v>
      </c>
      <c r="AX907" s="1">
        <f t="shared" ref="AX907:AX970" si="210">AVERAGE(C907:H907)</f>
        <v>0.5759266666666667</v>
      </c>
      <c r="AY907" s="2">
        <f t="shared" ref="AY907:AY970" si="211">AVERAGE(I907:O907)</f>
        <v>0.61103158811793323</v>
      </c>
      <c r="AZ907" s="1">
        <f t="shared" ref="AZ907:AZ970" si="212">AVERAGE(P907:T907)</f>
        <v>0.72874334422243925</v>
      </c>
      <c r="BA907" s="1">
        <f t="shared" ref="BA907:BA970" si="213">AVERAGE(U907:Z907)</f>
        <v>0.4395</v>
      </c>
      <c r="BB907" s="1">
        <f t="shared" ref="BB907:BB970" si="214">AVERAGE(C907,F907,I907,L907,O907,R907,U907,W907,Y907)</f>
        <v>0.48034340674074083</v>
      </c>
      <c r="BC907" s="1">
        <f t="shared" ref="BC907:BC970" si="215">AVERAGE(D907,G907,J907,M907,P907,S907,V907,X907,Z907)</f>
        <v>0.48998683417777777</v>
      </c>
      <c r="BD907" s="1">
        <f t="shared" ref="BD907:BD970" si="216">AVERAGE(E907,H907,K907,N907,Q907,T907)</f>
        <v>0.88008761161184379</v>
      </c>
      <c r="BE907" s="1">
        <f t="shared" ref="BE907:BE970" si="217">(AJ907+AS907+AL907+AN907+AQ907+AO907+AK907)*0.0571</f>
        <v>0.22366069999999999</v>
      </c>
      <c r="BF907" s="2">
        <f t="shared" ref="BF907:BF970" si="218">(AT907+AB907+AC907)*0.1</f>
        <v>9.5793819752989923E-2</v>
      </c>
      <c r="BG907" s="1">
        <f t="shared" ref="BG907:BG970" si="219">(AD907+AP907+AE907+AE907+AU907+AU907)*0.05</f>
        <v>6.2881145940375222E-2</v>
      </c>
      <c r="BH907" s="1">
        <f t="shared" ref="BH907:BH970" si="220">AVERAGE(BB907,BC907,BD907)</f>
        <v>0.61680595084345413</v>
      </c>
      <c r="BI907" s="2">
        <f t="shared" ref="BI907:BI970" si="221">BE907+BF907+BG907</f>
        <v>0.38233566569336508</v>
      </c>
      <c r="BJ907" s="1">
        <f t="shared" ref="BJ907:BJ970" si="222">BI907+BH907</f>
        <v>0.99914161653681921</v>
      </c>
      <c r="BK907" s="1">
        <f t="shared" ref="BK907:BK970" si="223">BI907-BH907</f>
        <v>-0.23447028515008905</v>
      </c>
    </row>
    <row r="908" spans="1:63">
      <c r="A908" t="s">
        <v>85</v>
      </c>
      <c r="B908">
        <v>2001</v>
      </c>
      <c r="C908" s="1">
        <v>1</v>
      </c>
      <c r="D908" s="1">
        <v>4.5560000000000003E-2</v>
      </c>
      <c r="E908" s="1">
        <v>0.70599999999999996</v>
      </c>
      <c r="F908" s="1">
        <v>0.30000000000000004</v>
      </c>
      <c r="G908" s="1">
        <v>0.47</v>
      </c>
      <c r="H908" s="1">
        <v>0.91600000000000004</v>
      </c>
      <c r="I908" s="2">
        <v>0.60066666666666668</v>
      </c>
      <c r="J908" s="1">
        <v>0.84860000000000002</v>
      </c>
      <c r="K908" s="1">
        <v>0.96805445015886604</v>
      </c>
      <c r="L908" s="2">
        <v>0.32</v>
      </c>
      <c r="M908" s="2">
        <v>0.11</v>
      </c>
      <c r="N908" s="1">
        <v>1</v>
      </c>
      <c r="O908" s="2">
        <v>0.40749999999999997</v>
      </c>
      <c r="P908" s="1">
        <v>0.98880000000000001</v>
      </c>
      <c r="Q908" s="1">
        <v>0.66353268292682999</v>
      </c>
      <c r="R908" s="3">
        <v>0.81792399400000004</v>
      </c>
      <c r="S908" s="1">
        <v>0.1975260398</v>
      </c>
      <c r="T908" s="2">
        <v>1</v>
      </c>
      <c r="U908" s="1">
        <v>0</v>
      </c>
      <c r="V908" s="1">
        <v>0</v>
      </c>
      <c r="W908" s="1">
        <v>0.84699999999999998</v>
      </c>
      <c r="X908" s="1">
        <v>0.88</v>
      </c>
      <c r="Y908" s="2">
        <v>0.03</v>
      </c>
      <c r="Z908" s="1">
        <v>0.88</v>
      </c>
      <c r="AA908" s="1">
        <v>0.48899999999999999</v>
      </c>
      <c r="AB908" s="2">
        <v>0.24886784922820998</v>
      </c>
      <c r="AC908" s="2">
        <v>0.277143868327351</v>
      </c>
      <c r="AD908" s="1">
        <v>4.5420687972824448E-4</v>
      </c>
      <c r="AE908" s="1">
        <v>2.1714428571428572E-2</v>
      </c>
      <c r="AF908" s="1">
        <v>0.74193548387096775</v>
      </c>
      <c r="AG908" s="4">
        <v>504.62840937043802</v>
      </c>
      <c r="AH908" s="4">
        <v>500</v>
      </c>
      <c r="AI908" s="4">
        <v>67272331</v>
      </c>
      <c r="AJ908" s="2">
        <v>0.55000000000000004</v>
      </c>
      <c r="AK908" s="2">
        <v>0.3</v>
      </c>
      <c r="AL908" s="2">
        <v>0.66700000000000004</v>
      </c>
      <c r="AM908" s="2"/>
      <c r="AN908" s="2">
        <v>0.78099999999999992</v>
      </c>
      <c r="AO908" s="2">
        <v>0.3</v>
      </c>
      <c r="AP908" s="2">
        <v>0.56672000110149379</v>
      </c>
      <c r="AQ908" s="2">
        <v>0.74400000000000011</v>
      </c>
      <c r="AR908" s="2">
        <v>30</v>
      </c>
      <c r="AS908" s="2">
        <v>0.46</v>
      </c>
      <c r="AT908" s="2">
        <v>0.39752925577607356</v>
      </c>
      <c r="AU908" s="2">
        <v>0.33167468340010253</v>
      </c>
      <c r="AV908" s="4"/>
      <c r="AW908" s="4"/>
      <c r="AX908" s="1">
        <f t="shared" si="210"/>
        <v>0.5729266666666667</v>
      </c>
      <c r="AY908" s="2">
        <f t="shared" si="211"/>
        <v>0.60783158811793314</v>
      </c>
      <c r="AZ908" s="1">
        <f t="shared" si="212"/>
        <v>0.73355654334536602</v>
      </c>
      <c r="BA908" s="1">
        <f t="shared" si="213"/>
        <v>0.4395</v>
      </c>
      <c r="BB908" s="1">
        <f t="shared" si="214"/>
        <v>0.48034340674074083</v>
      </c>
      <c r="BC908" s="1">
        <f t="shared" si="215"/>
        <v>0.49116511553333336</v>
      </c>
      <c r="BD908" s="1">
        <f t="shared" si="216"/>
        <v>0.8755978555142826</v>
      </c>
      <c r="BE908" s="1">
        <f t="shared" si="217"/>
        <v>0.21709419999999999</v>
      </c>
      <c r="BF908" s="2">
        <f t="shared" si="218"/>
        <v>9.2354097333163465E-2</v>
      </c>
      <c r="BG908" s="1">
        <f t="shared" si="219"/>
        <v>6.3697621596214213E-2</v>
      </c>
      <c r="BH908" s="1">
        <f t="shared" si="220"/>
        <v>0.61570212592945228</v>
      </c>
      <c r="BI908" s="2">
        <f t="shared" si="221"/>
        <v>0.37314591892937771</v>
      </c>
      <c r="BJ908" s="1">
        <f t="shared" si="222"/>
        <v>0.98884804485882993</v>
      </c>
      <c r="BK908" s="1">
        <f t="shared" si="223"/>
        <v>-0.24255620700007458</v>
      </c>
    </row>
    <row r="909" spans="1:63">
      <c r="A909" t="s">
        <v>85</v>
      </c>
      <c r="B909">
        <v>2002</v>
      </c>
      <c r="C909" s="1">
        <v>1</v>
      </c>
      <c r="D909" s="1">
        <v>4.5560000000000003E-2</v>
      </c>
      <c r="E909" s="1">
        <v>0.69199999999999995</v>
      </c>
      <c r="F909" s="1">
        <v>0.30000000000000004</v>
      </c>
      <c r="G909" s="1">
        <v>0.47</v>
      </c>
      <c r="H909" s="1">
        <v>0.91200000000000003</v>
      </c>
      <c r="I909" s="2">
        <v>0.60066666666666668</v>
      </c>
      <c r="J909" s="1">
        <v>0.84620000000000006</v>
      </c>
      <c r="K909" s="1">
        <v>0.96805445015886604</v>
      </c>
      <c r="L909" s="2">
        <v>0.32</v>
      </c>
      <c r="M909" s="2">
        <v>7.0000000000000007E-2</v>
      </c>
      <c r="N909" s="1">
        <v>1</v>
      </c>
      <c r="O909" s="2">
        <v>0.40749999999999997</v>
      </c>
      <c r="P909" s="1">
        <v>0.98880000000000001</v>
      </c>
      <c r="Q909" s="1">
        <v>0.65434292682926998</v>
      </c>
      <c r="R909" s="3">
        <v>0.81792399400000004</v>
      </c>
      <c r="S909" s="1">
        <v>0.1045399122</v>
      </c>
      <c r="T909" s="2">
        <v>0.99022690474999997</v>
      </c>
      <c r="U909" s="1">
        <v>0</v>
      </c>
      <c r="V909" s="1">
        <v>0</v>
      </c>
      <c r="W909" s="1">
        <v>0.84699999999999998</v>
      </c>
      <c r="X909" s="1">
        <v>0.88</v>
      </c>
      <c r="Y909" s="2">
        <v>0.03</v>
      </c>
      <c r="Z909" s="1">
        <v>0.88</v>
      </c>
      <c r="AA909" s="1">
        <v>0.498</v>
      </c>
      <c r="AB909" s="2">
        <v>0.25256813500843001</v>
      </c>
      <c r="AC909" s="2">
        <v>0.252632180535036</v>
      </c>
      <c r="AD909" s="1">
        <v>8.1040656180476672E-4</v>
      </c>
      <c r="AE909" s="1">
        <v>2.4527285714285713E-2</v>
      </c>
      <c r="AF909" s="1">
        <v>0.77419354838709675</v>
      </c>
      <c r="AG909" s="4">
        <v>507.128498824573</v>
      </c>
      <c r="AH909" s="4">
        <v>500</v>
      </c>
      <c r="AI909" s="4">
        <v>69058616</v>
      </c>
      <c r="AJ909" s="2">
        <v>0.55000000000000004</v>
      </c>
      <c r="AK909" s="2">
        <v>0.3</v>
      </c>
      <c r="AL909" s="2">
        <v>0.70299999999999996</v>
      </c>
      <c r="AM909" s="2"/>
      <c r="AN909" s="2">
        <v>0.71200000000000008</v>
      </c>
      <c r="AO909" s="2">
        <v>0.3</v>
      </c>
      <c r="AP909" s="2">
        <v>0.57904000082612039</v>
      </c>
      <c r="AQ909" s="2">
        <v>0.79700000000000004</v>
      </c>
      <c r="AR909" s="2">
        <v>30</v>
      </c>
      <c r="AS909" s="2">
        <v>0.5</v>
      </c>
      <c r="AT909" s="2">
        <v>0.38394343358990407</v>
      </c>
      <c r="AU909" s="2">
        <v>0.32919691371982468</v>
      </c>
      <c r="AV909" s="4"/>
      <c r="AW909" s="4"/>
      <c r="AX909" s="1">
        <f t="shared" si="210"/>
        <v>0.56992666666666658</v>
      </c>
      <c r="AY909" s="2">
        <f t="shared" si="211"/>
        <v>0.60177444526079038</v>
      </c>
      <c r="AZ909" s="1">
        <f t="shared" si="212"/>
        <v>0.71116674755585396</v>
      </c>
      <c r="BA909" s="1">
        <f t="shared" si="213"/>
        <v>0.4395</v>
      </c>
      <c r="BB909" s="1">
        <f t="shared" si="214"/>
        <v>0.48034340674074083</v>
      </c>
      <c r="BC909" s="1">
        <f t="shared" si="215"/>
        <v>0.47612221246666664</v>
      </c>
      <c r="BD909" s="1">
        <f t="shared" si="216"/>
        <v>0.86943738028968942</v>
      </c>
      <c r="BE909" s="1">
        <f t="shared" si="217"/>
        <v>0.2205202</v>
      </c>
      <c r="BF909" s="2">
        <f t="shared" si="218"/>
        <v>8.8914374913337008E-2</v>
      </c>
      <c r="BG909" s="1">
        <f t="shared" si="219"/>
        <v>6.4364940312807303E-2</v>
      </c>
      <c r="BH909" s="1">
        <f t="shared" si="220"/>
        <v>0.60863433316569893</v>
      </c>
      <c r="BI909" s="2">
        <f t="shared" si="221"/>
        <v>0.37379951522614435</v>
      </c>
      <c r="BJ909" s="1">
        <f t="shared" si="222"/>
        <v>0.98243384839184333</v>
      </c>
      <c r="BK909" s="1">
        <f t="shared" si="223"/>
        <v>-0.23483481793955457</v>
      </c>
    </row>
    <row r="910" spans="1:63">
      <c r="A910" t="s">
        <v>85</v>
      </c>
      <c r="B910">
        <v>2003</v>
      </c>
      <c r="C910" s="1">
        <v>1</v>
      </c>
      <c r="D910" s="1">
        <v>4.5560000000000003E-2</v>
      </c>
      <c r="E910" s="1">
        <v>0.67799999999999994</v>
      </c>
      <c r="F910" s="1">
        <v>0.30000000000000004</v>
      </c>
      <c r="G910" s="1">
        <v>0.47</v>
      </c>
      <c r="H910" s="1">
        <v>0.90800000000000003</v>
      </c>
      <c r="I910" s="2">
        <v>0.60066666666666668</v>
      </c>
      <c r="J910" s="1">
        <v>0.84379999999999999</v>
      </c>
      <c r="K910" s="1">
        <v>0.98666786026869935</v>
      </c>
      <c r="L910" s="2">
        <v>0.32</v>
      </c>
      <c r="M910" s="2">
        <v>0.18</v>
      </c>
      <c r="N910" s="1">
        <v>1</v>
      </c>
      <c r="O910" s="2">
        <v>0.40749999999999997</v>
      </c>
      <c r="P910" s="1">
        <v>0.98880000000000001</v>
      </c>
      <c r="Q910" s="1">
        <v>0.64488292682926995</v>
      </c>
      <c r="R910" s="3">
        <v>0.81792399400000004</v>
      </c>
      <c r="S910" s="1">
        <v>0.21077204930000001</v>
      </c>
      <c r="T910" s="2">
        <v>0.92364184775000002</v>
      </c>
      <c r="U910" s="1">
        <v>0</v>
      </c>
      <c r="V910" s="1">
        <v>0</v>
      </c>
      <c r="W910" s="1">
        <v>0.84699999999999998</v>
      </c>
      <c r="X910" s="1">
        <v>0.88</v>
      </c>
      <c r="Y910" s="2">
        <v>0.03</v>
      </c>
      <c r="Z910" s="1">
        <v>0.87100000379999998</v>
      </c>
      <c r="AA910" s="1">
        <v>0.48799999999999999</v>
      </c>
      <c r="AB910" s="2">
        <v>0.23037383775321399</v>
      </c>
      <c r="AC910" s="2">
        <v>0.26520277363278799</v>
      </c>
      <c r="AD910" s="1">
        <v>8.0454482613107785E-4</v>
      </c>
      <c r="AE910" s="1">
        <v>3.4500285714285719E-2</v>
      </c>
      <c r="AF910" s="1">
        <v>0.74193548387096775</v>
      </c>
      <c r="AG910" s="4">
        <v>493.83402598508701</v>
      </c>
      <c r="AH910" s="4">
        <v>490</v>
      </c>
      <c r="AI910" s="4">
        <v>70880658</v>
      </c>
      <c r="AJ910" s="2">
        <v>0.55000000000000004</v>
      </c>
      <c r="AK910" s="2">
        <v>0.3</v>
      </c>
      <c r="AL910" s="2">
        <v>0.69900000000000007</v>
      </c>
      <c r="AM910" s="2"/>
      <c r="AN910" s="2">
        <v>0.67099999999999993</v>
      </c>
      <c r="AO910" s="2">
        <v>0.3</v>
      </c>
      <c r="AP910" s="2">
        <v>0.591360000550747</v>
      </c>
      <c r="AQ910" s="2">
        <v>0.76500000000000001</v>
      </c>
      <c r="AR910" s="2">
        <v>30</v>
      </c>
      <c r="AS910" s="2">
        <v>0.48799999999999999</v>
      </c>
      <c r="AT910" s="2">
        <v>0.37753735998407217</v>
      </c>
      <c r="AU910" s="2">
        <v>0.35145508772796885</v>
      </c>
      <c r="AV910" s="4"/>
      <c r="AW910" s="4"/>
      <c r="AX910" s="1">
        <f t="shared" si="210"/>
        <v>0.56692666666666658</v>
      </c>
      <c r="AY910" s="2">
        <f t="shared" si="211"/>
        <v>0.61980493241933787</v>
      </c>
      <c r="AZ910" s="1">
        <f t="shared" si="212"/>
        <v>0.71720416357585404</v>
      </c>
      <c r="BA910" s="1">
        <f t="shared" si="213"/>
        <v>0.43800000063333333</v>
      </c>
      <c r="BB910" s="1">
        <f t="shared" si="214"/>
        <v>0.48034340674074083</v>
      </c>
      <c r="BC910" s="1">
        <f t="shared" si="215"/>
        <v>0.49888133923333339</v>
      </c>
      <c r="BD910" s="1">
        <f t="shared" si="216"/>
        <v>0.85686543914132818</v>
      </c>
      <c r="BE910" s="1">
        <f t="shared" si="217"/>
        <v>0.21543829999999997</v>
      </c>
      <c r="BF910" s="2">
        <f t="shared" si="218"/>
        <v>8.7311397137007418E-2</v>
      </c>
      <c r="BG910" s="1">
        <f t="shared" si="219"/>
        <v>6.8203764613069359E-2</v>
      </c>
      <c r="BH910" s="1">
        <f t="shared" si="220"/>
        <v>0.61203006170513408</v>
      </c>
      <c r="BI910" s="2">
        <f t="shared" si="221"/>
        <v>0.37095346175007676</v>
      </c>
      <c r="BJ910" s="1">
        <f t="shared" si="222"/>
        <v>0.98298352345521089</v>
      </c>
      <c r="BK910" s="1">
        <f t="shared" si="223"/>
        <v>-0.24107659995505731</v>
      </c>
    </row>
    <row r="911" spans="1:63">
      <c r="A911" t="s">
        <v>85</v>
      </c>
      <c r="B911">
        <v>2004</v>
      </c>
      <c r="C911" s="1">
        <v>1</v>
      </c>
      <c r="D911" s="1">
        <v>4.5560000000000003E-2</v>
      </c>
      <c r="E911" s="1">
        <v>0.66399999999999992</v>
      </c>
      <c r="F911" s="1">
        <v>0.30000000000000004</v>
      </c>
      <c r="G911" s="1">
        <v>0.47</v>
      </c>
      <c r="H911" s="1">
        <v>0.90400000000000003</v>
      </c>
      <c r="I911" s="2">
        <v>0.60066666666666668</v>
      </c>
      <c r="J911" s="1">
        <v>0.84140000000000004</v>
      </c>
      <c r="K911" s="1">
        <v>0.98692860952672212</v>
      </c>
      <c r="L911" s="2">
        <v>0.32</v>
      </c>
      <c r="M911" s="2">
        <v>0.06</v>
      </c>
      <c r="N911" s="1">
        <v>1</v>
      </c>
      <c r="O911" s="2">
        <v>0.40749999999999997</v>
      </c>
      <c r="P911" s="1">
        <v>0.98814666666666662</v>
      </c>
      <c r="Q911" s="1">
        <v>0.63517317073170809</v>
      </c>
      <c r="R911" s="3">
        <v>0.81792399400000004</v>
      </c>
      <c r="S911" s="1">
        <v>0.40501304519999998</v>
      </c>
      <c r="T911" s="2">
        <v>0.85705679074999996</v>
      </c>
      <c r="U911" s="1">
        <v>0</v>
      </c>
      <c r="V911" s="1">
        <v>0</v>
      </c>
      <c r="W911" s="1">
        <v>0.84699999999999998</v>
      </c>
      <c r="X911" s="1">
        <v>0.88</v>
      </c>
      <c r="Y911" s="2">
        <v>0.03</v>
      </c>
      <c r="Z911" s="1">
        <v>0.80860000610000005</v>
      </c>
      <c r="AA911" s="1">
        <v>0.54500000000000004</v>
      </c>
      <c r="AB911" s="2">
        <v>0.27155277299972197</v>
      </c>
      <c r="AC911" s="2">
        <v>0.275273295387578</v>
      </c>
      <c r="AD911" s="1">
        <v>2.3755948237253331E-3</v>
      </c>
      <c r="AE911" s="1">
        <v>3.8786285714285718E-2</v>
      </c>
      <c r="AF911" s="1">
        <v>0.87096774193548387</v>
      </c>
      <c r="AG911" s="4">
        <v>561.96604810426697</v>
      </c>
      <c r="AH911" s="4">
        <v>560</v>
      </c>
      <c r="AI911" s="4">
        <v>72746225</v>
      </c>
      <c r="AJ911" s="2">
        <v>0.55000000000000004</v>
      </c>
      <c r="AK911" s="2">
        <v>0.3</v>
      </c>
      <c r="AL911" s="2">
        <v>0.70200000000000007</v>
      </c>
      <c r="AM911" s="2"/>
      <c r="AN911" s="2">
        <v>0.7340000000000001</v>
      </c>
      <c r="AO911" s="2">
        <v>0.5</v>
      </c>
      <c r="AP911" s="2">
        <v>0.6036800002753735</v>
      </c>
      <c r="AQ911" s="2">
        <v>0.84299999999999997</v>
      </c>
      <c r="AR911" s="2">
        <v>30</v>
      </c>
      <c r="AS911" s="2">
        <v>0.63</v>
      </c>
      <c r="AT911" s="2">
        <v>0.36398430890988676</v>
      </c>
      <c r="AU911" s="2">
        <v>0.35588123149988082</v>
      </c>
      <c r="AV911" s="4"/>
      <c r="AW911" s="4"/>
      <c r="AX911" s="1">
        <f t="shared" si="210"/>
        <v>0.56392666666666669</v>
      </c>
      <c r="AY911" s="2">
        <f t="shared" si="211"/>
        <v>0.60235646802762699</v>
      </c>
      <c r="AZ911" s="1">
        <f t="shared" si="212"/>
        <v>0.74066273346967493</v>
      </c>
      <c r="BA911" s="1">
        <f t="shared" si="213"/>
        <v>0.42760000101666668</v>
      </c>
      <c r="BB911" s="1">
        <f t="shared" si="214"/>
        <v>0.48034340674074083</v>
      </c>
      <c r="BC911" s="1">
        <f t="shared" si="215"/>
        <v>0.49985774644074077</v>
      </c>
      <c r="BD911" s="1">
        <f t="shared" si="216"/>
        <v>0.84119309516807172</v>
      </c>
      <c r="BE911" s="1">
        <f t="shared" si="217"/>
        <v>0.24318890000000001</v>
      </c>
      <c r="BF911" s="2">
        <f t="shared" si="218"/>
        <v>9.1081037729718678E-2</v>
      </c>
      <c r="BG911" s="1">
        <f t="shared" si="219"/>
        <v>6.9769531476371591E-2</v>
      </c>
      <c r="BH911" s="1">
        <f t="shared" si="220"/>
        <v>0.60713141611651777</v>
      </c>
      <c r="BI911" s="2">
        <f t="shared" si="221"/>
        <v>0.4040394692060903</v>
      </c>
      <c r="BJ911" s="1">
        <f t="shared" si="222"/>
        <v>1.011170885322608</v>
      </c>
      <c r="BK911" s="1">
        <f t="shared" si="223"/>
        <v>-0.20309194691042748</v>
      </c>
    </row>
    <row r="912" spans="1:63">
      <c r="A912" t="s">
        <v>85</v>
      </c>
      <c r="B912">
        <v>2005</v>
      </c>
      <c r="C912" s="1">
        <v>1</v>
      </c>
      <c r="D912" s="1">
        <v>4.5560000000000003E-2</v>
      </c>
      <c r="E912" s="1">
        <v>0.65</v>
      </c>
      <c r="F912" s="1">
        <v>0.30000000000000004</v>
      </c>
      <c r="G912" s="1">
        <v>0.47</v>
      </c>
      <c r="H912" s="1">
        <v>0.9</v>
      </c>
      <c r="I912" s="2">
        <v>0.60066666666666668</v>
      </c>
      <c r="J912" s="1">
        <v>0.83900000000000008</v>
      </c>
      <c r="K912" s="1">
        <v>0.98404907932858265</v>
      </c>
      <c r="L912" s="2">
        <v>0.32</v>
      </c>
      <c r="M912" s="2">
        <v>7.0000000000000007E-2</v>
      </c>
      <c r="N912" s="1">
        <v>1</v>
      </c>
      <c r="O912" s="2">
        <v>0.40749999999999997</v>
      </c>
      <c r="P912" s="1">
        <v>0.98749333333333333</v>
      </c>
      <c r="Q912" s="1">
        <v>0.62530487804878199</v>
      </c>
      <c r="R912" s="3">
        <v>0.81792399400000004</v>
      </c>
      <c r="S912" s="1">
        <v>0.37954002539999998</v>
      </c>
      <c r="T912" s="2">
        <v>0.79047173375000002</v>
      </c>
      <c r="U912" s="1">
        <v>0</v>
      </c>
      <c r="V912" s="1">
        <v>0</v>
      </c>
      <c r="W912" s="1">
        <v>0.84699999999999998</v>
      </c>
      <c r="X912" s="1">
        <v>0.88</v>
      </c>
      <c r="Y912" s="2">
        <v>0.03</v>
      </c>
      <c r="Z912" s="1">
        <v>0.88952088740000002</v>
      </c>
      <c r="AA912" s="1">
        <v>0.51100000000000001</v>
      </c>
      <c r="AB912" s="2">
        <v>0.19492919838662001</v>
      </c>
      <c r="AC912" s="2">
        <v>0.26818588688563799</v>
      </c>
      <c r="AD912" s="1">
        <v>6.1110373628568884E-3</v>
      </c>
      <c r="AE912" s="1">
        <v>4.1580571428571425E-2</v>
      </c>
      <c r="AF912" s="1">
        <v>0.74193548387096775</v>
      </c>
      <c r="AG912" s="4">
        <v>632.68614780553901</v>
      </c>
      <c r="AH912" s="4">
        <v>630</v>
      </c>
      <c r="AI912" s="4">
        <v>74660901</v>
      </c>
      <c r="AJ912" s="2">
        <v>0.55000000000000004</v>
      </c>
      <c r="AK912" s="2">
        <v>0.3</v>
      </c>
      <c r="AL912" s="2">
        <v>0.73499999999999999</v>
      </c>
      <c r="AM912" s="2"/>
      <c r="AN912" s="2">
        <v>0.65300000000000002</v>
      </c>
      <c r="AO912" s="2">
        <v>0.5</v>
      </c>
      <c r="AP912" s="2">
        <v>0.61599999999999999</v>
      </c>
      <c r="AQ912" s="2">
        <v>0.68500000000000005</v>
      </c>
      <c r="AR912" s="2">
        <v>30</v>
      </c>
      <c r="AS912" s="2">
        <v>0.52</v>
      </c>
      <c r="AT912" s="2">
        <v>0.34693667672244777</v>
      </c>
      <c r="AU912" s="2">
        <v>0.32865033140855843</v>
      </c>
      <c r="AV912" s="4">
        <v>77.569999999999993</v>
      </c>
      <c r="AW912" s="4">
        <v>29.76</v>
      </c>
      <c r="AX912" s="1">
        <f t="shared" si="210"/>
        <v>0.56092666666666668</v>
      </c>
      <c r="AY912" s="2">
        <f t="shared" si="211"/>
        <v>0.60303082085646409</v>
      </c>
      <c r="AZ912" s="1">
        <f t="shared" si="212"/>
        <v>0.72014679290642303</v>
      </c>
      <c r="BA912" s="1">
        <f t="shared" si="213"/>
        <v>0.44108681456666665</v>
      </c>
      <c r="BB912" s="1">
        <f t="shared" si="214"/>
        <v>0.48034340674074083</v>
      </c>
      <c r="BC912" s="1">
        <f t="shared" si="215"/>
        <v>0.50679047179259262</v>
      </c>
      <c r="BD912" s="1">
        <f t="shared" si="216"/>
        <v>0.82497094852122732</v>
      </c>
      <c r="BE912" s="1">
        <f t="shared" si="217"/>
        <v>0.22514529999999999</v>
      </c>
      <c r="BF912" s="2">
        <f t="shared" si="218"/>
        <v>8.1005176199470591E-2</v>
      </c>
      <c r="BG912" s="1">
        <f t="shared" si="219"/>
        <v>6.8128642151855837E-2</v>
      </c>
      <c r="BH912" s="1">
        <f t="shared" si="220"/>
        <v>0.60403494235152022</v>
      </c>
      <c r="BI912" s="2">
        <f t="shared" si="221"/>
        <v>0.37427911835132638</v>
      </c>
      <c r="BJ912" s="1">
        <f t="shared" si="222"/>
        <v>0.97831406070284666</v>
      </c>
      <c r="BK912" s="1">
        <f t="shared" si="223"/>
        <v>-0.22975582400019384</v>
      </c>
    </row>
    <row r="913" spans="1:63">
      <c r="A913" t="s">
        <v>85</v>
      </c>
      <c r="B913">
        <v>2006</v>
      </c>
      <c r="C913" s="1">
        <v>1</v>
      </c>
      <c r="D913" s="1">
        <v>4.5560000000000003E-2</v>
      </c>
      <c r="E913" s="1">
        <v>0.64</v>
      </c>
      <c r="F913" s="1">
        <v>0.30000000000000004</v>
      </c>
      <c r="G913" s="1">
        <v>0.47</v>
      </c>
      <c r="H913" s="1">
        <v>0.89333333333333331</v>
      </c>
      <c r="I913" s="2">
        <v>0.60066666666666668</v>
      </c>
      <c r="J913" s="1">
        <v>0.83599999999999997</v>
      </c>
      <c r="K913" s="1">
        <v>0.98391811586892308</v>
      </c>
      <c r="L913" s="2">
        <v>0.32</v>
      </c>
      <c r="M913" s="2">
        <v>0.06</v>
      </c>
      <c r="N913" s="1">
        <v>1</v>
      </c>
      <c r="O913" s="2">
        <v>0.40749999999999997</v>
      </c>
      <c r="P913" s="1">
        <v>0.98684000000000005</v>
      </c>
      <c r="Q913" s="1">
        <v>0.61540829268292796</v>
      </c>
      <c r="R913" s="3">
        <v>0.81792399400000004</v>
      </c>
      <c r="S913" s="1">
        <v>0.3873574011</v>
      </c>
      <c r="T913" s="2">
        <v>0.73581661200000004</v>
      </c>
      <c r="U913" s="1">
        <v>0</v>
      </c>
      <c r="V913" s="1">
        <v>0</v>
      </c>
      <c r="W913" s="1">
        <v>0.84699999999999998</v>
      </c>
      <c r="X913" s="1">
        <v>0.88</v>
      </c>
      <c r="Y913" s="2">
        <v>0.03</v>
      </c>
      <c r="Z913" s="1">
        <v>0.8836845244</v>
      </c>
      <c r="AA913" s="1">
        <v>0.50900000000000001</v>
      </c>
      <c r="AB913" s="2">
        <v>0.15616127320557599</v>
      </c>
      <c r="AC913" s="2">
        <v>0.27429089583456201</v>
      </c>
      <c r="AD913" s="1">
        <v>1.2567257502205777E-2</v>
      </c>
      <c r="AE913" s="1">
        <v>3.7782000000000003E-2</v>
      </c>
      <c r="AF913" s="1">
        <v>0.77419354838709675</v>
      </c>
      <c r="AG913" s="4">
        <v>705.45928512044202</v>
      </c>
      <c r="AH913" s="4">
        <v>700</v>
      </c>
      <c r="AI913" s="4">
        <v>76627697</v>
      </c>
      <c r="AJ913" s="2">
        <v>0.54400000000000004</v>
      </c>
      <c r="AK913" s="2">
        <v>0.3</v>
      </c>
      <c r="AL913" s="2">
        <v>0.70799999999999996</v>
      </c>
      <c r="AM913" s="2"/>
      <c r="AN913" s="2">
        <v>0.61299999999999999</v>
      </c>
      <c r="AO913" s="2">
        <v>0.5</v>
      </c>
      <c r="AP913" s="2">
        <v>0.62</v>
      </c>
      <c r="AQ913" s="2">
        <v>0.69799999999999995</v>
      </c>
      <c r="AR913" s="2">
        <v>30</v>
      </c>
      <c r="AS913" s="2">
        <v>0.57999999999999996</v>
      </c>
      <c r="AT913" s="2">
        <v>0.37561652784565958</v>
      </c>
      <c r="AU913" s="2">
        <v>0.38119514302136115</v>
      </c>
      <c r="AV913" s="4"/>
      <c r="AW913" s="4"/>
      <c r="AX913" s="1">
        <f t="shared" si="210"/>
        <v>0.55814888888888892</v>
      </c>
      <c r="AY913" s="2">
        <f t="shared" si="211"/>
        <v>0.60115496893365561</v>
      </c>
      <c r="AZ913" s="1">
        <f t="shared" si="212"/>
        <v>0.70866925995658558</v>
      </c>
      <c r="BA913" s="1">
        <f t="shared" si="213"/>
        <v>0.44011408740000002</v>
      </c>
      <c r="BB913" s="1">
        <f t="shared" si="214"/>
        <v>0.48034340674074083</v>
      </c>
      <c r="BC913" s="1">
        <f t="shared" si="215"/>
        <v>0.50549354727777773</v>
      </c>
      <c r="BD913" s="1">
        <f t="shared" si="216"/>
        <v>0.81141272564753064</v>
      </c>
      <c r="BE913" s="1">
        <f t="shared" si="217"/>
        <v>0.22514529999999999</v>
      </c>
      <c r="BF913" s="2">
        <f t="shared" si="218"/>
        <v>8.060686968857976E-2</v>
      </c>
      <c r="BG913" s="1">
        <f t="shared" si="219"/>
        <v>7.3526077177246407E-2</v>
      </c>
      <c r="BH913" s="1">
        <f t="shared" si="220"/>
        <v>0.59908322655534973</v>
      </c>
      <c r="BI913" s="2">
        <f t="shared" si="221"/>
        <v>0.37927824686582617</v>
      </c>
      <c r="BJ913" s="1">
        <f t="shared" si="222"/>
        <v>0.97836147342117585</v>
      </c>
      <c r="BK913" s="1">
        <f t="shared" si="223"/>
        <v>-0.21980497968952356</v>
      </c>
    </row>
    <row r="914" spans="1:63">
      <c r="A914" t="s">
        <v>85</v>
      </c>
      <c r="B914">
        <v>2007</v>
      </c>
      <c r="C914" s="1">
        <v>1</v>
      </c>
      <c r="D914" s="1">
        <v>4.5560000000000003E-2</v>
      </c>
      <c r="E914" s="1">
        <v>0.63</v>
      </c>
      <c r="F914" s="1">
        <v>0.30000000000000004</v>
      </c>
      <c r="G914" s="1">
        <v>0.47</v>
      </c>
      <c r="H914" s="1">
        <v>0.88666666666666671</v>
      </c>
      <c r="I914" s="2">
        <v>0.60066666666666668</v>
      </c>
      <c r="J914" s="1">
        <v>0.83299999999999996</v>
      </c>
      <c r="K914" s="1">
        <v>0.9829152778351411</v>
      </c>
      <c r="L914" s="2">
        <v>0.32</v>
      </c>
      <c r="M914" s="2">
        <v>0.06</v>
      </c>
      <c r="N914" s="1">
        <v>1</v>
      </c>
      <c r="O914" s="2">
        <v>0.40749999999999997</v>
      </c>
      <c r="P914" s="1">
        <v>0.98863999999999996</v>
      </c>
      <c r="Q914" s="1">
        <v>0.60563317073170797</v>
      </c>
      <c r="R914" s="3">
        <v>0.81792399400000004</v>
      </c>
      <c r="S914" s="1">
        <v>0.41984466070000004</v>
      </c>
      <c r="T914" s="2">
        <v>0.68116149024999995</v>
      </c>
      <c r="U914" s="1">
        <v>0</v>
      </c>
      <c r="V914" s="1">
        <v>0</v>
      </c>
      <c r="W914" s="1">
        <v>0.84699999999999998</v>
      </c>
      <c r="X914" s="1">
        <v>0.88</v>
      </c>
      <c r="Y914" s="2">
        <v>0.03</v>
      </c>
      <c r="Z914" s="1">
        <v>0.86325210220000004</v>
      </c>
      <c r="AA914" s="1">
        <v>0.53600000000000003</v>
      </c>
      <c r="AB914" s="2">
        <v>0.14012083491981203</v>
      </c>
      <c r="AC914" s="2">
        <v>0.26251941686001801</v>
      </c>
      <c r="AD914" s="1">
        <v>1.7073638457516336E-2</v>
      </c>
      <c r="AE914" s="1">
        <v>5.1538428571428568E-2</v>
      </c>
      <c r="AF914" s="1">
        <v>0.74193548387096775</v>
      </c>
      <c r="AG914" s="4">
        <v>792.34898865591401</v>
      </c>
      <c r="AH914" s="4">
        <v>790</v>
      </c>
      <c r="AI914" s="4">
        <v>78646128</v>
      </c>
      <c r="AJ914" s="2">
        <v>0.59399999999999997</v>
      </c>
      <c r="AK914" s="2">
        <v>0.2</v>
      </c>
      <c r="AL914" s="2">
        <v>0.77200000000000002</v>
      </c>
      <c r="AM914" s="2"/>
      <c r="AN914" s="2">
        <v>0.81299999999999994</v>
      </c>
      <c r="AO914" s="2">
        <v>0.5</v>
      </c>
      <c r="AP914" s="2">
        <v>0.61499999999999999</v>
      </c>
      <c r="AQ914" s="2">
        <v>0.71799999999999997</v>
      </c>
      <c r="AR914" s="2">
        <v>30</v>
      </c>
      <c r="AS914" s="2">
        <v>0.63</v>
      </c>
      <c r="AT914" s="2">
        <v>0.37484186968178224</v>
      </c>
      <c r="AU914" s="2">
        <v>0.38583874266939056</v>
      </c>
      <c r="AV914" s="4"/>
      <c r="AW914" s="4"/>
      <c r="AX914" s="1">
        <f t="shared" si="210"/>
        <v>0.55537111111111115</v>
      </c>
      <c r="AY914" s="2">
        <f t="shared" si="211"/>
        <v>0.60058313492882964</v>
      </c>
      <c r="AZ914" s="1">
        <f t="shared" si="212"/>
        <v>0.70264066313634166</v>
      </c>
      <c r="BA914" s="1">
        <f t="shared" si="213"/>
        <v>0.43670868369999999</v>
      </c>
      <c r="BB914" s="1">
        <f t="shared" si="214"/>
        <v>0.48034340674074083</v>
      </c>
      <c r="BC914" s="1">
        <f t="shared" si="215"/>
        <v>0.50669964032222214</v>
      </c>
      <c r="BD914" s="1">
        <f t="shared" si="216"/>
        <v>0.79772943424725262</v>
      </c>
      <c r="BE914" s="1">
        <f t="shared" si="217"/>
        <v>0.24136170000000001</v>
      </c>
      <c r="BF914" s="2">
        <f t="shared" si="218"/>
        <v>7.7748212146161233E-2</v>
      </c>
      <c r="BG914" s="1">
        <f t="shared" si="219"/>
        <v>7.5341399046957733E-2</v>
      </c>
      <c r="BH914" s="1">
        <f t="shared" si="220"/>
        <v>0.59492416043673846</v>
      </c>
      <c r="BI914" s="2">
        <f t="shared" si="221"/>
        <v>0.39445131119311899</v>
      </c>
      <c r="BJ914" s="1">
        <f t="shared" si="222"/>
        <v>0.98937547162985751</v>
      </c>
      <c r="BK914" s="1">
        <f t="shared" si="223"/>
        <v>-0.20047284924361947</v>
      </c>
    </row>
    <row r="915" spans="1:63">
      <c r="A915" t="s">
        <v>85</v>
      </c>
      <c r="B915">
        <v>2008</v>
      </c>
      <c r="C915" s="1">
        <v>1</v>
      </c>
      <c r="D915" s="1">
        <v>4.5560000000000003E-2</v>
      </c>
      <c r="E915" s="1">
        <v>0.62</v>
      </c>
      <c r="F915" s="1">
        <v>0.30000000000000004</v>
      </c>
      <c r="G915" s="1">
        <v>0.47</v>
      </c>
      <c r="H915" s="1">
        <v>0.88</v>
      </c>
      <c r="I915" s="2">
        <v>0.60066666666666668</v>
      </c>
      <c r="J915" s="1">
        <v>0.83</v>
      </c>
      <c r="K915" s="1">
        <v>0.98249934749080781</v>
      </c>
      <c r="L915" s="2">
        <v>0.32</v>
      </c>
      <c r="M915" s="2">
        <v>6.1199999973177911E-2</v>
      </c>
      <c r="N915" s="1">
        <v>1</v>
      </c>
      <c r="O915" s="2">
        <v>0.40749999999999997</v>
      </c>
      <c r="P915" s="1">
        <v>0.98863999999999996</v>
      </c>
      <c r="Q915" s="1">
        <v>0.59610000000000007</v>
      </c>
      <c r="R915" s="3">
        <v>0.81792399400000004</v>
      </c>
      <c r="S915" s="1">
        <v>0.40749132340000005</v>
      </c>
      <c r="T915" s="2">
        <v>0.62650636849999997</v>
      </c>
      <c r="U915" s="1">
        <v>0</v>
      </c>
      <c r="V915" s="1">
        <v>0</v>
      </c>
      <c r="W915" s="1">
        <v>0.84699999999999998</v>
      </c>
      <c r="X915" s="1">
        <v>0.88</v>
      </c>
      <c r="Y915" s="2">
        <v>0.03</v>
      </c>
      <c r="Z915" s="1">
        <v>0.86598706009486892</v>
      </c>
      <c r="AA915" s="1">
        <v>0.52500000000000002</v>
      </c>
      <c r="AB915" s="2">
        <v>0.15394499842680598</v>
      </c>
      <c r="AC915" s="2">
        <v>0.24597535138598201</v>
      </c>
      <c r="AD915" s="1">
        <v>2.6906260321753445E-2</v>
      </c>
      <c r="AE915" s="1">
        <v>5.1401857142857138E-2</v>
      </c>
      <c r="AF915" s="1">
        <v>0.58064516129032262</v>
      </c>
      <c r="AG915" s="4">
        <v>873.96544339598995</v>
      </c>
      <c r="AH915" s="4">
        <v>880</v>
      </c>
      <c r="AI915" s="4">
        <v>80713434</v>
      </c>
      <c r="AJ915" s="2">
        <v>0.58799999999999997</v>
      </c>
      <c r="AK915" s="2">
        <v>0.2</v>
      </c>
      <c r="AL915" s="2">
        <v>0.77200000000000002</v>
      </c>
      <c r="AM915" s="2"/>
      <c r="AN915" s="2">
        <v>0.80900000000000005</v>
      </c>
      <c r="AO915" s="2">
        <v>0.4</v>
      </c>
      <c r="AP915" s="2">
        <v>0.61899999999999999</v>
      </c>
      <c r="AQ915" s="2">
        <v>0.69400000000000006</v>
      </c>
      <c r="AR915" s="2">
        <v>30</v>
      </c>
      <c r="AS915" s="2">
        <v>0.63</v>
      </c>
      <c r="AT915" s="2">
        <v>0.36528947968740005</v>
      </c>
      <c r="AU915" s="2">
        <v>0.37268664492315912</v>
      </c>
      <c r="AV915" s="4"/>
      <c r="AW915" s="4"/>
      <c r="AX915" s="1">
        <f t="shared" si="210"/>
        <v>0.55259333333333338</v>
      </c>
      <c r="AY915" s="2">
        <f t="shared" si="211"/>
        <v>0.600266573447236</v>
      </c>
      <c r="AZ915" s="1">
        <f t="shared" si="212"/>
        <v>0.68733233717999997</v>
      </c>
      <c r="BA915" s="1">
        <f t="shared" si="213"/>
        <v>0.43716451001581147</v>
      </c>
      <c r="BB915" s="1">
        <f t="shared" si="214"/>
        <v>0.48034340674074083</v>
      </c>
      <c r="BC915" s="1">
        <f t="shared" si="215"/>
        <v>0.50543093149644958</v>
      </c>
      <c r="BD915" s="1">
        <f t="shared" si="216"/>
        <v>0.78418428599846812</v>
      </c>
      <c r="BE915" s="1">
        <f t="shared" si="217"/>
        <v>0.23371029999999998</v>
      </c>
      <c r="BF915" s="2">
        <f t="shared" si="218"/>
        <v>7.6520982950018801E-2</v>
      </c>
      <c r="BG915" s="1">
        <f t="shared" si="219"/>
        <v>7.4704163222689302E-2</v>
      </c>
      <c r="BH915" s="1">
        <f t="shared" si="220"/>
        <v>0.58998620807855284</v>
      </c>
      <c r="BI915" s="2">
        <f t="shared" si="221"/>
        <v>0.38493544617270808</v>
      </c>
      <c r="BJ915" s="1">
        <f t="shared" si="222"/>
        <v>0.97492165425126087</v>
      </c>
      <c r="BK915" s="1">
        <f t="shared" si="223"/>
        <v>-0.20505076190584476</v>
      </c>
    </row>
    <row r="916" spans="1:63">
      <c r="A916" t="s">
        <v>85</v>
      </c>
      <c r="B916">
        <v>2009</v>
      </c>
      <c r="C916" s="1">
        <v>1</v>
      </c>
      <c r="D916" s="1">
        <v>4.5560000000000003E-2</v>
      </c>
      <c r="E916" s="1">
        <v>0.62759999983012671</v>
      </c>
      <c r="F916" s="1">
        <v>0.30000000000000004</v>
      </c>
      <c r="G916" s="1">
        <v>0.47</v>
      </c>
      <c r="H916" s="1">
        <v>0.88239999994635587</v>
      </c>
      <c r="I916" s="2">
        <v>0.60066666666666668</v>
      </c>
      <c r="J916" s="1">
        <v>0.82700000000000007</v>
      </c>
      <c r="K916" s="1">
        <v>0.98249934749080781</v>
      </c>
      <c r="L916" s="2">
        <v>0.32</v>
      </c>
      <c r="M916" s="2">
        <v>6.2399999946355818E-2</v>
      </c>
      <c r="N916" s="1">
        <v>1</v>
      </c>
      <c r="O916" s="2">
        <v>0.40749999999999997</v>
      </c>
      <c r="P916" s="1">
        <v>0.98863999999999996</v>
      </c>
      <c r="Q916" s="1">
        <v>0.61817799950651819</v>
      </c>
      <c r="R916" s="3">
        <v>0.81792399400000004</v>
      </c>
      <c r="S916" s="1">
        <v>0.39474224540000002</v>
      </c>
      <c r="T916" s="2">
        <v>0.63903649558992981</v>
      </c>
      <c r="U916" s="1">
        <v>0</v>
      </c>
      <c r="V916" s="1">
        <v>0</v>
      </c>
      <c r="W916" s="1">
        <v>0.84699999999999998</v>
      </c>
      <c r="X916" s="1">
        <v>0.88</v>
      </c>
      <c r="Y916" s="2">
        <v>0.03</v>
      </c>
      <c r="Z916" s="1">
        <v>0.86872201798973792</v>
      </c>
      <c r="AA916" s="1">
        <v>0.53</v>
      </c>
      <c r="AB916" s="2">
        <v>0.15320556301447003</v>
      </c>
      <c r="AC916" s="2">
        <v>0.24760906419044598</v>
      </c>
      <c r="AD916" s="1">
        <v>5.4354443576373104E-2</v>
      </c>
      <c r="AE916" s="1">
        <v>5.2429894262735866E-2</v>
      </c>
      <c r="AF916" s="1">
        <v>0.35483870967741937</v>
      </c>
      <c r="AG916" s="4">
        <v>934.40319272776003</v>
      </c>
      <c r="AH916" s="4">
        <v>930</v>
      </c>
      <c r="AI916" s="4">
        <v>82824732</v>
      </c>
      <c r="AJ916" s="2">
        <v>0.626</v>
      </c>
      <c r="AK916" s="2">
        <v>0.2</v>
      </c>
      <c r="AL916" s="2">
        <v>0.77400000000000002</v>
      </c>
      <c r="AM916" s="2"/>
      <c r="AN916" s="2">
        <v>0.82700000000000007</v>
      </c>
      <c r="AO916" s="2">
        <v>0.4</v>
      </c>
      <c r="AP916" s="2">
        <v>0.59399999999999997</v>
      </c>
      <c r="AQ916" s="2">
        <v>0.65500000000000003</v>
      </c>
      <c r="AR916" s="2">
        <v>30</v>
      </c>
      <c r="AS916" s="2">
        <v>0.68599999999999994</v>
      </c>
      <c r="AT916" s="2">
        <v>0.35705889453141842</v>
      </c>
      <c r="AU916" s="2">
        <v>0.34537436479833766</v>
      </c>
      <c r="AV916" s="4"/>
      <c r="AW916" s="4"/>
      <c r="AX916" s="1">
        <f t="shared" si="210"/>
        <v>0.55425999996274711</v>
      </c>
      <c r="AY916" s="2">
        <f t="shared" si="211"/>
        <v>0.60000943058626155</v>
      </c>
      <c r="AZ916" s="1">
        <f t="shared" si="212"/>
        <v>0.6917041468992895</v>
      </c>
      <c r="BA916" s="1">
        <f t="shared" si="213"/>
        <v>0.43762033633162295</v>
      </c>
      <c r="BB916" s="1">
        <f t="shared" si="214"/>
        <v>0.48034340674074083</v>
      </c>
      <c r="BC916" s="1">
        <f t="shared" si="215"/>
        <v>0.50411825148178813</v>
      </c>
      <c r="BD916" s="1">
        <f t="shared" si="216"/>
        <v>0.79161897372728973</v>
      </c>
      <c r="BE916" s="1">
        <f t="shared" si="217"/>
        <v>0.23799279999999995</v>
      </c>
      <c r="BF916" s="2">
        <f t="shared" si="218"/>
        <v>7.5787352173633443E-2</v>
      </c>
      <c r="BG916" s="1">
        <f t="shared" si="219"/>
        <v>7.2198148084926014E-2</v>
      </c>
      <c r="BH916" s="1">
        <f t="shared" si="220"/>
        <v>0.59202687731660619</v>
      </c>
      <c r="BI916" s="2">
        <f t="shared" si="221"/>
        <v>0.38597830025855945</v>
      </c>
      <c r="BJ916" s="1">
        <f t="shared" si="222"/>
        <v>0.9780051775751657</v>
      </c>
      <c r="BK916" s="1">
        <f t="shared" si="223"/>
        <v>-0.20604857705804674</v>
      </c>
    </row>
    <row r="917" spans="1:63">
      <c r="A917" t="s">
        <v>85</v>
      </c>
      <c r="B917">
        <v>2010</v>
      </c>
      <c r="C917" s="1">
        <v>1</v>
      </c>
      <c r="D917" s="1">
        <v>4.5560000000000003E-2</v>
      </c>
      <c r="E917" s="1">
        <v>0.63519999966025353</v>
      </c>
      <c r="F917" s="1">
        <v>0.30000000000000004</v>
      </c>
      <c r="G917" s="1">
        <v>0.47</v>
      </c>
      <c r="H917" s="1">
        <v>0.88479999989271163</v>
      </c>
      <c r="I917" s="2">
        <v>0.60066666666666668</v>
      </c>
      <c r="J917" s="1">
        <v>0.83526999981515104</v>
      </c>
      <c r="K917" s="1">
        <v>0.98249934749080781</v>
      </c>
      <c r="L917" s="2">
        <v>0.32</v>
      </c>
      <c r="M917" s="2">
        <v>6.3599999919533731E-2</v>
      </c>
      <c r="N917" s="1">
        <v>1</v>
      </c>
      <c r="O917" s="2">
        <v>0.40749999999999997</v>
      </c>
      <c r="P917" s="1">
        <v>0.98863999999999996</v>
      </c>
      <c r="Q917" s="1">
        <v>0.64025599901303654</v>
      </c>
      <c r="R917" s="3">
        <v>0.81792399400000004</v>
      </c>
      <c r="S917" s="1">
        <v>0.39868966776576825</v>
      </c>
      <c r="T917" s="2">
        <v>0.65156662267985965</v>
      </c>
      <c r="U917" s="1">
        <v>0</v>
      </c>
      <c r="V917" s="1">
        <v>0</v>
      </c>
      <c r="W917" s="1">
        <v>0.84699999999999998</v>
      </c>
      <c r="X917" s="1">
        <v>0.88</v>
      </c>
      <c r="Y917" s="2">
        <v>0.03</v>
      </c>
      <c r="Z917" s="1">
        <v>0.8714569758846068</v>
      </c>
      <c r="AA917" s="1">
        <v>0.51200000000000001</v>
      </c>
      <c r="AB917" s="2">
        <v>0.14973761872212932</v>
      </c>
      <c r="AC917" s="2">
        <v>0.2450851548887642</v>
      </c>
      <c r="AD917" s="1">
        <v>5.4897987999987671E-2</v>
      </c>
      <c r="AE917" s="1">
        <v>5.3457931382614586E-2</v>
      </c>
      <c r="AF917" s="1">
        <v>0.35483870967741937</v>
      </c>
      <c r="AG917" s="4"/>
      <c r="AH917" s="4">
        <v>945.33333333332848</v>
      </c>
      <c r="AI917" s="4"/>
      <c r="AJ917" s="2">
        <v>0.66299999999999992</v>
      </c>
      <c r="AK917" s="2">
        <v>0.2</v>
      </c>
      <c r="AL917" s="2">
        <v>0.77700000000000002</v>
      </c>
      <c r="AM917" s="2"/>
      <c r="AN917" s="2">
        <v>0.82900000000000007</v>
      </c>
      <c r="AO917" s="2">
        <v>0.25</v>
      </c>
      <c r="AP917" s="2">
        <v>0.61499999999999999</v>
      </c>
      <c r="AQ917" s="2">
        <v>0.60399999999999998</v>
      </c>
      <c r="AR917" s="2">
        <v>30</v>
      </c>
      <c r="AS917" s="2">
        <v>0.61899999999999999</v>
      </c>
      <c r="AT917" s="2">
        <v>0.35848830555415445</v>
      </c>
      <c r="AU917" s="2">
        <v>0.34692062111579275</v>
      </c>
      <c r="AV917" s="4"/>
      <c r="AW917" s="4"/>
      <c r="AX917" s="1">
        <f t="shared" si="210"/>
        <v>0.55592666659216095</v>
      </c>
      <c r="AY917" s="2">
        <f t="shared" si="211"/>
        <v>0.60136228769887989</v>
      </c>
      <c r="AZ917" s="1">
        <f t="shared" si="212"/>
        <v>0.69941525669173288</v>
      </c>
      <c r="BA917" s="1">
        <f t="shared" si="213"/>
        <v>0.43807616264743449</v>
      </c>
      <c r="BB917" s="1">
        <f t="shared" si="214"/>
        <v>0.48034340674074083</v>
      </c>
      <c r="BC917" s="1">
        <f t="shared" si="215"/>
        <v>0.50591296037611777</v>
      </c>
      <c r="BD917" s="1">
        <f t="shared" si="216"/>
        <v>0.79905366145611145</v>
      </c>
      <c r="BE917" s="1">
        <f t="shared" si="217"/>
        <v>0.22508820000000002</v>
      </c>
      <c r="BF917" s="2">
        <f t="shared" si="218"/>
        <v>7.5331107916504797E-2</v>
      </c>
      <c r="BG917" s="1">
        <f t="shared" si="219"/>
        <v>7.3532754649840118E-2</v>
      </c>
      <c r="BH917" s="1">
        <f t="shared" si="220"/>
        <v>0.59510334285765676</v>
      </c>
      <c r="BI917" s="2">
        <f t="shared" si="221"/>
        <v>0.37395206256634494</v>
      </c>
      <c r="BJ917" s="1">
        <f t="shared" si="222"/>
        <v>0.9690554054240017</v>
      </c>
      <c r="BK917" s="1">
        <f t="shared" si="223"/>
        <v>-0.22115128029131181</v>
      </c>
    </row>
    <row r="918" spans="1:63">
      <c r="A918" t="s">
        <v>86</v>
      </c>
      <c r="B918">
        <v>1995</v>
      </c>
      <c r="C918" s="1">
        <v>0.67049507853403123</v>
      </c>
      <c r="D918" s="1">
        <v>2.862E-3</v>
      </c>
      <c r="E918" s="1">
        <v>0.36</v>
      </c>
      <c r="F918" s="1">
        <v>7.5000000000000011E-2</v>
      </c>
      <c r="G918" s="1">
        <v>7.3333333333333332E-3</v>
      </c>
      <c r="H918" s="1">
        <v>0.13</v>
      </c>
      <c r="I918" s="2">
        <v>0.44466666666666665</v>
      </c>
      <c r="J918" s="1">
        <v>0.54500000000000004</v>
      </c>
      <c r="K918" s="1">
        <v>0.69683496732022199</v>
      </c>
      <c r="L918" s="2">
        <v>0.2</v>
      </c>
      <c r="M918" s="2">
        <v>1</v>
      </c>
      <c r="N918" s="1">
        <v>0.3</v>
      </c>
      <c r="O918" s="2">
        <v>0.76749999999999996</v>
      </c>
      <c r="P918" s="1">
        <v>0.89359999999999995</v>
      </c>
      <c r="Q918" s="1">
        <v>0.36610780487804984</v>
      </c>
      <c r="R918" s="3">
        <v>0.34837355800000003</v>
      </c>
      <c r="S918" s="1">
        <v>5.6364067159999996E-2</v>
      </c>
      <c r="T918" s="2">
        <v>3.11700585E-2</v>
      </c>
      <c r="U918" s="1">
        <v>0.10631031837790682</v>
      </c>
      <c r="V918" s="1">
        <v>0.175616459497798</v>
      </c>
      <c r="W918" s="1">
        <v>0.4</v>
      </c>
      <c r="X918" s="1">
        <v>0</v>
      </c>
      <c r="Y918" s="2">
        <v>0.16420361247947454</v>
      </c>
      <c r="Z918" s="1">
        <v>0.50900001530000005</v>
      </c>
      <c r="AA918" s="1">
        <v>0.54700000000000004</v>
      </c>
      <c r="AB918" s="2">
        <v>0.65576312900007172</v>
      </c>
      <c r="AC918" s="2">
        <v>0.44678520088729667</v>
      </c>
      <c r="AD918" s="1">
        <v>3.1831356316730001E-3</v>
      </c>
      <c r="AE918" s="1">
        <v>0.2569948506362566</v>
      </c>
      <c r="AF918" s="1">
        <v>0.70967741935483875</v>
      </c>
      <c r="AG918" s="4">
        <v>3015.5228484969798</v>
      </c>
      <c r="AH918" s="4">
        <v>2960</v>
      </c>
      <c r="AI918" s="4">
        <v>767936</v>
      </c>
      <c r="AJ918" s="2">
        <v>0.55000000000000004</v>
      </c>
      <c r="AK918" s="2">
        <v>0.5</v>
      </c>
      <c r="AL918" s="2">
        <v>0.57100000000000006</v>
      </c>
      <c r="AM918" s="2"/>
      <c r="AN918" s="2">
        <v>0.72499999999999998</v>
      </c>
      <c r="AO918" s="2">
        <v>0.5</v>
      </c>
      <c r="AP918" s="2">
        <v>0.66880000373721116</v>
      </c>
      <c r="AQ918" s="2">
        <v>0.755</v>
      </c>
      <c r="AR918" s="2">
        <v>50</v>
      </c>
      <c r="AS918" s="2">
        <v>0.52600000000000002</v>
      </c>
      <c r="AT918" s="2">
        <v>0.53777599528801701</v>
      </c>
      <c r="AU918" s="2">
        <v>0.54754576972470514</v>
      </c>
      <c r="AV918" s="4"/>
      <c r="AW918" s="4"/>
      <c r="AX918" s="1">
        <f t="shared" si="210"/>
        <v>0.20761506864456081</v>
      </c>
      <c r="AY918" s="2">
        <f t="shared" si="211"/>
        <v>0.56485737628384125</v>
      </c>
      <c r="AZ918" s="1">
        <f t="shared" si="212"/>
        <v>0.33912309770760996</v>
      </c>
      <c r="BA918" s="1">
        <f t="shared" si="213"/>
        <v>0.22585506760919657</v>
      </c>
      <c r="BB918" s="1">
        <f t="shared" si="214"/>
        <v>0.35294991489534211</v>
      </c>
      <c r="BC918" s="1">
        <f t="shared" si="215"/>
        <v>0.35441954169901457</v>
      </c>
      <c r="BD918" s="1">
        <f t="shared" si="216"/>
        <v>0.31401880511637864</v>
      </c>
      <c r="BE918" s="1">
        <f t="shared" si="217"/>
        <v>0.23565170000000002</v>
      </c>
      <c r="BF918" s="2">
        <f t="shared" si="218"/>
        <v>0.16403243251753855</v>
      </c>
      <c r="BG918" s="1">
        <f t="shared" si="219"/>
        <v>0.11405321900454041</v>
      </c>
      <c r="BH918" s="1">
        <f t="shared" si="220"/>
        <v>0.34046275390357844</v>
      </c>
      <c r="BI918" s="2">
        <f t="shared" si="221"/>
        <v>0.51373735152207889</v>
      </c>
      <c r="BJ918" s="1">
        <f t="shared" si="222"/>
        <v>0.85420010542565739</v>
      </c>
      <c r="BK918" s="1">
        <f t="shared" si="223"/>
        <v>0.17327459761850045</v>
      </c>
    </row>
    <row r="919" spans="1:63">
      <c r="A919" t="s">
        <v>86</v>
      </c>
      <c r="B919">
        <v>1996</v>
      </c>
      <c r="C919" s="1">
        <v>0.67049507853403123</v>
      </c>
      <c r="D919" s="1">
        <v>2.862E-3</v>
      </c>
      <c r="E919" s="1">
        <v>0.36</v>
      </c>
      <c r="F919" s="1">
        <v>7.5000000000000011E-2</v>
      </c>
      <c r="G919" s="1">
        <v>7.3333333333333332E-3</v>
      </c>
      <c r="H919" s="1">
        <v>0.13</v>
      </c>
      <c r="I919" s="2">
        <v>0.44466666666666665</v>
      </c>
      <c r="J919" s="1">
        <v>0.53939999999999999</v>
      </c>
      <c r="K919" s="1">
        <v>0.69986274509799995</v>
      </c>
      <c r="L919" s="2">
        <v>0.2</v>
      </c>
      <c r="M919" s="2">
        <v>0.92</v>
      </c>
      <c r="N919" s="1">
        <v>0.3</v>
      </c>
      <c r="O919" s="2">
        <v>0.76749999999999996</v>
      </c>
      <c r="P919" s="1">
        <v>0.89359999999999995</v>
      </c>
      <c r="Q919" s="1">
        <v>0.36494097560975802</v>
      </c>
      <c r="R919" s="3">
        <v>0.34837355800000003</v>
      </c>
      <c r="S919" s="1">
        <v>2.3059185200000002E-3</v>
      </c>
      <c r="T919" s="2">
        <v>3.0100043100000001E-2</v>
      </c>
      <c r="U919" s="1">
        <v>0.10631031837790682</v>
      </c>
      <c r="V919" s="1">
        <v>0.175616459497798</v>
      </c>
      <c r="W919" s="1">
        <v>0.4</v>
      </c>
      <c r="X919" s="1">
        <v>0</v>
      </c>
      <c r="Y919" s="2">
        <v>0.16420361247947454</v>
      </c>
      <c r="Z919" s="1">
        <v>0.50799999240000004</v>
      </c>
      <c r="AA919" s="1">
        <v>0.57399999999999995</v>
      </c>
      <c r="AB919" s="2">
        <v>0.65270895006699803</v>
      </c>
      <c r="AC919" s="2">
        <v>0.44782862829801395</v>
      </c>
      <c r="AD919" s="1">
        <v>5.2981649734017778E-3</v>
      </c>
      <c r="AE919" s="1">
        <v>0.25256390502101023</v>
      </c>
      <c r="AF919" s="1">
        <v>0.64516129032258063</v>
      </c>
      <c r="AG919" s="4">
        <v>3187.4345431952502</v>
      </c>
      <c r="AH919" s="4">
        <v>3150</v>
      </c>
      <c r="AI919" s="4">
        <v>775950</v>
      </c>
      <c r="AJ919" s="2">
        <v>0.55000000000000004</v>
      </c>
      <c r="AK919" s="2">
        <v>0.5</v>
      </c>
      <c r="AL919" s="2">
        <v>0.67400000000000004</v>
      </c>
      <c r="AM919" s="2"/>
      <c r="AN919" s="2">
        <v>0.74400000000000011</v>
      </c>
      <c r="AO919" s="2">
        <v>0.5</v>
      </c>
      <c r="AP919" s="2">
        <v>0.68552000336349006</v>
      </c>
      <c r="AQ919" s="2">
        <v>0.80500000000000005</v>
      </c>
      <c r="AR919" s="2">
        <v>50</v>
      </c>
      <c r="AS919" s="2">
        <v>0.59</v>
      </c>
      <c r="AT919" s="2">
        <v>0.53857973984950136</v>
      </c>
      <c r="AU919" s="2">
        <v>0.54851609153369063</v>
      </c>
      <c r="AV919" s="4"/>
      <c r="AW919" s="4"/>
      <c r="AX919" s="1">
        <f t="shared" si="210"/>
        <v>0.20761506864456081</v>
      </c>
      <c r="AY919" s="2">
        <f t="shared" si="211"/>
        <v>0.55306134453780953</v>
      </c>
      <c r="AZ919" s="1">
        <f t="shared" si="212"/>
        <v>0.3278640990459516</v>
      </c>
      <c r="BA919" s="1">
        <f t="shared" si="213"/>
        <v>0.22568839712586322</v>
      </c>
      <c r="BB919" s="1">
        <f t="shared" si="214"/>
        <v>0.35294991489534211</v>
      </c>
      <c r="BC919" s="1">
        <f t="shared" si="215"/>
        <v>0.33879085597234787</v>
      </c>
      <c r="BD919" s="1">
        <f t="shared" si="216"/>
        <v>0.31415062730129301</v>
      </c>
      <c r="BE919" s="1">
        <f t="shared" si="217"/>
        <v>0.24912730000000002</v>
      </c>
      <c r="BF919" s="2">
        <f t="shared" si="218"/>
        <v>0.16391173182145136</v>
      </c>
      <c r="BG919" s="1">
        <f t="shared" si="219"/>
        <v>0.11464890807231468</v>
      </c>
      <c r="BH919" s="1">
        <f t="shared" si="220"/>
        <v>0.33529713272299433</v>
      </c>
      <c r="BI919" s="2">
        <f t="shared" si="221"/>
        <v>0.52768793989376606</v>
      </c>
      <c r="BJ919" s="1">
        <f t="shared" si="222"/>
        <v>0.86298507261676038</v>
      </c>
      <c r="BK919" s="1">
        <f t="shared" si="223"/>
        <v>0.19239080717077173</v>
      </c>
    </row>
    <row r="920" spans="1:63">
      <c r="A920" t="s">
        <v>86</v>
      </c>
      <c r="B920">
        <v>1997</v>
      </c>
      <c r="C920" s="1">
        <v>0.67049507853403123</v>
      </c>
      <c r="D920" s="1">
        <v>2.862E-3</v>
      </c>
      <c r="E920" s="1">
        <v>0.36</v>
      </c>
      <c r="F920" s="1">
        <v>7.5000000000000011E-2</v>
      </c>
      <c r="G920" s="1">
        <v>7.3333333333333332E-3</v>
      </c>
      <c r="H920" s="1">
        <v>0.13</v>
      </c>
      <c r="I920" s="2">
        <v>0.44466666666666665</v>
      </c>
      <c r="J920" s="1">
        <v>0.53380000000000005</v>
      </c>
      <c r="K920" s="1">
        <v>0.70289052287577802</v>
      </c>
      <c r="L920" s="2">
        <v>0.2</v>
      </c>
      <c r="M920" s="2">
        <v>1</v>
      </c>
      <c r="N920" s="1">
        <v>0.3</v>
      </c>
      <c r="O920" s="2">
        <v>0.76749999999999996</v>
      </c>
      <c r="P920" s="1">
        <v>0.89359999999999995</v>
      </c>
      <c r="Q920" s="1">
        <v>0.36301512195121999</v>
      </c>
      <c r="R920" s="3">
        <v>0.34837355800000003</v>
      </c>
      <c r="S920" s="1">
        <v>0</v>
      </c>
      <c r="T920" s="2">
        <v>2.9030027699999999E-2</v>
      </c>
      <c r="U920" s="1">
        <v>0.10631031837790682</v>
      </c>
      <c r="V920" s="1">
        <v>0.175616459497798</v>
      </c>
      <c r="W920" s="1">
        <v>0.4</v>
      </c>
      <c r="X920" s="1">
        <v>0</v>
      </c>
      <c r="Y920" s="2">
        <v>0.16420361247947454</v>
      </c>
      <c r="Z920" s="1">
        <v>0.50799999240000004</v>
      </c>
      <c r="AA920" s="1">
        <v>0.57999999999999996</v>
      </c>
      <c r="AB920" s="2">
        <v>0.66026645098751702</v>
      </c>
      <c r="AC920" s="2">
        <v>0.47516486758479248</v>
      </c>
      <c r="AD920" s="1">
        <v>7.3775566780792225E-3</v>
      </c>
      <c r="AE920" s="1">
        <v>0.24813295940576388</v>
      </c>
      <c r="AF920" s="1">
        <v>0.70967741935483875</v>
      </c>
      <c r="AG920" s="4">
        <v>3143.3959783945502</v>
      </c>
      <c r="AH920" s="4">
        <v>3090</v>
      </c>
      <c r="AI920" s="4">
        <v>783156</v>
      </c>
      <c r="AJ920" s="2">
        <v>0.55000000000000004</v>
      </c>
      <c r="AK920" s="2">
        <v>0.5</v>
      </c>
      <c r="AL920" s="2">
        <v>0.71</v>
      </c>
      <c r="AM920" s="2"/>
      <c r="AN920" s="2">
        <v>0.77500000000000002</v>
      </c>
      <c r="AO920" s="2">
        <v>0.5</v>
      </c>
      <c r="AP920" s="2">
        <v>0.70224000298976885</v>
      </c>
      <c r="AQ920" s="2">
        <v>0.80799999999999994</v>
      </c>
      <c r="AR920" s="2">
        <v>50</v>
      </c>
      <c r="AS920" s="2">
        <v>0.57600000000000007</v>
      </c>
      <c r="AT920" s="2">
        <v>0.5393834844109856</v>
      </c>
      <c r="AU920" s="2">
        <v>0.52989661961210077</v>
      </c>
      <c r="AV920" s="4"/>
      <c r="AW920" s="4"/>
      <c r="AX920" s="1">
        <f t="shared" si="210"/>
        <v>0.20761506864456081</v>
      </c>
      <c r="AY920" s="2">
        <f t="shared" si="211"/>
        <v>0.56412245564892061</v>
      </c>
      <c r="AZ920" s="1">
        <f t="shared" si="212"/>
        <v>0.32680374153024394</v>
      </c>
      <c r="BA920" s="1">
        <f t="shared" si="213"/>
        <v>0.22568839712586322</v>
      </c>
      <c r="BB920" s="1">
        <f t="shared" si="214"/>
        <v>0.35294991489534211</v>
      </c>
      <c r="BC920" s="1">
        <f t="shared" si="215"/>
        <v>0.34680130947012572</v>
      </c>
      <c r="BD920" s="1">
        <f t="shared" si="216"/>
        <v>0.31415594542116632</v>
      </c>
      <c r="BE920" s="1">
        <f t="shared" si="217"/>
        <v>0.25232490000000002</v>
      </c>
      <c r="BF920" s="2">
        <f t="shared" si="218"/>
        <v>0.16748148029832952</v>
      </c>
      <c r="BG920" s="1">
        <f t="shared" si="219"/>
        <v>0.11328383588517887</v>
      </c>
      <c r="BH920" s="1">
        <f t="shared" si="220"/>
        <v>0.33796905659554471</v>
      </c>
      <c r="BI920" s="2">
        <f t="shared" si="221"/>
        <v>0.53309021618350838</v>
      </c>
      <c r="BJ920" s="1">
        <f t="shared" si="222"/>
        <v>0.87105927277905315</v>
      </c>
      <c r="BK920" s="1">
        <f t="shared" si="223"/>
        <v>0.19512115958796367</v>
      </c>
    </row>
    <row r="921" spans="1:63">
      <c r="A921" t="s">
        <v>86</v>
      </c>
      <c r="B921">
        <v>1998</v>
      </c>
      <c r="C921" s="1">
        <v>0.67049507853403123</v>
      </c>
      <c r="D921" s="1">
        <v>2.862E-3</v>
      </c>
      <c r="E921" s="1">
        <v>0.36</v>
      </c>
      <c r="F921" s="1">
        <v>7.5000000000000011E-2</v>
      </c>
      <c r="G921" s="1">
        <v>7.3333333333333332E-3</v>
      </c>
      <c r="H921" s="1">
        <v>0.13</v>
      </c>
      <c r="I921" s="2">
        <v>0.44466666666666665</v>
      </c>
      <c r="J921" s="1">
        <v>0.5282</v>
      </c>
      <c r="K921" s="1">
        <v>0.69562745098035306</v>
      </c>
      <c r="L921" s="2">
        <v>0.2</v>
      </c>
      <c r="M921" s="2">
        <v>1</v>
      </c>
      <c r="N921" s="1">
        <v>0.3</v>
      </c>
      <c r="O921" s="2">
        <v>0.76749999999999996</v>
      </c>
      <c r="P921" s="1">
        <v>0.89359999999999995</v>
      </c>
      <c r="Q921" s="1">
        <v>0.36046975609756204</v>
      </c>
      <c r="R921" s="3">
        <v>0.34837355800000003</v>
      </c>
      <c r="S921" s="1">
        <v>6.9645441399999999E-3</v>
      </c>
      <c r="T921" s="2">
        <v>2.79600123E-2</v>
      </c>
      <c r="U921" s="1">
        <v>0.10631031837790682</v>
      </c>
      <c r="V921" s="1">
        <v>0.175616459497798</v>
      </c>
      <c r="W921" s="1">
        <v>0.4</v>
      </c>
      <c r="X921" s="1">
        <v>0</v>
      </c>
      <c r="Y921" s="2">
        <v>0.16420361247947454</v>
      </c>
      <c r="Z921" s="1">
        <v>0.50799999240000004</v>
      </c>
      <c r="AA921" s="1">
        <v>0.58200000000000007</v>
      </c>
      <c r="AB921" s="2">
        <v>0.66782395190803601</v>
      </c>
      <c r="AC921" s="2">
        <v>0.50250110687157101</v>
      </c>
      <c r="AD921" s="1">
        <v>1.1256317608257667E-2</v>
      </c>
      <c r="AE921" s="1">
        <v>0.24370201379051751</v>
      </c>
      <c r="AF921" s="1">
        <v>0.64516129032258063</v>
      </c>
      <c r="AG921" s="4">
        <v>3193.67491478593</v>
      </c>
      <c r="AH921" s="4">
        <v>3090</v>
      </c>
      <c r="AI921" s="4">
        <v>789680</v>
      </c>
      <c r="AJ921" s="2">
        <v>0.55000000000000004</v>
      </c>
      <c r="AK921" s="2">
        <v>0.5</v>
      </c>
      <c r="AL921" s="2">
        <v>0.70900000000000007</v>
      </c>
      <c r="AM921" s="2"/>
      <c r="AN921" s="2">
        <v>0.79599999999999993</v>
      </c>
      <c r="AO921" s="2">
        <v>0.5</v>
      </c>
      <c r="AP921" s="2">
        <v>0.71896000261604787</v>
      </c>
      <c r="AQ921" s="2">
        <v>0.79700000000000004</v>
      </c>
      <c r="AR921" s="2">
        <v>50</v>
      </c>
      <c r="AS921" s="2">
        <v>0.58399999999999996</v>
      </c>
      <c r="AT921" s="2">
        <v>0.54018722897246996</v>
      </c>
      <c r="AU921" s="2">
        <v>0.51127714769051091</v>
      </c>
      <c r="AV921" s="4"/>
      <c r="AW921" s="4"/>
      <c r="AX921" s="1">
        <f t="shared" si="210"/>
        <v>0.20761506864456081</v>
      </c>
      <c r="AY921" s="2">
        <f t="shared" si="211"/>
        <v>0.56228487394957416</v>
      </c>
      <c r="AZ921" s="1">
        <f t="shared" si="212"/>
        <v>0.32747357410751238</v>
      </c>
      <c r="BA921" s="1">
        <f t="shared" si="213"/>
        <v>0.22568839712586322</v>
      </c>
      <c r="BB921" s="1">
        <f t="shared" si="214"/>
        <v>0.35294991489534211</v>
      </c>
      <c r="BC921" s="1">
        <f t="shared" si="215"/>
        <v>0.34695292548568119</v>
      </c>
      <c r="BD921" s="1">
        <f t="shared" si="216"/>
        <v>0.31234286989631915</v>
      </c>
      <c r="BE921" s="1">
        <f t="shared" si="217"/>
        <v>0.25329560000000001</v>
      </c>
      <c r="BF921" s="2">
        <f t="shared" si="218"/>
        <v>0.17105122877520773</v>
      </c>
      <c r="BG921" s="1">
        <f t="shared" si="219"/>
        <v>0.11200873215931813</v>
      </c>
      <c r="BH921" s="1">
        <f t="shared" si="220"/>
        <v>0.33741523675911411</v>
      </c>
      <c r="BI921" s="2">
        <f t="shared" si="221"/>
        <v>0.53635556093452585</v>
      </c>
      <c r="BJ921" s="1">
        <f t="shared" si="222"/>
        <v>0.87377079769363997</v>
      </c>
      <c r="BK921" s="1">
        <f t="shared" si="223"/>
        <v>0.19894032417541174</v>
      </c>
    </row>
    <row r="922" spans="1:63">
      <c r="A922" t="s">
        <v>86</v>
      </c>
      <c r="B922">
        <v>1999</v>
      </c>
      <c r="C922" s="1">
        <v>0.67049507853403123</v>
      </c>
      <c r="D922" s="1">
        <v>2.862E-3</v>
      </c>
      <c r="E922" s="1">
        <v>0.36</v>
      </c>
      <c r="F922" s="1">
        <v>7.5000000000000011E-2</v>
      </c>
      <c r="G922" s="1">
        <v>7.3333333333333332E-3</v>
      </c>
      <c r="H922" s="1">
        <v>0.13</v>
      </c>
      <c r="I922" s="2">
        <v>0.44466666666666665</v>
      </c>
      <c r="J922" s="1">
        <v>0.52259999999999995</v>
      </c>
      <c r="K922" s="1">
        <v>0.698833333333294</v>
      </c>
      <c r="L922" s="2">
        <v>0.2</v>
      </c>
      <c r="M922" s="2">
        <v>1</v>
      </c>
      <c r="N922" s="1">
        <v>0.3</v>
      </c>
      <c r="O922" s="2">
        <v>0.76749999999999996</v>
      </c>
      <c r="P922" s="1">
        <v>0.89359999999999995</v>
      </c>
      <c r="Q922" s="1">
        <v>0.35733560975609802</v>
      </c>
      <c r="R922" s="3">
        <v>0.34837355800000003</v>
      </c>
      <c r="S922" s="1">
        <v>7.4361910990000002E-2</v>
      </c>
      <c r="T922" s="2">
        <v>2.6889996899999997E-2</v>
      </c>
      <c r="U922" s="1">
        <v>0.10631031837790682</v>
      </c>
      <c r="V922" s="1">
        <v>0.175616459497798</v>
      </c>
      <c r="W922" s="1">
        <v>0.4</v>
      </c>
      <c r="X922" s="1">
        <v>0</v>
      </c>
      <c r="Y922" s="2">
        <v>0.16420361247947454</v>
      </c>
      <c r="Z922" s="1">
        <v>0.50799999240000004</v>
      </c>
      <c r="AA922" s="1">
        <v>0.58399999999999996</v>
      </c>
      <c r="AB922" s="2">
        <v>0.58039325312896062</v>
      </c>
      <c r="AC922" s="2">
        <v>0.44425250135584049</v>
      </c>
      <c r="AD922" s="1">
        <v>3.2644093373835441E-2</v>
      </c>
      <c r="AE922" s="1">
        <v>0.23927106817527113</v>
      </c>
      <c r="AF922" s="1">
        <v>0.77419354838709675</v>
      </c>
      <c r="AG922" s="4">
        <v>3498.58201907796</v>
      </c>
      <c r="AH922" s="4">
        <v>3380</v>
      </c>
      <c r="AI922" s="4">
        <v>795788</v>
      </c>
      <c r="AJ922" s="2">
        <v>0.7</v>
      </c>
      <c r="AK922" s="2">
        <v>0.5</v>
      </c>
      <c r="AL922" s="2">
        <v>0.71099999999999997</v>
      </c>
      <c r="AM922" s="2"/>
      <c r="AN922" s="2">
        <v>0.73</v>
      </c>
      <c r="AO922" s="2">
        <v>0.5</v>
      </c>
      <c r="AP922" s="2">
        <v>0.73568000224232666</v>
      </c>
      <c r="AQ922" s="2">
        <v>0.78599999999999992</v>
      </c>
      <c r="AR922" s="2">
        <v>50</v>
      </c>
      <c r="AS922" s="2">
        <v>0.53</v>
      </c>
      <c r="AT922" s="2">
        <v>0.53422244335108793</v>
      </c>
      <c r="AU922" s="2">
        <v>0.44924029547515038</v>
      </c>
      <c r="AV922" s="4"/>
      <c r="AW922" s="4"/>
      <c r="AX922" s="1">
        <f t="shared" si="210"/>
        <v>0.20761506864456081</v>
      </c>
      <c r="AY922" s="2">
        <f t="shared" si="211"/>
        <v>0.56194285714285142</v>
      </c>
      <c r="AZ922" s="1">
        <f t="shared" si="212"/>
        <v>0.34011221512921963</v>
      </c>
      <c r="BA922" s="1">
        <f t="shared" si="213"/>
        <v>0.22568839712586322</v>
      </c>
      <c r="BB922" s="1">
        <f t="shared" si="214"/>
        <v>0.35294991489534211</v>
      </c>
      <c r="BC922" s="1">
        <f t="shared" si="215"/>
        <v>0.3538192995801257</v>
      </c>
      <c r="BD922" s="1">
        <f t="shared" si="216"/>
        <v>0.31217648999823205</v>
      </c>
      <c r="BE922" s="1">
        <f t="shared" si="217"/>
        <v>0.25449469999999996</v>
      </c>
      <c r="BF922" s="2">
        <f t="shared" si="218"/>
        <v>0.1558868197835889</v>
      </c>
      <c r="BG922" s="1">
        <f t="shared" si="219"/>
        <v>0.10726734114585026</v>
      </c>
      <c r="BH922" s="1">
        <f t="shared" si="220"/>
        <v>0.33964856815789995</v>
      </c>
      <c r="BI922" s="2">
        <f t="shared" si="221"/>
        <v>0.51764886092943907</v>
      </c>
      <c r="BJ922" s="1">
        <f t="shared" si="222"/>
        <v>0.85729742908733897</v>
      </c>
      <c r="BK922" s="1">
        <f t="shared" si="223"/>
        <v>0.17800029277153911</v>
      </c>
    </row>
    <row r="923" spans="1:63">
      <c r="A923" t="s">
        <v>86</v>
      </c>
      <c r="B923">
        <v>2000</v>
      </c>
      <c r="C923" s="1">
        <v>0.67049507853403123</v>
      </c>
      <c r="D923" s="1">
        <v>2.862E-3</v>
      </c>
      <c r="E923" s="1">
        <v>0.36</v>
      </c>
      <c r="F923" s="1">
        <v>7.5000000000000011E-2</v>
      </c>
      <c r="G923" s="1">
        <v>7.3333333333333332E-3</v>
      </c>
      <c r="H923" s="1">
        <v>0.13</v>
      </c>
      <c r="I923" s="2">
        <v>0.44466666666666665</v>
      </c>
      <c r="J923" s="1">
        <v>0.51700000000000002</v>
      </c>
      <c r="K923" s="1">
        <v>0.70203921568623551</v>
      </c>
      <c r="L923" s="2">
        <v>0.2</v>
      </c>
      <c r="M923" s="2">
        <v>1</v>
      </c>
      <c r="N923" s="1">
        <v>0.3</v>
      </c>
      <c r="O923" s="2">
        <v>0.76749999999999996</v>
      </c>
      <c r="P923" s="1">
        <v>0.89134199999999997</v>
      </c>
      <c r="Q923" s="1">
        <v>0.35373219512195186</v>
      </c>
      <c r="R923" s="3">
        <v>0.34837355800000003</v>
      </c>
      <c r="S923" s="1">
        <v>7.1240653560000006E-2</v>
      </c>
      <c r="T923" s="2">
        <v>2.5819981499999999E-2</v>
      </c>
      <c r="U923" s="1">
        <v>0.10631031837790682</v>
      </c>
      <c r="V923" s="1">
        <v>0.175616459497798</v>
      </c>
      <c r="W923" s="1">
        <v>0.4</v>
      </c>
      <c r="X923" s="1">
        <v>0</v>
      </c>
      <c r="Y923" s="2">
        <v>0.16420361247947454</v>
      </c>
      <c r="Z923" s="1">
        <v>0.50799999240000004</v>
      </c>
      <c r="AA923" s="1">
        <v>0.57799999999999996</v>
      </c>
      <c r="AB923" s="2">
        <v>0.49296255434988517</v>
      </c>
      <c r="AC923" s="2">
        <v>0.38600389584011002</v>
      </c>
      <c r="AD923" s="1">
        <v>7.630771397157278E-2</v>
      </c>
      <c r="AE923" s="1">
        <v>0.23484012256002476</v>
      </c>
      <c r="AF923" s="1">
        <v>0.64516129032258063</v>
      </c>
      <c r="AG923" s="4">
        <v>3487.68680310748</v>
      </c>
      <c r="AH923" s="4">
        <v>3560</v>
      </c>
      <c r="AI923" s="4">
        <v>801681</v>
      </c>
      <c r="AJ923" s="2">
        <v>0.7</v>
      </c>
      <c r="AK923" s="2">
        <v>0.5</v>
      </c>
      <c r="AL923" s="2">
        <v>0.70799999999999996</v>
      </c>
      <c r="AM923" s="2"/>
      <c r="AN923" s="2">
        <v>0.63300000000000001</v>
      </c>
      <c r="AO923" s="2">
        <v>0.5</v>
      </c>
      <c r="AP923" s="2">
        <v>0.75240000186860556</v>
      </c>
      <c r="AQ923" s="2">
        <v>0.76</v>
      </c>
      <c r="AR923" s="2">
        <v>50</v>
      </c>
      <c r="AS923" s="2">
        <v>0.60199999999999998</v>
      </c>
      <c r="AT923" s="2">
        <v>0.52825765772970601</v>
      </c>
      <c r="AU923" s="2">
        <v>0.38720344325979</v>
      </c>
      <c r="AV923" s="4"/>
      <c r="AW923" s="4"/>
      <c r="AX923" s="1">
        <f t="shared" si="210"/>
        <v>0.20761506864456081</v>
      </c>
      <c r="AY923" s="2">
        <f t="shared" si="211"/>
        <v>0.56160084033612889</v>
      </c>
      <c r="AZ923" s="1">
        <f t="shared" si="212"/>
        <v>0.33810167763639037</v>
      </c>
      <c r="BA923" s="1">
        <f t="shared" si="213"/>
        <v>0.22568839712586322</v>
      </c>
      <c r="BB923" s="1">
        <f t="shared" si="214"/>
        <v>0.35294991489534211</v>
      </c>
      <c r="BC923" s="1">
        <f t="shared" si="215"/>
        <v>0.35259938208790342</v>
      </c>
      <c r="BD923" s="1">
        <f t="shared" si="216"/>
        <v>0.31193189871803123</v>
      </c>
      <c r="BE923" s="1">
        <f t="shared" si="217"/>
        <v>0.25141129999999995</v>
      </c>
      <c r="BF923" s="2">
        <f t="shared" si="218"/>
        <v>0.14072241079197012</v>
      </c>
      <c r="BG923" s="1">
        <f t="shared" si="219"/>
        <v>0.10363974237399039</v>
      </c>
      <c r="BH923" s="1">
        <f t="shared" si="220"/>
        <v>0.33916039856709229</v>
      </c>
      <c r="BI923" s="2">
        <f t="shared" si="221"/>
        <v>0.49577345316596044</v>
      </c>
      <c r="BJ923" s="1">
        <f t="shared" si="222"/>
        <v>0.83493385173305268</v>
      </c>
      <c r="BK923" s="1">
        <f t="shared" si="223"/>
        <v>0.15661305459886815</v>
      </c>
    </row>
    <row r="924" spans="1:63">
      <c r="A924" t="s">
        <v>86</v>
      </c>
      <c r="B924">
        <v>2001</v>
      </c>
      <c r="C924" s="1">
        <v>0.67049507853403123</v>
      </c>
      <c r="D924" s="1">
        <v>2.862E-3</v>
      </c>
      <c r="E924" s="1">
        <v>0.36</v>
      </c>
      <c r="F924" s="1">
        <v>7.5000000000000011E-2</v>
      </c>
      <c r="G924" s="1">
        <v>7.3333333333333332E-3</v>
      </c>
      <c r="H924" s="1">
        <v>0.13</v>
      </c>
      <c r="I924" s="2">
        <v>0.44466666666666665</v>
      </c>
      <c r="J924" s="1">
        <v>0.51200000000000001</v>
      </c>
      <c r="K924" s="1">
        <v>0.70524509803917645</v>
      </c>
      <c r="L924" s="2">
        <v>0.2</v>
      </c>
      <c r="M924" s="2">
        <v>1</v>
      </c>
      <c r="N924" s="1">
        <v>0.3</v>
      </c>
      <c r="O924" s="2">
        <v>0.76749999999999996</v>
      </c>
      <c r="P924" s="1">
        <v>0.88908399999999999</v>
      </c>
      <c r="Q924" s="1">
        <v>0.34978926829268397</v>
      </c>
      <c r="R924" s="3">
        <v>0.34837355800000003</v>
      </c>
      <c r="S924" s="1">
        <v>8.7715198260000002E-2</v>
      </c>
      <c r="T924" s="2">
        <v>2.4829381599999999E-2</v>
      </c>
      <c r="U924" s="1">
        <v>0.10631031837790682</v>
      </c>
      <c r="V924" s="1">
        <v>0.175616459497798</v>
      </c>
      <c r="W924" s="1">
        <v>0.4</v>
      </c>
      <c r="X924" s="1">
        <v>0</v>
      </c>
      <c r="Y924" s="2">
        <v>0.16420361247947454</v>
      </c>
      <c r="Z924" s="1">
        <v>0.50799999240000004</v>
      </c>
      <c r="AA924" s="1">
        <v>0.53700000000000003</v>
      </c>
      <c r="AB924" s="2">
        <v>0.5330610189377466</v>
      </c>
      <c r="AC924" s="2">
        <v>0.45322514018879601</v>
      </c>
      <c r="AD924" s="1">
        <v>0.11138650482709667</v>
      </c>
      <c r="AE924" s="1">
        <v>0.23040917694477844</v>
      </c>
      <c r="AF924" s="1">
        <v>0.67741935483870963</v>
      </c>
      <c r="AG924" s="4">
        <v>3612.6409267317699</v>
      </c>
      <c r="AH924" s="4">
        <v>3580</v>
      </c>
      <c r="AI924" s="4">
        <v>807329</v>
      </c>
      <c r="AJ924" s="2">
        <v>0.7</v>
      </c>
      <c r="AK924" s="2">
        <v>0.5</v>
      </c>
      <c r="AL924" s="2">
        <v>0.70700000000000007</v>
      </c>
      <c r="AM924" s="2"/>
      <c r="AN924" s="2">
        <v>0.63300000000000001</v>
      </c>
      <c r="AO924" s="2">
        <v>0.3</v>
      </c>
      <c r="AP924" s="2">
        <v>0.76912000149488446</v>
      </c>
      <c r="AQ924" s="2">
        <v>0.79</v>
      </c>
      <c r="AR924" s="2">
        <v>30</v>
      </c>
      <c r="AS924" s="2">
        <v>0.60199999999999998</v>
      </c>
      <c r="AT924" s="2">
        <v>0.52142236937015929</v>
      </c>
      <c r="AU924" s="2">
        <v>0.40382799377220324</v>
      </c>
      <c r="AV924" s="4"/>
      <c r="AW924" s="4"/>
      <c r="AX924" s="1">
        <f t="shared" si="210"/>
        <v>0.20761506864456081</v>
      </c>
      <c r="AY924" s="2">
        <f t="shared" si="211"/>
        <v>0.56134453781512039</v>
      </c>
      <c r="AZ924" s="1">
        <f t="shared" si="212"/>
        <v>0.33995828123053679</v>
      </c>
      <c r="BA924" s="1">
        <f t="shared" si="213"/>
        <v>0.22568839712586322</v>
      </c>
      <c r="BB924" s="1">
        <f t="shared" si="214"/>
        <v>0.35294991489534211</v>
      </c>
      <c r="BC924" s="1">
        <f t="shared" si="215"/>
        <v>0.35362344261012574</v>
      </c>
      <c r="BD924" s="1">
        <f t="shared" si="216"/>
        <v>0.31164395798864342</v>
      </c>
      <c r="BE924" s="1">
        <f t="shared" si="217"/>
        <v>0.24164720000000001</v>
      </c>
      <c r="BF924" s="2">
        <f t="shared" si="218"/>
        <v>0.15077085284967021</v>
      </c>
      <c r="BG924" s="1">
        <f t="shared" si="219"/>
        <v>0.10744904238779723</v>
      </c>
      <c r="BH924" s="1">
        <f t="shared" si="220"/>
        <v>0.33940577183137038</v>
      </c>
      <c r="BI924" s="2">
        <f t="shared" si="221"/>
        <v>0.49986709523746747</v>
      </c>
      <c r="BJ924" s="1">
        <f t="shared" si="222"/>
        <v>0.83927286706883786</v>
      </c>
      <c r="BK924" s="1">
        <f t="shared" si="223"/>
        <v>0.16046132340609709</v>
      </c>
    </row>
    <row r="925" spans="1:63">
      <c r="A925" t="s">
        <v>86</v>
      </c>
      <c r="B925">
        <v>2002</v>
      </c>
      <c r="C925" s="1">
        <v>0.67049507853403123</v>
      </c>
      <c r="D925" s="1">
        <v>2.862E-3</v>
      </c>
      <c r="E925" s="1">
        <v>0.36</v>
      </c>
      <c r="F925" s="1">
        <v>7.5000000000000011E-2</v>
      </c>
      <c r="G925" s="1">
        <v>7.3333333333333332E-3</v>
      </c>
      <c r="H925" s="1">
        <v>0.13</v>
      </c>
      <c r="I925" s="2">
        <v>0.44466666666666665</v>
      </c>
      <c r="J925" s="1">
        <v>0.50700000000000001</v>
      </c>
      <c r="K925" s="1">
        <v>0.70845098039211751</v>
      </c>
      <c r="L925" s="2">
        <v>0.2</v>
      </c>
      <c r="M925" s="2">
        <v>1</v>
      </c>
      <c r="N925" s="1">
        <v>0.3</v>
      </c>
      <c r="O925" s="2">
        <v>0.76749999999999996</v>
      </c>
      <c r="P925" s="1">
        <v>0.886826</v>
      </c>
      <c r="Q925" s="1">
        <v>0.34566634146341613</v>
      </c>
      <c r="R925" s="3">
        <v>0.34837355800000003</v>
      </c>
      <c r="S925" s="1">
        <v>7.8328259060000002E-2</v>
      </c>
      <c r="T925" s="2">
        <v>2.3838781699999999E-2</v>
      </c>
      <c r="U925" s="1">
        <v>0.10631031837790682</v>
      </c>
      <c r="V925" s="1">
        <v>0.175616459497798</v>
      </c>
      <c r="W925" s="1">
        <v>0.4</v>
      </c>
      <c r="X925" s="1">
        <v>0</v>
      </c>
      <c r="Y925" s="2">
        <v>0.16420361247947454</v>
      </c>
      <c r="Z925" s="1">
        <v>0.51783999233205891</v>
      </c>
      <c r="AA925" s="1">
        <v>0.53900000000000003</v>
      </c>
      <c r="AB925" s="2">
        <v>0.57315948352560797</v>
      </c>
      <c r="AC925" s="2">
        <v>0.52044638453748204</v>
      </c>
      <c r="AD925" s="1">
        <v>0.12291626845350555</v>
      </c>
      <c r="AE925" s="1">
        <v>0.22597823132953207</v>
      </c>
      <c r="AF925" s="1">
        <v>0.70967741935483875</v>
      </c>
      <c r="AG925" s="4">
        <v>3763.9681623301399</v>
      </c>
      <c r="AH925" s="4">
        <v>3790</v>
      </c>
      <c r="AI925" s="4">
        <v>812658</v>
      </c>
      <c r="AJ925" s="2">
        <v>0.7</v>
      </c>
      <c r="AK925" s="2">
        <v>0.5</v>
      </c>
      <c r="AL925" s="2">
        <v>0.70900000000000007</v>
      </c>
      <c r="AM925" s="2"/>
      <c r="AN925" s="2">
        <v>0.76500000000000001</v>
      </c>
      <c r="AO925" s="2">
        <v>0.3</v>
      </c>
      <c r="AP925" s="2">
        <v>0.78584000112116326</v>
      </c>
      <c r="AQ925" s="2">
        <v>0.81700000000000006</v>
      </c>
      <c r="AR925" s="2">
        <v>30</v>
      </c>
      <c r="AS925" s="2">
        <v>0.46200000000000002</v>
      </c>
      <c r="AT925" s="2">
        <v>0.51458708101061246</v>
      </c>
      <c r="AU925" s="2">
        <v>0.42045254428461643</v>
      </c>
      <c r="AV925" s="4"/>
      <c r="AW925" s="4"/>
      <c r="AX925" s="1">
        <f t="shared" si="210"/>
        <v>0.20761506864456081</v>
      </c>
      <c r="AY925" s="2">
        <f t="shared" si="211"/>
        <v>0.561088235294112</v>
      </c>
      <c r="AZ925" s="1">
        <f t="shared" si="212"/>
        <v>0.33660658804468324</v>
      </c>
      <c r="BA925" s="1">
        <f t="shared" si="213"/>
        <v>0.2273283971145397</v>
      </c>
      <c r="BB925" s="1">
        <f t="shared" si="214"/>
        <v>0.35294991489534211</v>
      </c>
      <c r="BC925" s="1">
        <f t="shared" si="215"/>
        <v>0.3528673382470211</v>
      </c>
      <c r="BD925" s="1">
        <f t="shared" si="216"/>
        <v>0.31132601725925563</v>
      </c>
      <c r="BE925" s="1">
        <f t="shared" si="217"/>
        <v>0.24284629999999999</v>
      </c>
      <c r="BF925" s="2">
        <f t="shared" si="218"/>
        <v>0.16081929490737026</v>
      </c>
      <c r="BG925" s="1">
        <f t="shared" si="219"/>
        <v>0.11008089104014829</v>
      </c>
      <c r="BH925" s="1">
        <f t="shared" si="220"/>
        <v>0.33904775680053961</v>
      </c>
      <c r="BI925" s="2">
        <f t="shared" si="221"/>
        <v>0.51374648594751848</v>
      </c>
      <c r="BJ925" s="1">
        <f t="shared" si="222"/>
        <v>0.85279424274805815</v>
      </c>
      <c r="BK925" s="1">
        <f t="shared" si="223"/>
        <v>0.17469872914697887</v>
      </c>
    </row>
    <row r="926" spans="1:63">
      <c r="A926" t="s">
        <v>86</v>
      </c>
      <c r="B926">
        <v>2003</v>
      </c>
      <c r="C926" s="1">
        <v>0.67049507853403123</v>
      </c>
      <c r="D926" s="1">
        <v>2.862E-3</v>
      </c>
      <c r="E926" s="1">
        <v>0.36</v>
      </c>
      <c r="F926" s="1">
        <v>7.5000000000000011E-2</v>
      </c>
      <c r="G926" s="1">
        <v>7.3333333333333332E-3</v>
      </c>
      <c r="H926" s="1">
        <v>0.13</v>
      </c>
      <c r="I926" s="2">
        <v>0.44466666666666665</v>
      </c>
      <c r="J926" s="1">
        <v>0.502</v>
      </c>
      <c r="K926" s="1">
        <v>0.80191176470583336</v>
      </c>
      <c r="L926" s="2">
        <v>0.2</v>
      </c>
      <c r="M926" s="2">
        <v>0.73</v>
      </c>
      <c r="N926" s="1">
        <v>0.3</v>
      </c>
      <c r="O926" s="2">
        <v>0.76749999999999996</v>
      </c>
      <c r="P926" s="1">
        <v>0.88456800000000002</v>
      </c>
      <c r="Q926" s="1">
        <v>0.34154341463414795</v>
      </c>
      <c r="R926" s="3">
        <v>0.34837355800000003</v>
      </c>
      <c r="S926" s="1">
        <v>6.3665803110000002E-2</v>
      </c>
      <c r="T926" s="2">
        <v>2.2848181799999999E-2</v>
      </c>
      <c r="U926" s="1">
        <v>0.10631031837790682</v>
      </c>
      <c r="V926" s="1">
        <v>0.175616459497798</v>
      </c>
      <c r="W926" s="1">
        <v>0.4</v>
      </c>
      <c r="X926" s="1">
        <v>0</v>
      </c>
      <c r="Y926" s="2">
        <v>0.16420361247947454</v>
      </c>
      <c r="Z926" s="1">
        <v>0.52767999226411777</v>
      </c>
      <c r="AA926" s="1">
        <v>0.54700000000000004</v>
      </c>
      <c r="AB926" s="2">
        <v>0.58491148586694797</v>
      </c>
      <c r="AC926" s="2">
        <v>0.52303507714936803</v>
      </c>
      <c r="AD926" s="1">
        <v>0.1492937817989089</v>
      </c>
      <c r="AE926" s="1">
        <v>0.22154728571428572</v>
      </c>
      <c r="AF926" s="1">
        <v>0.67741935483870963</v>
      </c>
      <c r="AG926" s="4">
        <v>3859.1710444308601</v>
      </c>
      <c r="AH926" s="4">
        <v>3860</v>
      </c>
      <c r="AI926" s="4">
        <v>817791</v>
      </c>
      <c r="AJ926" s="2">
        <v>0.7</v>
      </c>
      <c r="AK926" s="2">
        <v>0.7</v>
      </c>
      <c r="AL926" s="2">
        <v>0.754</v>
      </c>
      <c r="AM926" s="2"/>
      <c r="AN926" s="2">
        <v>0.74400000000000011</v>
      </c>
      <c r="AO926" s="2">
        <v>0.3</v>
      </c>
      <c r="AP926" s="2">
        <v>0.80256000074744227</v>
      </c>
      <c r="AQ926" s="2">
        <v>0.78500000000000003</v>
      </c>
      <c r="AR926" s="2">
        <v>30</v>
      </c>
      <c r="AS926" s="2">
        <v>0.33799999999999997</v>
      </c>
      <c r="AT926" s="2">
        <v>0.44920991969703189</v>
      </c>
      <c r="AU926" s="2">
        <v>0.48568047670300196</v>
      </c>
      <c r="AV926" s="4"/>
      <c r="AW926" s="4"/>
      <c r="AX926" s="1">
        <f t="shared" si="210"/>
        <v>0.20761506864456081</v>
      </c>
      <c r="AY926" s="2">
        <f t="shared" si="211"/>
        <v>0.53515406162464285</v>
      </c>
      <c r="AZ926" s="1">
        <f t="shared" si="212"/>
        <v>0.33219979150882956</v>
      </c>
      <c r="BA926" s="1">
        <f t="shared" si="213"/>
        <v>0.22896839710321618</v>
      </c>
      <c r="BB926" s="1">
        <f t="shared" si="214"/>
        <v>0.35294991489534211</v>
      </c>
      <c r="BC926" s="1">
        <f t="shared" si="215"/>
        <v>0.32152506535613878</v>
      </c>
      <c r="BD926" s="1">
        <f t="shared" si="216"/>
        <v>0.3260505601899969</v>
      </c>
      <c r="BE926" s="1">
        <f t="shared" si="217"/>
        <v>0.24672909999999998</v>
      </c>
      <c r="BF926" s="2">
        <f t="shared" si="218"/>
        <v>0.1557156482713348</v>
      </c>
      <c r="BG926" s="1">
        <f t="shared" si="219"/>
        <v>0.11831546536904632</v>
      </c>
      <c r="BH926" s="1">
        <f t="shared" si="220"/>
        <v>0.33350851348049265</v>
      </c>
      <c r="BI926" s="2">
        <f t="shared" si="221"/>
        <v>0.52076021364038116</v>
      </c>
      <c r="BJ926" s="1">
        <f t="shared" si="222"/>
        <v>0.85426872712087376</v>
      </c>
      <c r="BK926" s="1">
        <f t="shared" si="223"/>
        <v>0.18725170015988851</v>
      </c>
    </row>
    <row r="927" spans="1:63">
      <c r="A927" t="s">
        <v>86</v>
      </c>
      <c r="B927">
        <v>2004</v>
      </c>
      <c r="C927" s="1">
        <v>0.67049507853403123</v>
      </c>
      <c r="D927" s="1">
        <v>2.862E-3</v>
      </c>
      <c r="E927" s="1">
        <v>0.36</v>
      </c>
      <c r="F927" s="1">
        <v>7.5000000000000011E-2</v>
      </c>
      <c r="G927" s="1">
        <v>7.3333333333333332E-3</v>
      </c>
      <c r="H927" s="1">
        <v>0.13</v>
      </c>
      <c r="I927" s="2">
        <v>0.44466666666666665</v>
      </c>
      <c r="J927" s="1">
        <v>0.49700000000000005</v>
      </c>
      <c r="K927" s="1">
        <v>0.75851960784316663</v>
      </c>
      <c r="L927" s="2">
        <v>0.2</v>
      </c>
      <c r="M927" s="2">
        <v>0.9</v>
      </c>
      <c r="N927" s="1">
        <v>0.3</v>
      </c>
      <c r="O927" s="2">
        <v>0.76749999999999996</v>
      </c>
      <c r="P927" s="1">
        <v>0.88456800000000002</v>
      </c>
      <c r="Q927" s="1">
        <v>0.33751073170731782</v>
      </c>
      <c r="R927" s="3">
        <v>0.34837355800000003</v>
      </c>
      <c r="S927" s="1">
        <v>0.1246202287</v>
      </c>
      <c r="T927" s="2">
        <v>2.1857581899999999E-2</v>
      </c>
      <c r="U927" s="1">
        <v>0.10631031837790682</v>
      </c>
      <c r="V927" s="1">
        <v>0.175616459497798</v>
      </c>
      <c r="W927" s="1">
        <v>0.4</v>
      </c>
      <c r="X927" s="1">
        <v>0</v>
      </c>
      <c r="Y927" s="2">
        <v>0.16420361247947454</v>
      </c>
      <c r="Z927" s="1">
        <v>0.53751999219617663</v>
      </c>
      <c r="AA927" s="1">
        <v>0.57999999999999996</v>
      </c>
      <c r="AB927" s="2">
        <v>0.560231049028174</v>
      </c>
      <c r="AC927" s="2">
        <v>0.5135442915005638</v>
      </c>
      <c r="AD927" s="1">
        <v>0.19199388600945333</v>
      </c>
      <c r="AE927" s="1">
        <v>0.22088742857142857</v>
      </c>
      <c r="AF927" s="1">
        <v>0.70967741935483875</v>
      </c>
      <c r="AG927" s="4">
        <v>4153.02660199406</v>
      </c>
      <c r="AH927" s="4">
        <v>4150</v>
      </c>
      <c r="AI927" s="4">
        <v>822885</v>
      </c>
      <c r="AJ927" s="2">
        <v>0.7</v>
      </c>
      <c r="AK927" s="2">
        <v>0.7</v>
      </c>
      <c r="AL927" s="2">
        <v>0.78299999999999992</v>
      </c>
      <c r="AM927" s="2"/>
      <c r="AN927" s="2">
        <v>0.71700000000000008</v>
      </c>
      <c r="AO927" s="2">
        <v>0.3</v>
      </c>
      <c r="AP927" s="2">
        <v>0.81928000037372106</v>
      </c>
      <c r="AQ927" s="2">
        <v>0.81799999999999995</v>
      </c>
      <c r="AR927" s="2">
        <v>30</v>
      </c>
      <c r="AS927" s="2">
        <v>0.60199999999999998</v>
      </c>
      <c r="AT927" s="2">
        <v>0.48594118114083179</v>
      </c>
      <c r="AU927" s="2">
        <v>0.49189023090999806</v>
      </c>
      <c r="AV927" s="4"/>
      <c r="AW927" s="4"/>
      <c r="AX927" s="1">
        <f t="shared" si="210"/>
        <v>0.20761506864456081</v>
      </c>
      <c r="AY927" s="2">
        <f t="shared" si="211"/>
        <v>0.5525266106442619</v>
      </c>
      <c r="AZ927" s="1">
        <f t="shared" si="212"/>
        <v>0.34338602006146357</v>
      </c>
      <c r="BA927" s="1">
        <f t="shared" si="213"/>
        <v>0.23060839709189265</v>
      </c>
      <c r="BB927" s="1">
        <f t="shared" si="214"/>
        <v>0.35294991489534211</v>
      </c>
      <c r="BC927" s="1">
        <f t="shared" si="215"/>
        <v>0.34772444596970092</v>
      </c>
      <c r="BD927" s="1">
        <f t="shared" si="216"/>
        <v>0.31798132024174741</v>
      </c>
      <c r="BE927" s="1">
        <f t="shared" si="217"/>
        <v>0.26380199999999998</v>
      </c>
      <c r="BF927" s="2">
        <f t="shared" si="218"/>
        <v>0.15597165216695696</v>
      </c>
      <c r="BG927" s="1">
        <f t="shared" si="219"/>
        <v>0.12184146026730139</v>
      </c>
      <c r="BH927" s="1">
        <f t="shared" si="220"/>
        <v>0.33955189370226346</v>
      </c>
      <c r="BI927" s="2">
        <f t="shared" si="221"/>
        <v>0.54161511243425831</v>
      </c>
      <c r="BJ927" s="1">
        <f t="shared" si="222"/>
        <v>0.88116700613652177</v>
      </c>
      <c r="BK927" s="1">
        <f t="shared" si="223"/>
        <v>0.20206321873199484</v>
      </c>
    </row>
    <row r="928" spans="1:63">
      <c r="A928" t="s">
        <v>86</v>
      </c>
      <c r="B928">
        <v>2005</v>
      </c>
      <c r="C928" s="1">
        <v>0.67049507853403123</v>
      </c>
      <c r="D928" s="1">
        <v>2.862E-3</v>
      </c>
      <c r="E928" s="1">
        <v>0.36</v>
      </c>
      <c r="F928" s="1">
        <v>7.5000000000000011E-2</v>
      </c>
      <c r="G928" s="1">
        <v>7.3333333333333332E-3</v>
      </c>
      <c r="H928" s="1">
        <v>0.13</v>
      </c>
      <c r="I928" s="2">
        <v>0.44466666666666665</v>
      </c>
      <c r="J928" s="1">
        <v>0.49200000000000005</v>
      </c>
      <c r="K928" s="1">
        <v>0.76602941176476447</v>
      </c>
      <c r="L928" s="2">
        <v>0.2</v>
      </c>
      <c r="M928" s="2">
        <v>1</v>
      </c>
      <c r="N928" s="1">
        <v>0.3</v>
      </c>
      <c r="O928" s="2">
        <v>0.76749999999999996</v>
      </c>
      <c r="P928" s="1">
        <v>0.88456800000000002</v>
      </c>
      <c r="Q928" s="1">
        <v>0.33362731707317206</v>
      </c>
      <c r="R928" s="3">
        <v>0.34837355800000003</v>
      </c>
      <c r="S928" s="1">
        <v>8.7433199269999998E-2</v>
      </c>
      <c r="T928" s="2">
        <v>2.0866981999999999E-2</v>
      </c>
      <c r="U928" s="1">
        <v>0.10631031837790682</v>
      </c>
      <c r="V928" s="1">
        <v>0.175616459497798</v>
      </c>
      <c r="W928" s="1">
        <v>0.4</v>
      </c>
      <c r="X928" s="1">
        <v>0</v>
      </c>
      <c r="Y928" s="2">
        <v>0.16420361247947454</v>
      </c>
      <c r="Z928" s="1">
        <v>0.5473599921282355</v>
      </c>
      <c r="AA928" s="1">
        <v>0.58200000000000007</v>
      </c>
      <c r="AB928" s="2">
        <v>0.575409232193556</v>
      </c>
      <c r="AC928" s="2">
        <v>0.535003431357716</v>
      </c>
      <c r="AD928" s="1">
        <v>0.27507865236687112</v>
      </c>
      <c r="AE928" s="1">
        <v>0.22017314285714285</v>
      </c>
      <c r="AF928" s="1">
        <v>0.67741935483870963</v>
      </c>
      <c r="AG928" s="4">
        <v>4294.6213541348397</v>
      </c>
      <c r="AH928" s="4">
        <v>4360</v>
      </c>
      <c r="AI928" s="4">
        <v>828046</v>
      </c>
      <c r="AJ928" s="2">
        <v>0.7</v>
      </c>
      <c r="AK928" s="2">
        <v>0.5</v>
      </c>
      <c r="AL928" s="2">
        <v>0.78500000000000003</v>
      </c>
      <c r="AM928" s="2"/>
      <c r="AN928" s="2">
        <v>0.71499999999999997</v>
      </c>
      <c r="AO928" s="2">
        <v>0.3</v>
      </c>
      <c r="AP928" s="2">
        <v>0.83599999999999997</v>
      </c>
      <c r="AQ928" s="2">
        <v>0.78400000000000003</v>
      </c>
      <c r="AR928" s="2">
        <v>30</v>
      </c>
      <c r="AS928" s="2">
        <v>0.60199999999999998</v>
      </c>
      <c r="AT928" s="2">
        <v>0.3757804430669035</v>
      </c>
      <c r="AU928" s="2">
        <v>0.48810166492276769</v>
      </c>
      <c r="AV928" s="4"/>
      <c r="AW928" s="4"/>
      <c r="AX928" s="1">
        <f t="shared" si="210"/>
        <v>0.20761506864456081</v>
      </c>
      <c r="AY928" s="2">
        <f t="shared" si="211"/>
        <v>0.5671708683473472</v>
      </c>
      <c r="AZ928" s="1">
        <f t="shared" si="212"/>
        <v>0.3349738112686344</v>
      </c>
      <c r="BA928" s="1">
        <f t="shared" si="213"/>
        <v>0.23224839708056913</v>
      </c>
      <c r="BB928" s="1">
        <f t="shared" si="214"/>
        <v>0.35294991489534211</v>
      </c>
      <c r="BC928" s="1">
        <f t="shared" si="215"/>
        <v>0.35524144269215185</v>
      </c>
      <c r="BD928" s="1">
        <f t="shared" si="216"/>
        <v>0.31842061847298941</v>
      </c>
      <c r="BE928" s="1">
        <f t="shared" si="217"/>
        <v>0.25044060000000001</v>
      </c>
      <c r="BF928" s="2">
        <f t="shared" si="218"/>
        <v>0.14861931066181755</v>
      </c>
      <c r="BG928" s="1">
        <f t="shared" si="219"/>
        <v>0.12638141339633466</v>
      </c>
      <c r="BH928" s="1">
        <f t="shared" si="220"/>
        <v>0.34220399202016116</v>
      </c>
      <c r="BI928" s="2">
        <f t="shared" si="221"/>
        <v>0.52544132405815225</v>
      </c>
      <c r="BJ928" s="1">
        <f t="shared" si="222"/>
        <v>0.86764531607831341</v>
      </c>
      <c r="BK928" s="1">
        <f t="shared" si="223"/>
        <v>0.18323733203799109</v>
      </c>
    </row>
    <row r="929" spans="1:63">
      <c r="A929" t="s">
        <v>86</v>
      </c>
      <c r="B929">
        <v>2006</v>
      </c>
      <c r="C929" s="1">
        <v>0.67049507853403123</v>
      </c>
      <c r="D929" s="1">
        <v>2.862E-3</v>
      </c>
      <c r="E929" s="1">
        <v>0.36</v>
      </c>
      <c r="F929" s="1">
        <v>7.5000000000000011E-2</v>
      </c>
      <c r="G929" s="1">
        <v>7.3333333333333332E-3</v>
      </c>
      <c r="H929" s="1">
        <v>0.13</v>
      </c>
      <c r="I929" s="2">
        <v>0.44466666666666665</v>
      </c>
      <c r="J929" s="1">
        <v>0.48680000000000001</v>
      </c>
      <c r="K929" s="1">
        <v>0.78709803921562738</v>
      </c>
      <c r="L929" s="2">
        <v>0.2</v>
      </c>
      <c r="M929" s="2">
        <v>1</v>
      </c>
      <c r="N929" s="1">
        <v>0.3</v>
      </c>
      <c r="O929" s="2">
        <v>0.76749999999999996</v>
      </c>
      <c r="P929" s="1">
        <v>0.88456800000000002</v>
      </c>
      <c r="Q929" s="1">
        <v>0.32990341463414807</v>
      </c>
      <c r="R929" s="3">
        <v>0.34837355800000003</v>
      </c>
      <c r="S929" s="1">
        <v>6.3826314070000001E-2</v>
      </c>
      <c r="T929" s="2">
        <v>2.0154178249999998E-2</v>
      </c>
      <c r="U929" s="1">
        <v>0.10631031837790682</v>
      </c>
      <c r="V929" s="1">
        <v>0.175616459497798</v>
      </c>
      <c r="W929" s="1">
        <v>0.4</v>
      </c>
      <c r="X929" s="1">
        <v>0</v>
      </c>
      <c r="Y929" s="2">
        <v>0.16420361247947454</v>
      </c>
      <c r="Z929" s="1">
        <v>0.55719999206029436</v>
      </c>
      <c r="AA929" s="1">
        <v>0.58399999999999996</v>
      </c>
      <c r="AB929" s="2">
        <v>0.49484097362579138</v>
      </c>
      <c r="AC929" s="2">
        <v>0.44059168018610595</v>
      </c>
      <c r="AD929" s="1">
        <v>0.37954951819807337</v>
      </c>
      <c r="AE929" s="1">
        <v>0.22457660561586065</v>
      </c>
      <c r="AF929" s="1">
        <v>0.67741935483870963</v>
      </c>
      <c r="AG929" s="4">
        <v>4489.9056112554499</v>
      </c>
      <c r="AH929" s="4">
        <v>4310</v>
      </c>
      <c r="AI929" s="4">
        <v>833330</v>
      </c>
      <c r="AJ929" s="2">
        <v>0.70799999999999996</v>
      </c>
      <c r="AK929" s="2">
        <v>0.5</v>
      </c>
      <c r="AL929" s="2">
        <v>0.76900000000000002</v>
      </c>
      <c r="AM929" s="2"/>
      <c r="AN929" s="2">
        <v>0.71900000000000008</v>
      </c>
      <c r="AO929" s="2">
        <v>0.3</v>
      </c>
      <c r="AP929" s="2">
        <v>0.84799999999999998</v>
      </c>
      <c r="AQ929" s="2">
        <v>0.79099999999999993</v>
      </c>
      <c r="AR929" s="2">
        <v>30</v>
      </c>
      <c r="AS929" s="2">
        <v>0.60199999999999998</v>
      </c>
      <c r="AT929" s="2">
        <v>0.43501062663381163</v>
      </c>
      <c r="AU929" s="2">
        <v>0.48180915718435413</v>
      </c>
      <c r="AV929" s="4"/>
      <c r="AW929" s="4"/>
      <c r="AX929" s="1">
        <f t="shared" si="210"/>
        <v>0.20761506864456081</v>
      </c>
      <c r="AY929" s="2">
        <f t="shared" si="211"/>
        <v>0.56943781512604197</v>
      </c>
      <c r="AZ929" s="1">
        <f t="shared" si="212"/>
        <v>0.32936509299082961</v>
      </c>
      <c r="BA929" s="1">
        <f t="shared" si="213"/>
        <v>0.23388839706924561</v>
      </c>
      <c r="BB929" s="1">
        <f t="shared" si="214"/>
        <v>0.35294991489534211</v>
      </c>
      <c r="BC929" s="1">
        <f t="shared" si="215"/>
        <v>0.3531340109957139</v>
      </c>
      <c r="BD929" s="1">
        <f t="shared" si="216"/>
        <v>0.32119260534996258</v>
      </c>
      <c r="BE929" s="1">
        <f t="shared" si="217"/>
        <v>0.25061189999999994</v>
      </c>
      <c r="BF929" s="2">
        <f t="shared" si="218"/>
        <v>0.1370443280445709</v>
      </c>
      <c r="BG929" s="1">
        <f t="shared" si="219"/>
        <v>0.13201605218992515</v>
      </c>
      <c r="BH929" s="1">
        <f t="shared" si="220"/>
        <v>0.34242551041367286</v>
      </c>
      <c r="BI929" s="2">
        <f t="shared" si="221"/>
        <v>0.51967228023449596</v>
      </c>
      <c r="BJ929" s="1">
        <f t="shared" si="222"/>
        <v>0.86209779064816883</v>
      </c>
      <c r="BK929" s="1">
        <f t="shared" si="223"/>
        <v>0.1772467698208231</v>
      </c>
    </row>
    <row r="930" spans="1:63">
      <c r="A930" t="s">
        <v>86</v>
      </c>
      <c r="B930">
        <v>2007</v>
      </c>
      <c r="C930" s="1">
        <v>0.67049507853403123</v>
      </c>
      <c r="D930" s="1">
        <v>2.862E-3</v>
      </c>
      <c r="E930" s="1">
        <v>0.36</v>
      </c>
      <c r="F930" s="1">
        <v>7.5000000000000011E-2</v>
      </c>
      <c r="G930" s="1">
        <v>7.3333333333333332E-3</v>
      </c>
      <c r="H930" s="1">
        <v>0.13</v>
      </c>
      <c r="I930" s="2">
        <v>0.44466666666666665</v>
      </c>
      <c r="J930" s="1">
        <v>0.48159999999999997</v>
      </c>
      <c r="K930" s="1">
        <v>0.78700980392156883</v>
      </c>
      <c r="L930" s="2">
        <v>0.2</v>
      </c>
      <c r="M930" s="2">
        <v>1</v>
      </c>
      <c r="N930" s="1">
        <v>0.3</v>
      </c>
      <c r="O930" s="2">
        <v>0.76749999999999996</v>
      </c>
      <c r="P930" s="1">
        <v>0.88456800000000002</v>
      </c>
      <c r="Q930" s="1">
        <v>0.32626975609756181</v>
      </c>
      <c r="R930" s="3">
        <v>0.34837355800000003</v>
      </c>
      <c r="S930" s="1">
        <v>5.971318095E-2</v>
      </c>
      <c r="T930" s="2">
        <v>1.9441374500000001E-2</v>
      </c>
      <c r="U930" s="1">
        <v>0.10631031837790682</v>
      </c>
      <c r="V930" s="1">
        <v>0.175616459497798</v>
      </c>
      <c r="W930" s="1">
        <v>0.4</v>
      </c>
      <c r="X930" s="1">
        <v>0</v>
      </c>
      <c r="Y930" s="2">
        <v>0.16420361247947454</v>
      </c>
      <c r="Z930" s="1">
        <v>0.56703999199235311</v>
      </c>
      <c r="AA930" s="1">
        <v>0.60799999999999998</v>
      </c>
      <c r="AB930" s="2">
        <v>0.50957950996159584</v>
      </c>
      <c r="AC930" s="2">
        <v>0.41691009795384604</v>
      </c>
      <c r="AD930" s="1">
        <v>0.70220928154465667</v>
      </c>
      <c r="AE930" s="1">
        <v>0.22898006837457843</v>
      </c>
      <c r="AF930" s="1">
        <v>0.64516129032258063</v>
      </c>
      <c r="AG930" s="4">
        <v>4572.5069170659799</v>
      </c>
      <c r="AH930" s="4">
        <v>4470</v>
      </c>
      <c r="AI930" s="4">
        <v>838699</v>
      </c>
      <c r="AJ930" s="2">
        <v>0.70400000000000007</v>
      </c>
      <c r="AK930" s="2">
        <v>0.6</v>
      </c>
      <c r="AL930" s="2">
        <v>0.755</v>
      </c>
      <c r="AM930" s="2"/>
      <c r="AN930" s="2">
        <v>0.71</v>
      </c>
      <c r="AO930" s="2">
        <v>0.3</v>
      </c>
      <c r="AP930" s="2">
        <v>0.84699999999999998</v>
      </c>
      <c r="AQ930" s="2">
        <v>0.747</v>
      </c>
      <c r="AR930" s="2">
        <v>30</v>
      </c>
      <c r="AS930" s="2">
        <v>0.71799999999999997</v>
      </c>
      <c r="AT930" s="2">
        <v>0.41784128007070576</v>
      </c>
      <c r="AU930" s="2">
        <v>0.3818417218312683</v>
      </c>
      <c r="AV930" s="4"/>
      <c r="AW930" s="4"/>
      <c r="AX930" s="1">
        <f t="shared" si="210"/>
        <v>0.20761506864456081</v>
      </c>
      <c r="AY930" s="2">
        <f t="shared" si="211"/>
        <v>0.56868235294117653</v>
      </c>
      <c r="AZ930" s="1">
        <f t="shared" si="212"/>
        <v>0.32767317390951234</v>
      </c>
      <c r="BA930" s="1">
        <f t="shared" si="213"/>
        <v>0.23552839705792206</v>
      </c>
      <c r="BB930" s="1">
        <f t="shared" si="214"/>
        <v>0.35294991489534211</v>
      </c>
      <c r="BC930" s="1">
        <f t="shared" si="215"/>
        <v>0.35319255175260933</v>
      </c>
      <c r="BD930" s="1">
        <f t="shared" si="216"/>
        <v>0.32045348908652177</v>
      </c>
      <c r="BE930" s="1">
        <f t="shared" si="217"/>
        <v>0.25889139999999999</v>
      </c>
      <c r="BF930" s="2">
        <f t="shared" si="218"/>
        <v>0.13443308879861476</v>
      </c>
      <c r="BG930" s="1">
        <f t="shared" si="219"/>
        <v>0.1385426430978175</v>
      </c>
      <c r="BH930" s="1">
        <f t="shared" si="220"/>
        <v>0.34219865191149107</v>
      </c>
      <c r="BI930" s="2">
        <f t="shared" si="221"/>
        <v>0.53186713189643231</v>
      </c>
      <c r="BJ930" s="1">
        <f t="shared" si="222"/>
        <v>0.87406578380792332</v>
      </c>
      <c r="BK930" s="1">
        <f t="shared" si="223"/>
        <v>0.18966847998494124</v>
      </c>
    </row>
    <row r="931" spans="1:63">
      <c r="A931" t="s">
        <v>86</v>
      </c>
      <c r="B931">
        <v>2008</v>
      </c>
      <c r="C931" s="1">
        <v>0.67049507853403123</v>
      </c>
      <c r="D931" s="1">
        <v>2.862E-3</v>
      </c>
      <c r="E931" s="1">
        <v>0.36</v>
      </c>
      <c r="F931" s="1">
        <v>7.5000000000000011E-2</v>
      </c>
      <c r="G931" s="1">
        <v>7.3333333333333332E-3</v>
      </c>
      <c r="H931" s="1">
        <v>0.13</v>
      </c>
      <c r="I931" s="2">
        <v>0.44466666666666665</v>
      </c>
      <c r="J931" s="1">
        <v>0.47639999999999999</v>
      </c>
      <c r="K931" s="1">
        <v>0.74630392156870595</v>
      </c>
      <c r="L931" s="2">
        <v>0.2</v>
      </c>
      <c r="M931" s="2">
        <v>1</v>
      </c>
      <c r="N931" s="1">
        <v>0.3</v>
      </c>
      <c r="O931" s="2">
        <v>0.76749999999999996</v>
      </c>
      <c r="P931" s="1">
        <v>0.88456800000000002</v>
      </c>
      <c r="Q931" s="1">
        <v>0.32268536585366003</v>
      </c>
      <c r="R931" s="3">
        <v>0.34837355800000003</v>
      </c>
      <c r="S931" s="1">
        <v>7.0230709579999995E-2</v>
      </c>
      <c r="T931" s="2">
        <v>1.872857075E-2</v>
      </c>
      <c r="U931" s="1">
        <v>0.10631031837790682</v>
      </c>
      <c r="V931" s="1">
        <v>0.175616459497798</v>
      </c>
      <c r="W931" s="1">
        <v>0.4</v>
      </c>
      <c r="X931" s="1">
        <v>0</v>
      </c>
      <c r="Y931" s="2">
        <v>0.16420361247947454</v>
      </c>
      <c r="Z931" s="1">
        <v>0.57687999192441208</v>
      </c>
      <c r="AA931" s="1">
        <v>0.61799999999999999</v>
      </c>
      <c r="AB931" s="2">
        <v>0.50180624571895438</v>
      </c>
      <c r="AC931" s="2">
        <v>0.40412917833544598</v>
      </c>
      <c r="AD931" s="1">
        <v>0.78984636698315769</v>
      </c>
      <c r="AE931" s="1">
        <v>0.23338353113329621</v>
      </c>
      <c r="AF931" s="1">
        <v>0.58064516129032262</v>
      </c>
      <c r="AG931" s="4">
        <v>4652.1534913940204</v>
      </c>
      <c r="AH931" s="4">
        <v>4620</v>
      </c>
      <c r="AI931" s="4">
        <v>844046</v>
      </c>
      <c r="AJ931" s="2">
        <v>0.69799999999999995</v>
      </c>
      <c r="AK931" s="2">
        <v>0.6</v>
      </c>
      <c r="AL931" s="2">
        <v>0.745</v>
      </c>
      <c r="AM931" s="2"/>
      <c r="AN931" s="2">
        <v>0.753</v>
      </c>
      <c r="AO931" s="2">
        <v>0.3</v>
      </c>
      <c r="AP931" s="2">
        <v>0.85</v>
      </c>
      <c r="AQ931" s="2">
        <v>0.78900000000000003</v>
      </c>
      <c r="AR931" s="2">
        <v>30</v>
      </c>
      <c r="AS931" s="2">
        <v>0.74199999999999999</v>
      </c>
      <c r="AT931" s="2">
        <v>0.41373241693643081</v>
      </c>
      <c r="AU931" s="2">
        <v>0.39080105171003743</v>
      </c>
      <c r="AV931" s="4"/>
      <c r="AW931" s="4"/>
      <c r="AX931" s="1">
        <f t="shared" si="210"/>
        <v>0.20761506864456081</v>
      </c>
      <c r="AY931" s="2">
        <f t="shared" si="211"/>
        <v>0.56212436974791036</v>
      </c>
      <c r="AZ931" s="1">
        <f t="shared" si="212"/>
        <v>0.32891724083673202</v>
      </c>
      <c r="BA931" s="1">
        <f t="shared" si="213"/>
        <v>0.23716839704659856</v>
      </c>
      <c r="BB931" s="1">
        <f t="shared" si="214"/>
        <v>0.35294991489534211</v>
      </c>
      <c r="BC931" s="1">
        <f t="shared" si="215"/>
        <v>0.35487672159283817</v>
      </c>
      <c r="BD931" s="1">
        <f t="shared" si="216"/>
        <v>0.31295297636206104</v>
      </c>
      <c r="BE931" s="1">
        <f t="shared" si="217"/>
        <v>0.26420169999999998</v>
      </c>
      <c r="BF931" s="2">
        <f t="shared" si="218"/>
        <v>0.13196678409908311</v>
      </c>
      <c r="BG931" s="1">
        <f t="shared" si="219"/>
        <v>0.14441077663349122</v>
      </c>
      <c r="BH931" s="1">
        <f t="shared" si="220"/>
        <v>0.34025987095008042</v>
      </c>
      <c r="BI931" s="2">
        <f t="shared" si="221"/>
        <v>0.54057926073257434</v>
      </c>
      <c r="BJ931" s="1">
        <f t="shared" si="222"/>
        <v>0.88083913168265471</v>
      </c>
      <c r="BK931" s="1">
        <f t="shared" si="223"/>
        <v>0.20031938978249392</v>
      </c>
    </row>
    <row r="932" spans="1:63">
      <c r="A932" t="s">
        <v>86</v>
      </c>
      <c r="B932">
        <v>2009</v>
      </c>
      <c r="C932" s="1">
        <v>0.67049507853403123</v>
      </c>
      <c r="D932" s="1">
        <v>2.862E-3</v>
      </c>
      <c r="E932" s="1">
        <v>0.36</v>
      </c>
      <c r="F932" s="1">
        <v>7.5000000000000011E-2</v>
      </c>
      <c r="G932" s="1">
        <v>7.3333333333333332E-3</v>
      </c>
      <c r="H932" s="1">
        <v>0.13</v>
      </c>
      <c r="I932" s="2">
        <v>0.44466666666666665</v>
      </c>
      <c r="J932" s="1">
        <v>0.47119999999999995</v>
      </c>
      <c r="K932" s="1">
        <v>0.92227450980399994</v>
      </c>
      <c r="L932" s="2">
        <v>0.2</v>
      </c>
      <c r="M932" s="2">
        <v>1</v>
      </c>
      <c r="N932" s="1">
        <v>0.3</v>
      </c>
      <c r="O932" s="2">
        <v>0.76749999999999996</v>
      </c>
      <c r="P932" s="1">
        <v>0.88456800000000002</v>
      </c>
      <c r="Q932" s="1">
        <v>0.35023165792087918</v>
      </c>
      <c r="R932" s="3">
        <v>0.34837355800000003</v>
      </c>
      <c r="S932" s="1">
        <v>3.3305655500000003E-2</v>
      </c>
      <c r="T932" s="2">
        <v>1.9103142156627676E-2</v>
      </c>
      <c r="U932" s="1">
        <v>0.10631031837790682</v>
      </c>
      <c r="V932" s="1">
        <v>0.175616459497798</v>
      </c>
      <c r="W932" s="1">
        <v>0.4</v>
      </c>
      <c r="X932" s="1">
        <v>0</v>
      </c>
      <c r="Y932" s="2">
        <v>0.16420361247947454</v>
      </c>
      <c r="Z932" s="1">
        <v>0.58671999185647095</v>
      </c>
      <c r="AA932" s="1">
        <v>0.61</v>
      </c>
      <c r="AB932" s="2">
        <v>0.455934611787158</v>
      </c>
      <c r="AC932" s="2">
        <v>0.35621606357679603</v>
      </c>
      <c r="AD932" s="1">
        <v>0.83737168914355442</v>
      </c>
      <c r="AE932" s="1">
        <v>0.23778699389201405</v>
      </c>
      <c r="AF932" s="1">
        <v>0.35483870967741937</v>
      </c>
      <c r="AG932" s="4">
        <v>4526.17584568251</v>
      </c>
      <c r="AH932" s="4">
        <v>4530</v>
      </c>
      <c r="AI932" s="4">
        <v>849218</v>
      </c>
      <c r="AJ932" s="2">
        <v>0.66</v>
      </c>
      <c r="AK932" s="2">
        <v>0.6</v>
      </c>
      <c r="AL932" s="2">
        <v>0.76</v>
      </c>
      <c r="AM932" s="2"/>
      <c r="AN932" s="2">
        <v>0.76</v>
      </c>
      <c r="AO932" s="2">
        <v>0.3</v>
      </c>
      <c r="AP932" s="2">
        <v>0.84799999999999998</v>
      </c>
      <c r="AQ932" s="2">
        <v>0.77300000000000002</v>
      </c>
      <c r="AR932" s="2">
        <v>30</v>
      </c>
      <c r="AS932" s="2">
        <v>0.69599999999999995</v>
      </c>
      <c r="AT932" s="2">
        <v>0.35265650659892828</v>
      </c>
      <c r="AU932" s="2">
        <v>0.34891632337589129</v>
      </c>
      <c r="AV932" s="4"/>
      <c r="AW932" s="4"/>
      <c r="AX932" s="1">
        <f t="shared" si="210"/>
        <v>0.20761506864456081</v>
      </c>
      <c r="AY932" s="2">
        <f t="shared" si="211"/>
        <v>0.58652016806723795</v>
      </c>
      <c r="AZ932" s="1">
        <f t="shared" si="212"/>
        <v>0.32711640271550141</v>
      </c>
      <c r="BA932" s="1">
        <f t="shared" si="213"/>
        <v>0.23880839703527504</v>
      </c>
      <c r="BB932" s="1">
        <f t="shared" si="214"/>
        <v>0.35294991489534211</v>
      </c>
      <c r="BC932" s="1">
        <f t="shared" si="215"/>
        <v>0.35128949335417797</v>
      </c>
      <c r="BD932" s="1">
        <f t="shared" si="216"/>
        <v>0.34693488498025116</v>
      </c>
      <c r="BE932" s="1">
        <f t="shared" si="217"/>
        <v>0.25974789999999998</v>
      </c>
      <c r="BF932" s="2">
        <f t="shared" si="218"/>
        <v>0.11648071819628823</v>
      </c>
      <c r="BG932" s="1">
        <f t="shared" si="219"/>
        <v>0.14293891618396826</v>
      </c>
      <c r="BH932" s="1">
        <f t="shared" si="220"/>
        <v>0.35039143107659038</v>
      </c>
      <c r="BI932" s="2">
        <f t="shared" si="221"/>
        <v>0.51916753438025642</v>
      </c>
      <c r="BJ932" s="1">
        <f t="shared" si="222"/>
        <v>0.86955896545684674</v>
      </c>
      <c r="BK932" s="1">
        <f t="shared" si="223"/>
        <v>0.16877610330366605</v>
      </c>
    </row>
    <row r="933" spans="1:63">
      <c r="A933" t="s">
        <v>86</v>
      </c>
      <c r="B933">
        <v>2010</v>
      </c>
      <c r="C933" s="1">
        <v>0.67049507853403123</v>
      </c>
      <c r="D933" s="1">
        <v>2.862E-3</v>
      </c>
      <c r="E933" s="1">
        <v>0.36</v>
      </c>
      <c r="F933" s="1">
        <v>7.5000000000000011E-2</v>
      </c>
      <c r="G933" s="1">
        <v>7.3333333333333332E-3</v>
      </c>
      <c r="H933" s="1">
        <v>0.13</v>
      </c>
      <c r="I933" s="2">
        <v>0.44466666666666665</v>
      </c>
      <c r="J933" s="1">
        <v>0.47591199989467853</v>
      </c>
      <c r="K933" s="1">
        <v>0.92227450980399994</v>
      </c>
      <c r="L933" s="2">
        <v>0.2</v>
      </c>
      <c r="M933" s="2">
        <v>1</v>
      </c>
      <c r="N933" s="1">
        <v>0.3</v>
      </c>
      <c r="O933" s="2">
        <v>0.76749999999999996</v>
      </c>
      <c r="P933" s="1">
        <v>0.88456800000000002</v>
      </c>
      <c r="Q933" s="1">
        <v>0.37777794998809844</v>
      </c>
      <c r="R933" s="3">
        <v>0.34837355800000003</v>
      </c>
      <c r="S933" s="1">
        <v>3.3638712047555606E-2</v>
      </c>
      <c r="T933" s="2">
        <v>1.9477713563255353E-2</v>
      </c>
      <c r="U933" s="1">
        <v>0.10631031837790682</v>
      </c>
      <c r="V933" s="1">
        <v>0.175616459497798</v>
      </c>
      <c r="W933" s="1">
        <v>0.4</v>
      </c>
      <c r="X933" s="1">
        <v>0</v>
      </c>
      <c r="Y933" s="2">
        <v>0.16420361247947454</v>
      </c>
      <c r="Z933" s="1">
        <v>0.59655999178852981</v>
      </c>
      <c r="AA933" s="1">
        <v>0.60299999999999998</v>
      </c>
      <c r="AB933" s="2">
        <v>0.45549395791487896</v>
      </c>
      <c r="AC933" s="2">
        <v>0.35477822424470218</v>
      </c>
      <c r="AD933" s="1">
        <v>0.84574540584782298</v>
      </c>
      <c r="AE933" s="1">
        <v>0.24219045665073183</v>
      </c>
      <c r="AF933" s="1">
        <v>0.35483870967741937</v>
      </c>
      <c r="AG933" s="4"/>
      <c r="AH933" s="4">
        <v>4822</v>
      </c>
      <c r="AI933" s="4"/>
      <c r="AJ933" s="2">
        <v>0.63500000000000001</v>
      </c>
      <c r="AK933" s="2">
        <v>0.6</v>
      </c>
      <c r="AL933" s="2">
        <v>0.75700000000000001</v>
      </c>
      <c r="AM933" s="2"/>
      <c r="AN933" s="2">
        <v>0.80599999999999994</v>
      </c>
      <c r="AO933" s="2">
        <v>0.25</v>
      </c>
      <c r="AP933" s="2">
        <v>0.84</v>
      </c>
      <c r="AQ933" s="2">
        <v>0.73599999999999999</v>
      </c>
      <c r="AR933" s="2">
        <v>30</v>
      </c>
      <c r="AS933" s="2">
        <v>0.71</v>
      </c>
      <c r="AT933" s="2">
        <v>0.35412994150000515</v>
      </c>
      <c r="AU933" s="2">
        <v>0.35042716010836256</v>
      </c>
      <c r="AV933" s="4"/>
      <c r="AW933" s="4"/>
      <c r="AX933" s="1">
        <f t="shared" si="210"/>
        <v>0.20761506864456081</v>
      </c>
      <c r="AY933" s="2">
        <f t="shared" si="211"/>
        <v>0.58719331090933491</v>
      </c>
      <c r="AZ933" s="1">
        <f t="shared" si="212"/>
        <v>0.33276718671978189</v>
      </c>
      <c r="BA933" s="1">
        <f t="shared" si="213"/>
        <v>0.24044839702395152</v>
      </c>
      <c r="BB933" s="1">
        <f t="shared" si="214"/>
        <v>0.35294991489534211</v>
      </c>
      <c r="BC933" s="1">
        <f t="shared" si="215"/>
        <v>0.35294338850687723</v>
      </c>
      <c r="BD933" s="1">
        <f t="shared" si="216"/>
        <v>0.35158836222589235</v>
      </c>
      <c r="BE933" s="1">
        <f t="shared" si="217"/>
        <v>0.25660739999999999</v>
      </c>
      <c r="BF933" s="2">
        <f t="shared" si="218"/>
        <v>0.11644021236595864</v>
      </c>
      <c r="BG933" s="1">
        <f t="shared" si="219"/>
        <v>0.14354903196830057</v>
      </c>
      <c r="BH933" s="1">
        <f t="shared" si="220"/>
        <v>0.35249388854270386</v>
      </c>
      <c r="BI933" s="2">
        <f t="shared" si="221"/>
        <v>0.51659664433425923</v>
      </c>
      <c r="BJ933" s="1">
        <f t="shared" si="222"/>
        <v>0.86909053287696314</v>
      </c>
      <c r="BK933" s="1">
        <f t="shared" si="223"/>
        <v>0.16410275579155537</v>
      </c>
    </row>
    <row r="934" spans="1:63">
      <c r="A934" t="s">
        <v>87</v>
      </c>
      <c r="B934">
        <v>1995</v>
      </c>
      <c r="C934" s="1">
        <v>1</v>
      </c>
      <c r="D934" s="1">
        <v>2.351E-2</v>
      </c>
      <c r="E934" s="1">
        <v>0</v>
      </c>
      <c r="F934" s="1">
        <v>0.82499999999999996</v>
      </c>
      <c r="G934" s="1">
        <v>0</v>
      </c>
      <c r="H934" s="1">
        <v>0</v>
      </c>
      <c r="I934" s="2">
        <v>1.5499999999999995E-2</v>
      </c>
      <c r="J934" s="1">
        <v>0.38600000000000001</v>
      </c>
      <c r="K934" s="1">
        <v>0.25946346866676162</v>
      </c>
      <c r="L934" s="2">
        <v>0.38</v>
      </c>
      <c r="M934" s="2">
        <v>0.09</v>
      </c>
      <c r="N934" s="1">
        <v>0</v>
      </c>
      <c r="O934" s="2">
        <v>6.7499999999999991E-2</v>
      </c>
      <c r="P934" s="1">
        <v>0.39039999999999997</v>
      </c>
      <c r="Q934" s="1">
        <v>0.17180975609756188</v>
      </c>
      <c r="R934" s="3">
        <v>4.9327353999999997E-2</v>
      </c>
      <c r="S934" s="1">
        <v>0</v>
      </c>
      <c r="T934" s="2">
        <v>2.2605757499999999E-3</v>
      </c>
      <c r="U934" s="1">
        <v>1.4548119865928784E-2</v>
      </c>
      <c r="V934" s="1">
        <v>4.2678871958731997E-2</v>
      </c>
      <c r="W934" s="1">
        <v>0</v>
      </c>
      <c r="X934" s="1">
        <v>0.59</v>
      </c>
      <c r="Y934" s="2">
        <v>0</v>
      </c>
      <c r="Z934" s="1">
        <v>0.37</v>
      </c>
      <c r="AA934" s="1">
        <v>0.62426000028476125</v>
      </c>
      <c r="AB934" s="2">
        <v>0.7461863408754299</v>
      </c>
      <c r="AC934" s="2">
        <v>0.78362313014625706</v>
      </c>
      <c r="AD934" s="1">
        <v>0.22603454276516111</v>
      </c>
      <c r="AE934" s="1">
        <v>0.95715957142857144</v>
      </c>
      <c r="AF934" s="1">
        <v>0.74193548387096775</v>
      </c>
      <c r="AG934" s="4">
        <v>18780.2757866016</v>
      </c>
      <c r="AH934" s="4">
        <v>18160</v>
      </c>
      <c r="AI934" s="4">
        <v>5108000</v>
      </c>
      <c r="AJ934" s="2">
        <v>0.53900000024586914</v>
      </c>
      <c r="AK934" s="2">
        <v>0.49000000022351742</v>
      </c>
      <c r="AL934" s="2">
        <v>0.57232000026106833</v>
      </c>
      <c r="AM934" s="2"/>
      <c r="AN934" s="2">
        <v>0.24640000075101853</v>
      </c>
      <c r="AO934" s="2">
        <v>0.68600000031292441</v>
      </c>
      <c r="AP934" s="2">
        <v>0.39920000223070384</v>
      </c>
      <c r="AQ934" s="2">
        <v>0.80654000036790963</v>
      </c>
      <c r="AR934" s="2"/>
      <c r="AS934" s="2">
        <v>0.76244000034779302</v>
      </c>
      <c r="AT934" s="2">
        <v>0.93524007163269318</v>
      </c>
      <c r="AU934" s="2">
        <v>0.87509061293949908</v>
      </c>
      <c r="AV934" s="4"/>
      <c r="AW934" s="4"/>
      <c r="AX934" s="1">
        <f t="shared" si="210"/>
        <v>0.308085</v>
      </c>
      <c r="AY934" s="2">
        <f t="shared" si="211"/>
        <v>0.17120906695239449</v>
      </c>
      <c r="AZ934" s="1">
        <f t="shared" si="212"/>
        <v>0.12275953716951238</v>
      </c>
      <c r="BA934" s="1">
        <f t="shared" si="213"/>
        <v>0.16953783197077676</v>
      </c>
      <c r="BB934" s="1">
        <f t="shared" si="214"/>
        <v>0.26131949709621427</v>
      </c>
      <c r="BC934" s="1">
        <f t="shared" si="215"/>
        <v>0.21028765243985909</v>
      </c>
      <c r="BD934" s="1">
        <f t="shared" si="216"/>
        <v>7.2255633419053916E-2</v>
      </c>
      <c r="BE934" s="1">
        <f t="shared" si="217"/>
        <v>0.23426417014332671</v>
      </c>
      <c r="BF934" s="2">
        <f t="shared" si="218"/>
        <v>0.24650495426543803</v>
      </c>
      <c r="BG934" s="1">
        <f t="shared" si="219"/>
        <v>0.21448674568660034</v>
      </c>
      <c r="BH934" s="1">
        <f t="shared" si="220"/>
        <v>0.18128759431837574</v>
      </c>
      <c r="BI934" s="2">
        <f t="shared" si="221"/>
        <v>0.69525587009536505</v>
      </c>
      <c r="BJ934" s="1">
        <f t="shared" si="222"/>
        <v>0.87654346441374076</v>
      </c>
      <c r="BK934" s="1">
        <f t="shared" si="223"/>
        <v>0.51396827577698934</v>
      </c>
    </row>
    <row r="935" spans="1:63">
      <c r="A935" t="s">
        <v>87</v>
      </c>
      <c r="B935">
        <v>1996</v>
      </c>
      <c r="C935" s="1">
        <v>1</v>
      </c>
      <c r="D935" s="1">
        <v>2.2936000000000002E-2</v>
      </c>
      <c r="E935" s="1">
        <v>0</v>
      </c>
      <c r="F935" s="1">
        <v>0.82499999999999996</v>
      </c>
      <c r="G935" s="1">
        <v>0</v>
      </c>
      <c r="H935" s="1">
        <v>0</v>
      </c>
      <c r="I935" s="2">
        <v>1.5499999999999995E-2</v>
      </c>
      <c r="J935" s="1">
        <v>0.38659999999999994</v>
      </c>
      <c r="K935" s="1">
        <v>0.2664275813416731</v>
      </c>
      <c r="L935" s="2">
        <v>0.38</v>
      </c>
      <c r="M935" s="2">
        <v>0.13</v>
      </c>
      <c r="N935" s="1">
        <v>0</v>
      </c>
      <c r="O935" s="2">
        <v>6.7499999999999991E-2</v>
      </c>
      <c r="P935" s="1">
        <v>0.39039999999999997</v>
      </c>
      <c r="Q935" s="1">
        <v>0.16613170731707416</v>
      </c>
      <c r="R935" s="3">
        <v>4.9327353999999997E-2</v>
      </c>
      <c r="S935" s="1">
        <v>0</v>
      </c>
      <c r="T935" s="2">
        <v>2.2465884499999998E-3</v>
      </c>
      <c r="U935" s="1">
        <v>1.4548119865928784E-2</v>
      </c>
      <c r="V935" s="1">
        <v>4.2678871958731997E-2</v>
      </c>
      <c r="W935" s="1">
        <v>0</v>
      </c>
      <c r="X935" s="1">
        <v>0.59</v>
      </c>
      <c r="Y935" s="2">
        <v>0</v>
      </c>
      <c r="Z935" s="1">
        <v>0.36</v>
      </c>
      <c r="AA935" s="1">
        <v>0.63700000000000001</v>
      </c>
      <c r="AB935" s="2">
        <v>0.74135915782678996</v>
      </c>
      <c r="AC935" s="2">
        <v>0.77806189242211798</v>
      </c>
      <c r="AD935" s="1">
        <v>0.32563750677506775</v>
      </c>
      <c r="AE935" s="1">
        <v>1</v>
      </c>
      <c r="AF935" s="1">
        <v>0.67741935483870963</v>
      </c>
      <c r="AG935" s="4">
        <v>19241.866160768499</v>
      </c>
      <c r="AH935" s="4">
        <v>18740</v>
      </c>
      <c r="AI935" s="4">
        <v>5125000</v>
      </c>
      <c r="AJ935" s="2">
        <v>0.55000000000000004</v>
      </c>
      <c r="AK935" s="2">
        <v>0.5</v>
      </c>
      <c r="AL935" s="2">
        <v>0.58399999999999996</v>
      </c>
      <c r="AM935" s="2"/>
      <c r="AN935" s="2">
        <v>0.25200000062584876</v>
      </c>
      <c r="AO935" s="2">
        <v>0.7</v>
      </c>
      <c r="AP935" s="2">
        <v>0.40918000200763344</v>
      </c>
      <c r="AQ935" s="2">
        <v>0.82299999999999995</v>
      </c>
      <c r="AR935" s="2">
        <v>90</v>
      </c>
      <c r="AS935" s="2">
        <v>0.77800000000000002</v>
      </c>
      <c r="AT935" s="2">
        <v>0.94412252187158663</v>
      </c>
      <c r="AU935" s="2">
        <v>0.88274552323305977</v>
      </c>
      <c r="AV935" s="4"/>
      <c r="AW935" s="4"/>
      <c r="AX935" s="1">
        <f t="shared" si="210"/>
        <v>0.30798933333333334</v>
      </c>
      <c r="AY935" s="2">
        <f t="shared" si="211"/>
        <v>0.17800394019166754</v>
      </c>
      <c r="AZ935" s="1">
        <f t="shared" si="212"/>
        <v>0.12162112995341483</v>
      </c>
      <c r="BA935" s="1">
        <f t="shared" si="213"/>
        <v>0.16787116530411014</v>
      </c>
      <c r="BB935" s="1">
        <f t="shared" si="214"/>
        <v>0.26131949709621427</v>
      </c>
      <c r="BC935" s="1">
        <f t="shared" si="215"/>
        <v>0.2136238746620813</v>
      </c>
      <c r="BD935" s="1">
        <f t="shared" si="216"/>
        <v>7.2467646184791207E-2</v>
      </c>
      <c r="BE935" s="1">
        <f t="shared" si="217"/>
        <v>0.23907770003573597</v>
      </c>
      <c r="BF935" s="2">
        <f t="shared" si="218"/>
        <v>0.24635435721204946</v>
      </c>
      <c r="BG935" s="1">
        <f t="shared" si="219"/>
        <v>0.22501542776244104</v>
      </c>
      <c r="BH935" s="1">
        <f t="shared" si="220"/>
        <v>0.18247033931436227</v>
      </c>
      <c r="BI935" s="2">
        <f t="shared" si="221"/>
        <v>0.71044748501022648</v>
      </c>
      <c r="BJ935" s="1">
        <f t="shared" si="222"/>
        <v>0.89291782432458877</v>
      </c>
      <c r="BK935" s="1">
        <f t="shared" si="223"/>
        <v>0.52797714569586418</v>
      </c>
    </row>
    <row r="936" spans="1:63">
      <c r="A936" t="s">
        <v>87</v>
      </c>
      <c r="B936">
        <v>1997</v>
      </c>
      <c r="C936" s="1">
        <v>1</v>
      </c>
      <c r="D936" s="1">
        <v>2.2362000000000003E-2</v>
      </c>
      <c r="E936" s="1">
        <v>0</v>
      </c>
      <c r="F936" s="1">
        <v>0.82499999999999996</v>
      </c>
      <c r="G936" s="1">
        <v>0</v>
      </c>
      <c r="H936" s="1">
        <v>0</v>
      </c>
      <c r="I936" s="2">
        <v>1.5499999999999995E-2</v>
      </c>
      <c r="J936" s="1">
        <v>0.38719999999999999</v>
      </c>
      <c r="K936" s="1">
        <v>0.28533086625891302</v>
      </c>
      <c r="L936" s="2">
        <v>0.38</v>
      </c>
      <c r="M936" s="2">
        <v>0.12</v>
      </c>
      <c r="N936" s="1">
        <v>0</v>
      </c>
      <c r="O936" s="2">
        <v>6.7499999999999991E-2</v>
      </c>
      <c r="P936" s="1">
        <v>0.39039999999999997</v>
      </c>
      <c r="Q936" s="1">
        <v>0.16242926829268411</v>
      </c>
      <c r="R936" s="3">
        <v>4.9327353999999997E-2</v>
      </c>
      <c r="S936" s="1">
        <v>0</v>
      </c>
      <c r="T936" s="2">
        <v>2.2326011500000001E-3</v>
      </c>
      <c r="U936" s="1">
        <v>1.4548119865928784E-2</v>
      </c>
      <c r="V936" s="1">
        <v>4.2678871958731997E-2</v>
      </c>
      <c r="W936" s="1">
        <v>0</v>
      </c>
      <c r="X936" s="1">
        <v>0.59</v>
      </c>
      <c r="Y936" s="2">
        <v>0</v>
      </c>
      <c r="Z936" s="1">
        <v>0.36</v>
      </c>
      <c r="AA936" s="1">
        <v>0.65200000000000002</v>
      </c>
      <c r="AB936" s="2">
        <v>0.74847683515934205</v>
      </c>
      <c r="AC936" s="2">
        <v>0.78832046402955602</v>
      </c>
      <c r="AD936" s="1">
        <v>0.46749749748775998</v>
      </c>
      <c r="AE936" s="1">
        <v>1</v>
      </c>
      <c r="AF936" s="1">
        <v>0.74193548387096775</v>
      </c>
      <c r="AG936" s="4">
        <v>20932.404002728901</v>
      </c>
      <c r="AH936" s="4">
        <v>20560</v>
      </c>
      <c r="AI936" s="4">
        <v>5139835</v>
      </c>
      <c r="AJ936" s="2">
        <v>0.7</v>
      </c>
      <c r="AK936" s="2">
        <v>0.5</v>
      </c>
      <c r="AL936" s="2">
        <v>0.54899999999999993</v>
      </c>
      <c r="AM936" s="2"/>
      <c r="AN936" s="2">
        <v>0.25760000050067899</v>
      </c>
      <c r="AO936" s="2">
        <v>0.7</v>
      </c>
      <c r="AP936" s="2">
        <v>0.41916000178456309</v>
      </c>
      <c r="AQ936" s="2">
        <v>0.83299999999999996</v>
      </c>
      <c r="AR936" s="2">
        <v>90</v>
      </c>
      <c r="AS936" s="2">
        <v>0.77800000000000002</v>
      </c>
      <c r="AT936" s="2">
        <v>0.95131273058492327</v>
      </c>
      <c r="AU936" s="2">
        <v>0.88535031735138436</v>
      </c>
      <c r="AV936" s="4"/>
      <c r="AW936" s="4"/>
      <c r="AX936" s="1">
        <f t="shared" si="210"/>
        <v>0.30789366666666668</v>
      </c>
      <c r="AY936" s="2">
        <f t="shared" si="211"/>
        <v>0.17936155232270184</v>
      </c>
      <c r="AZ936" s="1">
        <f t="shared" si="212"/>
        <v>0.12087784468853682</v>
      </c>
      <c r="BA936" s="1">
        <f t="shared" si="213"/>
        <v>0.16787116530411014</v>
      </c>
      <c r="BB936" s="1">
        <f t="shared" si="214"/>
        <v>0.26131949709621427</v>
      </c>
      <c r="BC936" s="1">
        <f t="shared" si="215"/>
        <v>0.21251565243985912</v>
      </c>
      <c r="BD936" s="1">
        <f t="shared" si="216"/>
        <v>7.4998789283599529E-2</v>
      </c>
      <c r="BE936" s="1">
        <f t="shared" si="217"/>
        <v>0.24653496002858877</v>
      </c>
      <c r="BF936" s="2">
        <f t="shared" si="218"/>
        <v>0.24881100297738215</v>
      </c>
      <c r="BG936" s="1">
        <f t="shared" si="219"/>
        <v>0.2328679066987546</v>
      </c>
      <c r="BH936" s="1">
        <f t="shared" si="220"/>
        <v>0.18294464627322429</v>
      </c>
      <c r="BI936" s="2">
        <f t="shared" si="221"/>
        <v>0.72821386970472546</v>
      </c>
      <c r="BJ936" s="1">
        <f t="shared" si="222"/>
        <v>0.91115851597794972</v>
      </c>
      <c r="BK936" s="1">
        <f t="shared" si="223"/>
        <v>0.54526922343150119</v>
      </c>
    </row>
    <row r="937" spans="1:63">
      <c r="A937" t="s">
        <v>87</v>
      </c>
      <c r="B937">
        <v>1998</v>
      </c>
      <c r="C937" s="1">
        <v>1</v>
      </c>
      <c r="D937" s="1">
        <v>2.1787999999999998E-2</v>
      </c>
      <c r="E937" s="1">
        <v>0</v>
      </c>
      <c r="F937" s="1">
        <v>0.82499999999999996</v>
      </c>
      <c r="G937" s="1">
        <v>0</v>
      </c>
      <c r="H937" s="1">
        <v>0</v>
      </c>
      <c r="I937" s="2">
        <v>1.5499999999999995E-2</v>
      </c>
      <c r="J937" s="1">
        <v>0.38780000000000003</v>
      </c>
      <c r="K937" s="1">
        <v>0.30429848516298008</v>
      </c>
      <c r="L937" s="2">
        <v>0.38</v>
      </c>
      <c r="M937" s="2">
        <v>0.17</v>
      </c>
      <c r="N937" s="1">
        <v>0</v>
      </c>
      <c r="O937" s="2">
        <v>6.7499999999999991E-2</v>
      </c>
      <c r="P937" s="1">
        <v>0.39039999999999997</v>
      </c>
      <c r="Q937" s="1">
        <v>0.15818536585365994</v>
      </c>
      <c r="R937" s="3">
        <v>4.9327353999999997E-2</v>
      </c>
      <c r="S937" s="1">
        <v>0</v>
      </c>
      <c r="T937" s="2">
        <v>2.21861385E-3</v>
      </c>
      <c r="U937" s="1">
        <v>1.4548119865928784E-2</v>
      </c>
      <c r="V937" s="1">
        <v>4.2678871958731997E-2</v>
      </c>
      <c r="W937" s="1">
        <v>0</v>
      </c>
      <c r="X937" s="1">
        <v>0.59</v>
      </c>
      <c r="Y937" s="2">
        <v>0</v>
      </c>
      <c r="Z937" s="1">
        <v>0.36</v>
      </c>
      <c r="AA937" s="1">
        <v>0.63500000000000001</v>
      </c>
      <c r="AB937" s="2">
        <v>0.75559451249189402</v>
      </c>
      <c r="AC937" s="2">
        <v>0.79857903563699395</v>
      </c>
      <c r="AD937" s="1">
        <v>0.6136630226189711</v>
      </c>
      <c r="AE937" s="1">
        <v>1</v>
      </c>
      <c r="AF937" s="1">
        <v>0.67741935483870963</v>
      </c>
      <c r="AG937" s="4">
        <v>22550.965600043899</v>
      </c>
      <c r="AH937" s="4">
        <v>22030</v>
      </c>
      <c r="AI937" s="4">
        <v>5153000</v>
      </c>
      <c r="AJ937" s="2">
        <v>0.7</v>
      </c>
      <c r="AK937" s="2">
        <v>0.5</v>
      </c>
      <c r="AL937" s="2">
        <v>0.38500000000000001</v>
      </c>
      <c r="AM937" s="2"/>
      <c r="AN937" s="2">
        <v>0.26320000037550928</v>
      </c>
      <c r="AO937" s="2">
        <v>0.7</v>
      </c>
      <c r="AP937" s="2">
        <v>0.42914000156149262</v>
      </c>
      <c r="AQ937" s="2">
        <v>0.89500000000000002</v>
      </c>
      <c r="AR937" s="2">
        <v>90</v>
      </c>
      <c r="AS937" s="2">
        <v>0.73199999999999998</v>
      </c>
      <c r="AT937" s="2">
        <v>0.95850293929826014</v>
      </c>
      <c r="AU937" s="2">
        <v>0.88795511146970885</v>
      </c>
      <c r="AV937" s="4"/>
      <c r="AW937" s="4"/>
      <c r="AX937" s="1">
        <f t="shared" si="210"/>
        <v>0.30779799999999996</v>
      </c>
      <c r="AY937" s="2">
        <f t="shared" si="211"/>
        <v>0.18929978359471145</v>
      </c>
      <c r="AZ937" s="1">
        <f t="shared" si="212"/>
        <v>0.12002626674073198</v>
      </c>
      <c r="BA937" s="1">
        <f t="shared" si="213"/>
        <v>0.16787116530411014</v>
      </c>
      <c r="BB937" s="1">
        <f t="shared" si="214"/>
        <v>0.26131949709621427</v>
      </c>
      <c r="BC937" s="1">
        <f t="shared" si="215"/>
        <v>0.21807409688430354</v>
      </c>
      <c r="BD937" s="1">
        <f t="shared" si="216"/>
        <v>7.7450410811106665E-2</v>
      </c>
      <c r="BE937" s="1">
        <f t="shared" si="217"/>
        <v>0.23840392002144153</v>
      </c>
      <c r="BF937" s="2">
        <f t="shared" si="218"/>
        <v>0.25126764874271484</v>
      </c>
      <c r="BG937" s="1">
        <f t="shared" si="219"/>
        <v>0.24093566235599409</v>
      </c>
      <c r="BH937" s="1">
        <f t="shared" si="220"/>
        <v>0.18561466826387485</v>
      </c>
      <c r="BI937" s="2">
        <f t="shared" si="221"/>
        <v>0.73060723112015047</v>
      </c>
      <c r="BJ937" s="1">
        <f t="shared" si="222"/>
        <v>0.91622189938402532</v>
      </c>
      <c r="BK937" s="1">
        <f t="shared" si="223"/>
        <v>0.54499256285627562</v>
      </c>
    </row>
    <row r="938" spans="1:63">
      <c r="A938" t="s">
        <v>87</v>
      </c>
      <c r="B938">
        <v>1999</v>
      </c>
      <c r="C938" s="1">
        <v>1</v>
      </c>
      <c r="D938" s="1">
        <v>2.1214E-2</v>
      </c>
      <c r="E938" s="1">
        <v>0</v>
      </c>
      <c r="F938" s="1">
        <v>0.82499999999999996</v>
      </c>
      <c r="G938" s="1">
        <v>0</v>
      </c>
      <c r="H938" s="1">
        <v>0</v>
      </c>
      <c r="I938" s="2">
        <v>1.5499999999999995E-2</v>
      </c>
      <c r="J938" s="1">
        <v>0.38840000000000002</v>
      </c>
      <c r="K938" s="1">
        <v>0.31141881668826865</v>
      </c>
      <c r="L938" s="2">
        <v>0.38</v>
      </c>
      <c r="M938" s="2">
        <v>0.16</v>
      </c>
      <c r="N938" s="1">
        <v>0</v>
      </c>
      <c r="O938" s="2">
        <v>6.7499999999999991E-2</v>
      </c>
      <c r="P938" s="1">
        <v>0.39039999999999997</v>
      </c>
      <c r="Q938" s="1">
        <v>0.15417560975609801</v>
      </c>
      <c r="R938" s="3">
        <v>4.9327353999999997E-2</v>
      </c>
      <c r="S938" s="1">
        <v>0</v>
      </c>
      <c r="T938" s="2">
        <v>2.2046265500000003E-3</v>
      </c>
      <c r="U938" s="1">
        <v>1.4548119865928784E-2</v>
      </c>
      <c r="V938" s="1">
        <v>4.2678871958731997E-2</v>
      </c>
      <c r="W938" s="1">
        <v>0</v>
      </c>
      <c r="X938" s="1">
        <v>0.59</v>
      </c>
      <c r="Y938" s="2">
        <v>0</v>
      </c>
      <c r="Z938" s="1">
        <v>0.35499999999999998</v>
      </c>
      <c r="AA938" s="1">
        <v>0.63900000000000001</v>
      </c>
      <c r="AB938" s="2">
        <v>0.77227188439811001</v>
      </c>
      <c r="AC938" s="2">
        <v>0.81384197681731707</v>
      </c>
      <c r="AD938" s="1">
        <v>0.70413034881865111</v>
      </c>
      <c r="AE938" s="1">
        <v>1</v>
      </c>
      <c r="AF938" s="1">
        <v>0.87096774193548387</v>
      </c>
      <c r="AG938" s="4">
        <v>23594.391632569401</v>
      </c>
      <c r="AH938" s="4">
        <v>23290</v>
      </c>
      <c r="AI938" s="4">
        <v>5165446.6873640297</v>
      </c>
      <c r="AJ938" s="2">
        <v>0.7</v>
      </c>
      <c r="AK938" s="2">
        <v>0.5</v>
      </c>
      <c r="AL938" s="2">
        <v>0.38400000000000001</v>
      </c>
      <c r="AM938" s="2"/>
      <c r="AN938" s="2">
        <v>0.26880000025033951</v>
      </c>
      <c r="AO938" s="2">
        <v>0.7</v>
      </c>
      <c r="AP938" s="2">
        <v>0.43912000133842227</v>
      </c>
      <c r="AQ938" s="2">
        <v>0.8859999999999999</v>
      </c>
      <c r="AR938" s="2">
        <v>90</v>
      </c>
      <c r="AS938" s="2">
        <v>0.73199999999999998</v>
      </c>
      <c r="AT938" s="2">
        <v>0.96581419051278827</v>
      </c>
      <c r="AU938" s="2">
        <v>0.8840906952278168</v>
      </c>
      <c r="AV938" s="4"/>
      <c r="AW938" s="4"/>
      <c r="AX938" s="1">
        <f t="shared" si="210"/>
        <v>0.30770233333333336</v>
      </c>
      <c r="AY938" s="2">
        <f t="shared" si="211"/>
        <v>0.18897411666975267</v>
      </c>
      <c r="AZ938" s="1">
        <f t="shared" si="212"/>
        <v>0.11922151806121958</v>
      </c>
      <c r="BA938" s="1">
        <f t="shared" si="213"/>
        <v>0.16703783197077679</v>
      </c>
      <c r="BB938" s="1">
        <f t="shared" si="214"/>
        <v>0.26131949709621427</v>
      </c>
      <c r="BC938" s="1">
        <f t="shared" si="215"/>
        <v>0.21641031910652575</v>
      </c>
      <c r="BD938" s="1">
        <f t="shared" si="216"/>
        <v>7.7966508832394435E-2</v>
      </c>
      <c r="BE938" s="1">
        <f t="shared" si="217"/>
        <v>0.23815268001429435</v>
      </c>
      <c r="BF938" s="2">
        <f t="shared" si="218"/>
        <v>0.25519280517282156</v>
      </c>
      <c r="BG938" s="1">
        <f t="shared" si="219"/>
        <v>0.24557158703063539</v>
      </c>
      <c r="BH938" s="1">
        <f t="shared" si="220"/>
        <v>0.1852321083450448</v>
      </c>
      <c r="BI938" s="2">
        <f t="shared" si="221"/>
        <v>0.73891707221775127</v>
      </c>
      <c r="BJ938" s="1">
        <f t="shared" si="222"/>
        <v>0.92414918056279605</v>
      </c>
      <c r="BK938" s="1">
        <f t="shared" si="223"/>
        <v>0.55368496387270649</v>
      </c>
    </row>
    <row r="939" spans="1:63">
      <c r="A939" t="s">
        <v>87</v>
      </c>
      <c r="B939">
        <v>2000</v>
      </c>
      <c r="C939" s="1">
        <v>1</v>
      </c>
      <c r="D939" s="1">
        <v>2.0640000000000002E-2</v>
      </c>
      <c r="E939" s="1">
        <v>0</v>
      </c>
      <c r="F939" s="1">
        <v>0.82499999999999996</v>
      </c>
      <c r="G939" s="1">
        <v>0</v>
      </c>
      <c r="H939" s="1">
        <v>0</v>
      </c>
      <c r="I939" s="2">
        <v>1.5499999999999995E-2</v>
      </c>
      <c r="J939" s="1">
        <v>0.38900000000000001</v>
      </c>
      <c r="K939" s="1">
        <v>0.32458143524839611</v>
      </c>
      <c r="L939" s="2">
        <v>0.38</v>
      </c>
      <c r="M939" s="2">
        <v>0.14000000000000001</v>
      </c>
      <c r="N939" s="1">
        <v>0</v>
      </c>
      <c r="O939" s="2">
        <v>6.7499999999999991E-2</v>
      </c>
      <c r="P939" s="1">
        <v>0.39039999999999997</v>
      </c>
      <c r="Q939" s="1">
        <v>0.14997560975609792</v>
      </c>
      <c r="R939" s="3">
        <v>4.9327353999999997E-2</v>
      </c>
      <c r="S939" s="1">
        <v>0</v>
      </c>
      <c r="T939" s="2">
        <v>2.1906392500000002E-3</v>
      </c>
      <c r="U939" s="1">
        <v>1.4548119865928784E-2</v>
      </c>
      <c r="V939" s="1">
        <v>4.2678871958731997E-2</v>
      </c>
      <c r="W939" s="1">
        <v>0</v>
      </c>
      <c r="X939" s="1">
        <v>0.59</v>
      </c>
      <c r="Y939" s="2">
        <v>0</v>
      </c>
      <c r="Z939" s="1">
        <v>0.38</v>
      </c>
      <c r="AA939" s="1">
        <v>0.64300000000000002</v>
      </c>
      <c r="AB939" s="2">
        <v>0.78894925630432611</v>
      </c>
      <c r="AC939" s="2">
        <v>0.82910491799764008</v>
      </c>
      <c r="AD939" s="1">
        <v>0.80037837080479779</v>
      </c>
      <c r="AE939" s="1">
        <v>1</v>
      </c>
      <c r="AF939" s="1">
        <v>0.67741935483870963</v>
      </c>
      <c r="AG939" s="4">
        <v>25650.020924689699</v>
      </c>
      <c r="AH939" s="4">
        <v>25450</v>
      </c>
      <c r="AI939" s="4">
        <v>5176197.6807305198</v>
      </c>
      <c r="AJ939" s="2">
        <v>0.7</v>
      </c>
      <c r="AK939" s="2">
        <v>0.5</v>
      </c>
      <c r="AL939" s="2">
        <v>0.37200000000000005</v>
      </c>
      <c r="AM939" s="2"/>
      <c r="AN939" s="2">
        <v>0.27440000012516974</v>
      </c>
      <c r="AO939" s="2">
        <v>0.7</v>
      </c>
      <c r="AP939" s="2">
        <v>0.44910000111535192</v>
      </c>
      <c r="AQ939" s="2">
        <v>0.878</v>
      </c>
      <c r="AR939" s="2">
        <v>90</v>
      </c>
      <c r="AS939" s="2">
        <v>0.78</v>
      </c>
      <c r="AT939" s="2">
        <v>0.9731254417273163</v>
      </c>
      <c r="AU939" s="2">
        <v>0.88022627898592454</v>
      </c>
      <c r="AV939" s="4"/>
      <c r="AW939" s="4">
        <v>26.88</v>
      </c>
      <c r="AX939" s="1">
        <f t="shared" si="210"/>
        <v>0.30760666666666664</v>
      </c>
      <c r="AY939" s="2">
        <f t="shared" si="211"/>
        <v>0.18808306217834231</v>
      </c>
      <c r="AZ939" s="1">
        <f t="shared" si="212"/>
        <v>0.11837872060121957</v>
      </c>
      <c r="BA939" s="1">
        <f t="shared" si="213"/>
        <v>0.17120449863744347</v>
      </c>
      <c r="BB939" s="1">
        <f t="shared" si="214"/>
        <v>0.26131949709621427</v>
      </c>
      <c r="BC939" s="1">
        <f t="shared" si="215"/>
        <v>0.2169687635509702</v>
      </c>
      <c r="BD939" s="1">
        <f t="shared" si="216"/>
        <v>7.9457947375749002E-2</v>
      </c>
      <c r="BE939" s="1">
        <f t="shared" si="217"/>
        <v>0.24007124000714719</v>
      </c>
      <c r="BF939" s="2">
        <f t="shared" si="218"/>
        <v>0.25911796160292827</v>
      </c>
      <c r="BG939" s="1">
        <f t="shared" si="219"/>
        <v>0.25049654649459996</v>
      </c>
      <c r="BH939" s="1">
        <f t="shared" si="220"/>
        <v>0.18591540267431114</v>
      </c>
      <c r="BI939" s="2">
        <f t="shared" si="221"/>
        <v>0.74968574810467548</v>
      </c>
      <c r="BJ939" s="1">
        <f t="shared" si="222"/>
        <v>0.93560115077898665</v>
      </c>
      <c r="BK939" s="1">
        <f t="shared" si="223"/>
        <v>0.56377034543036431</v>
      </c>
    </row>
    <row r="940" spans="1:63">
      <c r="A940" t="s">
        <v>87</v>
      </c>
      <c r="B940">
        <v>2001</v>
      </c>
      <c r="C940" s="1">
        <v>1</v>
      </c>
      <c r="D940" s="1">
        <v>1.9481999999999999E-2</v>
      </c>
      <c r="E940" s="1">
        <v>0</v>
      </c>
      <c r="F940" s="1">
        <v>0.82499999999999996</v>
      </c>
      <c r="G940" s="1">
        <v>0</v>
      </c>
      <c r="H940" s="1">
        <v>0</v>
      </c>
      <c r="I940" s="2">
        <v>1.5499999999999995E-2</v>
      </c>
      <c r="J940" s="1">
        <v>0.38640000000000002</v>
      </c>
      <c r="K940" s="1">
        <v>0.32419611189635111</v>
      </c>
      <c r="L940" s="2">
        <v>0.38</v>
      </c>
      <c r="M940" s="2">
        <v>0.1</v>
      </c>
      <c r="N940" s="1">
        <v>0</v>
      </c>
      <c r="O940" s="2">
        <v>6.7499999999999991E-2</v>
      </c>
      <c r="P940" s="1">
        <v>0.39039999999999997</v>
      </c>
      <c r="Q940" s="1">
        <v>0.14049756097560984</v>
      </c>
      <c r="R940" s="3">
        <v>4.9327353999999997E-2</v>
      </c>
      <c r="S940" s="1">
        <v>0</v>
      </c>
      <c r="T940" s="2">
        <v>2.3027144000000001E-3</v>
      </c>
      <c r="U940" s="1">
        <v>1.4548119865928784E-2</v>
      </c>
      <c r="V940" s="1">
        <v>4.2678871958731997E-2</v>
      </c>
      <c r="W940" s="1">
        <v>0</v>
      </c>
      <c r="X940" s="1">
        <v>0.59</v>
      </c>
      <c r="Y940" s="2">
        <v>0</v>
      </c>
      <c r="Z940" s="1">
        <v>0.36</v>
      </c>
      <c r="AA940" s="1">
        <v>0.69700000000000006</v>
      </c>
      <c r="AB940" s="2">
        <v>0.80151889256086695</v>
      </c>
      <c r="AC940" s="2">
        <v>0.82158767084280393</v>
      </c>
      <c r="AD940" s="1">
        <v>0.89428396578857339</v>
      </c>
      <c r="AE940" s="1">
        <v>1</v>
      </c>
      <c r="AF940" s="1">
        <v>0.77419354838709675</v>
      </c>
      <c r="AG940" s="4">
        <v>26518.3166663876</v>
      </c>
      <c r="AH940" s="4">
        <v>26480</v>
      </c>
      <c r="AI940" s="4">
        <v>5187995.4115245696</v>
      </c>
      <c r="AJ940" s="2">
        <v>0.7</v>
      </c>
      <c r="AK940" s="2">
        <v>0.5</v>
      </c>
      <c r="AL940" s="2">
        <v>0.55600000000000005</v>
      </c>
      <c r="AM940" s="2"/>
      <c r="AN940" s="2">
        <v>0.28000000000000003</v>
      </c>
      <c r="AO940" s="2">
        <v>0.7</v>
      </c>
      <c r="AP940" s="2">
        <v>0.45908000089228151</v>
      </c>
      <c r="AQ940" s="2">
        <v>0.879</v>
      </c>
      <c r="AR940" s="2">
        <v>90</v>
      </c>
      <c r="AS940" s="2">
        <v>0.78</v>
      </c>
      <c r="AT940" s="2">
        <v>0.97883758571278734</v>
      </c>
      <c r="AU940" s="2">
        <v>0.87312945822130428</v>
      </c>
      <c r="AV940" s="4"/>
      <c r="AW940" s="4"/>
      <c r="AX940" s="1">
        <f t="shared" si="210"/>
        <v>0.30741366666666664</v>
      </c>
      <c r="AY940" s="2">
        <f t="shared" si="211"/>
        <v>0.18194230169947875</v>
      </c>
      <c r="AZ940" s="1">
        <f t="shared" si="212"/>
        <v>0.11650552587512195</v>
      </c>
      <c r="BA940" s="1">
        <f t="shared" si="213"/>
        <v>0.16787116530411014</v>
      </c>
      <c r="BB940" s="1">
        <f t="shared" si="214"/>
        <v>0.26131949709621427</v>
      </c>
      <c r="BC940" s="1">
        <f t="shared" si="215"/>
        <v>0.20988454132874798</v>
      </c>
      <c r="BD940" s="1">
        <f t="shared" si="216"/>
        <v>7.7832731211993494E-2</v>
      </c>
      <c r="BE940" s="1">
        <f t="shared" si="217"/>
        <v>0.25095449999999997</v>
      </c>
      <c r="BF940" s="2">
        <f t="shared" si="218"/>
        <v>0.26019441491164585</v>
      </c>
      <c r="BG940" s="1">
        <f t="shared" si="219"/>
        <v>0.25498114415617318</v>
      </c>
      <c r="BH940" s="1">
        <f t="shared" si="220"/>
        <v>0.18301225654565192</v>
      </c>
      <c r="BI940" s="2">
        <f t="shared" si="221"/>
        <v>0.76613005906781906</v>
      </c>
      <c r="BJ940" s="1">
        <f t="shared" si="222"/>
        <v>0.94914231561347095</v>
      </c>
      <c r="BK940" s="1">
        <f t="shared" si="223"/>
        <v>0.58311780252216716</v>
      </c>
    </row>
    <row r="941" spans="1:63">
      <c r="A941" t="s">
        <v>87</v>
      </c>
      <c r="B941">
        <v>2002</v>
      </c>
      <c r="C941" s="1">
        <v>1</v>
      </c>
      <c r="D941" s="1">
        <v>1.8324E-2</v>
      </c>
      <c r="E941" s="1">
        <v>0</v>
      </c>
      <c r="F941" s="1">
        <v>0.82499999999999996</v>
      </c>
      <c r="G941" s="1">
        <v>0</v>
      </c>
      <c r="H941" s="1">
        <v>0</v>
      </c>
      <c r="I941" s="2">
        <v>1.5499999999999995E-2</v>
      </c>
      <c r="J941" s="1">
        <v>0.38380000000000003</v>
      </c>
      <c r="K941" s="1">
        <v>0.32350643465059026</v>
      </c>
      <c r="L941" s="2">
        <v>0.38</v>
      </c>
      <c r="M941" s="2">
        <v>0.13</v>
      </c>
      <c r="N941" s="1">
        <v>0</v>
      </c>
      <c r="O941" s="2">
        <v>6.7499999999999991E-2</v>
      </c>
      <c r="P941" s="1">
        <v>0.39039999999999997</v>
      </c>
      <c r="Q941" s="1">
        <v>0.13752682926829407</v>
      </c>
      <c r="R941" s="3">
        <v>4.9327353999999997E-2</v>
      </c>
      <c r="S941" s="1">
        <v>0</v>
      </c>
      <c r="T941" s="2">
        <v>2.4147895500000001E-3</v>
      </c>
      <c r="U941" s="1">
        <v>1.4548119865928784E-2</v>
      </c>
      <c r="V941" s="1">
        <v>4.2678871958731997E-2</v>
      </c>
      <c r="W941" s="1">
        <v>0</v>
      </c>
      <c r="X941" s="1">
        <v>0.59</v>
      </c>
      <c r="Y941" s="2">
        <v>0</v>
      </c>
      <c r="Z941" s="1">
        <v>0.36</v>
      </c>
      <c r="AA941" s="1">
        <v>0.73599999999999999</v>
      </c>
      <c r="AB941" s="2">
        <v>0.8140885288174079</v>
      </c>
      <c r="AC941" s="2">
        <v>0.814070423687968</v>
      </c>
      <c r="AD941" s="1">
        <v>0.96501145443632452</v>
      </c>
      <c r="AE941" s="1">
        <v>1</v>
      </c>
      <c r="AF941" s="1">
        <v>0.74193548387096775</v>
      </c>
      <c r="AG941" s="4">
        <v>27511.2347613112</v>
      </c>
      <c r="AH941" s="4">
        <v>27560</v>
      </c>
      <c r="AI941" s="4">
        <v>5200596.8763210196</v>
      </c>
      <c r="AJ941" s="2">
        <v>0.85</v>
      </c>
      <c r="AK941" s="2">
        <v>0.7</v>
      </c>
      <c r="AL941" s="2">
        <v>0.55600000000000005</v>
      </c>
      <c r="AM941" s="2"/>
      <c r="AN941" s="2">
        <v>0.28000000000000003</v>
      </c>
      <c r="AO941" s="2">
        <v>0.7</v>
      </c>
      <c r="AP941" s="2">
        <v>0.46906000066921116</v>
      </c>
      <c r="AQ941" s="2">
        <v>0.84599999999999997</v>
      </c>
      <c r="AR941" s="2">
        <v>90</v>
      </c>
      <c r="AS941" s="2">
        <v>0.79599999999999993</v>
      </c>
      <c r="AT941" s="2">
        <v>0.98454972969825827</v>
      </c>
      <c r="AU941" s="2">
        <v>0.86603263745668391</v>
      </c>
      <c r="AV941" s="4"/>
      <c r="AW941" s="4"/>
      <c r="AX941" s="1">
        <f t="shared" si="210"/>
        <v>0.30722066666666664</v>
      </c>
      <c r="AY941" s="2">
        <f t="shared" si="211"/>
        <v>0.18575806209294146</v>
      </c>
      <c r="AZ941" s="1">
        <f t="shared" si="212"/>
        <v>0.11593379456365879</v>
      </c>
      <c r="BA941" s="1">
        <f t="shared" si="213"/>
        <v>0.16787116530411014</v>
      </c>
      <c r="BB941" s="1">
        <f t="shared" si="214"/>
        <v>0.26131949709621427</v>
      </c>
      <c r="BC941" s="1">
        <f t="shared" si="215"/>
        <v>0.21280031910652575</v>
      </c>
      <c r="BD941" s="1">
        <f t="shared" si="216"/>
        <v>7.7241342244814062E-2</v>
      </c>
      <c r="BE941" s="1">
        <f t="shared" si="217"/>
        <v>0.26996880000000001</v>
      </c>
      <c r="BF941" s="2">
        <f t="shared" si="218"/>
        <v>0.26127086822036344</v>
      </c>
      <c r="BG941" s="1">
        <f t="shared" si="219"/>
        <v>0.25830683650094516</v>
      </c>
      <c r="BH941" s="1">
        <f t="shared" si="220"/>
        <v>0.18378705281585136</v>
      </c>
      <c r="BI941" s="2">
        <f t="shared" si="221"/>
        <v>0.78954650472130861</v>
      </c>
      <c r="BJ941" s="1">
        <f t="shared" si="222"/>
        <v>0.97333355753716</v>
      </c>
      <c r="BK941" s="1">
        <f t="shared" si="223"/>
        <v>0.60575945190545721</v>
      </c>
    </row>
    <row r="942" spans="1:63">
      <c r="A942" t="s">
        <v>87</v>
      </c>
      <c r="B942">
        <v>2003</v>
      </c>
      <c r="C942" s="1">
        <v>1</v>
      </c>
      <c r="D942" s="1">
        <v>1.7166000000000001E-2</v>
      </c>
      <c r="E942" s="1">
        <v>0</v>
      </c>
      <c r="F942" s="1">
        <v>0.82499999999999996</v>
      </c>
      <c r="G942" s="1">
        <v>0</v>
      </c>
      <c r="H942" s="1">
        <v>0</v>
      </c>
      <c r="I942" s="2">
        <v>1.5499999999999995E-2</v>
      </c>
      <c r="J942" s="1">
        <v>0.38119999999999998</v>
      </c>
      <c r="K942" s="1">
        <v>0.35327902596065042</v>
      </c>
      <c r="L942" s="2">
        <v>0.38</v>
      </c>
      <c r="M942" s="2">
        <v>0.08</v>
      </c>
      <c r="N942" s="1">
        <v>0</v>
      </c>
      <c r="O942" s="2">
        <v>6.7499999999999991E-2</v>
      </c>
      <c r="P942" s="1">
        <v>0.38880800000000004</v>
      </c>
      <c r="Q942" s="1">
        <v>0.13263414634146387</v>
      </c>
      <c r="R942" s="3">
        <v>4.9327353999999997E-2</v>
      </c>
      <c r="S942" s="1">
        <v>0</v>
      </c>
      <c r="T942" s="2">
        <v>2.5268647E-3</v>
      </c>
      <c r="U942" s="1">
        <v>1.4548119865928784E-2</v>
      </c>
      <c r="V942" s="1">
        <v>4.2678871958731997E-2</v>
      </c>
      <c r="W942" s="1">
        <v>0</v>
      </c>
      <c r="X942" s="1">
        <v>0.59</v>
      </c>
      <c r="Y942" s="2">
        <v>0</v>
      </c>
      <c r="Z942" s="1">
        <v>0.35400001530000003</v>
      </c>
      <c r="AA942" s="1">
        <v>0.73699999999999999</v>
      </c>
      <c r="AB942" s="2">
        <v>0.81537440490428992</v>
      </c>
      <c r="AC942" s="2">
        <v>0.81426774231059407</v>
      </c>
      <c r="AD942" s="1">
        <v>1</v>
      </c>
      <c r="AE942" s="1">
        <v>1</v>
      </c>
      <c r="AF942" s="1">
        <v>0.74193548387096775</v>
      </c>
      <c r="AG942" s="4">
        <v>27592.2259331317</v>
      </c>
      <c r="AH942" s="4">
        <v>27380</v>
      </c>
      <c r="AI942" s="4">
        <v>5212995.6944160201</v>
      </c>
      <c r="AJ942" s="2">
        <v>0.85</v>
      </c>
      <c r="AK942" s="2">
        <v>0.7</v>
      </c>
      <c r="AL942" s="2">
        <v>0.54899999999999993</v>
      </c>
      <c r="AM942" s="2"/>
      <c r="AN942" s="2">
        <v>0.28000000000000003</v>
      </c>
      <c r="AO942" s="2">
        <v>0.7</v>
      </c>
      <c r="AP942" s="2">
        <v>0.4790400004461407</v>
      </c>
      <c r="AQ942" s="2">
        <v>0.84699999999999998</v>
      </c>
      <c r="AR942" s="2">
        <v>90</v>
      </c>
      <c r="AS942" s="2">
        <v>0.81400000000000006</v>
      </c>
      <c r="AT942" s="2">
        <v>0.96214784177012969</v>
      </c>
      <c r="AU942" s="2">
        <v>0.8703079147269781</v>
      </c>
      <c r="AV942" s="4"/>
      <c r="AW942" s="4"/>
      <c r="AX942" s="1">
        <f t="shared" si="210"/>
        <v>0.30702766666666664</v>
      </c>
      <c r="AY942" s="2">
        <f t="shared" si="211"/>
        <v>0.18249700370866437</v>
      </c>
      <c r="AZ942" s="1">
        <f t="shared" si="212"/>
        <v>0.11465927300829278</v>
      </c>
      <c r="BA942" s="1">
        <f t="shared" si="213"/>
        <v>0.16687116785411013</v>
      </c>
      <c r="BB942" s="1">
        <f t="shared" si="214"/>
        <v>0.26131949709621427</v>
      </c>
      <c r="BC942" s="1">
        <f t="shared" si="215"/>
        <v>0.20598365413985911</v>
      </c>
      <c r="BD942" s="1">
        <f t="shared" si="216"/>
        <v>8.1406672833685717E-2</v>
      </c>
      <c r="BE942" s="1">
        <f t="shared" si="217"/>
        <v>0.27065400000000001</v>
      </c>
      <c r="BF942" s="2">
        <f t="shared" si="218"/>
        <v>0.25917899889850138</v>
      </c>
      <c r="BG942" s="1">
        <f t="shared" si="219"/>
        <v>0.26098279149500486</v>
      </c>
      <c r="BH942" s="1">
        <f t="shared" si="220"/>
        <v>0.18290327468991971</v>
      </c>
      <c r="BI942" s="2">
        <f t="shared" si="221"/>
        <v>0.79081579039350625</v>
      </c>
      <c r="BJ942" s="1">
        <f t="shared" si="222"/>
        <v>0.97371906508342598</v>
      </c>
      <c r="BK942" s="1">
        <f t="shared" si="223"/>
        <v>0.60791251570358651</v>
      </c>
    </row>
    <row r="943" spans="1:63">
      <c r="A943" t="s">
        <v>87</v>
      </c>
      <c r="B943">
        <v>2004</v>
      </c>
      <c r="C943" s="1">
        <v>1</v>
      </c>
      <c r="D943" s="1">
        <v>1.6008000000000001E-2</v>
      </c>
      <c r="E943" s="1">
        <v>0</v>
      </c>
      <c r="F943" s="1">
        <v>0.82499999999999996</v>
      </c>
      <c r="G943" s="1">
        <v>0</v>
      </c>
      <c r="H943" s="1">
        <v>0</v>
      </c>
      <c r="I943" s="2">
        <v>1.5499999999999995E-2</v>
      </c>
      <c r="J943" s="1">
        <v>0.37859999999999999</v>
      </c>
      <c r="K943" s="1">
        <v>0.32915288210910598</v>
      </c>
      <c r="L943" s="2">
        <v>0.38</v>
      </c>
      <c r="M943" s="2">
        <v>0.11</v>
      </c>
      <c r="N943" s="1">
        <v>0</v>
      </c>
      <c r="O943" s="2">
        <v>6.7499999999999991E-2</v>
      </c>
      <c r="P943" s="1">
        <v>0.387216</v>
      </c>
      <c r="Q943" s="1">
        <v>0.12570731707317206</v>
      </c>
      <c r="R943" s="3">
        <v>4.9327353999999997E-2</v>
      </c>
      <c r="S943" s="1">
        <v>0</v>
      </c>
      <c r="T943" s="2">
        <v>2.6389398499999999E-3</v>
      </c>
      <c r="U943" s="1">
        <v>1.4548119865928784E-2</v>
      </c>
      <c r="V943" s="1">
        <v>4.2678871958731997E-2</v>
      </c>
      <c r="W943" s="1">
        <v>0</v>
      </c>
      <c r="X943" s="1">
        <v>0.59</v>
      </c>
      <c r="Y943" s="2">
        <v>0</v>
      </c>
      <c r="Z943" s="1">
        <v>0.35300003050000006</v>
      </c>
      <c r="AA943" s="1">
        <v>0.7340000000000001</v>
      </c>
      <c r="AB943" s="2">
        <v>0.79500395249656397</v>
      </c>
      <c r="AC943" s="2">
        <v>0.86288034506606992</v>
      </c>
      <c r="AD943" s="1">
        <v>1</v>
      </c>
      <c r="AE943" s="1">
        <v>1</v>
      </c>
      <c r="AF943" s="1">
        <v>0.87096774193548387</v>
      </c>
      <c r="AG943" s="4">
        <v>29850.5722826321</v>
      </c>
      <c r="AH943" s="4">
        <v>30080</v>
      </c>
      <c r="AI943" s="4">
        <v>5228143.1713372199</v>
      </c>
      <c r="AJ943" s="2">
        <v>0.85</v>
      </c>
      <c r="AK943" s="2">
        <v>0.7</v>
      </c>
      <c r="AL943" s="2">
        <v>0.57499999999999996</v>
      </c>
      <c r="AM943" s="2"/>
      <c r="AN943" s="2">
        <v>0.25</v>
      </c>
      <c r="AO943" s="2">
        <v>0.7</v>
      </c>
      <c r="AP943" s="2">
        <v>0.48902000022307035</v>
      </c>
      <c r="AQ943" s="2">
        <v>0.86</v>
      </c>
      <c r="AR943" s="2">
        <v>90</v>
      </c>
      <c r="AS943" s="2">
        <v>0.79799999999999993</v>
      </c>
      <c r="AT943" s="2">
        <v>0.96226967972962585</v>
      </c>
      <c r="AU943" s="2">
        <v>0.87291227542621963</v>
      </c>
      <c r="AV943" s="4"/>
      <c r="AW943" s="4"/>
      <c r="AX943" s="1">
        <f t="shared" si="210"/>
        <v>0.30683466666666664</v>
      </c>
      <c r="AY943" s="2">
        <f t="shared" si="211"/>
        <v>0.18296469744415803</v>
      </c>
      <c r="AZ943" s="1">
        <f t="shared" si="212"/>
        <v>0.1129779221846344</v>
      </c>
      <c r="BA943" s="1">
        <f t="shared" si="213"/>
        <v>0.1667045037207768</v>
      </c>
      <c r="BB943" s="1">
        <f t="shared" si="214"/>
        <v>0.26131949709621427</v>
      </c>
      <c r="BC943" s="1">
        <f t="shared" si="215"/>
        <v>0.20861143360652579</v>
      </c>
      <c r="BD943" s="1">
        <f t="shared" si="216"/>
        <v>7.6249856505379673E-2</v>
      </c>
      <c r="BE943" s="1">
        <f t="shared" si="217"/>
        <v>0.27025429999999995</v>
      </c>
      <c r="BF943" s="2">
        <f t="shared" si="218"/>
        <v>0.262015397729226</v>
      </c>
      <c r="BG943" s="1">
        <f t="shared" si="219"/>
        <v>0.26174222755377552</v>
      </c>
      <c r="BH943" s="1">
        <f t="shared" si="220"/>
        <v>0.18206026240270656</v>
      </c>
      <c r="BI943" s="2">
        <f t="shared" si="221"/>
        <v>0.79401192528300146</v>
      </c>
      <c r="BJ943" s="1">
        <f t="shared" si="222"/>
        <v>0.97607218768570803</v>
      </c>
      <c r="BK943" s="1">
        <f t="shared" si="223"/>
        <v>0.6119516628802949</v>
      </c>
    </row>
    <row r="944" spans="1:63">
      <c r="A944" t="s">
        <v>87</v>
      </c>
      <c r="B944">
        <v>2005</v>
      </c>
      <c r="C944" s="1">
        <v>1</v>
      </c>
      <c r="D944" s="1">
        <v>1.485E-2</v>
      </c>
      <c r="E944" s="1">
        <v>0</v>
      </c>
      <c r="F944" s="1">
        <v>0.82499999999999996</v>
      </c>
      <c r="G944" s="1">
        <v>0</v>
      </c>
      <c r="H944" s="1">
        <v>0</v>
      </c>
      <c r="I944" s="2">
        <v>1.5499999999999995E-2</v>
      </c>
      <c r="J944" s="1">
        <v>0.376</v>
      </c>
      <c r="K944" s="1">
        <v>0.32729638496038826</v>
      </c>
      <c r="L944" s="2">
        <v>0.38</v>
      </c>
      <c r="M944" s="2">
        <v>0.09</v>
      </c>
      <c r="N944" s="1">
        <v>0</v>
      </c>
      <c r="O944" s="2">
        <v>6.7499999999999991E-2</v>
      </c>
      <c r="P944" s="1">
        <v>0.38735200000000003</v>
      </c>
      <c r="Q944" s="1">
        <v>0.12068780487804986</v>
      </c>
      <c r="R944" s="3">
        <v>4.9327353999999997E-2</v>
      </c>
      <c r="S944" s="1">
        <v>0</v>
      </c>
      <c r="T944" s="2">
        <v>2.7510149999999999E-3</v>
      </c>
      <c r="U944" s="1">
        <v>1.4548119865928784E-2</v>
      </c>
      <c r="V944" s="1">
        <v>4.2678871958731997E-2</v>
      </c>
      <c r="W944" s="1">
        <v>0</v>
      </c>
      <c r="X944" s="1">
        <v>0.59</v>
      </c>
      <c r="Y944" s="2">
        <v>0</v>
      </c>
      <c r="Z944" s="1">
        <v>0.34959999080000004</v>
      </c>
      <c r="AA944" s="1">
        <v>0.71</v>
      </c>
      <c r="AB944" s="2">
        <v>0.78690520100670402</v>
      </c>
      <c r="AC944" s="2">
        <v>0.84408930515430602</v>
      </c>
      <c r="AD944" s="1">
        <v>1</v>
      </c>
      <c r="AE944" s="1">
        <v>1</v>
      </c>
      <c r="AF944" s="1">
        <v>0.74193548387096775</v>
      </c>
      <c r="AG944" s="4">
        <v>30684.125284701899</v>
      </c>
      <c r="AH944" s="4">
        <v>30830</v>
      </c>
      <c r="AI944" s="4">
        <v>5246100</v>
      </c>
      <c r="AJ944" s="2">
        <v>0.85</v>
      </c>
      <c r="AK944" s="2">
        <v>0.7</v>
      </c>
      <c r="AL944" s="2">
        <v>0.57999999999999996</v>
      </c>
      <c r="AM944" s="2"/>
      <c r="AN944" s="2">
        <v>0.223</v>
      </c>
      <c r="AO944" s="2">
        <v>0.7</v>
      </c>
      <c r="AP944" s="2">
        <v>0.499</v>
      </c>
      <c r="AQ944" s="2">
        <v>0.88</v>
      </c>
      <c r="AR944" s="2">
        <v>90</v>
      </c>
      <c r="AS944" s="2">
        <v>0.80200000000000005</v>
      </c>
      <c r="AT944" s="2">
        <v>0.94394445617125</v>
      </c>
      <c r="AU944" s="2">
        <v>0.87763135012740645</v>
      </c>
      <c r="AV944" s="4"/>
      <c r="AW944" s="4"/>
      <c r="AX944" s="1">
        <f t="shared" si="210"/>
        <v>0.30664166666666665</v>
      </c>
      <c r="AY944" s="2">
        <f t="shared" si="211"/>
        <v>0.17947091213719829</v>
      </c>
      <c r="AZ944" s="1">
        <f t="shared" si="212"/>
        <v>0.11202363477560998</v>
      </c>
      <c r="BA944" s="1">
        <f t="shared" si="213"/>
        <v>0.16613783043744346</v>
      </c>
      <c r="BB944" s="1">
        <f t="shared" si="214"/>
        <v>0.26131949709621427</v>
      </c>
      <c r="BC944" s="1">
        <f t="shared" si="215"/>
        <v>0.20560898475097023</v>
      </c>
      <c r="BD944" s="1">
        <f t="shared" si="216"/>
        <v>7.5122534139739697E-2</v>
      </c>
      <c r="BE944" s="1">
        <f t="shared" si="217"/>
        <v>0.27036850000000001</v>
      </c>
      <c r="BF944" s="2">
        <f t="shared" si="218"/>
        <v>0.25749389623322599</v>
      </c>
      <c r="BG944" s="1">
        <f t="shared" si="219"/>
        <v>0.26271313501274068</v>
      </c>
      <c r="BH944" s="1">
        <f t="shared" si="220"/>
        <v>0.18068367199564139</v>
      </c>
      <c r="BI944" s="2">
        <f t="shared" si="221"/>
        <v>0.7905755312459668</v>
      </c>
      <c r="BJ944" s="1">
        <f t="shared" si="222"/>
        <v>0.97125920324160819</v>
      </c>
      <c r="BK944" s="1">
        <f t="shared" si="223"/>
        <v>0.60989185925032541</v>
      </c>
    </row>
    <row r="945" spans="1:63">
      <c r="A945" t="s">
        <v>87</v>
      </c>
      <c r="B945">
        <v>2006</v>
      </c>
      <c r="C945" s="1">
        <v>1</v>
      </c>
      <c r="D945" s="1">
        <v>1.5146999993361533E-2</v>
      </c>
      <c r="E945" s="1">
        <v>0</v>
      </c>
      <c r="F945" s="1">
        <v>0.82499999999999996</v>
      </c>
      <c r="G945" s="1">
        <v>0</v>
      </c>
      <c r="H945" s="1">
        <v>0</v>
      </c>
      <c r="I945" s="2">
        <v>1.5499999999999995E-2</v>
      </c>
      <c r="J945" s="1">
        <v>0.373</v>
      </c>
      <c r="K945" s="1">
        <v>0.74734904093929999</v>
      </c>
      <c r="L945" s="2">
        <v>0.38</v>
      </c>
      <c r="M945" s="2">
        <v>0.1</v>
      </c>
      <c r="N945" s="1">
        <v>0</v>
      </c>
      <c r="O945" s="2">
        <v>6.7499999999999991E-2</v>
      </c>
      <c r="P945" s="1">
        <v>0.37931999999999999</v>
      </c>
      <c r="Q945" s="1">
        <v>0.11185365853658591</v>
      </c>
      <c r="R945" s="3">
        <v>4.9327353999999997E-2</v>
      </c>
      <c r="S945" s="1">
        <v>0</v>
      </c>
      <c r="T945" s="2">
        <v>2.9373199999999998E-3</v>
      </c>
      <c r="U945" s="1">
        <v>1.4548119865928784E-2</v>
      </c>
      <c r="V945" s="1">
        <v>4.2678871958731997E-2</v>
      </c>
      <c r="W945" s="1">
        <v>0</v>
      </c>
      <c r="X945" s="1">
        <v>0.59</v>
      </c>
      <c r="Y945" s="2">
        <v>0</v>
      </c>
      <c r="Z945" s="1">
        <v>0.34724667789999997</v>
      </c>
      <c r="AA945" s="1">
        <v>0.72900000000000009</v>
      </c>
      <c r="AB945" s="2">
        <v>0.78257888313360002</v>
      </c>
      <c r="AC945" s="2">
        <v>0.8104951042595101</v>
      </c>
      <c r="AD945" s="1">
        <v>1</v>
      </c>
      <c r="AE945" s="1">
        <v>1</v>
      </c>
      <c r="AF945" s="1">
        <v>0.74193548387096775</v>
      </c>
      <c r="AG945" s="4">
        <v>33095.231954082199</v>
      </c>
      <c r="AH945" s="4">
        <v>33410</v>
      </c>
      <c r="AI945" s="4">
        <v>5266268</v>
      </c>
      <c r="AJ945" s="2">
        <v>0.95400000000000007</v>
      </c>
      <c r="AK945" s="2">
        <v>0.7</v>
      </c>
      <c r="AL945" s="2">
        <v>0.61899999999999999</v>
      </c>
      <c r="AM945" s="2"/>
      <c r="AN945" s="2">
        <v>0.24399999999999999</v>
      </c>
      <c r="AO945" s="2">
        <v>0.7</v>
      </c>
      <c r="AP945" s="2">
        <v>0.47399999999999998</v>
      </c>
      <c r="AQ945" s="2">
        <v>0.90799999999999992</v>
      </c>
      <c r="AR945" s="2">
        <v>90</v>
      </c>
      <c r="AS945" s="2">
        <v>0.82400000000000007</v>
      </c>
      <c r="AT945" s="2">
        <v>0.99331110135765643</v>
      </c>
      <c r="AU945" s="2">
        <v>0.88641355215957596</v>
      </c>
      <c r="AV945" s="4"/>
      <c r="AW945" s="4"/>
      <c r="AX945" s="1">
        <f t="shared" si="210"/>
        <v>0.30669116666556023</v>
      </c>
      <c r="AY945" s="2">
        <f t="shared" si="211"/>
        <v>0.24047843441990002</v>
      </c>
      <c r="AZ945" s="1">
        <f t="shared" si="212"/>
        <v>0.10868766650731718</v>
      </c>
      <c r="BA945" s="1">
        <f t="shared" si="213"/>
        <v>0.16574561162077678</v>
      </c>
      <c r="BB945" s="1">
        <f t="shared" si="214"/>
        <v>0.26131949709621427</v>
      </c>
      <c r="BC945" s="1">
        <f t="shared" si="215"/>
        <v>0.20526583887245481</v>
      </c>
      <c r="BD945" s="1">
        <f t="shared" si="216"/>
        <v>0.143690003245981</v>
      </c>
      <c r="BE945" s="1">
        <f t="shared" si="217"/>
        <v>0.2825879</v>
      </c>
      <c r="BF945" s="2">
        <f t="shared" si="218"/>
        <v>0.25863850887507667</v>
      </c>
      <c r="BG945" s="1">
        <f t="shared" si="219"/>
        <v>0.26234135521595764</v>
      </c>
      <c r="BH945" s="1">
        <f t="shared" si="220"/>
        <v>0.20342511307155001</v>
      </c>
      <c r="BI945" s="2">
        <f t="shared" si="221"/>
        <v>0.80356776409103436</v>
      </c>
      <c r="BJ945" s="1">
        <f t="shared" si="222"/>
        <v>1.0069928771625845</v>
      </c>
      <c r="BK945" s="1">
        <f t="shared" si="223"/>
        <v>0.60014265101948439</v>
      </c>
    </row>
    <row r="946" spans="1:63">
      <c r="A946" t="s">
        <v>87</v>
      </c>
      <c r="B946">
        <v>2007</v>
      </c>
      <c r="C946" s="1">
        <v>1</v>
      </c>
      <c r="D946" s="1">
        <v>1.5443999986723068E-2</v>
      </c>
      <c r="E946" s="1">
        <v>0</v>
      </c>
      <c r="F946" s="1">
        <v>0.82499999999999996</v>
      </c>
      <c r="G946" s="1">
        <v>0</v>
      </c>
      <c r="H946" s="1">
        <v>0</v>
      </c>
      <c r="I946" s="2">
        <v>1.5499999999999995E-2</v>
      </c>
      <c r="J946" s="1">
        <v>0.37</v>
      </c>
      <c r="K946" s="1">
        <v>0.76567955127546661</v>
      </c>
      <c r="L946" s="2">
        <v>0.38</v>
      </c>
      <c r="M946" s="2">
        <v>0.08</v>
      </c>
      <c r="N946" s="1">
        <v>0</v>
      </c>
      <c r="O946" s="2">
        <v>6.7499999999999991E-2</v>
      </c>
      <c r="P946" s="1">
        <v>0.11368</v>
      </c>
      <c r="Q946" s="1">
        <v>0.11094634146341609</v>
      </c>
      <c r="R946" s="3">
        <v>4.9327353999999997E-2</v>
      </c>
      <c r="S946" s="1">
        <v>0</v>
      </c>
      <c r="T946" s="2">
        <v>3.1236250000000001E-3</v>
      </c>
      <c r="U946" s="1">
        <v>1.4548119865928784E-2</v>
      </c>
      <c r="V946" s="1">
        <v>4.2678871958731997E-2</v>
      </c>
      <c r="W946" s="1">
        <v>0</v>
      </c>
      <c r="X946" s="1">
        <v>0.59</v>
      </c>
      <c r="Y946" s="2">
        <v>0</v>
      </c>
      <c r="Z946" s="1">
        <v>0.34637275160000003</v>
      </c>
      <c r="AA946" s="1">
        <v>0.74</v>
      </c>
      <c r="AB946" s="2">
        <v>0.780798656245558</v>
      </c>
      <c r="AC946" s="2">
        <v>0.79776112703733193</v>
      </c>
      <c r="AD946" s="1">
        <v>1</v>
      </c>
      <c r="AE946" s="1">
        <v>1</v>
      </c>
      <c r="AF946" s="1">
        <v>0.77419354838709675</v>
      </c>
      <c r="AG946" s="4">
        <v>36149.192927969001</v>
      </c>
      <c r="AH946" s="4">
        <v>36160</v>
      </c>
      <c r="AI946" s="4">
        <v>5288720</v>
      </c>
      <c r="AJ946" s="2">
        <v>0.95299999999999996</v>
      </c>
      <c r="AK946" s="2">
        <v>0.8</v>
      </c>
      <c r="AL946" s="2">
        <v>0.63100000000000001</v>
      </c>
      <c r="AM946" s="2"/>
      <c r="AN946" s="2">
        <v>0.23499999999999999</v>
      </c>
      <c r="AO946" s="2">
        <v>0.7</v>
      </c>
      <c r="AP946" s="2">
        <v>0.45600000000000002</v>
      </c>
      <c r="AQ946" s="2">
        <v>0.89900000000000002</v>
      </c>
      <c r="AR946" s="2">
        <v>90</v>
      </c>
      <c r="AS946" s="2">
        <v>0.86599999999999999</v>
      </c>
      <c r="AT946" s="2">
        <v>0.98165761941613849</v>
      </c>
      <c r="AU946" s="2">
        <v>0.87223283981565092</v>
      </c>
      <c r="AV946" s="4"/>
      <c r="AW946" s="4"/>
      <c r="AX946" s="1">
        <f t="shared" si="210"/>
        <v>0.30674066666445382</v>
      </c>
      <c r="AY946" s="2">
        <f t="shared" si="211"/>
        <v>0.23981136446792378</v>
      </c>
      <c r="AZ946" s="1">
        <f t="shared" si="212"/>
        <v>5.541546409268322E-2</v>
      </c>
      <c r="BA946" s="1">
        <f t="shared" si="213"/>
        <v>0.16559995723744345</v>
      </c>
      <c r="BB946" s="1">
        <f t="shared" si="214"/>
        <v>0.26131949709621427</v>
      </c>
      <c r="BC946" s="1">
        <f t="shared" si="215"/>
        <v>0.1731306248383839</v>
      </c>
      <c r="BD946" s="1">
        <f t="shared" si="216"/>
        <v>0.14662491962314711</v>
      </c>
      <c r="BE946" s="1">
        <f t="shared" si="217"/>
        <v>0.29029639999999995</v>
      </c>
      <c r="BF946" s="2">
        <f t="shared" si="218"/>
        <v>0.25602174026990288</v>
      </c>
      <c r="BG946" s="1">
        <f t="shared" si="219"/>
        <v>0.2600232839815651</v>
      </c>
      <c r="BH946" s="1">
        <f t="shared" si="220"/>
        <v>0.19369168051924843</v>
      </c>
      <c r="BI946" s="2">
        <f t="shared" si="221"/>
        <v>0.80634142425146793</v>
      </c>
      <c r="BJ946" s="1">
        <f t="shared" si="222"/>
        <v>1.0000331047707163</v>
      </c>
      <c r="BK946" s="1">
        <f t="shared" si="223"/>
        <v>0.61264974373221948</v>
      </c>
    </row>
    <row r="947" spans="1:63">
      <c r="A947" t="s">
        <v>87</v>
      </c>
      <c r="B947">
        <v>2008</v>
      </c>
      <c r="C947" s="1">
        <v>1</v>
      </c>
      <c r="D947" s="1">
        <v>1.5740999980084599E-2</v>
      </c>
      <c r="E947" s="1">
        <v>0</v>
      </c>
      <c r="F947" s="1">
        <v>0.82499999999999996</v>
      </c>
      <c r="G947" s="1">
        <v>0</v>
      </c>
      <c r="H947" s="1">
        <v>0</v>
      </c>
      <c r="I947" s="2">
        <v>1.5499999999999995E-2</v>
      </c>
      <c r="J947" s="1">
        <v>0.36700000000000005</v>
      </c>
      <c r="K947" s="1">
        <v>0.74816108849146656</v>
      </c>
      <c r="L947" s="2">
        <v>0.38</v>
      </c>
      <c r="M947" s="2">
        <v>8.159999996423721E-2</v>
      </c>
      <c r="N947" s="1">
        <v>0</v>
      </c>
      <c r="O947" s="2">
        <v>6.7499999999999991E-2</v>
      </c>
      <c r="P947" s="1">
        <v>0.1604000000000001</v>
      </c>
      <c r="Q947" s="1">
        <v>0.10416097560975601</v>
      </c>
      <c r="R947" s="3">
        <v>4.9327353999999997E-2</v>
      </c>
      <c r="S947" s="1">
        <v>0</v>
      </c>
      <c r="T947" s="2">
        <v>3.30993E-3</v>
      </c>
      <c r="U947" s="1">
        <v>1.4548119865928784E-2</v>
      </c>
      <c r="V947" s="1">
        <v>4.2678871958731997E-2</v>
      </c>
      <c r="W947" s="1">
        <v>0</v>
      </c>
      <c r="X947" s="1">
        <v>0.59</v>
      </c>
      <c r="Y947" s="2">
        <v>0</v>
      </c>
      <c r="Z947" s="1">
        <v>0.34530000000000005</v>
      </c>
      <c r="AA947" s="1">
        <v>0.746</v>
      </c>
      <c r="AB947" s="2">
        <v>0.77552147305139196</v>
      </c>
      <c r="AC947" s="2">
        <v>0.80349723397182193</v>
      </c>
      <c r="AD947" s="1">
        <v>1</v>
      </c>
      <c r="AE947" s="1">
        <v>1</v>
      </c>
      <c r="AF947" s="1">
        <v>0.61290322580645162</v>
      </c>
      <c r="AG947" s="4">
        <v>37795.244211049801</v>
      </c>
      <c r="AH947" s="4">
        <v>37990</v>
      </c>
      <c r="AI947" s="4">
        <v>5313399</v>
      </c>
      <c r="AJ947" s="2">
        <v>0.95200000000000007</v>
      </c>
      <c r="AK947" s="2">
        <v>0.8</v>
      </c>
      <c r="AL947" s="2">
        <v>0.64300000000000002</v>
      </c>
      <c r="AM947" s="2"/>
      <c r="AN947" s="2">
        <v>0.29100000000000004</v>
      </c>
      <c r="AO947" s="2">
        <v>0.7</v>
      </c>
      <c r="AP947" s="2">
        <v>0.46399999999999997</v>
      </c>
      <c r="AQ947" s="2">
        <v>0.88500000000000001</v>
      </c>
      <c r="AR947" s="2">
        <v>90</v>
      </c>
      <c r="AS947" s="2">
        <v>0.86</v>
      </c>
      <c r="AT947" s="2">
        <v>0.97192519621464424</v>
      </c>
      <c r="AU947" s="2">
        <v>0.87275114286769606</v>
      </c>
      <c r="AV947" s="4"/>
      <c r="AW947" s="4"/>
      <c r="AX947" s="1">
        <f t="shared" si="210"/>
        <v>0.30679016666334741</v>
      </c>
      <c r="AY947" s="2">
        <f t="shared" si="211"/>
        <v>0.23710872692224336</v>
      </c>
      <c r="AZ947" s="1">
        <f t="shared" si="212"/>
        <v>6.3439651921951223E-2</v>
      </c>
      <c r="BA947" s="1">
        <f t="shared" si="213"/>
        <v>0.16542116530411013</v>
      </c>
      <c r="BB947" s="1">
        <f t="shared" si="214"/>
        <v>0.26131949709621427</v>
      </c>
      <c r="BC947" s="1">
        <f t="shared" si="215"/>
        <v>0.17807998576700598</v>
      </c>
      <c r="BD947" s="1">
        <f t="shared" si="216"/>
        <v>0.14260533235020376</v>
      </c>
      <c r="BE947" s="1">
        <f t="shared" si="217"/>
        <v>0.29298010000000002</v>
      </c>
      <c r="BF947" s="2">
        <f t="shared" si="218"/>
        <v>0.25509439032378584</v>
      </c>
      <c r="BG947" s="1">
        <f t="shared" si="219"/>
        <v>0.26047511428676962</v>
      </c>
      <c r="BH947" s="1">
        <f t="shared" si="220"/>
        <v>0.19400160507114136</v>
      </c>
      <c r="BI947" s="2">
        <f t="shared" si="221"/>
        <v>0.80854960461055547</v>
      </c>
      <c r="BJ947" s="1">
        <f t="shared" si="222"/>
        <v>1.0025512096816969</v>
      </c>
      <c r="BK947" s="1">
        <f t="shared" si="223"/>
        <v>0.61454799953941408</v>
      </c>
    </row>
    <row r="948" spans="1:63">
      <c r="A948" t="s">
        <v>87</v>
      </c>
      <c r="B948">
        <v>2009</v>
      </c>
      <c r="C948" s="1">
        <v>1</v>
      </c>
      <c r="D948" s="1">
        <v>1.603799997344613E-2</v>
      </c>
      <c r="E948" s="1">
        <v>1.9999999552965164E-2</v>
      </c>
      <c r="F948" s="1">
        <v>0.82499999999999996</v>
      </c>
      <c r="G948" s="1">
        <v>0</v>
      </c>
      <c r="H948" s="1">
        <v>1.9999999552965164E-2</v>
      </c>
      <c r="I948" s="2">
        <v>1.5499999999999995E-2</v>
      </c>
      <c r="J948" s="1">
        <v>0.36399999999999999</v>
      </c>
      <c r="K948" s="1">
        <v>0.74816108849146656</v>
      </c>
      <c r="L948" s="2">
        <v>0.38</v>
      </c>
      <c r="M948" s="2">
        <v>8.3199999928474433E-2</v>
      </c>
      <c r="N948" s="1">
        <v>0</v>
      </c>
      <c r="O948" s="2">
        <v>6.7499999999999991E-2</v>
      </c>
      <c r="P948" s="1">
        <v>0.1604000000000001</v>
      </c>
      <c r="Q948" s="1">
        <v>0.13607775538416522</v>
      </c>
      <c r="R948" s="3">
        <v>4.9327353999999997E-2</v>
      </c>
      <c r="S948" s="1">
        <v>0</v>
      </c>
      <c r="T948" s="2">
        <v>3.3761285985203461E-3</v>
      </c>
      <c r="U948" s="1">
        <v>1.4548119865928784E-2</v>
      </c>
      <c r="V948" s="1">
        <v>4.2678871958731997E-2</v>
      </c>
      <c r="W948" s="1">
        <v>0</v>
      </c>
      <c r="X948" s="1">
        <v>0.59</v>
      </c>
      <c r="Y948" s="2">
        <v>0</v>
      </c>
      <c r="Z948" s="1">
        <v>0.35839399970732633</v>
      </c>
      <c r="AA948" s="1">
        <v>0.745</v>
      </c>
      <c r="AB948" s="2">
        <v>0.77143057038682605</v>
      </c>
      <c r="AC948" s="2">
        <v>0.80595173374085005</v>
      </c>
      <c r="AD948" s="1">
        <v>1</v>
      </c>
      <c r="AE948" s="1">
        <v>1</v>
      </c>
      <c r="AF948" s="1">
        <v>0.35483870967741937</v>
      </c>
      <c r="AG948" s="4">
        <v>35265.393395200997</v>
      </c>
      <c r="AH948" s="4">
        <v>35280</v>
      </c>
      <c r="AI948" s="4">
        <v>5338395</v>
      </c>
      <c r="AJ948" s="2">
        <v>0.95099999999999996</v>
      </c>
      <c r="AK948" s="2">
        <v>0.8</v>
      </c>
      <c r="AL948" s="2">
        <v>0.64300000000000002</v>
      </c>
      <c r="AM948" s="2"/>
      <c r="AN948" s="2">
        <v>0.28600000000000003</v>
      </c>
      <c r="AO948" s="2">
        <v>0.7</v>
      </c>
      <c r="AP948" s="2">
        <v>0.44799999999999995</v>
      </c>
      <c r="AQ948" s="2">
        <v>0.87400000000000011</v>
      </c>
      <c r="AR948" s="2">
        <v>95</v>
      </c>
      <c r="AS948" s="2">
        <v>0.85799999999999998</v>
      </c>
      <c r="AT948" s="2">
        <v>0.9442337795060034</v>
      </c>
      <c r="AU948" s="2">
        <v>0.88738995978494584</v>
      </c>
      <c r="AV948" s="4"/>
      <c r="AW948" s="4"/>
      <c r="AX948" s="1">
        <f t="shared" si="210"/>
        <v>0.31350633317989607</v>
      </c>
      <c r="AY948" s="2">
        <f t="shared" si="211"/>
        <v>0.23690872691713444</v>
      </c>
      <c r="AZ948" s="1">
        <f t="shared" si="212"/>
        <v>6.9836247596537129E-2</v>
      </c>
      <c r="BA948" s="1">
        <f t="shared" si="213"/>
        <v>0.16760349858866452</v>
      </c>
      <c r="BB948" s="1">
        <f t="shared" si="214"/>
        <v>0.26131949709621427</v>
      </c>
      <c r="BC948" s="1">
        <f t="shared" si="215"/>
        <v>0.17941231906310875</v>
      </c>
      <c r="BD948" s="1">
        <f t="shared" si="216"/>
        <v>0.15460249526334707</v>
      </c>
      <c r="BE948" s="1">
        <f t="shared" si="217"/>
        <v>0.29189520000000002</v>
      </c>
      <c r="BF948" s="2">
        <f t="shared" si="218"/>
        <v>0.25216160836336793</v>
      </c>
      <c r="BG948" s="1">
        <f t="shared" si="219"/>
        <v>0.2611389959784946</v>
      </c>
      <c r="BH948" s="1">
        <f t="shared" si="220"/>
        <v>0.19844477047422338</v>
      </c>
      <c r="BI948" s="2">
        <f t="shared" si="221"/>
        <v>0.80519580434186255</v>
      </c>
      <c r="BJ948" s="1">
        <f t="shared" si="222"/>
        <v>1.0036405748160859</v>
      </c>
      <c r="BK948" s="1">
        <f t="shared" si="223"/>
        <v>0.60675103386763918</v>
      </c>
    </row>
    <row r="949" spans="1:63">
      <c r="A949" t="s">
        <v>87</v>
      </c>
      <c r="B949">
        <v>2010</v>
      </c>
      <c r="C949" s="1">
        <v>1</v>
      </c>
      <c r="D949" s="1">
        <v>1.6334999966807665E-2</v>
      </c>
      <c r="E949" s="1">
        <v>3.9999999105930328E-2</v>
      </c>
      <c r="F949" s="1">
        <v>0.82499999999999996</v>
      </c>
      <c r="G949" s="1">
        <v>0</v>
      </c>
      <c r="H949" s="1">
        <v>3.9999999105930328E-2</v>
      </c>
      <c r="I949" s="2">
        <v>1.5499999999999995E-2</v>
      </c>
      <c r="J949" s="1">
        <v>0.36763999991863971</v>
      </c>
      <c r="K949" s="1">
        <v>0.74816108849146656</v>
      </c>
      <c r="L949" s="2">
        <v>0.38</v>
      </c>
      <c r="M949" s="2">
        <v>8.4799999892711642E-2</v>
      </c>
      <c r="N949" s="1">
        <v>0</v>
      </c>
      <c r="O949" s="2">
        <v>6.7499999999999991E-2</v>
      </c>
      <c r="P949" s="1">
        <v>0.1604000000000001</v>
      </c>
      <c r="Q949" s="1">
        <v>0.16799453515857432</v>
      </c>
      <c r="R949" s="3">
        <v>4.9327353999999997E-2</v>
      </c>
      <c r="S949" s="1">
        <v>0</v>
      </c>
      <c r="T949" s="2">
        <v>3.4423271970406922E-3</v>
      </c>
      <c r="U949" s="1">
        <v>1.4548119865928784E-2</v>
      </c>
      <c r="V949" s="1">
        <v>4.2678871958731997E-2</v>
      </c>
      <c r="W949" s="1">
        <v>0</v>
      </c>
      <c r="X949" s="1">
        <v>0.59</v>
      </c>
      <c r="Y949" s="2">
        <v>0</v>
      </c>
      <c r="Z949" s="1">
        <v>0.3714879994146526</v>
      </c>
      <c r="AA949" s="1">
        <v>0.73799999999999999</v>
      </c>
      <c r="AB949" s="2">
        <v>0.7741448760300248</v>
      </c>
      <c r="AC949" s="2">
        <v>0.80901125100987292</v>
      </c>
      <c r="AD949" s="1">
        <v>1</v>
      </c>
      <c r="AE949" s="1">
        <v>1</v>
      </c>
      <c r="AF949" s="1">
        <v>0.35483870967741937</v>
      </c>
      <c r="AG949" s="4"/>
      <c r="AH949" s="4">
        <v>38758</v>
      </c>
      <c r="AI949" s="4"/>
      <c r="AJ949" s="2">
        <v>0.95</v>
      </c>
      <c r="AK949" s="2">
        <v>0.8</v>
      </c>
      <c r="AL949" s="2">
        <v>0.65400000000000003</v>
      </c>
      <c r="AM949" s="2"/>
      <c r="AN949" s="2">
        <v>0.32899999999999996</v>
      </c>
      <c r="AO949" s="2">
        <v>0.75</v>
      </c>
      <c r="AP949" s="2">
        <v>0.43799999999999994</v>
      </c>
      <c r="AQ949" s="2">
        <v>0.78900000000000003</v>
      </c>
      <c r="AR949" s="2">
        <v>90</v>
      </c>
      <c r="AS949" s="2">
        <v>0.875</v>
      </c>
      <c r="AT949" s="2">
        <v>0.93979144181023722</v>
      </c>
      <c r="AU949" s="2">
        <v>0.88351606027368468</v>
      </c>
      <c r="AV949" s="4"/>
      <c r="AW949" s="4"/>
      <c r="AX949" s="1">
        <f t="shared" si="210"/>
        <v>0.32022249969644473</v>
      </c>
      <c r="AY949" s="2">
        <f t="shared" si="211"/>
        <v>0.23765729832897398</v>
      </c>
      <c r="AZ949" s="1">
        <f t="shared" si="212"/>
        <v>7.6232843271123021E-2</v>
      </c>
      <c r="BA949" s="1">
        <f t="shared" si="213"/>
        <v>0.16978583187321891</v>
      </c>
      <c r="BB949" s="1">
        <f t="shared" si="214"/>
        <v>0.26131949709621427</v>
      </c>
      <c r="BC949" s="1">
        <f t="shared" si="215"/>
        <v>0.18148243012794929</v>
      </c>
      <c r="BD949" s="1">
        <f t="shared" si="216"/>
        <v>0.16659965817649039</v>
      </c>
      <c r="BE949" s="1">
        <f t="shared" si="217"/>
        <v>0.29389369999999998</v>
      </c>
      <c r="BF949" s="2">
        <f t="shared" si="218"/>
        <v>0.25229475688501352</v>
      </c>
      <c r="BG949" s="1">
        <f t="shared" si="219"/>
        <v>0.26025160602736847</v>
      </c>
      <c r="BH949" s="1">
        <f t="shared" si="220"/>
        <v>0.20313386180021797</v>
      </c>
      <c r="BI949" s="2">
        <f t="shared" si="221"/>
        <v>0.80644006291238202</v>
      </c>
      <c r="BJ949" s="1">
        <f t="shared" si="222"/>
        <v>1.0095739247125999</v>
      </c>
      <c r="BK949" s="1">
        <f t="shared" si="223"/>
        <v>0.60330620111216404</v>
      </c>
    </row>
    <row r="950" spans="1:63">
      <c r="A950" t="s">
        <v>88</v>
      </c>
      <c r="B950">
        <v>1995</v>
      </c>
      <c r="C950" s="1">
        <v>0.16682081497797357</v>
      </c>
      <c r="D950" s="1">
        <v>0.17049999965354801</v>
      </c>
      <c r="E950" s="1">
        <v>0</v>
      </c>
      <c r="F950" s="1">
        <v>0.47499999999999998</v>
      </c>
      <c r="G950" s="1">
        <v>0</v>
      </c>
      <c r="H950" s="1">
        <v>0</v>
      </c>
      <c r="I950" s="2">
        <v>0.25958333333333333</v>
      </c>
      <c r="J950" s="1">
        <v>0.251</v>
      </c>
      <c r="K950" s="1">
        <v>0.16806734392566147</v>
      </c>
      <c r="L950" s="2">
        <v>0.22</v>
      </c>
      <c r="M950" s="2">
        <v>7.0000000000000007E-2</v>
      </c>
      <c r="N950" s="1">
        <v>0</v>
      </c>
      <c r="O950" s="2">
        <v>6.7499999999999991E-2</v>
      </c>
      <c r="P950" s="1">
        <v>0.42167999999999994</v>
      </c>
      <c r="Q950" s="1">
        <v>0.14433170731707401</v>
      </c>
      <c r="R950" s="3">
        <v>0.115869018</v>
      </c>
      <c r="S950" s="1">
        <v>0</v>
      </c>
      <c r="T950" s="2">
        <v>5.5131802500000002E-3</v>
      </c>
      <c r="U950" s="1">
        <v>2.4862700279103735E-2</v>
      </c>
      <c r="V950" s="1">
        <v>4.7248629961730002E-2</v>
      </c>
      <c r="W950" s="1">
        <v>0</v>
      </c>
      <c r="X950" s="1">
        <v>0.54</v>
      </c>
      <c r="Y950" s="2">
        <v>6.8473140269510277E-2</v>
      </c>
      <c r="Z950" s="1">
        <v>1.9999999552965164E-2</v>
      </c>
      <c r="AA950" s="1">
        <v>0.64400000000000002</v>
      </c>
      <c r="AB950" s="2">
        <v>0.68033803590364028</v>
      </c>
      <c r="AC950" s="2">
        <v>0.70688100182974389</v>
      </c>
      <c r="AD950" s="1">
        <v>2.5019324005562889E-2</v>
      </c>
      <c r="AE950" s="1">
        <v>0.72261657142857139</v>
      </c>
      <c r="AF950" s="1">
        <v>0.70967741935483875</v>
      </c>
      <c r="AG950" s="4">
        <v>20213.6063474691</v>
      </c>
      <c r="AH950" s="4">
        <v>20250</v>
      </c>
      <c r="AI950" s="4">
        <v>57844000</v>
      </c>
      <c r="AJ950" s="2">
        <v>0.85</v>
      </c>
      <c r="AK950" s="2">
        <v>0.5</v>
      </c>
      <c r="AL950" s="2">
        <v>0.60799999999999998</v>
      </c>
      <c r="AM950" s="2"/>
      <c r="AN950" s="2">
        <v>0.157</v>
      </c>
      <c r="AO950" s="2">
        <v>0.5</v>
      </c>
      <c r="AP950" s="2">
        <v>0.43440000242739912</v>
      </c>
      <c r="AQ950" s="2">
        <v>0.80500000000000005</v>
      </c>
      <c r="AR950" s="2">
        <v>70</v>
      </c>
      <c r="AS950" s="2">
        <v>0.77800000000000002</v>
      </c>
      <c r="AT950" s="2">
        <v>0.76517650443800567</v>
      </c>
      <c r="AU950" s="2">
        <v>0.79792047421601375</v>
      </c>
      <c r="AV950" s="4"/>
      <c r="AW950" s="4">
        <v>32.74</v>
      </c>
      <c r="AX950" s="1">
        <f t="shared" si="210"/>
        <v>0.13538680243858692</v>
      </c>
      <c r="AY950" s="2">
        <f t="shared" si="211"/>
        <v>0.14802152532271354</v>
      </c>
      <c r="AZ950" s="1">
        <f t="shared" si="212"/>
        <v>0.1374787811134148</v>
      </c>
      <c r="BA950" s="1">
        <f t="shared" si="213"/>
        <v>0.11676407834388486</v>
      </c>
      <c r="BB950" s="1">
        <f t="shared" si="214"/>
        <v>0.15534544520665786</v>
      </c>
      <c r="BC950" s="1">
        <f t="shared" si="215"/>
        <v>0.16893651435202703</v>
      </c>
      <c r="BD950" s="1">
        <f t="shared" si="216"/>
        <v>5.2985371915455916E-2</v>
      </c>
      <c r="BE950" s="1">
        <f t="shared" si="217"/>
        <v>0.23970580000000002</v>
      </c>
      <c r="BF950" s="2">
        <f t="shared" si="218"/>
        <v>0.215239554217139</v>
      </c>
      <c r="BG950" s="1">
        <f t="shared" si="219"/>
        <v>0.17502467088610663</v>
      </c>
      <c r="BH950" s="1">
        <f t="shared" si="220"/>
        <v>0.12575577715804695</v>
      </c>
      <c r="BI950" s="2">
        <f t="shared" si="221"/>
        <v>0.62997002510324562</v>
      </c>
      <c r="BJ950" s="1">
        <f t="shared" si="222"/>
        <v>0.7557258022612926</v>
      </c>
      <c r="BK950" s="1">
        <f t="shared" si="223"/>
        <v>0.50421424794519865</v>
      </c>
    </row>
    <row r="951" spans="1:63">
      <c r="A951" t="s">
        <v>88</v>
      </c>
      <c r="B951">
        <v>1996</v>
      </c>
      <c r="C951" s="1">
        <v>0.16682081497797357</v>
      </c>
      <c r="D951" s="1">
        <v>0.16739999972283839</v>
      </c>
      <c r="E951" s="1">
        <v>0</v>
      </c>
      <c r="F951" s="1">
        <v>0.47499999999999998</v>
      </c>
      <c r="G951" s="1">
        <v>0</v>
      </c>
      <c r="H951" s="1">
        <v>0</v>
      </c>
      <c r="I951" s="2">
        <v>0.25958333333333333</v>
      </c>
      <c r="J951" s="1">
        <v>0.2492</v>
      </c>
      <c r="K951" s="1">
        <v>0.17356929988679148</v>
      </c>
      <c r="L951" s="2">
        <v>0.22</v>
      </c>
      <c r="M951" s="2">
        <v>7.0000000000000007E-2</v>
      </c>
      <c r="N951" s="1">
        <v>0</v>
      </c>
      <c r="O951" s="2">
        <v>6.7499999999999991E-2</v>
      </c>
      <c r="P951" s="1">
        <v>0.42167999999999994</v>
      </c>
      <c r="Q951" s="1">
        <v>0.13990243902439004</v>
      </c>
      <c r="R951" s="3">
        <v>0.115869018</v>
      </c>
      <c r="S951" s="1">
        <v>0</v>
      </c>
      <c r="T951" s="2">
        <v>5.2762458499999998E-3</v>
      </c>
      <c r="U951" s="1">
        <v>2.4862700279103735E-2</v>
      </c>
      <c r="V951" s="1">
        <v>4.7248629961730002E-2</v>
      </c>
      <c r="W951" s="1">
        <v>0</v>
      </c>
      <c r="X951" s="1">
        <v>0.54</v>
      </c>
      <c r="Y951" s="2">
        <v>6.8473140269510277E-2</v>
      </c>
      <c r="Z951" s="1">
        <v>0</v>
      </c>
      <c r="AA951" s="1">
        <v>0.63700000000000001</v>
      </c>
      <c r="AB951" s="2">
        <v>0.67680199606144797</v>
      </c>
      <c r="AC951" s="2">
        <v>0.70282451168668003</v>
      </c>
      <c r="AD951" s="1">
        <v>4.7157021565045552E-2</v>
      </c>
      <c r="AE951" s="1">
        <v>0.74078328571428576</v>
      </c>
      <c r="AF951" s="1">
        <v>0.64516129032258063</v>
      </c>
      <c r="AG951" s="4">
        <v>20803.994514525399</v>
      </c>
      <c r="AH951" s="4">
        <v>20910</v>
      </c>
      <c r="AI951" s="4">
        <v>58026000</v>
      </c>
      <c r="AJ951" s="2">
        <v>0.85</v>
      </c>
      <c r="AK951" s="2">
        <v>0.5</v>
      </c>
      <c r="AL951" s="2">
        <v>0.60599999999999998</v>
      </c>
      <c r="AM951" s="2"/>
      <c r="AN951" s="2">
        <v>8.3000000000000004E-2</v>
      </c>
      <c r="AO951" s="2">
        <v>0.5</v>
      </c>
      <c r="AP951" s="2">
        <v>0.44526000218465922</v>
      </c>
      <c r="AQ951" s="2">
        <v>0.81400000000000006</v>
      </c>
      <c r="AR951" s="2">
        <v>70</v>
      </c>
      <c r="AS951" s="2">
        <v>0.77800000000000002</v>
      </c>
      <c r="AT951" s="2">
        <v>0.77058826971126859</v>
      </c>
      <c r="AU951" s="2">
        <v>0.80400048375521926</v>
      </c>
      <c r="AV951" s="4"/>
      <c r="AW951" s="4"/>
      <c r="AX951" s="1">
        <f t="shared" si="210"/>
        <v>0.13487013578346865</v>
      </c>
      <c r="AY951" s="2">
        <f t="shared" si="211"/>
        <v>0.14855037617430353</v>
      </c>
      <c r="AZ951" s="1">
        <f t="shared" si="212"/>
        <v>0.136545540574878</v>
      </c>
      <c r="BA951" s="1">
        <f t="shared" si="213"/>
        <v>0.11343074508505734</v>
      </c>
      <c r="BB951" s="1">
        <f t="shared" si="214"/>
        <v>0.15534544520665786</v>
      </c>
      <c r="BC951" s="1">
        <f t="shared" si="215"/>
        <v>0.1661698477427298</v>
      </c>
      <c r="BD951" s="1">
        <f t="shared" si="216"/>
        <v>5.3124664126863584E-2</v>
      </c>
      <c r="BE951" s="1">
        <f t="shared" si="217"/>
        <v>0.23588010000000001</v>
      </c>
      <c r="BF951" s="2">
        <f t="shared" si="218"/>
        <v>0.21502147774593966</v>
      </c>
      <c r="BG951" s="1">
        <f t="shared" si="219"/>
        <v>0.17909922813443574</v>
      </c>
      <c r="BH951" s="1">
        <f t="shared" si="220"/>
        <v>0.12487998569208374</v>
      </c>
      <c r="BI951" s="2">
        <f t="shared" si="221"/>
        <v>0.63000080588037544</v>
      </c>
      <c r="BJ951" s="1">
        <f t="shared" si="222"/>
        <v>0.75488079157245913</v>
      </c>
      <c r="BK951" s="1">
        <f t="shared" si="223"/>
        <v>0.50512082018829174</v>
      </c>
    </row>
    <row r="952" spans="1:63">
      <c r="A952" t="s">
        <v>88</v>
      </c>
      <c r="B952">
        <v>1997</v>
      </c>
      <c r="C952" s="1">
        <v>0.16682081497797357</v>
      </c>
      <c r="D952" s="1">
        <v>0.16429999979212881</v>
      </c>
      <c r="E952" s="1">
        <v>0</v>
      </c>
      <c r="F952" s="1">
        <v>0.47499999999999998</v>
      </c>
      <c r="G952" s="1">
        <v>0</v>
      </c>
      <c r="H952" s="1">
        <v>0</v>
      </c>
      <c r="I952" s="2">
        <v>0.25958333333333333</v>
      </c>
      <c r="J952" s="1">
        <v>0.24739999999999998</v>
      </c>
      <c r="K952" s="1">
        <v>0.17718753619895589</v>
      </c>
      <c r="L952" s="2">
        <v>0.22</v>
      </c>
      <c r="M952" s="2">
        <v>0.08</v>
      </c>
      <c r="N952" s="1">
        <v>0</v>
      </c>
      <c r="O952" s="2">
        <v>6.7499999999999991E-2</v>
      </c>
      <c r="P952" s="1">
        <v>0.42030000000000001</v>
      </c>
      <c r="Q952" s="1">
        <v>0.13287804878048803</v>
      </c>
      <c r="R952" s="3">
        <v>0.115869018</v>
      </c>
      <c r="S952" s="1">
        <v>0</v>
      </c>
      <c r="T952" s="2">
        <v>5.0393114500000002E-3</v>
      </c>
      <c r="U952" s="1">
        <v>2.4862700279103735E-2</v>
      </c>
      <c r="V952" s="1">
        <v>4.7248629961730002E-2</v>
      </c>
      <c r="W952" s="1">
        <v>0</v>
      </c>
      <c r="X952" s="1">
        <v>0.54</v>
      </c>
      <c r="Y952" s="2">
        <v>6.8473140269510277E-2</v>
      </c>
      <c r="Z952" s="1">
        <v>0</v>
      </c>
      <c r="AA952" s="1">
        <v>0.59099999999999997</v>
      </c>
      <c r="AB952" s="2">
        <v>0.66402532399366598</v>
      </c>
      <c r="AC952" s="2">
        <v>0.71226068640052698</v>
      </c>
      <c r="AD952" s="1">
        <v>0.11104430089792923</v>
      </c>
      <c r="AE952" s="1">
        <v>0.74316700000000002</v>
      </c>
      <c r="AF952" s="1">
        <v>0.70967741935483875</v>
      </c>
      <c r="AG952" s="4">
        <v>21743.602198680499</v>
      </c>
      <c r="AH952" s="4">
        <v>21890</v>
      </c>
      <c r="AI952" s="4">
        <v>58208000</v>
      </c>
      <c r="AJ952" s="2">
        <v>0.85</v>
      </c>
      <c r="AK952" s="2">
        <v>0.5</v>
      </c>
      <c r="AL952" s="2">
        <v>0.38100000000000001</v>
      </c>
      <c r="AM952" s="2"/>
      <c r="AN952" s="2">
        <v>9.6000000000000002E-2</v>
      </c>
      <c r="AO952" s="2">
        <v>0.5</v>
      </c>
      <c r="AP952" s="2">
        <v>0.45612000194191926</v>
      </c>
      <c r="AQ952" s="2">
        <v>0.81499999999999995</v>
      </c>
      <c r="AR952" s="2">
        <v>70</v>
      </c>
      <c r="AS952" s="2">
        <v>0.77800000000000002</v>
      </c>
      <c r="AT952" s="2">
        <v>0.77590933351620106</v>
      </c>
      <c r="AU952" s="2">
        <v>0.78803377846054001</v>
      </c>
      <c r="AV952" s="4"/>
      <c r="AW952" s="4"/>
      <c r="AX952" s="1">
        <f t="shared" si="210"/>
        <v>0.13435346912835039</v>
      </c>
      <c r="AY952" s="2">
        <f t="shared" si="211"/>
        <v>0.15023869564746989</v>
      </c>
      <c r="AZ952" s="1">
        <f t="shared" si="212"/>
        <v>0.13481727564609763</v>
      </c>
      <c r="BA952" s="1">
        <f t="shared" si="213"/>
        <v>0.11343074508505734</v>
      </c>
      <c r="BB952" s="1">
        <f t="shared" si="214"/>
        <v>0.15534544520665786</v>
      </c>
      <c r="BC952" s="1">
        <f t="shared" si="215"/>
        <v>0.16658318108376211</v>
      </c>
      <c r="BD952" s="1">
        <f t="shared" si="216"/>
        <v>5.251748273824066E-2</v>
      </c>
      <c r="BE952" s="1">
        <f t="shared" si="217"/>
        <v>0.223832</v>
      </c>
      <c r="BF952" s="2">
        <f t="shared" si="218"/>
        <v>0.21521953439103944</v>
      </c>
      <c r="BG952" s="1">
        <f t="shared" si="219"/>
        <v>0.18147829298804644</v>
      </c>
      <c r="BH952" s="1">
        <f t="shared" si="220"/>
        <v>0.1248153696762202</v>
      </c>
      <c r="BI952" s="2">
        <f t="shared" si="221"/>
        <v>0.62052982737908591</v>
      </c>
      <c r="BJ952" s="1">
        <f t="shared" si="222"/>
        <v>0.74534519705530611</v>
      </c>
      <c r="BK952" s="1">
        <f t="shared" si="223"/>
        <v>0.49571445770286571</v>
      </c>
    </row>
    <row r="953" spans="1:63">
      <c r="A953" t="s">
        <v>88</v>
      </c>
      <c r="B953">
        <v>1998</v>
      </c>
      <c r="C953" s="1">
        <v>0.16682081497797357</v>
      </c>
      <c r="D953" s="1">
        <v>0.1611999998614192</v>
      </c>
      <c r="E953" s="1">
        <v>0</v>
      </c>
      <c r="F953" s="1">
        <v>0.47499999999999998</v>
      </c>
      <c r="G953" s="1">
        <v>0</v>
      </c>
      <c r="H953" s="1">
        <v>0</v>
      </c>
      <c r="I953" s="2">
        <v>0.25958333333333333</v>
      </c>
      <c r="J953" s="1">
        <v>0.24559999999999998</v>
      </c>
      <c r="K953" s="1">
        <v>0.17902600996892248</v>
      </c>
      <c r="L953" s="2">
        <v>0.22</v>
      </c>
      <c r="M953" s="2">
        <v>0.08</v>
      </c>
      <c r="N953" s="1">
        <v>0</v>
      </c>
      <c r="O953" s="2">
        <v>6.7499999999999991E-2</v>
      </c>
      <c r="P953" s="1">
        <v>0.41891999999999996</v>
      </c>
      <c r="Q953" s="1">
        <v>0.13385365853658615</v>
      </c>
      <c r="R953" s="3">
        <v>0.115869018</v>
      </c>
      <c r="S953" s="1">
        <v>0</v>
      </c>
      <c r="T953" s="2">
        <v>4.8023770499999998E-3</v>
      </c>
      <c r="U953" s="1">
        <v>2.4862700279103735E-2</v>
      </c>
      <c r="V953" s="1">
        <v>4.7248629961730002E-2</v>
      </c>
      <c r="W953" s="1">
        <v>0</v>
      </c>
      <c r="X953" s="1">
        <v>0.54</v>
      </c>
      <c r="Y953" s="2">
        <v>6.8473140269510277E-2</v>
      </c>
      <c r="Z953" s="1">
        <v>0</v>
      </c>
      <c r="AA953" s="1">
        <v>0.58899999999999997</v>
      </c>
      <c r="AB953" s="2">
        <v>0.65124865192588399</v>
      </c>
      <c r="AC953" s="2">
        <v>0.72169686111437392</v>
      </c>
      <c r="AD953" s="1">
        <v>0.21328926789730221</v>
      </c>
      <c r="AE953" s="1">
        <v>0.7441565714285715</v>
      </c>
      <c r="AF953" s="1">
        <v>0.64516129032258063</v>
      </c>
      <c r="AG953" s="4">
        <v>22793.055288782201</v>
      </c>
      <c r="AH953" s="4">
        <v>22960</v>
      </c>
      <c r="AI953" s="4">
        <v>58398000</v>
      </c>
      <c r="AJ953" s="2">
        <v>0.85</v>
      </c>
      <c r="AK953" s="2">
        <v>0.5</v>
      </c>
      <c r="AL953" s="2">
        <v>0.38200000000000001</v>
      </c>
      <c r="AM953" s="2"/>
      <c r="AN953" s="2">
        <v>8.5999999999999993E-2</v>
      </c>
      <c r="AO953" s="2">
        <v>0.5</v>
      </c>
      <c r="AP953" s="2">
        <v>0.46698000169917941</v>
      </c>
      <c r="AQ953" s="2">
        <v>0.81200000000000006</v>
      </c>
      <c r="AR953" s="2">
        <v>70</v>
      </c>
      <c r="AS953" s="2">
        <v>0.77800000000000002</v>
      </c>
      <c r="AT953" s="2">
        <v>0.78123039732113353</v>
      </c>
      <c r="AU953" s="2">
        <v>0.77206707316586087</v>
      </c>
      <c r="AV953" s="4"/>
      <c r="AW953" s="4"/>
      <c r="AX953" s="1">
        <f t="shared" si="210"/>
        <v>0.13383680247323212</v>
      </c>
      <c r="AY953" s="2">
        <f t="shared" si="211"/>
        <v>0.15024419190032226</v>
      </c>
      <c r="AZ953" s="1">
        <f t="shared" si="212"/>
        <v>0.13468901071731723</v>
      </c>
      <c r="BA953" s="1">
        <f t="shared" si="213"/>
        <v>0.11343074508505734</v>
      </c>
      <c r="BB953" s="1">
        <f t="shared" si="214"/>
        <v>0.15534544520665786</v>
      </c>
      <c r="BC953" s="1">
        <f t="shared" si="215"/>
        <v>0.16588540331368323</v>
      </c>
      <c r="BD953" s="1">
        <f t="shared" si="216"/>
        <v>5.294700759258477E-2</v>
      </c>
      <c r="BE953" s="1">
        <f t="shared" si="217"/>
        <v>0.22314680000000001</v>
      </c>
      <c r="BF953" s="2">
        <f t="shared" si="218"/>
        <v>0.21541759103613911</v>
      </c>
      <c r="BG953" s="1">
        <f t="shared" si="219"/>
        <v>0.18563582793926731</v>
      </c>
      <c r="BH953" s="1">
        <f t="shared" si="220"/>
        <v>0.12472595203764196</v>
      </c>
      <c r="BI953" s="2">
        <f t="shared" si="221"/>
        <v>0.62420021897540634</v>
      </c>
      <c r="BJ953" s="1">
        <f t="shared" si="222"/>
        <v>0.74892617101304826</v>
      </c>
      <c r="BK953" s="1">
        <f t="shared" si="223"/>
        <v>0.49947426693776437</v>
      </c>
    </row>
    <row r="954" spans="1:63">
      <c r="A954" t="s">
        <v>88</v>
      </c>
      <c r="B954">
        <v>1999</v>
      </c>
      <c r="C954" s="1">
        <v>0.16682081497797357</v>
      </c>
      <c r="D954" s="1">
        <v>0.15809999993070961</v>
      </c>
      <c r="E954" s="1">
        <v>0</v>
      </c>
      <c r="F954" s="1">
        <v>0.47499999999999998</v>
      </c>
      <c r="G954" s="1">
        <v>0</v>
      </c>
      <c r="H954" s="1">
        <v>0</v>
      </c>
      <c r="I954" s="2">
        <v>0.25958333333333333</v>
      </c>
      <c r="J954" s="1">
        <v>0.24379999999999999</v>
      </c>
      <c r="K954" s="1">
        <v>0.1807089949834495</v>
      </c>
      <c r="L954" s="2">
        <v>0.22</v>
      </c>
      <c r="M954" s="2">
        <v>0.08</v>
      </c>
      <c r="N954" s="1">
        <v>0</v>
      </c>
      <c r="O954" s="2">
        <v>6.7499999999999991E-2</v>
      </c>
      <c r="P954" s="1">
        <v>0.41754000000000002</v>
      </c>
      <c r="Q954" s="1">
        <v>0.12980487804878205</v>
      </c>
      <c r="R954" s="3">
        <v>0.115869018</v>
      </c>
      <c r="S954" s="1">
        <v>0</v>
      </c>
      <c r="T954" s="2">
        <v>4.5654426500000003E-3</v>
      </c>
      <c r="U954" s="1">
        <v>2.4862700279103735E-2</v>
      </c>
      <c r="V954" s="1">
        <v>4.7248629961730002E-2</v>
      </c>
      <c r="W954" s="1">
        <v>0</v>
      </c>
      <c r="X954" s="1">
        <v>0.54</v>
      </c>
      <c r="Y954" s="2">
        <v>6.8473140269510277E-2</v>
      </c>
      <c r="Z954" s="1">
        <v>0</v>
      </c>
      <c r="AA954" s="1">
        <v>0.59099999999999997</v>
      </c>
      <c r="AB954" s="2">
        <v>0.6576798323786599</v>
      </c>
      <c r="AC954" s="2">
        <v>0.72340364184581107</v>
      </c>
      <c r="AD954" s="1">
        <v>0.40624323623176223</v>
      </c>
      <c r="AE954" s="1">
        <v>0.75124099999999994</v>
      </c>
      <c r="AF954" s="1">
        <v>0.83870967741935487</v>
      </c>
      <c r="AG954" s="4">
        <v>23634.8381150477</v>
      </c>
      <c r="AH954" s="4">
        <v>24000</v>
      </c>
      <c r="AI954" s="4">
        <v>58622514.483942099</v>
      </c>
      <c r="AJ954" s="2">
        <v>0.85</v>
      </c>
      <c r="AK954" s="2">
        <v>0.5</v>
      </c>
      <c r="AL954" s="2">
        <v>0.42399999999999999</v>
      </c>
      <c r="AM954" s="2"/>
      <c r="AN954" s="2">
        <v>7.5999999999999998E-2</v>
      </c>
      <c r="AO954" s="2">
        <v>0.5</v>
      </c>
      <c r="AP954" s="2">
        <v>0.47784000145643946</v>
      </c>
      <c r="AQ954" s="2">
        <v>0.82400000000000007</v>
      </c>
      <c r="AR954" s="2">
        <v>70</v>
      </c>
      <c r="AS954" s="2">
        <v>0.77800000000000002</v>
      </c>
      <c r="AT954" s="2">
        <v>0.77486340399310194</v>
      </c>
      <c r="AU954" s="2">
        <v>0.77464083088201197</v>
      </c>
      <c r="AV954" s="4"/>
      <c r="AW954" s="4"/>
      <c r="AX954" s="1">
        <f t="shared" si="210"/>
        <v>0.13332013581811386</v>
      </c>
      <c r="AY954" s="2">
        <f t="shared" si="211"/>
        <v>0.15022747547382612</v>
      </c>
      <c r="AZ954" s="1">
        <f t="shared" si="212"/>
        <v>0.13355586773975642</v>
      </c>
      <c r="BA954" s="1">
        <f t="shared" si="213"/>
        <v>0.11343074508505734</v>
      </c>
      <c r="BB954" s="1">
        <f t="shared" si="214"/>
        <v>0.15534544520665786</v>
      </c>
      <c r="BC954" s="1">
        <f t="shared" si="215"/>
        <v>0.16518762554360439</v>
      </c>
      <c r="BD954" s="1">
        <f t="shared" si="216"/>
        <v>5.251321928037192E-2</v>
      </c>
      <c r="BE954" s="1">
        <f t="shared" si="217"/>
        <v>0.22565919999999998</v>
      </c>
      <c r="BF954" s="2">
        <f t="shared" si="218"/>
        <v>0.21559468782175731</v>
      </c>
      <c r="BG954" s="1">
        <f t="shared" si="219"/>
        <v>0.19679234497261128</v>
      </c>
      <c r="BH954" s="1">
        <f t="shared" si="220"/>
        <v>0.12434876334354472</v>
      </c>
      <c r="BI954" s="2">
        <f t="shared" si="221"/>
        <v>0.63804623279436856</v>
      </c>
      <c r="BJ954" s="1">
        <f t="shared" si="222"/>
        <v>0.76239499613791328</v>
      </c>
      <c r="BK954" s="1">
        <f t="shared" si="223"/>
        <v>0.51369746945082384</v>
      </c>
    </row>
    <row r="955" spans="1:63">
      <c r="A955" t="s">
        <v>88</v>
      </c>
      <c r="B955">
        <v>2000</v>
      </c>
      <c r="C955" s="1">
        <v>0.16682081497797357</v>
      </c>
      <c r="D955" s="1">
        <v>0.155</v>
      </c>
      <c r="E955" s="1">
        <v>0</v>
      </c>
      <c r="F955" s="1">
        <v>0.47499999999999998</v>
      </c>
      <c r="G955" s="1">
        <v>0</v>
      </c>
      <c r="H955" s="1">
        <v>0</v>
      </c>
      <c r="I955" s="2">
        <v>0.25958333333333333</v>
      </c>
      <c r="J955" s="1">
        <v>0.24199999999999999</v>
      </c>
      <c r="K955" s="1">
        <v>0.18352639988052899</v>
      </c>
      <c r="L955" s="2">
        <v>0.22</v>
      </c>
      <c r="M955" s="2">
        <v>0.08</v>
      </c>
      <c r="N955" s="1">
        <v>0</v>
      </c>
      <c r="O955" s="2">
        <v>6.7499999999999991E-2</v>
      </c>
      <c r="P955" s="1">
        <v>0.41615999999999997</v>
      </c>
      <c r="Q955" s="1">
        <v>0.12180487804878193</v>
      </c>
      <c r="R955" s="3">
        <v>0.115869018</v>
      </c>
      <c r="S955" s="1">
        <v>0</v>
      </c>
      <c r="T955" s="2">
        <v>4.3285082499999999E-3</v>
      </c>
      <c r="U955" s="1">
        <v>2.4862700279103735E-2</v>
      </c>
      <c r="V955" s="1">
        <v>4.7248629961730002E-2</v>
      </c>
      <c r="W955" s="1">
        <v>0</v>
      </c>
      <c r="X955" s="1">
        <v>0.54</v>
      </c>
      <c r="Y955" s="2">
        <v>6.8473140269510277E-2</v>
      </c>
      <c r="Z955" s="1">
        <v>0</v>
      </c>
      <c r="AA955" s="1">
        <v>0.57399999999999995</v>
      </c>
      <c r="AB955" s="2">
        <v>0.66411101283143603</v>
      </c>
      <c r="AC955" s="2">
        <v>0.725110422577248</v>
      </c>
      <c r="AD955" s="1">
        <v>0.54809605029156994</v>
      </c>
      <c r="AE955" s="1">
        <v>0.76137328571428564</v>
      </c>
      <c r="AF955" s="1">
        <v>0.64516129032258063</v>
      </c>
      <c r="AG955" s="4">
        <v>25325.092928710001</v>
      </c>
      <c r="AH955" s="4">
        <v>25670</v>
      </c>
      <c r="AI955" s="4">
        <v>58895516.548290797</v>
      </c>
      <c r="AJ955" s="2">
        <v>0.7</v>
      </c>
      <c r="AK955" s="2">
        <v>0.5</v>
      </c>
      <c r="AL955" s="2">
        <v>0.35100000000000003</v>
      </c>
      <c r="AM955" s="2"/>
      <c r="AN955" s="2">
        <v>0.125</v>
      </c>
      <c r="AO955" s="2">
        <v>0.5</v>
      </c>
      <c r="AP955" s="2">
        <v>0.48870000121369955</v>
      </c>
      <c r="AQ955" s="2">
        <v>0.83900000000000008</v>
      </c>
      <c r="AR955" s="2">
        <v>70</v>
      </c>
      <c r="AS955" s="2">
        <v>0.77800000000000002</v>
      </c>
      <c r="AT955" s="2">
        <v>0.76849641066507046</v>
      </c>
      <c r="AU955" s="2">
        <v>0.77721458859816317</v>
      </c>
      <c r="AV955" s="4"/>
      <c r="AW955" s="4"/>
      <c r="AX955" s="1">
        <f t="shared" si="210"/>
        <v>0.1328034691629956</v>
      </c>
      <c r="AY955" s="2">
        <f t="shared" si="211"/>
        <v>0.15037281903055175</v>
      </c>
      <c r="AZ955" s="1">
        <f t="shared" si="212"/>
        <v>0.13163248085975637</v>
      </c>
      <c r="BA955" s="1">
        <f t="shared" si="213"/>
        <v>0.11343074508505734</v>
      </c>
      <c r="BB955" s="1">
        <f t="shared" si="214"/>
        <v>0.15534544520665786</v>
      </c>
      <c r="BC955" s="1">
        <f t="shared" si="215"/>
        <v>0.16448984777352557</v>
      </c>
      <c r="BD955" s="1">
        <f t="shared" si="216"/>
        <v>5.1609964363218484E-2</v>
      </c>
      <c r="BE955" s="1">
        <f t="shared" si="217"/>
        <v>0.2165803</v>
      </c>
      <c r="BF955" s="2">
        <f t="shared" si="218"/>
        <v>0.21577178460737545</v>
      </c>
      <c r="BG955" s="1">
        <f t="shared" si="219"/>
        <v>0.20569859000650836</v>
      </c>
      <c r="BH955" s="1">
        <f t="shared" si="220"/>
        <v>0.12381508578113397</v>
      </c>
      <c r="BI955" s="2">
        <f t="shared" si="221"/>
        <v>0.63805067461388387</v>
      </c>
      <c r="BJ955" s="1">
        <f t="shared" si="222"/>
        <v>0.76186576039501785</v>
      </c>
      <c r="BK955" s="1">
        <f t="shared" si="223"/>
        <v>0.51423558883274989</v>
      </c>
    </row>
    <row r="956" spans="1:63">
      <c r="A956" t="s">
        <v>88</v>
      </c>
      <c r="B956">
        <v>2001</v>
      </c>
      <c r="C956" s="1">
        <v>0.16682081497797357</v>
      </c>
      <c r="D956" s="1">
        <v>0.15396000000000001</v>
      </c>
      <c r="E956" s="1">
        <v>0</v>
      </c>
      <c r="F956" s="1">
        <v>0.47499999999999998</v>
      </c>
      <c r="G956" s="1">
        <v>0</v>
      </c>
      <c r="H956" s="1">
        <v>0</v>
      </c>
      <c r="I956" s="2">
        <v>0.25958333333333333</v>
      </c>
      <c r="J956" s="1">
        <v>0.2402</v>
      </c>
      <c r="K956" s="1">
        <v>0.18365645529989494</v>
      </c>
      <c r="L956" s="2">
        <v>0.22</v>
      </c>
      <c r="M956" s="2">
        <v>0.08</v>
      </c>
      <c r="N956" s="1">
        <v>0</v>
      </c>
      <c r="O956" s="2">
        <v>6.7499999999999991E-2</v>
      </c>
      <c r="P956" s="1">
        <v>0.41478000000000004</v>
      </c>
      <c r="Q956" s="1">
        <v>0.11780487804878192</v>
      </c>
      <c r="R956" s="3">
        <v>0.115869018</v>
      </c>
      <c r="S956" s="1">
        <v>0</v>
      </c>
      <c r="T956" s="2">
        <v>4.2319208500000002E-3</v>
      </c>
      <c r="U956" s="1">
        <v>2.4862700279103735E-2</v>
      </c>
      <c r="V956" s="1">
        <v>4.7248629961730002E-2</v>
      </c>
      <c r="W956" s="1">
        <v>0</v>
      </c>
      <c r="X956" s="1">
        <v>0.54</v>
      </c>
      <c r="Y956" s="2">
        <v>6.8473140269510277E-2</v>
      </c>
      <c r="Z956" s="1">
        <v>0</v>
      </c>
      <c r="AA956" s="1">
        <v>0.57999999999999996</v>
      </c>
      <c r="AB956" s="2">
        <v>0.67666061900866303</v>
      </c>
      <c r="AC956" s="2">
        <v>0.72287869786564607</v>
      </c>
      <c r="AD956" s="1">
        <v>0.69448468285822662</v>
      </c>
      <c r="AE956" s="1">
        <v>0.7707398571428572</v>
      </c>
      <c r="AF956" s="1">
        <v>0.70967741935483875</v>
      </c>
      <c r="AG956" s="4">
        <v>26749.706643668102</v>
      </c>
      <c r="AH956" s="4">
        <v>27070</v>
      </c>
      <c r="AI956" s="4">
        <v>59192410.195480302</v>
      </c>
      <c r="AJ956" s="2">
        <v>0.7</v>
      </c>
      <c r="AK956" s="2">
        <v>0.5</v>
      </c>
      <c r="AL956" s="2">
        <v>0.33899999999999997</v>
      </c>
      <c r="AM956" s="2"/>
      <c r="AN956" s="2">
        <v>0.18899999999999997</v>
      </c>
      <c r="AO956" s="2">
        <v>0.5</v>
      </c>
      <c r="AP956" s="2">
        <v>0.49956000097095965</v>
      </c>
      <c r="AQ956" s="2">
        <v>0.85</v>
      </c>
      <c r="AR956" s="2">
        <v>70</v>
      </c>
      <c r="AS956" s="2">
        <v>0.78</v>
      </c>
      <c r="AT956" s="2">
        <v>0.76280109779513172</v>
      </c>
      <c r="AU956" s="2">
        <v>0.76600473660049428</v>
      </c>
      <c r="AV956" s="4"/>
      <c r="AW956" s="4"/>
      <c r="AX956" s="1">
        <f t="shared" si="210"/>
        <v>0.13263013582966227</v>
      </c>
      <c r="AY956" s="2">
        <f t="shared" si="211"/>
        <v>0.15013425551903259</v>
      </c>
      <c r="AZ956" s="1">
        <f t="shared" si="212"/>
        <v>0.1305371633797564</v>
      </c>
      <c r="BA956" s="1">
        <f t="shared" si="213"/>
        <v>0.11343074508505734</v>
      </c>
      <c r="BB956" s="1">
        <f t="shared" si="214"/>
        <v>0.15534544520665786</v>
      </c>
      <c r="BC956" s="1">
        <f t="shared" si="215"/>
        <v>0.16402095888463666</v>
      </c>
      <c r="BD956" s="1">
        <f t="shared" si="216"/>
        <v>5.0948875699779482E-2</v>
      </c>
      <c r="BE956" s="1">
        <f t="shared" si="217"/>
        <v>0.22029180000000001</v>
      </c>
      <c r="BF956" s="2">
        <f t="shared" si="218"/>
        <v>0.21623404146694405</v>
      </c>
      <c r="BG956" s="1">
        <f t="shared" si="219"/>
        <v>0.21337669356579447</v>
      </c>
      <c r="BH956" s="1">
        <f t="shared" si="220"/>
        <v>0.12343842659702466</v>
      </c>
      <c r="BI956" s="2">
        <f t="shared" si="221"/>
        <v>0.64990253503273854</v>
      </c>
      <c r="BJ956" s="1">
        <f t="shared" si="222"/>
        <v>0.77334096162976318</v>
      </c>
      <c r="BK956" s="1">
        <f t="shared" si="223"/>
        <v>0.5264641084357139</v>
      </c>
    </row>
    <row r="957" spans="1:63">
      <c r="A957" t="s">
        <v>88</v>
      </c>
      <c r="B957">
        <v>2002</v>
      </c>
      <c r="C957" s="1">
        <v>0.16682081497797357</v>
      </c>
      <c r="D957" s="1">
        <v>0.15292</v>
      </c>
      <c r="E957" s="1">
        <v>0</v>
      </c>
      <c r="F957" s="1">
        <v>0.47499999999999998</v>
      </c>
      <c r="G957" s="1">
        <v>0</v>
      </c>
      <c r="H957" s="1">
        <v>0</v>
      </c>
      <c r="I957" s="2">
        <v>0.25958333333333333</v>
      </c>
      <c r="J957" s="1">
        <v>0.2384</v>
      </c>
      <c r="K957" s="1">
        <v>0.1836935958639685</v>
      </c>
      <c r="L957" s="2">
        <v>0.22</v>
      </c>
      <c r="M957" s="2">
        <v>0.08</v>
      </c>
      <c r="N957" s="1">
        <v>0</v>
      </c>
      <c r="O957" s="2">
        <v>6.7499999999999991E-2</v>
      </c>
      <c r="P957" s="1">
        <v>0.41339999999999999</v>
      </c>
      <c r="Q957" s="1">
        <v>0.11375609756097593</v>
      </c>
      <c r="R957" s="3">
        <v>0.115869018</v>
      </c>
      <c r="S957" s="1">
        <v>0</v>
      </c>
      <c r="T957" s="2">
        <v>4.1353334499999997E-3</v>
      </c>
      <c r="U957" s="1">
        <v>2.4862700279103735E-2</v>
      </c>
      <c r="V957" s="1">
        <v>4.7248629961730002E-2</v>
      </c>
      <c r="W957" s="1">
        <v>0</v>
      </c>
      <c r="X957" s="1">
        <v>0.54</v>
      </c>
      <c r="Y957" s="2">
        <v>6.8473140269510277E-2</v>
      </c>
      <c r="Z957" s="1">
        <v>0</v>
      </c>
      <c r="AA957" s="1">
        <v>0.57999999999999996</v>
      </c>
      <c r="AB957" s="2">
        <v>0.68921022518588992</v>
      </c>
      <c r="AC957" s="2">
        <v>0.72064697315404402</v>
      </c>
      <c r="AD957" s="1">
        <v>0.71935510950226444</v>
      </c>
      <c r="AE957" s="1">
        <v>0.76580057142857139</v>
      </c>
      <c r="AF957" s="1">
        <v>0.74193548387096775</v>
      </c>
      <c r="AG957" s="4">
        <v>27888.3555562035</v>
      </c>
      <c r="AH957" s="4">
        <v>27960</v>
      </c>
      <c r="AI957" s="4">
        <v>59598597.395408601</v>
      </c>
      <c r="AJ957" s="2">
        <v>0.7</v>
      </c>
      <c r="AK957" s="2">
        <v>0.5</v>
      </c>
      <c r="AL957" s="2">
        <v>0.37200000000000005</v>
      </c>
      <c r="AM957" s="2"/>
      <c r="AN957" s="2">
        <v>0.157</v>
      </c>
      <c r="AO957" s="2">
        <v>0.5</v>
      </c>
      <c r="AP957" s="2">
        <v>0.51042000072821969</v>
      </c>
      <c r="AQ957" s="2">
        <v>0.82700000000000007</v>
      </c>
      <c r="AR957" s="2">
        <v>70</v>
      </c>
      <c r="AS957" s="2">
        <v>0.79599999999999993</v>
      </c>
      <c r="AT957" s="2">
        <v>0.75710578492519287</v>
      </c>
      <c r="AU957" s="2">
        <v>0.7547948846028254</v>
      </c>
      <c r="AV957" s="4"/>
      <c r="AW957" s="4"/>
      <c r="AX957" s="1">
        <f t="shared" si="210"/>
        <v>0.13245680249632893</v>
      </c>
      <c r="AY957" s="2">
        <f t="shared" si="211"/>
        <v>0.14988241845675737</v>
      </c>
      <c r="AZ957" s="1">
        <f t="shared" si="212"/>
        <v>0.12943208980219517</v>
      </c>
      <c r="BA957" s="1">
        <f t="shared" si="213"/>
        <v>0.11343074508505734</v>
      </c>
      <c r="BB957" s="1">
        <f t="shared" si="214"/>
        <v>0.15534544520665786</v>
      </c>
      <c r="BC957" s="1">
        <f t="shared" si="215"/>
        <v>0.16355206999574776</v>
      </c>
      <c r="BD957" s="1">
        <f t="shared" si="216"/>
        <v>5.0264171145824071E-2</v>
      </c>
      <c r="BE957" s="1">
        <f t="shared" si="217"/>
        <v>0.21994919999999998</v>
      </c>
      <c r="BF957" s="2">
        <f t="shared" si="218"/>
        <v>0.21669629832651272</v>
      </c>
      <c r="BG957" s="1">
        <f t="shared" si="219"/>
        <v>0.21354830111466386</v>
      </c>
      <c r="BH957" s="1">
        <f t="shared" si="220"/>
        <v>0.12305389544940988</v>
      </c>
      <c r="BI957" s="2">
        <f t="shared" si="221"/>
        <v>0.6501937994411765</v>
      </c>
      <c r="BJ957" s="1">
        <f t="shared" si="222"/>
        <v>0.77324769489058642</v>
      </c>
      <c r="BK957" s="1">
        <f t="shared" si="223"/>
        <v>0.52713990399176658</v>
      </c>
    </row>
    <row r="958" spans="1:63">
      <c r="A958" t="s">
        <v>88</v>
      </c>
      <c r="B958">
        <v>2003</v>
      </c>
      <c r="C958" s="1">
        <v>0.16682081497797357</v>
      </c>
      <c r="D958" s="1">
        <v>0.15188000000000001</v>
      </c>
      <c r="E958" s="1">
        <v>0</v>
      </c>
      <c r="F958" s="1">
        <v>0.47499999999999998</v>
      </c>
      <c r="G958" s="1">
        <v>0</v>
      </c>
      <c r="H958" s="1">
        <v>0</v>
      </c>
      <c r="I958" s="2">
        <v>0.25958333333333333</v>
      </c>
      <c r="J958" s="1">
        <v>0.2366</v>
      </c>
      <c r="K958" s="1">
        <v>0.17231787654281594</v>
      </c>
      <c r="L958" s="2">
        <v>0.22</v>
      </c>
      <c r="M958" s="2">
        <v>0.08</v>
      </c>
      <c r="N958" s="1">
        <v>0</v>
      </c>
      <c r="O958" s="2">
        <v>6.7499999999999991E-2</v>
      </c>
      <c r="P958" s="1">
        <v>0.41201999999999994</v>
      </c>
      <c r="Q958" s="1">
        <v>0.11473170731707394</v>
      </c>
      <c r="R958" s="3">
        <v>0.115869018</v>
      </c>
      <c r="S958" s="1">
        <v>0</v>
      </c>
      <c r="T958" s="2">
        <v>4.03874605E-3</v>
      </c>
      <c r="U958" s="1">
        <v>2.4862700279103735E-2</v>
      </c>
      <c r="V958" s="1">
        <v>4.7248629961730002E-2</v>
      </c>
      <c r="W958" s="1">
        <v>0</v>
      </c>
      <c r="X958" s="1">
        <v>0.54</v>
      </c>
      <c r="Y958" s="2">
        <v>6.8473140269510277E-2</v>
      </c>
      <c r="Z958" s="1">
        <v>0</v>
      </c>
      <c r="AA958" s="1">
        <v>0.59200000000000008</v>
      </c>
      <c r="AB958" s="2">
        <v>0.60509025006889394</v>
      </c>
      <c r="AC958" s="2">
        <v>0.71605888871686596</v>
      </c>
      <c r="AD958" s="1">
        <v>0.77027130456287773</v>
      </c>
      <c r="AE958" s="1">
        <v>0.78948300000000005</v>
      </c>
      <c r="AF958" s="1">
        <v>0.70967741935483875</v>
      </c>
      <c r="AG958" s="4">
        <v>27441.908885108402</v>
      </c>
      <c r="AH958" s="4">
        <v>27610</v>
      </c>
      <c r="AI958" s="4">
        <v>60154851</v>
      </c>
      <c r="AJ958" s="2">
        <v>0.7</v>
      </c>
      <c r="AK958" s="2">
        <v>0.5</v>
      </c>
      <c r="AL958" s="2">
        <v>0.41299999999999998</v>
      </c>
      <c r="AM958" s="2"/>
      <c r="AN958" s="2">
        <v>0.157</v>
      </c>
      <c r="AO958" s="2">
        <v>0.5</v>
      </c>
      <c r="AP958" s="2">
        <v>0.52128000048547984</v>
      </c>
      <c r="AQ958" s="2">
        <v>0.87</v>
      </c>
      <c r="AR958" s="2">
        <v>70</v>
      </c>
      <c r="AS958" s="2">
        <v>0.81400000000000006</v>
      </c>
      <c r="AT958" s="2">
        <v>0.78354949058792212</v>
      </c>
      <c r="AU958" s="2">
        <v>0.77527830411837173</v>
      </c>
      <c r="AV958" s="4"/>
      <c r="AW958" s="4"/>
      <c r="AX958" s="1">
        <f t="shared" si="210"/>
        <v>0.1322834691629956</v>
      </c>
      <c r="AY958" s="2">
        <f t="shared" si="211"/>
        <v>0.14800017283944986</v>
      </c>
      <c r="AZ958" s="1">
        <f t="shared" si="212"/>
        <v>0.12933189427341479</v>
      </c>
      <c r="BA958" s="1">
        <f t="shared" si="213"/>
        <v>0.11343074508505734</v>
      </c>
      <c r="BB958" s="1">
        <f t="shared" si="214"/>
        <v>0.15534544520665786</v>
      </c>
      <c r="BC958" s="1">
        <f t="shared" si="215"/>
        <v>0.1630831811068589</v>
      </c>
      <c r="BD958" s="1">
        <f t="shared" si="216"/>
        <v>4.8514721651648308E-2</v>
      </c>
      <c r="BE958" s="1">
        <f t="shared" si="217"/>
        <v>0.22577340000000001</v>
      </c>
      <c r="BF958" s="2">
        <f t="shared" si="218"/>
        <v>0.21046986293736822</v>
      </c>
      <c r="BG958" s="1">
        <f t="shared" si="219"/>
        <v>0.22105369566425503</v>
      </c>
      <c r="BH958" s="1">
        <f t="shared" si="220"/>
        <v>0.1223144493217217</v>
      </c>
      <c r="BI958" s="2">
        <f t="shared" si="221"/>
        <v>0.65729695860162329</v>
      </c>
      <c r="BJ958" s="1">
        <f t="shared" si="222"/>
        <v>0.77961140792334493</v>
      </c>
      <c r="BK958" s="1">
        <f t="shared" si="223"/>
        <v>0.53498250927990165</v>
      </c>
    </row>
    <row r="959" spans="1:63">
      <c r="A959" t="s">
        <v>88</v>
      </c>
      <c r="B959">
        <v>2004</v>
      </c>
      <c r="C959" s="1">
        <v>0.16682081497797357</v>
      </c>
      <c r="D959" s="1">
        <v>0.15084</v>
      </c>
      <c r="E959" s="1">
        <v>0</v>
      </c>
      <c r="F959" s="1">
        <v>0.47499999999999998</v>
      </c>
      <c r="G959" s="1">
        <v>0</v>
      </c>
      <c r="H959" s="1">
        <v>0</v>
      </c>
      <c r="I959" s="2">
        <v>0.25958333333333333</v>
      </c>
      <c r="J959" s="1">
        <v>0.23480000000000001</v>
      </c>
      <c r="K959" s="1">
        <v>0.20637393532653603</v>
      </c>
      <c r="L959" s="2">
        <v>0.22</v>
      </c>
      <c r="M959" s="2">
        <v>0.08</v>
      </c>
      <c r="N959" s="1">
        <v>0</v>
      </c>
      <c r="O959" s="2">
        <v>6.7499999999999991E-2</v>
      </c>
      <c r="P959" s="1">
        <v>0.41064000000000001</v>
      </c>
      <c r="Q959" s="1">
        <v>9.6731707317073923E-2</v>
      </c>
      <c r="R959" s="3">
        <v>0.115869018</v>
      </c>
      <c r="S959" s="1">
        <v>0</v>
      </c>
      <c r="T959" s="2">
        <v>3.9421586500000003E-3</v>
      </c>
      <c r="U959" s="1">
        <v>2.4862700279103735E-2</v>
      </c>
      <c r="V959" s="1">
        <v>4.7248629961730002E-2</v>
      </c>
      <c r="W959" s="1">
        <v>0</v>
      </c>
      <c r="X959" s="1">
        <v>0.54</v>
      </c>
      <c r="Y959" s="2">
        <v>6.8473140269510277E-2</v>
      </c>
      <c r="Z959" s="1">
        <v>0</v>
      </c>
      <c r="AA959" s="1">
        <v>0.60899999999999999</v>
      </c>
      <c r="AB959" s="2">
        <v>0.60681595578867797</v>
      </c>
      <c r="AC959" s="2">
        <v>0.78672653272206006</v>
      </c>
      <c r="AD959" s="1">
        <v>0.81778584636313334</v>
      </c>
      <c r="AE959" s="1">
        <v>0.79173742857142848</v>
      </c>
      <c r="AF959" s="1">
        <v>0.87096774193548387</v>
      </c>
      <c r="AG959" s="4">
        <v>28344.102538187199</v>
      </c>
      <c r="AH959" s="4">
        <v>28570</v>
      </c>
      <c r="AI959" s="4">
        <v>60521142</v>
      </c>
      <c r="AJ959" s="2">
        <v>0.7</v>
      </c>
      <c r="AK959" s="2">
        <v>0.5</v>
      </c>
      <c r="AL959" s="2">
        <v>0.44299999999999995</v>
      </c>
      <c r="AM959" s="2"/>
      <c r="AN959" s="2">
        <v>0.14499999999999999</v>
      </c>
      <c r="AO959" s="2">
        <v>0.7</v>
      </c>
      <c r="AP959" s="2">
        <v>0.53214000024273989</v>
      </c>
      <c r="AQ959" s="2">
        <v>0.8640000000000001</v>
      </c>
      <c r="AR959" s="2">
        <v>70</v>
      </c>
      <c r="AS959" s="2">
        <v>0.79799999999999993</v>
      </c>
      <c r="AT959" s="2">
        <v>0.78138840531835174</v>
      </c>
      <c r="AU959" s="2">
        <v>0.78874128045524883</v>
      </c>
      <c r="AV959" s="4"/>
      <c r="AW959" s="4"/>
      <c r="AX959" s="1">
        <f t="shared" si="210"/>
        <v>0.13211013582966227</v>
      </c>
      <c r="AY959" s="2">
        <f t="shared" si="211"/>
        <v>0.15260818123712419</v>
      </c>
      <c r="AZ959" s="1">
        <f t="shared" si="212"/>
        <v>0.1254365767934148</v>
      </c>
      <c r="BA959" s="1">
        <f t="shared" si="213"/>
        <v>0.11343074508505734</v>
      </c>
      <c r="BB959" s="1">
        <f t="shared" si="214"/>
        <v>0.15534544520665786</v>
      </c>
      <c r="BC959" s="1">
        <f t="shared" si="215"/>
        <v>0.16261429221797</v>
      </c>
      <c r="BD959" s="1">
        <f t="shared" si="216"/>
        <v>5.1174633548934999E-2</v>
      </c>
      <c r="BE959" s="1">
        <f t="shared" si="217"/>
        <v>0.23696500000000001</v>
      </c>
      <c r="BF959" s="2">
        <f t="shared" si="218"/>
        <v>0.21749308938290898</v>
      </c>
      <c r="BG959" s="1">
        <f t="shared" si="219"/>
        <v>0.22554416323296139</v>
      </c>
      <c r="BH959" s="1">
        <f t="shared" si="220"/>
        <v>0.12304479032452094</v>
      </c>
      <c r="BI959" s="2">
        <f t="shared" si="221"/>
        <v>0.68000225261587044</v>
      </c>
      <c r="BJ959" s="1">
        <f t="shared" si="222"/>
        <v>0.80304704294039142</v>
      </c>
      <c r="BK959" s="1">
        <f t="shared" si="223"/>
        <v>0.55695746229134946</v>
      </c>
    </row>
    <row r="960" spans="1:63">
      <c r="A960" t="s">
        <v>88</v>
      </c>
      <c r="B960">
        <v>2005</v>
      </c>
      <c r="C960" s="1">
        <v>0.16682081497797357</v>
      </c>
      <c r="D960" s="1">
        <v>0.14980000000000002</v>
      </c>
      <c r="E960" s="1">
        <v>0</v>
      </c>
      <c r="F960" s="1">
        <v>0.47499999999999998</v>
      </c>
      <c r="G960" s="1">
        <v>0</v>
      </c>
      <c r="H960" s="1">
        <v>0</v>
      </c>
      <c r="I960" s="2">
        <v>0.25958333333333333</v>
      </c>
      <c r="J960" s="1">
        <v>0.23300000000000001</v>
      </c>
      <c r="K960" s="1">
        <v>0.25616583773063351</v>
      </c>
      <c r="L960" s="2">
        <v>0.22</v>
      </c>
      <c r="M960" s="2">
        <v>0.08</v>
      </c>
      <c r="N960" s="1">
        <v>0</v>
      </c>
      <c r="O960" s="2">
        <v>6.7499999999999991E-2</v>
      </c>
      <c r="P960" s="1">
        <v>0.40776800000000002</v>
      </c>
      <c r="Q960" s="1">
        <v>9.5809756097561927E-2</v>
      </c>
      <c r="R960" s="3">
        <v>0.115869018</v>
      </c>
      <c r="S960" s="1">
        <v>0</v>
      </c>
      <c r="T960" s="2">
        <v>3.8455712500000002E-3</v>
      </c>
      <c r="U960" s="1">
        <v>2.4862700279103735E-2</v>
      </c>
      <c r="V960" s="1">
        <v>4.7248629961730002E-2</v>
      </c>
      <c r="W960" s="1">
        <v>0</v>
      </c>
      <c r="X960" s="1">
        <v>0.54</v>
      </c>
      <c r="Y960" s="2">
        <v>6.8473140269510277E-2</v>
      </c>
      <c r="Z960" s="1">
        <v>0</v>
      </c>
      <c r="AA960" s="1">
        <v>0.60499999999999998</v>
      </c>
      <c r="AB960" s="2">
        <v>0.60746617266584402</v>
      </c>
      <c r="AC960" s="2">
        <v>0.79425415382687803</v>
      </c>
      <c r="AD960" s="1">
        <v>0.87774729537087226</v>
      </c>
      <c r="AE960" s="1">
        <v>0.79045657142857151</v>
      </c>
      <c r="AF960" s="1">
        <v>0.74193548387096775</v>
      </c>
      <c r="AG960" s="4">
        <v>29808.720312795998</v>
      </c>
      <c r="AH960" s="4">
        <v>30000</v>
      </c>
      <c r="AI960" s="4">
        <v>60873000</v>
      </c>
      <c r="AJ960" s="2">
        <v>0.7</v>
      </c>
      <c r="AK960" s="2">
        <v>0.5</v>
      </c>
      <c r="AL960" s="2">
        <v>0.44799999999999995</v>
      </c>
      <c r="AM960" s="2"/>
      <c r="AN960" s="2">
        <v>0.109</v>
      </c>
      <c r="AO960" s="2">
        <v>0.7</v>
      </c>
      <c r="AP960" s="2">
        <v>0.54299999999999993</v>
      </c>
      <c r="AQ960" s="2">
        <v>0.86</v>
      </c>
      <c r="AR960" s="2">
        <v>70</v>
      </c>
      <c r="AS960" s="2">
        <v>0.80200000000000005</v>
      </c>
      <c r="AT960" s="2">
        <v>0.77293710613831257</v>
      </c>
      <c r="AU960" s="2">
        <v>0.77362822422164856</v>
      </c>
      <c r="AV960" s="4"/>
      <c r="AW960" s="4"/>
      <c r="AX960" s="1">
        <f t="shared" si="210"/>
        <v>0.13193680249632891</v>
      </c>
      <c r="AY960" s="2">
        <f t="shared" si="211"/>
        <v>0.15946416729485241</v>
      </c>
      <c r="AZ960" s="1">
        <f t="shared" si="212"/>
        <v>0.12465846906951239</v>
      </c>
      <c r="BA960" s="1">
        <f t="shared" si="213"/>
        <v>0.11343074508505734</v>
      </c>
      <c r="BB960" s="1">
        <f t="shared" si="214"/>
        <v>0.15534544520665786</v>
      </c>
      <c r="BC960" s="1">
        <f t="shared" si="215"/>
        <v>0.16197962555130335</v>
      </c>
      <c r="BD960" s="1">
        <f t="shared" si="216"/>
        <v>5.9303527513032576E-2</v>
      </c>
      <c r="BE960" s="1">
        <f t="shared" si="217"/>
        <v>0.23519489999999998</v>
      </c>
      <c r="BF960" s="2">
        <f t="shared" si="218"/>
        <v>0.21746574326310344</v>
      </c>
      <c r="BG960" s="1">
        <f t="shared" si="219"/>
        <v>0.22744584433356563</v>
      </c>
      <c r="BH960" s="1">
        <f t="shared" si="220"/>
        <v>0.12554286609033127</v>
      </c>
      <c r="BI960" s="2">
        <f t="shared" si="221"/>
        <v>0.68010648759666903</v>
      </c>
      <c r="BJ960" s="1">
        <f t="shared" si="222"/>
        <v>0.8056493536870003</v>
      </c>
      <c r="BK960" s="1">
        <f t="shared" si="223"/>
        <v>0.55456362150633776</v>
      </c>
    </row>
    <row r="961" spans="1:63">
      <c r="A961" t="s">
        <v>88</v>
      </c>
      <c r="B961">
        <v>2006</v>
      </c>
      <c r="C961" s="1">
        <v>0.16682081497797357</v>
      </c>
      <c r="D961" s="1">
        <v>0.15279599993303419</v>
      </c>
      <c r="E961" s="1">
        <v>0</v>
      </c>
      <c r="F961" s="1">
        <v>0.47499999999999998</v>
      </c>
      <c r="G961" s="1">
        <v>0</v>
      </c>
      <c r="H961" s="1">
        <v>0</v>
      </c>
      <c r="I961" s="2">
        <v>0.25958333333333333</v>
      </c>
      <c r="J961" s="1">
        <v>0.23079999999999998</v>
      </c>
      <c r="K961" s="1">
        <v>0.63124214789120892</v>
      </c>
      <c r="L961" s="2">
        <v>0.22</v>
      </c>
      <c r="M961" s="2">
        <v>0.08</v>
      </c>
      <c r="N961" s="1">
        <v>0</v>
      </c>
      <c r="O961" s="2">
        <v>6.7499999999999991E-2</v>
      </c>
      <c r="P961" s="1">
        <v>0.40692799999999996</v>
      </c>
      <c r="Q961" s="1">
        <v>8.382439024390409E-2</v>
      </c>
      <c r="R961" s="3">
        <v>0.115869018</v>
      </c>
      <c r="S961" s="1">
        <v>0</v>
      </c>
      <c r="T961" s="2">
        <v>3.8352727500000003E-3</v>
      </c>
      <c r="U961" s="1">
        <v>2.4862700279103735E-2</v>
      </c>
      <c r="V961" s="1">
        <v>4.7248629961730002E-2</v>
      </c>
      <c r="W961" s="1">
        <v>0</v>
      </c>
      <c r="X961" s="1">
        <v>0.54</v>
      </c>
      <c r="Y961" s="2">
        <v>6.8473140269510277E-2</v>
      </c>
      <c r="Z961" s="1">
        <v>0</v>
      </c>
      <c r="AA961" s="1">
        <v>0.61099999999999999</v>
      </c>
      <c r="AB961" s="2">
        <v>0.61503644107875999</v>
      </c>
      <c r="AC961" s="2">
        <v>0.75910576595893198</v>
      </c>
      <c r="AD961" s="1">
        <v>0.93561231992396665</v>
      </c>
      <c r="AE961" s="1">
        <v>0.78919300000000003</v>
      </c>
      <c r="AF961" s="1">
        <v>0.70967741935483875</v>
      </c>
      <c r="AG961" s="4">
        <v>31640.4831264475</v>
      </c>
      <c r="AH961" s="4">
        <v>31950</v>
      </c>
      <c r="AI961" s="4">
        <v>61352572</v>
      </c>
      <c r="AJ961" s="2">
        <v>0.88</v>
      </c>
      <c r="AK961" s="2">
        <v>0.5</v>
      </c>
      <c r="AL961" s="2">
        <v>0.46600000000000003</v>
      </c>
      <c r="AM961" s="2"/>
      <c r="AN961" s="2">
        <v>0.11199999999999999</v>
      </c>
      <c r="AO961" s="2">
        <v>0.5</v>
      </c>
      <c r="AP961" s="2">
        <v>0.56499999999999995</v>
      </c>
      <c r="AQ961" s="2">
        <v>0.85599999999999998</v>
      </c>
      <c r="AR961" s="2">
        <v>70</v>
      </c>
      <c r="AS961" s="2">
        <v>0.82400000000000007</v>
      </c>
      <c r="AT961" s="2">
        <v>0.79587280873857524</v>
      </c>
      <c r="AU961" s="2">
        <v>0.7822959459279325</v>
      </c>
      <c r="AV961" s="4"/>
      <c r="AW961" s="4"/>
      <c r="AX961" s="1">
        <f t="shared" si="210"/>
        <v>0.1324361358185013</v>
      </c>
      <c r="AY961" s="2">
        <f t="shared" si="211"/>
        <v>0.21273221160350603</v>
      </c>
      <c r="AZ961" s="1">
        <f t="shared" si="212"/>
        <v>0.12209133619878081</v>
      </c>
      <c r="BA961" s="1">
        <f t="shared" si="213"/>
        <v>0.11343074508505734</v>
      </c>
      <c r="BB961" s="1">
        <f t="shared" si="214"/>
        <v>0.15534544520665786</v>
      </c>
      <c r="BC961" s="1">
        <f t="shared" si="215"/>
        <v>0.16197473665497381</v>
      </c>
      <c r="BD961" s="1">
        <f t="shared" si="216"/>
        <v>0.11981696848085216</v>
      </c>
      <c r="BE961" s="1">
        <f t="shared" si="217"/>
        <v>0.23627979999999998</v>
      </c>
      <c r="BF961" s="2">
        <f t="shared" si="218"/>
        <v>0.21700150157762674</v>
      </c>
      <c r="BG961" s="1">
        <f t="shared" si="219"/>
        <v>0.23217951058899158</v>
      </c>
      <c r="BH961" s="1">
        <f t="shared" si="220"/>
        <v>0.14571238344749463</v>
      </c>
      <c r="BI961" s="2">
        <f t="shared" si="221"/>
        <v>0.68546081216661825</v>
      </c>
      <c r="BJ961" s="1">
        <f t="shared" si="222"/>
        <v>0.83117319561411285</v>
      </c>
      <c r="BK961" s="1">
        <f t="shared" si="223"/>
        <v>0.53974842871912365</v>
      </c>
    </row>
    <row r="962" spans="1:63">
      <c r="A962" t="s">
        <v>88</v>
      </c>
      <c r="B962">
        <v>2007</v>
      </c>
      <c r="C962" s="1">
        <v>0.16682081497797357</v>
      </c>
      <c r="D962" s="1">
        <v>0.15579199986606837</v>
      </c>
      <c r="E962" s="1">
        <v>0</v>
      </c>
      <c r="F962" s="1">
        <v>0.47499999999999998</v>
      </c>
      <c r="G962" s="1">
        <v>0</v>
      </c>
      <c r="H962" s="1">
        <v>0</v>
      </c>
      <c r="I962" s="2">
        <v>0.25958333333333333</v>
      </c>
      <c r="J962" s="1">
        <v>0.2286</v>
      </c>
      <c r="K962" s="1">
        <v>0.59997299590420894</v>
      </c>
      <c r="L962" s="2">
        <v>0.22</v>
      </c>
      <c r="M962" s="2">
        <v>0.11</v>
      </c>
      <c r="N962" s="1">
        <v>0</v>
      </c>
      <c r="O962" s="2">
        <v>6.7499999999999991E-2</v>
      </c>
      <c r="P962" s="1">
        <v>0.37926000000000004</v>
      </c>
      <c r="Q962" s="1">
        <v>7.6951219512195856E-2</v>
      </c>
      <c r="R962" s="3">
        <v>0.115869018</v>
      </c>
      <c r="S962" s="1">
        <v>0</v>
      </c>
      <c r="T962" s="2">
        <v>3.82497425E-3</v>
      </c>
      <c r="U962" s="1">
        <v>2.4862700279103735E-2</v>
      </c>
      <c r="V962" s="1">
        <v>4.7248629961730002E-2</v>
      </c>
      <c r="W962" s="1">
        <v>0</v>
      </c>
      <c r="X962" s="1">
        <v>0.54</v>
      </c>
      <c r="Y962" s="2">
        <v>6.8473140269510277E-2</v>
      </c>
      <c r="Z962" s="1">
        <v>0</v>
      </c>
      <c r="AA962" s="1">
        <v>0.621</v>
      </c>
      <c r="AB962" s="2">
        <v>0.61389770303107993</v>
      </c>
      <c r="AC962" s="2">
        <v>0.750152964255004</v>
      </c>
      <c r="AD962" s="1">
        <v>0.99306627946085335</v>
      </c>
      <c r="AE962" s="1">
        <v>0.78092442857142852</v>
      </c>
      <c r="AF962" s="1">
        <v>0.77419354838709675</v>
      </c>
      <c r="AG962" s="4">
        <v>33278.915230301798</v>
      </c>
      <c r="AH962" s="4">
        <v>33660</v>
      </c>
      <c r="AI962" s="4">
        <v>61938464</v>
      </c>
      <c r="AJ962" s="2">
        <v>0.872</v>
      </c>
      <c r="AK962" s="2">
        <v>0.6</v>
      </c>
      <c r="AL962" s="2">
        <v>0.46299999999999997</v>
      </c>
      <c r="AM962" s="2"/>
      <c r="AN962" s="2">
        <v>0.13500000000000001</v>
      </c>
      <c r="AO962" s="2">
        <v>0.5</v>
      </c>
      <c r="AP962" s="2">
        <v>0.56100000000000005</v>
      </c>
      <c r="AQ962" s="2">
        <v>0.81</v>
      </c>
      <c r="AR962" s="2">
        <v>70</v>
      </c>
      <c r="AS962" s="2">
        <v>0.81599999999999995</v>
      </c>
      <c r="AT962" s="2">
        <v>0.78653648678954424</v>
      </c>
      <c r="AU962" s="2">
        <v>0.77564491444678341</v>
      </c>
      <c r="AV962" s="4"/>
      <c r="AW962" s="4"/>
      <c r="AX962" s="1">
        <f t="shared" si="210"/>
        <v>0.13293546914067364</v>
      </c>
      <c r="AY962" s="2">
        <f t="shared" si="211"/>
        <v>0.21223661846250602</v>
      </c>
      <c r="AZ962" s="1">
        <f t="shared" si="212"/>
        <v>0.11518104235243917</v>
      </c>
      <c r="BA962" s="1">
        <f t="shared" si="213"/>
        <v>0.11343074508505734</v>
      </c>
      <c r="BB962" s="1">
        <f t="shared" si="214"/>
        <v>0.15534544520665786</v>
      </c>
      <c r="BC962" s="1">
        <f t="shared" si="215"/>
        <v>0.16232229220308872</v>
      </c>
      <c r="BD962" s="1">
        <f t="shared" si="216"/>
        <v>0.11345819827773412</v>
      </c>
      <c r="BE962" s="1">
        <f t="shared" si="217"/>
        <v>0.23959159999999999</v>
      </c>
      <c r="BF962" s="2">
        <f t="shared" si="218"/>
        <v>0.21505871540756286</v>
      </c>
      <c r="BG962" s="1">
        <f t="shared" si="219"/>
        <v>0.2333602482748639</v>
      </c>
      <c r="BH962" s="1">
        <f t="shared" si="220"/>
        <v>0.14370864522916024</v>
      </c>
      <c r="BI962" s="2">
        <f t="shared" si="221"/>
        <v>0.68801056368242675</v>
      </c>
      <c r="BJ962" s="1">
        <f t="shared" si="222"/>
        <v>0.83171920891158702</v>
      </c>
      <c r="BK962" s="1">
        <f t="shared" si="223"/>
        <v>0.54430191845326648</v>
      </c>
    </row>
    <row r="963" spans="1:63">
      <c r="A963" t="s">
        <v>88</v>
      </c>
      <c r="B963">
        <v>2008</v>
      </c>
      <c r="C963" s="1">
        <v>0.16682081497797357</v>
      </c>
      <c r="D963" s="1">
        <v>0.15878799979910255</v>
      </c>
      <c r="E963" s="1">
        <v>0</v>
      </c>
      <c r="F963" s="1">
        <v>0.47499999999999998</v>
      </c>
      <c r="G963" s="1">
        <v>0</v>
      </c>
      <c r="H963" s="1">
        <v>0</v>
      </c>
      <c r="I963" s="2">
        <v>0.25958333333333333</v>
      </c>
      <c r="J963" s="1">
        <v>0.22640000000000002</v>
      </c>
      <c r="K963" s="1">
        <v>0.70256013269770889</v>
      </c>
      <c r="L963" s="2">
        <v>0.22</v>
      </c>
      <c r="M963" s="2">
        <v>0.11219999995082616</v>
      </c>
      <c r="N963" s="1">
        <v>0</v>
      </c>
      <c r="O963" s="2">
        <v>6.7499999999999991E-2</v>
      </c>
      <c r="P963" s="1">
        <v>0.39651999999999998</v>
      </c>
      <c r="Q963" s="1">
        <v>6.9590243902439952E-2</v>
      </c>
      <c r="R963" s="3">
        <v>0.115869018</v>
      </c>
      <c r="S963" s="1">
        <v>0</v>
      </c>
      <c r="T963" s="2">
        <v>3.81467575E-3</v>
      </c>
      <c r="U963" s="1">
        <v>2.4862700279103735E-2</v>
      </c>
      <c r="V963" s="1">
        <v>4.7248629961730002E-2</v>
      </c>
      <c r="W963" s="1">
        <v>0</v>
      </c>
      <c r="X963" s="1">
        <v>0.54</v>
      </c>
      <c r="Y963" s="2">
        <v>6.8473140269510277E-2</v>
      </c>
      <c r="Z963" s="1">
        <v>0</v>
      </c>
      <c r="AA963" s="1">
        <v>0.64700000000000002</v>
      </c>
      <c r="AB963" s="2">
        <v>0.61660524401217198</v>
      </c>
      <c r="AC963" s="2">
        <v>0.75550573188830206</v>
      </c>
      <c r="AD963" s="1">
        <v>1</v>
      </c>
      <c r="AE963" s="1">
        <v>0.7796912857142857</v>
      </c>
      <c r="AF963" s="1">
        <v>0.58064516129032262</v>
      </c>
      <c r="AG963" s="4">
        <v>34211.6910564891</v>
      </c>
      <c r="AH963" s="4">
        <v>34550</v>
      </c>
      <c r="AI963" s="4">
        <v>62277432</v>
      </c>
      <c r="AJ963" s="2">
        <v>0.88</v>
      </c>
      <c r="AK963" s="2">
        <v>0.7</v>
      </c>
      <c r="AL963" s="2">
        <v>0.53200000000000003</v>
      </c>
      <c r="AM963" s="2"/>
      <c r="AN963" s="2">
        <v>0.13200000000000001</v>
      </c>
      <c r="AO963" s="2">
        <v>0.6</v>
      </c>
      <c r="AP963" s="2">
        <v>0.56399999999999995</v>
      </c>
      <c r="AQ963" s="2">
        <v>0.81200000000000006</v>
      </c>
      <c r="AR963" s="2">
        <v>70</v>
      </c>
      <c r="AS963" s="2">
        <v>0.81</v>
      </c>
      <c r="AT963" s="2">
        <v>0.77915801016003472</v>
      </c>
      <c r="AU963" s="2">
        <v>0.7854541618919999</v>
      </c>
      <c r="AV963" s="4"/>
      <c r="AW963" s="4"/>
      <c r="AX963" s="1">
        <f t="shared" si="210"/>
        <v>0.13343480246284603</v>
      </c>
      <c r="AY963" s="2">
        <f t="shared" si="211"/>
        <v>0.22689192371169548</v>
      </c>
      <c r="AZ963" s="1">
        <f t="shared" si="212"/>
        <v>0.117158787530488</v>
      </c>
      <c r="BA963" s="1">
        <f t="shared" si="213"/>
        <v>0.11343074508505734</v>
      </c>
      <c r="BB963" s="1">
        <f t="shared" si="214"/>
        <v>0.15534544520665786</v>
      </c>
      <c r="BC963" s="1">
        <f t="shared" si="215"/>
        <v>0.16457295885685097</v>
      </c>
      <c r="BD963" s="1">
        <f t="shared" si="216"/>
        <v>0.12932750872502483</v>
      </c>
      <c r="BE963" s="1">
        <f t="shared" si="217"/>
        <v>0.25500859999999997</v>
      </c>
      <c r="BF963" s="2">
        <f t="shared" si="218"/>
        <v>0.21512689860605089</v>
      </c>
      <c r="BG963" s="1">
        <f t="shared" si="219"/>
        <v>0.23471454476062859</v>
      </c>
      <c r="BH963" s="1">
        <f t="shared" si="220"/>
        <v>0.14974863759617787</v>
      </c>
      <c r="BI963" s="2">
        <f t="shared" si="221"/>
        <v>0.70485004336667945</v>
      </c>
      <c r="BJ963" s="1">
        <f t="shared" si="222"/>
        <v>0.85459868096285729</v>
      </c>
      <c r="BK963" s="1">
        <f t="shared" si="223"/>
        <v>0.5551014057705016</v>
      </c>
    </row>
    <row r="964" spans="1:63">
      <c r="A964" t="s">
        <v>88</v>
      </c>
      <c r="B964">
        <v>2009</v>
      </c>
      <c r="C964" s="1">
        <v>0.16682081497797357</v>
      </c>
      <c r="D964" s="1">
        <v>0.16178399973213675</v>
      </c>
      <c r="E964" s="1">
        <v>1.9999999552965164E-2</v>
      </c>
      <c r="F964" s="1">
        <v>0.47499999999999998</v>
      </c>
      <c r="G964" s="1">
        <v>0</v>
      </c>
      <c r="H964" s="1">
        <v>1.9999999552965164E-2</v>
      </c>
      <c r="I964" s="2">
        <v>0.25958333333333333</v>
      </c>
      <c r="J964" s="1">
        <v>0.22420000000000001</v>
      </c>
      <c r="K964" s="1">
        <v>0.70256013269770889</v>
      </c>
      <c r="L964" s="2">
        <v>0.22</v>
      </c>
      <c r="M964" s="2">
        <v>0.11439999990165234</v>
      </c>
      <c r="N964" s="1">
        <v>0</v>
      </c>
      <c r="O964" s="2">
        <v>6.7499999999999991E-2</v>
      </c>
      <c r="P964" s="1">
        <v>0.36264000000000007</v>
      </c>
      <c r="Q964" s="1">
        <v>0.10219843829554121</v>
      </c>
      <c r="R964" s="3">
        <v>0.115869018</v>
      </c>
      <c r="S964" s="1">
        <v>0</v>
      </c>
      <c r="T964" s="2">
        <v>3.8909692632947074E-3</v>
      </c>
      <c r="U964" s="1">
        <v>2.4862700279103735E-2</v>
      </c>
      <c r="V964" s="1">
        <v>4.7248629961730002E-2</v>
      </c>
      <c r="W964" s="1">
        <v>0</v>
      </c>
      <c r="X964" s="1">
        <v>0.54</v>
      </c>
      <c r="Y964" s="2">
        <v>6.8473140269510277E-2</v>
      </c>
      <c r="Z964" s="1">
        <v>1.9999999552965164E-2</v>
      </c>
      <c r="AA964" s="1">
        <v>0.63300000000000001</v>
      </c>
      <c r="AB964" s="2">
        <v>0.60931013617821195</v>
      </c>
      <c r="AC964" s="2">
        <v>0.75209484482046796</v>
      </c>
      <c r="AD964" s="1">
        <v>1</v>
      </c>
      <c r="AE964" s="1">
        <v>0.79528511108002231</v>
      </c>
      <c r="AF964" s="1">
        <v>0.32258064516129031</v>
      </c>
      <c r="AG964" s="4">
        <v>33674.387796961601</v>
      </c>
      <c r="AH964" s="4">
        <v>33950</v>
      </c>
      <c r="AI964" s="4">
        <v>62616488</v>
      </c>
      <c r="AJ964" s="2">
        <v>0.87400000000000011</v>
      </c>
      <c r="AK964" s="2">
        <v>0.7</v>
      </c>
      <c r="AL964" s="2">
        <v>0.50900000000000001</v>
      </c>
      <c r="AM964" s="2"/>
      <c r="AN964" s="2">
        <v>0.14499999999999999</v>
      </c>
      <c r="AO964" s="2">
        <v>0.6</v>
      </c>
      <c r="AP964" s="2">
        <v>0.54500000000000004</v>
      </c>
      <c r="AQ964" s="2">
        <v>0.71700000000000008</v>
      </c>
      <c r="AR964" s="2">
        <v>70</v>
      </c>
      <c r="AS964" s="2">
        <v>0.80799999999999994</v>
      </c>
      <c r="AT964" s="2">
        <v>0.78196824427885347</v>
      </c>
      <c r="AU964" s="2">
        <v>0.78507426269092062</v>
      </c>
      <c r="AV964" s="4"/>
      <c r="AW964" s="4"/>
      <c r="AX964" s="1">
        <f t="shared" si="210"/>
        <v>0.14060080230267344</v>
      </c>
      <c r="AY964" s="2">
        <f t="shared" si="211"/>
        <v>0.22689192370467062</v>
      </c>
      <c r="AZ964" s="1">
        <f t="shared" si="212"/>
        <v>0.1169196851117672</v>
      </c>
      <c r="BA964" s="1">
        <f t="shared" si="213"/>
        <v>0.11676407834388486</v>
      </c>
      <c r="BB964" s="1">
        <f t="shared" si="214"/>
        <v>0.15534544520665786</v>
      </c>
      <c r="BC964" s="1">
        <f t="shared" si="215"/>
        <v>0.16336362546094271</v>
      </c>
      <c r="BD964" s="1">
        <f t="shared" si="216"/>
        <v>0.14144158989374586</v>
      </c>
      <c r="BE964" s="1">
        <f t="shared" si="217"/>
        <v>0.24855629999999998</v>
      </c>
      <c r="BF964" s="2">
        <f t="shared" si="218"/>
        <v>0.21433732252775337</v>
      </c>
      <c r="BG964" s="1">
        <f t="shared" si="219"/>
        <v>0.23528593737709427</v>
      </c>
      <c r="BH964" s="1">
        <f t="shared" si="220"/>
        <v>0.15338355352044883</v>
      </c>
      <c r="BI964" s="2">
        <f t="shared" si="221"/>
        <v>0.69817955990484759</v>
      </c>
      <c r="BJ964" s="1">
        <f t="shared" si="222"/>
        <v>0.85156311342529645</v>
      </c>
      <c r="BK964" s="1">
        <f t="shared" si="223"/>
        <v>0.54479600638439873</v>
      </c>
    </row>
    <row r="965" spans="1:63">
      <c r="A965" t="s">
        <v>88</v>
      </c>
      <c r="B965">
        <v>2010</v>
      </c>
      <c r="C965" s="1">
        <v>0.16682081497797357</v>
      </c>
      <c r="D965" s="1">
        <v>0.16477999966517093</v>
      </c>
      <c r="E965" s="1">
        <v>3.9999999105930328E-2</v>
      </c>
      <c r="F965" s="1">
        <v>0.47499999999999998</v>
      </c>
      <c r="G965" s="1">
        <v>0</v>
      </c>
      <c r="H965" s="1">
        <v>3.9999999105930328E-2</v>
      </c>
      <c r="I965" s="2">
        <v>0.25958333333333333</v>
      </c>
      <c r="J965" s="1">
        <v>0.2264419999498874</v>
      </c>
      <c r="K965" s="1">
        <v>0.70256013269770889</v>
      </c>
      <c r="L965" s="2">
        <v>0.22</v>
      </c>
      <c r="M965" s="2">
        <v>0.1165999998524785</v>
      </c>
      <c r="N965" s="1">
        <v>0</v>
      </c>
      <c r="O965" s="2">
        <v>6.7499999999999991E-2</v>
      </c>
      <c r="P965" s="1">
        <v>0.36264000000000007</v>
      </c>
      <c r="Q965" s="1">
        <v>0.13480663268864246</v>
      </c>
      <c r="R965" s="3">
        <v>0.115869018</v>
      </c>
      <c r="S965" s="1">
        <v>0</v>
      </c>
      <c r="T965" s="2">
        <v>3.9672627765894143E-3</v>
      </c>
      <c r="U965" s="1">
        <v>2.4862700279103735E-2</v>
      </c>
      <c r="V965" s="1">
        <v>4.7248629961730002E-2</v>
      </c>
      <c r="W965" s="1">
        <v>0</v>
      </c>
      <c r="X965" s="1">
        <v>0.54</v>
      </c>
      <c r="Y965" s="2">
        <v>6.8473140269510277E-2</v>
      </c>
      <c r="Z965" s="1">
        <v>3.9999999105930328E-2</v>
      </c>
      <c r="AA965" s="1">
        <v>0.64200000000000002</v>
      </c>
      <c r="AB965" s="2">
        <v>0.61040323751556136</v>
      </c>
      <c r="AC965" s="2">
        <v>0.75461579321232508</v>
      </c>
      <c r="AD965" s="1">
        <v>1</v>
      </c>
      <c r="AE965" s="1">
        <v>0.81087893644575881</v>
      </c>
      <c r="AF965" s="1">
        <v>0.32258064516129031</v>
      </c>
      <c r="AG965" s="4"/>
      <c r="AH965" s="4">
        <v>35760</v>
      </c>
      <c r="AI965" s="4"/>
      <c r="AJ965" s="2">
        <v>0.86299999999999999</v>
      </c>
      <c r="AK965" s="2">
        <v>0.7</v>
      </c>
      <c r="AL965" s="2">
        <v>0.51900000000000002</v>
      </c>
      <c r="AM965" s="2"/>
      <c r="AN965" s="2">
        <v>0.17899999999999999</v>
      </c>
      <c r="AO965" s="2">
        <v>0.5</v>
      </c>
      <c r="AP965" s="2">
        <v>0.54700000000000004</v>
      </c>
      <c r="AQ965" s="2">
        <v>0.79700000000000004</v>
      </c>
      <c r="AR965" s="2">
        <v>80</v>
      </c>
      <c r="AS965" s="2">
        <v>0.82499999999999996</v>
      </c>
      <c r="AT965" s="2">
        <v>0.77914856189908976</v>
      </c>
      <c r="AU965" s="2">
        <v>0.78222352012773055</v>
      </c>
      <c r="AV965" s="4"/>
      <c r="AW965" s="4"/>
      <c r="AX965" s="1">
        <f t="shared" si="210"/>
        <v>0.14776680214250085</v>
      </c>
      <c r="AY965" s="2">
        <f t="shared" si="211"/>
        <v>0.22752649511905829</v>
      </c>
      <c r="AZ965" s="1">
        <f t="shared" si="212"/>
        <v>0.12345658269304641</v>
      </c>
      <c r="BA965" s="1">
        <f t="shared" si="213"/>
        <v>0.12009741160271238</v>
      </c>
      <c r="BB965" s="1">
        <f t="shared" si="214"/>
        <v>0.15534544520665786</v>
      </c>
      <c r="BC965" s="1">
        <f t="shared" si="215"/>
        <v>0.16641229205946637</v>
      </c>
      <c r="BD965" s="1">
        <f t="shared" si="216"/>
        <v>0.1535556710624669</v>
      </c>
      <c r="BE965" s="1">
        <f t="shared" si="217"/>
        <v>0.25026929999999997</v>
      </c>
      <c r="BF965" s="2">
        <f t="shared" si="218"/>
        <v>0.21441675926269765</v>
      </c>
      <c r="BG965" s="1">
        <f t="shared" si="219"/>
        <v>0.23666024565734897</v>
      </c>
      <c r="BH965" s="1">
        <f t="shared" si="220"/>
        <v>0.15843780277619704</v>
      </c>
      <c r="BI965" s="2">
        <f t="shared" si="221"/>
        <v>0.70134630492004657</v>
      </c>
      <c r="BJ965" s="1">
        <f t="shared" si="222"/>
        <v>0.85978410769624358</v>
      </c>
      <c r="BK965" s="1">
        <f t="shared" si="223"/>
        <v>0.54290850214384956</v>
      </c>
    </row>
    <row r="966" spans="1:63">
      <c r="A966" t="s">
        <v>89</v>
      </c>
      <c r="B966">
        <v>1995</v>
      </c>
      <c r="C966" s="1">
        <v>0.21115623417721519</v>
      </c>
      <c r="D966" s="1">
        <v>7.9299999999999998E-4</v>
      </c>
      <c r="E966" s="1">
        <v>0.16000000000000003</v>
      </c>
      <c r="F966" s="1">
        <v>0.22499999999999998</v>
      </c>
      <c r="G966" s="1">
        <v>6.8000000000000005E-2</v>
      </c>
      <c r="H966" s="1">
        <v>0.64</v>
      </c>
      <c r="I966" s="2">
        <v>1</v>
      </c>
      <c r="J966" s="1">
        <v>0.24600000000000002</v>
      </c>
      <c r="K966" s="1">
        <v>0.99070256410250002</v>
      </c>
      <c r="L966" s="2">
        <v>0.12</v>
      </c>
      <c r="M966" s="2">
        <v>0.97</v>
      </c>
      <c r="N966" s="1">
        <v>0.21000000000000002</v>
      </c>
      <c r="O966" s="2">
        <v>0.20749999999999999</v>
      </c>
      <c r="P966" s="1">
        <v>0.77600000000000002</v>
      </c>
      <c r="Q966" s="1">
        <v>0.47494390243902596</v>
      </c>
      <c r="R966" s="3">
        <v>0.84693084600000001</v>
      </c>
      <c r="S966" s="1">
        <v>9.0886668690000005E-2</v>
      </c>
      <c r="T966" s="2">
        <v>0.32771657100000001</v>
      </c>
      <c r="U966" s="1">
        <v>7.5199763091118562E-3</v>
      </c>
      <c r="V966" s="1">
        <v>0.14052803853743301</v>
      </c>
      <c r="W966" s="1">
        <v>0.63300000000000001</v>
      </c>
      <c r="X966" s="1">
        <v>0</v>
      </c>
      <c r="Y966" s="2">
        <v>0</v>
      </c>
      <c r="Z966" s="1">
        <v>0.91800000190999997</v>
      </c>
      <c r="AA966" s="1">
        <v>0.57499999999999996</v>
      </c>
      <c r="AB966" s="2">
        <v>0.45106869197286581</v>
      </c>
      <c r="AC966" s="2">
        <v>0.41595331061076513</v>
      </c>
      <c r="AD966" s="1">
        <v>4.0983509977384446E-3</v>
      </c>
      <c r="AE966" s="1">
        <v>0.100797</v>
      </c>
      <c r="AF966" s="1">
        <v>0.74193548387096775</v>
      </c>
      <c r="AG966" s="4">
        <v>12145.5721598452</v>
      </c>
      <c r="AH966" s="4">
        <v>10520</v>
      </c>
      <c r="AI966" s="4">
        <v>1084447</v>
      </c>
      <c r="AJ966" s="2">
        <v>0.7</v>
      </c>
      <c r="AK966" s="2">
        <v>0.5</v>
      </c>
      <c r="AL966" s="2">
        <v>0.49399999999999999</v>
      </c>
      <c r="AM966" s="2"/>
      <c r="AN966" s="2">
        <v>0.76</v>
      </c>
      <c r="AO966" s="2">
        <v>0.7</v>
      </c>
      <c r="AP966" s="2">
        <v>0.48160000269114972</v>
      </c>
      <c r="AQ966" s="2">
        <v>0.78900000000000003</v>
      </c>
      <c r="AR966" s="2">
        <v>50</v>
      </c>
      <c r="AS966" s="2">
        <v>0.23600000000000002</v>
      </c>
      <c r="AT966" s="2">
        <v>0.28309589013520425</v>
      </c>
      <c r="AU966" s="2">
        <v>0.33180502189667299</v>
      </c>
      <c r="AV966" s="4"/>
      <c r="AW966" s="4"/>
      <c r="AX966" s="1">
        <f t="shared" si="210"/>
        <v>0.21749153902953586</v>
      </c>
      <c r="AY966" s="2">
        <f t="shared" si="211"/>
        <v>0.53488608058607146</v>
      </c>
      <c r="AZ966" s="1">
        <f t="shared" si="212"/>
        <v>0.50329559762580522</v>
      </c>
      <c r="BA966" s="1">
        <f t="shared" si="213"/>
        <v>0.28317466945942416</v>
      </c>
      <c r="BB966" s="1">
        <f t="shared" si="214"/>
        <v>0.36123411738736966</v>
      </c>
      <c r="BC966" s="1">
        <f t="shared" si="215"/>
        <v>0.35668974545971482</v>
      </c>
      <c r="BD966" s="1">
        <f t="shared" si="216"/>
        <v>0.46722717292358767</v>
      </c>
      <c r="BE966" s="1">
        <f t="shared" si="217"/>
        <v>0.2386209</v>
      </c>
      <c r="BF966" s="2">
        <f t="shared" si="218"/>
        <v>0.11501178927188352</v>
      </c>
      <c r="BG966" s="1">
        <f t="shared" si="219"/>
        <v>6.7545119874111714E-2</v>
      </c>
      <c r="BH966" s="1">
        <f t="shared" si="220"/>
        <v>0.39505034525689076</v>
      </c>
      <c r="BI966" s="2">
        <f t="shared" si="221"/>
        <v>0.42117780914599523</v>
      </c>
      <c r="BJ966" s="1">
        <f t="shared" si="222"/>
        <v>0.81622815440288599</v>
      </c>
      <c r="BK966" s="1">
        <f t="shared" si="223"/>
        <v>2.6127463889104474E-2</v>
      </c>
    </row>
    <row r="967" spans="1:63">
      <c r="A967" t="s">
        <v>89</v>
      </c>
      <c r="B967">
        <v>1996</v>
      </c>
      <c r="C967" s="1">
        <v>0.21115623417721519</v>
      </c>
      <c r="D967" s="1">
        <v>7.9299999999999998E-4</v>
      </c>
      <c r="E967" s="1">
        <v>0.15799999999999992</v>
      </c>
      <c r="F967" s="1">
        <v>0.22499999999999998</v>
      </c>
      <c r="G967" s="1">
        <v>6.8000000000000005E-2</v>
      </c>
      <c r="H967" s="1">
        <v>0.64</v>
      </c>
      <c r="I967" s="2">
        <v>1</v>
      </c>
      <c r="J967" s="1">
        <v>0.2366</v>
      </c>
      <c r="K967" s="1">
        <v>0.99070256410250002</v>
      </c>
      <c r="L967" s="2">
        <v>0.12</v>
      </c>
      <c r="M967" s="2">
        <v>0.8</v>
      </c>
      <c r="N967" s="1">
        <v>0.21000000000000002</v>
      </c>
      <c r="O967" s="2">
        <v>0.20749999999999999</v>
      </c>
      <c r="P967" s="1">
        <v>0.77600000000000002</v>
      </c>
      <c r="Q967" s="1">
        <v>0.47807317073170796</v>
      </c>
      <c r="R967" s="3">
        <v>0.84693084600000001</v>
      </c>
      <c r="S967" s="1">
        <v>3.990368046E-2</v>
      </c>
      <c r="T967" s="2">
        <v>0.31877363405000003</v>
      </c>
      <c r="U967" s="1">
        <v>7.5199763091118562E-3</v>
      </c>
      <c r="V967" s="1">
        <v>0.14052803853743301</v>
      </c>
      <c r="W967" s="1">
        <v>0.63300000000000001</v>
      </c>
      <c r="X967" s="1">
        <v>0</v>
      </c>
      <c r="Y967" s="2">
        <v>0</v>
      </c>
      <c r="Z967" s="1">
        <v>0.90100000381000001</v>
      </c>
      <c r="AA967" s="1">
        <v>0.55700000000000005</v>
      </c>
      <c r="AB967" s="2">
        <v>0.45202812936413805</v>
      </c>
      <c r="AC967" s="2">
        <v>0.41760128487640202</v>
      </c>
      <c r="AD967" s="1">
        <v>6.7734521317150001E-3</v>
      </c>
      <c r="AE967" s="1">
        <v>0.100797</v>
      </c>
      <c r="AF967" s="1">
        <v>0.67741935483870963</v>
      </c>
      <c r="AG967" s="4">
        <v>12469.8376982973</v>
      </c>
      <c r="AH967" s="4">
        <v>10800</v>
      </c>
      <c r="AI967" s="4">
        <v>1115466</v>
      </c>
      <c r="AJ967" s="2">
        <v>0.7</v>
      </c>
      <c r="AK967" s="2">
        <v>0.5</v>
      </c>
      <c r="AL967" s="2">
        <v>0.52500000000000002</v>
      </c>
      <c r="AM967" s="2"/>
      <c r="AN967" s="2">
        <v>0.755</v>
      </c>
      <c r="AO967" s="2">
        <v>0.7</v>
      </c>
      <c r="AP967" s="2">
        <v>0.49364000242203476</v>
      </c>
      <c r="AQ967" s="2">
        <v>0.59499999999999997</v>
      </c>
      <c r="AR967" s="2">
        <v>50</v>
      </c>
      <c r="AS967" s="2">
        <v>0.23600000000000002</v>
      </c>
      <c r="AT967" s="2">
        <v>0.27866927574912942</v>
      </c>
      <c r="AU967" s="2">
        <v>0.328372471401425</v>
      </c>
      <c r="AV967" s="4"/>
      <c r="AW967" s="4"/>
      <c r="AX967" s="1">
        <f t="shared" si="210"/>
        <v>0.21715820569620256</v>
      </c>
      <c r="AY967" s="2">
        <f t="shared" si="211"/>
        <v>0.5092575091574999</v>
      </c>
      <c r="AZ967" s="1">
        <f t="shared" si="212"/>
        <v>0.49193626624834169</v>
      </c>
      <c r="BA967" s="1">
        <f t="shared" si="213"/>
        <v>0.28034133644275744</v>
      </c>
      <c r="BB967" s="1">
        <f t="shared" si="214"/>
        <v>0.36123411738736966</v>
      </c>
      <c r="BC967" s="1">
        <f t="shared" si="215"/>
        <v>0.32920274697860363</v>
      </c>
      <c r="BD967" s="1">
        <f t="shared" si="216"/>
        <v>0.46592489481403465</v>
      </c>
      <c r="BE967" s="1">
        <f t="shared" si="217"/>
        <v>0.22902810000000001</v>
      </c>
      <c r="BF967" s="2">
        <f t="shared" si="218"/>
        <v>0.11482986899896695</v>
      </c>
      <c r="BG967" s="1">
        <f t="shared" si="219"/>
        <v>6.7937619867829979E-2</v>
      </c>
      <c r="BH967" s="1">
        <f t="shared" si="220"/>
        <v>0.38545391972666931</v>
      </c>
      <c r="BI967" s="2">
        <f t="shared" si="221"/>
        <v>0.41179558886679696</v>
      </c>
      <c r="BJ967" s="1">
        <f t="shared" si="222"/>
        <v>0.79724950859346633</v>
      </c>
      <c r="BK967" s="1">
        <f t="shared" si="223"/>
        <v>2.6341669140127644E-2</v>
      </c>
    </row>
    <row r="968" spans="1:63">
      <c r="A968" t="s">
        <v>89</v>
      </c>
      <c r="B968">
        <v>1997</v>
      </c>
      <c r="C968" s="1">
        <v>0.21115623417721519</v>
      </c>
      <c r="D968" s="1">
        <v>7.9299999999999998E-4</v>
      </c>
      <c r="E968" s="1">
        <v>0.15599999999999992</v>
      </c>
      <c r="F968" s="1">
        <v>0.22499999999999998</v>
      </c>
      <c r="G968" s="1">
        <v>6.8000000000000005E-2</v>
      </c>
      <c r="H968" s="1">
        <v>0.64</v>
      </c>
      <c r="I968" s="2">
        <v>1</v>
      </c>
      <c r="J968" s="1">
        <v>0.22719999999999999</v>
      </c>
      <c r="K968" s="1">
        <v>0.99070256410250002</v>
      </c>
      <c r="L968" s="2">
        <v>0.12</v>
      </c>
      <c r="M968" s="2">
        <v>0.85</v>
      </c>
      <c r="N968" s="1">
        <v>0.21000000000000002</v>
      </c>
      <c r="O968" s="2">
        <v>0.20749999999999999</v>
      </c>
      <c r="P968" s="1">
        <v>0.77600000000000002</v>
      </c>
      <c r="Q968" s="1">
        <v>0.48273463414634188</v>
      </c>
      <c r="R968" s="3">
        <v>0.84693084600000001</v>
      </c>
      <c r="S968" s="1">
        <v>2.598845939E-2</v>
      </c>
      <c r="T968" s="2">
        <v>0.3098306971</v>
      </c>
      <c r="U968" s="1">
        <v>7.5199763091118562E-3</v>
      </c>
      <c r="V968" s="1">
        <v>0.14052803853743301</v>
      </c>
      <c r="W968" s="1">
        <v>0.63300000000000001</v>
      </c>
      <c r="X968" s="1">
        <v>0</v>
      </c>
      <c r="Y968" s="2">
        <v>0</v>
      </c>
      <c r="Z968" s="1">
        <v>0.90100000381000001</v>
      </c>
      <c r="AA968" s="1">
        <v>0.58799999999999997</v>
      </c>
      <c r="AB968" s="2">
        <v>0.47413119133514564</v>
      </c>
      <c r="AC968" s="2">
        <v>0.42331366186976799</v>
      </c>
      <c r="AD968" s="1">
        <v>9.2119309438747771E-3</v>
      </c>
      <c r="AE968" s="1">
        <v>0.100797</v>
      </c>
      <c r="AF968" s="1">
        <v>0.74193548387096775</v>
      </c>
      <c r="AG968" s="4">
        <v>13063.2976431196</v>
      </c>
      <c r="AH968" s="4">
        <v>11310</v>
      </c>
      <c r="AI968" s="4">
        <v>1145857</v>
      </c>
      <c r="AJ968" s="2">
        <v>0.7</v>
      </c>
      <c r="AK968" s="2">
        <v>0.7</v>
      </c>
      <c r="AL968" s="2">
        <v>0.499</v>
      </c>
      <c r="AM968" s="2"/>
      <c r="AN968" s="2">
        <v>0.80500000000000005</v>
      </c>
      <c r="AO968" s="2">
        <v>0.7</v>
      </c>
      <c r="AP968" s="2">
        <v>0.50568000215291986</v>
      </c>
      <c r="AQ968" s="2">
        <v>0.65300000000000002</v>
      </c>
      <c r="AR968" s="2">
        <v>50</v>
      </c>
      <c r="AS968" s="2">
        <v>0.23600000000000002</v>
      </c>
      <c r="AT968" s="2">
        <v>0.31817125117066025</v>
      </c>
      <c r="AU968" s="2">
        <v>0.38582371490560163</v>
      </c>
      <c r="AV968" s="4"/>
      <c r="AW968" s="4"/>
      <c r="AX968" s="1">
        <f t="shared" si="210"/>
        <v>0.21682487236286918</v>
      </c>
      <c r="AY968" s="2">
        <f t="shared" si="211"/>
        <v>0.51505750915750004</v>
      </c>
      <c r="AZ968" s="1">
        <f t="shared" si="212"/>
        <v>0.48829692732726837</v>
      </c>
      <c r="BA968" s="1">
        <f t="shared" si="213"/>
        <v>0.28034133644275744</v>
      </c>
      <c r="BB968" s="1">
        <f t="shared" si="214"/>
        <v>0.36123411738736966</v>
      </c>
      <c r="BC968" s="1">
        <f t="shared" si="215"/>
        <v>0.33216772241527032</v>
      </c>
      <c r="BD968" s="1">
        <f t="shared" si="216"/>
        <v>0.46487798255814033</v>
      </c>
      <c r="BE968" s="1">
        <f t="shared" si="217"/>
        <v>0.2451303</v>
      </c>
      <c r="BF968" s="2">
        <f t="shared" si="218"/>
        <v>0.12156161043755738</v>
      </c>
      <c r="BG968" s="1">
        <f t="shared" si="219"/>
        <v>7.4406668145399896E-2</v>
      </c>
      <c r="BH968" s="1">
        <f t="shared" si="220"/>
        <v>0.38609327412026012</v>
      </c>
      <c r="BI968" s="2">
        <f t="shared" si="221"/>
        <v>0.44109857858295731</v>
      </c>
      <c r="BJ968" s="1">
        <f t="shared" si="222"/>
        <v>0.82719185270321738</v>
      </c>
      <c r="BK968" s="1">
        <f t="shared" si="223"/>
        <v>5.5005304462697191E-2</v>
      </c>
    </row>
    <row r="969" spans="1:63">
      <c r="A969" t="s">
        <v>89</v>
      </c>
      <c r="B969">
        <v>1998</v>
      </c>
      <c r="C969" s="1">
        <v>0.21115623417721519</v>
      </c>
      <c r="D969" s="1">
        <v>7.9299999999999998E-4</v>
      </c>
      <c r="E969" s="1">
        <v>0.15400000000000003</v>
      </c>
      <c r="F969" s="1">
        <v>0.22499999999999998</v>
      </c>
      <c r="G969" s="1">
        <v>6.8000000000000005E-2</v>
      </c>
      <c r="H969" s="1">
        <v>0.64</v>
      </c>
      <c r="I969" s="2">
        <v>1</v>
      </c>
      <c r="J969" s="1">
        <v>0.21780000000000002</v>
      </c>
      <c r="K969" s="1">
        <v>0.99070256410250002</v>
      </c>
      <c r="L969" s="2">
        <v>0.12</v>
      </c>
      <c r="M969" s="2">
        <v>0.9</v>
      </c>
      <c r="N969" s="1">
        <v>0.21000000000000002</v>
      </c>
      <c r="O969" s="2">
        <v>0.20749999999999999</v>
      </c>
      <c r="P969" s="1">
        <v>0.77600000000000002</v>
      </c>
      <c r="Q969" s="1">
        <v>0.48869707317073208</v>
      </c>
      <c r="R969" s="3">
        <v>0.84693084600000001</v>
      </c>
      <c r="S969" s="1">
        <v>2.3005440159999998E-2</v>
      </c>
      <c r="T969" s="2">
        <v>0.30088776015000002</v>
      </c>
      <c r="U969" s="1">
        <v>7.5199763091118562E-3</v>
      </c>
      <c r="V969" s="1">
        <v>0.14052803853743301</v>
      </c>
      <c r="W969" s="1">
        <v>0.63300000000000001</v>
      </c>
      <c r="X969" s="1">
        <v>0</v>
      </c>
      <c r="Y969" s="2">
        <v>0</v>
      </c>
      <c r="Z969" s="1">
        <v>0.90100000381000001</v>
      </c>
      <c r="AA969" s="1">
        <v>0.59200000000000008</v>
      </c>
      <c r="AB969" s="2">
        <v>0.49623425330615323</v>
      </c>
      <c r="AC969" s="2">
        <v>0.42902603886313406</v>
      </c>
      <c r="AD969" s="1">
        <v>9.1621699352854441E-3</v>
      </c>
      <c r="AE969" s="1">
        <v>0.100797</v>
      </c>
      <c r="AF969" s="1">
        <v>0.67741935483870963</v>
      </c>
      <c r="AG969" s="4">
        <v>13324.577177814501</v>
      </c>
      <c r="AH969" s="4">
        <v>11790</v>
      </c>
      <c r="AI969" s="4">
        <v>1175607</v>
      </c>
      <c r="AJ969" s="2">
        <v>0.7</v>
      </c>
      <c r="AK969" s="2">
        <v>0.7</v>
      </c>
      <c r="AL969" s="2">
        <v>0.495</v>
      </c>
      <c r="AM969" s="2"/>
      <c r="AN969" s="2">
        <v>0.78599999999999992</v>
      </c>
      <c r="AO969" s="2">
        <v>0.7</v>
      </c>
      <c r="AP969" s="2">
        <v>0.51772000188380485</v>
      </c>
      <c r="AQ969" s="2">
        <v>0.74400000000000011</v>
      </c>
      <c r="AR969" s="2">
        <v>50</v>
      </c>
      <c r="AS969" s="2">
        <v>0.2</v>
      </c>
      <c r="AT969" s="2">
        <v>0.35767322659219103</v>
      </c>
      <c r="AU969" s="2">
        <v>0.44327495840977826</v>
      </c>
      <c r="AV969" s="4"/>
      <c r="AW969" s="4"/>
      <c r="AX969" s="1">
        <f t="shared" si="210"/>
        <v>0.21649153902953588</v>
      </c>
      <c r="AY969" s="2">
        <f t="shared" si="211"/>
        <v>0.52085750915749995</v>
      </c>
      <c r="AZ969" s="1">
        <f t="shared" si="212"/>
        <v>0.48710422389614638</v>
      </c>
      <c r="BA969" s="1">
        <f t="shared" si="213"/>
        <v>0.28034133644275744</v>
      </c>
      <c r="BB969" s="1">
        <f t="shared" si="214"/>
        <v>0.36123411738736966</v>
      </c>
      <c r="BC969" s="1">
        <f t="shared" si="215"/>
        <v>0.33634738694527033</v>
      </c>
      <c r="BD969" s="1">
        <f t="shared" si="216"/>
        <v>0.46404789957053866</v>
      </c>
      <c r="BE969" s="1">
        <f t="shared" si="217"/>
        <v>0.2469575</v>
      </c>
      <c r="BF969" s="2">
        <f t="shared" si="218"/>
        <v>0.12829335187614785</v>
      </c>
      <c r="BG969" s="1">
        <f t="shared" si="219"/>
        <v>8.0751304431932347E-2</v>
      </c>
      <c r="BH969" s="1">
        <f t="shared" si="220"/>
        <v>0.38720980130105959</v>
      </c>
      <c r="BI969" s="2">
        <f t="shared" si="221"/>
        <v>0.45600215630808016</v>
      </c>
      <c r="BJ969" s="1">
        <f t="shared" si="222"/>
        <v>0.8432119576091397</v>
      </c>
      <c r="BK969" s="1">
        <f t="shared" si="223"/>
        <v>6.8792355007020578E-2</v>
      </c>
    </row>
    <row r="970" spans="1:63">
      <c r="A970" t="s">
        <v>89</v>
      </c>
      <c r="B970">
        <v>1999</v>
      </c>
      <c r="C970" s="1">
        <v>0.21115623417721519</v>
      </c>
      <c r="D970" s="1">
        <v>7.9299999999999998E-4</v>
      </c>
      <c r="E970" s="1">
        <v>0.15200000000000002</v>
      </c>
      <c r="F970" s="1">
        <v>0.22499999999999998</v>
      </c>
      <c r="G970" s="1">
        <v>6.8000000000000005E-2</v>
      </c>
      <c r="H970" s="1">
        <v>0.64</v>
      </c>
      <c r="I970" s="2">
        <v>1</v>
      </c>
      <c r="J970" s="1">
        <v>0.2084</v>
      </c>
      <c r="K970" s="1">
        <v>0.99070256410250002</v>
      </c>
      <c r="L970" s="2">
        <v>0.12</v>
      </c>
      <c r="M970" s="2">
        <v>1</v>
      </c>
      <c r="N970" s="1">
        <v>0.21000000000000002</v>
      </c>
      <c r="O970" s="2">
        <v>0.20749999999999999</v>
      </c>
      <c r="P970" s="1">
        <v>0.77600000000000002</v>
      </c>
      <c r="Q970" s="1">
        <v>0.49544975609756192</v>
      </c>
      <c r="R970" s="3">
        <v>0.84693084600000001</v>
      </c>
      <c r="S970" s="1">
        <v>2.7368997209999999E-2</v>
      </c>
      <c r="T970" s="2">
        <v>0.29194482319999998</v>
      </c>
      <c r="U970" s="1">
        <v>7.5199763091118562E-3</v>
      </c>
      <c r="V970" s="1">
        <v>0.14052803853743301</v>
      </c>
      <c r="W970" s="1">
        <v>0.63300000000000001</v>
      </c>
      <c r="X970" s="1">
        <v>0</v>
      </c>
      <c r="Y970" s="2">
        <v>0</v>
      </c>
      <c r="Z970" s="1">
        <v>0.90100000381000001</v>
      </c>
      <c r="AA970" s="1">
        <v>0.60499999999999998</v>
      </c>
      <c r="AB970" s="2">
        <v>0.52378916815416965</v>
      </c>
      <c r="AC970" s="2">
        <v>0.42004148014359294</v>
      </c>
      <c r="AD970" s="1">
        <v>8.1997927318165544E-3</v>
      </c>
      <c r="AE970" s="1">
        <v>0.100797</v>
      </c>
      <c r="AF970" s="1">
        <v>0.90322580645161288</v>
      </c>
      <c r="AG970" s="4">
        <v>12014.118385998099</v>
      </c>
      <c r="AH970" s="4">
        <v>10550</v>
      </c>
      <c r="AI970" s="4">
        <v>1204773</v>
      </c>
      <c r="AJ970" s="2">
        <v>0.7</v>
      </c>
      <c r="AK970" s="2">
        <v>0.7</v>
      </c>
      <c r="AL970" s="2">
        <v>0.53500000000000003</v>
      </c>
      <c r="AM970" s="2"/>
      <c r="AN970" s="2">
        <v>0.83299999999999996</v>
      </c>
      <c r="AO970" s="2">
        <v>0.7</v>
      </c>
      <c r="AP970" s="2">
        <v>0.52976000161468983</v>
      </c>
      <c r="AQ970" s="2">
        <v>0.77800000000000002</v>
      </c>
      <c r="AR970" s="2">
        <v>50</v>
      </c>
      <c r="AS970" s="2">
        <v>0.2</v>
      </c>
      <c r="AT970" s="2">
        <v>0.38620041287239021</v>
      </c>
      <c r="AU970" s="2">
        <v>0.44981989629518615</v>
      </c>
      <c r="AV970" s="4"/>
      <c r="AW970" s="4"/>
      <c r="AX970" s="1">
        <f t="shared" si="210"/>
        <v>0.2161582056962025</v>
      </c>
      <c r="AY970" s="2">
        <f t="shared" si="211"/>
        <v>0.5338003663003571</v>
      </c>
      <c r="AZ970" s="1">
        <f t="shared" si="212"/>
        <v>0.48753888450151245</v>
      </c>
      <c r="BA970" s="1">
        <f t="shared" si="213"/>
        <v>0.28034133644275744</v>
      </c>
      <c r="BB970" s="1">
        <f t="shared" si="214"/>
        <v>0.36123411738736966</v>
      </c>
      <c r="BC970" s="1">
        <f t="shared" si="215"/>
        <v>0.34689889328415924</v>
      </c>
      <c r="BD970" s="1">
        <f t="shared" si="216"/>
        <v>0.46334952390001033</v>
      </c>
      <c r="BE970" s="1">
        <f t="shared" si="217"/>
        <v>0.2538666</v>
      </c>
      <c r="BF970" s="2">
        <f t="shared" si="218"/>
        <v>0.1330031061170153</v>
      </c>
      <c r="BG970" s="1">
        <f t="shared" si="219"/>
        <v>8.195967934684395E-2</v>
      </c>
      <c r="BH970" s="1">
        <f t="shared" si="220"/>
        <v>0.39049417819051307</v>
      </c>
      <c r="BI970" s="2">
        <f t="shared" si="221"/>
        <v>0.46882938546385927</v>
      </c>
      <c r="BJ970" s="1">
        <f t="shared" si="222"/>
        <v>0.85932356365437235</v>
      </c>
      <c r="BK970" s="1">
        <f t="shared" si="223"/>
        <v>7.8335207273346197E-2</v>
      </c>
    </row>
    <row r="971" spans="1:63">
      <c r="A971" t="s">
        <v>89</v>
      </c>
      <c r="B971">
        <v>2000</v>
      </c>
      <c r="C971" s="1">
        <v>0.21115623417721519</v>
      </c>
      <c r="D971" s="1">
        <v>7.9299999999999998E-4</v>
      </c>
      <c r="E971" s="1">
        <v>0.15000000000000002</v>
      </c>
      <c r="F971" s="1">
        <v>0.22499999999999998</v>
      </c>
      <c r="G971" s="1">
        <v>6.8000000000000005E-2</v>
      </c>
      <c r="H971" s="1">
        <v>0.64</v>
      </c>
      <c r="I971" s="2">
        <v>1</v>
      </c>
      <c r="J971" s="1">
        <v>0.19899999999999998</v>
      </c>
      <c r="K971" s="1">
        <v>0.99070256410250002</v>
      </c>
      <c r="L971" s="2">
        <v>0.12</v>
      </c>
      <c r="M971" s="2">
        <v>0.81</v>
      </c>
      <c r="N971" s="1">
        <v>0.21000000000000002</v>
      </c>
      <c r="O971" s="2">
        <v>0.20749999999999999</v>
      </c>
      <c r="P971" s="1">
        <v>0.77600000000000002</v>
      </c>
      <c r="Q971" s="1">
        <v>0.50216243902439195</v>
      </c>
      <c r="R971" s="3">
        <v>0.84693084600000001</v>
      </c>
      <c r="S971" s="1">
        <v>2.6350911379999998E-2</v>
      </c>
      <c r="T971" s="2">
        <v>0.28300188625</v>
      </c>
      <c r="U971" s="1">
        <v>7.5199763091118562E-3</v>
      </c>
      <c r="V971" s="1">
        <v>0.14052803853743301</v>
      </c>
      <c r="W971" s="1">
        <v>0.63300000000000001</v>
      </c>
      <c r="X971" s="1">
        <v>0</v>
      </c>
      <c r="Y971" s="2">
        <v>0</v>
      </c>
      <c r="Z971" s="1">
        <v>0.90100000381000001</v>
      </c>
      <c r="AA971" s="1">
        <v>0.58200000000000007</v>
      </c>
      <c r="AB971" s="2">
        <v>0.55134408300218607</v>
      </c>
      <c r="AC971" s="2">
        <v>0.41105692142405204</v>
      </c>
      <c r="AD971" s="1">
        <v>0.10810138829207912</v>
      </c>
      <c r="AE971" s="1">
        <v>0.100797</v>
      </c>
      <c r="AF971" s="1">
        <v>0.64516129032258063</v>
      </c>
      <c r="AG971" s="4">
        <v>11763.327355218</v>
      </c>
      <c r="AH971" s="4">
        <v>9960</v>
      </c>
      <c r="AI971" s="4">
        <v>1233410</v>
      </c>
      <c r="AJ971" s="2">
        <v>0.7</v>
      </c>
      <c r="AK971" s="2">
        <v>0.7</v>
      </c>
      <c r="AL971" s="2">
        <v>0.53100000000000003</v>
      </c>
      <c r="AM971" s="2"/>
      <c r="AN971" s="2">
        <v>0.79700000000000004</v>
      </c>
      <c r="AO971" s="2">
        <v>0.5</v>
      </c>
      <c r="AP971" s="2">
        <v>0.54180000134557493</v>
      </c>
      <c r="AQ971" s="2">
        <v>0.81099999999999994</v>
      </c>
      <c r="AR971" s="2">
        <v>50</v>
      </c>
      <c r="AS971" s="2">
        <v>0.2</v>
      </c>
      <c r="AT971" s="2">
        <v>0.41472759915258939</v>
      </c>
      <c r="AU971" s="2">
        <v>0.45636483418059404</v>
      </c>
      <c r="AV971" s="4"/>
      <c r="AW971" s="4"/>
      <c r="AX971" s="1">
        <f t="shared" ref="AX971:AX1034" si="224">AVERAGE(C971:H971)</f>
        <v>0.21582487236286921</v>
      </c>
      <c r="AY971" s="2">
        <f t="shared" ref="AY971:AY1034" si="225">AVERAGE(I971:O971)</f>
        <v>0.50531465201464287</v>
      </c>
      <c r="AZ971" s="1">
        <f t="shared" ref="AZ971:AZ1034" si="226">AVERAGE(P971:T971)</f>
        <v>0.48688921653087841</v>
      </c>
      <c r="BA971" s="1">
        <f t="shared" ref="BA971:BA1034" si="227">AVERAGE(U971:Z971)</f>
        <v>0.28034133644275744</v>
      </c>
      <c r="BB971" s="1">
        <f t="shared" ref="BB971:BB1034" si="228">AVERAGE(C971,F971,I971,L971,O971,R971,U971,W971,Y971)</f>
        <v>0.36123411738736966</v>
      </c>
      <c r="BC971" s="1">
        <f t="shared" ref="BC971:BC1034" si="229">AVERAGE(D971,G971,J971,M971,P971,S971,V971,X971,Z971)</f>
        <v>0.3246302170808259</v>
      </c>
      <c r="BD971" s="1">
        <f t="shared" ref="BD971:BD1034" si="230">AVERAGE(E971,H971,K971,N971,Q971,T971)</f>
        <v>0.46264448156281529</v>
      </c>
      <c r="BE971" s="1">
        <f t="shared" ref="BE971:BE1034" si="231">(AJ971+AS971+AL971+AN971+AQ971+AO971+AK971)*0.0571</f>
        <v>0.24204689999999998</v>
      </c>
      <c r="BF971" s="2">
        <f t="shared" ref="BF971:BF1034" si="232">(AT971+AB971+AC971)*0.1</f>
        <v>0.13771286035788274</v>
      </c>
      <c r="BG971" s="1">
        <f t="shared" ref="BG971:BG1034" si="233">(AD971+AP971+AE971+AE971+AU971+AU971)*0.05</f>
        <v>8.8211252899942125E-2</v>
      </c>
      <c r="BH971" s="1">
        <f t="shared" ref="BH971:BH1034" si="234">AVERAGE(BB971,BC971,BD971)</f>
        <v>0.38283627201033693</v>
      </c>
      <c r="BI971" s="2">
        <f t="shared" ref="BI971:BI1034" si="235">BE971+BF971+BG971</f>
        <v>0.46797101325782486</v>
      </c>
      <c r="BJ971" s="1">
        <f t="shared" ref="BJ971:BJ1034" si="236">BI971+BH971</f>
        <v>0.85080728526816185</v>
      </c>
      <c r="BK971" s="1">
        <f t="shared" ref="BK971:BK1034" si="237">BI971-BH971</f>
        <v>8.5134741247487933E-2</v>
      </c>
    </row>
    <row r="972" spans="1:63">
      <c r="A972" t="s">
        <v>89</v>
      </c>
      <c r="B972">
        <v>2001</v>
      </c>
      <c r="C972" s="1">
        <v>0.21115623417721519</v>
      </c>
      <c r="D972" s="1">
        <v>7.9299999999999998E-4</v>
      </c>
      <c r="E972" s="1">
        <v>0.14800000000000002</v>
      </c>
      <c r="F972" s="1">
        <v>0.22499999999999998</v>
      </c>
      <c r="G972" s="1">
        <v>6.8000000000000005E-2</v>
      </c>
      <c r="H972" s="1">
        <v>0.64600000000000002</v>
      </c>
      <c r="I972" s="2">
        <v>1</v>
      </c>
      <c r="J972" s="1">
        <v>0.192</v>
      </c>
      <c r="K972" s="1">
        <v>0.99070256410250002</v>
      </c>
      <c r="L972" s="2">
        <v>0.12</v>
      </c>
      <c r="M972" s="2">
        <v>0.97</v>
      </c>
      <c r="N972" s="1">
        <v>0.21000000000000002</v>
      </c>
      <c r="O972" s="2">
        <v>0.20749999999999999</v>
      </c>
      <c r="P972" s="1">
        <v>0.77600000000000002</v>
      </c>
      <c r="Q972" s="1">
        <v>0.50797414634146398</v>
      </c>
      <c r="R972" s="3">
        <v>0.84693084600000001</v>
      </c>
      <c r="S972" s="1">
        <v>2.335916016E-2</v>
      </c>
      <c r="T972" s="2">
        <v>0.27542316555000002</v>
      </c>
      <c r="U972" s="1">
        <v>7.5199763091118562E-3</v>
      </c>
      <c r="V972" s="1">
        <v>0.14052803853743301</v>
      </c>
      <c r="W972" s="1">
        <v>0.63300000000000001</v>
      </c>
      <c r="X972" s="1">
        <v>0</v>
      </c>
      <c r="Y972" s="2">
        <v>0</v>
      </c>
      <c r="Z972" s="1">
        <v>0.90022500275750006</v>
      </c>
      <c r="AA972" s="1">
        <v>0.55000000000000004</v>
      </c>
      <c r="AB972" s="2">
        <v>0.54042185985631908</v>
      </c>
      <c r="AC972" s="2">
        <v>0.40333244823064601</v>
      </c>
      <c r="AD972" s="1">
        <v>0.13211962956826778</v>
      </c>
      <c r="AE972" s="1">
        <v>0.100797</v>
      </c>
      <c r="AF972" s="1">
        <v>0.70967741935483875</v>
      </c>
      <c r="AG972" s="4">
        <v>12013.037464772</v>
      </c>
      <c r="AH972" s="4">
        <v>10410</v>
      </c>
      <c r="AI972" s="4">
        <v>1261483</v>
      </c>
      <c r="AJ972" s="2">
        <v>0.55000000000000004</v>
      </c>
      <c r="AK972" s="2">
        <v>0.5</v>
      </c>
      <c r="AL972" s="2">
        <v>0.52200000000000002</v>
      </c>
      <c r="AM972" s="2"/>
      <c r="AN972" s="2">
        <v>0.63300000000000001</v>
      </c>
      <c r="AO972" s="2">
        <v>0.5</v>
      </c>
      <c r="AP972" s="2">
        <v>0.55384000107645992</v>
      </c>
      <c r="AQ972" s="2">
        <v>0.85299999999999998</v>
      </c>
      <c r="AR972" s="2">
        <v>50</v>
      </c>
      <c r="AS972" s="2">
        <v>0.39</v>
      </c>
      <c r="AT972" s="2">
        <v>0.41890519855512587</v>
      </c>
      <c r="AU972" s="2">
        <v>0.45319285998728509</v>
      </c>
      <c r="AV972" s="4"/>
      <c r="AW972" s="4"/>
      <c r="AX972" s="1">
        <f t="shared" si="224"/>
        <v>0.21649153902953588</v>
      </c>
      <c r="AY972" s="2">
        <f t="shared" si="225"/>
        <v>0.52717179487178567</v>
      </c>
      <c r="AZ972" s="1">
        <f t="shared" si="226"/>
        <v>0.48593746361029283</v>
      </c>
      <c r="BA972" s="1">
        <f t="shared" si="227"/>
        <v>0.28021216960067413</v>
      </c>
      <c r="BB972" s="1">
        <f t="shared" si="228"/>
        <v>0.36123411738736966</v>
      </c>
      <c r="BC972" s="1">
        <f t="shared" si="229"/>
        <v>0.34121168905054816</v>
      </c>
      <c r="BD972" s="1">
        <f t="shared" si="230"/>
        <v>0.463016645998994</v>
      </c>
      <c r="BE972" s="1">
        <f t="shared" si="231"/>
        <v>0.22543080000000001</v>
      </c>
      <c r="BF972" s="2">
        <f t="shared" si="232"/>
        <v>0.1362659506642091</v>
      </c>
      <c r="BG972" s="1">
        <f t="shared" si="233"/>
        <v>8.9696967530964899E-2</v>
      </c>
      <c r="BH972" s="1">
        <f t="shared" si="234"/>
        <v>0.38848748414563722</v>
      </c>
      <c r="BI972" s="2">
        <f t="shared" si="235"/>
        <v>0.45139371819517404</v>
      </c>
      <c r="BJ972" s="1">
        <f t="shared" si="236"/>
        <v>0.83988120234081132</v>
      </c>
      <c r="BK972" s="1">
        <f t="shared" si="237"/>
        <v>6.2906234049536824E-2</v>
      </c>
    </row>
    <row r="973" spans="1:63">
      <c r="A973" t="s">
        <v>89</v>
      </c>
      <c r="B973">
        <v>2002</v>
      </c>
      <c r="C973" s="1">
        <v>0.21115623417721519</v>
      </c>
      <c r="D973" s="1">
        <v>7.9299999999999998E-4</v>
      </c>
      <c r="E973" s="1">
        <v>0.14599999999999991</v>
      </c>
      <c r="F973" s="1">
        <v>0.22499999999999998</v>
      </c>
      <c r="G973" s="1">
        <v>6.8000000000000005E-2</v>
      </c>
      <c r="H973" s="1">
        <v>0.65200000000000002</v>
      </c>
      <c r="I973" s="2">
        <v>1</v>
      </c>
      <c r="J973" s="1">
        <v>0.185</v>
      </c>
      <c r="K973" s="1">
        <v>0.99070256410250002</v>
      </c>
      <c r="L973" s="2">
        <v>0.12</v>
      </c>
      <c r="M973" s="2">
        <v>1</v>
      </c>
      <c r="N973" s="1">
        <v>0.21000000000000002</v>
      </c>
      <c r="O973" s="2">
        <v>0.20749999999999999</v>
      </c>
      <c r="P973" s="1">
        <v>0.77600000000000002</v>
      </c>
      <c r="Q973" s="1">
        <v>0.51218731707317211</v>
      </c>
      <c r="R973" s="3">
        <v>0.84693084600000001</v>
      </c>
      <c r="S973" s="1">
        <v>1.8218372410000003E-2</v>
      </c>
      <c r="T973" s="2">
        <v>0.26784444484999997</v>
      </c>
      <c r="U973" s="1">
        <v>7.5199763091118562E-3</v>
      </c>
      <c r="V973" s="1">
        <v>0.14052803853743301</v>
      </c>
      <c r="W973" s="1">
        <v>0.63300000000000001</v>
      </c>
      <c r="X973" s="1">
        <v>0</v>
      </c>
      <c r="Y973" s="2">
        <v>0</v>
      </c>
      <c r="Z973" s="1">
        <v>0.899450001705</v>
      </c>
      <c r="AA973" s="1">
        <v>0.57999999999999996</v>
      </c>
      <c r="AB973" s="2">
        <v>0.52949963671045208</v>
      </c>
      <c r="AC973" s="2">
        <v>0.39560797503723999</v>
      </c>
      <c r="AD973" s="1">
        <v>0.24075085503107224</v>
      </c>
      <c r="AE973" s="1">
        <v>0.100797</v>
      </c>
      <c r="AF973" s="1">
        <v>0.70967741935483875</v>
      </c>
      <c r="AG973" s="4">
        <v>11915.922499834</v>
      </c>
      <c r="AH973" s="4">
        <v>10760</v>
      </c>
      <c r="AI973" s="4">
        <v>1288972</v>
      </c>
      <c r="AJ973" s="2">
        <v>0.55000000000000004</v>
      </c>
      <c r="AK973" s="2">
        <v>0.5</v>
      </c>
      <c r="AL973" s="2">
        <v>0.53200000000000003</v>
      </c>
      <c r="AM973" s="2"/>
      <c r="AN973" s="2">
        <v>0.76500000000000001</v>
      </c>
      <c r="AO973" s="2">
        <v>0.5</v>
      </c>
      <c r="AP973" s="2">
        <v>0.56588000080734491</v>
      </c>
      <c r="AQ973" s="2">
        <v>0.89500000000000002</v>
      </c>
      <c r="AR973" s="2">
        <v>50</v>
      </c>
      <c r="AS973" s="2">
        <v>0.48200000000000004</v>
      </c>
      <c r="AT973" s="2">
        <v>0.42308279795766229</v>
      </c>
      <c r="AU973" s="2">
        <v>0.45002088579397598</v>
      </c>
      <c r="AV973" s="4"/>
      <c r="AW973" s="4"/>
      <c r="AX973" s="1">
        <f t="shared" si="224"/>
        <v>0.21715820569620256</v>
      </c>
      <c r="AY973" s="2">
        <f t="shared" si="225"/>
        <v>0.53045750915750001</v>
      </c>
      <c r="AZ973" s="1">
        <f t="shared" si="226"/>
        <v>0.48423619606663443</v>
      </c>
      <c r="BA973" s="1">
        <f t="shared" si="227"/>
        <v>0.28008300275859083</v>
      </c>
      <c r="BB973" s="1">
        <f t="shared" si="228"/>
        <v>0.36123411738736966</v>
      </c>
      <c r="BC973" s="1">
        <f t="shared" si="229"/>
        <v>0.34310993473915918</v>
      </c>
      <c r="BD973" s="1">
        <f t="shared" si="230"/>
        <v>0.46312238767094538</v>
      </c>
      <c r="BE973" s="1">
        <f t="shared" si="231"/>
        <v>0.2411904</v>
      </c>
      <c r="BF973" s="2">
        <f t="shared" si="232"/>
        <v>0.13481904097053543</v>
      </c>
      <c r="BG973" s="1">
        <f t="shared" si="233"/>
        <v>9.5413331371318466E-2</v>
      </c>
      <c r="BH973" s="1">
        <f t="shared" si="234"/>
        <v>0.38915547993249139</v>
      </c>
      <c r="BI973" s="2">
        <f t="shared" si="235"/>
        <v>0.47142277234185392</v>
      </c>
      <c r="BJ973" s="1">
        <f t="shared" si="236"/>
        <v>0.86057825227434526</v>
      </c>
      <c r="BK973" s="1">
        <f t="shared" si="237"/>
        <v>8.2267292409362536E-2</v>
      </c>
    </row>
    <row r="974" spans="1:63">
      <c r="A974" t="s">
        <v>89</v>
      </c>
      <c r="B974">
        <v>2003</v>
      </c>
      <c r="C974" s="1">
        <v>0.21115623417721519</v>
      </c>
      <c r="D974" s="1">
        <v>7.9299999999999998E-4</v>
      </c>
      <c r="E974" s="1">
        <v>0.14400000000000002</v>
      </c>
      <c r="F974" s="1">
        <v>0.22499999999999998</v>
      </c>
      <c r="G974" s="1">
        <v>6.8000000000000005E-2</v>
      </c>
      <c r="H974" s="1">
        <v>0.65799999999999992</v>
      </c>
      <c r="I974" s="2">
        <v>1</v>
      </c>
      <c r="J974" s="1">
        <v>0.17800000000000002</v>
      </c>
      <c r="K974" s="1">
        <v>0.99397948717950002</v>
      </c>
      <c r="L974" s="2">
        <v>0.12</v>
      </c>
      <c r="M974" s="2">
        <v>0.43</v>
      </c>
      <c r="N974" s="1">
        <v>0.21000000000000002</v>
      </c>
      <c r="O974" s="2">
        <v>0.20749999999999999</v>
      </c>
      <c r="P974" s="1">
        <v>0.77600000000000002</v>
      </c>
      <c r="Q974" s="1">
        <v>0.51424390243902596</v>
      </c>
      <c r="R974" s="3">
        <v>0.84693084600000001</v>
      </c>
      <c r="S974" s="1">
        <v>1.5634476289999998E-2</v>
      </c>
      <c r="T974" s="2">
        <v>0.26026572414999999</v>
      </c>
      <c r="U974" s="1">
        <v>7.5199763091118562E-3</v>
      </c>
      <c r="V974" s="1">
        <v>0.14052803853743301</v>
      </c>
      <c r="W974" s="1">
        <v>0.63300000000000001</v>
      </c>
      <c r="X974" s="1">
        <v>0</v>
      </c>
      <c r="Y974" s="2">
        <v>0</v>
      </c>
      <c r="Z974" s="1">
        <v>0.89867500065249994</v>
      </c>
      <c r="AA974" s="1">
        <v>0.58700000000000008</v>
      </c>
      <c r="AB974" s="2">
        <v>0.51380646917165795</v>
      </c>
      <c r="AC974" s="2">
        <v>0.35895172486808596</v>
      </c>
      <c r="AD974" s="1">
        <v>0.25329396131998555</v>
      </c>
      <c r="AE974" s="1">
        <v>0.100797</v>
      </c>
      <c r="AF974" s="1">
        <v>0.77419354838709675</v>
      </c>
      <c r="AG974" s="4">
        <v>12217.918106544301</v>
      </c>
      <c r="AH974" s="4">
        <v>10780</v>
      </c>
      <c r="AI974" s="4">
        <v>1315994</v>
      </c>
      <c r="AJ974" s="2">
        <v>0.55000000000000004</v>
      </c>
      <c r="AK974" s="2">
        <v>0.5</v>
      </c>
      <c r="AL974" s="2">
        <v>0.56399999999999995</v>
      </c>
      <c r="AM974" s="2"/>
      <c r="AN974" s="2">
        <v>0.85699999999999998</v>
      </c>
      <c r="AO974" s="2">
        <v>0.5</v>
      </c>
      <c r="AP974" s="2">
        <v>0.57792000053823001</v>
      </c>
      <c r="AQ974" s="2">
        <v>0.82599999999999996</v>
      </c>
      <c r="AR974" s="2">
        <v>50</v>
      </c>
      <c r="AS974" s="2">
        <v>0.48200000000000004</v>
      </c>
      <c r="AT974" s="2">
        <v>0.42781848183076815</v>
      </c>
      <c r="AU974" s="2">
        <v>0.40774905602470718</v>
      </c>
      <c r="AV974" s="4"/>
      <c r="AW974" s="4"/>
      <c r="AX974" s="1">
        <f t="shared" si="224"/>
        <v>0.21782487236286918</v>
      </c>
      <c r="AY974" s="2">
        <f t="shared" si="225"/>
        <v>0.44849706959707142</v>
      </c>
      <c r="AZ974" s="1">
        <f t="shared" si="226"/>
        <v>0.48261498977580519</v>
      </c>
      <c r="BA974" s="1">
        <f t="shared" si="227"/>
        <v>0.27995383591650747</v>
      </c>
      <c r="BB974" s="1">
        <f t="shared" si="228"/>
        <v>0.36123411738736966</v>
      </c>
      <c r="BC974" s="1">
        <f t="shared" si="229"/>
        <v>0.27862561283110371</v>
      </c>
      <c r="BD974" s="1">
        <f t="shared" si="230"/>
        <v>0.46341485229475426</v>
      </c>
      <c r="BE974" s="1">
        <f t="shared" si="231"/>
        <v>0.24433089999999999</v>
      </c>
      <c r="BF974" s="2">
        <f t="shared" si="232"/>
        <v>0.13005766758705123</v>
      </c>
      <c r="BG974" s="1">
        <f t="shared" si="233"/>
        <v>9.2415303695381507E-2</v>
      </c>
      <c r="BH974" s="1">
        <f t="shared" si="234"/>
        <v>0.36775819417107591</v>
      </c>
      <c r="BI974" s="2">
        <f t="shared" si="235"/>
        <v>0.46680387128243273</v>
      </c>
      <c r="BJ974" s="1">
        <f t="shared" si="236"/>
        <v>0.83456206545350864</v>
      </c>
      <c r="BK974" s="1">
        <f t="shared" si="237"/>
        <v>9.9045677111356811E-2</v>
      </c>
    </row>
    <row r="975" spans="1:63">
      <c r="A975" t="s">
        <v>89</v>
      </c>
      <c r="B975">
        <v>2004</v>
      </c>
      <c r="C975" s="1">
        <v>0.21115623417721519</v>
      </c>
      <c r="D975" s="1">
        <v>7.9299999999999998E-4</v>
      </c>
      <c r="E975" s="1">
        <v>0.14200000000000002</v>
      </c>
      <c r="F975" s="1">
        <v>0.22499999999999998</v>
      </c>
      <c r="G975" s="1">
        <v>6.8000000000000005E-2</v>
      </c>
      <c r="H975" s="1">
        <v>0.66399999999999992</v>
      </c>
      <c r="I975" s="2">
        <v>1</v>
      </c>
      <c r="J975" s="1">
        <v>0.17100000000000001</v>
      </c>
      <c r="K975" s="1">
        <v>0.99148717948716669</v>
      </c>
      <c r="L975" s="2">
        <v>0.12</v>
      </c>
      <c r="M975" s="2">
        <v>0.76</v>
      </c>
      <c r="N975" s="1">
        <v>0.21000000000000002</v>
      </c>
      <c r="O975" s="2">
        <v>0.20749999999999999</v>
      </c>
      <c r="P975" s="1">
        <v>0.77600000000000002</v>
      </c>
      <c r="Q975" s="1">
        <v>0.51388585365853801</v>
      </c>
      <c r="R975" s="3">
        <v>0.84693084600000001</v>
      </c>
      <c r="S975" s="1">
        <v>1.9337524920000002E-2</v>
      </c>
      <c r="T975" s="2">
        <v>0.25268700345</v>
      </c>
      <c r="U975" s="1">
        <v>7.5199763091118562E-3</v>
      </c>
      <c r="V975" s="1">
        <v>0.14052803853743301</v>
      </c>
      <c r="W975" s="1">
        <v>0.63300000000000001</v>
      </c>
      <c r="X975" s="1">
        <v>0</v>
      </c>
      <c r="Y975" s="2">
        <v>0</v>
      </c>
      <c r="Z975" s="1">
        <v>0.8978999996</v>
      </c>
      <c r="AA975" s="1">
        <v>0.57100000000000006</v>
      </c>
      <c r="AB975" s="2">
        <v>0.51794415554190842</v>
      </c>
      <c r="AC975" s="2">
        <v>0.34154485458824596</v>
      </c>
      <c r="AD975" s="1">
        <v>0.40496068082999226</v>
      </c>
      <c r="AE975" s="1">
        <v>0.100797</v>
      </c>
      <c r="AF975" s="1">
        <v>0.80645161290322576</v>
      </c>
      <c r="AG975" s="4">
        <v>12480.087180317099</v>
      </c>
      <c r="AH975" s="4">
        <v>10410</v>
      </c>
      <c r="AI975" s="4">
        <v>1342701</v>
      </c>
      <c r="AJ975" s="2">
        <v>0.55000000000000004</v>
      </c>
      <c r="AK975" s="2">
        <v>0.5</v>
      </c>
      <c r="AL975" s="2">
        <v>0.61499999999999999</v>
      </c>
      <c r="AM975" s="2"/>
      <c r="AN975" s="2">
        <v>0.84099999999999997</v>
      </c>
      <c r="AO975" s="2">
        <v>0.5</v>
      </c>
      <c r="AP975" s="2">
        <v>0.58996000026911499</v>
      </c>
      <c r="AQ975" s="2">
        <v>0.85299999999999998</v>
      </c>
      <c r="AR975" s="2">
        <v>50</v>
      </c>
      <c r="AS975" s="2">
        <v>0.48200000000000004</v>
      </c>
      <c r="AT975" s="2">
        <v>0.37578508434166735</v>
      </c>
      <c r="AU975" s="2">
        <v>0.37630904444452618</v>
      </c>
      <c r="AV975" s="4"/>
      <c r="AW975" s="4"/>
      <c r="AX975" s="1">
        <f t="shared" si="224"/>
        <v>0.21849153902953586</v>
      </c>
      <c r="AY975" s="2">
        <f t="shared" si="225"/>
        <v>0.49428388278388097</v>
      </c>
      <c r="AZ975" s="1">
        <f t="shared" si="226"/>
        <v>0.48176824560570763</v>
      </c>
      <c r="BA975" s="1">
        <f t="shared" si="227"/>
        <v>0.27982466907442416</v>
      </c>
      <c r="BB975" s="1">
        <f t="shared" si="228"/>
        <v>0.36123411738736966</v>
      </c>
      <c r="BC975" s="1">
        <f t="shared" si="229"/>
        <v>0.31483984033971479</v>
      </c>
      <c r="BD975" s="1">
        <f t="shared" si="230"/>
        <v>0.46234333943261746</v>
      </c>
      <c r="BE975" s="1">
        <f t="shared" si="231"/>
        <v>0.24787110000000001</v>
      </c>
      <c r="BF975" s="2">
        <f t="shared" si="232"/>
        <v>0.12352740944718217</v>
      </c>
      <c r="BG975" s="1">
        <f t="shared" si="233"/>
        <v>9.7456638499407985E-2</v>
      </c>
      <c r="BH975" s="1">
        <f t="shared" si="234"/>
        <v>0.3794724323865673</v>
      </c>
      <c r="BI975" s="2">
        <f t="shared" si="235"/>
        <v>0.46885514794659017</v>
      </c>
      <c r="BJ975" s="1">
        <f t="shared" si="236"/>
        <v>0.84832758033315747</v>
      </c>
      <c r="BK975" s="1">
        <f t="shared" si="237"/>
        <v>8.9382715560022863E-2</v>
      </c>
    </row>
    <row r="976" spans="1:63">
      <c r="A976" t="s">
        <v>89</v>
      </c>
      <c r="B976">
        <v>2005</v>
      </c>
      <c r="C976" s="1">
        <v>0.21115623417721519</v>
      </c>
      <c r="D976" s="1">
        <v>7.9299999999999998E-4</v>
      </c>
      <c r="E976" s="1">
        <v>0.14000000000000001</v>
      </c>
      <c r="F976" s="1">
        <v>0.22499999999999998</v>
      </c>
      <c r="G976" s="1">
        <v>6.8000000000000005E-2</v>
      </c>
      <c r="H976" s="1">
        <v>0.66999999999999993</v>
      </c>
      <c r="I976" s="2">
        <v>1</v>
      </c>
      <c r="J976" s="1">
        <v>0.16399999999999998</v>
      </c>
      <c r="K976" s="1">
        <v>0.98609230769233336</v>
      </c>
      <c r="L976" s="2">
        <v>0.12</v>
      </c>
      <c r="M976" s="2">
        <v>0.81</v>
      </c>
      <c r="N976" s="1">
        <v>0.21000000000000002</v>
      </c>
      <c r="O976" s="2">
        <v>0.20749999999999999</v>
      </c>
      <c r="P976" s="1">
        <v>0.77600000000000002</v>
      </c>
      <c r="Q976" s="1">
        <v>0.51101560975609805</v>
      </c>
      <c r="R976" s="3">
        <v>0.84693084600000001</v>
      </c>
      <c r="S976" s="1">
        <v>2.5013584330000001E-2</v>
      </c>
      <c r="T976" s="2">
        <v>0.24510828274999999</v>
      </c>
      <c r="U976" s="1">
        <v>7.5199763091118562E-3</v>
      </c>
      <c r="V976" s="1">
        <v>0.14052803853743301</v>
      </c>
      <c r="W976" s="1">
        <v>0.63300000000000001</v>
      </c>
      <c r="X976" s="1">
        <v>0</v>
      </c>
      <c r="Y976" s="2">
        <v>0</v>
      </c>
      <c r="Z976" s="1">
        <v>0.89994199956235776</v>
      </c>
      <c r="AA976" s="1">
        <v>0.54799999999999993</v>
      </c>
      <c r="AB976" s="2">
        <v>0.51784209346788868</v>
      </c>
      <c r="AC976" s="2">
        <v>0.32933456983204801</v>
      </c>
      <c r="AD976" s="1">
        <v>0.59781413075858336</v>
      </c>
      <c r="AE976" s="1">
        <v>0.100797</v>
      </c>
      <c r="AF976" s="1">
        <v>0.70967741935483875</v>
      </c>
      <c r="AG976" s="4">
        <v>13028.5213548023</v>
      </c>
      <c r="AH976" s="4">
        <v>11590</v>
      </c>
      <c r="AI976" s="4">
        <v>1369229</v>
      </c>
      <c r="AJ976" s="2">
        <v>0.55000000000000004</v>
      </c>
      <c r="AK976" s="2">
        <v>0.3</v>
      </c>
      <c r="AL976" s="2">
        <v>0.61199999999999999</v>
      </c>
      <c r="AM976" s="2"/>
      <c r="AN976" s="2">
        <v>0.7609999999999999</v>
      </c>
      <c r="AO976" s="2">
        <v>0.5</v>
      </c>
      <c r="AP976" s="2">
        <v>0.60199999999999998</v>
      </c>
      <c r="AQ976" s="2">
        <v>0.81900000000000006</v>
      </c>
      <c r="AR976" s="2">
        <v>50</v>
      </c>
      <c r="AS976" s="2">
        <v>0.53400000000000003</v>
      </c>
      <c r="AT976" s="2">
        <v>0.39856442654314017</v>
      </c>
      <c r="AU976" s="2">
        <v>0.40883655014172443</v>
      </c>
      <c r="AV976" s="4">
        <v>19.59</v>
      </c>
      <c r="AW976" s="4">
        <v>41.45</v>
      </c>
      <c r="AX976" s="1">
        <f t="shared" si="224"/>
        <v>0.21915820569620251</v>
      </c>
      <c r="AY976" s="2">
        <f t="shared" si="225"/>
        <v>0.49965604395604762</v>
      </c>
      <c r="AZ976" s="1">
        <f t="shared" si="226"/>
        <v>0.48081366456721958</v>
      </c>
      <c r="BA976" s="1">
        <f t="shared" si="227"/>
        <v>0.28016500240148373</v>
      </c>
      <c r="BB976" s="1">
        <f t="shared" si="228"/>
        <v>0.36123411738736966</v>
      </c>
      <c r="BC976" s="1">
        <f t="shared" si="229"/>
        <v>0.32047518026997673</v>
      </c>
      <c r="BD976" s="1">
        <f t="shared" si="230"/>
        <v>0.46036936669973855</v>
      </c>
      <c r="BE976" s="1">
        <f t="shared" si="231"/>
        <v>0.23273959999999996</v>
      </c>
      <c r="BF976" s="2">
        <f t="shared" si="232"/>
        <v>0.12457410898430768</v>
      </c>
      <c r="BG976" s="1">
        <f t="shared" si="233"/>
        <v>0.11095406155210162</v>
      </c>
      <c r="BH976" s="1">
        <f t="shared" si="234"/>
        <v>0.38069288811902835</v>
      </c>
      <c r="BI976" s="2">
        <f t="shared" si="235"/>
        <v>0.46826777053640928</v>
      </c>
      <c r="BJ976" s="1">
        <f t="shared" si="236"/>
        <v>0.84896065865543768</v>
      </c>
      <c r="BK976" s="1">
        <f t="shared" si="237"/>
        <v>8.7574882417380928E-2</v>
      </c>
    </row>
    <row r="977" spans="1:63">
      <c r="A977" t="s">
        <v>89</v>
      </c>
      <c r="B977">
        <v>2006</v>
      </c>
      <c r="C977" s="1">
        <v>0.21115623417721519</v>
      </c>
      <c r="D977" s="1">
        <v>7.9299999999999998E-4</v>
      </c>
      <c r="E977" s="1">
        <v>0.13666666666666671</v>
      </c>
      <c r="F977" s="1">
        <v>0.22499999999999998</v>
      </c>
      <c r="G977" s="1">
        <v>6.8000000000000005E-2</v>
      </c>
      <c r="H977" s="1">
        <v>0.66999999999999993</v>
      </c>
      <c r="I977" s="2">
        <v>1</v>
      </c>
      <c r="J977" s="1">
        <v>0.15920000000000001</v>
      </c>
      <c r="K977" s="1">
        <v>0.98590256410249999</v>
      </c>
      <c r="L977" s="2">
        <v>0.12</v>
      </c>
      <c r="M977" s="2">
        <v>0.74</v>
      </c>
      <c r="N977" s="1">
        <v>0.21000000000000002</v>
      </c>
      <c r="O977" s="2">
        <v>0.20749999999999999</v>
      </c>
      <c r="P977" s="1">
        <v>0.77600000000000002</v>
      </c>
      <c r="Q977" s="1">
        <v>0.50581560975609796</v>
      </c>
      <c r="R977" s="3">
        <v>0.84693084600000001</v>
      </c>
      <c r="S977" s="1">
        <v>2.9713157109999999E-2</v>
      </c>
      <c r="T977" s="2">
        <v>0.23797902841666665</v>
      </c>
      <c r="U977" s="1">
        <v>7.5199763091118562E-3</v>
      </c>
      <c r="V977" s="1">
        <v>0.14052803853743301</v>
      </c>
      <c r="W977" s="1">
        <v>0.63300000000000001</v>
      </c>
      <c r="X977" s="1">
        <v>0</v>
      </c>
      <c r="Y977" s="2">
        <v>0</v>
      </c>
      <c r="Z977" s="1">
        <v>0.90198399952471542</v>
      </c>
      <c r="AA977" s="1">
        <v>0.56100000000000005</v>
      </c>
      <c r="AB977" s="2">
        <v>0.52108208268182399</v>
      </c>
      <c r="AC977" s="2">
        <v>0.31378899835954999</v>
      </c>
      <c r="AD977" s="1">
        <v>0.71492837436548218</v>
      </c>
      <c r="AE977" s="1">
        <v>0.100797</v>
      </c>
      <c r="AF977" s="1">
        <v>0.70967741935483875</v>
      </c>
      <c r="AG977" s="4">
        <v>13353.8559116051</v>
      </c>
      <c r="AH977" s="4">
        <v>11050</v>
      </c>
      <c r="AI977" s="4">
        <v>1395613</v>
      </c>
      <c r="AJ977" s="2">
        <v>0.53299999999999992</v>
      </c>
      <c r="AK977" s="2">
        <v>0.3</v>
      </c>
      <c r="AL977" s="2">
        <v>0.59699999999999998</v>
      </c>
      <c r="AM977" s="2"/>
      <c r="AN977" s="2">
        <v>0.84900000000000009</v>
      </c>
      <c r="AO977" s="2">
        <v>0.5</v>
      </c>
      <c r="AP977" s="2">
        <v>0.60199999999999998</v>
      </c>
      <c r="AQ977" s="2">
        <v>0.84299999999999997</v>
      </c>
      <c r="AR977" s="2">
        <v>50</v>
      </c>
      <c r="AS977" s="2">
        <v>0.55200000000000005</v>
      </c>
      <c r="AT977" s="2">
        <v>0.32251068651173981</v>
      </c>
      <c r="AU977" s="2">
        <v>0.37140843039819804</v>
      </c>
      <c r="AV977" s="4"/>
      <c r="AW977" s="4"/>
      <c r="AX977" s="1">
        <f t="shared" si="224"/>
        <v>0.21860265014064698</v>
      </c>
      <c r="AY977" s="2">
        <f t="shared" si="225"/>
        <v>0.48894322344321423</v>
      </c>
      <c r="AZ977" s="1">
        <f t="shared" si="226"/>
        <v>0.47928772825655291</v>
      </c>
      <c r="BA977" s="1">
        <f t="shared" si="227"/>
        <v>0.28050533572854336</v>
      </c>
      <c r="BB977" s="1">
        <f t="shared" si="228"/>
        <v>0.36123411738736966</v>
      </c>
      <c r="BC977" s="1">
        <f t="shared" si="229"/>
        <v>0.31291313279690541</v>
      </c>
      <c r="BD977" s="1">
        <f t="shared" si="230"/>
        <v>0.45772731149032192</v>
      </c>
      <c r="BE977" s="1">
        <f t="shared" si="231"/>
        <v>0.2383354</v>
      </c>
      <c r="BF977" s="2">
        <f t="shared" si="232"/>
        <v>0.11573817675531139</v>
      </c>
      <c r="BG977" s="1">
        <f t="shared" si="233"/>
        <v>0.11306696175809393</v>
      </c>
      <c r="BH977" s="1">
        <f t="shared" si="234"/>
        <v>0.37729152055819903</v>
      </c>
      <c r="BI977" s="2">
        <f t="shared" si="235"/>
        <v>0.46714053851340531</v>
      </c>
      <c r="BJ977" s="1">
        <f t="shared" si="236"/>
        <v>0.84443205907160435</v>
      </c>
      <c r="BK977" s="1">
        <f t="shared" si="237"/>
        <v>8.9849017955206278E-2</v>
      </c>
    </row>
    <row r="978" spans="1:63">
      <c r="A978" t="s">
        <v>89</v>
      </c>
      <c r="B978">
        <v>2007</v>
      </c>
      <c r="C978" s="1">
        <v>0.21115623417721519</v>
      </c>
      <c r="D978" s="1">
        <v>7.9299999999999998E-4</v>
      </c>
      <c r="E978" s="1">
        <v>0.1333333333333333</v>
      </c>
      <c r="F978" s="1">
        <v>0.22499999999999998</v>
      </c>
      <c r="G978" s="1">
        <v>6.8000000000000005E-2</v>
      </c>
      <c r="H978" s="1">
        <v>0.66999999999999993</v>
      </c>
      <c r="I978" s="2">
        <v>1</v>
      </c>
      <c r="J978" s="1">
        <v>0.15439999999999998</v>
      </c>
      <c r="K978" s="1">
        <v>0.99251282051283329</v>
      </c>
      <c r="L978" s="2">
        <v>0.12</v>
      </c>
      <c r="M978" s="2">
        <v>0.73</v>
      </c>
      <c r="N978" s="1">
        <v>0.21000000000000002</v>
      </c>
      <c r="O978" s="2">
        <v>0.20749999999999999</v>
      </c>
      <c r="P978" s="1">
        <v>0.77600000000000002</v>
      </c>
      <c r="Q978" s="1">
        <v>0.49897707317073203</v>
      </c>
      <c r="R978" s="3">
        <v>0.84693084600000001</v>
      </c>
      <c r="S978" s="1">
        <v>2.6836503420000001E-2</v>
      </c>
      <c r="T978" s="2">
        <v>0.23084977408333335</v>
      </c>
      <c r="U978" s="1">
        <v>7.5199763091118562E-3</v>
      </c>
      <c r="V978" s="1">
        <v>0.14052803853743301</v>
      </c>
      <c r="W978" s="1">
        <v>0.63300000000000001</v>
      </c>
      <c r="X978" s="1">
        <v>0</v>
      </c>
      <c r="Y978" s="2">
        <v>0</v>
      </c>
      <c r="Z978" s="1">
        <v>0.90402599948707318</v>
      </c>
      <c r="AA978" s="1">
        <v>0.54799999999999993</v>
      </c>
      <c r="AB978" s="2">
        <v>0.54116382426870002</v>
      </c>
      <c r="AC978" s="2">
        <v>0.31885368868882996</v>
      </c>
      <c r="AD978" s="1">
        <v>0.91349977627460544</v>
      </c>
      <c r="AE978" s="1">
        <v>0.100797</v>
      </c>
      <c r="AF978" s="1">
        <v>0.74193548387096775</v>
      </c>
      <c r="AG978" s="4">
        <v>14309.115422200101</v>
      </c>
      <c r="AH978" s="4">
        <v>12420</v>
      </c>
      <c r="AI978" s="4">
        <v>1421882</v>
      </c>
      <c r="AJ978" s="2">
        <v>0.53299999999999992</v>
      </c>
      <c r="AK978" s="2">
        <v>0.4</v>
      </c>
      <c r="AL978" s="2">
        <v>0.61299999999999999</v>
      </c>
      <c r="AM978" s="2"/>
      <c r="AN978" s="2">
        <v>0.8590000000000001</v>
      </c>
      <c r="AO978" s="2">
        <v>0.4</v>
      </c>
      <c r="AP978" s="2">
        <v>0.60099999999999998</v>
      </c>
      <c r="AQ978" s="2">
        <v>0.81599999999999995</v>
      </c>
      <c r="AR978" s="2">
        <v>40</v>
      </c>
      <c r="AS978" s="2">
        <v>0.56399999999999995</v>
      </c>
      <c r="AT978" s="2">
        <v>0.3035044382176465</v>
      </c>
      <c r="AU978" s="2">
        <v>0.38693437445021839</v>
      </c>
      <c r="AV978" s="4"/>
      <c r="AW978" s="4"/>
      <c r="AX978" s="1">
        <f t="shared" si="224"/>
        <v>0.21804709458509142</v>
      </c>
      <c r="AY978" s="2">
        <f t="shared" si="225"/>
        <v>0.48777326007326188</v>
      </c>
      <c r="AZ978" s="1">
        <f t="shared" si="226"/>
        <v>0.4759188393348131</v>
      </c>
      <c r="BA978" s="1">
        <f t="shared" si="227"/>
        <v>0.28084566905560299</v>
      </c>
      <c r="BB978" s="1">
        <f t="shared" si="228"/>
        <v>0.36123411738736966</v>
      </c>
      <c r="BC978" s="1">
        <f t="shared" si="229"/>
        <v>0.31117594904938956</v>
      </c>
      <c r="BD978" s="1">
        <f t="shared" si="230"/>
        <v>0.45594550018337204</v>
      </c>
      <c r="BE978" s="1">
        <f t="shared" si="231"/>
        <v>0.23896349999999997</v>
      </c>
      <c r="BF978" s="2">
        <f t="shared" si="232"/>
        <v>0.11635219511751765</v>
      </c>
      <c r="BG978" s="1">
        <f t="shared" si="233"/>
        <v>0.12449812625875212</v>
      </c>
      <c r="BH978" s="1">
        <f t="shared" si="234"/>
        <v>0.37611852220671044</v>
      </c>
      <c r="BI978" s="2">
        <f t="shared" si="235"/>
        <v>0.47981382137626971</v>
      </c>
      <c r="BJ978" s="1">
        <f t="shared" si="236"/>
        <v>0.8559323435829802</v>
      </c>
      <c r="BK978" s="1">
        <f t="shared" si="237"/>
        <v>0.10369529916955927</v>
      </c>
    </row>
    <row r="979" spans="1:63">
      <c r="A979" t="s">
        <v>89</v>
      </c>
      <c r="B979">
        <v>2008</v>
      </c>
      <c r="C979" s="1">
        <v>0.21115623417721519</v>
      </c>
      <c r="D979" s="1">
        <v>7.9299999999999998E-4</v>
      </c>
      <c r="E979" s="1">
        <v>0.13</v>
      </c>
      <c r="F979" s="1">
        <v>0.22499999999999998</v>
      </c>
      <c r="G979" s="1">
        <v>6.8000000000000005E-2</v>
      </c>
      <c r="H979" s="1">
        <v>0.66999999999999993</v>
      </c>
      <c r="I979" s="2">
        <v>1</v>
      </c>
      <c r="J979" s="1">
        <v>0.14960000000000001</v>
      </c>
      <c r="K979" s="1">
        <v>0.9765641025641667</v>
      </c>
      <c r="L979" s="2">
        <v>0.12</v>
      </c>
      <c r="M979" s="2">
        <v>0.74459999967366453</v>
      </c>
      <c r="N979" s="1">
        <v>0.21000000000000002</v>
      </c>
      <c r="O979" s="2">
        <v>0.20749999999999999</v>
      </c>
      <c r="P979" s="1">
        <v>0.77600000000000002</v>
      </c>
      <c r="Q979" s="1">
        <v>0.49112146341463403</v>
      </c>
      <c r="R979" s="3">
        <v>0.84693084600000001</v>
      </c>
      <c r="S979" s="1">
        <v>2.2529140860000001E-2</v>
      </c>
      <c r="T979" s="2">
        <v>0.22372051975000001</v>
      </c>
      <c r="U979" s="1">
        <v>7.5199763091118562E-3</v>
      </c>
      <c r="V979" s="1">
        <v>0.14052803853743301</v>
      </c>
      <c r="W979" s="1">
        <v>0.63300000000000001</v>
      </c>
      <c r="X979" s="1">
        <v>0</v>
      </c>
      <c r="Y979" s="2">
        <v>0</v>
      </c>
      <c r="Z979" s="1">
        <v>0.90606799944943095</v>
      </c>
      <c r="AA979" s="1">
        <v>0.54200000000000004</v>
      </c>
      <c r="AB979" s="2">
        <v>0.54364749992372396</v>
      </c>
      <c r="AC979" s="2">
        <v>0.31909550291039002</v>
      </c>
      <c r="AD979" s="1">
        <v>0.99743498085807225</v>
      </c>
      <c r="AE979" s="1">
        <v>0.100797</v>
      </c>
      <c r="AF979" s="1">
        <v>0.58064516129032262</v>
      </c>
      <c r="AG979" s="4">
        <v>14689.4779024625</v>
      </c>
      <c r="AH979" s="4">
        <v>12500</v>
      </c>
      <c r="AI979" s="4">
        <v>1448159</v>
      </c>
      <c r="AJ979" s="2">
        <v>0.53200000000000003</v>
      </c>
      <c r="AK979" s="2">
        <v>0.4</v>
      </c>
      <c r="AL979" s="2">
        <v>0.61699999999999999</v>
      </c>
      <c r="AM979" s="2"/>
      <c r="AN979" s="2">
        <v>0.85599999999999998</v>
      </c>
      <c r="AO979" s="2">
        <v>0.4</v>
      </c>
      <c r="AP979" s="2">
        <v>0.60099999999999998</v>
      </c>
      <c r="AQ979" s="2">
        <v>0.746</v>
      </c>
      <c r="AR979" s="2">
        <v>40</v>
      </c>
      <c r="AS979" s="2">
        <v>0.56399999999999995</v>
      </c>
      <c r="AT979" s="2">
        <v>0.30318582426207896</v>
      </c>
      <c r="AU979" s="2">
        <v>0.3984565782780054</v>
      </c>
      <c r="AV979" s="4"/>
      <c r="AW979" s="4"/>
      <c r="AX979" s="1">
        <f t="shared" si="224"/>
        <v>0.21749153902953586</v>
      </c>
      <c r="AY979" s="2">
        <f t="shared" si="225"/>
        <v>0.48689487174826157</v>
      </c>
      <c r="AZ979" s="1">
        <f t="shared" si="226"/>
        <v>0.47206039400492694</v>
      </c>
      <c r="BA979" s="1">
        <f t="shared" si="227"/>
        <v>0.28118600238266261</v>
      </c>
      <c r="BB979" s="1">
        <f t="shared" si="228"/>
        <v>0.36123411738736966</v>
      </c>
      <c r="BC979" s="1">
        <f t="shared" si="229"/>
        <v>0.31201313094672539</v>
      </c>
      <c r="BD979" s="1">
        <f t="shared" si="230"/>
        <v>0.45023434762146675</v>
      </c>
      <c r="BE979" s="1">
        <f t="shared" si="231"/>
        <v>0.23496649999999999</v>
      </c>
      <c r="BF979" s="2">
        <f t="shared" si="232"/>
        <v>0.1165928827096193</v>
      </c>
      <c r="BG979" s="1">
        <f t="shared" si="233"/>
        <v>0.12984710687070417</v>
      </c>
      <c r="BH979" s="1">
        <f t="shared" si="234"/>
        <v>0.37449386531852058</v>
      </c>
      <c r="BI979" s="2">
        <f t="shared" si="235"/>
        <v>0.48140648958032345</v>
      </c>
      <c r="BJ979" s="1">
        <f t="shared" si="236"/>
        <v>0.85590035489884397</v>
      </c>
      <c r="BK979" s="1">
        <f t="shared" si="237"/>
        <v>0.10691262426180287</v>
      </c>
    </row>
    <row r="980" spans="1:63">
      <c r="A980" t="s">
        <v>89</v>
      </c>
      <c r="B980">
        <v>2009</v>
      </c>
      <c r="C980" s="1">
        <v>0.21115623417721519</v>
      </c>
      <c r="D980" s="1">
        <v>7.9299999999999998E-4</v>
      </c>
      <c r="E980" s="1">
        <v>0.14739999961107975</v>
      </c>
      <c r="F980" s="1">
        <v>0.22499999999999998</v>
      </c>
      <c r="G980" s="1">
        <v>6.8000000000000005E-2</v>
      </c>
      <c r="H980" s="1">
        <v>0.67659999985247854</v>
      </c>
      <c r="I980" s="2">
        <v>1</v>
      </c>
      <c r="J980" s="1">
        <v>0.14480000000000001</v>
      </c>
      <c r="K980" s="1">
        <v>0.9765641025641667</v>
      </c>
      <c r="L980" s="2">
        <v>0.12</v>
      </c>
      <c r="M980" s="2">
        <v>0.75919999934732918</v>
      </c>
      <c r="N980" s="1">
        <v>0.21000000000000002</v>
      </c>
      <c r="O980" s="2">
        <v>0.20749999999999999</v>
      </c>
      <c r="P980" s="1">
        <v>0.77600000000000002</v>
      </c>
      <c r="Q980" s="1">
        <v>0.51529903360593055</v>
      </c>
      <c r="R980" s="3">
        <v>0.84693084600000001</v>
      </c>
      <c r="S980" s="1">
        <v>1.71256547E-2</v>
      </c>
      <c r="T980" s="2">
        <v>0.22819493004498914</v>
      </c>
      <c r="U980" s="1">
        <v>7.5199763091118562E-3</v>
      </c>
      <c r="V980" s="1">
        <v>0.14052803853743301</v>
      </c>
      <c r="W980" s="1">
        <v>0.63300000000000001</v>
      </c>
      <c r="X980" s="1">
        <v>0</v>
      </c>
      <c r="Y980" s="2">
        <v>0</v>
      </c>
      <c r="Z980" s="1">
        <v>0.90810999941178872</v>
      </c>
      <c r="AA980" s="1">
        <v>0.55000000000000004</v>
      </c>
      <c r="AB980" s="2">
        <v>0.52307273457077397</v>
      </c>
      <c r="AC980" s="2">
        <v>0.28923187504046399</v>
      </c>
      <c r="AD980" s="1">
        <v>1</v>
      </c>
      <c r="AE980" s="1">
        <v>0.100797</v>
      </c>
      <c r="AF980" s="1">
        <v>0.35483870967741937</v>
      </c>
      <c r="AG980" s="4">
        <v>14419.225043651801</v>
      </c>
      <c r="AH980" s="4">
        <v>12450</v>
      </c>
      <c r="AI980" s="4">
        <v>1474586</v>
      </c>
      <c r="AJ980" s="2">
        <v>0.59899999999999998</v>
      </c>
      <c r="AK980" s="2">
        <v>0.4</v>
      </c>
      <c r="AL980" s="2">
        <v>0.61699999999999999</v>
      </c>
      <c r="AM980" s="2"/>
      <c r="AN980" s="2">
        <v>0.84799999999999998</v>
      </c>
      <c r="AO980" s="2">
        <v>0.4</v>
      </c>
      <c r="AP980" s="2">
        <v>0.6</v>
      </c>
      <c r="AQ980" s="2">
        <v>0.73799999999999999</v>
      </c>
      <c r="AR980" s="2">
        <v>40</v>
      </c>
      <c r="AS980" s="2">
        <v>0.56999999999999995</v>
      </c>
      <c r="AT980" s="2">
        <v>0.31526165659795724</v>
      </c>
      <c r="AU980" s="2">
        <v>0.40761753022414143</v>
      </c>
      <c r="AV980" s="4"/>
      <c r="AW980" s="4"/>
      <c r="AX980" s="1">
        <f t="shared" si="224"/>
        <v>0.22149153894012893</v>
      </c>
      <c r="AY980" s="2">
        <f t="shared" si="225"/>
        <v>0.48829487170164226</v>
      </c>
      <c r="AZ980" s="1">
        <f t="shared" si="226"/>
        <v>0.4767100928701839</v>
      </c>
      <c r="BA980" s="1">
        <f t="shared" si="227"/>
        <v>0.28152633570972224</v>
      </c>
      <c r="BB980" s="1">
        <f t="shared" si="228"/>
        <v>0.36123411738736966</v>
      </c>
      <c r="BC980" s="1">
        <f t="shared" si="229"/>
        <v>0.31272852133295015</v>
      </c>
      <c r="BD980" s="1">
        <f t="shared" si="230"/>
        <v>0.45900967761310746</v>
      </c>
      <c r="BE980" s="1">
        <f t="shared" si="231"/>
        <v>0.23822119999999997</v>
      </c>
      <c r="BF980" s="2">
        <f t="shared" si="232"/>
        <v>0.11275662662091952</v>
      </c>
      <c r="BG980" s="1">
        <f t="shared" si="233"/>
        <v>0.13084145302241418</v>
      </c>
      <c r="BH980" s="1">
        <f t="shared" si="234"/>
        <v>0.37765743877780911</v>
      </c>
      <c r="BI980" s="2">
        <f t="shared" si="235"/>
        <v>0.48181927964333365</v>
      </c>
      <c r="BJ980" s="1">
        <f t="shared" si="236"/>
        <v>0.8594767184211427</v>
      </c>
      <c r="BK980" s="1">
        <f t="shared" si="237"/>
        <v>0.10416184086552455</v>
      </c>
    </row>
    <row r="981" spans="1:63">
      <c r="A981" t="s">
        <v>89</v>
      </c>
      <c r="B981">
        <v>2010</v>
      </c>
      <c r="C981" s="1">
        <v>0.21115623417721519</v>
      </c>
      <c r="D981" s="1">
        <v>7.9299999999999998E-4</v>
      </c>
      <c r="E981" s="1">
        <v>0.16479999922215938</v>
      </c>
      <c r="F981" s="1">
        <v>0.22499999999999998</v>
      </c>
      <c r="G981" s="1">
        <v>6.8000000000000005E-2</v>
      </c>
      <c r="H981" s="1">
        <v>0.68319999970495693</v>
      </c>
      <c r="I981" s="2">
        <v>1</v>
      </c>
      <c r="J981" s="1">
        <v>0.14624799996763468</v>
      </c>
      <c r="K981" s="1">
        <v>0.9765641025641667</v>
      </c>
      <c r="L981" s="2">
        <v>0.12</v>
      </c>
      <c r="M981" s="2">
        <v>0.77379999902099372</v>
      </c>
      <c r="N981" s="1">
        <v>0.21000000000000002</v>
      </c>
      <c r="O981" s="2">
        <v>0.20749999999999999</v>
      </c>
      <c r="P981" s="1">
        <v>0.77600000000000002</v>
      </c>
      <c r="Q981" s="1">
        <v>0.53947660379722706</v>
      </c>
      <c r="R981" s="3">
        <v>0.84693084600000001</v>
      </c>
      <c r="S981" s="1">
        <v>1.7296911243172116E-2</v>
      </c>
      <c r="T981" s="2">
        <v>0.23266934033997827</v>
      </c>
      <c r="U981" s="1">
        <v>7.5199763091118562E-3</v>
      </c>
      <c r="V981" s="1">
        <v>0.14052803853743301</v>
      </c>
      <c r="W981" s="1">
        <v>0.63300000000000001</v>
      </c>
      <c r="X981" s="1">
        <v>0</v>
      </c>
      <c r="Y981" s="2">
        <v>0</v>
      </c>
      <c r="Z981" s="1">
        <v>0.91015199937414648</v>
      </c>
      <c r="AA981" s="1">
        <v>0.55399999999999994</v>
      </c>
      <c r="AB981" s="2">
        <v>0.5233034619113246</v>
      </c>
      <c r="AC981" s="2">
        <v>0.28712419383797905</v>
      </c>
      <c r="AD981" s="1">
        <v>1</v>
      </c>
      <c r="AE981" s="1">
        <v>0.100797</v>
      </c>
      <c r="AF981" s="1">
        <v>0.35483870967741937</v>
      </c>
      <c r="AG981" s="4"/>
      <c r="AH981" s="4">
        <v>12810.666666666628</v>
      </c>
      <c r="AI981" s="4"/>
      <c r="AJ981" s="2">
        <v>0.58799999999999997</v>
      </c>
      <c r="AK981" s="2">
        <v>0.4</v>
      </c>
      <c r="AL981" s="2">
        <v>0.61499999999999999</v>
      </c>
      <c r="AM981" s="2"/>
      <c r="AN981" s="2">
        <v>0.8640000000000001</v>
      </c>
      <c r="AO981" s="2">
        <v>0.45</v>
      </c>
      <c r="AP981" s="2">
        <v>0.57399999999999995</v>
      </c>
      <c r="AQ981" s="2">
        <v>0.71400000000000008</v>
      </c>
      <c r="AR981" s="2">
        <v>40</v>
      </c>
      <c r="AS981" s="2">
        <v>0.621</v>
      </c>
      <c r="AT981" s="2">
        <v>0.31710903999068546</v>
      </c>
      <c r="AU981" s="2">
        <v>0.40854135490125093</v>
      </c>
      <c r="AV981" s="4"/>
      <c r="AW981" s="4"/>
      <c r="AX981" s="1">
        <f t="shared" si="224"/>
        <v>0.22549153885072193</v>
      </c>
      <c r="AY981" s="2">
        <f t="shared" si="225"/>
        <v>0.49058744307897079</v>
      </c>
      <c r="AZ981" s="1">
        <f t="shared" si="226"/>
        <v>0.48247474027607551</v>
      </c>
      <c r="BA981" s="1">
        <f t="shared" si="227"/>
        <v>0.28186666903678187</v>
      </c>
      <c r="BB981" s="1">
        <f t="shared" si="228"/>
        <v>0.36123411738736966</v>
      </c>
      <c r="BC981" s="1">
        <f t="shared" si="229"/>
        <v>0.3147575497937089</v>
      </c>
      <c r="BD981" s="1">
        <f t="shared" si="230"/>
        <v>0.46778500760474806</v>
      </c>
      <c r="BE981" s="1">
        <f t="shared" si="231"/>
        <v>0.24278920000000004</v>
      </c>
      <c r="BF981" s="2">
        <f t="shared" si="232"/>
        <v>0.11275366957399893</v>
      </c>
      <c r="BG981" s="1">
        <f t="shared" si="233"/>
        <v>0.12963383549012511</v>
      </c>
      <c r="BH981" s="1">
        <f t="shared" si="234"/>
        <v>0.38125889159527554</v>
      </c>
      <c r="BI981" s="2">
        <f t="shared" si="235"/>
        <v>0.48517670506412403</v>
      </c>
      <c r="BJ981" s="1">
        <f t="shared" si="236"/>
        <v>0.86643559665939951</v>
      </c>
      <c r="BK981" s="1">
        <f t="shared" si="237"/>
        <v>0.10391781346884849</v>
      </c>
    </row>
    <row r="982" spans="1:63">
      <c r="A982" t="s">
        <v>90</v>
      </c>
      <c r="B982">
        <v>1995</v>
      </c>
      <c r="C982" s="1">
        <v>0.16863569257490227</v>
      </c>
      <c r="D982" s="1">
        <v>8.9119999999999998E-3</v>
      </c>
      <c r="E982" s="1">
        <v>0.20999999999999996</v>
      </c>
      <c r="F982" s="1">
        <v>0.30000000000000004</v>
      </c>
      <c r="G982" s="1">
        <v>0.19066666666666668</v>
      </c>
      <c r="H982" s="1">
        <v>0.4</v>
      </c>
      <c r="I982" s="2">
        <v>0.62008333333333332</v>
      </c>
      <c r="J982" s="1">
        <v>0.56200000000000006</v>
      </c>
      <c r="K982" s="1">
        <v>1</v>
      </c>
      <c r="L982" s="2">
        <v>0.18</v>
      </c>
      <c r="M982" s="2">
        <v>0.54</v>
      </c>
      <c r="N982" s="1">
        <v>0.54059999976307149</v>
      </c>
      <c r="O982" s="2">
        <v>0.20749999999999999</v>
      </c>
      <c r="P982" s="1">
        <v>0.93840000000000001</v>
      </c>
      <c r="Q982" s="1">
        <v>0.64752390243902602</v>
      </c>
      <c r="R982" s="3">
        <v>0.78828828799999995</v>
      </c>
      <c r="S982" s="1">
        <v>2.7891330789999998E-2</v>
      </c>
      <c r="T982" s="2">
        <v>1</v>
      </c>
      <c r="U982" s="1">
        <v>0.26353320917090606</v>
      </c>
      <c r="V982" s="1">
        <v>0.37547217491297002</v>
      </c>
      <c r="W982" s="1">
        <v>0.91700000000000004</v>
      </c>
      <c r="X982" s="1">
        <v>0</v>
      </c>
      <c r="Y982" s="2">
        <v>0.45</v>
      </c>
      <c r="Z982" s="1">
        <v>0.83771200191306305</v>
      </c>
      <c r="AA982" s="1">
        <v>0.50784000047296285</v>
      </c>
      <c r="AB982" s="2">
        <v>0.52217538378157535</v>
      </c>
      <c r="AC982" s="2">
        <v>0.23476840753238024</v>
      </c>
      <c r="AD982" s="1">
        <v>1.4768549585046666E-3</v>
      </c>
      <c r="AE982" s="1">
        <v>2.5503285714285714E-2</v>
      </c>
      <c r="AF982" s="1">
        <v>0.67741935483870963</v>
      </c>
      <c r="AG982" s="4">
        <v>853.81879458583001</v>
      </c>
      <c r="AH982" s="4">
        <v>840</v>
      </c>
      <c r="AI982" s="4">
        <v>1084888</v>
      </c>
      <c r="AJ982" s="2" t="e">
        <v>#N/A</v>
      </c>
      <c r="AK982" s="2" t="e">
        <v>#N/A</v>
      </c>
      <c r="AL982" s="2" t="e">
        <v>#N/A</v>
      </c>
      <c r="AM982" s="2"/>
      <c r="AN982" s="2" t="e">
        <v>#N/A</v>
      </c>
      <c r="AO982" s="2" t="e">
        <v>#N/A</v>
      </c>
      <c r="AP982" s="2" t="e">
        <v>#N/A</v>
      </c>
      <c r="AQ982" s="2" t="e">
        <v>#N/A</v>
      </c>
      <c r="AR982" s="2"/>
      <c r="AS982" s="2" t="e">
        <v>#N/A</v>
      </c>
      <c r="AT982" s="2">
        <v>0.57010201422074613</v>
      </c>
      <c r="AU982" s="2">
        <v>0.57561220815013558</v>
      </c>
      <c r="AV982" s="4"/>
      <c r="AW982" s="4"/>
      <c r="AX982" s="1">
        <f t="shared" si="224"/>
        <v>0.21303572654026148</v>
      </c>
      <c r="AY982" s="2">
        <f t="shared" si="225"/>
        <v>0.521454761870915</v>
      </c>
      <c r="AZ982" s="1">
        <f t="shared" si="226"/>
        <v>0.68042070424580525</v>
      </c>
      <c r="BA982" s="1">
        <f t="shared" si="227"/>
        <v>0.4739528976661565</v>
      </c>
      <c r="BB982" s="1">
        <f t="shared" si="228"/>
        <v>0.43278228034212685</v>
      </c>
      <c r="BC982" s="1">
        <f t="shared" si="229"/>
        <v>0.38678379714252231</v>
      </c>
      <c r="BD982" s="1">
        <f t="shared" si="230"/>
        <v>0.63302065036701627</v>
      </c>
      <c r="BE982" s="1" t="e">
        <f t="shared" si="231"/>
        <v>#N/A</v>
      </c>
      <c r="BF982" s="2">
        <f t="shared" si="232"/>
        <v>0.13270458055347018</v>
      </c>
      <c r="BG982" s="1" t="e">
        <f t="shared" si="233"/>
        <v>#N/A</v>
      </c>
      <c r="BH982" s="1">
        <f t="shared" si="234"/>
        <v>0.48419557595055512</v>
      </c>
      <c r="BI982" s="2" t="e">
        <f t="shared" si="235"/>
        <v>#N/A</v>
      </c>
      <c r="BJ982" s="1" t="e">
        <f t="shared" si="236"/>
        <v>#N/A</v>
      </c>
      <c r="BK982" s="1" t="e">
        <f t="shared" si="237"/>
        <v>#N/A</v>
      </c>
    </row>
    <row r="983" spans="1:63">
      <c r="A983" t="s">
        <v>90</v>
      </c>
      <c r="B983">
        <v>1996</v>
      </c>
      <c r="C983" s="1">
        <v>0.16863569257490227</v>
      </c>
      <c r="D983" s="1">
        <v>8.9119999999999998E-3</v>
      </c>
      <c r="E983" s="1">
        <v>0.19999999999999996</v>
      </c>
      <c r="F983" s="1">
        <v>0.30000000000000004</v>
      </c>
      <c r="G983" s="1">
        <v>0.19066666666666668</v>
      </c>
      <c r="H983" s="1">
        <v>0.39400000000000002</v>
      </c>
      <c r="I983" s="2">
        <v>0.62008333333333332</v>
      </c>
      <c r="J983" s="1">
        <v>0.5514</v>
      </c>
      <c r="K983" s="1">
        <v>1</v>
      </c>
      <c r="L983" s="2">
        <v>0.18</v>
      </c>
      <c r="M983" s="2">
        <v>0.62</v>
      </c>
      <c r="N983" s="1">
        <v>0.53</v>
      </c>
      <c r="O983" s="2">
        <v>0.20749999999999999</v>
      </c>
      <c r="P983" s="1">
        <v>0.93840000000000001</v>
      </c>
      <c r="Q983" s="1">
        <v>0.64225902439024396</v>
      </c>
      <c r="R983" s="3">
        <v>0.78828828799999995</v>
      </c>
      <c r="S983" s="1">
        <v>3.356191486E-2</v>
      </c>
      <c r="T983" s="2">
        <v>0.9839168519999999</v>
      </c>
      <c r="U983" s="1">
        <v>0.26353320917090606</v>
      </c>
      <c r="V983" s="1">
        <v>0.37547217491297002</v>
      </c>
      <c r="W983" s="1">
        <v>0.91700000000000004</v>
      </c>
      <c r="X983" s="1">
        <v>0</v>
      </c>
      <c r="Y983" s="2">
        <v>0.45</v>
      </c>
      <c r="Z983" s="1">
        <v>0.83384800206143006</v>
      </c>
      <c r="AA983" s="1">
        <v>0.51842000023648138</v>
      </c>
      <c r="AB983" s="2">
        <v>0.52174057234440596</v>
      </c>
      <c r="AC983" s="2">
        <v>0.239969026878566</v>
      </c>
      <c r="AD983" s="1">
        <v>3.0536329799463334E-3</v>
      </c>
      <c r="AE983" s="1">
        <v>2.3103857142857141E-2</v>
      </c>
      <c r="AF983" s="1">
        <v>0.61290322580645162</v>
      </c>
      <c r="AG983" s="4">
        <v>856.61569651486195</v>
      </c>
      <c r="AH983" s="4">
        <v>840</v>
      </c>
      <c r="AI983" s="4">
        <v>1126527</v>
      </c>
      <c r="AJ983" s="2" t="e">
        <v>#N/A</v>
      </c>
      <c r="AK983" s="2" t="e">
        <v>#N/A</v>
      </c>
      <c r="AL983" s="2" t="e">
        <v>#N/A</v>
      </c>
      <c r="AM983" s="2"/>
      <c r="AN983" s="2" t="e">
        <v>#N/A</v>
      </c>
      <c r="AO983" s="2" t="e">
        <v>#N/A</v>
      </c>
      <c r="AP983" s="2" t="e">
        <v>#N/A</v>
      </c>
      <c r="AQ983" s="2" t="e">
        <v>#N/A</v>
      </c>
      <c r="AR983" s="2"/>
      <c r="AS983" s="2" t="e">
        <v>#N/A</v>
      </c>
      <c r="AT983" s="2">
        <v>0.57153266753955978</v>
      </c>
      <c r="AU983" s="2">
        <v>0.57715531440371881</v>
      </c>
      <c r="AV983" s="4"/>
      <c r="AW983" s="4"/>
      <c r="AX983" s="1">
        <f t="shared" si="224"/>
        <v>0.2103690598735948</v>
      </c>
      <c r="AY983" s="2">
        <f t="shared" si="225"/>
        <v>0.52985476190476199</v>
      </c>
      <c r="AZ983" s="1">
        <f t="shared" si="226"/>
        <v>0.67728521585004875</v>
      </c>
      <c r="BA983" s="1">
        <f t="shared" si="227"/>
        <v>0.47330889769088441</v>
      </c>
      <c r="BB983" s="1">
        <f t="shared" si="228"/>
        <v>0.43278228034212685</v>
      </c>
      <c r="BC983" s="1">
        <f t="shared" si="229"/>
        <v>0.39469563983345185</v>
      </c>
      <c r="BD983" s="1">
        <f t="shared" si="230"/>
        <v>0.62502931273170725</v>
      </c>
      <c r="BE983" s="1" t="e">
        <f t="shared" si="231"/>
        <v>#N/A</v>
      </c>
      <c r="BF983" s="2">
        <f t="shared" si="232"/>
        <v>0.13332422667625318</v>
      </c>
      <c r="BG983" s="1" t="e">
        <f t="shared" si="233"/>
        <v>#N/A</v>
      </c>
      <c r="BH983" s="1">
        <f t="shared" si="234"/>
        <v>0.48416907763576195</v>
      </c>
      <c r="BI983" s="2" t="e">
        <f t="shared" si="235"/>
        <v>#N/A</v>
      </c>
      <c r="BJ983" s="1" t="e">
        <f t="shared" si="236"/>
        <v>#N/A</v>
      </c>
      <c r="BK983" s="1" t="e">
        <f t="shared" si="237"/>
        <v>#N/A</v>
      </c>
    </row>
    <row r="984" spans="1:63">
      <c r="A984" t="s">
        <v>90</v>
      </c>
      <c r="B984">
        <v>1997</v>
      </c>
      <c r="C984" s="1">
        <v>0.16863569257490227</v>
      </c>
      <c r="D984" s="1">
        <v>8.9119999999999998E-3</v>
      </c>
      <c r="E984" s="1">
        <v>0.18999999999999995</v>
      </c>
      <c r="F984" s="1">
        <v>0.30000000000000004</v>
      </c>
      <c r="G984" s="1">
        <v>0.19066666666666668</v>
      </c>
      <c r="H984" s="1">
        <v>0.38800000000000001</v>
      </c>
      <c r="I984" s="2">
        <v>0.62008333333333332</v>
      </c>
      <c r="J984" s="1">
        <v>0.54079999999999995</v>
      </c>
      <c r="K984" s="1">
        <v>1</v>
      </c>
      <c r="L984" s="2">
        <v>0.18</v>
      </c>
      <c r="M984" s="2">
        <v>0.67</v>
      </c>
      <c r="N984" s="1">
        <v>0.48499999999999999</v>
      </c>
      <c r="O984" s="2">
        <v>0.20749999999999999</v>
      </c>
      <c r="P984" s="1">
        <v>0.93840000000000001</v>
      </c>
      <c r="Q984" s="1">
        <v>0.63705414634146396</v>
      </c>
      <c r="R984" s="3">
        <v>0.78828828799999995</v>
      </c>
      <c r="S984" s="1">
        <v>3.7688879199999997E-2</v>
      </c>
      <c r="T984" s="2">
        <v>0.93969805299999998</v>
      </c>
      <c r="U984" s="1">
        <v>0.26353320917090606</v>
      </c>
      <c r="V984" s="1">
        <v>0.37547217491297002</v>
      </c>
      <c r="W984" s="1">
        <v>0.91700000000000004</v>
      </c>
      <c r="X984" s="1">
        <v>0</v>
      </c>
      <c r="Y984" s="2">
        <v>0.45</v>
      </c>
      <c r="Z984" s="1">
        <v>0.82998400220979718</v>
      </c>
      <c r="AA984" s="1">
        <v>0.52900000000000003</v>
      </c>
      <c r="AB984" s="2">
        <v>0.57233241941262702</v>
      </c>
      <c r="AC984" s="2">
        <v>0.27091964066179897</v>
      </c>
      <c r="AD984" s="1">
        <v>4.4982947529016663E-3</v>
      </c>
      <c r="AE984" s="1">
        <v>2.0704428571428572E-2</v>
      </c>
      <c r="AF984" s="1">
        <v>0.67741935483870963</v>
      </c>
      <c r="AG984" s="4">
        <v>881.04641394988198</v>
      </c>
      <c r="AH984" s="4">
        <v>860</v>
      </c>
      <c r="AI984" s="4">
        <v>1169332</v>
      </c>
      <c r="AJ984" s="2" t="e">
        <v>#N/A</v>
      </c>
      <c r="AK984" s="2" t="e">
        <v>#N/A</v>
      </c>
      <c r="AL984" s="2" t="e">
        <v>#N/A</v>
      </c>
      <c r="AM984" s="2"/>
      <c r="AN984" s="2" t="e">
        <v>#N/A</v>
      </c>
      <c r="AO984" s="2" t="e">
        <v>#N/A</v>
      </c>
      <c r="AP984" s="2" t="e">
        <v>#N/A</v>
      </c>
      <c r="AQ984" s="2" t="e">
        <v>#N/A</v>
      </c>
      <c r="AR984" s="2"/>
      <c r="AS984" s="2" t="e">
        <v>#N/A</v>
      </c>
      <c r="AT984" s="2">
        <v>0.48207013397963572</v>
      </c>
      <c r="AU984" s="2">
        <v>0.5416023418691015</v>
      </c>
      <c r="AV984" s="4"/>
      <c r="AW984" s="4"/>
      <c r="AX984" s="1">
        <f t="shared" si="224"/>
        <v>0.20770239320692815</v>
      </c>
      <c r="AY984" s="2">
        <f t="shared" si="225"/>
        <v>0.52905476190476197</v>
      </c>
      <c r="AZ984" s="1">
        <f t="shared" si="226"/>
        <v>0.66822587330829275</v>
      </c>
      <c r="BA984" s="1">
        <f t="shared" si="227"/>
        <v>0.47266489771561226</v>
      </c>
      <c r="BB984" s="1">
        <f t="shared" si="228"/>
        <v>0.43278228034212685</v>
      </c>
      <c r="BC984" s="1">
        <f t="shared" si="229"/>
        <v>0.39910263588771488</v>
      </c>
      <c r="BD984" s="1">
        <f t="shared" si="230"/>
        <v>0.60662536655691057</v>
      </c>
      <c r="BE984" s="1" t="e">
        <f t="shared" si="231"/>
        <v>#N/A</v>
      </c>
      <c r="BF984" s="2">
        <f t="shared" si="232"/>
        <v>0.13253221940540616</v>
      </c>
      <c r="BG984" s="1" t="e">
        <f t="shared" si="233"/>
        <v>#N/A</v>
      </c>
      <c r="BH984" s="1">
        <f t="shared" si="234"/>
        <v>0.47950342759558406</v>
      </c>
      <c r="BI984" s="2" t="e">
        <f t="shared" si="235"/>
        <v>#N/A</v>
      </c>
      <c r="BJ984" s="1" t="e">
        <f t="shared" si="236"/>
        <v>#N/A</v>
      </c>
      <c r="BK984" s="1" t="e">
        <f t="shared" si="237"/>
        <v>#N/A</v>
      </c>
    </row>
    <row r="985" spans="1:63">
      <c r="A985" t="s">
        <v>90</v>
      </c>
      <c r="B985">
        <v>1998</v>
      </c>
      <c r="C985" s="1">
        <v>0.16863569257490227</v>
      </c>
      <c r="D985" s="1">
        <v>8.9119999999999998E-3</v>
      </c>
      <c r="E985" s="1">
        <v>0.18000000000000005</v>
      </c>
      <c r="F985" s="1">
        <v>0.30000000000000004</v>
      </c>
      <c r="G985" s="1">
        <v>0.19066666666666668</v>
      </c>
      <c r="H985" s="1">
        <v>0.38200000000000001</v>
      </c>
      <c r="I985" s="2">
        <v>0.62008333333333332</v>
      </c>
      <c r="J985" s="1">
        <v>0.5302</v>
      </c>
      <c r="K985" s="1">
        <v>1</v>
      </c>
      <c r="L985" s="2">
        <v>0.18</v>
      </c>
      <c r="M985" s="2">
        <v>0.3</v>
      </c>
      <c r="N985" s="1">
        <v>0.44000000000000006</v>
      </c>
      <c r="O985" s="2">
        <v>0.20749999999999999</v>
      </c>
      <c r="P985" s="1">
        <v>0.93840000000000001</v>
      </c>
      <c r="Q985" s="1">
        <v>0.63191951219512199</v>
      </c>
      <c r="R985" s="3">
        <v>0.78828828799999995</v>
      </c>
      <c r="S985" s="1">
        <v>0.1118062742</v>
      </c>
      <c r="T985" s="2">
        <v>0.89547925399999995</v>
      </c>
      <c r="U985" s="1">
        <v>0.26353320917090606</v>
      </c>
      <c r="V985" s="1">
        <v>0.37547217491297002</v>
      </c>
      <c r="W985" s="1">
        <v>0.91700000000000004</v>
      </c>
      <c r="X985" s="1">
        <v>0</v>
      </c>
      <c r="Y985" s="2">
        <v>0.45</v>
      </c>
      <c r="Z985" s="1">
        <v>0.8261200023581643</v>
      </c>
      <c r="AA985" s="1">
        <v>0.53400000000000003</v>
      </c>
      <c r="AB985" s="2">
        <v>0.62292426648084798</v>
      </c>
      <c r="AC985" s="2">
        <v>0.30187025444503196</v>
      </c>
      <c r="AD985" s="1">
        <v>4.6238437184790001E-3</v>
      </c>
      <c r="AE985" s="1">
        <v>1.8305000000000002E-2</v>
      </c>
      <c r="AF985" s="1">
        <v>0.61290322580645162</v>
      </c>
      <c r="AG985" s="4">
        <v>888.97245393688604</v>
      </c>
      <c r="AH985" s="4">
        <v>850</v>
      </c>
      <c r="AI985" s="4">
        <v>1213036</v>
      </c>
      <c r="AJ985" s="2" t="e">
        <v>#N/A</v>
      </c>
      <c r="AK985" s="2" t="e">
        <v>#N/A</v>
      </c>
      <c r="AL985" s="2" t="e">
        <v>#N/A</v>
      </c>
      <c r="AM985" s="2"/>
      <c r="AN985" s="2" t="e">
        <v>#N/A</v>
      </c>
      <c r="AO985" s="2" t="e">
        <v>#N/A</v>
      </c>
      <c r="AP985" s="2" t="e">
        <v>#N/A</v>
      </c>
      <c r="AQ985" s="2" t="e">
        <v>#N/A</v>
      </c>
      <c r="AR985" s="2"/>
      <c r="AS985" s="2" t="e">
        <v>#N/A</v>
      </c>
      <c r="AT985" s="2">
        <v>0.39260760041971154</v>
      </c>
      <c r="AU985" s="2">
        <v>0.50604936933448408</v>
      </c>
      <c r="AV985" s="4">
        <v>81.98</v>
      </c>
      <c r="AW985" s="4">
        <v>50.23</v>
      </c>
      <c r="AX985" s="1">
        <f t="shared" si="224"/>
        <v>0.2050357265402615</v>
      </c>
      <c r="AY985" s="2">
        <f t="shared" si="225"/>
        <v>0.4682547619047619</v>
      </c>
      <c r="AZ985" s="1">
        <f t="shared" si="226"/>
        <v>0.6731786656790244</v>
      </c>
      <c r="BA985" s="1">
        <f t="shared" si="227"/>
        <v>0.47202089774034012</v>
      </c>
      <c r="BB985" s="1">
        <f t="shared" si="228"/>
        <v>0.43278228034212685</v>
      </c>
      <c r="BC985" s="1">
        <f t="shared" si="229"/>
        <v>0.36461967979308901</v>
      </c>
      <c r="BD985" s="1">
        <f t="shared" si="230"/>
        <v>0.58823312769918712</v>
      </c>
      <c r="BE985" s="1" t="e">
        <f t="shared" si="231"/>
        <v>#N/A</v>
      </c>
      <c r="BF985" s="2">
        <f t="shared" si="232"/>
        <v>0.13174021213455916</v>
      </c>
      <c r="BG985" s="1" t="e">
        <f t="shared" si="233"/>
        <v>#N/A</v>
      </c>
      <c r="BH985" s="1">
        <f t="shared" si="234"/>
        <v>0.4618783626114677</v>
      </c>
      <c r="BI985" s="2" t="e">
        <f t="shared" si="235"/>
        <v>#N/A</v>
      </c>
      <c r="BJ985" s="1" t="e">
        <f t="shared" si="236"/>
        <v>#N/A</v>
      </c>
      <c r="BK985" s="1" t="e">
        <f t="shared" si="237"/>
        <v>#N/A</v>
      </c>
    </row>
    <row r="986" spans="1:63">
      <c r="A986" t="s">
        <v>90</v>
      </c>
      <c r="B986">
        <v>1999</v>
      </c>
      <c r="C986" s="1">
        <v>0.16863569257490227</v>
      </c>
      <c r="D986" s="1">
        <v>8.9119999999999998E-3</v>
      </c>
      <c r="E986" s="1">
        <v>0.17000000000000004</v>
      </c>
      <c r="F986" s="1">
        <v>0.30000000000000004</v>
      </c>
      <c r="G986" s="1">
        <v>0.19066666666666668</v>
      </c>
      <c r="H986" s="1">
        <v>0.376</v>
      </c>
      <c r="I986" s="2">
        <v>0.62008333333333332</v>
      </c>
      <c r="J986" s="1">
        <v>0.51960000000000006</v>
      </c>
      <c r="K986" s="1">
        <v>1</v>
      </c>
      <c r="L986" s="2">
        <v>0.18</v>
      </c>
      <c r="M986" s="2">
        <v>0.42</v>
      </c>
      <c r="N986" s="1">
        <v>0.39500000000000002</v>
      </c>
      <c r="O986" s="2">
        <v>0.20749999999999999</v>
      </c>
      <c r="P986" s="1">
        <v>0.93840000000000001</v>
      </c>
      <c r="Q986" s="1">
        <v>0.62681512195121991</v>
      </c>
      <c r="R986" s="3">
        <v>0.78828828799999995</v>
      </c>
      <c r="S986" s="1">
        <v>0.21608504880000001</v>
      </c>
      <c r="T986" s="2">
        <v>0.85126045500000003</v>
      </c>
      <c r="U986" s="1">
        <v>0.26353320917090606</v>
      </c>
      <c r="V986" s="1">
        <v>0.37547217491297002</v>
      </c>
      <c r="W986" s="1">
        <v>0.91700000000000004</v>
      </c>
      <c r="X986" s="1">
        <v>0</v>
      </c>
      <c r="Y986" s="2">
        <v>0.45</v>
      </c>
      <c r="Z986" s="1">
        <v>0.82225600250653152</v>
      </c>
      <c r="AA986" s="1">
        <v>0.52100000000000002</v>
      </c>
      <c r="AB986" s="2">
        <v>0.60795418357370901</v>
      </c>
      <c r="AC986" s="2">
        <v>0.29379580915766101</v>
      </c>
      <c r="AD986" s="1">
        <v>4.6899925527478887E-3</v>
      </c>
      <c r="AE986" s="1">
        <v>1.5905571428571429E-2</v>
      </c>
      <c r="AF986" s="1">
        <v>0.83870967741935487</v>
      </c>
      <c r="AG986" s="4">
        <v>925.95077833357004</v>
      </c>
      <c r="AH986" s="4">
        <v>880</v>
      </c>
      <c r="AI986" s="4">
        <v>1257287</v>
      </c>
      <c r="AJ986" s="2" t="e">
        <v>#N/A</v>
      </c>
      <c r="AK986" s="2" t="e">
        <v>#N/A</v>
      </c>
      <c r="AL986" s="2" t="e">
        <v>#N/A</v>
      </c>
      <c r="AM986" s="2"/>
      <c r="AN986" s="2" t="e">
        <v>#N/A</v>
      </c>
      <c r="AO986" s="2" t="e">
        <v>#N/A</v>
      </c>
      <c r="AP986" s="2" t="e">
        <v>#N/A</v>
      </c>
      <c r="AQ986" s="2" t="e">
        <v>#N/A</v>
      </c>
      <c r="AR986" s="2"/>
      <c r="AS986" s="2" t="e">
        <v>#N/A</v>
      </c>
      <c r="AT986" s="2">
        <v>0.40825186161692695</v>
      </c>
      <c r="AU986" s="2">
        <v>0.49110885375067326</v>
      </c>
      <c r="AV986" s="4"/>
      <c r="AW986" s="4"/>
      <c r="AX986" s="1">
        <f t="shared" si="224"/>
        <v>0.20236905987359485</v>
      </c>
      <c r="AY986" s="2">
        <f t="shared" si="225"/>
        <v>0.47745476190476188</v>
      </c>
      <c r="AZ986" s="1">
        <f t="shared" si="226"/>
        <v>0.68416978275024398</v>
      </c>
      <c r="BA986" s="1">
        <f t="shared" si="227"/>
        <v>0.47137689776506803</v>
      </c>
      <c r="BB986" s="1">
        <f t="shared" si="228"/>
        <v>0.43278228034212685</v>
      </c>
      <c r="BC986" s="1">
        <f t="shared" si="229"/>
        <v>0.38793243254290766</v>
      </c>
      <c r="BD986" s="1">
        <f t="shared" si="230"/>
        <v>0.56984592949187007</v>
      </c>
      <c r="BE986" s="1" t="e">
        <f t="shared" si="231"/>
        <v>#N/A</v>
      </c>
      <c r="BF986" s="2">
        <f t="shared" si="232"/>
        <v>0.13100018543482972</v>
      </c>
      <c r="BG986" s="1" t="e">
        <f t="shared" si="233"/>
        <v>#N/A</v>
      </c>
      <c r="BH986" s="1">
        <f t="shared" si="234"/>
        <v>0.46352021412563488</v>
      </c>
      <c r="BI986" s="2" t="e">
        <f t="shared" si="235"/>
        <v>#N/A</v>
      </c>
      <c r="BJ986" s="1" t="e">
        <f t="shared" si="236"/>
        <v>#N/A</v>
      </c>
      <c r="BK986" s="1" t="e">
        <f t="shared" si="237"/>
        <v>#N/A</v>
      </c>
    </row>
    <row r="987" spans="1:63">
      <c r="A987" t="s">
        <v>90</v>
      </c>
      <c r="B987">
        <v>2000</v>
      </c>
      <c r="C987" s="1">
        <v>0.16863569257490227</v>
      </c>
      <c r="D987" s="1">
        <v>8.9119999999999998E-3</v>
      </c>
      <c r="E987" s="1">
        <v>0.16000000000000003</v>
      </c>
      <c r="F987" s="1">
        <v>0.30000000000000004</v>
      </c>
      <c r="G987" s="1">
        <v>0.19066666666666668</v>
      </c>
      <c r="H987" s="1">
        <v>0.37</v>
      </c>
      <c r="I987" s="2">
        <v>0.62008333333333332</v>
      </c>
      <c r="J987" s="1">
        <v>0.50900000000000001</v>
      </c>
      <c r="K987" s="1">
        <v>1</v>
      </c>
      <c r="L987" s="2">
        <v>0.18</v>
      </c>
      <c r="M987" s="2">
        <v>0.49</v>
      </c>
      <c r="N987" s="1">
        <v>0.35</v>
      </c>
      <c r="O987" s="2">
        <v>0.20749999999999999</v>
      </c>
      <c r="P987" s="1">
        <v>0.93840000000000001</v>
      </c>
      <c r="Q987" s="1">
        <v>0.621770731707318</v>
      </c>
      <c r="R987" s="3">
        <v>0.78828828799999995</v>
      </c>
      <c r="S987" s="1">
        <v>0.22238874790000002</v>
      </c>
      <c r="T987" s="2">
        <v>0.807041656</v>
      </c>
      <c r="U987" s="1">
        <v>0.26353320917090606</v>
      </c>
      <c r="V987" s="1">
        <v>0.37547217491297002</v>
      </c>
      <c r="W987" s="1">
        <v>0.91700000000000004</v>
      </c>
      <c r="X987" s="1">
        <v>0</v>
      </c>
      <c r="Y987" s="2">
        <v>0.45</v>
      </c>
      <c r="Z987" s="1">
        <v>0.81839200265489864</v>
      </c>
      <c r="AA987" s="1">
        <v>0.52700000000000002</v>
      </c>
      <c r="AB987" s="2">
        <v>0.59298410066656992</v>
      </c>
      <c r="AC987" s="2">
        <v>0.28572136387029001</v>
      </c>
      <c r="AD987" s="1">
        <v>4.7796773581221114E-3</v>
      </c>
      <c r="AE987" s="1">
        <v>1.5871714285714284E-2</v>
      </c>
      <c r="AF987" s="1">
        <v>0.61290322580645162</v>
      </c>
      <c r="AG987" s="4">
        <v>963.88218852348302</v>
      </c>
      <c r="AH987" s="4">
        <v>920</v>
      </c>
      <c r="AI987" s="4">
        <v>1301808</v>
      </c>
      <c r="AJ987" s="2" t="e">
        <v>#N/A</v>
      </c>
      <c r="AK987" s="2" t="e">
        <v>#N/A</v>
      </c>
      <c r="AL987" s="2" t="e">
        <v>#N/A</v>
      </c>
      <c r="AM987" s="2"/>
      <c r="AN987" s="2" t="e">
        <v>#N/A</v>
      </c>
      <c r="AO987" s="2" t="e">
        <v>#N/A</v>
      </c>
      <c r="AP987" s="2" t="e">
        <v>#N/A</v>
      </c>
      <c r="AQ987" s="2" t="e">
        <v>#N/A</v>
      </c>
      <c r="AR987" s="2"/>
      <c r="AS987" s="2" t="e">
        <v>#N/A</v>
      </c>
      <c r="AT987" s="2">
        <v>0.42389612281414235</v>
      </c>
      <c r="AU987" s="2">
        <v>0.47616833816686244</v>
      </c>
      <c r="AV987" s="4"/>
      <c r="AW987" s="4"/>
      <c r="AX987" s="1">
        <f t="shared" si="224"/>
        <v>0.19970239320692817</v>
      </c>
      <c r="AY987" s="2">
        <f t="shared" si="225"/>
        <v>0.47951190476190486</v>
      </c>
      <c r="AZ987" s="1">
        <f t="shared" si="226"/>
        <v>0.67557788472146363</v>
      </c>
      <c r="BA987" s="1">
        <f t="shared" si="227"/>
        <v>0.47073289778979582</v>
      </c>
      <c r="BB987" s="1">
        <f t="shared" si="228"/>
        <v>0.43278228034212685</v>
      </c>
      <c r="BC987" s="1">
        <f t="shared" si="229"/>
        <v>0.39480351023717064</v>
      </c>
      <c r="BD987" s="1">
        <f t="shared" si="230"/>
        <v>0.55146873128455298</v>
      </c>
      <c r="BE987" s="1" t="e">
        <f t="shared" si="231"/>
        <v>#N/A</v>
      </c>
      <c r="BF987" s="2">
        <f t="shared" si="232"/>
        <v>0.13026015873510022</v>
      </c>
      <c r="BG987" s="1" t="e">
        <f t="shared" si="233"/>
        <v>#N/A</v>
      </c>
      <c r="BH987" s="1">
        <f t="shared" si="234"/>
        <v>0.45968484062128345</v>
      </c>
      <c r="BI987" s="2" t="e">
        <f t="shared" si="235"/>
        <v>#N/A</v>
      </c>
      <c r="BJ987" s="1" t="e">
        <f t="shared" si="236"/>
        <v>#N/A</v>
      </c>
      <c r="BK987" s="1" t="e">
        <f t="shared" si="237"/>
        <v>#N/A</v>
      </c>
    </row>
    <row r="988" spans="1:63">
      <c r="A988" t="s">
        <v>90</v>
      </c>
      <c r="B988">
        <v>2001</v>
      </c>
      <c r="C988" s="1">
        <v>0.16863569257490227</v>
      </c>
      <c r="D988" s="1">
        <v>8.9119999999999998E-3</v>
      </c>
      <c r="E988" s="1">
        <v>0.15000000000000002</v>
      </c>
      <c r="F988" s="1">
        <v>0.30000000000000004</v>
      </c>
      <c r="G988" s="1">
        <v>0.19066666666666668</v>
      </c>
      <c r="H988" s="1">
        <v>0.36599999999999999</v>
      </c>
      <c r="I988" s="2">
        <v>0.62008333333333332</v>
      </c>
      <c r="J988" s="1">
        <v>0.49939999999999996</v>
      </c>
      <c r="K988" s="1">
        <v>1</v>
      </c>
      <c r="L988" s="2">
        <v>0.18</v>
      </c>
      <c r="M988" s="2">
        <v>0.28999999999999998</v>
      </c>
      <c r="N988" s="1">
        <v>0.35666666666666663</v>
      </c>
      <c r="O988" s="2">
        <v>0.20749999999999999</v>
      </c>
      <c r="P988" s="1">
        <v>0.93840000000000001</v>
      </c>
      <c r="Q988" s="1">
        <v>0.61680634146341595</v>
      </c>
      <c r="R988" s="3">
        <v>0.78828828799999995</v>
      </c>
      <c r="S988" s="1">
        <v>0.1891652295</v>
      </c>
      <c r="T988" s="2">
        <v>0.76848332305</v>
      </c>
      <c r="U988" s="1">
        <v>0.26353320917090606</v>
      </c>
      <c r="V988" s="1">
        <v>0.37547217491297002</v>
      </c>
      <c r="W988" s="1">
        <v>0.91700000000000004</v>
      </c>
      <c r="X988" s="1">
        <v>0</v>
      </c>
      <c r="Y988" s="2">
        <v>0.45</v>
      </c>
      <c r="Z988" s="1">
        <v>0.81452800280326576</v>
      </c>
      <c r="AA988" s="1">
        <v>0.56600000000000006</v>
      </c>
      <c r="AB988" s="2">
        <v>0.61484795484323196</v>
      </c>
      <c r="AC988" s="2">
        <v>0.33470056493752498</v>
      </c>
      <c r="AD988" s="1">
        <v>4.5455025559116999E-2</v>
      </c>
      <c r="AE988" s="1">
        <v>1.6294285714285716E-2</v>
      </c>
      <c r="AF988" s="1">
        <v>0.67741935483870963</v>
      </c>
      <c r="AG988" s="4">
        <v>1008.28598547899</v>
      </c>
      <c r="AH988" s="4">
        <v>950</v>
      </c>
      <c r="AI988" s="4">
        <v>1346508</v>
      </c>
      <c r="AJ988" s="2" t="e">
        <v>#N/A</v>
      </c>
      <c r="AK988" s="2" t="e">
        <v>#N/A</v>
      </c>
      <c r="AL988" s="2" t="e">
        <v>#N/A</v>
      </c>
      <c r="AM988" s="2"/>
      <c r="AN988" s="2" t="e">
        <v>#N/A</v>
      </c>
      <c r="AO988" s="2" t="e">
        <v>#N/A</v>
      </c>
      <c r="AP988" s="2" t="e">
        <v>#N/A</v>
      </c>
      <c r="AQ988" s="2" t="e">
        <v>#N/A</v>
      </c>
      <c r="AR988" s="2"/>
      <c r="AS988" s="2" t="e">
        <v>#N/A</v>
      </c>
      <c r="AT988" s="2">
        <v>0.41557538031832575</v>
      </c>
      <c r="AU988" s="2">
        <v>0.4597146144276687</v>
      </c>
      <c r="AV988" s="4"/>
      <c r="AW988" s="4"/>
      <c r="AX988" s="1">
        <f t="shared" si="224"/>
        <v>0.19736905987359485</v>
      </c>
      <c r="AY988" s="2">
        <f t="shared" si="225"/>
        <v>0.45052142857142857</v>
      </c>
      <c r="AZ988" s="1">
        <f t="shared" si="226"/>
        <v>0.66022863640268314</v>
      </c>
      <c r="BA988" s="1">
        <f t="shared" si="227"/>
        <v>0.47008889781452368</v>
      </c>
      <c r="BB988" s="1">
        <f t="shared" si="228"/>
        <v>0.43278228034212685</v>
      </c>
      <c r="BC988" s="1">
        <f t="shared" si="229"/>
        <v>0.36739378598698919</v>
      </c>
      <c r="BD988" s="1">
        <f t="shared" si="230"/>
        <v>0.54299272186334713</v>
      </c>
      <c r="BE988" s="1" t="e">
        <f t="shared" si="231"/>
        <v>#N/A</v>
      </c>
      <c r="BF988" s="2">
        <f t="shared" si="232"/>
        <v>0.13651239000990828</v>
      </c>
      <c r="BG988" s="1" t="e">
        <f t="shared" si="233"/>
        <v>#N/A</v>
      </c>
      <c r="BH988" s="1">
        <f t="shared" si="234"/>
        <v>0.44772292939748776</v>
      </c>
      <c r="BI988" s="2" t="e">
        <f t="shared" si="235"/>
        <v>#N/A</v>
      </c>
      <c r="BJ988" s="1" t="e">
        <f t="shared" si="236"/>
        <v>#N/A</v>
      </c>
      <c r="BK988" s="1" t="e">
        <f t="shared" si="237"/>
        <v>#N/A</v>
      </c>
    </row>
    <row r="989" spans="1:63">
      <c r="A989" t="s">
        <v>90</v>
      </c>
      <c r="B989">
        <v>2002</v>
      </c>
      <c r="C989" s="1">
        <v>0.16863569257490227</v>
      </c>
      <c r="D989" s="1">
        <v>8.9119999999999998E-3</v>
      </c>
      <c r="E989" s="1">
        <v>0.14000000000000001</v>
      </c>
      <c r="F989" s="1">
        <v>0.30000000000000004</v>
      </c>
      <c r="G989" s="1">
        <v>0.19066666666666668</v>
      </c>
      <c r="H989" s="1">
        <v>0.36199999999999999</v>
      </c>
      <c r="I989" s="2">
        <v>0.62008333333333332</v>
      </c>
      <c r="J989" s="1">
        <v>0.48979999999999996</v>
      </c>
      <c r="K989" s="1">
        <v>1</v>
      </c>
      <c r="L989" s="2">
        <v>0.18</v>
      </c>
      <c r="M989" s="2">
        <v>0.43</v>
      </c>
      <c r="N989" s="1">
        <v>0.36333333333333334</v>
      </c>
      <c r="O989" s="2">
        <v>0.20749999999999999</v>
      </c>
      <c r="P989" s="1">
        <v>0.93840000000000001</v>
      </c>
      <c r="Q989" s="1">
        <v>0.61196146341463598</v>
      </c>
      <c r="R989" s="3">
        <v>0.78828828799999995</v>
      </c>
      <c r="S989" s="1">
        <v>0.22125624890000001</v>
      </c>
      <c r="T989" s="2">
        <v>0.7299249901</v>
      </c>
      <c r="U989" s="1">
        <v>0.26353320917090606</v>
      </c>
      <c r="V989" s="1">
        <v>0.37547217491297002</v>
      </c>
      <c r="W989" s="1">
        <v>0.91700000000000004</v>
      </c>
      <c r="X989" s="1">
        <v>0</v>
      </c>
      <c r="Y989" s="2">
        <v>0.45</v>
      </c>
      <c r="Z989" s="1">
        <v>0.81066400295163288</v>
      </c>
      <c r="AA989" s="1">
        <v>0.57700000000000007</v>
      </c>
      <c r="AB989" s="2">
        <v>0.63671180901989399</v>
      </c>
      <c r="AC989" s="2">
        <v>0.38367976600476</v>
      </c>
      <c r="AD989" s="1">
        <v>7.985688368733089E-2</v>
      </c>
      <c r="AE989" s="1">
        <v>1.6716857142857144E-2</v>
      </c>
      <c r="AF989" s="1">
        <v>0.74193548387096775</v>
      </c>
      <c r="AG989" s="4">
        <v>959.39448365174201</v>
      </c>
      <c r="AH989" s="4">
        <v>900</v>
      </c>
      <c r="AI989" s="4">
        <v>1391378</v>
      </c>
      <c r="AJ989" s="2" t="e">
        <v>#N/A</v>
      </c>
      <c r="AK989" s="2" t="e">
        <v>#N/A</v>
      </c>
      <c r="AL989" s="2" t="e">
        <v>#N/A</v>
      </c>
      <c r="AM989" s="2"/>
      <c r="AN989" s="2" t="e">
        <v>#N/A</v>
      </c>
      <c r="AO989" s="2" t="e">
        <v>#N/A</v>
      </c>
      <c r="AP989" s="2" t="e">
        <v>#N/A</v>
      </c>
      <c r="AQ989" s="2" t="e">
        <v>#N/A</v>
      </c>
      <c r="AR989" s="2"/>
      <c r="AS989" s="2" t="e">
        <v>#N/A</v>
      </c>
      <c r="AT989" s="2">
        <v>0.40725463782250892</v>
      </c>
      <c r="AU989" s="2">
        <v>0.44326089068847496</v>
      </c>
      <c r="AV989" s="4"/>
      <c r="AW989" s="4"/>
      <c r="AX989" s="1">
        <f t="shared" si="224"/>
        <v>0.19503572654026149</v>
      </c>
      <c r="AY989" s="2">
        <f t="shared" si="225"/>
        <v>0.47010238095238099</v>
      </c>
      <c r="AZ989" s="1">
        <f t="shared" si="226"/>
        <v>0.65796619808292722</v>
      </c>
      <c r="BA989" s="1">
        <f t="shared" si="227"/>
        <v>0.46944489783925153</v>
      </c>
      <c r="BB989" s="1">
        <f t="shared" si="228"/>
        <v>0.43278228034212685</v>
      </c>
      <c r="BC989" s="1">
        <f t="shared" si="229"/>
        <v>0.38501901038125219</v>
      </c>
      <c r="BD989" s="1">
        <f t="shared" si="230"/>
        <v>0.53453663114132821</v>
      </c>
      <c r="BE989" s="1" t="e">
        <f t="shared" si="231"/>
        <v>#N/A</v>
      </c>
      <c r="BF989" s="2">
        <f t="shared" si="232"/>
        <v>0.14276462128471629</v>
      </c>
      <c r="BG989" s="1" t="e">
        <f t="shared" si="233"/>
        <v>#N/A</v>
      </c>
      <c r="BH989" s="1">
        <f t="shared" si="234"/>
        <v>0.45077930728823573</v>
      </c>
      <c r="BI989" s="2" t="e">
        <f t="shared" si="235"/>
        <v>#N/A</v>
      </c>
      <c r="BJ989" s="1" t="e">
        <f t="shared" si="236"/>
        <v>#N/A</v>
      </c>
      <c r="BK989" s="1" t="e">
        <f t="shared" si="237"/>
        <v>#N/A</v>
      </c>
    </row>
    <row r="990" spans="1:63">
      <c r="A990" t="s">
        <v>90</v>
      </c>
      <c r="B990">
        <v>2003</v>
      </c>
      <c r="C990" s="1">
        <v>0.16863569257490227</v>
      </c>
      <c r="D990" s="1">
        <v>8.9119999999999998E-3</v>
      </c>
      <c r="E990" s="1">
        <v>0.13</v>
      </c>
      <c r="F990" s="1">
        <v>0.30000000000000004</v>
      </c>
      <c r="G990" s="1">
        <v>0.19066666666666668</v>
      </c>
      <c r="H990" s="1">
        <v>0.35799999999999998</v>
      </c>
      <c r="I990" s="2">
        <v>0.62008333333333332</v>
      </c>
      <c r="J990" s="1">
        <v>0.48020000000000002</v>
      </c>
      <c r="K990" s="1">
        <v>0.98458469945350002</v>
      </c>
      <c r="L990" s="2">
        <v>0.18</v>
      </c>
      <c r="M990" s="2">
        <v>0.4</v>
      </c>
      <c r="N990" s="1">
        <v>0.37</v>
      </c>
      <c r="O990" s="2">
        <v>0.20749999999999999</v>
      </c>
      <c r="P990" s="1">
        <v>0.93840000000000001</v>
      </c>
      <c r="Q990" s="1">
        <v>0.60721658536585399</v>
      </c>
      <c r="R990" s="3">
        <v>0.78828828799999995</v>
      </c>
      <c r="S990" s="1">
        <v>0.21006573339999998</v>
      </c>
      <c r="T990" s="2">
        <v>0.69136665715000001</v>
      </c>
      <c r="U990" s="1">
        <v>0.26353320917090606</v>
      </c>
      <c r="V990" s="1">
        <v>0.37547217491297002</v>
      </c>
      <c r="W990" s="1">
        <v>0.91700000000000004</v>
      </c>
      <c r="X990" s="1">
        <v>0</v>
      </c>
      <c r="Y990" s="2">
        <v>0.45</v>
      </c>
      <c r="Z990" s="1">
        <v>0.8068000031</v>
      </c>
      <c r="AA990" s="1">
        <v>0.56299999999999994</v>
      </c>
      <c r="AB990" s="2">
        <v>0.57614653578889796</v>
      </c>
      <c r="AC990" s="2">
        <v>0.415082900365144</v>
      </c>
      <c r="AD990" s="1">
        <v>0.11549569273782778</v>
      </c>
      <c r="AE990" s="1">
        <v>1.7139428571428569E-2</v>
      </c>
      <c r="AF990" s="1">
        <v>0.70967741935483875</v>
      </c>
      <c r="AG990" s="4">
        <v>1014.63040528464</v>
      </c>
      <c r="AH990" s="4">
        <v>930</v>
      </c>
      <c r="AI990" s="4">
        <v>1436321</v>
      </c>
      <c r="AJ990" s="2" t="e">
        <v>#N/A</v>
      </c>
      <c r="AK990" s="2" t="e">
        <v>#N/A</v>
      </c>
      <c r="AL990" s="2" t="e">
        <v>#N/A</v>
      </c>
      <c r="AM990" s="2"/>
      <c r="AN990" s="2" t="e">
        <v>#N/A</v>
      </c>
      <c r="AO990" s="2" t="e">
        <v>#N/A</v>
      </c>
      <c r="AP990" s="2" t="e">
        <v>#N/A</v>
      </c>
      <c r="AQ990" s="2" t="e">
        <v>#N/A</v>
      </c>
      <c r="AR990" s="2"/>
      <c r="AS990" s="2" t="e">
        <v>#N/A</v>
      </c>
      <c r="AT990" s="2">
        <v>0.42415236372152931</v>
      </c>
      <c r="AU990" s="2">
        <v>0.53383111231861413</v>
      </c>
      <c r="AV990" s="4">
        <v>56.7</v>
      </c>
      <c r="AW990" s="4">
        <v>47.28</v>
      </c>
      <c r="AX990" s="1">
        <f t="shared" si="224"/>
        <v>0.19270239320692817</v>
      </c>
      <c r="AY990" s="2">
        <f t="shared" si="225"/>
        <v>0.46319543325526197</v>
      </c>
      <c r="AZ990" s="1">
        <f t="shared" si="226"/>
        <v>0.64706745278317079</v>
      </c>
      <c r="BA990" s="1">
        <f t="shared" si="227"/>
        <v>0.46880089786397933</v>
      </c>
      <c r="BB990" s="1">
        <f t="shared" si="228"/>
        <v>0.43278228034212685</v>
      </c>
      <c r="BC990" s="1">
        <f t="shared" si="229"/>
        <v>0.37894628645329298</v>
      </c>
      <c r="BD990" s="1">
        <f t="shared" si="230"/>
        <v>0.52352799032822561</v>
      </c>
      <c r="BE990" s="1" t="e">
        <f t="shared" si="231"/>
        <v>#N/A</v>
      </c>
      <c r="BF990" s="2">
        <f t="shared" si="232"/>
        <v>0.14153817998755713</v>
      </c>
      <c r="BG990" s="1" t="e">
        <f t="shared" si="233"/>
        <v>#N/A</v>
      </c>
      <c r="BH990" s="1">
        <f t="shared" si="234"/>
        <v>0.44508551904121513</v>
      </c>
      <c r="BI990" s="2" t="e">
        <f t="shared" si="235"/>
        <v>#N/A</v>
      </c>
      <c r="BJ990" s="1" t="e">
        <f t="shared" si="236"/>
        <v>#N/A</v>
      </c>
      <c r="BK990" s="1" t="e">
        <f t="shared" si="237"/>
        <v>#N/A</v>
      </c>
    </row>
    <row r="991" spans="1:63">
      <c r="A991" t="s">
        <v>90</v>
      </c>
      <c r="B991">
        <v>2004</v>
      </c>
      <c r="C991" s="1">
        <v>0.16863569257490227</v>
      </c>
      <c r="D991" s="1">
        <v>8.9119999999999998E-3</v>
      </c>
      <c r="E991" s="1">
        <v>0.12</v>
      </c>
      <c r="F991" s="1">
        <v>0.30000000000000004</v>
      </c>
      <c r="G991" s="1">
        <v>0.19066666666666668</v>
      </c>
      <c r="H991" s="1">
        <v>0.35400000000000009</v>
      </c>
      <c r="I991" s="2">
        <v>0.62008333333333332</v>
      </c>
      <c r="J991" s="1">
        <v>0.47060000000000002</v>
      </c>
      <c r="K991" s="1">
        <v>0.98752238805966663</v>
      </c>
      <c r="L991" s="2">
        <v>0.18</v>
      </c>
      <c r="M991" s="2">
        <v>0.3</v>
      </c>
      <c r="N991" s="1">
        <v>0.37666666666666665</v>
      </c>
      <c r="O991" s="2">
        <v>0.20749999999999999</v>
      </c>
      <c r="P991" s="1">
        <v>0.94555199999999995</v>
      </c>
      <c r="Q991" s="1">
        <v>0.60249170731707391</v>
      </c>
      <c r="R991" s="3">
        <v>0.78828828799999995</v>
      </c>
      <c r="S991" s="1">
        <v>0.19681902210000002</v>
      </c>
      <c r="T991" s="2">
        <v>0.65280832420000001</v>
      </c>
      <c r="U991" s="1">
        <v>0.26353320917090606</v>
      </c>
      <c r="V991" s="1">
        <v>0.37547217491297002</v>
      </c>
      <c r="W991" s="1">
        <v>0.91700000000000004</v>
      </c>
      <c r="X991" s="1">
        <v>0</v>
      </c>
      <c r="Y991" s="2">
        <v>0.45</v>
      </c>
      <c r="Z991" s="1">
        <v>0.8068000031</v>
      </c>
      <c r="AA991" s="1">
        <v>0.55299999999999994</v>
      </c>
      <c r="AB991" s="2">
        <v>0.55561214978494999</v>
      </c>
      <c r="AC991" s="2">
        <v>0.38630883105022595</v>
      </c>
      <c r="AD991" s="1">
        <v>0.13126997929084777</v>
      </c>
      <c r="AE991" s="1">
        <v>1.7562000000000001E-2</v>
      </c>
      <c r="AF991" s="1">
        <v>0.77419354838709675</v>
      </c>
      <c r="AG991" s="4">
        <v>1083.06635590882</v>
      </c>
      <c r="AH991" s="4">
        <v>990</v>
      </c>
      <c r="AI991" s="4">
        <v>1481256</v>
      </c>
      <c r="AJ991" s="2" t="e">
        <v>#N/A</v>
      </c>
      <c r="AK991" s="2" t="e">
        <v>#N/A</v>
      </c>
      <c r="AL991" s="2" t="e">
        <v>#N/A</v>
      </c>
      <c r="AM991" s="2"/>
      <c r="AN991" s="2" t="e">
        <v>#N/A</v>
      </c>
      <c r="AO991" s="2" t="e">
        <v>#N/A</v>
      </c>
      <c r="AP991" s="2" t="e">
        <v>#N/A</v>
      </c>
      <c r="AQ991" s="2" t="e">
        <v>#N/A</v>
      </c>
      <c r="AR991" s="2"/>
      <c r="AS991" s="2" t="e">
        <v>#N/A</v>
      </c>
      <c r="AT991" s="2">
        <v>0.37489451300799892</v>
      </c>
      <c r="AU991" s="2">
        <v>0.45339875821114639</v>
      </c>
      <c r="AV991" s="4"/>
      <c r="AW991" s="4"/>
      <c r="AX991" s="1">
        <f t="shared" si="224"/>
        <v>0.19036905987359484</v>
      </c>
      <c r="AY991" s="2">
        <f t="shared" si="225"/>
        <v>0.44891034115138095</v>
      </c>
      <c r="AZ991" s="1">
        <f t="shared" si="226"/>
        <v>0.63719186832341479</v>
      </c>
      <c r="BA991" s="1">
        <f t="shared" si="227"/>
        <v>0.46880089786397933</v>
      </c>
      <c r="BB991" s="1">
        <f t="shared" si="228"/>
        <v>0.43278228034212685</v>
      </c>
      <c r="BC991" s="1">
        <f t="shared" si="229"/>
        <v>0.3660913185310708</v>
      </c>
      <c r="BD991" s="1">
        <f t="shared" si="230"/>
        <v>0.51558151437390121</v>
      </c>
      <c r="BE991" s="1" t="e">
        <f t="shared" si="231"/>
        <v>#N/A</v>
      </c>
      <c r="BF991" s="2">
        <f t="shared" si="232"/>
        <v>0.1316815493843175</v>
      </c>
      <c r="BG991" s="1" t="e">
        <f t="shared" si="233"/>
        <v>#N/A</v>
      </c>
      <c r="BH991" s="1">
        <f t="shared" si="234"/>
        <v>0.43815170441569967</v>
      </c>
      <c r="BI991" s="2" t="e">
        <f t="shared" si="235"/>
        <v>#N/A</v>
      </c>
      <c r="BJ991" s="1" t="e">
        <f t="shared" si="236"/>
        <v>#N/A</v>
      </c>
      <c r="BK991" s="1" t="e">
        <f t="shared" si="237"/>
        <v>#N/A</v>
      </c>
    </row>
    <row r="992" spans="1:63">
      <c r="A992" t="s">
        <v>90</v>
      </c>
      <c r="B992">
        <v>2005</v>
      </c>
      <c r="C992" s="1">
        <v>0.16863569257490227</v>
      </c>
      <c r="D992" s="1">
        <v>8.9119999999999998E-3</v>
      </c>
      <c r="E992" s="1">
        <v>0.10999999999999999</v>
      </c>
      <c r="F992" s="1">
        <v>0.30000000000000004</v>
      </c>
      <c r="G992" s="1">
        <v>0.19066666666666668</v>
      </c>
      <c r="H992" s="1">
        <v>0.35</v>
      </c>
      <c r="I992" s="2">
        <v>0.62008333333333332</v>
      </c>
      <c r="J992" s="1">
        <v>0.46100000000000002</v>
      </c>
      <c r="K992" s="1">
        <v>0.98398484848483336</v>
      </c>
      <c r="L992" s="2">
        <v>0.18</v>
      </c>
      <c r="M992" s="2">
        <v>0.53</v>
      </c>
      <c r="N992" s="1">
        <v>0.3833333333333333</v>
      </c>
      <c r="O992" s="2">
        <v>0.20749999999999999</v>
      </c>
      <c r="P992" s="1">
        <v>0.952704</v>
      </c>
      <c r="Q992" s="1">
        <v>0.59767756097560998</v>
      </c>
      <c r="R992" s="3">
        <v>0.78828828799999995</v>
      </c>
      <c r="S992" s="1">
        <v>0.55571835849999995</v>
      </c>
      <c r="T992" s="2">
        <v>0.61424999125000002</v>
      </c>
      <c r="U992" s="1">
        <v>0.26353320917090606</v>
      </c>
      <c r="V992" s="1">
        <v>0.37547217491297002</v>
      </c>
      <c r="W992" s="1">
        <v>0.91700000000000004</v>
      </c>
      <c r="X992" s="1">
        <v>0</v>
      </c>
      <c r="Y992" s="2">
        <v>0.45</v>
      </c>
      <c r="Z992" s="1">
        <v>0.81066400295163288</v>
      </c>
      <c r="AA992" s="1">
        <v>0.56499999999999995</v>
      </c>
      <c r="AB992" s="2">
        <v>0.55160627652285199</v>
      </c>
      <c r="AC992" s="2">
        <v>0.30608946787115998</v>
      </c>
      <c r="AD992" s="1">
        <v>0.18017738602639888</v>
      </c>
      <c r="AE992" s="1">
        <v>2.9610821428571431E-2</v>
      </c>
      <c r="AF992" s="1">
        <v>0.70967741935483875</v>
      </c>
      <c r="AG992" s="4">
        <v>1141.7773701220999</v>
      </c>
      <c r="AH992" s="4">
        <v>1030</v>
      </c>
      <c r="AI992" s="4">
        <v>1526138</v>
      </c>
      <c r="AJ992" s="2" t="e">
        <v>#N/A</v>
      </c>
      <c r="AK992" s="2" t="e">
        <v>#N/A</v>
      </c>
      <c r="AL992" s="2" t="e">
        <v>#N/A</v>
      </c>
      <c r="AM992" s="2"/>
      <c r="AN992" s="2" t="e">
        <v>#N/A</v>
      </c>
      <c r="AO992" s="2" t="e">
        <v>#N/A</v>
      </c>
      <c r="AP992" s="2" t="e">
        <v>#N/A</v>
      </c>
      <c r="AQ992" s="2" t="e">
        <v>#N/A</v>
      </c>
      <c r="AR992" s="2"/>
      <c r="AS992" s="2" t="e">
        <v>#N/A</v>
      </c>
      <c r="AT992" s="2">
        <v>0.35837219979332013</v>
      </c>
      <c r="AU992" s="2">
        <v>0.4485418315885753</v>
      </c>
      <c r="AV992" s="4"/>
      <c r="AW992" s="4"/>
      <c r="AX992" s="1">
        <f t="shared" si="224"/>
        <v>0.18803572654026149</v>
      </c>
      <c r="AY992" s="2">
        <f t="shared" si="225"/>
        <v>0.48084307359307144</v>
      </c>
      <c r="AZ992" s="1">
        <f t="shared" si="226"/>
        <v>0.70172763974512198</v>
      </c>
      <c r="BA992" s="1">
        <f t="shared" si="227"/>
        <v>0.46944489783925153</v>
      </c>
      <c r="BB992" s="1">
        <f t="shared" si="228"/>
        <v>0.43278228034212685</v>
      </c>
      <c r="BC992" s="1">
        <f t="shared" si="229"/>
        <v>0.4316819114479189</v>
      </c>
      <c r="BD992" s="1">
        <f t="shared" si="230"/>
        <v>0.50654095567396273</v>
      </c>
      <c r="BE992" s="1" t="e">
        <f t="shared" si="231"/>
        <v>#N/A</v>
      </c>
      <c r="BF992" s="2">
        <f t="shared" si="232"/>
        <v>0.12160679441873322</v>
      </c>
      <c r="BG992" s="1" t="e">
        <f t="shared" si="233"/>
        <v>#N/A</v>
      </c>
      <c r="BH992" s="1">
        <f t="shared" si="234"/>
        <v>0.45700171582133614</v>
      </c>
      <c r="BI992" s="2" t="e">
        <f t="shared" si="235"/>
        <v>#N/A</v>
      </c>
      <c r="BJ992" s="1" t="e">
        <f t="shared" si="236"/>
        <v>#N/A</v>
      </c>
      <c r="BK992" s="1" t="e">
        <f t="shared" si="237"/>
        <v>#N/A</v>
      </c>
    </row>
    <row r="993" spans="1:63">
      <c r="A993" t="s">
        <v>90</v>
      </c>
      <c r="B993">
        <v>2006</v>
      </c>
      <c r="C993" s="1">
        <v>0.16863569257490227</v>
      </c>
      <c r="D993" s="1">
        <v>8.9119999999999998E-3</v>
      </c>
      <c r="E993" s="1">
        <v>9.9999999999999978E-2</v>
      </c>
      <c r="F993" s="1">
        <v>0.30000000000000004</v>
      </c>
      <c r="G993" s="1">
        <v>0.19066666666666668</v>
      </c>
      <c r="H993" s="1">
        <v>0.34333333333333327</v>
      </c>
      <c r="I993" s="2">
        <v>0.62008333333333332</v>
      </c>
      <c r="J993" s="1">
        <v>0.4526</v>
      </c>
      <c r="K993" s="1">
        <v>0.98685990338166663</v>
      </c>
      <c r="L993" s="2">
        <v>0.18</v>
      </c>
      <c r="M993" s="2">
        <v>0.37</v>
      </c>
      <c r="N993" s="1">
        <v>0.39</v>
      </c>
      <c r="O993" s="2">
        <v>0.20749999999999999</v>
      </c>
      <c r="P993" s="1">
        <v>0.95985600000000004</v>
      </c>
      <c r="Q993" s="1">
        <v>0.5925941463414639</v>
      </c>
      <c r="R993" s="3">
        <v>0.78828828799999995</v>
      </c>
      <c r="S993" s="1">
        <v>0.56217366300000005</v>
      </c>
      <c r="T993" s="2">
        <v>0.58129303016666667</v>
      </c>
      <c r="U993" s="1">
        <v>0.26353320917090606</v>
      </c>
      <c r="V993" s="1">
        <v>0.37547217491297002</v>
      </c>
      <c r="W993" s="1">
        <v>0.91700000000000004</v>
      </c>
      <c r="X993" s="1">
        <v>0</v>
      </c>
      <c r="Y993" s="2">
        <v>0.45</v>
      </c>
      <c r="Z993" s="1">
        <v>0.81452800280326576</v>
      </c>
      <c r="AA993" s="1">
        <v>0.57299999999999995</v>
      </c>
      <c r="AB993" s="2">
        <v>0.49113031517182781</v>
      </c>
      <c r="AC993" s="2">
        <v>0.32917532321077803</v>
      </c>
      <c r="AD993" s="1">
        <v>0.28599979898071448</v>
      </c>
      <c r="AE993" s="1">
        <v>4.1659642857142853E-2</v>
      </c>
      <c r="AF993" s="1">
        <v>0.67741935483870963</v>
      </c>
      <c r="AG993" s="4">
        <v>1220.3532234857701</v>
      </c>
      <c r="AH993" s="4">
        <v>1100</v>
      </c>
      <c r="AI993" s="4">
        <v>1570883</v>
      </c>
      <c r="AJ993" s="2" t="e">
        <v>#N/A</v>
      </c>
      <c r="AK993" s="2" t="e">
        <v>#N/A</v>
      </c>
      <c r="AL993" s="2" t="e">
        <v>#N/A</v>
      </c>
      <c r="AM993" s="2"/>
      <c r="AN993" s="2" t="e">
        <v>#N/A</v>
      </c>
      <c r="AO993" s="2" t="e">
        <v>#N/A</v>
      </c>
      <c r="AP993" s="2" t="e">
        <v>#N/A</v>
      </c>
      <c r="AQ993" s="2" t="e">
        <v>#N/A</v>
      </c>
      <c r="AR993" s="2"/>
      <c r="AS993" s="2" t="e">
        <v>#N/A</v>
      </c>
      <c r="AT993" s="2">
        <v>0.36004572727995293</v>
      </c>
      <c r="AU993" s="2">
        <v>0.4428021214029928</v>
      </c>
      <c r="AV993" s="4"/>
      <c r="AW993" s="4"/>
      <c r="AX993" s="1">
        <f t="shared" si="224"/>
        <v>0.18525794876248369</v>
      </c>
      <c r="AY993" s="2">
        <f t="shared" si="225"/>
        <v>0.45814903381642863</v>
      </c>
      <c r="AZ993" s="1">
        <f t="shared" si="226"/>
        <v>0.69684102550162619</v>
      </c>
      <c r="BA993" s="1">
        <f t="shared" si="227"/>
        <v>0.47008889781452368</v>
      </c>
      <c r="BB993" s="1">
        <f t="shared" si="228"/>
        <v>0.43278228034212685</v>
      </c>
      <c r="BC993" s="1">
        <f t="shared" si="229"/>
        <v>0.41491205637587808</v>
      </c>
      <c r="BD993" s="1">
        <f t="shared" si="230"/>
        <v>0.49901340220385504</v>
      </c>
      <c r="BE993" s="1" t="e">
        <f t="shared" si="231"/>
        <v>#N/A</v>
      </c>
      <c r="BF993" s="2">
        <f t="shared" si="232"/>
        <v>0.11803513656625589</v>
      </c>
      <c r="BG993" s="1" t="e">
        <f t="shared" si="233"/>
        <v>#N/A</v>
      </c>
      <c r="BH993" s="1">
        <f t="shared" si="234"/>
        <v>0.44890257964062003</v>
      </c>
      <c r="BI993" s="2" t="e">
        <f t="shared" si="235"/>
        <v>#N/A</v>
      </c>
      <c r="BJ993" s="1" t="e">
        <f t="shared" si="236"/>
        <v>#N/A</v>
      </c>
      <c r="BK993" s="1" t="e">
        <f t="shared" si="237"/>
        <v>#N/A</v>
      </c>
    </row>
    <row r="994" spans="1:63">
      <c r="A994" t="s">
        <v>90</v>
      </c>
      <c r="B994">
        <v>2007</v>
      </c>
      <c r="C994" s="1">
        <v>0.16863569257490227</v>
      </c>
      <c r="D994" s="1">
        <v>8.9119999999999998E-3</v>
      </c>
      <c r="E994" s="1">
        <v>8.9999999999999969E-2</v>
      </c>
      <c r="F994" s="1">
        <v>0.30000000000000004</v>
      </c>
      <c r="G994" s="1">
        <v>0.19066666666666668</v>
      </c>
      <c r="H994" s="1">
        <v>0.33666666666666667</v>
      </c>
      <c r="I994" s="2">
        <v>0.62008333333333332</v>
      </c>
      <c r="J994" s="1">
        <v>0.44420000000000004</v>
      </c>
      <c r="K994" s="1">
        <v>0.98942647058816668</v>
      </c>
      <c r="L994" s="2">
        <v>0.18</v>
      </c>
      <c r="M994" s="2">
        <v>0.48</v>
      </c>
      <c r="N994" s="1">
        <v>0.39779999982565639</v>
      </c>
      <c r="O994" s="2">
        <v>0.20749999999999999</v>
      </c>
      <c r="P994" s="1">
        <v>0.96700799999999998</v>
      </c>
      <c r="Q994" s="1">
        <v>0.58716243902439202</v>
      </c>
      <c r="R994" s="3">
        <v>0.78828828799999995</v>
      </c>
      <c r="S994" s="1">
        <v>0.41354896590000001</v>
      </c>
      <c r="T994" s="2">
        <v>0.54833606908333332</v>
      </c>
      <c r="U994" s="1">
        <v>0.26353320917090606</v>
      </c>
      <c r="V994" s="1">
        <v>0.37547217491297002</v>
      </c>
      <c r="W994" s="1">
        <v>0.91700000000000004</v>
      </c>
      <c r="X994" s="1">
        <v>0</v>
      </c>
      <c r="Y994" s="2">
        <v>0.45</v>
      </c>
      <c r="Z994" s="1">
        <v>0.81839200265489864</v>
      </c>
      <c r="AA994" s="1">
        <v>0.57700000000000007</v>
      </c>
      <c r="AB994" s="2">
        <v>0.4981462352731148</v>
      </c>
      <c r="AC994" s="2">
        <v>0.30526393567237198</v>
      </c>
      <c r="AD994" s="1">
        <v>0.55047700794864218</v>
      </c>
      <c r="AE994" s="1">
        <v>5.370846428571429E-2</v>
      </c>
      <c r="AF994" s="1">
        <v>0.74193548387096775</v>
      </c>
      <c r="AG994" s="4">
        <v>1304.6861362278</v>
      </c>
      <c r="AH994" s="4">
        <v>1200</v>
      </c>
      <c r="AI994" s="4">
        <v>1615510</v>
      </c>
      <c r="AJ994" s="2" t="e">
        <v>#N/A</v>
      </c>
      <c r="AK994" s="2" t="e">
        <v>#N/A</v>
      </c>
      <c r="AL994" s="2" t="e">
        <v>#N/A</v>
      </c>
      <c r="AM994" s="2"/>
      <c r="AN994" s="2" t="e">
        <v>#N/A</v>
      </c>
      <c r="AO994" s="2" t="e">
        <v>#N/A</v>
      </c>
      <c r="AP994" s="2" t="e">
        <v>#N/A</v>
      </c>
      <c r="AQ994" s="2" t="e">
        <v>#N/A</v>
      </c>
      <c r="AR994" s="2"/>
      <c r="AS994" s="2" t="e">
        <v>#N/A</v>
      </c>
      <c r="AT994" s="2">
        <v>0.34997764818460386</v>
      </c>
      <c r="AU994" s="2">
        <v>0.45558294153369994</v>
      </c>
      <c r="AV994" s="4"/>
      <c r="AW994" s="4"/>
      <c r="AX994" s="1">
        <f t="shared" si="224"/>
        <v>0.18248017098470593</v>
      </c>
      <c r="AY994" s="2">
        <f t="shared" si="225"/>
        <v>0.47414425767816526</v>
      </c>
      <c r="AZ994" s="1">
        <f t="shared" si="226"/>
        <v>0.66086875240154508</v>
      </c>
      <c r="BA994" s="1">
        <f t="shared" si="227"/>
        <v>0.47073289778979582</v>
      </c>
      <c r="BB994" s="1">
        <f t="shared" si="228"/>
        <v>0.43278228034212685</v>
      </c>
      <c r="BC994" s="1">
        <f t="shared" si="229"/>
        <v>0.41091109001494841</v>
      </c>
      <c r="BD994" s="1">
        <f t="shared" si="230"/>
        <v>0.49156527419803586</v>
      </c>
      <c r="BE994" s="1" t="e">
        <f t="shared" si="231"/>
        <v>#N/A</v>
      </c>
      <c r="BF994" s="2">
        <f t="shared" si="232"/>
        <v>0.11533878191300909</v>
      </c>
      <c r="BG994" s="1" t="e">
        <f t="shared" si="233"/>
        <v>#N/A</v>
      </c>
      <c r="BH994" s="1">
        <f t="shared" si="234"/>
        <v>0.44508621485170369</v>
      </c>
      <c r="BI994" s="2" t="e">
        <f t="shared" si="235"/>
        <v>#N/A</v>
      </c>
      <c r="BJ994" s="1" t="e">
        <f t="shared" si="236"/>
        <v>#N/A</v>
      </c>
      <c r="BK994" s="1" t="e">
        <f t="shared" si="237"/>
        <v>#N/A</v>
      </c>
    </row>
    <row r="995" spans="1:63">
      <c r="A995" t="s">
        <v>90</v>
      </c>
      <c r="B995">
        <v>2008</v>
      </c>
      <c r="C995" s="1">
        <v>0.16863569257490227</v>
      </c>
      <c r="D995" s="1">
        <v>8.9119999999999998E-3</v>
      </c>
      <c r="E995" s="1">
        <v>7.999999999999996E-2</v>
      </c>
      <c r="F995" s="1">
        <v>0.30000000000000004</v>
      </c>
      <c r="G995" s="1">
        <v>0.19066666666666668</v>
      </c>
      <c r="H995" s="1">
        <v>0.32999999999999996</v>
      </c>
      <c r="I995" s="2">
        <v>0.62008333333333332</v>
      </c>
      <c r="J995" s="1">
        <v>0.43579999999999997</v>
      </c>
      <c r="K995" s="1">
        <v>0.99573076923083337</v>
      </c>
      <c r="L995" s="2">
        <v>0.18</v>
      </c>
      <c r="M995" s="2">
        <v>0.48959999978542329</v>
      </c>
      <c r="N995" s="1">
        <v>0.40559999965131277</v>
      </c>
      <c r="O995" s="2">
        <v>0.20749999999999999</v>
      </c>
      <c r="P995" s="1">
        <v>0.97416000000000003</v>
      </c>
      <c r="Q995" s="1">
        <v>0.58135219512195202</v>
      </c>
      <c r="R995" s="3">
        <v>0.78828828799999995</v>
      </c>
      <c r="S995" s="1">
        <v>0.37970264720000002</v>
      </c>
      <c r="T995" s="2">
        <v>0.51537910799999997</v>
      </c>
      <c r="U995" s="1">
        <v>0.26353320917090606</v>
      </c>
      <c r="V995" s="1">
        <v>0.37547217491297002</v>
      </c>
      <c r="W995" s="1">
        <v>0.91700000000000004</v>
      </c>
      <c r="X995" s="1">
        <v>0</v>
      </c>
      <c r="Y995" s="2">
        <v>0.45</v>
      </c>
      <c r="Z995" s="1">
        <v>0.82225600250653152</v>
      </c>
      <c r="AA995" s="1">
        <v>0.56899999999999995</v>
      </c>
      <c r="AB995" s="2">
        <v>0.50826023306466728</v>
      </c>
      <c r="AC995" s="2">
        <v>0.31722644497569197</v>
      </c>
      <c r="AD995" s="1">
        <v>0.78045215435891224</v>
      </c>
      <c r="AE995" s="1">
        <v>6.5757285714285713E-2</v>
      </c>
      <c r="AF995" s="1">
        <v>0.58064516129032262</v>
      </c>
      <c r="AG995" s="4">
        <v>1376.4568645208001</v>
      </c>
      <c r="AH995" s="4">
        <v>1300</v>
      </c>
      <c r="AI995" s="4">
        <v>1660200</v>
      </c>
      <c r="AJ995" s="2" t="e">
        <v>#N/A</v>
      </c>
      <c r="AK995" s="2" t="e">
        <v>#N/A</v>
      </c>
      <c r="AL995" s="2" t="e">
        <v>#N/A</v>
      </c>
      <c r="AM995" s="2"/>
      <c r="AN995" s="2" t="e">
        <v>#N/A</v>
      </c>
      <c r="AO995" s="2" t="e">
        <v>#N/A</v>
      </c>
      <c r="AP995" s="2" t="e">
        <v>#N/A</v>
      </c>
      <c r="AQ995" s="2" t="e">
        <v>#N/A</v>
      </c>
      <c r="AR995" s="2"/>
      <c r="AS995" s="2" t="e">
        <v>#N/A</v>
      </c>
      <c r="AT995" s="2">
        <v>0.35080730365992269</v>
      </c>
      <c r="AU995" s="2">
        <v>0.44340659531919202</v>
      </c>
      <c r="AV995" s="4"/>
      <c r="AW995" s="4"/>
      <c r="AX995" s="1">
        <f t="shared" si="224"/>
        <v>0.17970239320692816</v>
      </c>
      <c r="AY995" s="2">
        <f t="shared" si="225"/>
        <v>0.47633058600012906</v>
      </c>
      <c r="AZ995" s="1">
        <f t="shared" si="226"/>
        <v>0.64777644766439046</v>
      </c>
      <c r="BA995" s="1">
        <f t="shared" si="227"/>
        <v>0.47137689776506803</v>
      </c>
      <c r="BB995" s="1">
        <f t="shared" si="228"/>
        <v>0.43278228034212685</v>
      </c>
      <c r="BC995" s="1">
        <f t="shared" si="229"/>
        <v>0.40850772123017687</v>
      </c>
      <c r="BD995" s="1">
        <f t="shared" si="230"/>
        <v>0.48467701200068308</v>
      </c>
      <c r="BE995" s="1" t="e">
        <f t="shared" si="231"/>
        <v>#N/A</v>
      </c>
      <c r="BF995" s="2">
        <f t="shared" si="232"/>
        <v>0.11762939817002818</v>
      </c>
      <c r="BG995" s="1" t="e">
        <f t="shared" si="233"/>
        <v>#N/A</v>
      </c>
      <c r="BH995" s="1">
        <f t="shared" si="234"/>
        <v>0.44198900452432893</v>
      </c>
      <c r="BI995" s="2" t="e">
        <f t="shared" si="235"/>
        <v>#N/A</v>
      </c>
      <c r="BJ995" s="1" t="e">
        <f t="shared" si="236"/>
        <v>#N/A</v>
      </c>
      <c r="BK995" s="1" t="e">
        <f t="shared" si="237"/>
        <v>#N/A</v>
      </c>
    </row>
    <row r="996" spans="1:63">
      <c r="A996" t="s">
        <v>90</v>
      </c>
      <c r="B996">
        <v>2009</v>
      </c>
      <c r="C996" s="1">
        <v>0.16863569257490227</v>
      </c>
      <c r="D996" s="1">
        <v>8.9119999999999998E-3</v>
      </c>
      <c r="E996" s="1">
        <v>9.8399999588727916E-2</v>
      </c>
      <c r="F996" s="1">
        <v>0.30000000000000004</v>
      </c>
      <c r="G996" s="1">
        <v>0.19066666666666668</v>
      </c>
      <c r="H996" s="1">
        <v>0.34339999970048662</v>
      </c>
      <c r="I996" s="2">
        <v>0.62008333333333332</v>
      </c>
      <c r="J996" s="1">
        <v>0.4274</v>
      </c>
      <c r="K996" s="1">
        <v>0.99573076923083337</v>
      </c>
      <c r="L996" s="2">
        <v>0.18</v>
      </c>
      <c r="M996" s="2">
        <v>0.49919999957084654</v>
      </c>
      <c r="N996" s="1">
        <v>0.41339999947696926</v>
      </c>
      <c r="O996" s="2">
        <v>0.20749999999999999</v>
      </c>
      <c r="P996" s="1">
        <v>0.97416000000000003</v>
      </c>
      <c r="Q996" s="1">
        <v>0.60372515071943855</v>
      </c>
      <c r="R996" s="3">
        <v>0.78828828799999995</v>
      </c>
      <c r="S996" s="1">
        <v>0.26279000429999999</v>
      </c>
      <c r="T996" s="2">
        <v>0.52568668992960754</v>
      </c>
      <c r="U996" s="1">
        <v>0.26353320917090606</v>
      </c>
      <c r="V996" s="1">
        <v>0.37547217491297002</v>
      </c>
      <c r="W996" s="1">
        <v>0.91700000000000004</v>
      </c>
      <c r="X996" s="1">
        <v>0</v>
      </c>
      <c r="Y996" s="2">
        <v>0.45</v>
      </c>
      <c r="Z996" s="1">
        <v>0.8261200023581643</v>
      </c>
      <c r="AA996" s="1">
        <v>0.55799999999999994</v>
      </c>
      <c r="AB996" s="2">
        <v>0.55259704443172797</v>
      </c>
      <c r="AC996" s="2">
        <v>0.289705072921214</v>
      </c>
      <c r="AD996" s="1">
        <v>0.93373857457150333</v>
      </c>
      <c r="AE996" s="1">
        <v>6.7072431399175639E-2</v>
      </c>
      <c r="AF996" s="1">
        <v>0.35483870967741937</v>
      </c>
      <c r="AG996" s="4">
        <v>1414.60454075852</v>
      </c>
      <c r="AH996" s="4">
        <v>1330</v>
      </c>
      <c r="AI996" s="4">
        <v>1705212</v>
      </c>
      <c r="AJ996" s="2" t="e">
        <v>#N/A</v>
      </c>
      <c r="AK996" s="2" t="e">
        <v>#N/A</v>
      </c>
      <c r="AL996" s="2" t="e">
        <v>#N/A</v>
      </c>
      <c r="AM996" s="2"/>
      <c r="AN996" s="2" t="e">
        <v>#N/A</v>
      </c>
      <c r="AO996" s="2" t="e">
        <v>#N/A</v>
      </c>
      <c r="AP996" s="2" t="e">
        <v>#N/A</v>
      </c>
      <c r="AQ996" s="2" t="e">
        <v>#N/A</v>
      </c>
      <c r="AR996" s="2"/>
      <c r="AS996" s="2" t="e">
        <v>#N/A</v>
      </c>
      <c r="AT996" s="2">
        <v>0.38892628385880468</v>
      </c>
      <c r="AU996" s="2">
        <v>0.41403357161626958</v>
      </c>
      <c r="AV996" s="4"/>
      <c r="AW996" s="4"/>
      <c r="AX996" s="1">
        <f t="shared" si="224"/>
        <v>0.18500239308846389</v>
      </c>
      <c r="AY996" s="2">
        <f t="shared" si="225"/>
        <v>0.47761630023028323</v>
      </c>
      <c r="AZ996" s="1">
        <f t="shared" si="226"/>
        <v>0.63093002658980923</v>
      </c>
      <c r="BA996" s="1">
        <f t="shared" si="227"/>
        <v>0.47202089774034012</v>
      </c>
      <c r="BB996" s="1">
        <f t="shared" si="228"/>
        <v>0.43278228034212685</v>
      </c>
      <c r="BC996" s="1">
        <f t="shared" si="229"/>
        <v>0.39608009420096085</v>
      </c>
      <c r="BD996" s="1">
        <f t="shared" si="230"/>
        <v>0.49672376810767721</v>
      </c>
      <c r="BE996" s="1" t="e">
        <f t="shared" si="231"/>
        <v>#N/A</v>
      </c>
      <c r="BF996" s="2">
        <f t="shared" si="232"/>
        <v>0.12312284012117468</v>
      </c>
      <c r="BG996" s="1" t="e">
        <f t="shared" si="233"/>
        <v>#N/A</v>
      </c>
      <c r="BH996" s="1">
        <f t="shared" si="234"/>
        <v>0.44186204755025499</v>
      </c>
      <c r="BI996" s="2" t="e">
        <f t="shared" si="235"/>
        <v>#N/A</v>
      </c>
      <c r="BJ996" s="1" t="e">
        <f t="shared" si="236"/>
        <v>#N/A</v>
      </c>
      <c r="BK996" s="1" t="e">
        <f t="shared" si="237"/>
        <v>#N/A</v>
      </c>
    </row>
    <row r="997" spans="1:63">
      <c r="A997" t="s">
        <v>90</v>
      </c>
      <c r="B997">
        <v>2010</v>
      </c>
      <c r="C997" s="1">
        <v>0.16863569257490227</v>
      </c>
      <c r="D997" s="1">
        <v>8.9119999999999998E-3</v>
      </c>
      <c r="E997" s="1">
        <v>0.11679999917745587</v>
      </c>
      <c r="F997" s="1">
        <v>0.30000000000000004</v>
      </c>
      <c r="G997" s="1">
        <v>0.19066666666666668</v>
      </c>
      <c r="H997" s="1">
        <v>0.35679999940097329</v>
      </c>
      <c r="I997" s="2">
        <v>0.62008333333333332</v>
      </c>
      <c r="J997" s="1">
        <v>0.4316739999044687</v>
      </c>
      <c r="K997" s="1">
        <v>0.99573076923083337</v>
      </c>
      <c r="L997" s="2">
        <v>0.18</v>
      </c>
      <c r="M997" s="2">
        <v>0.50879999935626985</v>
      </c>
      <c r="N997" s="1">
        <v>0.42119999930262564</v>
      </c>
      <c r="O997" s="2">
        <v>0.20749999999999999</v>
      </c>
      <c r="P997" s="1">
        <v>0.97416000000000003</v>
      </c>
      <c r="Q997" s="1">
        <v>0.62609810631692497</v>
      </c>
      <c r="R997" s="3">
        <v>0.78828828799999995</v>
      </c>
      <c r="S997" s="1">
        <v>0.26541790428426187</v>
      </c>
      <c r="T997" s="2">
        <v>0.53599427185921511</v>
      </c>
      <c r="U997" s="1">
        <v>0.26353320917090606</v>
      </c>
      <c r="V997" s="1">
        <v>0.37547217491297002</v>
      </c>
      <c r="W997" s="1">
        <v>0.91700000000000004</v>
      </c>
      <c r="X997" s="1">
        <v>0</v>
      </c>
      <c r="Y997" s="2">
        <v>0.45</v>
      </c>
      <c r="Z997" s="1">
        <v>0.82998400220979718</v>
      </c>
      <c r="AA997" s="1">
        <v>0.55100000000000005</v>
      </c>
      <c r="AB997" s="2">
        <v>0.55312301486428894</v>
      </c>
      <c r="AC997" s="2">
        <v>0.28760212369743077</v>
      </c>
      <c r="AD997" s="1">
        <v>0.94307596010851158</v>
      </c>
      <c r="AE997" s="1">
        <v>6.8387577084065551E-2</v>
      </c>
      <c r="AF997" s="1">
        <v>0.35483870967741937</v>
      </c>
      <c r="AG997" s="4"/>
      <c r="AH997" s="4">
        <v>1338</v>
      </c>
      <c r="AI997" s="4"/>
      <c r="AJ997" s="2" t="e">
        <v>#N/A</v>
      </c>
      <c r="AK997" s="2" t="e">
        <v>#N/A</v>
      </c>
      <c r="AL997" s="2" t="e">
        <v>#N/A</v>
      </c>
      <c r="AM997" s="2"/>
      <c r="AN997" s="2" t="e">
        <v>#N/A</v>
      </c>
      <c r="AO997" s="2" t="e">
        <v>#N/A</v>
      </c>
      <c r="AP997" s="2" t="e">
        <v>#N/A</v>
      </c>
      <c r="AQ997" s="2" t="e">
        <v>#N/A</v>
      </c>
      <c r="AR997" s="2"/>
      <c r="AS997" s="2" t="e">
        <v>#N/A</v>
      </c>
      <c r="AT997" s="2">
        <v>0.39003702099538973</v>
      </c>
      <c r="AU997" s="2">
        <v>0.41489323588089189</v>
      </c>
      <c r="AV997" s="4"/>
      <c r="AW997" s="4"/>
      <c r="AX997" s="1">
        <f t="shared" si="224"/>
        <v>0.19030239296999971</v>
      </c>
      <c r="AY997" s="2">
        <f t="shared" si="225"/>
        <v>0.48071258587536159</v>
      </c>
      <c r="AZ997" s="1">
        <f t="shared" si="226"/>
        <v>0.63799171409208033</v>
      </c>
      <c r="BA997" s="1">
        <f t="shared" si="227"/>
        <v>0.47266489771561226</v>
      </c>
      <c r="BB997" s="1">
        <f t="shared" si="228"/>
        <v>0.43278228034212685</v>
      </c>
      <c r="BC997" s="1">
        <f t="shared" si="229"/>
        <v>0.39834297192604828</v>
      </c>
      <c r="BD997" s="1">
        <f t="shared" si="230"/>
        <v>0.50877052421467139</v>
      </c>
      <c r="BE997" s="1" t="e">
        <f t="shared" si="231"/>
        <v>#N/A</v>
      </c>
      <c r="BF997" s="2">
        <f t="shared" si="232"/>
        <v>0.12307621595571094</v>
      </c>
      <c r="BG997" s="1" t="e">
        <f t="shared" si="233"/>
        <v>#N/A</v>
      </c>
      <c r="BH997" s="1">
        <f t="shared" si="234"/>
        <v>0.44663192549428216</v>
      </c>
      <c r="BI997" s="2" t="e">
        <f t="shared" si="235"/>
        <v>#N/A</v>
      </c>
      <c r="BJ997" s="1" t="e">
        <f t="shared" si="236"/>
        <v>#N/A</v>
      </c>
      <c r="BK997" s="1" t="e">
        <f t="shared" si="237"/>
        <v>#N/A</v>
      </c>
    </row>
    <row r="998" spans="1:63">
      <c r="A998" t="s">
        <v>91</v>
      </c>
      <c r="B998">
        <v>1995</v>
      </c>
      <c r="C998" s="1">
        <v>0.93013021276595753</v>
      </c>
      <c r="D998" s="1">
        <v>2.5600000000000001E-2</v>
      </c>
      <c r="E998" s="1">
        <v>0.18000000000000005</v>
      </c>
      <c r="F998" s="1">
        <v>0.6</v>
      </c>
      <c r="G998" s="1">
        <v>0.11266666666666666</v>
      </c>
      <c r="H998" s="1">
        <v>4.0000000000000036E-2</v>
      </c>
      <c r="I998" s="2">
        <v>0.27966666666666667</v>
      </c>
      <c r="J998" s="1">
        <v>0.46100000000000002</v>
      </c>
      <c r="K998" s="1">
        <v>0.75785064692019299</v>
      </c>
      <c r="L998" s="2">
        <v>0.24</v>
      </c>
      <c r="M998" s="2">
        <v>0.67</v>
      </c>
      <c r="N998" s="1">
        <v>2.1599999964237216E-2</v>
      </c>
      <c r="O998" s="2">
        <v>7.4999999999999997E-2</v>
      </c>
      <c r="P998" s="1">
        <v>0.51159999999999994</v>
      </c>
      <c r="Q998" s="1">
        <v>0.28889609756097601</v>
      </c>
      <c r="R998" s="3">
        <v>0.18274111600000001</v>
      </c>
      <c r="S998" s="1">
        <v>2.6418307070000001E-2</v>
      </c>
      <c r="T998" s="2">
        <v>3.0726948E-2</v>
      </c>
      <c r="U998" s="1">
        <v>2.2428939057860257E-2</v>
      </c>
      <c r="V998" s="1">
        <v>6.2409597162269403E-2</v>
      </c>
      <c r="W998" s="1">
        <v>0</v>
      </c>
      <c r="X998" s="1">
        <v>0.95</v>
      </c>
      <c r="Y998" s="2">
        <v>4.3171679378327818E-2</v>
      </c>
      <c r="Z998" s="1">
        <v>6.4999999999999947E-2</v>
      </c>
      <c r="AA998" s="1">
        <v>0.43218000019714237</v>
      </c>
      <c r="AB998" s="2">
        <v>0.31067912244212231</v>
      </c>
      <c r="AC998" s="2">
        <v>0.42001780082973922</v>
      </c>
      <c r="AD998" s="1">
        <v>5.2218595833762387E-4</v>
      </c>
      <c r="AE998" s="1">
        <v>0.63328514285714288</v>
      </c>
      <c r="AF998" s="1">
        <v>0.74193548387096775</v>
      </c>
      <c r="AG998" s="4">
        <v>1409.89282676061</v>
      </c>
      <c r="AH998" s="4">
        <v>1350</v>
      </c>
      <c r="AI998" s="4">
        <v>5068901</v>
      </c>
      <c r="AJ998" s="2">
        <v>0.53900000024586914</v>
      </c>
      <c r="AK998" s="2">
        <v>0.29400000013411043</v>
      </c>
      <c r="AL998" s="2">
        <v>0.90160000041127208</v>
      </c>
      <c r="AM998" s="2"/>
      <c r="AN998" s="2">
        <v>0.60074000027403229</v>
      </c>
      <c r="AO998" s="2">
        <v>0.49000000022351742</v>
      </c>
      <c r="AP998" s="2">
        <v>0.53440000298619272</v>
      </c>
      <c r="AQ998" s="2">
        <v>0.46828000091016292</v>
      </c>
      <c r="AR998" s="2"/>
      <c r="AS998" s="2">
        <v>0.67620000030845406</v>
      </c>
      <c r="AT998" s="2">
        <v>0.28239664032517797</v>
      </c>
      <c r="AU998" s="2">
        <v>0.36571191869994818</v>
      </c>
      <c r="AV998" s="4"/>
      <c r="AW998" s="4"/>
      <c r="AX998" s="1">
        <f t="shared" si="224"/>
        <v>0.31473281323877073</v>
      </c>
      <c r="AY998" s="2">
        <f t="shared" si="225"/>
        <v>0.35787390193587104</v>
      </c>
      <c r="AZ998" s="1">
        <f t="shared" si="226"/>
        <v>0.20807649372619519</v>
      </c>
      <c r="BA998" s="1">
        <f t="shared" si="227"/>
        <v>0.19050170259974289</v>
      </c>
      <c r="BB998" s="1">
        <f t="shared" si="228"/>
        <v>0.26368206820764584</v>
      </c>
      <c r="BC998" s="1">
        <f t="shared" si="229"/>
        <v>0.32052161898877068</v>
      </c>
      <c r="BD998" s="1">
        <f t="shared" si="230"/>
        <v>0.21984561540756775</v>
      </c>
      <c r="BE998" s="1">
        <f t="shared" si="231"/>
        <v>0.22667672214317361</v>
      </c>
      <c r="BF998" s="2">
        <f t="shared" si="232"/>
        <v>0.10130935635970395</v>
      </c>
      <c r="BG998" s="1">
        <f t="shared" si="233"/>
        <v>0.12664581560293561</v>
      </c>
      <c r="BH998" s="1">
        <f t="shared" si="234"/>
        <v>0.26801643420132809</v>
      </c>
      <c r="BI998" s="2">
        <f t="shared" si="235"/>
        <v>0.45463189410581317</v>
      </c>
      <c r="BJ998" s="1">
        <f t="shared" si="236"/>
        <v>0.72264832830714121</v>
      </c>
      <c r="BK998" s="1">
        <f t="shared" si="237"/>
        <v>0.18661545990448508</v>
      </c>
    </row>
    <row r="999" spans="1:63">
      <c r="A999" t="s">
        <v>91</v>
      </c>
      <c r="B999">
        <v>1996</v>
      </c>
      <c r="C999" s="1">
        <v>0.93013021276595753</v>
      </c>
      <c r="D999" s="1">
        <v>2.5600000000000001E-2</v>
      </c>
      <c r="E999" s="1">
        <v>0.16599999999999993</v>
      </c>
      <c r="F999" s="1">
        <v>0.6</v>
      </c>
      <c r="G999" s="1">
        <v>0.11266666666666666</v>
      </c>
      <c r="H999" s="1">
        <v>4.2000000000000037E-2</v>
      </c>
      <c r="I999" s="2">
        <v>0.27966666666666667</v>
      </c>
      <c r="J999" s="1">
        <v>0.46340000000000003</v>
      </c>
      <c r="K999" s="1">
        <v>0.75922903871892744</v>
      </c>
      <c r="L999" s="2">
        <v>0.24</v>
      </c>
      <c r="M999" s="2">
        <v>0.64</v>
      </c>
      <c r="N999" s="1">
        <v>2.119999997317791E-2</v>
      </c>
      <c r="O999" s="2">
        <v>7.4999999999999997E-2</v>
      </c>
      <c r="P999" s="1">
        <v>0.51159999999999994</v>
      </c>
      <c r="Q999" s="1">
        <v>0.28657512195121992</v>
      </c>
      <c r="R999" s="3">
        <v>0.18274111600000001</v>
      </c>
      <c r="S999" s="1">
        <v>1.723686206E-2</v>
      </c>
      <c r="T999" s="2">
        <v>2.8627901250000001E-2</v>
      </c>
      <c r="U999" s="1">
        <v>2.2428939057860257E-2</v>
      </c>
      <c r="V999" s="1">
        <v>6.2409597162269403E-2</v>
      </c>
      <c r="W999" s="1">
        <v>0</v>
      </c>
      <c r="X999" s="1">
        <v>0.95</v>
      </c>
      <c r="Y999" s="2">
        <v>4.3171679378327818E-2</v>
      </c>
      <c r="Z999" s="1">
        <v>6.4999999999999947E-2</v>
      </c>
      <c r="AA999" s="1">
        <v>0.441</v>
      </c>
      <c r="AB999" s="2">
        <v>0.31439129643053798</v>
      </c>
      <c r="AC999" s="2">
        <v>0.42158607921047597</v>
      </c>
      <c r="AD999" s="1">
        <v>5.1194701820243328E-4</v>
      </c>
      <c r="AE999" s="1">
        <v>0.59253114285714281</v>
      </c>
      <c r="AF999" s="1">
        <v>0.67741935483870963</v>
      </c>
      <c r="AG999" s="4">
        <v>1622.4468426987601</v>
      </c>
      <c r="AH999" s="4">
        <v>1590</v>
      </c>
      <c r="AI999" s="4">
        <v>4991836</v>
      </c>
      <c r="AJ999" s="2">
        <v>0.55000000000000004</v>
      </c>
      <c r="AK999" s="2">
        <v>0.3</v>
      </c>
      <c r="AL999" s="2">
        <v>0.92</v>
      </c>
      <c r="AM999" s="2"/>
      <c r="AN999" s="2">
        <v>0.61299999999999999</v>
      </c>
      <c r="AO999" s="2">
        <v>0.5</v>
      </c>
      <c r="AP999" s="2">
        <v>0.54776000268757341</v>
      </c>
      <c r="AQ999" s="2">
        <v>0.47846000068262223</v>
      </c>
      <c r="AR999" s="2">
        <v>30</v>
      </c>
      <c r="AS999" s="2">
        <v>0.69</v>
      </c>
      <c r="AT999" s="2">
        <v>0.27795575553514235</v>
      </c>
      <c r="AU999" s="2">
        <v>0.36297134567469874</v>
      </c>
      <c r="AV999" s="4">
        <v>13.06</v>
      </c>
      <c r="AW999" s="4">
        <v>37.130000000000003</v>
      </c>
      <c r="AX999" s="1">
        <f t="shared" si="224"/>
        <v>0.31273281323877067</v>
      </c>
      <c r="AY999" s="2">
        <f t="shared" si="225"/>
        <v>0.35407081505125315</v>
      </c>
      <c r="AZ999" s="1">
        <f t="shared" si="226"/>
        <v>0.20535620025224394</v>
      </c>
      <c r="BA999" s="1">
        <f t="shared" si="227"/>
        <v>0.19050170259974289</v>
      </c>
      <c r="BB999" s="1">
        <f t="shared" si="228"/>
        <v>0.26368206820764584</v>
      </c>
      <c r="BC999" s="1">
        <f t="shared" si="229"/>
        <v>0.31643479176543737</v>
      </c>
      <c r="BD999" s="1">
        <f t="shared" si="230"/>
        <v>0.21727201031555421</v>
      </c>
      <c r="BE999" s="1">
        <f t="shared" si="231"/>
        <v>0.23133836603897773</v>
      </c>
      <c r="BF999" s="2">
        <f t="shared" si="232"/>
        <v>0.10139331311761564</v>
      </c>
      <c r="BG999" s="1">
        <f t="shared" si="233"/>
        <v>0.12296384633847293</v>
      </c>
      <c r="BH999" s="1">
        <f t="shared" si="234"/>
        <v>0.26579629009621247</v>
      </c>
      <c r="BI999" s="2">
        <f t="shared" si="235"/>
        <v>0.45569552549506631</v>
      </c>
      <c r="BJ999" s="1">
        <f t="shared" si="236"/>
        <v>0.72149181559127884</v>
      </c>
      <c r="BK999" s="1">
        <f t="shared" si="237"/>
        <v>0.18989923539885384</v>
      </c>
    </row>
    <row r="1000" spans="1:63">
      <c r="A1000" t="s">
        <v>91</v>
      </c>
      <c r="B1000">
        <v>1997</v>
      </c>
      <c r="C1000" s="1">
        <v>0.93013021276595753</v>
      </c>
      <c r="D1000" s="1">
        <v>2.5600000000000001E-2</v>
      </c>
      <c r="E1000" s="1">
        <v>0.15200000000000002</v>
      </c>
      <c r="F1000" s="1">
        <v>0.6</v>
      </c>
      <c r="G1000" s="1">
        <v>0.11266666666666666</v>
      </c>
      <c r="H1000" s="1">
        <v>4.4000000000000039E-2</v>
      </c>
      <c r="I1000" s="2">
        <v>0.27966666666666667</v>
      </c>
      <c r="J1000" s="1">
        <v>0.46579999999999999</v>
      </c>
      <c r="K1000" s="1">
        <v>0.78906992538227749</v>
      </c>
      <c r="L1000" s="2">
        <v>0.24</v>
      </c>
      <c r="M1000" s="2">
        <v>0.51</v>
      </c>
      <c r="N1000" s="1">
        <v>2.0799999982118608E-2</v>
      </c>
      <c r="O1000" s="2">
        <v>7.4999999999999997E-2</v>
      </c>
      <c r="P1000" s="1">
        <v>0.51159999999999994</v>
      </c>
      <c r="Q1000" s="1">
        <v>0.28399073170731814</v>
      </c>
      <c r="R1000" s="3">
        <v>0.18274111600000001</v>
      </c>
      <c r="S1000" s="1">
        <v>1.8903798400000001E-2</v>
      </c>
      <c r="T1000" s="2">
        <v>2.6528854500000001E-2</v>
      </c>
      <c r="U1000" s="1">
        <v>2.2428939057860257E-2</v>
      </c>
      <c r="V1000" s="1">
        <v>6.2409597162269403E-2</v>
      </c>
      <c r="W1000" s="1">
        <v>0</v>
      </c>
      <c r="X1000" s="1">
        <v>0.95</v>
      </c>
      <c r="Y1000" s="2">
        <v>4.3171679378327818E-2</v>
      </c>
      <c r="Z1000" s="1">
        <v>6.3000030500000026E-2</v>
      </c>
      <c r="AA1000" s="1">
        <v>0.46500000000000002</v>
      </c>
      <c r="AB1000" s="2">
        <v>0.24883450218817899</v>
      </c>
      <c r="AC1000" s="2">
        <v>0.41934222669593002</v>
      </c>
      <c r="AD1000" s="1">
        <v>6.7700370077303324E-3</v>
      </c>
      <c r="AE1000" s="1">
        <v>0.63221000000000005</v>
      </c>
      <c r="AF1000" s="1">
        <v>0.74193548387096775</v>
      </c>
      <c r="AG1000" s="4">
        <v>1850.178758798</v>
      </c>
      <c r="AH1000" s="4">
        <v>1920</v>
      </c>
      <c r="AI1000" s="4">
        <v>4923656</v>
      </c>
      <c r="AJ1000" s="2">
        <v>0.55000000000000004</v>
      </c>
      <c r="AK1000" s="2">
        <v>0.3</v>
      </c>
      <c r="AL1000" s="2">
        <v>0.92</v>
      </c>
      <c r="AM1000" s="2"/>
      <c r="AN1000" s="2">
        <v>0.82299999999999995</v>
      </c>
      <c r="AO1000" s="2">
        <v>0.5</v>
      </c>
      <c r="AP1000" s="2">
        <v>0.5611200023889541</v>
      </c>
      <c r="AQ1000" s="2">
        <v>0.48864000045508144</v>
      </c>
      <c r="AR1000" s="2">
        <v>30</v>
      </c>
      <c r="AS1000" s="2">
        <v>0.69</v>
      </c>
      <c r="AT1000" s="2">
        <v>0.30508744971572194</v>
      </c>
      <c r="AU1000" s="2">
        <v>0.31248571976182687</v>
      </c>
      <c r="AV1000" s="4">
        <v>15.18</v>
      </c>
      <c r="AW1000" s="4">
        <v>36.08</v>
      </c>
      <c r="AX1000" s="1">
        <f t="shared" si="224"/>
        <v>0.31073281323877072</v>
      </c>
      <c r="AY1000" s="2">
        <f t="shared" si="225"/>
        <v>0.34004808457586616</v>
      </c>
      <c r="AZ1000" s="1">
        <f t="shared" si="226"/>
        <v>0.20475290012146363</v>
      </c>
      <c r="BA1000" s="1">
        <f t="shared" si="227"/>
        <v>0.1901683743497429</v>
      </c>
      <c r="BB1000" s="1">
        <f t="shared" si="228"/>
        <v>0.26368206820764584</v>
      </c>
      <c r="BC1000" s="1">
        <f t="shared" si="229"/>
        <v>0.3022200103032151</v>
      </c>
      <c r="BD1000" s="1">
        <f t="shared" si="230"/>
        <v>0.21939825192861906</v>
      </c>
      <c r="BE1000" s="1">
        <f t="shared" si="231"/>
        <v>0.24391064402598517</v>
      </c>
      <c r="BF1000" s="2">
        <f t="shared" si="232"/>
        <v>9.7326417859983097E-2</v>
      </c>
      <c r="BG1000" s="1">
        <f t="shared" si="233"/>
        <v>0.12286407394601691</v>
      </c>
      <c r="BH1000" s="1">
        <f t="shared" si="234"/>
        <v>0.26176677681316002</v>
      </c>
      <c r="BI1000" s="2">
        <f t="shared" si="235"/>
        <v>0.46410113583198515</v>
      </c>
      <c r="BJ1000" s="1">
        <f t="shared" si="236"/>
        <v>0.72586791264514516</v>
      </c>
      <c r="BK1000" s="1">
        <f t="shared" si="237"/>
        <v>0.20233435901882513</v>
      </c>
    </row>
    <row r="1001" spans="1:63">
      <c r="A1001" t="s">
        <v>91</v>
      </c>
      <c r="B1001">
        <v>1998</v>
      </c>
      <c r="C1001" s="1">
        <v>0.93013021276595753</v>
      </c>
      <c r="D1001" s="1">
        <v>2.5600000000000001E-2</v>
      </c>
      <c r="E1001" s="1">
        <v>0.13800000000000001</v>
      </c>
      <c r="F1001" s="1">
        <v>0.6</v>
      </c>
      <c r="G1001" s="1">
        <v>0.11266666666666666</v>
      </c>
      <c r="H1001" s="1">
        <v>4.599999999999993E-2</v>
      </c>
      <c r="I1001" s="2">
        <v>0.27966666666666667</v>
      </c>
      <c r="J1001" s="1">
        <v>0.46820000000000001</v>
      </c>
      <c r="K1001" s="1">
        <v>0.75666466256300202</v>
      </c>
      <c r="L1001" s="2">
        <v>0.24</v>
      </c>
      <c r="M1001" s="2">
        <v>0.62</v>
      </c>
      <c r="N1001" s="1">
        <v>2.0399999991059303E-2</v>
      </c>
      <c r="O1001" s="2">
        <v>7.4999999999999997E-2</v>
      </c>
      <c r="P1001" s="1">
        <v>0.51159999999999994</v>
      </c>
      <c r="Q1001" s="1">
        <v>0.28136536585366001</v>
      </c>
      <c r="R1001" s="3">
        <v>0.18274111600000001</v>
      </c>
      <c r="S1001" s="1">
        <v>1.8280035300000001E-2</v>
      </c>
      <c r="T1001" s="2">
        <v>2.4429807750000001E-2</v>
      </c>
      <c r="U1001" s="1">
        <v>2.2428939057860257E-2</v>
      </c>
      <c r="V1001" s="1">
        <v>6.2409597162269403E-2</v>
      </c>
      <c r="W1001" s="1">
        <v>0</v>
      </c>
      <c r="X1001" s="1">
        <v>0.95</v>
      </c>
      <c r="Y1001" s="2">
        <v>4.3171679378327818E-2</v>
      </c>
      <c r="Z1001" s="1">
        <v>6.5999984700000014E-2</v>
      </c>
      <c r="AA1001" s="1">
        <v>0.47899999999999998</v>
      </c>
      <c r="AB1001" s="2">
        <v>0.18327770794582002</v>
      </c>
      <c r="AC1001" s="2">
        <v>0.41709837418138401</v>
      </c>
      <c r="AD1001" s="1">
        <v>1.3710794240945444E-2</v>
      </c>
      <c r="AE1001" s="1">
        <v>0.57299042857142857</v>
      </c>
      <c r="AF1001" s="1">
        <v>0.67741935483870963</v>
      </c>
      <c r="AG1001" s="4">
        <v>1953.52789814843</v>
      </c>
      <c r="AH1001" s="4">
        <v>2060</v>
      </c>
      <c r="AI1001" s="4">
        <v>4862349</v>
      </c>
      <c r="AJ1001" s="2">
        <v>0.55000000000000004</v>
      </c>
      <c r="AK1001" s="2">
        <v>0.3</v>
      </c>
      <c r="AL1001" s="2">
        <v>0.91700000000000004</v>
      </c>
      <c r="AM1001" s="2"/>
      <c r="AN1001" s="2">
        <v>0.95499999999999996</v>
      </c>
      <c r="AO1001" s="2">
        <v>0.5</v>
      </c>
      <c r="AP1001" s="2">
        <v>0.5744800020903349</v>
      </c>
      <c r="AQ1001" s="2">
        <v>0.49882000022754069</v>
      </c>
      <c r="AR1001" s="2">
        <v>30</v>
      </c>
      <c r="AS1001" s="2">
        <v>0.69</v>
      </c>
      <c r="AT1001" s="2">
        <v>0.33221914389630147</v>
      </c>
      <c r="AU1001" s="2">
        <v>0.26200009384895501</v>
      </c>
      <c r="AV1001" s="4">
        <v>19.510000000000002</v>
      </c>
      <c r="AW1001" s="4">
        <v>37.380000000000003</v>
      </c>
      <c r="AX1001" s="1">
        <f t="shared" si="224"/>
        <v>0.30873281323877072</v>
      </c>
      <c r="AY1001" s="2">
        <f t="shared" si="225"/>
        <v>0.35141876131724686</v>
      </c>
      <c r="AZ1001" s="1">
        <f t="shared" si="226"/>
        <v>0.203683264980732</v>
      </c>
      <c r="BA1001" s="1">
        <f t="shared" si="227"/>
        <v>0.1906683667164096</v>
      </c>
      <c r="BB1001" s="1">
        <f t="shared" si="228"/>
        <v>0.26368206820764584</v>
      </c>
      <c r="BC1001" s="1">
        <f t="shared" si="229"/>
        <v>0.31497292042543734</v>
      </c>
      <c r="BD1001" s="1">
        <f t="shared" si="230"/>
        <v>0.21114330602628686</v>
      </c>
      <c r="BE1001" s="1">
        <f t="shared" si="231"/>
        <v>0.25185782201299256</v>
      </c>
      <c r="BF1001" s="2">
        <f t="shared" si="232"/>
        <v>9.3259522602350556E-2</v>
      </c>
      <c r="BG1001" s="1">
        <f t="shared" si="233"/>
        <v>0.11290859205860238</v>
      </c>
      <c r="BH1001" s="1">
        <f t="shared" si="234"/>
        <v>0.26326609821979002</v>
      </c>
      <c r="BI1001" s="2">
        <f t="shared" si="235"/>
        <v>0.45802593667394548</v>
      </c>
      <c r="BJ1001" s="1">
        <f t="shared" si="236"/>
        <v>0.7212920348937355</v>
      </c>
      <c r="BK1001" s="1">
        <f t="shared" si="237"/>
        <v>0.19475983845415545</v>
      </c>
    </row>
    <row r="1002" spans="1:63">
      <c r="A1002" t="s">
        <v>91</v>
      </c>
      <c r="B1002">
        <v>1999</v>
      </c>
      <c r="C1002" s="1">
        <v>0.93013021276595753</v>
      </c>
      <c r="D1002" s="1">
        <v>2.5600000000000001E-2</v>
      </c>
      <c r="E1002" s="1">
        <v>0.12400000000000011</v>
      </c>
      <c r="F1002" s="1">
        <v>0.6</v>
      </c>
      <c r="G1002" s="1">
        <v>0.11266666666666666</v>
      </c>
      <c r="H1002" s="1">
        <v>4.7999999999999932E-2</v>
      </c>
      <c r="I1002" s="2">
        <v>0.27966666666666667</v>
      </c>
      <c r="J1002" s="1">
        <v>0.47060000000000002</v>
      </c>
      <c r="K1002" s="1">
        <v>0.75064861602163901</v>
      </c>
      <c r="L1002" s="2">
        <v>0.24</v>
      </c>
      <c r="M1002" s="2">
        <v>0.55000000000000004</v>
      </c>
      <c r="N1002" s="1">
        <v>0.02</v>
      </c>
      <c r="O1002" s="2">
        <v>7.4999999999999997E-2</v>
      </c>
      <c r="P1002" s="1">
        <v>0.51159999999999994</v>
      </c>
      <c r="Q1002" s="1">
        <v>0.2787809756097559</v>
      </c>
      <c r="R1002" s="3">
        <v>0.18274111600000001</v>
      </c>
      <c r="S1002" s="1">
        <v>3.2017424600000004E-2</v>
      </c>
      <c r="T1002" s="2">
        <v>2.2330761000000001E-2</v>
      </c>
      <c r="U1002" s="1">
        <v>2.2428939057860257E-2</v>
      </c>
      <c r="V1002" s="1">
        <v>6.2409597162269403E-2</v>
      </c>
      <c r="W1002" s="1">
        <v>0</v>
      </c>
      <c r="X1002" s="1">
        <v>0.95</v>
      </c>
      <c r="Y1002" s="2">
        <v>4.3171679378327818E-2</v>
      </c>
      <c r="Z1002" s="1">
        <v>6.5165501400000103E-2</v>
      </c>
      <c r="AA1002" s="1">
        <v>0.52500000000000002</v>
      </c>
      <c r="AB1002" s="2">
        <v>0.19615273360602997</v>
      </c>
      <c r="AC1002" s="2">
        <v>0.43298985864107298</v>
      </c>
      <c r="AD1002" s="1">
        <v>3.0819369921837335E-2</v>
      </c>
      <c r="AE1002" s="1">
        <v>0.5137708571428572</v>
      </c>
      <c r="AF1002" s="1">
        <v>0.80645161290322576</v>
      </c>
      <c r="AG1002" s="4">
        <v>2063.91550644473</v>
      </c>
      <c r="AH1002" s="4">
        <v>2170</v>
      </c>
      <c r="AI1002" s="4">
        <v>4803725</v>
      </c>
      <c r="AJ1002" s="2">
        <v>0.55000000000000004</v>
      </c>
      <c r="AK1002" s="2">
        <v>0.3</v>
      </c>
      <c r="AL1002" s="2">
        <v>0.91299999999999992</v>
      </c>
      <c r="AM1002" s="2"/>
      <c r="AN1002" s="2">
        <v>0.86599999999999999</v>
      </c>
      <c r="AO1002" s="2">
        <v>0.5</v>
      </c>
      <c r="AP1002" s="2">
        <v>0.58784000179171558</v>
      </c>
      <c r="AQ1002" s="2">
        <v>0.50900000000000001</v>
      </c>
      <c r="AR1002" s="2">
        <v>30</v>
      </c>
      <c r="AS1002" s="2">
        <v>0.69</v>
      </c>
      <c r="AT1002" s="2">
        <v>0.32498029093602759</v>
      </c>
      <c r="AU1002" s="2">
        <v>0.26850412708173027</v>
      </c>
      <c r="AV1002" s="4">
        <v>23.19</v>
      </c>
      <c r="AW1002" s="4">
        <v>38.049999999999997</v>
      </c>
      <c r="AX1002" s="1">
        <f t="shared" si="224"/>
        <v>0.30673281323877072</v>
      </c>
      <c r="AY1002" s="2">
        <f t="shared" si="225"/>
        <v>0.34084504038404367</v>
      </c>
      <c r="AZ1002" s="1">
        <f t="shared" si="226"/>
        <v>0.20549405544195118</v>
      </c>
      <c r="BA1002" s="1">
        <f t="shared" si="227"/>
        <v>0.1905292861664096</v>
      </c>
      <c r="BB1002" s="1">
        <f t="shared" si="228"/>
        <v>0.26368206820764584</v>
      </c>
      <c r="BC1002" s="1">
        <f t="shared" si="229"/>
        <v>0.30889546553654845</v>
      </c>
      <c r="BD1002" s="1">
        <f t="shared" si="230"/>
        <v>0.20729339210523254</v>
      </c>
      <c r="BE1002" s="1">
        <f t="shared" si="231"/>
        <v>0.24712880000000001</v>
      </c>
      <c r="BF1002" s="2">
        <f t="shared" si="232"/>
        <v>9.5412288318313054E-2</v>
      </c>
      <c r="BG1002" s="1">
        <f t="shared" si="233"/>
        <v>0.10916046700813641</v>
      </c>
      <c r="BH1002" s="1">
        <f t="shared" si="234"/>
        <v>0.25995697528314227</v>
      </c>
      <c r="BI1002" s="2">
        <f t="shared" si="235"/>
        <v>0.45170155532644951</v>
      </c>
      <c r="BJ1002" s="1">
        <f t="shared" si="236"/>
        <v>0.71165853060959172</v>
      </c>
      <c r="BK1002" s="1">
        <f t="shared" si="237"/>
        <v>0.19174458004330724</v>
      </c>
    </row>
    <row r="1003" spans="1:63">
      <c r="A1003" t="s">
        <v>91</v>
      </c>
      <c r="B1003">
        <v>2000</v>
      </c>
      <c r="C1003" s="1">
        <v>0.93013021276595753</v>
      </c>
      <c r="D1003" s="1">
        <v>2.5600000000000001E-2</v>
      </c>
      <c r="E1003" s="1">
        <v>0.10999999999999999</v>
      </c>
      <c r="F1003" s="1">
        <v>0.6</v>
      </c>
      <c r="G1003" s="1">
        <v>0.11266666666666666</v>
      </c>
      <c r="H1003" s="1">
        <v>5.0000000000000044E-2</v>
      </c>
      <c r="I1003" s="2">
        <v>0.27966666666666667</v>
      </c>
      <c r="J1003" s="1">
        <v>0.47299999999999998</v>
      </c>
      <c r="K1003" s="1">
        <v>0.75706042345056646</v>
      </c>
      <c r="L1003" s="2">
        <v>0.24</v>
      </c>
      <c r="M1003" s="2">
        <v>0.72</v>
      </c>
      <c r="N1003" s="1">
        <v>2.1666666666666667E-2</v>
      </c>
      <c r="O1003" s="2">
        <v>7.4999999999999997E-2</v>
      </c>
      <c r="P1003" s="1">
        <v>0.51159999999999994</v>
      </c>
      <c r="Q1003" s="1">
        <v>0.27649951219512192</v>
      </c>
      <c r="R1003" s="3">
        <v>0.18274111600000001</v>
      </c>
      <c r="S1003" s="1">
        <v>5.3448344619999998E-2</v>
      </c>
      <c r="T1003" s="2">
        <v>2.0231714250000001E-2</v>
      </c>
      <c r="U1003" s="1">
        <v>2.2428939057860257E-2</v>
      </c>
      <c r="V1003" s="1">
        <v>6.2409597162269403E-2</v>
      </c>
      <c r="W1003" s="1">
        <v>0</v>
      </c>
      <c r="X1003" s="1">
        <v>0.95</v>
      </c>
      <c r="Y1003" s="2">
        <v>4.3171679378327818E-2</v>
      </c>
      <c r="Z1003" s="1">
        <v>6.4331018100000081E-2</v>
      </c>
      <c r="AA1003" s="1">
        <v>0.54299999999999993</v>
      </c>
      <c r="AB1003" s="2">
        <v>0.20902775926624001</v>
      </c>
      <c r="AC1003" s="2">
        <v>0.448881343100762</v>
      </c>
      <c r="AD1003" s="1">
        <v>4.560385455269278E-2</v>
      </c>
      <c r="AE1003" s="1">
        <v>0.54287271428571426</v>
      </c>
      <c r="AF1003" s="1">
        <v>0.64516129032258063</v>
      </c>
      <c r="AG1003" s="4">
        <v>2174.0230209399401</v>
      </c>
      <c r="AH1003" s="4">
        <v>2260</v>
      </c>
      <c r="AI1003" s="4">
        <v>4744750</v>
      </c>
      <c r="AJ1003" s="2">
        <v>0.55000000000000004</v>
      </c>
      <c r="AK1003" s="2">
        <v>0.3</v>
      </c>
      <c r="AL1003" s="2">
        <v>0.90799999999999992</v>
      </c>
      <c r="AM1003" s="2"/>
      <c r="AN1003" s="2">
        <v>0.86799999999999999</v>
      </c>
      <c r="AO1003" s="2">
        <v>0.5</v>
      </c>
      <c r="AP1003" s="2">
        <v>0.60120000149309627</v>
      </c>
      <c r="AQ1003" s="2">
        <v>0.67500000000000004</v>
      </c>
      <c r="AR1003" s="2">
        <v>30</v>
      </c>
      <c r="AS1003" s="2">
        <v>0.69</v>
      </c>
      <c r="AT1003" s="2">
        <v>0.31774143797575366</v>
      </c>
      <c r="AU1003" s="2">
        <v>0.27500816031450548</v>
      </c>
      <c r="AV1003" s="4">
        <v>25.31</v>
      </c>
      <c r="AW1003" s="4">
        <v>38.85</v>
      </c>
      <c r="AX1003" s="1">
        <f t="shared" si="224"/>
        <v>0.30473281323877072</v>
      </c>
      <c r="AY1003" s="2">
        <f t="shared" si="225"/>
        <v>0.36662767954055708</v>
      </c>
      <c r="AZ1003" s="1">
        <f t="shared" si="226"/>
        <v>0.20890413741302435</v>
      </c>
      <c r="BA1003" s="1">
        <f t="shared" si="227"/>
        <v>0.1903902056164096</v>
      </c>
      <c r="BB1003" s="1">
        <f t="shared" si="228"/>
        <v>0.26368206820764584</v>
      </c>
      <c r="BC1003" s="1">
        <f t="shared" si="229"/>
        <v>0.33033951406099288</v>
      </c>
      <c r="BD1003" s="1">
        <f t="shared" si="230"/>
        <v>0.20590971942705916</v>
      </c>
      <c r="BE1003" s="1">
        <f t="shared" si="231"/>
        <v>0.25643609999999994</v>
      </c>
      <c r="BF1003" s="2">
        <f t="shared" si="232"/>
        <v>9.7565054034275567E-2</v>
      </c>
      <c r="BG1003" s="1">
        <f t="shared" si="233"/>
        <v>0.11412828026231142</v>
      </c>
      <c r="BH1003" s="1">
        <f t="shared" si="234"/>
        <v>0.26664376723189931</v>
      </c>
      <c r="BI1003" s="2">
        <f t="shared" si="235"/>
        <v>0.46812943429658693</v>
      </c>
      <c r="BJ1003" s="1">
        <f t="shared" si="236"/>
        <v>0.73477320152848624</v>
      </c>
      <c r="BK1003" s="1">
        <f t="shared" si="237"/>
        <v>0.20148566706468762</v>
      </c>
    </row>
    <row r="1004" spans="1:63">
      <c r="A1004" t="s">
        <v>91</v>
      </c>
      <c r="B1004">
        <v>2001</v>
      </c>
      <c r="C1004" s="1">
        <v>0.93013021276595753</v>
      </c>
      <c r="D1004" s="1">
        <v>2.5600000000000001E-2</v>
      </c>
      <c r="E1004" s="1">
        <v>9.5999999999999974E-2</v>
      </c>
      <c r="F1004" s="1">
        <v>0.6</v>
      </c>
      <c r="G1004" s="1">
        <v>0.11266666666666666</v>
      </c>
      <c r="H1004" s="1">
        <v>5.0000000000000044E-2</v>
      </c>
      <c r="I1004" s="2">
        <v>0.27966666666666667</v>
      </c>
      <c r="J1004" s="1">
        <v>0.47340000000000004</v>
      </c>
      <c r="K1004" s="1">
        <v>0.753314367156103</v>
      </c>
      <c r="L1004" s="2">
        <v>0.24</v>
      </c>
      <c r="M1004" s="2">
        <v>0.55000000000000004</v>
      </c>
      <c r="N1004" s="1">
        <v>2.3333333333333334E-2</v>
      </c>
      <c r="O1004" s="2">
        <v>7.4999999999999997E-2</v>
      </c>
      <c r="P1004" s="1">
        <v>0.51159999999999994</v>
      </c>
      <c r="Q1004" s="1">
        <v>0.27473219512195191</v>
      </c>
      <c r="R1004" s="3">
        <v>0.18274111600000001</v>
      </c>
      <c r="S1004" s="1">
        <v>8.8944407450000013E-2</v>
      </c>
      <c r="T1004" s="2">
        <v>2.0180300200000001E-2</v>
      </c>
      <c r="U1004" s="1">
        <v>2.2428939057860257E-2</v>
      </c>
      <c r="V1004" s="1">
        <v>6.2409597162269403E-2</v>
      </c>
      <c r="W1004" s="1">
        <v>0</v>
      </c>
      <c r="X1004" s="1">
        <v>0.95</v>
      </c>
      <c r="Y1004" s="2">
        <v>4.3171679378327818E-2</v>
      </c>
      <c r="Z1004" s="1">
        <v>6.349653480000006E-2</v>
      </c>
      <c r="AA1004" s="1">
        <v>0.58299999999999996</v>
      </c>
      <c r="AB1004" s="2">
        <v>0.19722501837855999</v>
      </c>
      <c r="AC1004" s="2">
        <v>0.42445148023989904</v>
      </c>
      <c r="AD1004" s="1">
        <v>7.1450459237324113E-2</v>
      </c>
      <c r="AE1004" s="1">
        <v>0.55577571428571426</v>
      </c>
      <c r="AF1004" s="1">
        <v>0.70967741935483875</v>
      </c>
      <c r="AG1004" s="4">
        <v>2359.42916491499</v>
      </c>
      <c r="AH1004" s="4">
        <v>2380</v>
      </c>
      <c r="AI1004" s="4">
        <v>4685873</v>
      </c>
      <c r="AJ1004" s="2">
        <v>0.55000000000000004</v>
      </c>
      <c r="AK1004" s="2">
        <v>0.3</v>
      </c>
      <c r="AL1004" s="2">
        <v>0.90900000000000003</v>
      </c>
      <c r="AM1004" s="2"/>
      <c r="AN1004" s="2">
        <v>0.89200000000000002</v>
      </c>
      <c r="AO1004" s="2">
        <v>0.5</v>
      </c>
      <c r="AP1004" s="2">
        <v>0.61456000119447707</v>
      </c>
      <c r="AQ1004" s="2">
        <v>0.61099999999999999</v>
      </c>
      <c r="AR1004" s="2">
        <v>50</v>
      </c>
      <c r="AS1004" s="2">
        <v>0.75599999999999989</v>
      </c>
      <c r="AT1004" s="2">
        <v>0.29450093290005741</v>
      </c>
      <c r="AU1004" s="2">
        <v>0.25972247491671963</v>
      </c>
      <c r="AV1004" s="4">
        <v>25.4</v>
      </c>
      <c r="AW1004" s="4">
        <v>36.9</v>
      </c>
      <c r="AX1004" s="1">
        <f t="shared" si="224"/>
        <v>0.30239947990543736</v>
      </c>
      <c r="AY1004" s="2">
        <f t="shared" si="225"/>
        <v>0.34210205245087189</v>
      </c>
      <c r="AZ1004" s="1">
        <f t="shared" si="226"/>
        <v>0.2156396037543904</v>
      </c>
      <c r="BA1004" s="1">
        <f t="shared" si="227"/>
        <v>0.19025112506640959</v>
      </c>
      <c r="BB1004" s="1">
        <f t="shared" si="228"/>
        <v>0.26368206820764584</v>
      </c>
      <c r="BC1004" s="1">
        <f t="shared" si="229"/>
        <v>0.31534635623099289</v>
      </c>
      <c r="BD1004" s="1">
        <f t="shared" si="230"/>
        <v>0.20292669930189808</v>
      </c>
      <c r="BE1004" s="1">
        <f t="shared" si="231"/>
        <v>0.25797779999999998</v>
      </c>
      <c r="BF1004" s="2">
        <f t="shared" si="232"/>
        <v>9.1617743151851658E-2</v>
      </c>
      <c r="BG1004" s="1">
        <f t="shared" si="233"/>
        <v>0.11585034194183347</v>
      </c>
      <c r="BH1004" s="1">
        <f t="shared" si="234"/>
        <v>0.26065170791351228</v>
      </c>
      <c r="BI1004" s="2">
        <f t="shared" si="235"/>
        <v>0.46544588509368512</v>
      </c>
      <c r="BJ1004" s="1">
        <f t="shared" si="236"/>
        <v>0.72609759300719734</v>
      </c>
      <c r="BK1004" s="1">
        <f t="shared" si="237"/>
        <v>0.20479417718017284</v>
      </c>
    </row>
    <row r="1005" spans="1:63">
      <c r="A1005" t="s">
        <v>91</v>
      </c>
      <c r="B1005">
        <v>2002</v>
      </c>
      <c r="C1005" s="1">
        <v>0.93013021276595753</v>
      </c>
      <c r="D1005" s="1">
        <v>2.5600000000000001E-2</v>
      </c>
      <c r="E1005" s="1">
        <v>8.2000000000000073E-2</v>
      </c>
      <c r="F1005" s="1">
        <v>0.6</v>
      </c>
      <c r="G1005" s="1">
        <v>0.11266666666666666</v>
      </c>
      <c r="H1005" s="1">
        <v>5.0000000000000044E-2</v>
      </c>
      <c r="I1005" s="2">
        <v>0.27966666666666667</v>
      </c>
      <c r="J1005" s="1">
        <v>0.4738</v>
      </c>
      <c r="K1005" s="1">
        <v>0.72870705140764391</v>
      </c>
      <c r="L1005" s="2">
        <v>0.24</v>
      </c>
      <c r="M1005" s="2">
        <v>0.59</v>
      </c>
      <c r="N1005" s="1">
        <v>2.5000000000000001E-2</v>
      </c>
      <c r="O1005" s="2">
        <v>7.4999999999999997E-2</v>
      </c>
      <c r="P1005" s="1">
        <v>0.51159999999999994</v>
      </c>
      <c r="Q1005" s="1">
        <v>0.27351951219512183</v>
      </c>
      <c r="R1005" s="3">
        <v>0.18274111600000001</v>
      </c>
      <c r="S1005" s="1">
        <v>0.12129627230000001</v>
      </c>
      <c r="T1005" s="2">
        <v>2.0128886150000001E-2</v>
      </c>
      <c r="U1005" s="1">
        <v>2.2428939057860257E-2</v>
      </c>
      <c r="V1005" s="1">
        <v>6.2409597162269403E-2</v>
      </c>
      <c r="W1005" s="1">
        <v>0</v>
      </c>
      <c r="X1005" s="1">
        <v>0.95</v>
      </c>
      <c r="Y1005" s="2">
        <v>4.3171679378327818E-2</v>
      </c>
      <c r="Z1005" s="1">
        <v>6.2662051500000038E-2</v>
      </c>
      <c r="AA1005" s="1">
        <v>0.56700000000000006</v>
      </c>
      <c r="AB1005" s="2">
        <v>0.18542227749087997</v>
      </c>
      <c r="AC1005" s="2">
        <v>0.40002161737903597</v>
      </c>
      <c r="AD1005" s="1">
        <v>0.12088954449069111</v>
      </c>
      <c r="AE1005" s="1">
        <v>0.5843424285714286</v>
      </c>
      <c r="AF1005" s="1">
        <v>0.70967741935483875</v>
      </c>
      <c r="AG1005" s="4">
        <v>2560.17743293178</v>
      </c>
      <c r="AH1005" s="4">
        <v>2570</v>
      </c>
      <c r="AI1005" s="4">
        <v>4628826</v>
      </c>
      <c r="AJ1005" s="2">
        <v>0.55000000000000004</v>
      </c>
      <c r="AK1005" s="2">
        <v>0.3</v>
      </c>
      <c r="AL1005" s="2">
        <v>0.90700000000000003</v>
      </c>
      <c r="AM1005" s="2"/>
      <c r="AN1005" s="2">
        <v>0.85499999999999998</v>
      </c>
      <c r="AO1005" s="2">
        <v>0.5</v>
      </c>
      <c r="AP1005" s="2">
        <v>0.62792000089585776</v>
      </c>
      <c r="AQ1005" s="2">
        <v>0.67400000000000004</v>
      </c>
      <c r="AR1005" s="2">
        <v>30</v>
      </c>
      <c r="AS1005" s="2">
        <v>0.79200000000000004</v>
      </c>
      <c r="AT1005" s="2">
        <v>0.27126042782436122</v>
      </c>
      <c r="AU1005" s="2">
        <v>0.24443678951893374</v>
      </c>
      <c r="AV1005" s="4">
        <v>34.200000000000003</v>
      </c>
      <c r="AW1005" s="4">
        <v>40.31</v>
      </c>
      <c r="AX1005" s="1">
        <f t="shared" si="224"/>
        <v>0.30006614657210406</v>
      </c>
      <c r="AY1005" s="2">
        <f t="shared" si="225"/>
        <v>0.34459624543918727</v>
      </c>
      <c r="AZ1005" s="1">
        <f t="shared" si="226"/>
        <v>0.22185715732902436</v>
      </c>
      <c r="BA1005" s="1">
        <f t="shared" si="227"/>
        <v>0.19011204451640959</v>
      </c>
      <c r="BB1005" s="1">
        <f t="shared" si="228"/>
        <v>0.26368206820764584</v>
      </c>
      <c r="BC1005" s="1">
        <f t="shared" si="229"/>
        <v>0.32333717640321513</v>
      </c>
      <c r="BD1005" s="1">
        <f t="shared" si="230"/>
        <v>0.19655924162546098</v>
      </c>
      <c r="BE1005" s="1">
        <f t="shared" si="231"/>
        <v>0.26140380000000002</v>
      </c>
      <c r="BF1005" s="2">
        <f t="shared" si="232"/>
        <v>8.5670432269427721E-2</v>
      </c>
      <c r="BG1005" s="1">
        <f t="shared" si="233"/>
        <v>0.12031839907836367</v>
      </c>
      <c r="BH1005" s="1">
        <f t="shared" si="234"/>
        <v>0.26119282874544064</v>
      </c>
      <c r="BI1005" s="2">
        <f t="shared" si="235"/>
        <v>0.46739263134779141</v>
      </c>
      <c r="BJ1005" s="1">
        <f t="shared" si="236"/>
        <v>0.728585460093232</v>
      </c>
      <c r="BK1005" s="1">
        <f t="shared" si="237"/>
        <v>0.20619980260235077</v>
      </c>
    </row>
    <row r="1006" spans="1:63">
      <c r="A1006" t="s">
        <v>91</v>
      </c>
      <c r="B1006">
        <v>2003</v>
      </c>
      <c r="C1006" s="1">
        <v>0.93013021276595753</v>
      </c>
      <c r="D1006" s="1">
        <v>2.5600000000000001E-2</v>
      </c>
      <c r="E1006" s="1">
        <v>6.7999999999999949E-2</v>
      </c>
      <c r="F1006" s="1">
        <v>0.6</v>
      </c>
      <c r="G1006" s="1">
        <v>0.11266666666666666</v>
      </c>
      <c r="H1006" s="1">
        <v>5.0000000000000044E-2</v>
      </c>
      <c r="I1006" s="2">
        <v>0.27966666666666667</v>
      </c>
      <c r="J1006" s="1">
        <v>0.47420000000000001</v>
      </c>
      <c r="K1006" s="1">
        <v>0.79705235851341183</v>
      </c>
      <c r="L1006" s="2">
        <v>0.24</v>
      </c>
      <c r="M1006" s="2">
        <v>0.6</v>
      </c>
      <c r="N1006" s="1">
        <v>2.6666666666666665E-2</v>
      </c>
      <c r="O1006" s="2">
        <v>7.4999999999999997E-2</v>
      </c>
      <c r="P1006" s="1">
        <v>0.51159999999999994</v>
      </c>
      <c r="Q1006" s="1">
        <v>0.27286097560975808</v>
      </c>
      <c r="R1006" s="3">
        <v>0.18274111600000001</v>
      </c>
      <c r="S1006" s="1">
        <v>7.4132335630000004E-2</v>
      </c>
      <c r="T1006" s="2">
        <v>2.00774721E-2</v>
      </c>
      <c r="U1006" s="1">
        <v>2.2428939057860257E-2</v>
      </c>
      <c r="V1006" s="1">
        <v>6.2409597162269403E-2</v>
      </c>
      <c r="W1006" s="1">
        <v>0</v>
      </c>
      <c r="X1006" s="1">
        <v>0.95</v>
      </c>
      <c r="Y1006" s="2">
        <v>4.3171679378327818E-2</v>
      </c>
      <c r="Z1006" s="1">
        <v>6.1827568200000127E-2</v>
      </c>
      <c r="AA1006" s="1">
        <v>0.58599999999999997</v>
      </c>
      <c r="AB1006" s="2">
        <v>0.19377869238675</v>
      </c>
      <c r="AC1006" s="2">
        <v>0.40970381972209396</v>
      </c>
      <c r="AD1006" s="1">
        <v>0.17279968216816</v>
      </c>
      <c r="AE1006" s="1">
        <v>0.60089971428571431</v>
      </c>
      <c r="AF1006" s="1">
        <v>0.70967741935483875</v>
      </c>
      <c r="AG1006" s="4">
        <v>2950.5191659649299</v>
      </c>
      <c r="AH1006" s="4">
        <v>2960</v>
      </c>
      <c r="AI1006" s="4">
        <v>4573208</v>
      </c>
      <c r="AJ1006" s="2">
        <v>0.55000000000000004</v>
      </c>
      <c r="AK1006" s="2">
        <v>0.5</v>
      </c>
      <c r="AL1006" s="2">
        <v>0.90599999999999992</v>
      </c>
      <c r="AM1006" s="2"/>
      <c r="AN1006" s="2">
        <v>0.88900000000000001</v>
      </c>
      <c r="AO1006" s="2">
        <v>0.5</v>
      </c>
      <c r="AP1006" s="2">
        <v>0.64128000059723844</v>
      </c>
      <c r="AQ1006" s="2">
        <v>0.748</v>
      </c>
      <c r="AR1006" s="2">
        <v>30</v>
      </c>
      <c r="AS1006" s="2">
        <v>0.64800000000000002</v>
      </c>
      <c r="AT1006" s="2">
        <v>0.3209674863213417</v>
      </c>
      <c r="AU1006" s="2">
        <v>0.26046468841659381</v>
      </c>
      <c r="AV1006" s="4">
        <v>36.83</v>
      </c>
      <c r="AW1006" s="4">
        <v>40.369999999999997</v>
      </c>
      <c r="AX1006" s="1">
        <f t="shared" si="224"/>
        <v>0.29773281323877071</v>
      </c>
      <c r="AY1006" s="2">
        <f t="shared" si="225"/>
        <v>0.35608367026382076</v>
      </c>
      <c r="AZ1006" s="1">
        <f t="shared" si="226"/>
        <v>0.21228237986795162</v>
      </c>
      <c r="BA1006" s="1">
        <f t="shared" si="227"/>
        <v>0.18997296396640961</v>
      </c>
      <c r="BB1006" s="1">
        <f t="shared" si="228"/>
        <v>0.26368206820764584</v>
      </c>
      <c r="BC1006" s="1">
        <f t="shared" si="229"/>
        <v>0.31915957418432622</v>
      </c>
      <c r="BD1006" s="1">
        <f t="shared" si="230"/>
        <v>0.20577624548163942</v>
      </c>
      <c r="BE1006" s="1">
        <f t="shared" si="231"/>
        <v>0.27071110000000004</v>
      </c>
      <c r="BF1006" s="2">
        <f t="shared" si="232"/>
        <v>9.2444999843018572E-2</v>
      </c>
      <c r="BG1006" s="1">
        <f t="shared" si="233"/>
        <v>0.12684042440850071</v>
      </c>
      <c r="BH1006" s="1">
        <f t="shared" si="234"/>
        <v>0.26287262929120381</v>
      </c>
      <c r="BI1006" s="2">
        <f t="shared" si="235"/>
        <v>0.48999652425151929</v>
      </c>
      <c r="BJ1006" s="1">
        <f t="shared" si="236"/>
        <v>0.7528691535427231</v>
      </c>
      <c r="BK1006" s="1">
        <f t="shared" si="237"/>
        <v>0.22712389496031549</v>
      </c>
    </row>
    <row r="1007" spans="1:63">
      <c r="A1007" t="s">
        <v>91</v>
      </c>
      <c r="B1007">
        <v>2004</v>
      </c>
      <c r="C1007" s="1">
        <v>0.93013021276595753</v>
      </c>
      <c r="D1007" s="1">
        <v>2.5600000000000001E-2</v>
      </c>
      <c r="E1007" s="1">
        <v>5.4000000000000048E-2</v>
      </c>
      <c r="F1007" s="1">
        <v>0.6</v>
      </c>
      <c r="G1007" s="1">
        <v>0.11266666666666666</v>
      </c>
      <c r="H1007" s="1">
        <v>5.0000000000000044E-2</v>
      </c>
      <c r="I1007" s="2">
        <v>0.27966666666666667</v>
      </c>
      <c r="J1007" s="1">
        <v>0.47460000000000002</v>
      </c>
      <c r="K1007" s="1">
        <v>0.71043417058193126</v>
      </c>
      <c r="L1007" s="2">
        <v>0.24</v>
      </c>
      <c r="M1007" s="2">
        <v>0.69</v>
      </c>
      <c r="N1007" s="1">
        <v>2.8333333333333332E-2</v>
      </c>
      <c r="O1007" s="2">
        <v>7.4999999999999997E-2</v>
      </c>
      <c r="P1007" s="1">
        <v>0.50146400000000002</v>
      </c>
      <c r="Q1007" s="1">
        <v>0.27256634146341607</v>
      </c>
      <c r="R1007" s="3">
        <v>0.18274111600000001</v>
      </c>
      <c r="S1007" s="1">
        <v>6.0593311570000002E-2</v>
      </c>
      <c r="T1007" s="2">
        <v>2.002605805E-2</v>
      </c>
      <c r="U1007" s="1">
        <v>2.2428939057860257E-2</v>
      </c>
      <c r="V1007" s="1">
        <v>6.2409597162269403E-2</v>
      </c>
      <c r="W1007" s="1">
        <v>0</v>
      </c>
      <c r="X1007" s="1">
        <v>0.95</v>
      </c>
      <c r="Y1007" s="2">
        <v>4.3171679378327818E-2</v>
      </c>
      <c r="Z1007" s="1">
        <v>6.0993084899999994E-2</v>
      </c>
      <c r="AA1007" s="1">
        <v>0.58899999999999997</v>
      </c>
      <c r="AB1007" s="2">
        <v>0.306052180863012</v>
      </c>
      <c r="AC1007" s="2">
        <v>0.46142080951573805</v>
      </c>
      <c r="AD1007" s="1">
        <v>0.20671554984278112</v>
      </c>
      <c r="AE1007" s="1">
        <v>0.59049557142857145</v>
      </c>
      <c r="AF1007" s="1">
        <v>0.87096774193548387</v>
      </c>
      <c r="AG1007" s="4">
        <v>3219.7208858916001</v>
      </c>
      <c r="AH1007" s="4">
        <v>3270</v>
      </c>
      <c r="AI1007" s="4">
        <v>4518528</v>
      </c>
      <c r="AJ1007" s="2">
        <v>0.55000000000000004</v>
      </c>
      <c r="AK1007" s="2">
        <v>0.5</v>
      </c>
      <c r="AL1007" s="2">
        <v>0.90599999999999992</v>
      </c>
      <c r="AM1007" s="2"/>
      <c r="AN1007" s="2">
        <v>0.90099999999999991</v>
      </c>
      <c r="AO1007" s="2">
        <v>0.5</v>
      </c>
      <c r="AP1007" s="2">
        <v>0.65464000029861924</v>
      </c>
      <c r="AQ1007" s="2">
        <v>0.755</v>
      </c>
      <c r="AR1007" s="2">
        <v>30</v>
      </c>
      <c r="AS1007" s="2">
        <v>0.65200000000000002</v>
      </c>
      <c r="AT1007" s="2">
        <v>0.39012165260342985</v>
      </c>
      <c r="AU1007" s="2">
        <v>0.3648550029316896</v>
      </c>
      <c r="AV1007" s="4"/>
      <c r="AW1007" s="4"/>
      <c r="AX1007" s="1">
        <f t="shared" si="224"/>
        <v>0.29539947990543741</v>
      </c>
      <c r="AY1007" s="2">
        <f t="shared" si="225"/>
        <v>0.35686202436884734</v>
      </c>
      <c r="AZ1007" s="1">
        <f t="shared" si="226"/>
        <v>0.20747816541668321</v>
      </c>
      <c r="BA1007" s="1">
        <f t="shared" si="227"/>
        <v>0.18983388341640958</v>
      </c>
      <c r="BB1007" s="1">
        <f t="shared" si="228"/>
        <v>0.26368206820764584</v>
      </c>
      <c r="BC1007" s="1">
        <f t="shared" si="229"/>
        <v>0.32648074003321503</v>
      </c>
      <c r="BD1007" s="1">
        <f t="shared" si="230"/>
        <v>0.1892266505714468</v>
      </c>
      <c r="BE1007" s="1">
        <f t="shared" si="231"/>
        <v>0.27202439999999994</v>
      </c>
      <c r="BF1007" s="2">
        <f t="shared" si="232"/>
        <v>0.115759464298218</v>
      </c>
      <c r="BG1007" s="1">
        <f t="shared" si="233"/>
        <v>0.13860283494309611</v>
      </c>
      <c r="BH1007" s="1">
        <f t="shared" si="234"/>
        <v>0.25979648627076923</v>
      </c>
      <c r="BI1007" s="2">
        <f t="shared" si="235"/>
        <v>0.52638669924131398</v>
      </c>
      <c r="BJ1007" s="1">
        <f t="shared" si="236"/>
        <v>0.78618318551208322</v>
      </c>
      <c r="BK1007" s="1">
        <f t="shared" si="237"/>
        <v>0.26659021297054475</v>
      </c>
    </row>
    <row r="1008" spans="1:63">
      <c r="A1008" t="s">
        <v>91</v>
      </c>
      <c r="B1008">
        <v>2005</v>
      </c>
      <c r="C1008" s="1">
        <v>0.93013021276595753</v>
      </c>
      <c r="D1008" s="1">
        <v>2.5600000000000001E-2</v>
      </c>
      <c r="E1008" s="1">
        <v>4.0000000000000036E-2</v>
      </c>
      <c r="F1008" s="1">
        <v>0.6</v>
      </c>
      <c r="G1008" s="1">
        <v>0.11266666666666666</v>
      </c>
      <c r="H1008" s="1">
        <v>5.0000000000000044E-2</v>
      </c>
      <c r="I1008" s="2">
        <v>0.27966666666666667</v>
      </c>
      <c r="J1008" s="1">
        <v>0.47499999999999998</v>
      </c>
      <c r="K1008" s="1">
        <v>0.64155754552876232</v>
      </c>
      <c r="L1008" s="2">
        <v>0.24</v>
      </c>
      <c r="M1008" s="2">
        <v>0.66</v>
      </c>
      <c r="N1008" s="1">
        <v>0.03</v>
      </c>
      <c r="O1008" s="2">
        <v>7.4999999999999997E-2</v>
      </c>
      <c r="P1008" s="1">
        <v>0.47562399999999994</v>
      </c>
      <c r="Q1008" s="1">
        <v>0.27240439024390417</v>
      </c>
      <c r="R1008" s="3">
        <v>0.18274111600000001</v>
      </c>
      <c r="S1008" s="1">
        <v>2.7432492459999999E-2</v>
      </c>
      <c r="T1008" s="2">
        <v>1.9974644E-2</v>
      </c>
      <c r="U1008" s="1">
        <v>2.2428939057860257E-2</v>
      </c>
      <c r="V1008" s="1">
        <v>6.2409597162269403E-2</v>
      </c>
      <c r="W1008" s="1">
        <v>0</v>
      </c>
      <c r="X1008" s="1">
        <v>0.95</v>
      </c>
      <c r="Y1008" s="2">
        <v>4.3171679378327818E-2</v>
      </c>
      <c r="Z1008" s="1">
        <v>6.0158601599999972E-2</v>
      </c>
      <c r="AA1008" s="1">
        <v>0.57100000000000006</v>
      </c>
      <c r="AB1008" s="2">
        <v>0.37333463601765804</v>
      </c>
      <c r="AC1008" s="2">
        <v>0.46874520790562002</v>
      </c>
      <c r="AD1008" s="1">
        <v>0.29225537007184554</v>
      </c>
      <c r="AE1008" s="1">
        <v>0.65571871428571427</v>
      </c>
      <c r="AF1008" s="1">
        <v>0.80645161290322576</v>
      </c>
      <c r="AG1008" s="4">
        <v>3610.4828605591802</v>
      </c>
      <c r="AH1008" s="4">
        <v>3650</v>
      </c>
      <c r="AI1008" s="4">
        <v>4464543</v>
      </c>
      <c r="AJ1008" s="2">
        <v>0.55000000000000004</v>
      </c>
      <c r="AK1008" s="2">
        <v>0.5</v>
      </c>
      <c r="AL1008" s="2">
        <v>0.89900000000000002</v>
      </c>
      <c r="AM1008" s="2"/>
      <c r="AN1008" s="2">
        <v>0.90500000000000003</v>
      </c>
      <c r="AO1008" s="2">
        <v>0.3</v>
      </c>
      <c r="AP1008" s="2">
        <v>0.66799999999999993</v>
      </c>
      <c r="AQ1008" s="2">
        <v>0.75900000000000001</v>
      </c>
      <c r="AR1008" s="2">
        <v>30</v>
      </c>
      <c r="AS1008" s="2">
        <v>0.65200000000000002</v>
      </c>
      <c r="AT1008" s="2">
        <v>0.43473996869521009</v>
      </c>
      <c r="AU1008" s="2">
        <v>0.37346126334592666</v>
      </c>
      <c r="AV1008" s="4">
        <v>30.42</v>
      </c>
      <c r="AW1008" s="4">
        <v>40.799999999999997</v>
      </c>
      <c r="AX1008" s="1">
        <f t="shared" si="224"/>
        <v>0.293066146572104</v>
      </c>
      <c r="AY1008" s="2">
        <f t="shared" si="225"/>
        <v>0.34303203031363266</v>
      </c>
      <c r="AZ1008" s="1">
        <f t="shared" si="226"/>
        <v>0.19563532854078083</v>
      </c>
      <c r="BA1008" s="1">
        <f t="shared" si="227"/>
        <v>0.18969480286640958</v>
      </c>
      <c r="BB1008" s="1">
        <f t="shared" si="228"/>
        <v>0.26368206820764584</v>
      </c>
      <c r="BC1008" s="1">
        <f t="shared" si="229"/>
        <v>0.31654348420988176</v>
      </c>
      <c r="BD1008" s="1">
        <f t="shared" si="230"/>
        <v>0.17565609662877776</v>
      </c>
      <c r="BE1008" s="1">
        <f t="shared" si="231"/>
        <v>0.26066149999999999</v>
      </c>
      <c r="BF1008" s="2">
        <f t="shared" si="232"/>
        <v>0.12768198126184882</v>
      </c>
      <c r="BG1008" s="1">
        <f t="shared" si="233"/>
        <v>0.15093076626675639</v>
      </c>
      <c r="BH1008" s="1">
        <f t="shared" si="234"/>
        <v>0.2519605496821018</v>
      </c>
      <c r="BI1008" s="2">
        <f t="shared" si="235"/>
        <v>0.5392742475286052</v>
      </c>
      <c r="BJ1008" s="1">
        <f t="shared" si="236"/>
        <v>0.791234797210707</v>
      </c>
      <c r="BK1008" s="1">
        <f t="shared" si="237"/>
        <v>0.2873136978465034</v>
      </c>
    </row>
    <row r="1009" spans="1:63">
      <c r="A1009" t="s">
        <v>91</v>
      </c>
      <c r="B1009">
        <v>2006</v>
      </c>
      <c r="C1009" s="1">
        <v>0.93013021276595753</v>
      </c>
      <c r="D1009" s="1">
        <v>2.5600000000000001E-2</v>
      </c>
      <c r="E1009" s="1">
        <v>3.3333333333333326E-2</v>
      </c>
      <c r="F1009" s="1">
        <v>0.6</v>
      </c>
      <c r="G1009" s="1">
        <v>0.11266666666666666</v>
      </c>
      <c r="H1009" s="1">
        <v>5.0000000000000044E-2</v>
      </c>
      <c r="I1009" s="2">
        <v>0.27966666666666667</v>
      </c>
      <c r="J1009" s="1">
        <v>0.47420000000000001</v>
      </c>
      <c r="K1009" s="1">
        <v>0.62122484059933614</v>
      </c>
      <c r="L1009" s="2">
        <v>0.24</v>
      </c>
      <c r="M1009" s="2">
        <v>0.8</v>
      </c>
      <c r="N1009" s="1">
        <v>3.0599999986588956E-2</v>
      </c>
      <c r="O1009" s="2">
        <v>7.4999999999999997E-2</v>
      </c>
      <c r="P1009" s="1">
        <v>0.46718400000000004</v>
      </c>
      <c r="Q1009" s="1">
        <v>0.27194341463414784</v>
      </c>
      <c r="R1009" s="3">
        <v>0.18274111600000001</v>
      </c>
      <c r="S1009" s="1">
        <v>5.0728314819999995E-2</v>
      </c>
      <c r="T1009" s="2">
        <v>1.9597098833333333E-2</v>
      </c>
      <c r="U1009" s="1">
        <v>2.2428939057860257E-2</v>
      </c>
      <c r="V1009" s="1">
        <v>6.2409597162269403E-2</v>
      </c>
      <c r="W1009" s="1">
        <v>0</v>
      </c>
      <c r="X1009" s="1">
        <v>0.95</v>
      </c>
      <c r="Y1009" s="2">
        <v>4.3171679378327818E-2</v>
      </c>
      <c r="Z1009" s="1">
        <v>5.9324118300000062E-2</v>
      </c>
      <c r="AA1009" s="1">
        <v>0.64500000000000002</v>
      </c>
      <c r="AB1009" s="2">
        <v>0.33212531769953396</v>
      </c>
      <c r="AC1009" s="2">
        <v>0.46762187569615998</v>
      </c>
      <c r="AD1009" s="1">
        <v>0.4292153659125178</v>
      </c>
      <c r="AE1009" s="1">
        <v>0.54244671428571423</v>
      </c>
      <c r="AF1009" s="1">
        <v>0.80645161290322576</v>
      </c>
      <c r="AG1009" s="4">
        <v>4043.78085416362</v>
      </c>
      <c r="AH1009" s="4">
        <v>4130</v>
      </c>
      <c r="AI1009" s="4">
        <v>4410860</v>
      </c>
      <c r="AJ1009" s="2">
        <v>0.7390000000000001</v>
      </c>
      <c r="AK1009" s="2">
        <v>0.7</v>
      </c>
      <c r="AL1009" s="2">
        <v>0.94099999999999995</v>
      </c>
      <c r="AM1009" s="2"/>
      <c r="AN1009" s="2">
        <v>0.90799999999999992</v>
      </c>
      <c r="AO1009" s="2">
        <v>0.5</v>
      </c>
      <c r="AP1009" s="2">
        <v>0.73599999999999999</v>
      </c>
      <c r="AQ1009" s="2">
        <v>0.752</v>
      </c>
      <c r="AR1009" s="2">
        <v>30</v>
      </c>
      <c r="AS1009" s="2">
        <v>0.67599999999999993</v>
      </c>
      <c r="AT1009" s="2">
        <v>0.48289532889685594</v>
      </c>
      <c r="AU1009" s="2">
        <v>0.41719425387874692</v>
      </c>
      <c r="AV1009" s="4"/>
      <c r="AW1009" s="4"/>
      <c r="AX1009" s="1">
        <f t="shared" si="224"/>
        <v>0.29195503546099294</v>
      </c>
      <c r="AY1009" s="2">
        <f t="shared" si="225"/>
        <v>0.36009878675037033</v>
      </c>
      <c r="AZ1009" s="1">
        <f t="shared" si="226"/>
        <v>0.19843878885749625</v>
      </c>
      <c r="BA1009" s="1">
        <f t="shared" si="227"/>
        <v>0.18955572231640958</v>
      </c>
      <c r="BB1009" s="1">
        <f t="shared" si="228"/>
        <v>0.26368206820764584</v>
      </c>
      <c r="BC1009" s="1">
        <f t="shared" si="229"/>
        <v>0.3335680774387707</v>
      </c>
      <c r="BD1009" s="1">
        <f t="shared" si="230"/>
        <v>0.17111644789778993</v>
      </c>
      <c r="BE1009" s="1">
        <f t="shared" si="231"/>
        <v>0.29783359999999998</v>
      </c>
      <c r="BF1009" s="2">
        <f t="shared" si="232"/>
        <v>0.12826425222925497</v>
      </c>
      <c r="BG1009" s="1">
        <f t="shared" si="233"/>
        <v>0.15422486511207201</v>
      </c>
      <c r="BH1009" s="1">
        <f t="shared" si="234"/>
        <v>0.25612219784806883</v>
      </c>
      <c r="BI1009" s="2">
        <f t="shared" si="235"/>
        <v>0.58032271734132701</v>
      </c>
      <c r="BJ1009" s="1">
        <f t="shared" si="236"/>
        <v>0.83644491518939579</v>
      </c>
      <c r="BK1009" s="1">
        <f t="shared" si="237"/>
        <v>0.32420051949325818</v>
      </c>
    </row>
    <row r="1010" spans="1:63">
      <c r="A1010" t="s">
        <v>91</v>
      </c>
      <c r="B1010">
        <v>2007</v>
      </c>
      <c r="C1010" s="1">
        <v>0.93013021276595753</v>
      </c>
      <c r="D1010" s="1">
        <v>2.5600000000000001E-2</v>
      </c>
      <c r="E1010" s="1">
        <v>2.6666666666666727E-2</v>
      </c>
      <c r="F1010" s="1">
        <v>0.6</v>
      </c>
      <c r="G1010" s="1">
        <v>0.11266666666666666</v>
      </c>
      <c r="H1010" s="1">
        <v>5.0000000000000044E-2</v>
      </c>
      <c r="I1010" s="2">
        <v>0.27966666666666667</v>
      </c>
      <c r="J1010" s="1">
        <v>0.47340000000000004</v>
      </c>
      <c r="K1010" s="1">
        <v>0.54991507425524955</v>
      </c>
      <c r="L1010" s="2">
        <v>0.24</v>
      </c>
      <c r="M1010" s="2">
        <v>0.74</v>
      </c>
      <c r="N1010" s="1">
        <v>3.1199999973177912E-2</v>
      </c>
      <c r="O1010" s="2">
        <v>7.4999999999999997E-2</v>
      </c>
      <c r="P1010" s="1">
        <v>0.48136000000000001</v>
      </c>
      <c r="Q1010" s="1">
        <v>0.27090146341463395</v>
      </c>
      <c r="R1010" s="3">
        <v>0.18274111600000001</v>
      </c>
      <c r="S1010" s="1">
        <v>9.2129955700000002E-2</v>
      </c>
      <c r="T1010" s="2">
        <v>1.9219553666666667E-2</v>
      </c>
      <c r="U1010" s="1">
        <v>2.2428939057860257E-2</v>
      </c>
      <c r="V1010" s="1">
        <v>6.2409597162269403E-2</v>
      </c>
      <c r="W1010" s="1">
        <v>0</v>
      </c>
      <c r="X1010" s="1">
        <v>0.95</v>
      </c>
      <c r="Y1010" s="2">
        <v>4.3171679378327818E-2</v>
      </c>
      <c r="Z1010" s="1">
        <v>5.9324118300000062E-2</v>
      </c>
      <c r="AA1010" s="1">
        <v>0.69299999999999995</v>
      </c>
      <c r="AB1010" s="2">
        <v>0.37504398727247801</v>
      </c>
      <c r="AC1010" s="2">
        <v>0.45616740253449201</v>
      </c>
      <c r="AD1010" s="1">
        <v>0.66284210590460224</v>
      </c>
      <c r="AE1010" s="1">
        <v>0.52904514285714288</v>
      </c>
      <c r="AF1010" s="1">
        <v>0.74193548387096775</v>
      </c>
      <c r="AG1010" s="4">
        <v>4708.8963068278899</v>
      </c>
      <c r="AH1010" s="4">
        <v>4730</v>
      </c>
      <c r="AI1010" s="4">
        <v>4357857</v>
      </c>
      <c r="AJ1010" s="2">
        <v>0.80799999999999994</v>
      </c>
      <c r="AK1010" s="2">
        <v>0.7</v>
      </c>
      <c r="AL1010" s="2">
        <v>0.91200000000000003</v>
      </c>
      <c r="AM1010" s="2"/>
      <c r="AN1010" s="2">
        <v>0.88400000000000001</v>
      </c>
      <c r="AO1010" s="2">
        <v>0.6</v>
      </c>
      <c r="AP1010" s="2">
        <v>0.99900000000000011</v>
      </c>
      <c r="AQ1010" s="2">
        <v>0.77800000000000002</v>
      </c>
      <c r="AR1010" s="2">
        <v>30</v>
      </c>
      <c r="AS1010" s="2">
        <v>0.71799999999999997</v>
      </c>
      <c r="AT1010" s="2">
        <v>0.46704092570948436</v>
      </c>
      <c r="AU1010" s="2">
        <v>0.44201218273448584</v>
      </c>
      <c r="AV1010" s="4"/>
      <c r="AW1010" s="4"/>
      <c r="AX1010" s="1">
        <f t="shared" si="224"/>
        <v>0.29084392434988182</v>
      </c>
      <c r="AY1010" s="2">
        <f t="shared" si="225"/>
        <v>0.34131167727072775</v>
      </c>
      <c r="AZ1010" s="1">
        <f t="shared" si="226"/>
        <v>0.2092704177562601</v>
      </c>
      <c r="BA1010" s="1">
        <f t="shared" si="227"/>
        <v>0.18955572231640958</v>
      </c>
      <c r="BB1010" s="1">
        <f t="shared" si="228"/>
        <v>0.26368206820764584</v>
      </c>
      <c r="BC1010" s="1">
        <f t="shared" si="229"/>
        <v>0.3329878153143262</v>
      </c>
      <c r="BD1010" s="1">
        <f t="shared" si="230"/>
        <v>0.1579837929960658</v>
      </c>
      <c r="BE1010" s="1">
        <f t="shared" si="231"/>
        <v>0.30833999999999995</v>
      </c>
      <c r="BF1010" s="2">
        <f t="shared" si="232"/>
        <v>0.12982523155164544</v>
      </c>
      <c r="BG1010" s="1">
        <f t="shared" si="233"/>
        <v>0.18019783785439303</v>
      </c>
      <c r="BH1010" s="1">
        <f t="shared" si="234"/>
        <v>0.25155122550601261</v>
      </c>
      <c r="BI1010" s="2">
        <f t="shared" si="235"/>
        <v>0.61836306940603847</v>
      </c>
      <c r="BJ1010" s="1">
        <f t="shared" si="236"/>
        <v>0.86991429491205108</v>
      </c>
      <c r="BK1010" s="1">
        <f t="shared" si="237"/>
        <v>0.36681184390002586</v>
      </c>
    </row>
    <row r="1011" spans="1:63">
      <c r="A1011" t="s">
        <v>91</v>
      </c>
      <c r="B1011">
        <v>2008</v>
      </c>
      <c r="C1011" s="1">
        <v>0.93013021276595753</v>
      </c>
      <c r="D1011" s="1">
        <v>2.5600000000000001E-2</v>
      </c>
      <c r="E1011" s="1">
        <v>2.0000000000000018E-2</v>
      </c>
      <c r="F1011" s="1">
        <v>0.6</v>
      </c>
      <c r="G1011" s="1">
        <v>0.11266666666666666</v>
      </c>
      <c r="H1011" s="1">
        <v>5.0000000000000044E-2</v>
      </c>
      <c r="I1011" s="2">
        <v>0.27966666666666667</v>
      </c>
      <c r="J1011" s="1">
        <v>0.47259999999999996</v>
      </c>
      <c r="K1011" s="1">
        <v>0.89817341992137756</v>
      </c>
      <c r="L1011" s="2">
        <v>0.24</v>
      </c>
      <c r="M1011" s="2">
        <v>0.7547999996691942</v>
      </c>
      <c r="N1011" s="1">
        <v>3.1799999959766859E-2</v>
      </c>
      <c r="O1011" s="2">
        <v>7.4999999999999997E-2</v>
      </c>
      <c r="P1011" s="1">
        <v>0.48136000000000001</v>
      </c>
      <c r="Q1011" s="1">
        <v>0.26903756097561005</v>
      </c>
      <c r="R1011" s="3">
        <v>0.18274111600000001</v>
      </c>
      <c r="S1011" s="1">
        <v>0.104786108</v>
      </c>
      <c r="T1011" s="2">
        <v>1.88420085E-2</v>
      </c>
      <c r="U1011" s="1">
        <v>2.2428939057860257E-2</v>
      </c>
      <c r="V1011" s="1">
        <v>6.2409597162269403E-2</v>
      </c>
      <c r="W1011" s="1">
        <v>0</v>
      </c>
      <c r="X1011" s="1">
        <v>0.95</v>
      </c>
      <c r="Y1011" s="2">
        <v>4.3171679378327818E-2</v>
      </c>
      <c r="Z1011" s="1">
        <v>7.8137635513485182E-2</v>
      </c>
      <c r="AA1011" s="1">
        <v>0.69200000000000006</v>
      </c>
      <c r="AB1011" s="2">
        <v>0.32347294337277199</v>
      </c>
      <c r="AC1011" s="2">
        <v>0.45223343068646005</v>
      </c>
      <c r="AD1011" s="1">
        <v>0.71074993255828223</v>
      </c>
      <c r="AE1011" s="1">
        <v>0.48984485714285719</v>
      </c>
      <c r="AF1011" s="1">
        <v>0.58064516129032262</v>
      </c>
      <c r="AG1011" s="4">
        <v>4928.4091115125902</v>
      </c>
      <c r="AH1011" s="4">
        <v>4860</v>
      </c>
      <c r="AI1011" s="4">
        <v>4307011</v>
      </c>
      <c r="AJ1011" s="2">
        <v>0.85</v>
      </c>
      <c r="AK1011" s="2">
        <v>0.6</v>
      </c>
      <c r="AL1011" s="2">
        <v>0.90700000000000003</v>
      </c>
      <c r="AM1011" s="2"/>
      <c r="AN1011" s="2">
        <v>0.81200000000000006</v>
      </c>
      <c r="AO1011" s="2">
        <v>0.7</v>
      </c>
      <c r="AP1011" s="2">
        <v>1</v>
      </c>
      <c r="AQ1011" s="2">
        <v>0.71400000000000008</v>
      </c>
      <c r="AR1011" s="2">
        <v>35</v>
      </c>
      <c r="AS1011" s="2">
        <v>0.71</v>
      </c>
      <c r="AT1011" s="2">
        <v>0.46037381703001212</v>
      </c>
      <c r="AU1011" s="2">
        <v>0.45356700728731542</v>
      </c>
      <c r="AV1011" s="4">
        <v>32.58</v>
      </c>
      <c r="AW1011" s="4">
        <v>41.339999999999996</v>
      </c>
      <c r="AX1011" s="1">
        <f t="shared" si="224"/>
        <v>0.2897328132387707</v>
      </c>
      <c r="AY1011" s="2">
        <f t="shared" si="225"/>
        <v>0.3931485837452865</v>
      </c>
      <c r="AZ1011" s="1">
        <f t="shared" si="226"/>
        <v>0.21135335869512203</v>
      </c>
      <c r="BA1011" s="1">
        <f t="shared" si="227"/>
        <v>0.1926913085186571</v>
      </c>
      <c r="BB1011" s="1">
        <f t="shared" si="228"/>
        <v>0.26368206820764584</v>
      </c>
      <c r="BC1011" s="1">
        <f t="shared" si="229"/>
        <v>0.33804000077906843</v>
      </c>
      <c r="BD1011" s="1">
        <f t="shared" si="230"/>
        <v>0.21464216489279245</v>
      </c>
      <c r="BE1011" s="1">
        <f t="shared" si="231"/>
        <v>0.30223029999999995</v>
      </c>
      <c r="BF1011" s="2">
        <f t="shared" si="232"/>
        <v>0.12360801910892444</v>
      </c>
      <c r="BG1011" s="1">
        <f t="shared" si="233"/>
        <v>0.17987868307093136</v>
      </c>
      <c r="BH1011" s="1">
        <f t="shared" si="234"/>
        <v>0.27212141129316886</v>
      </c>
      <c r="BI1011" s="2">
        <f t="shared" si="235"/>
        <v>0.60571700217985569</v>
      </c>
      <c r="BJ1011" s="1">
        <f t="shared" si="236"/>
        <v>0.8778384134730246</v>
      </c>
      <c r="BK1011" s="1">
        <f t="shared" si="237"/>
        <v>0.33359559088668683</v>
      </c>
    </row>
    <row r="1012" spans="1:63">
      <c r="A1012" t="s">
        <v>91</v>
      </c>
      <c r="B1012">
        <v>2009</v>
      </c>
      <c r="C1012" s="1">
        <v>0.93013021276595753</v>
      </c>
      <c r="D1012" s="1">
        <v>2.5600000000000001E-2</v>
      </c>
      <c r="E1012" s="1">
        <v>3.9599999561905852E-2</v>
      </c>
      <c r="F1012" s="1">
        <v>0.6</v>
      </c>
      <c r="G1012" s="1">
        <v>0.11266666666666666</v>
      </c>
      <c r="H1012" s="1">
        <v>6.8999999575316884E-2</v>
      </c>
      <c r="I1012" s="2">
        <v>0.27966666666666667</v>
      </c>
      <c r="J1012" s="1">
        <v>0.4718</v>
      </c>
      <c r="K1012" s="1">
        <v>0.89817341992137756</v>
      </c>
      <c r="L1012" s="2">
        <v>0.24</v>
      </c>
      <c r="M1012" s="2">
        <v>0.76959999933838841</v>
      </c>
      <c r="N1012" s="1">
        <v>3.2399999946355819E-2</v>
      </c>
      <c r="O1012" s="2">
        <v>7.4999999999999997E-2</v>
      </c>
      <c r="P1012" s="1">
        <v>0.48136000000000001</v>
      </c>
      <c r="Q1012" s="1">
        <v>0.29765680911640768</v>
      </c>
      <c r="R1012" s="3">
        <v>0.18274111600000001</v>
      </c>
      <c r="S1012" s="1">
        <v>5.7715774550000001E-2</v>
      </c>
      <c r="T1012" s="2">
        <v>1.9218848661576964E-2</v>
      </c>
      <c r="U1012" s="1">
        <v>2.2428939057860257E-2</v>
      </c>
      <c r="V1012" s="1">
        <v>6.2409597162269403E-2</v>
      </c>
      <c r="W1012" s="1">
        <v>0</v>
      </c>
      <c r="X1012" s="1">
        <v>0.95</v>
      </c>
      <c r="Y1012" s="2">
        <v>4.3171679378327818E-2</v>
      </c>
      <c r="Z1012" s="1">
        <v>9.6951152726970413E-2</v>
      </c>
      <c r="AA1012" s="1">
        <v>0.69799999999999995</v>
      </c>
      <c r="AB1012" s="2">
        <v>0.30176448445787402</v>
      </c>
      <c r="AC1012" s="2">
        <v>0.46493924664053798</v>
      </c>
      <c r="AD1012" s="1">
        <v>0.73990043084008228</v>
      </c>
      <c r="AE1012" s="1">
        <v>0.36428414285714289</v>
      </c>
      <c r="AF1012" s="1">
        <v>0.35483870967741937</v>
      </c>
      <c r="AG1012" s="4">
        <v>4774.1108655255803</v>
      </c>
      <c r="AH1012" s="4">
        <v>4700</v>
      </c>
      <c r="AI1012" s="4">
        <v>4260333</v>
      </c>
      <c r="AJ1012" s="2">
        <v>0.86599999999999999</v>
      </c>
      <c r="AK1012" s="2">
        <v>0.6</v>
      </c>
      <c r="AL1012" s="2">
        <v>0.86799999999999999</v>
      </c>
      <c r="AM1012" s="2"/>
      <c r="AN1012" s="2">
        <v>0.746</v>
      </c>
      <c r="AO1012" s="2">
        <v>0.7</v>
      </c>
      <c r="AP1012" s="2">
        <v>0.99400000000000011</v>
      </c>
      <c r="AQ1012" s="2">
        <v>0.70900000000000007</v>
      </c>
      <c r="AR1012" s="2">
        <v>35</v>
      </c>
      <c r="AS1012" s="2">
        <v>0.80599999999999994</v>
      </c>
      <c r="AT1012" s="2">
        <v>0.45452876977802592</v>
      </c>
      <c r="AU1012" s="2">
        <v>0.46516092207334658</v>
      </c>
      <c r="AV1012" s="4"/>
      <c r="AW1012" s="4"/>
      <c r="AX1012" s="1">
        <f t="shared" si="224"/>
        <v>0.29616614642830785</v>
      </c>
      <c r="AY1012" s="2">
        <f t="shared" si="225"/>
        <v>0.39523429798182697</v>
      </c>
      <c r="AZ1012" s="1">
        <f t="shared" si="226"/>
        <v>0.20773850966559695</v>
      </c>
      <c r="BA1012" s="1">
        <f t="shared" si="227"/>
        <v>0.19582689472090464</v>
      </c>
      <c r="BB1012" s="1">
        <f t="shared" si="228"/>
        <v>0.26368206820764584</v>
      </c>
      <c r="BC1012" s="1">
        <f t="shared" si="229"/>
        <v>0.33645591004936609</v>
      </c>
      <c r="BD1012" s="1">
        <f t="shared" si="230"/>
        <v>0.22600817946382343</v>
      </c>
      <c r="BE1012" s="1">
        <f t="shared" si="231"/>
        <v>0.30234449999999996</v>
      </c>
      <c r="BF1012" s="2">
        <f t="shared" si="232"/>
        <v>0.1221232500876438</v>
      </c>
      <c r="BG1012" s="1">
        <f t="shared" si="233"/>
        <v>0.16963952803505311</v>
      </c>
      <c r="BH1012" s="1">
        <f t="shared" si="234"/>
        <v>0.27538205257361181</v>
      </c>
      <c r="BI1012" s="2">
        <f t="shared" si="235"/>
        <v>0.59410727812269681</v>
      </c>
      <c r="BJ1012" s="1">
        <f t="shared" si="236"/>
        <v>0.86948933069630863</v>
      </c>
      <c r="BK1012" s="1">
        <f t="shared" si="237"/>
        <v>0.318725225549085</v>
      </c>
    </row>
    <row r="1013" spans="1:63">
      <c r="A1013" t="s">
        <v>91</v>
      </c>
      <c r="B1013">
        <v>2010</v>
      </c>
      <c r="C1013" s="1">
        <v>0.93013021276595753</v>
      </c>
      <c r="D1013" s="1">
        <v>2.5600000000000001E-2</v>
      </c>
      <c r="E1013" s="1">
        <v>5.9199999123811686E-2</v>
      </c>
      <c r="F1013" s="1">
        <v>0.6</v>
      </c>
      <c r="G1013" s="1">
        <v>0.11266666666666666</v>
      </c>
      <c r="H1013" s="1">
        <v>8.7999999150633834E-2</v>
      </c>
      <c r="I1013" s="2">
        <v>0.27966666666666667</v>
      </c>
      <c r="J1013" s="1">
        <v>0.47651799989454446</v>
      </c>
      <c r="K1013" s="1">
        <v>0.89817341992137756</v>
      </c>
      <c r="L1013" s="2">
        <v>0.24</v>
      </c>
      <c r="M1013" s="2">
        <v>0.78439999900758262</v>
      </c>
      <c r="N1013" s="1">
        <v>3.2999999932944772E-2</v>
      </c>
      <c r="O1013" s="2">
        <v>7.4999999999999997E-2</v>
      </c>
      <c r="P1013" s="1">
        <v>0.48136000000000001</v>
      </c>
      <c r="Q1013" s="1">
        <v>0.32627605725720543</v>
      </c>
      <c r="R1013" s="3">
        <v>0.18274111600000001</v>
      </c>
      <c r="S1013" s="1">
        <v>5.8292932282599519E-2</v>
      </c>
      <c r="T1013" s="2">
        <v>1.959568882315393E-2</v>
      </c>
      <c r="U1013" s="1">
        <v>2.2428939057860257E-2</v>
      </c>
      <c r="V1013" s="1">
        <v>6.2409597162269403E-2</v>
      </c>
      <c r="W1013" s="1">
        <v>0</v>
      </c>
      <c r="X1013" s="1">
        <v>0.95</v>
      </c>
      <c r="Y1013" s="2">
        <v>4.3171679378327818E-2</v>
      </c>
      <c r="Z1013" s="1">
        <v>0.11576466994045542</v>
      </c>
      <c r="AA1013" s="1">
        <v>0.70400000000000007</v>
      </c>
      <c r="AB1013" s="2">
        <v>0.29978212934676185</v>
      </c>
      <c r="AC1013" s="2">
        <v>0.46458863911478004</v>
      </c>
      <c r="AD1013" s="1">
        <v>0.74729943498310236</v>
      </c>
      <c r="AE1013" s="1">
        <v>0.36792698420429043</v>
      </c>
      <c r="AF1013" s="1">
        <v>0.35483870967741937</v>
      </c>
      <c r="AG1013" s="4"/>
      <c r="AH1013" s="4">
        <v>5351.3333333333721</v>
      </c>
      <c r="AI1013" s="4"/>
      <c r="AJ1013" s="2">
        <v>0.879</v>
      </c>
      <c r="AK1013" s="2">
        <v>0.6</v>
      </c>
      <c r="AL1013" s="2">
        <v>0.8909999999999999</v>
      </c>
      <c r="AM1013" s="2"/>
      <c r="AN1013" s="2">
        <v>0.65300000000000002</v>
      </c>
      <c r="AO1013" s="2">
        <v>0.7</v>
      </c>
      <c r="AP1013" s="2">
        <v>0.93700000000000006</v>
      </c>
      <c r="AQ1013" s="2">
        <v>0.70200000000000007</v>
      </c>
      <c r="AR1013" s="2">
        <v>40</v>
      </c>
      <c r="AS1013" s="2">
        <v>0.8909999999999999</v>
      </c>
      <c r="AT1013" s="2">
        <v>0.4549834820700821</v>
      </c>
      <c r="AU1013" s="2">
        <v>0.465509312844826</v>
      </c>
      <c r="AV1013" s="4"/>
      <c r="AW1013" s="4"/>
      <c r="AX1013" s="1">
        <f t="shared" si="224"/>
        <v>0.30259947961784489</v>
      </c>
      <c r="AY1013" s="2">
        <f t="shared" si="225"/>
        <v>0.39810829791758801</v>
      </c>
      <c r="AZ1013" s="1">
        <f t="shared" si="226"/>
        <v>0.21365315887259176</v>
      </c>
      <c r="BA1013" s="1">
        <f t="shared" si="227"/>
        <v>0.19896248092315214</v>
      </c>
      <c r="BB1013" s="1">
        <f t="shared" si="228"/>
        <v>0.26368206820764584</v>
      </c>
      <c r="BC1013" s="1">
        <f t="shared" si="229"/>
        <v>0.34077909610601309</v>
      </c>
      <c r="BD1013" s="1">
        <f t="shared" si="230"/>
        <v>0.23737419403485449</v>
      </c>
      <c r="BE1013" s="1">
        <f t="shared" si="231"/>
        <v>0.30354359999999997</v>
      </c>
      <c r="BF1013" s="2">
        <f t="shared" si="232"/>
        <v>0.12193542505316241</v>
      </c>
      <c r="BG1013" s="1">
        <f t="shared" si="233"/>
        <v>0.16755860145406676</v>
      </c>
      <c r="BH1013" s="1">
        <f t="shared" si="234"/>
        <v>0.28061178611617116</v>
      </c>
      <c r="BI1013" s="2">
        <f t="shared" si="235"/>
        <v>0.59303762650722913</v>
      </c>
      <c r="BJ1013" s="1">
        <f t="shared" si="236"/>
        <v>0.87364941262340023</v>
      </c>
      <c r="BK1013" s="1">
        <f t="shared" si="237"/>
        <v>0.31242584039105797</v>
      </c>
    </row>
    <row r="1014" spans="1:63">
      <c r="A1014" t="s">
        <v>92</v>
      </c>
      <c r="B1014">
        <v>1995</v>
      </c>
      <c r="C1014" s="1">
        <v>0.26133119612068972</v>
      </c>
      <c r="D1014" s="1">
        <v>0.29350000000000004</v>
      </c>
      <c r="E1014" s="1">
        <v>0</v>
      </c>
      <c r="F1014" s="1">
        <v>0.5</v>
      </c>
      <c r="G1014" s="1">
        <v>0</v>
      </c>
      <c r="H1014" s="1">
        <v>0</v>
      </c>
      <c r="I1014" s="2">
        <v>0.20691666666666667</v>
      </c>
      <c r="J1014" s="1">
        <v>0.26700000000000002</v>
      </c>
      <c r="K1014" s="1">
        <v>0.13320993413049997</v>
      </c>
      <c r="L1014" s="2">
        <v>0.28000000000000003</v>
      </c>
      <c r="M1014" s="2">
        <v>0.13</v>
      </c>
      <c r="N1014" s="1">
        <v>0</v>
      </c>
      <c r="O1014" s="2">
        <v>6.7499999999999991E-2</v>
      </c>
      <c r="P1014" s="1">
        <v>0.41000000000000003</v>
      </c>
      <c r="Q1014" s="1">
        <v>0.17156097560975614</v>
      </c>
      <c r="R1014" s="3">
        <v>9.5454546000000001E-2</v>
      </c>
      <c r="S1014" s="1">
        <v>0</v>
      </c>
      <c r="T1014" s="2">
        <v>2.9973840000000001E-3</v>
      </c>
      <c r="U1014" s="1">
        <v>6.4755094715215372E-2</v>
      </c>
      <c r="V1014" s="1">
        <v>5.6247942458081603E-2</v>
      </c>
      <c r="W1014" s="1">
        <v>0</v>
      </c>
      <c r="X1014" s="1">
        <v>0.61</v>
      </c>
      <c r="Y1014" s="2">
        <v>3.0105800384207355E-2</v>
      </c>
      <c r="Z1014" s="1">
        <v>1.0000000000000009E-2</v>
      </c>
      <c r="AA1014" s="1">
        <v>0.69799999999999995</v>
      </c>
      <c r="AB1014" s="2">
        <v>0.72713190005050587</v>
      </c>
      <c r="AC1014" s="2">
        <v>0.76157758961533928</v>
      </c>
      <c r="AD1014" s="1">
        <v>5.0695584244492893E-2</v>
      </c>
      <c r="AE1014" s="1">
        <v>0.63230985714285715</v>
      </c>
      <c r="AF1014" s="1">
        <v>0.74193548387096775</v>
      </c>
      <c r="AG1014" s="4">
        <v>22489.740704172302</v>
      </c>
      <c r="AH1014" s="4">
        <v>22320</v>
      </c>
      <c r="AI1014" s="4">
        <v>81642000</v>
      </c>
      <c r="AJ1014" s="2">
        <v>0.85</v>
      </c>
      <c r="AK1014" s="2">
        <v>0.7</v>
      </c>
      <c r="AL1014" s="2">
        <v>0.33200000000000002</v>
      </c>
      <c r="AM1014" s="2"/>
      <c r="AN1014" s="2">
        <v>0.30599999999999999</v>
      </c>
      <c r="AO1014" s="2">
        <v>0.7</v>
      </c>
      <c r="AP1014" s="2">
        <v>0.3896000021770597</v>
      </c>
      <c r="AQ1014" s="2">
        <v>0.81599999999999995</v>
      </c>
      <c r="AR1014" s="2">
        <v>90</v>
      </c>
      <c r="AS1014" s="2">
        <v>0.77800000000000002</v>
      </c>
      <c r="AT1014" s="2">
        <v>0.91834730531232933</v>
      </c>
      <c r="AU1014" s="2">
        <v>0.81999125633098213</v>
      </c>
      <c r="AV1014" s="4"/>
      <c r="AW1014" s="4"/>
      <c r="AX1014" s="1">
        <f t="shared" si="224"/>
        <v>0.17580519935344829</v>
      </c>
      <c r="AY1014" s="2">
        <f t="shared" si="225"/>
        <v>0.15494665725673809</v>
      </c>
      <c r="AZ1014" s="1">
        <f t="shared" si="226"/>
        <v>0.13600258112195124</v>
      </c>
      <c r="BA1014" s="1">
        <f t="shared" si="227"/>
        <v>0.12851813959291739</v>
      </c>
      <c r="BB1014" s="1">
        <f t="shared" si="228"/>
        <v>0.16734036709853101</v>
      </c>
      <c r="BC1014" s="1">
        <f t="shared" si="229"/>
        <v>0.19741643805089792</v>
      </c>
      <c r="BD1014" s="1">
        <f t="shared" si="230"/>
        <v>5.1294715623376015E-2</v>
      </c>
      <c r="BE1014" s="1">
        <f t="shared" si="231"/>
        <v>0.25592219999999999</v>
      </c>
      <c r="BF1014" s="2">
        <f t="shared" si="232"/>
        <v>0.24070567949781743</v>
      </c>
      <c r="BG1014" s="1">
        <f t="shared" si="233"/>
        <v>0.16724489066846157</v>
      </c>
      <c r="BH1014" s="1">
        <f t="shared" si="234"/>
        <v>0.13868384025760164</v>
      </c>
      <c r="BI1014" s="2">
        <f t="shared" si="235"/>
        <v>0.66387277016627899</v>
      </c>
      <c r="BJ1014" s="1">
        <f t="shared" si="236"/>
        <v>0.8025566104238806</v>
      </c>
      <c r="BK1014" s="1">
        <f t="shared" si="237"/>
        <v>0.52518892990867738</v>
      </c>
    </row>
    <row r="1015" spans="1:63">
      <c r="A1015" t="s">
        <v>92</v>
      </c>
      <c r="B1015">
        <v>1996</v>
      </c>
      <c r="C1015" s="1">
        <v>0.26133119612068972</v>
      </c>
      <c r="D1015" s="1">
        <v>0.28564000000000001</v>
      </c>
      <c r="E1015" s="1">
        <v>0</v>
      </c>
      <c r="F1015" s="1">
        <v>0.5</v>
      </c>
      <c r="G1015" s="1">
        <v>0</v>
      </c>
      <c r="H1015" s="1">
        <v>0</v>
      </c>
      <c r="I1015" s="2">
        <v>0.20691666666666667</v>
      </c>
      <c r="J1015" s="1">
        <v>0.26739999999999997</v>
      </c>
      <c r="K1015" s="1">
        <v>0.13320993413049997</v>
      </c>
      <c r="L1015" s="2">
        <v>0.28000000000000003</v>
      </c>
      <c r="M1015" s="2">
        <v>0.14000000000000001</v>
      </c>
      <c r="N1015" s="1">
        <v>0</v>
      </c>
      <c r="O1015" s="2">
        <v>6.7499999999999991E-2</v>
      </c>
      <c r="P1015" s="1">
        <v>0.41000000000000003</v>
      </c>
      <c r="Q1015" s="1">
        <v>0.16653658536585392</v>
      </c>
      <c r="R1015" s="3">
        <v>9.5454546000000001E-2</v>
      </c>
      <c r="S1015" s="1">
        <v>0</v>
      </c>
      <c r="T1015" s="2">
        <v>2.8538318000000001E-3</v>
      </c>
      <c r="U1015" s="1">
        <v>6.4755094715215372E-2</v>
      </c>
      <c r="V1015" s="1">
        <v>5.6247942458081603E-2</v>
      </c>
      <c r="W1015" s="1">
        <v>0</v>
      </c>
      <c r="X1015" s="1">
        <v>0.61</v>
      </c>
      <c r="Y1015" s="2">
        <v>3.0105800384207355E-2</v>
      </c>
      <c r="Z1015" s="1">
        <v>9.0000152999999417E-3</v>
      </c>
      <c r="AA1015" s="1">
        <v>0.69099999999999995</v>
      </c>
      <c r="AB1015" s="2">
        <v>0.72267833348044197</v>
      </c>
      <c r="AC1015" s="2">
        <v>0.75644861738233404</v>
      </c>
      <c r="AD1015" s="1">
        <v>7.4768586341982232E-2</v>
      </c>
      <c r="AE1015" s="1">
        <v>0.65787457142857142</v>
      </c>
      <c r="AF1015" s="1">
        <v>0.64516129032258063</v>
      </c>
      <c r="AG1015" s="4">
        <v>23049.412548455799</v>
      </c>
      <c r="AH1015" s="4">
        <v>22930</v>
      </c>
      <c r="AI1015" s="4">
        <v>81912000</v>
      </c>
      <c r="AJ1015" s="2">
        <v>0.7</v>
      </c>
      <c r="AK1015" s="2">
        <v>0.7</v>
      </c>
      <c r="AL1015" s="2">
        <v>0.44</v>
      </c>
      <c r="AM1015" s="2"/>
      <c r="AN1015" s="2">
        <v>0.27100000000000002</v>
      </c>
      <c r="AO1015" s="2">
        <v>0.7</v>
      </c>
      <c r="AP1015" s="2">
        <v>0.39934000195935371</v>
      </c>
      <c r="AQ1015" s="2">
        <v>0.83499999999999996</v>
      </c>
      <c r="AR1015" s="2">
        <v>90</v>
      </c>
      <c r="AS1015" s="2">
        <v>0.77800000000000002</v>
      </c>
      <c r="AT1015" s="2">
        <v>0.92688500522601713</v>
      </c>
      <c r="AU1015" s="2">
        <v>0.82652168998470965</v>
      </c>
      <c r="AV1015" s="4"/>
      <c r="AW1015" s="4"/>
      <c r="AX1015" s="1">
        <f t="shared" si="224"/>
        <v>0.17449519935344829</v>
      </c>
      <c r="AY1015" s="2">
        <f t="shared" si="225"/>
        <v>0.15643237154245235</v>
      </c>
      <c r="AZ1015" s="1">
        <f t="shared" si="226"/>
        <v>0.1349689926331708</v>
      </c>
      <c r="BA1015" s="1">
        <f t="shared" si="227"/>
        <v>0.12835147547625073</v>
      </c>
      <c r="BB1015" s="1">
        <f t="shared" si="228"/>
        <v>0.16734036709853101</v>
      </c>
      <c r="BC1015" s="1">
        <f t="shared" si="229"/>
        <v>0.19758755086200905</v>
      </c>
      <c r="BD1015" s="1">
        <f t="shared" si="230"/>
        <v>5.0433391882725644E-2</v>
      </c>
      <c r="BE1015" s="1">
        <f t="shared" si="231"/>
        <v>0.25261040000000001</v>
      </c>
      <c r="BF1015" s="2">
        <f t="shared" si="232"/>
        <v>0.2406011956088793</v>
      </c>
      <c r="BG1015" s="1">
        <f t="shared" si="233"/>
        <v>0.17214505555639492</v>
      </c>
      <c r="BH1015" s="1">
        <f t="shared" si="234"/>
        <v>0.13845376994775524</v>
      </c>
      <c r="BI1015" s="2">
        <f t="shared" si="235"/>
        <v>0.6653566511652742</v>
      </c>
      <c r="BJ1015" s="1">
        <f t="shared" si="236"/>
        <v>0.80381042111302947</v>
      </c>
      <c r="BK1015" s="1">
        <f t="shared" si="237"/>
        <v>0.52690288121751894</v>
      </c>
    </row>
    <row r="1016" spans="1:63">
      <c r="A1016" t="s">
        <v>92</v>
      </c>
      <c r="B1016">
        <v>1997</v>
      </c>
      <c r="C1016" s="1">
        <v>0.26133119612068972</v>
      </c>
      <c r="D1016" s="1">
        <v>0.27778000000000003</v>
      </c>
      <c r="E1016" s="1">
        <v>0</v>
      </c>
      <c r="F1016" s="1">
        <v>0.5</v>
      </c>
      <c r="G1016" s="1">
        <v>0</v>
      </c>
      <c r="H1016" s="1">
        <v>0</v>
      </c>
      <c r="I1016" s="2">
        <v>0.20691666666666667</v>
      </c>
      <c r="J1016" s="1">
        <v>0.26780000000000004</v>
      </c>
      <c r="K1016" s="1">
        <v>0.16159778064841746</v>
      </c>
      <c r="L1016" s="2">
        <v>0.28000000000000003</v>
      </c>
      <c r="M1016" s="2">
        <v>0.12</v>
      </c>
      <c r="N1016" s="1">
        <v>0</v>
      </c>
      <c r="O1016" s="2">
        <v>6.7499999999999991E-2</v>
      </c>
      <c r="P1016" s="1">
        <v>0.41000000000000003</v>
      </c>
      <c r="Q1016" s="1">
        <v>0.15853658536585413</v>
      </c>
      <c r="R1016" s="3">
        <v>9.5454546000000001E-2</v>
      </c>
      <c r="S1016" s="1">
        <v>0</v>
      </c>
      <c r="T1016" s="2">
        <v>2.7102796000000001E-3</v>
      </c>
      <c r="U1016" s="1">
        <v>6.4755094715215372E-2</v>
      </c>
      <c r="V1016" s="1">
        <v>5.6247942458081603E-2</v>
      </c>
      <c r="W1016" s="1">
        <v>0</v>
      </c>
      <c r="X1016" s="1">
        <v>0.61</v>
      </c>
      <c r="Y1016" s="2">
        <v>3.0105800384207355E-2</v>
      </c>
      <c r="Z1016" s="1">
        <v>7.714298828571331E-3</v>
      </c>
      <c r="AA1016" s="1">
        <v>0.67500000000000004</v>
      </c>
      <c r="AB1016" s="2">
        <v>0.73244366606122191</v>
      </c>
      <c r="AC1016" s="2">
        <v>0.76186462893387596</v>
      </c>
      <c r="AD1016" s="1">
        <v>0.11204390778174445</v>
      </c>
      <c r="AE1016" s="1">
        <v>0.67382814285714276</v>
      </c>
      <c r="AF1016" s="1">
        <v>0.70967741935483875</v>
      </c>
      <c r="AG1016" s="4">
        <v>23570.828601408299</v>
      </c>
      <c r="AH1016" s="4">
        <v>23400</v>
      </c>
      <c r="AI1016" s="4">
        <v>82071000</v>
      </c>
      <c r="AJ1016" s="2">
        <v>0.7</v>
      </c>
      <c r="AK1016" s="2">
        <v>0.7</v>
      </c>
      <c r="AL1016" s="2">
        <v>0.37799999999999995</v>
      </c>
      <c r="AM1016" s="2"/>
      <c r="AN1016" s="2">
        <v>0.28000000000000003</v>
      </c>
      <c r="AO1016" s="2">
        <v>0.7</v>
      </c>
      <c r="AP1016" s="2">
        <v>0.40908000174164777</v>
      </c>
      <c r="AQ1016" s="2">
        <v>0.85599999999999998</v>
      </c>
      <c r="AR1016" s="2">
        <v>90</v>
      </c>
      <c r="AS1016" s="2">
        <v>0.75</v>
      </c>
      <c r="AT1016" s="2">
        <v>0.91829716975588327</v>
      </c>
      <c r="AU1016" s="2">
        <v>0.82428284252716999</v>
      </c>
      <c r="AV1016" s="4"/>
      <c r="AW1016" s="4"/>
      <c r="AX1016" s="1">
        <f t="shared" si="224"/>
        <v>0.17318519935344831</v>
      </c>
      <c r="AY1016" s="2">
        <f t="shared" si="225"/>
        <v>0.15768777818786914</v>
      </c>
      <c r="AZ1016" s="1">
        <f t="shared" si="226"/>
        <v>0.13334028219317084</v>
      </c>
      <c r="BA1016" s="1">
        <f t="shared" si="227"/>
        <v>0.12813718939767929</v>
      </c>
      <c r="BB1016" s="1">
        <f t="shared" si="228"/>
        <v>0.16734036709853101</v>
      </c>
      <c r="BC1016" s="1">
        <f t="shared" si="229"/>
        <v>0.19439358236518364</v>
      </c>
      <c r="BD1016" s="1">
        <f t="shared" si="230"/>
        <v>5.380744093571193E-2</v>
      </c>
      <c r="BE1016" s="1">
        <f t="shared" si="231"/>
        <v>0.24918439999999997</v>
      </c>
      <c r="BF1016" s="2">
        <f t="shared" si="232"/>
        <v>0.24126054647509809</v>
      </c>
      <c r="BG1016" s="1">
        <f t="shared" si="233"/>
        <v>0.17586729401460088</v>
      </c>
      <c r="BH1016" s="1">
        <f t="shared" si="234"/>
        <v>0.13851379679980885</v>
      </c>
      <c r="BI1016" s="2">
        <f t="shared" si="235"/>
        <v>0.66631224048969895</v>
      </c>
      <c r="BJ1016" s="1">
        <f t="shared" si="236"/>
        <v>0.80482603728950775</v>
      </c>
      <c r="BK1016" s="1">
        <f t="shared" si="237"/>
        <v>0.52779844368989015</v>
      </c>
    </row>
    <row r="1017" spans="1:63">
      <c r="A1017" t="s">
        <v>92</v>
      </c>
      <c r="B1017">
        <v>1998</v>
      </c>
      <c r="C1017" s="1">
        <v>0.26133119612068972</v>
      </c>
      <c r="D1017" s="1">
        <v>0.26991999999999999</v>
      </c>
      <c r="E1017" s="1">
        <v>0</v>
      </c>
      <c r="F1017" s="1">
        <v>0.5</v>
      </c>
      <c r="G1017" s="1">
        <v>0</v>
      </c>
      <c r="H1017" s="1">
        <v>0</v>
      </c>
      <c r="I1017" s="2">
        <v>0.20691666666666667</v>
      </c>
      <c r="J1017" s="1">
        <v>0.26819999999999999</v>
      </c>
      <c r="K1017" s="1">
        <v>0.18190468958129546</v>
      </c>
      <c r="L1017" s="2">
        <v>0.28000000000000003</v>
      </c>
      <c r="M1017" s="2">
        <v>0.11</v>
      </c>
      <c r="N1017" s="1">
        <v>0</v>
      </c>
      <c r="O1017" s="2">
        <v>6.7499999999999991E-2</v>
      </c>
      <c r="P1017" s="1">
        <v>0.41000000000000003</v>
      </c>
      <c r="Q1017" s="1">
        <v>0.15048780487805002</v>
      </c>
      <c r="R1017" s="3">
        <v>9.5454546000000001E-2</v>
      </c>
      <c r="S1017" s="1">
        <v>0</v>
      </c>
      <c r="T1017" s="2">
        <v>2.5667274000000001E-3</v>
      </c>
      <c r="U1017" s="1">
        <v>6.4755094715215372E-2</v>
      </c>
      <c r="V1017" s="1">
        <v>5.6247942458081603E-2</v>
      </c>
      <c r="W1017" s="1">
        <v>0</v>
      </c>
      <c r="X1017" s="1">
        <v>0.61</v>
      </c>
      <c r="Y1017" s="2">
        <v>3.0105800384207355E-2</v>
      </c>
      <c r="Z1017" s="1">
        <v>6.4285823571428313E-3</v>
      </c>
      <c r="AA1017" s="1">
        <v>0.64300000000000002</v>
      </c>
      <c r="AB1017" s="2">
        <v>0.74220899864200196</v>
      </c>
      <c r="AC1017" s="2">
        <v>0.767280640485418</v>
      </c>
      <c r="AD1017" s="1">
        <v>0.18841504124329778</v>
      </c>
      <c r="AE1017" s="1">
        <v>0.68730470541306099</v>
      </c>
      <c r="AF1017" s="1">
        <v>0.64516129032258063</v>
      </c>
      <c r="AG1017" s="4">
        <v>24244.0056160772</v>
      </c>
      <c r="AH1017" s="4">
        <v>23990</v>
      </c>
      <c r="AI1017" s="4">
        <v>82047000</v>
      </c>
      <c r="AJ1017" s="2">
        <v>0.55000000000000004</v>
      </c>
      <c r="AK1017" s="2">
        <v>0.5</v>
      </c>
      <c r="AL1017" s="2">
        <v>0.37799999999999995</v>
      </c>
      <c r="AM1017" s="2"/>
      <c r="AN1017" s="2">
        <v>0.26800000000000002</v>
      </c>
      <c r="AO1017" s="2">
        <v>0.7</v>
      </c>
      <c r="AP1017" s="2">
        <v>0.41882000152394178</v>
      </c>
      <c r="AQ1017" s="2">
        <v>0.87</v>
      </c>
      <c r="AR1017" s="2">
        <v>90</v>
      </c>
      <c r="AS1017" s="2">
        <v>0.79400000000000004</v>
      </c>
      <c r="AT1017" s="2">
        <v>0.90970933428574929</v>
      </c>
      <c r="AU1017" s="2">
        <v>0.82204399506962988</v>
      </c>
      <c r="AV1017" s="4"/>
      <c r="AW1017" s="4"/>
      <c r="AX1017" s="1">
        <f t="shared" si="224"/>
        <v>0.17187519935344828</v>
      </c>
      <c r="AY1017" s="2">
        <f t="shared" si="225"/>
        <v>0.15921733660685172</v>
      </c>
      <c r="AZ1017" s="1">
        <f t="shared" si="226"/>
        <v>0.13170181565561001</v>
      </c>
      <c r="BA1017" s="1">
        <f t="shared" si="227"/>
        <v>0.12792290331910786</v>
      </c>
      <c r="BB1017" s="1">
        <f t="shared" si="228"/>
        <v>0.16734036709853101</v>
      </c>
      <c r="BC1017" s="1">
        <f t="shared" si="229"/>
        <v>0.19231072497946936</v>
      </c>
      <c r="BD1017" s="1">
        <f t="shared" si="230"/>
        <v>5.5826536976557588E-2</v>
      </c>
      <c r="BE1017" s="1">
        <f t="shared" si="231"/>
        <v>0.23182599999999998</v>
      </c>
      <c r="BF1017" s="2">
        <f t="shared" si="232"/>
        <v>0.24191989734131694</v>
      </c>
      <c r="BG1017" s="1">
        <f t="shared" si="233"/>
        <v>0.18129662218663106</v>
      </c>
      <c r="BH1017" s="1">
        <f t="shared" si="234"/>
        <v>0.138492543018186</v>
      </c>
      <c r="BI1017" s="2">
        <f t="shared" si="235"/>
        <v>0.6550425195279479</v>
      </c>
      <c r="BJ1017" s="1">
        <f t="shared" si="236"/>
        <v>0.79353506254613393</v>
      </c>
      <c r="BK1017" s="1">
        <f t="shared" si="237"/>
        <v>0.51654997650976187</v>
      </c>
    </row>
    <row r="1018" spans="1:63">
      <c r="A1018" t="s">
        <v>92</v>
      </c>
      <c r="B1018">
        <v>1999</v>
      </c>
      <c r="C1018" s="1">
        <v>0.26133119612068972</v>
      </c>
      <c r="D1018" s="1">
        <v>0.26206000000000002</v>
      </c>
      <c r="E1018" s="1">
        <v>0</v>
      </c>
      <c r="F1018" s="1">
        <v>0.5</v>
      </c>
      <c r="G1018" s="1">
        <v>0</v>
      </c>
      <c r="H1018" s="1">
        <v>0</v>
      </c>
      <c r="I1018" s="2">
        <v>0.20691666666666667</v>
      </c>
      <c r="J1018" s="1">
        <v>0.26860000000000001</v>
      </c>
      <c r="K1018" s="1">
        <v>0.19725366615553797</v>
      </c>
      <c r="L1018" s="2">
        <v>0.28000000000000003</v>
      </c>
      <c r="M1018" s="2">
        <v>0.13</v>
      </c>
      <c r="N1018" s="1">
        <v>0</v>
      </c>
      <c r="O1018" s="2">
        <v>6.7499999999999991E-2</v>
      </c>
      <c r="P1018" s="1">
        <v>0.41000000000000003</v>
      </c>
      <c r="Q1018" s="1">
        <v>0.14546341463414791</v>
      </c>
      <c r="R1018" s="3">
        <v>9.5454546000000001E-2</v>
      </c>
      <c r="S1018" s="1">
        <v>0</v>
      </c>
      <c r="T1018" s="2">
        <v>2.4231752000000001E-3</v>
      </c>
      <c r="U1018" s="1">
        <v>6.4755094715215372E-2</v>
      </c>
      <c r="V1018" s="1">
        <v>5.6247942458081603E-2</v>
      </c>
      <c r="W1018" s="1">
        <v>0</v>
      </c>
      <c r="X1018" s="1">
        <v>0.61</v>
      </c>
      <c r="Y1018" s="2">
        <v>3.0105800384207355E-2</v>
      </c>
      <c r="Z1018" s="1">
        <v>5.1428658857142207E-3</v>
      </c>
      <c r="AA1018" s="1">
        <v>0.65599999999999992</v>
      </c>
      <c r="AB1018" s="2">
        <v>0.74320232407481002</v>
      </c>
      <c r="AC1018" s="2">
        <v>0.77070399070170992</v>
      </c>
      <c r="AD1018" s="1">
        <v>0.31735976599353222</v>
      </c>
      <c r="AE1018" s="1">
        <v>0.70078126796897922</v>
      </c>
      <c r="AF1018" s="1">
        <v>0.83870967741935487</v>
      </c>
      <c r="AG1018" s="4">
        <v>25141.6651988632</v>
      </c>
      <c r="AH1018" s="4">
        <v>24870</v>
      </c>
      <c r="AI1018" s="4">
        <v>82087000</v>
      </c>
      <c r="AJ1018" s="2">
        <v>0.7</v>
      </c>
      <c r="AK1018" s="2">
        <v>0.5</v>
      </c>
      <c r="AL1018" s="2">
        <v>0.38299999999999995</v>
      </c>
      <c r="AM1018" s="2"/>
      <c r="AN1018" s="2">
        <v>0.24100000000000002</v>
      </c>
      <c r="AO1018" s="2">
        <v>0.7</v>
      </c>
      <c r="AP1018" s="2">
        <v>0.42856000130623584</v>
      </c>
      <c r="AQ1018" s="2">
        <v>0.86599999999999999</v>
      </c>
      <c r="AR1018" s="2">
        <v>90</v>
      </c>
      <c r="AS1018" s="2">
        <v>0.79400000000000004</v>
      </c>
      <c r="AT1018" s="2">
        <v>0.89459026423874977</v>
      </c>
      <c r="AU1018" s="2">
        <v>0.81900940014848778</v>
      </c>
      <c r="AV1018" s="4"/>
      <c r="AW1018" s="4"/>
      <c r="AX1018" s="1">
        <f t="shared" si="224"/>
        <v>0.17056519935344827</v>
      </c>
      <c r="AY1018" s="2">
        <f t="shared" si="225"/>
        <v>0.16432433326031495</v>
      </c>
      <c r="AZ1018" s="1">
        <f t="shared" si="226"/>
        <v>0.1306682271668296</v>
      </c>
      <c r="BA1018" s="1">
        <f t="shared" si="227"/>
        <v>0.12770861724053642</v>
      </c>
      <c r="BB1018" s="1">
        <f t="shared" si="228"/>
        <v>0.16734036709853101</v>
      </c>
      <c r="BC1018" s="1">
        <f t="shared" si="229"/>
        <v>0.19356120092708845</v>
      </c>
      <c r="BD1018" s="1">
        <f t="shared" si="230"/>
        <v>5.752337599828098E-2</v>
      </c>
      <c r="BE1018" s="1">
        <f t="shared" si="231"/>
        <v>0.23890639999999999</v>
      </c>
      <c r="BF1018" s="2">
        <f t="shared" si="232"/>
        <v>0.24084965790152701</v>
      </c>
      <c r="BG1018" s="1">
        <f t="shared" si="233"/>
        <v>0.18927505517673515</v>
      </c>
      <c r="BH1018" s="1">
        <f t="shared" si="234"/>
        <v>0.13947498134130015</v>
      </c>
      <c r="BI1018" s="2">
        <f t="shared" si="235"/>
        <v>0.66903111307826213</v>
      </c>
      <c r="BJ1018" s="1">
        <f t="shared" si="236"/>
        <v>0.80850609441956234</v>
      </c>
      <c r="BK1018" s="1">
        <f t="shared" si="237"/>
        <v>0.52955613173696192</v>
      </c>
    </row>
    <row r="1019" spans="1:63">
      <c r="A1019" t="s">
        <v>92</v>
      </c>
      <c r="B1019">
        <v>2000</v>
      </c>
      <c r="C1019" s="1">
        <v>0.26133119612068972</v>
      </c>
      <c r="D1019" s="1">
        <v>0.25420000000000004</v>
      </c>
      <c r="E1019" s="1">
        <v>0</v>
      </c>
      <c r="F1019" s="1">
        <v>0.5</v>
      </c>
      <c r="G1019" s="1">
        <v>0</v>
      </c>
      <c r="H1019" s="1">
        <v>0</v>
      </c>
      <c r="I1019" s="2">
        <v>0.20691666666666667</v>
      </c>
      <c r="J1019" s="1">
        <v>0.26899999999999996</v>
      </c>
      <c r="K1019" s="1">
        <v>0.21407743667201151</v>
      </c>
      <c r="L1019" s="2">
        <v>0.28000000000000003</v>
      </c>
      <c r="M1019" s="2">
        <v>0.14000000000000001</v>
      </c>
      <c r="N1019" s="1">
        <v>0</v>
      </c>
      <c r="O1019" s="2">
        <v>6.7499999999999991E-2</v>
      </c>
      <c r="P1019" s="1">
        <v>0.41000000000000003</v>
      </c>
      <c r="Q1019" s="1">
        <v>0.14146341463414813</v>
      </c>
      <c r="R1019" s="3">
        <v>9.5454546000000001E-2</v>
      </c>
      <c r="S1019" s="1">
        <v>0</v>
      </c>
      <c r="T1019" s="2">
        <v>2.2796230000000002E-3</v>
      </c>
      <c r="U1019" s="1">
        <v>6.4755094715215372E-2</v>
      </c>
      <c r="V1019" s="1">
        <v>5.6247942458081603E-2</v>
      </c>
      <c r="W1019" s="1">
        <v>0</v>
      </c>
      <c r="X1019" s="1">
        <v>0.61</v>
      </c>
      <c r="Y1019" s="2">
        <v>3.0105800384207355E-2</v>
      </c>
      <c r="Z1019" s="1">
        <v>3.857149414285721E-3</v>
      </c>
      <c r="AA1019" s="1">
        <v>0.65700000000000003</v>
      </c>
      <c r="AB1019" s="2">
        <v>0.74419564950761807</v>
      </c>
      <c r="AC1019" s="2">
        <v>0.77412734091800206</v>
      </c>
      <c r="AD1019" s="1">
        <v>0.65147521928935337</v>
      </c>
      <c r="AE1019" s="1">
        <v>0.71425783052489744</v>
      </c>
      <c r="AF1019" s="1">
        <v>0.64516129032258063</v>
      </c>
      <c r="AG1019" s="4">
        <v>25942.114685779899</v>
      </c>
      <c r="AH1019" s="4">
        <v>25700</v>
      </c>
      <c r="AI1019" s="4">
        <v>82210000</v>
      </c>
      <c r="AJ1019" s="2">
        <v>0.7</v>
      </c>
      <c r="AK1019" s="2">
        <v>0.5</v>
      </c>
      <c r="AL1019" s="2">
        <v>0.38600000000000001</v>
      </c>
      <c r="AM1019" s="2"/>
      <c r="AN1019" s="2">
        <v>0.28000000000000003</v>
      </c>
      <c r="AO1019" s="2">
        <v>0.7</v>
      </c>
      <c r="AP1019" s="2">
        <v>0.43830000108852984</v>
      </c>
      <c r="AQ1019" s="2">
        <v>0.88099999999999989</v>
      </c>
      <c r="AR1019" s="2">
        <v>90</v>
      </c>
      <c r="AS1019" s="2">
        <v>0.78</v>
      </c>
      <c r="AT1019" s="2">
        <v>0.87947119419175057</v>
      </c>
      <c r="AU1019" s="2">
        <v>0.81597480522734567</v>
      </c>
      <c r="AV1019" s="4"/>
      <c r="AW1019" s="4">
        <v>28.31</v>
      </c>
      <c r="AX1019" s="1">
        <f t="shared" si="224"/>
        <v>0.16925519935344827</v>
      </c>
      <c r="AY1019" s="2">
        <f t="shared" si="225"/>
        <v>0.16821344333409688</v>
      </c>
      <c r="AZ1019" s="1">
        <f t="shared" si="226"/>
        <v>0.12983951672682964</v>
      </c>
      <c r="BA1019" s="1">
        <f t="shared" si="227"/>
        <v>0.12749433116196501</v>
      </c>
      <c r="BB1019" s="1">
        <f t="shared" si="228"/>
        <v>0.16734036709853101</v>
      </c>
      <c r="BC1019" s="1">
        <f t="shared" si="229"/>
        <v>0.19370056576359637</v>
      </c>
      <c r="BD1019" s="1">
        <f t="shared" si="230"/>
        <v>5.9636745717693278E-2</v>
      </c>
      <c r="BE1019" s="1">
        <f t="shared" si="231"/>
        <v>0.24136169999999996</v>
      </c>
      <c r="BF1019" s="2">
        <f t="shared" si="232"/>
        <v>0.23977941846173706</v>
      </c>
      <c r="BG1019" s="1">
        <f t="shared" si="233"/>
        <v>0.20751202459411849</v>
      </c>
      <c r="BH1019" s="1">
        <f t="shared" si="234"/>
        <v>0.14022589285994022</v>
      </c>
      <c r="BI1019" s="2">
        <f t="shared" si="235"/>
        <v>0.68865314305585557</v>
      </c>
      <c r="BJ1019" s="1">
        <f t="shared" si="236"/>
        <v>0.82887903591579581</v>
      </c>
      <c r="BK1019" s="1">
        <f t="shared" si="237"/>
        <v>0.54842725019591532</v>
      </c>
    </row>
    <row r="1020" spans="1:63">
      <c r="A1020" t="s">
        <v>92</v>
      </c>
      <c r="B1020">
        <v>2001</v>
      </c>
      <c r="C1020" s="1">
        <v>0.26133119612068972</v>
      </c>
      <c r="D1020" s="1">
        <v>0.24530000000000002</v>
      </c>
      <c r="E1020" s="1">
        <v>0</v>
      </c>
      <c r="F1020" s="1">
        <v>0.5</v>
      </c>
      <c r="G1020" s="1">
        <v>0</v>
      </c>
      <c r="H1020" s="1">
        <v>0</v>
      </c>
      <c r="I1020" s="2">
        <v>0.20691666666666667</v>
      </c>
      <c r="J1020" s="1">
        <v>0.26839999999999997</v>
      </c>
      <c r="K1020" s="1">
        <v>0.23187242460709356</v>
      </c>
      <c r="L1020" s="2">
        <v>0.28000000000000003</v>
      </c>
      <c r="M1020" s="2">
        <v>0.12</v>
      </c>
      <c r="N1020" s="1">
        <v>0</v>
      </c>
      <c r="O1020" s="2">
        <v>6.7499999999999991E-2</v>
      </c>
      <c r="P1020" s="1">
        <v>0.41000000000000003</v>
      </c>
      <c r="Q1020" s="1">
        <v>0.13341463414634203</v>
      </c>
      <c r="R1020" s="3">
        <v>9.5454546000000001E-2</v>
      </c>
      <c r="S1020" s="1">
        <v>0</v>
      </c>
      <c r="T1020" s="2">
        <v>2.2628081000000003E-3</v>
      </c>
      <c r="U1020" s="1">
        <v>6.4755094715215372E-2</v>
      </c>
      <c r="V1020" s="1">
        <v>5.6247942458081603E-2</v>
      </c>
      <c r="W1020" s="1">
        <v>0</v>
      </c>
      <c r="X1020" s="1">
        <v>0.61</v>
      </c>
      <c r="Y1020" s="2">
        <v>3.0105800384207355E-2</v>
      </c>
      <c r="Z1020" s="1">
        <v>2.5714329428571103E-3</v>
      </c>
      <c r="AA1020" s="1">
        <v>0.69499999999999995</v>
      </c>
      <c r="AB1020" s="2">
        <v>0.73131706518647499</v>
      </c>
      <c r="AC1020" s="2">
        <v>0.77942714660813306</v>
      </c>
      <c r="AD1020" s="1">
        <v>0.75743896399040778</v>
      </c>
      <c r="AE1020" s="1">
        <v>0.72773439308081556</v>
      </c>
      <c r="AF1020" s="1">
        <v>0.70967741935483875</v>
      </c>
      <c r="AG1020" s="4">
        <v>26857.412929463298</v>
      </c>
      <c r="AH1020" s="4">
        <v>26590</v>
      </c>
      <c r="AI1020" s="4">
        <v>82333000</v>
      </c>
      <c r="AJ1020" s="2">
        <v>0.7</v>
      </c>
      <c r="AK1020" s="2">
        <v>0.5</v>
      </c>
      <c r="AL1020" s="2">
        <v>0.44700000000000001</v>
      </c>
      <c r="AM1020" s="2"/>
      <c r="AN1020" s="2">
        <v>0.33700000000000002</v>
      </c>
      <c r="AO1020" s="2">
        <v>0.9</v>
      </c>
      <c r="AP1020" s="2">
        <v>0.44804000087082385</v>
      </c>
      <c r="AQ1020" s="2">
        <v>0.89400000000000002</v>
      </c>
      <c r="AR1020" s="2">
        <v>90</v>
      </c>
      <c r="AS1020" s="2">
        <v>0.78</v>
      </c>
      <c r="AT1020" s="2">
        <v>0.88352709172606758</v>
      </c>
      <c r="AU1020" s="2">
        <v>0.81540218833323119</v>
      </c>
      <c r="AV1020" s="4"/>
      <c r="AW1020" s="4"/>
      <c r="AX1020" s="1">
        <f t="shared" si="224"/>
        <v>0.16777186602011496</v>
      </c>
      <c r="AY1020" s="2">
        <f t="shared" si="225"/>
        <v>0.16781272732482286</v>
      </c>
      <c r="AZ1020" s="1">
        <f t="shared" si="226"/>
        <v>0.12822639764926841</v>
      </c>
      <c r="BA1020" s="1">
        <f t="shared" si="227"/>
        <v>0.12728004508339358</v>
      </c>
      <c r="BB1020" s="1">
        <f t="shared" si="228"/>
        <v>0.16734036709853101</v>
      </c>
      <c r="BC1020" s="1">
        <f t="shared" si="229"/>
        <v>0.19027993060010429</v>
      </c>
      <c r="BD1020" s="1">
        <f t="shared" si="230"/>
        <v>6.1258311142239265E-2</v>
      </c>
      <c r="BE1020" s="1">
        <f t="shared" si="231"/>
        <v>0.26026180000000004</v>
      </c>
      <c r="BF1020" s="2">
        <f t="shared" si="232"/>
        <v>0.23942713035206761</v>
      </c>
      <c r="BG1020" s="1">
        <f t="shared" si="233"/>
        <v>0.21458760638446628</v>
      </c>
      <c r="BH1020" s="1">
        <f t="shared" si="234"/>
        <v>0.13962620294695818</v>
      </c>
      <c r="BI1020" s="2">
        <f t="shared" si="235"/>
        <v>0.71427653673653391</v>
      </c>
      <c r="BJ1020" s="1">
        <f t="shared" si="236"/>
        <v>0.85390273968349206</v>
      </c>
      <c r="BK1020" s="1">
        <f t="shared" si="237"/>
        <v>0.57465033378957575</v>
      </c>
    </row>
    <row r="1021" spans="1:63">
      <c r="A1021" t="s">
        <v>92</v>
      </c>
      <c r="B1021">
        <v>2002</v>
      </c>
      <c r="C1021" s="1">
        <v>0.26133119612068972</v>
      </c>
      <c r="D1021" s="1">
        <v>0.2364</v>
      </c>
      <c r="E1021" s="1">
        <v>0</v>
      </c>
      <c r="F1021" s="1">
        <v>0.5</v>
      </c>
      <c r="G1021" s="1">
        <v>0</v>
      </c>
      <c r="H1021" s="1">
        <v>0</v>
      </c>
      <c r="I1021" s="2">
        <v>0.20691666666666667</v>
      </c>
      <c r="J1021" s="1">
        <v>0.26780000000000004</v>
      </c>
      <c r="K1021" s="1">
        <v>0.23256537472078054</v>
      </c>
      <c r="L1021" s="2">
        <v>0.28000000000000003</v>
      </c>
      <c r="M1021" s="2">
        <v>0.14000000000000001</v>
      </c>
      <c r="N1021" s="1">
        <v>0</v>
      </c>
      <c r="O1021" s="2">
        <v>6.7499999999999991E-2</v>
      </c>
      <c r="P1021" s="1">
        <v>0.41000000000000003</v>
      </c>
      <c r="Q1021" s="1">
        <v>0.13541463414634192</v>
      </c>
      <c r="R1021" s="3">
        <v>9.5454546000000001E-2</v>
      </c>
      <c r="S1021" s="1">
        <v>0</v>
      </c>
      <c r="T1021" s="2">
        <v>2.2459932E-3</v>
      </c>
      <c r="U1021" s="1">
        <v>6.4755094715215372E-2</v>
      </c>
      <c r="V1021" s="1">
        <v>5.6247942458081603E-2</v>
      </c>
      <c r="W1021" s="1">
        <v>0</v>
      </c>
      <c r="X1021" s="1">
        <v>0.61</v>
      </c>
      <c r="Y1021" s="2">
        <v>3.0105800384207355E-2</v>
      </c>
      <c r="Z1021" s="1">
        <v>1.2857164714286107E-3</v>
      </c>
      <c r="AA1021" s="1">
        <v>0.70400000000000007</v>
      </c>
      <c r="AB1021" s="2">
        <v>0.71843848086533202</v>
      </c>
      <c r="AC1021" s="2">
        <v>0.78472695229826406</v>
      </c>
      <c r="AD1021" s="1">
        <v>0.79625948729550788</v>
      </c>
      <c r="AE1021" s="1">
        <v>0.74121095563673389</v>
      </c>
      <c r="AF1021" s="1">
        <v>0.74193548387096775</v>
      </c>
      <c r="AG1021" s="4">
        <v>27578.464044101402</v>
      </c>
      <c r="AH1021" s="4">
        <v>27240</v>
      </c>
      <c r="AI1021" s="4">
        <v>82508000</v>
      </c>
      <c r="AJ1021" s="2">
        <v>0.7</v>
      </c>
      <c r="AK1021" s="2">
        <v>0.5</v>
      </c>
      <c r="AL1021" s="2">
        <v>0.53299999999999992</v>
      </c>
      <c r="AM1021" s="2"/>
      <c r="AN1021" s="2">
        <v>0.36499999999999999</v>
      </c>
      <c r="AO1021" s="2">
        <v>0.9</v>
      </c>
      <c r="AP1021" s="2">
        <v>0.45778000065311791</v>
      </c>
      <c r="AQ1021" s="2">
        <v>0.88</v>
      </c>
      <c r="AR1021" s="2">
        <v>90</v>
      </c>
      <c r="AS1021" s="2">
        <v>0.79599999999999993</v>
      </c>
      <c r="AT1021" s="2">
        <v>0.88758298926038481</v>
      </c>
      <c r="AU1021" s="2">
        <v>0.81482957143911672</v>
      </c>
      <c r="AV1021" s="4"/>
      <c r="AW1021" s="4"/>
      <c r="AX1021" s="1">
        <f t="shared" si="224"/>
        <v>0.16628853268678162</v>
      </c>
      <c r="AY1021" s="2">
        <f t="shared" si="225"/>
        <v>0.17068314876963533</v>
      </c>
      <c r="AZ1021" s="1">
        <f t="shared" si="226"/>
        <v>0.12862303466926839</v>
      </c>
      <c r="BA1021" s="1">
        <f t="shared" si="227"/>
        <v>0.12706575900482217</v>
      </c>
      <c r="BB1021" s="1">
        <f t="shared" si="228"/>
        <v>0.16734036709853101</v>
      </c>
      <c r="BC1021" s="1">
        <f t="shared" si="229"/>
        <v>0.19130373988105667</v>
      </c>
      <c r="BD1021" s="1">
        <f t="shared" si="230"/>
        <v>6.1704333677853745E-2</v>
      </c>
      <c r="BE1021" s="1">
        <f t="shared" si="231"/>
        <v>0.26688539999999999</v>
      </c>
      <c r="BF1021" s="2">
        <f t="shared" si="232"/>
        <v>0.23907484224239806</v>
      </c>
      <c r="BG1021" s="1">
        <f t="shared" si="233"/>
        <v>0.2183060271050164</v>
      </c>
      <c r="BH1021" s="1">
        <f t="shared" si="234"/>
        <v>0.14011614688581384</v>
      </c>
      <c r="BI1021" s="2">
        <f t="shared" si="235"/>
        <v>0.72426626934741445</v>
      </c>
      <c r="BJ1021" s="1">
        <f t="shared" si="236"/>
        <v>0.86438241623322831</v>
      </c>
      <c r="BK1021" s="1">
        <f t="shared" si="237"/>
        <v>0.58415012246160058</v>
      </c>
    </row>
    <row r="1022" spans="1:63">
      <c r="A1022" t="s">
        <v>92</v>
      </c>
      <c r="B1022">
        <v>2003</v>
      </c>
      <c r="C1022" s="1">
        <v>0.26133119612068972</v>
      </c>
      <c r="D1022" s="1">
        <v>0.22750000000000001</v>
      </c>
      <c r="E1022" s="1">
        <v>0</v>
      </c>
      <c r="F1022" s="1">
        <v>0.5</v>
      </c>
      <c r="G1022" s="1">
        <v>0</v>
      </c>
      <c r="H1022" s="1">
        <v>0</v>
      </c>
      <c r="I1022" s="2">
        <v>0.20691666666666667</v>
      </c>
      <c r="J1022" s="1">
        <v>0.26719999999999999</v>
      </c>
      <c r="K1022" s="1">
        <v>0.25001141455995657</v>
      </c>
      <c r="L1022" s="2">
        <v>0.28000000000000003</v>
      </c>
      <c r="M1022" s="2">
        <v>0.16</v>
      </c>
      <c r="N1022" s="1">
        <v>0</v>
      </c>
      <c r="O1022" s="2">
        <v>6.7499999999999991E-2</v>
      </c>
      <c r="P1022" s="1">
        <v>0.41000000000000003</v>
      </c>
      <c r="Q1022" s="1">
        <v>0.13039024390244014</v>
      </c>
      <c r="R1022" s="3">
        <v>9.5454546000000001E-2</v>
      </c>
      <c r="S1022" s="1">
        <v>0</v>
      </c>
      <c r="T1022" s="2">
        <v>2.2291783000000002E-3</v>
      </c>
      <c r="U1022" s="1">
        <v>6.4755094715215372E-2</v>
      </c>
      <c r="V1022" s="1">
        <v>5.6247942458081603E-2</v>
      </c>
      <c r="W1022" s="1">
        <v>0</v>
      </c>
      <c r="X1022" s="1">
        <v>0.61</v>
      </c>
      <c r="Y1022" s="2">
        <v>3.0105800384207355E-2</v>
      </c>
      <c r="Z1022" s="1">
        <v>0</v>
      </c>
      <c r="AA1022" s="1">
        <v>0.69700000000000006</v>
      </c>
      <c r="AB1022" s="2">
        <v>0.63949783538163207</v>
      </c>
      <c r="AC1022" s="2">
        <v>0.78084989562696006</v>
      </c>
      <c r="AD1022" s="1">
        <v>0.87229376915714663</v>
      </c>
      <c r="AE1022" s="1">
        <v>0.75468751819265201</v>
      </c>
      <c r="AF1022" s="1">
        <v>0.70967741935483875</v>
      </c>
      <c r="AG1022" s="4">
        <v>28559.6250954551</v>
      </c>
      <c r="AH1022" s="4">
        <v>28360</v>
      </c>
      <c r="AI1022" s="4">
        <v>82541000</v>
      </c>
      <c r="AJ1022" s="2">
        <v>0.7</v>
      </c>
      <c r="AK1022" s="2">
        <v>0.5</v>
      </c>
      <c r="AL1022" s="2">
        <v>0.55700000000000005</v>
      </c>
      <c r="AM1022" s="2"/>
      <c r="AN1022" s="2">
        <v>0.3</v>
      </c>
      <c r="AO1022" s="2">
        <v>0.9</v>
      </c>
      <c r="AP1022" s="2">
        <v>0.46752000043541192</v>
      </c>
      <c r="AQ1022" s="2">
        <v>0.86599999999999999</v>
      </c>
      <c r="AR1022" s="2">
        <v>90</v>
      </c>
      <c r="AS1022" s="2">
        <v>0.81400000000000006</v>
      </c>
      <c r="AT1022" s="2">
        <v>0.88531491213646107</v>
      </c>
      <c r="AU1022" s="2">
        <v>0.81486856913371786</v>
      </c>
      <c r="AV1022" s="4"/>
      <c r="AW1022" s="4"/>
      <c r="AX1022" s="1">
        <f t="shared" si="224"/>
        <v>0.16480519935344828</v>
      </c>
      <c r="AY1022" s="2">
        <f t="shared" si="225"/>
        <v>0.17594686874666046</v>
      </c>
      <c r="AZ1022" s="1">
        <f t="shared" si="226"/>
        <v>0.12761479364048806</v>
      </c>
      <c r="BA1022" s="1">
        <f t="shared" si="227"/>
        <v>0.12685147292625074</v>
      </c>
      <c r="BB1022" s="1">
        <f t="shared" si="228"/>
        <v>0.16734036709853101</v>
      </c>
      <c r="BC1022" s="1">
        <f t="shared" si="229"/>
        <v>0.19232754916200909</v>
      </c>
      <c r="BD1022" s="1">
        <f t="shared" si="230"/>
        <v>6.3771806127066122E-2</v>
      </c>
      <c r="BE1022" s="1">
        <f t="shared" si="231"/>
        <v>0.26477270000000003</v>
      </c>
      <c r="BF1022" s="2">
        <f t="shared" si="232"/>
        <v>0.23056626431450533</v>
      </c>
      <c r="BG1022" s="1">
        <f t="shared" si="233"/>
        <v>0.22394629721226492</v>
      </c>
      <c r="BH1022" s="1">
        <f t="shared" si="234"/>
        <v>0.14114657412920206</v>
      </c>
      <c r="BI1022" s="2">
        <f t="shared" si="235"/>
        <v>0.7192852615267703</v>
      </c>
      <c r="BJ1022" s="1">
        <f t="shared" si="236"/>
        <v>0.86043183565597237</v>
      </c>
      <c r="BK1022" s="1">
        <f t="shared" si="237"/>
        <v>0.57813868739756824</v>
      </c>
    </row>
    <row r="1023" spans="1:63">
      <c r="A1023" t="s">
        <v>92</v>
      </c>
      <c r="B1023">
        <v>2004</v>
      </c>
      <c r="C1023" s="1">
        <v>0.26133119612068972</v>
      </c>
      <c r="D1023" s="1">
        <v>0.21859999999999999</v>
      </c>
      <c r="E1023" s="1">
        <v>0</v>
      </c>
      <c r="F1023" s="1">
        <v>0.5</v>
      </c>
      <c r="G1023" s="1">
        <v>0</v>
      </c>
      <c r="H1023" s="1">
        <v>0</v>
      </c>
      <c r="I1023" s="2">
        <v>0.20691666666666667</v>
      </c>
      <c r="J1023" s="1">
        <v>0.2666</v>
      </c>
      <c r="K1023" s="1">
        <v>0.27601739788192403</v>
      </c>
      <c r="L1023" s="2">
        <v>0.28000000000000003</v>
      </c>
      <c r="M1023" s="2">
        <v>0.13</v>
      </c>
      <c r="N1023" s="1">
        <v>0</v>
      </c>
      <c r="O1023" s="2">
        <v>6.7499999999999991E-2</v>
      </c>
      <c r="P1023" s="1">
        <v>0.40844000000000003</v>
      </c>
      <c r="Q1023" s="1">
        <v>0.13039024390244014</v>
      </c>
      <c r="R1023" s="3">
        <v>9.5454546000000001E-2</v>
      </c>
      <c r="S1023" s="1">
        <v>0</v>
      </c>
      <c r="T1023" s="2">
        <v>2.2123633999999999E-3</v>
      </c>
      <c r="U1023" s="1">
        <v>6.4755094715215372E-2</v>
      </c>
      <c r="V1023" s="1">
        <v>5.6247942458081603E-2</v>
      </c>
      <c r="W1023" s="1">
        <v>0</v>
      </c>
      <c r="X1023" s="1">
        <v>0.61</v>
      </c>
      <c r="Y1023" s="2">
        <v>3.0105800384207355E-2</v>
      </c>
      <c r="Z1023" s="1">
        <v>1.9999999552965164E-2</v>
      </c>
      <c r="AA1023" s="1">
        <v>0.69499999999999995</v>
      </c>
      <c r="AB1023" s="2">
        <v>0.652758138746802</v>
      </c>
      <c r="AC1023" s="2">
        <v>0.80380842806873809</v>
      </c>
      <c r="AD1023" s="1">
        <v>0.96037649149914883</v>
      </c>
      <c r="AE1023" s="1">
        <v>0.76816408074857023</v>
      </c>
      <c r="AF1023" s="1">
        <v>0.87096774193548387</v>
      </c>
      <c r="AG1023" s="4">
        <v>29895.124748736001</v>
      </c>
      <c r="AH1023" s="4">
        <v>30180</v>
      </c>
      <c r="AI1023" s="4">
        <v>82516250</v>
      </c>
      <c r="AJ1023" s="2">
        <v>0.7</v>
      </c>
      <c r="AK1023" s="2">
        <v>0.5</v>
      </c>
      <c r="AL1023" s="2">
        <v>0.56399999999999995</v>
      </c>
      <c r="AM1023" s="2"/>
      <c r="AN1023" s="2">
        <v>0.29399999999999998</v>
      </c>
      <c r="AO1023" s="2">
        <v>0.9</v>
      </c>
      <c r="AP1023" s="2">
        <v>0.47726000021770604</v>
      </c>
      <c r="AQ1023" s="2">
        <v>0.871</v>
      </c>
      <c r="AR1023" s="2">
        <v>90</v>
      </c>
      <c r="AS1023" s="2">
        <v>0.79799999999999993</v>
      </c>
      <c r="AT1023" s="2">
        <v>0.86508312875710447</v>
      </c>
      <c r="AU1023" s="2">
        <v>0.81506157632732135</v>
      </c>
      <c r="AV1023" s="4"/>
      <c r="AW1023" s="4"/>
      <c r="AX1023" s="1">
        <f t="shared" si="224"/>
        <v>0.16332186602011495</v>
      </c>
      <c r="AY1023" s="2">
        <f t="shared" si="225"/>
        <v>0.17529058064979866</v>
      </c>
      <c r="AZ1023" s="1">
        <f t="shared" si="226"/>
        <v>0.12729943066048804</v>
      </c>
      <c r="BA1023" s="1">
        <f t="shared" si="227"/>
        <v>0.13018480618507824</v>
      </c>
      <c r="BB1023" s="1">
        <f t="shared" si="228"/>
        <v>0.16734036709853101</v>
      </c>
      <c r="BC1023" s="1">
        <f t="shared" si="229"/>
        <v>0.18998754911233851</v>
      </c>
      <c r="BD1023" s="1">
        <f t="shared" si="230"/>
        <v>6.8103334197394019E-2</v>
      </c>
      <c r="BE1023" s="1">
        <f t="shared" si="231"/>
        <v>0.26420169999999998</v>
      </c>
      <c r="BF1023" s="2">
        <f t="shared" si="232"/>
        <v>0.23216496955726448</v>
      </c>
      <c r="BG1023" s="1">
        <f t="shared" si="233"/>
        <v>0.23020439029343193</v>
      </c>
      <c r="BH1023" s="1">
        <f t="shared" si="234"/>
        <v>0.1418104168027545</v>
      </c>
      <c r="BI1023" s="2">
        <f t="shared" si="235"/>
        <v>0.72657105985069648</v>
      </c>
      <c r="BJ1023" s="1">
        <f t="shared" si="236"/>
        <v>0.868381476653451</v>
      </c>
      <c r="BK1023" s="1">
        <f t="shared" si="237"/>
        <v>0.58476064304794195</v>
      </c>
    </row>
    <row r="1024" spans="1:63">
      <c r="A1024" t="s">
        <v>92</v>
      </c>
      <c r="B1024">
        <v>2005</v>
      </c>
      <c r="C1024" s="1">
        <v>0.26133119612068972</v>
      </c>
      <c r="D1024" s="1">
        <v>0.2097</v>
      </c>
      <c r="E1024" s="1">
        <v>0</v>
      </c>
      <c r="F1024" s="1">
        <v>0.5</v>
      </c>
      <c r="G1024" s="1">
        <v>0</v>
      </c>
      <c r="H1024" s="1">
        <v>0</v>
      </c>
      <c r="I1024" s="2">
        <v>0.20691666666666667</v>
      </c>
      <c r="J1024" s="1">
        <v>0.26600000000000001</v>
      </c>
      <c r="K1024" s="1">
        <v>0.30210517473120424</v>
      </c>
      <c r="L1024" s="2">
        <v>0.28000000000000003</v>
      </c>
      <c r="M1024" s="2">
        <v>0.15</v>
      </c>
      <c r="N1024" s="1">
        <v>0</v>
      </c>
      <c r="O1024" s="2">
        <v>6.7499999999999991E-2</v>
      </c>
      <c r="P1024" s="1">
        <v>0.40744000000000002</v>
      </c>
      <c r="Q1024" s="1">
        <v>0.11389756097560988</v>
      </c>
      <c r="R1024" s="3">
        <v>9.5454546000000001E-2</v>
      </c>
      <c r="S1024" s="1">
        <v>0</v>
      </c>
      <c r="T1024" s="2">
        <v>2.1955485E-3</v>
      </c>
      <c r="U1024" s="1">
        <v>6.4755094715215372E-2</v>
      </c>
      <c r="V1024" s="1">
        <v>5.6247942458081603E-2</v>
      </c>
      <c r="W1024" s="1">
        <v>0</v>
      </c>
      <c r="X1024" s="1">
        <v>0.61</v>
      </c>
      <c r="Y1024" s="2">
        <v>3.0105800384207355E-2</v>
      </c>
      <c r="Z1024" s="1">
        <v>3.9999999105930328E-2</v>
      </c>
      <c r="AA1024" s="1">
        <v>0.68099999999999994</v>
      </c>
      <c r="AB1024" s="2">
        <v>0.67525561648661792</v>
      </c>
      <c r="AC1024" s="2">
        <v>0.80126117664698204</v>
      </c>
      <c r="AD1024" s="1">
        <v>1</v>
      </c>
      <c r="AE1024" s="1">
        <v>0.78164064330448846</v>
      </c>
      <c r="AF1024" s="1">
        <v>0.74193548387096775</v>
      </c>
      <c r="AG1024" s="4">
        <v>31363.522339813</v>
      </c>
      <c r="AH1024" s="4">
        <v>31740</v>
      </c>
      <c r="AI1024" s="4">
        <v>82469400</v>
      </c>
      <c r="AJ1024" s="2">
        <v>0.7</v>
      </c>
      <c r="AK1024" s="2">
        <v>0.5</v>
      </c>
      <c r="AL1024" s="2">
        <v>0.58399999999999996</v>
      </c>
      <c r="AM1024" s="2"/>
      <c r="AN1024" s="2">
        <v>0.28600000000000003</v>
      </c>
      <c r="AO1024" s="2">
        <v>0.9</v>
      </c>
      <c r="AP1024" s="2">
        <v>0.48700000000000004</v>
      </c>
      <c r="AQ1024" s="2">
        <v>0.88099999999999989</v>
      </c>
      <c r="AR1024" s="2">
        <v>90</v>
      </c>
      <c r="AS1024" s="2">
        <v>0.80200000000000005</v>
      </c>
      <c r="AT1024" s="2">
        <v>0.86402370228566316</v>
      </c>
      <c r="AU1024" s="2">
        <v>0.8223756212849882</v>
      </c>
      <c r="AV1024" s="4"/>
      <c r="AW1024" s="4"/>
      <c r="AX1024" s="1">
        <f t="shared" si="224"/>
        <v>0.16183853268678161</v>
      </c>
      <c r="AY1024" s="2">
        <f t="shared" si="225"/>
        <v>0.18178883448541011</v>
      </c>
      <c r="AZ1024" s="1">
        <f t="shared" si="226"/>
        <v>0.123797531095122</v>
      </c>
      <c r="BA1024" s="1">
        <f t="shared" si="227"/>
        <v>0.13351813944390578</v>
      </c>
      <c r="BB1024" s="1">
        <f t="shared" si="228"/>
        <v>0.16734036709853101</v>
      </c>
      <c r="BC1024" s="1">
        <f t="shared" si="229"/>
        <v>0.19326532684044576</v>
      </c>
      <c r="BD1024" s="1">
        <f t="shared" si="230"/>
        <v>6.9699714034469021E-2</v>
      </c>
      <c r="BE1024" s="1">
        <f t="shared" si="231"/>
        <v>0.26568629999999999</v>
      </c>
      <c r="BF1024" s="2">
        <f t="shared" si="232"/>
        <v>0.23405404954192632</v>
      </c>
      <c r="BG1024" s="1">
        <f t="shared" si="233"/>
        <v>0.23475162645894765</v>
      </c>
      <c r="BH1024" s="1">
        <f t="shared" si="234"/>
        <v>0.1434351359911486</v>
      </c>
      <c r="BI1024" s="2">
        <f t="shared" si="235"/>
        <v>0.7344919760008739</v>
      </c>
      <c r="BJ1024" s="1">
        <f t="shared" si="236"/>
        <v>0.87792711199202245</v>
      </c>
      <c r="BK1024" s="1">
        <f t="shared" si="237"/>
        <v>0.59105684000972536</v>
      </c>
    </row>
    <row r="1025" spans="1:63">
      <c r="A1025" t="s">
        <v>92</v>
      </c>
      <c r="B1025">
        <v>2006</v>
      </c>
      <c r="C1025" s="1">
        <v>0.26133119612068972</v>
      </c>
      <c r="D1025" s="1">
        <v>0.21389399990625677</v>
      </c>
      <c r="E1025" s="1">
        <v>0</v>
      </c>
      <c r="F1025" s="1">
        <v>0.5</v>
      </c>
      <c r="G1025" s="1">
        <v>0</v>
      </c>
      <c r="H1025" s="1">
        <v>0</v>
      </c>
      <c r="I1025" s="2">
        <v>0.20691666666666667</v>
      </c>
      <c r="J1025" s="1">
        <v>0.26519999999999999</v>
      </c>
      <c r="K1025" s="1">
        <v>0.33941850665761408</v>
      </c>
      <c r="L1025" s="2">
        <v>0.28000000000000003</v>
      </c>
      <c r="M1025" s="2">
        <v>0.16</v>
      </c>
      <c r="N1025" s="1">
        <v>0</v>
      </c>
      <c r="O1025" s="2">
        <v>6.7499999999999991E-2</v>
      </c>
      <c r="P1025" s="1">
        <v>0.40528000000000008</v>
      </c>
      <c r="Q1025" s="1">
        <v>0.1048780487804879</v>
      </c>
      <c r="R1025" s="3">
        <v>9.5454546000000001E-2</v>
      </c>
      <c r="S1025" s="1">
        <v>0</v>
      </c>
      <c r="T1025" s="2">
        <v>2.2151798333333332E-3</v>
      </c>
      <c r="U1025" s="1">
        <v>6.4755094715215372E-2</v>
      </c>
      <c r="V1025" s="1">
        <v>5.6247942458081603E-2</v>
      </c>
      <c r="W1025" s="1">
        <v>0</v>
      </c>
      <c r="X1025" s="1">
        <v>0.61</v>
      </c>
      <c r="Y1025" s="2">
        <v>3.0105800384207355E-2</v>
      </c>
      <c r="Z1025" s="1">
        <v>5.9999998658895493E-2</v>
      </c>
      <c r="AA1025" s="1">
        <v>0.70799999999999996</v>
      </c>
      <c r="AB1025" s="2">
        <v>0.70125841875962391</v>
      </c>
      <c r="AC1025" s="2">
        <v>0.78202996302755401</v>
      </c>
      <c r="AD1025" s="1">
        <v>1</v>
      </c>
      <c r="AE1025" s="1">
        <v>0.79511720586040668</v>
      </c>
      <c r="AF1025" s="1">
        <v>0.70967741935483875</v>
      </c>
      <c r="AG1025" s="4">
        <v>33708.891769870403</v>
      </c>
      <c r="AH1025" s="4">
        <v>34410</v>
      </c>
      <c r="AI1025" s="4">
        <v>82376451</v>
      </c>
      <c r="AJ1025" s="2">
        <v>0.8909999999999999</v>
      </c>
      <c r="AK1025" s="2">
        <v>0.5</v>
      </c>
      <c r="AL1025" s="2">
        <v>0.60799999999999998</v>
      </c>
      <c r="AM1025" s="2"/>
      <c r="AN1025" s="2">
        <v>0.317</v>
      </c>
      <c r="AO1025" s="2">
        <v>0.9</v>
      </c>
      <c r="AP1025" s="2">
        <v>0.44400000000000001</v>
      </c>
      <c r="AQ1025" s="2">
        <v>0.871</v>
      </c>
      <c r="AR1025" s="2">
        <v>90</v>
      </c>
      <c r="AS1025" s="2">
        <v>0.82400000000000007</v>
      </c>
      <c r="AT1025" s="2">
        <v>0.85372142517484806</v>
      </c>
      <c r="AU1025" s="2">
        <v>0.83750899007166879</v>
      </c>
      <c r="AV1025" s="4"/>
      <c r="AW1025" s="4"/>
      <c r="AX1025" s="1">
        <f t="shared" si="224"/>
        <v>0.16253753267115775</v>
      </c>
      <c r="AY1025" s="2">
        <f t="shared" si="225"/>
        <v>0.18843359618918293</v>
      </c>
      <c r="AZ1025" s="1">
        <f t="shared" si="226"/>
        <v>0.12156555492276426</v>
      </c>
      <c r="BA1025" s="1">
        <f t="shared" si="227"/>
        <v>0.13685147270273332</v>
      </c>
      <c r="BB1025" s="1">
        <f t="shared" si="228"/>
        <v>0.16734036709853101</v>
      </c>
      <c r="BC1025" s="1">
        <f t="shared" si="229"/>
        <v>0.19673577122480376</v>
      </c>
      <c r="BD1025" s="1">
        <f t="shared" si="230"/>
        <v>7.4418622545239219E-2</v>
      </c>
      <c r="BE1025" s="1">
        <f t="shared" si="231"/>
        <v>0.2804181</v>
      </c>
      <c r="BF1025" s="2">
        <f t="shared" si="232"/>
        <v>0.23370098069620263</v>
      </c>
      <c r="BG1025" s="1">
        <f t="shared" si="233"/>
        <v>0.23546261959320758</v>
      </c>
      <c r="BH1025" s="1">
        <f t="shared" si="234"/>
        <v>0.14616492028952466</v>
      </c>
      <c r="BI1025" s="2">
        <f t="shared" si="235"/>
        <v>0.74958170028941018</v>
      </c>
      <c r="BJ1025" s="1">
        <f t="shared" si="236"/>
        <v>0.89574662057893484</v>
      </c>
      <c r="BK1025" s="1">
        <f t="shared" si="237"/>
        <v>0.60341677999988552</v>
      </c>
    </row>
    <row r="1026" spans="1:63">
      <c r="A1026" t="s">
        <v>92</v>
      </c>
      <c r="B1026">
        <v>2007</v>
      </c>
      <c r="C1026" s="1">
        <v>0.26133119612068972</v>
      </c>
      <c r="D1026" s="1">
        <v>0.21808799981251359</v>
      </c>
      <c r="E1026" s="1">
        <v>0</v>
      </c>
      <c r="F1026" s="1">
        <v>0.5</v>
      </c>
      <c r="G1026" s="1">
        <v>0</v>
      </c>
      <c r="H1026" s="1">
        <v>0</v>
      </c>
      <c r="I1026" s="2">
        <v>0.20691666666666667</v>
      </c>
      <c r="J1026" s="1">
        <v>0.26440000000000002</v>
      </c>
      <c r="K1026" s="1">
        <v>0.30719443742812735</v>
      </c>
      <c r="L1026" s="2">
        <v>0.28000000000000003</v>
      </c>
      <c r="M1026" s="2">
        <v>0.22</v>
      </c>
      <c r="N1026" s="1">
        <v>0</v>
      </c>
      <c r="O1026" s="2">
        <v>6.7499999999999991E-2</v>
      </c>
      <c r="P1026" s="1">
        <v>0.34514</v>
      </c>
      <c r="Q1026" s="1">
        <v>0.10048292682927018</v>
      </c>
      <c r="R1026" s="3">
        <v>9.5454546000000001E-2</v>
      </c>
      <c r="S1026" s="1">
        <v>0</v>
      </c>
      <c r="T1026" s="2">
        <v>2.2348111666666668E-3</v>
      </c>
      <c r="U1026" s="1">
        <v>6.4755094715215372E-2</v>
      </c>
      <c r="V1026" s="1">
        <v>5.6247942458081603E-2</v>
      </c>
      <c r="W1026" s="1">
        <v>0</v>
      </c>
      <c r="X1026" s="1">
        <v>0.61</v>
      </c>
      <c r="Y1026" s="2">
        <v>3.0105800384207355E-2</v>
      </c>
      <c r="Z1026" s="1">
        <v>7.9999998211860657E-2</v>
      </c>
      <c r="AA1026" s="1">
        <v>0.70799999999999996</v>
      </c>
      <c r="AB1026" s="2">
        <v>0.70040149815377806</v>
      </c>
      <c r="AC1026" s="2">
        <v>0.77621999205213399</v>
      </c>
      <c r="AD1026" s="1">
        <v>1</v>
      </c>
      <c r="AE1026" s="1">
        <v>0.80859376841632491</v>
      </c>
      <c r="AF1026" s="1">
        <v>0.77419354838709675</v>
      </c>
      <c r="AG1026" s="4">
        <v>35621.954593294897</v>
      </c>
      <c r="AH1026" s="4">
        <v>36250</v>
      </c>
      <c r="AI1026" s="4">
        <v>82266372</v>
      </c>
      <c r="AJ1026" s="2">
        <v>0.88900000000000001</v>
      </c>
      <c r="AK1026" s="2">
        <v>0.5</v>
      </c>
      <c r="AL1026" s="2">
        <v>0.61399999999999999</v>
      </c>
      <c r="AM1026" s="2"/>
      <c r="AN1026" s="2">
        <v>0.33700000000000002</v>
      </c>
      <c r="AO1026" s="2">
        <v>0.9</v>
      </c>
      <c r="AP1026" s="2">
        <v>0.442</v>
      </c>
      <c r="AQ1026" s="2">
        <v>0.81499999999999995</v>
      </c>
      <c r="AR1026" s="2">
        <v>90</v>
      </c>
      <c r="AS1026" s="2">
        <v>0.86599999999999999</v>
      </c>
      <c r="AT1026" s="2">
        <v>0.83968033282293386</v>
      </c>
      <c r="AU1026" s="2">
        <v>0.83963035196566549</v>
      </c>
      <c r="AV1026" s="4"/>
      <c r="AW1026" s="4"/>
      <c r="AX1026" s="1">
        <f t="shared" si="224"/>
        <v>0.16323653265553387</v>
      </c>
      <c r="AY1026" s="2">
        <f t="shared" si="225"/>
        <v>0.19228730058497057</v>
      </c>
      <c r="AZ1026" s="1">
        <f t="shared" si="226"/>
        <v>0.10866245679918737</v>
      </c>
      <c r="BA1026" s="1">
        <f t="shared" si="227"/>
        <v>0.14018480596156083</v>
      </c>
      <c r="BB1026" s="1">
        <f t="shared" si="228"/>
        <v>0.16734036709853101</v>
      </c>
      <c r="BC1026" s="1">
        <f t="shared" si="229"/>
        <v>0.1993195489424951</v>
      </c>
      <c r="BD1026" s="1">
        <f t="shared" si="230"/>
        <v>6.8318695904010698E-2</v>
      </c>
      <c r="BE1026" s="1">
        <f t="shared" si="231"/>
        <v>0.28098909999999999</v>
      </c>
      <c r="BF1026" s="2">
        <f t="shared" si="232"/>
        <v>0.23163018230288462</v>
      </c>
      <c r="BG1026" s="1">
        <f t="shared" si="233"/>
        <v>0.23692241203819903</v>
      </c>
      <c r="BH1026" s="1">
        <f t="shared" si="234"/>
        <v>0.1449928706483456</v>
      </c>
      <c r="BI1026" s="2">
        <f t="shared" si="235"/>
        <v>0.74954169434108353</v>
      </c>
      <c r="BJ1026" s="1">
        <f t="shared" si="236"/>
        <v>0.89453456498942918</v>
      </c>
      <c r="BK1026" s="1">
        <f t="shared" si="237"/>
        <v>0.60454882369273788</v>
      </c>
    </row>
    <row r="1027" spans="1:63">
      <c r="A1027" t="s">
        <v>92</v>
      </c>
      <c r="B1027">
        <v>2008</v>
      </c>
      <c r="C1027" s="1">
        <v>0.26133119612068972</v>
      </c>
      <c r="D1027" s="1">
        <v>0.22228199971877036</v>
      </c>
      <c r="E1027" s="1">
        <v>0</v>
      </c>
      <c r="F1027" s="1">
        <v>0.5</v>
      </c>
      <c r="G1027" s="1">
        <v>0</v>
      </c>
      <c r="H1027" s="1">
        <v>0</v>
      </c>
      <c r="I1027" s="2">
        <v>0.20691666666666667</v>
      </c>
      <c r="J1027" s="1">
        <v>0.2636</v>
      </c>
      <c r="K1027" s="1">
        <v>0.73265440375433333</v>
      </c>
      <c r="L1027" s="2">
        <v>0.28000000000000003</v>
      </c>
      <c r="M1027" s="2">
        <v>0.22439999990165233</v>
      </c>
      <c r="N1027" s="1">
        <v>0</v>
      </c>
      <c r="O1027" s="2">
        <v>6.7499999999999991E-2</v>
      </c>
      <c r="P1027" s="1">
        <v>0.28471999999999997</v>
      </c>
      <c r="Q1027" s="1">
        <v>9.8229268292683969E-2</v>
      </c>
      <c r="R1027" s="3">
        <v>9.5454546000000001E-2</v>
      </c>
      <c r="S1027" s="1">
        <v>0</v>
      </c>
      <c r="T1027" s="2">
        <v>2.2544424999999999E-3</v>
      </c>
      <c r="U1027" s="1">
        <v>6.4755094715215372E-2</v>
      </c>
      <c r="V1027" s="1">
        <v>5.6247942458081603E-2</v>
      </c>
      <c r="W1027" s="1">
        <v>0</v>
      </c>
      <c r="X1027" s="1">
        <v>0.61</v>
      </c>
      <c r="Y1027" s="2">
        <v>3.0105800384207355E-2</v>
      </c>
      <c r="Z1027" s="1">
        <v>9.9999997764825821E-2</v>
      </c>
      <c r="AA1027" s="1">
        <v>0.70599999999999996</v>
      </c>
      <c r="AB1027" s="2">
        <v>0.69430796482317603</v>
      </c>
      <c r="AC1027" s="2">
        <v>0.77460316215980196</v>
      </c>
      <c r="AD1027" s="1">
        <v>1</v>
      </c>
      <c r="AE1027" s="1">
        <v>0.82207033097224314</v>
      </c>
      <c r="AF1027" s="1">
        <v>0.61290322580645162</v>
      </c>
      <c r="AG1027" s="4">
        <v>37175.1764349402</v>
      </c>
      <c r="AH1027" s="4">
        <v>37770</v>
      </c>
      <c r="AI1027" s="4">
        <v>82110097</v>
      </c>
      <c r="AJ1027" s="2">
        <v>0.89900000000000002</v>
      </c>
      <c r="AK1027" s="2">
        <v>0.6</v>
      </c>
      <c r="AL1027" s="2">
        <v>0.58399999999999996</v>
      </c>
      <c r="AM1027" s="2"/>
      <c r="AN1027" s="2">
        <v>0.34</v>
      </c>
      <c r="AO1027" s="2">
        <v>0.8</v>
      </c>
      <c r="AP1027" s="2">
        <v>0.46299999999999997</v>
      </c>
      <c r="AQ1027" s="2">
        <v>0.81400000000000006</v>
      </c>
      <c r="AR1027" s="2">
        <v>90</v>
      </c>
      <c r="AS1027" s="2">
        <v>0.86</v>
      </c>
      <c r="AT1027" s="2">
        <v>0.84681421029421955</v>
      </c>
      <c r="AU1027" s="2">
        <v>0.83331085334155586</v>
      </c>
      <c r="AV1027" s="4"/>
      <c r="AW1027" s="4"/>
      <c r="AX1027" s="1">
        <f t="shared" si="224"/>
        <v>0.16393553263991001</v>
      </c>
      <c r="AY1027" s="2">
        <f t="shared" si="225"/>
        <v>0.25358158147466459</v>
      </c>
      <c r="AZ1027" s="1">
        <f t="shared" si="226"/>
        <v>9.6131651358536796E-2</v>
      </c>
      <c r="BA1027" s="1">
        <f t="shared" si="227"/>
        <v>0.14351813922038836</v>
      </c>
      <c r="BB1027" s="1">
        <f t="shared" si="228"/>
        <v>0.16734036709853101</v>
      </c>
      <c r="BC1027" s="1">
        <f t="shared" si="229"/>
        <v>0.19569443776037002</v>
      </c>
      <c r="BD1027" s="1">
        <f t="shared" si="230"/>
        <v>0.13885635242450287</v>
      </c>
      <c r="BE1027" s="1">
        <f t="shared" si="231"/>
        <v>0.27961869999999994</v>
      </c>
      <c r="BF1027" s="2">
        <f t="shared" si="232"/>
        <v>0.2315725337277198</v>
      </c>
      <c r="BG1027" s="1">
        <f t="shared" si="233"/>
        <v>0.23868811843137988</v>
      </c>
      <c r="BH1027" s="1">
        <f t="shared" si="234"/>
        <v>0.16729705242780132</v>
      </c>
      <c r="BI1027" s="2">
        <f t="shared" si="235"/>
        <v>0.74987935215909962</v>
      </c>
      <c r="BJ1027" s="1">
        <f t="shared" si="236"/>
        <v>0.91717640458690097</v>
      </c>
      <c r="BK1027" s="1">
        <f t="shared" si="237"/>
        <v>0.58258229973129827</v>
      </c>
    </row>
    <row r="1028" spans="1:63">
      <c r="A1028" t="s">
        <v>92</v>
      </c>
      <c r="B1028">
        <v>2009</v>
      </c>
      <c r="C1028" s="1">
        <v>0.26133119612068972</v>
      </c>
      <c r="D1028" s="1">
        <v>0.22647599962502718</v>
      </c>
      <c r="E1028" s="1">
        <v>1.9999999552965164E-2</v>
      </c>
      <c r="F1028" s="1">
        <v>0.5</v>
      </c>
      <c r="G1028" s="1">
        <v>0</v>
      </c>
      <c r="H1028" s="1">
        <v>1.9999999552965164E-2</v>
      </c>
      <c r="I1028" s="2">
        <v>0.20691666666666667</v>
      </c>
      <c r="J1028" s="1">
        <v>0.26280000000000003</v>
      </c>
      <c r="K1028" s="1">
        <v>0.73265440375433333</v>
      </c>
      <c r="L1028" s="2">
        <v>0.28000000000000003</v>
      </c>
      <c r="M1028" s="2">
        <v>0.22879999980330468</v>
      </c>
      <c r="N1028" s="1">
        <v>0</v>
      </c>
      <c r="O1028" s="2">
        <v>6.7499999999999991E-2</v>
      </c>
      <c r="P1028" s="1">
        <v>0.28471999999999997</v>
      </c>
      <c r="Q1028" s="1">
        <v>0.13026468221078291</v>
      </c>
      <c r="R1028" s="3">
        <v>9.5454546000000001E-2</v>
      </c>
      <c r="S1028" s="1">
        <v>0</v>
      </c>
      <c r="T1028" s="2">
        <v>2.2995313489921855E-3</v>
      </c>
      <c r="U1028" s="1">
        <v>6.4755094715215372E-2</v>
      </c>
      <c r="V1028" s="1">
        <v>5.6247942458081603E-2</v>
      </c>
      <c r="W1028" s="1">
        <v>0</v>
      </c>
      <c r="X1028" s="1">
        <v>0.61</v>
      </c>
      <c r="Y1028" s="2">
        <v>3.0105800384207355E-2</v>
      </c>
      <c r="Z1028" s="1">
        <v>0.11999999731779099</v>
      </c>
      <c r="AA1028" s="1">
        <v>0.70499999999999996</v>
      </c>
      <c r="AB1028" s="2">
        <v>0.67098640555018196</v>
      </c>
      <c r="AC1028" s="2">
        <v>0.77745287966604992</v>
      </c>
      <c r="AD1028" s="1">
        <v>1</v>
      </c>
      <c r="AE1028" s="1">
        <v>0.83554689352816125</v>
      </c>
      <c r="AF1028" s="1">
        <v>0.35483870967741937</v>
      </c>
      <c r="AG1028" s="4">
        <v>36337.6924650785</v>
      </c>
      <c r="AH1028" s="4">
        <v>36850</v>
      </c>
      <c r="AI1028" s="4">
        <v>81879976</v>
      </c>
      <c r="AJ1028" s="2">
        <v>0.90300000000000002</v>
      </c>
      <c r="AK1028" s="2">
        <v>0.6</v>
      </c>
      <c r="AL1028" s="2">
        <v>0.58499999999999996</v>
      </c>
      <c r="AM1028" s="2"/>
      <c r="AN1028" s="2">
        <v>0.38200000000000001</v>
      </c>
      <c r="AO1028" s="2">
        <v>0.8</v>
      </c>
      <c r="AP1028" s="2">
        <v>0.434</v>
      </c>
      <c r="AQ1028" s="2">
        <v>0.80799999999999994</v>
      </c>
      <c r="AR1028" s="2">
        <v>90</v>
      </c>
      <c r="AS1028" s="2">
        <v>0.85799999999999998</v>
      </c>
      <c r="AT1028" s="2">
        <v>0.84078026535093886</v>
      </c>
      <c r="AU1028" s="2">
        <v>0.8268141413307083</v>
      </c>
      <c r="AV1028" s="4"/>
      <c r="AW1028" s="4"/>
      <c r="AX1028" s="1">
        <f t="shared" si="224"/>
        <v>0.1713011991419412</v>
      </c>
      <c r="AY1028" s="2">
        <f t="shared" si="225"/>
        <v>0.25409586717490068</v>
      </c>
      <c r="AZ1028" s="1">
        <f t="shared" si="226"/>
        <v>0.10254775191195502</v>
      </c>
      <c r="BA1028" s="1">
        <f t="shared" si="227"/>
        <v>0.1468514724792159</v>
      </c>
      <c r="BB1028" s="1">
        <f t="shared" si="228"/>
        <v>0.16734036709853101</v>
      </c>
      <c r="BC1028" s="1">
        <f t="shared" si="229"/>
        <v>0.19878265991157829</v>
      </c>
      <c r="BD1028" s="1">
        <f t="shared" si="230"/>
        <v>0.15086976940333979</v>
      </c>
      <c r="BE1028" s="1">
        <f t="shared" si="231"/>
        <v>0.28184559999999997</v>
      </c>
      <c r="BF1028" s="2">
        <f t="shared" si="232"/>
        <v>0.22892195505671709</v>
      </c>
      <c r="BG1028" s="1">
        <f t="shared" si="233"/>
        <v>0.23793610348588695</v>
      </c>
      <c r="BH1028" s="1">
        <f t="shared" si="234"/>
        <v>0.17233093213781636</v>
      </c>
      <c r="BI1028" s="2">
        <f t="shared" si="235"/>
        <v>0.7487036585426039</v>
      </c>
      <c r="BJ1028" s="1">
        <f t="shared" si="236"/>
        <v>0.92103459068042026</v>
      </c>
      <c r="BK1028" s="1">
        <f t="shared" si="237"/>
        <v>0.57637272640478754</v>
      </c>
    </row>
    <row r="1029" spans="1:63">
      <c r="A1029" t="s">
        <v>92</v>
      </c>
      <c r="B1029">
        <v>2010</v>
      </c>
      <c r="C1029" s="1">
        <v>0.26133119612068972</v>
      </c>
      <c r="D1029" s="1">
        <v>0.23066999953128395</v>
      </c>
      <c r="E1029" s="1">
        <v>3.9999999105930328E-2</v>
      </c>
      <c r="F1029" s="1">
        <v>0.5</v>
      </c>
      <c r="G1029" s="1">
        <v>0</v>
      </c>
      <c r="H1029" s="1">
        <v>3.9999999105930328E-2</v>
      </c>
      <c r="I1029" s="2">
        <v>0.20691666666666667</v>
      </c>
      <c r="J1029" s="1">
        <v>0.26542799994125965</v>
      </c>
      <c r="K1029" s="1">
        <v>0.73265440375433333</v>
      </c>
      <c r="L1029" s="2">
        <v>0.28000000000000003</v>
      </c>
      <c r="M1029" s="2">
        <v>0.233199999704957</v>
      </c>
      <c r="N1029" s="1">
        <v>0</v>
      </c>
      <c r="O1029" s="2">
        <v>6.7499999999999991E-2</v>
      </c>
      <c r="P1029" s="1">
        <v>0.28471999999999997</v>
      </c>
      <c r="Q1029" s="1">
        <v>0.16230009612888208</v>
      </c>
      <c r="R1029" s="3">
        <v>9.5454546000000001E-2</v>
      </c>
      <c r="S1029" s="1">
        <v>0</v>
      </c>
      <c r="T1029" s="2">
        <v>2.344620197984371E-3</v>
      </c>
      <c r="U1029" s="1">
        <v>6.4755094715215372E-2</v>
      </c>
      <c r="V1029" s="1">
        <v>5.6247942458081603E-2</v>
      </c>
      <c r="W1029" s="1">
        <v>0</v>
      </c>
      <c r="X1029" s="1">
        <v>0.61</v>
      </c>
      <c r="Y1029" s="2">
        <v>3.0105800384207355E-2</v>
      </c>
      <c r="Z1029" s="1">
        <v>0.13999999687075615</v>
      </c>
      <c r="AA1029" s="1">
        <v>0.71099999999999997</v>
      </c>
      <c r="AB1029" s="2">
        <v>0.67269626956746542</v>
      </c>
      <c r="AC1029" s="2">
        <v>0.78022740840069493</v>
      </c>
      <c r="AD1029" s="1">
        <v>1</v>
      </c>
      <c r="AE1029" s="1">
        <v>0.84902345608407948</v>
      </c>
      <c r="AF1029" s="1">
        <v>0.35483870967741937</v>
      </c>
      <c r="AG1029" s="4"/>
      <c r="AH1029" s="4">
        <v>39621.333333333023</v>
      </c>
      <c r="AI1029" s="4"/>
      <c r="AJ1029" s="2">
        <v>0.89599999999999991</v>
      </c>
      <c r="AK1029" s="2">
        <v>0.6</v>
      </c>
      <c r="AL1029" s="2">
        <v>0.58299999999999996</v>
      </c>
      <c r="AM1029" s="2"/>
      <c r="AN1029" s="2">
        <v>0.41399999999999998</v>
      </c>
      <c r="AO1029" s="2">
        <v>0.85</v>
      </c>
      <c r="AP1029" s="2">
        <v>0.39899999999999997</v>
      </c>
      <c r="AQ1029" s="2">
        <v>0.79900000000000004</v>
      </c>
      <c r="AR1029" s="2">
        <v>90</v>
      </c>
      <c r="AS1029" s="2">
        <v>0.875</v>
      </c>
      <c r="AT1029" s="2">
        <v>0.83737246277359978</v>
      </c>
      <c r="AU1029" s="2">
        <v>0.82354599999044997</v>
      </c>
      <c r="AV1029" s="4"/>
      <c r="AW1029" s="4"/>
      <c r="AX1029" s="1">
        <f t="shared" si="224"/>
        <v>0.17866686564397238</v>
      </c>
      <c r="AY1029" s="2">
        <f t="shared" si="225"/>
        <v>0.25509986715245947</v>
      </c>
      <c r="AZ1029" s="1">
        <f t="shared" si="226"/>
        <v>0.1089638524653733</v>
      </c>
      <c r="BA1029" s="1">
        <f t="shared" si="227"/>
        <v>0.15018480573804341</v>
      </c>
      <c r="BB1029" s="1">
        <f t="shared" si="228"/>
        <v>0.16734036709853101</v>
      </c>
      <c r="BC1029" s="1">
        <f t="shared" si="229"/>
        <v>0.20225177094514871</v>
      </c>
      <c r="BD1029" s="1">
        <f t="shared" si="230"/>
        <v>0.16288318638217675</v>
      </c>
      <c r="BE1029" s="1">
        <f t="shared" si="231"/>
        <v>0.28647069999999997</v>
      </c>
      <c r="BF1029" s="2">
        <f t="shared" si="232"/>
        <v>0.22902961407417602</v>
      </c>
      <c r="BG1029" s="1">
        <f t="shared" si="233"/>
        <v>0.23720694560745295</v>
      </c>
      <c r="BH1029" s="1">
        <f t="shared" si="234"/>
        <v>0.1774917748086188</v>
      </c>
      <c r="BI1029" s="2">
        <f t="shared" si="235"/>
        <v>0.75270725968162888</v>
      </c>
      <c r="BJ1029" s="1">
        <f t="shared" si="236"/>
        <v>0.93019903449024766</v>
      </c>
      <c r="BK1029" s="1">
        <f t="shared" si="237"/>
        <v>0.57521548487301011</v>
      </c>
    </row>
    <row r="1030" spans="1:63">
      <c r="A1030" t="s">
        <v>93</v>
      </c>
      <c r="B1030">
        <v>1995</v>
      </c>
      <c r="C1030" s="1">
        <v>0.81698090211132424</v>
      </c>
      <c r="D1030" s="1">
        <v>1.8460000000000001E-2</v>
      </c>
      <c r="E1030" s="1">
        <v>0.37</v>
      </c>
      <c r="F1030" s="1">
        <v>0.30000000000000004</v>
      </c>
      <c r="G1030" s="1">
        <v>0.15066666666666667</v>
      </c>
      <c r="H1030" s="1">
        <v>0.92</v>
      </c>
      <c r="I1030" s="2">
        <v>0.36075000000000002</v>
      </c>
      <c r="J1030" s="1">
        <v>0.59899999999999998</v>
      </c>
      <c r="K1030" s="1">
        <v>0.9906174742885</v>
      </c>
      <c r="L1030" s="2">
        <v>0.14000000000000001</v>
      </c>
      <c r="M1030" s="2">
        <v>0.14000000000000001</v>
      </c>
      <c r="N1030" s="1">
        <v>0.55119999930262575</v>
      </c>
      <c r="O1030" s="2">
        <v>0.20749999999999999</v>
      </c>
      <c r="P1030" s="1">
        <v>0.95120000000000005</v>
      </c>
      <c r="Q1030" s="1">
        <v>0.51735658536585405</v>
      </c>
      <c r="R1030" s="3">
        <v>0.86241134799999997</v>
      </c>
      <c r="S1030" s="1">
        <v>5.6307742860000003E-2</v>
      </c>
      <c r="T1030" s="2">
        <v>0.69954915625000003</v>
      </c>
      <c r="U1030" s="1">
        <v>9.535094905076584E-3</v>
      </c>
      <c r="V1030" s="1">
        <v>3.67696197318437E-2</v>
      </c>
      <c r="W1030" s="1">
        <v>0.45999999999999996</v>
      </c>
      <c r="X1030" s="1">
        <v>0.81</v>
      </c>
      <c r="Y1030" s="2">
        <v>3.2961237584600511E-2</v>
      </c>
      <c r="Z1030" s="1">
        <v>0.75100000379999998</v>
      </c>
      <c r="AA1030" s="1">
        <v>0.55600000000000005</v>
      </c>
      <c r="AB1030" s="2">
        <v>0.48761649401375634</v>
      </c>
      <c r="AC1030" s="2">
        <v>0.44228630068188995</v>
      </c>
      <c r="AD1030" s="1">
        <v>3.9946091847044448E-4</v>
      </c>
      <c r="AE1030" s="1">
        <v>9.5110113931401508E-2</v>
      </c>
      <c r="AF1030" s="1">
        <v>0.74193548387096775</v>
      </c>
      <c r="AG1030" s="4">
        <v>782.28090010177004</v>
      </c>
      <c r="AH1030" s="4">
        <v>770</v>
      </c>
      <c r="AI1030" s="4">
        <v>17245464</v>
      </c>
      <c r="AJ1030" s="2">
        <v>0.55000000000000004</v>
      </c>
      <c r="AK1030" s="2">
        <v>0.5</v>
      </c>
      <c r="AL1030" s="2">
        <v>0.66299999999999992</v>
      </c>
      <c r="AM1030" s="2"/>
      <c r="AN1030" s="2">
        <v>0.81799999999999995</v>
      </c>
      <c r="AO1030" s="2">
        <v>0.3</v>
      </c>
      <c r="AP1030" s="2">
        <v>0.40160000224411491</v>
      </c>
      <c r="AQ1030" s="2">
        <v>0.66200000000000003</v>
      </c>
      <c r="AR1030" s="2">
        <v>50</v>
      </c>
      <c r="AS1030" s="2">
        <v>0.312</v>
      </c>
      <c r="AT1030" s="2">
        <v>0.44417219817700443</v>
      </c>
      <c r="AU1030" s="2">
        <v>0.43981752942845398</v>
      </c>
      <c r="AV1030" s="4"/>
      <c r="AW1030" s="4"/>
      <c r="AX1030" s="1">
        <f t="shared" si="224"/>
        <v>0.42935126146299846</v>
      </c>
      <c r="AY1030" s="2">
        <f t="shared" si="225"/>
        <v>0.42700963908444661</v>
      </c>
      <c r="AZ1030" s="1">
        <f t="shared" si="226"/>
        <v>0.61736496649517092</v>
      </c>
      <c r="BA1030" s="1">
        <f t="shared" si="227"/>
        <v>0.35004432600358681</v>
      </c>
      <c r="BB1030" s="1">
        <f t="shared" si="228"/>
        <v>0.35445984251122237</v>
      </c>
      <c r="BC1030" s="1">
        <f t="shared" si="229"/>
        <v>0.39037822589539001</v>
      </c>
      <c r="BD1030" s="1">
        <f t="shared" si="230"/>
        <v>0.67478720253449653</v>
      </c>
      <c r="BE1030" s="1">
        <f t="shared" si="231"/>
        <v>0.21726549999999997</v>
      </c>
      <c r="BF1030" s="2">
        <f t="shared" si="232"/>
        <v>0.13740749928726509</v>
      </c>
      <c r="BG1030" s="1">
        <f t="shared" si="233"/>
        <v>7.359273749411481E-2</v>
      </c>
      <c r="BH1030" s="1">
        <f t="shared" si="234"/>
        <v>0.47320842364703636</v>
      </c>
      <c r="BI1030" s="2">
        <f t="shared" si="235"/>
        <v>0.42826573678137986</v>
      </c>
      <c r="BJ1030" s="1">
        <f t="shared" si="236"/>
        <v>0.90147416042841622</v>
      </c>
      <c r="BK1030" s="1">
        <f t="shared" si="237"/>
        <v>-4.49426868656565E-2</v>
      </c>
    </row>
    <row r="1031" spans="1:63">
      <c r="A1031" t="s">
        <v>93</v>
      </c>
      <c r="B1031">
        <v>1996</v>
      </c>
      <c r="C1031" s="1">
        <v>0.81698090211132424</v>
      </c>
      <c r="D1031" s="1">
        <v>1.8460000000000001E-2</v>
      </c>
      <c r="E1031" s="1">
        <v>0.35400000000000009</v>
      </c>
      <c r="F1031" s="1">
        <v>0.30000000000000004</v>
      </c>
      <c r="G1031" s="1">
        <v>0.15066666666666667</v>
      </c>
      <c r="H1031" s="1">
        <v>0.91800000000000004</v>
      </c>
      <c r="I1031" s="2">
        <v>0.36075000000000002</v>
      </c>
      <c r="J1031" s="1">
        <v>0.59119999999999995</v>
      </c>
      <c r="K1031" s="1">
        <v>0.99082622428849998</v>
      </c>
      <c r="L1031" s="2">
        <v>0.14000000000000001</v>
      </c>
      <c r="M1031" s="2">
        <v>0.09</v>
      </c>
      <c r="N1031" s="1">
        <v>0.54079999953508373</v>
      </c>
      <c r="O1031" s="2">
        <v>0.20749999999999999</v>
      </c>
      <c r="P1031" s="1">
        <v>0.95120000000000005</v>
      </c>
      <c r="Q1031" s="1">
        <v>0.51918341463414808</v>
      </c>
      <c r="R1031" s="3">
        <v>0.86241134799999997</v>
      </c>
      <c r="S1031" s="1">
        <v>5.2252824579999996E-2</v>
      </c>
      <c r="T1031" s="2">
        <v>0.67954303444999997</v>
      </c>
      <c r="U1031" s="1">
        <v>9.535094905076584E-3</v>
      </c>
      <c r="V1031" s="1">
        <v>3.67696197318437E-2</v>
      </c>
      <c r="W1031" s="1">
        <v>0.45999999999999996</v>
      </c>
      <c r="X1031" s="1">
        <v>0.81</v>
      </c>
      <c r="Y1031" s="2">
        <v>3.2961237584600511E-2</v>
      </c>
      <c r="Z1031" s="1">
        <v>0.75899999620000003</v>
      </c>
      <c r="AA1031" s="1">
        <v>0.57700000000000007</v>
      </c>
      <c r="AB1031" s="2">
        <v>0.48785930785130305</v>
      </c>
      <c r="AC1031" s="2">
        <v>0.44341794182019195</v>
      </c>
      <c r="AD1031" s="1">
        <v>8.0124564512542218E-4</v>
      </c>
      <c r="AE1031" s="1">
        <v>9.3524945395404208E-2</v>
      </c>
      <c r="AF1031" s="1">
        <v>0.64516129032258063</v>
      </c>
      <c r="AG1031" s="4">
        <v>812.37947667841604</v>
      </c>
      <c r="AH1031" s="4">
        <v>800</v>
      </c>
      <c r="AI1031" s="4">
        <v>17702991</v>
      </c>
      <c r="AJ1031" s="2">
        <v>0.55000000000000004</v>
      </c>
      <c r="AK1031" s="2">
        <v>0.5</v>
      </c>
      <c r="AL1031" s="2">
        <v>0.73799999999999999</v>
      </c>
      <c r="AM1031" s="2"/>
      <c r="AN1031" s="2">
        <v>0.748</v>
      </c>
      <c r="AO1031" s="2">
        <v>0.5</v>
      </c>
      <c r="AP1031" s="2">
        <v>0.41164000201970341</v>
      </c>
      <c r="AQ1031" s="2">
        <v>0.64300000000000002</v>
      </c>
      <c r="AR1031" s="2">
        <v>50</v>
      </c>
      <c r="AS1031" s="2">
        <v>0.312</v>
      </c>
      <c r="AT1031" s="2">
        <v>0.44303285530864367</v>
      </c>
      <c r="AU1031" s="2">
        <v>0.43858931577133342</v>
      </c>
      <c r="AV1031" s="4"/>
      <c r="AW1031" s="4"/>
      <c r="AX1031" s="1">
        <f t="shared" si="224"/>
        <v>0.42635126146299851</v>
      </c>
      <c r="AY1031" s="2">
        <f t="shared" si="225"/>
        <v>0.4172966034033691</v>
      </c>
      <c r="AZ1031" s="1">
        <f t="shared" si="226"/>
        <v>0.61291812433282966</v>
      </c>
      <c r="BA1031" s="1">
        <f t="shared" si="227"/>
        <v>0.35137765807025351</v>
      </c>
      <c r="BB1031" s="1">
        <f t="shared" si="228"/>
        <v>0.35445984251122237</v>
      </c>
      <c r="BC1031" s="1">
        <f t="shared" si="229"/>
        <v>0.38439434524205673</v>
      </c>
      <c r="BD1031" s="1">
        <f t="shared" si="230"/>
        <v>0.66705877881795539</v>
      </c>
      <c r="BE1031" s="1">
        <f t="shared" si="231"/>
        <v>0.22788609999999998</v>
      </c>
      <c r="BF1031" s="2">
        <f t="shared" si="232"/>
        <v>0.13743101049801387</v>
      </c>
      <c r="BG1031" s="1">
        <f t="shared" si="233"/>
        <v>7.3833488499915209E-2</v>
      </c>
      <c r="BH1031" s="1">
        <f t="shared" si="234"/>
        <v>0.46863765552374481</v>
      </c>
      <c r="BI1031" s="2">
        <f t="shared" si="235"/>
        <v>0.43915059899792908</v>
      </c>
      <c r="BJ1031" s="1">
        <f t="shared" si="236"/>
        <v>0.90778825452167389</v>
      </c>
      <c r="BK1031" s="1">
        <f t="shared" si="237"/>
        <v>-2.9487056525815736E-2</v>
      </c>
    </row>
    <row r="1032" spans="1:63">
      <c r="A1032" t="s">
        <v>93</v>
      </c>
      <c r="B1032">
        <v>1997</v>
      </c>
      <c r="C1032" s="1">
        <v>0.81698090211132424</v>
      </c>
      <c r="D1032" s="1">
        <v>1.8460000000000001E-2</v>
      </c>
      <c r="E1032" s="1">
        <v>0.33799999999999997</v>
      </c>
      <c r="F1032" s="1">
        <v>0.30000000000000004</v>
      </c>
      <c r="G1032" s="1">
        <v>0.15066666666666667</v>
      </c>
      <c r="H1032" s="1">
        <v>0.91600000000000004</v>
      </c>
      <c r="I1032" s="2">
        <v>0.36075000000000002</v>
      </c>
      <c r="J1032" s="1">
        <v>0.58340000000000003</v>
      </c>
      <c r="K1032" s="1">
        <v>0.99116302984405558</v>
      </c>
      <c r="L1032" s="2">
        <v>0.14000000000000001</v>
      </c>
      <c r="M1032" s="2">
        <v>0.14000000000000001</v>
      </c>
      <c r="N1032" s="1">
        <v>0.53039999976754193</v>
      </c>
      <c r="O1032" s="2">
        <v>0.20749999999999999</v>
      </c>
      <c r="P1032" s="1">
        <v>0.95120000000000005</v>
      </c>
      <c r="Q1032" s="1">
        <v>0.52330585365853799</v>
      </c>
      <c r="R1032" s="3">
        <v>0.86241134799999997</v>
      </c>
      <c r="S1032" s="1">
        <v>4.8267530939999997E-2</v>
      </c>
      <c r="T1032" s="2">
        <v>0.65953691265000003</v>
      </c>
      <c r="U1032" s="1">
        <v>9.535094905076584E-3</v>
      </c>
      <c r="V1032" s="1">
        <v>3.67696197318437E-2</v>
      </c>
      <c r="W1032" s="1">
        <v>0.45999999999999996</v>
      </c>
      <c r="X1032" s="1">
        <v>0.81</v>
      </c>
      <c r="Y1032" s="2">
        <v>3.2961237584600511E-2</v>
      </c>
      <c r="Z1032" s="1">
        <v>0.74066666286666671</v>
      </c>
      <c r="AA1032" s="1">
        <v>0.56700000000000006</v>
      </c>
      <c r="AB1032" s="2">
        <v>0.48426117226129228</v>
      </c>
      <c r="AC1032" s="2">
        <v>0.428397482494349</v>
      </c>
      <c r="AD1032" s="1">
        <v>1.3380797529924445E-3</v>
      </c>
      <c r="AE1032" s="1">
        <v>9.1939776859406921E-2</v>
      </c>
      <c r="AF1032" s="1">
        <v>0.74193548387096775</v>
      </c>
      <c r="AG1032" s="4">
        <v>839.93717069199602</v>
      </c>
      <c r="AH1032" s="4">
        <v>820</v>
      </c>
      <c r="AI1032" s="4">
        <v>18157031</v>
      </c>
      <c r="AJ1032" s="2">
        <v>0.55000000000000004</v>
      </c>
      <c r="AK1032" s="2">
        <v>0.5</v>
      </c>
      <c r="AL1032" s="2">
        <v>0.72900000000000009</v>
      </c>
      <c r="AM1032" s="2"/>
      <c r="AN1032" s="2">
        <v>0.70799999999999996</v>
      </c>
      <c r="AO1032" s="2">
        <v>0.5</v>
      </c>
      <c r="AP1032" s="2">
        <v>0.42168000179529197</v>
      </c>
      <c r="AQ1032" s="2">
        <v>0.51200000000000001</v>
      </c>
      <c r="AR1032" s="2">
        <v>50</v>
      </c>
      <c r="AS1032" s="2">
        <v>0.6</v>
      </c>
      <c r="AT1032" s="2">
        <v>0.4466389385106706</v>
      </c>
      <c r="AU1032" s="2">
        <v>0.42997749084854159</v>
      </c>
      <c r="AV1032" s="4"/>
      <c r="AW1032" s="4"/>
      <c r="AX1032" s="1">
        <f t="shared" si="224"/>
        <v>0.42335126146299845</v>
      </c>
      <c r="AY1032" s="2">
        <f t="shared" si="225"/>
        <v>0.4218875756587997</v>
      </c>
      <c r="AZ1032" s="1">
        <f t="shared" si="226"/>
        <v>0.60894432904970763</v>
      </c>
      <c r="BA1032" s="1">
        <f t="shared" si="227"/>
        <v>0.34832210251469792</v>
      </c>
      <c r="BB1032" s="1">
        <f t="shared" si="228"/>
        <v>0.35445984251122237</v>
      </c>
      <c r="BC1032" s="1">
        <f t="shared" si="229"/>
        <v>0.38660338668946409</v>
      </c>
      <c r="BD1032" s="1">
        <f t="shared" si="230"/>
        <v>0.6597342993200227</v>
      </c>
      <c r="BE1032" s="1">
        <f t="shared" si="231"/>
        <v>0.23405290000000001</v>
      </c>
      <c r="BF1032" s="2">
        <f t="shared" si="232"/>
        <v>0.13592975932663118</v>
      </c>
      <c r="BG1032" s="1">
        <f t="shared" si="233"/>
        <v>7.3342630848209078E-2</v>
      </c>
      <c r="BH1032" s="1">
        <f t="shared" si="234"/>
        <v>0.46693250950690307</v>
      </c>
      <c r="BI1032" s="2">
        <f t="shared" si="235"/>
        <v>0.44332529017484029</v>
      </c>
      <c r="BJ1032" s="1">
        <f t="shared" si="236"/>
        <v>0.91025779968174336</v>
      </c>
      <c r="BK1032" s="1">
        <f t="shared" si="237"/>
        <v>-2.3607219332062779E-2</v>
      </c>
    </row>
    <row r="1033" spans="1:63">
      <c r="A1033" t="s">
        <v>93</v>
      </c>
      <c r="B1033">
        <v>1998</v>
      </c>
      <c r="C1033" s="1">
        <v>0.81698090211132424</v>
      </c>
      <c r="D1033" s="1">
        <v>1.8460000000000001E-2</v>
      </c>
      <c r="E1033" s="1">
        <v>0.32200000000000006</v>
      </c>
      <c r="F1033" s="1">
        <v>0.30000000000000004</v>
      </c>
      <c r="G1033" s="1">
        <v>0.15066666666666667</v>
      </c>
      <c r="H1033" s="1">
        <v>0.91400000000000003</v>
      </c>
      <c r="I1033" s="2">
        <v>0.36075000000000002</v>
      </c>
      <c r="J1033" s="1">
        <v>0.5756</v>
      </c>
      <c r="K1033" s="1">
        <v>0.99131010586744739</v>
      </c>
      <c r="L1033" s="2">
        <v>0.14000000000000001</v>
      </c>
      <c r="M1033" s="2">
        <v>0.21</v>
      </c>
      <c r="N1033" s="1">
        <v>0.52</v>
      </c>
      <c r="O1033" s="2">
        <v>0.20749999999999999</v>
      </c>
      <c r="P1033" s="1">
        <v>0.95120000000000005</v>
      </c>
      <c r="Q1033" s="1">
        <v>0.52888536585365997</v>
      </c>
      <c r="R1033" s="3">
        <v>0.86241134799999997</v>
      </c>
      <c r="S1033" s="1">
        <v>4.9362848120000004E-2</v>
      </c>
      <c r="T1033" s="2">
        <v>0.63953079084999997</v>
      </c>
      <c r="U1033" s="1">
        <v>9.535094905076584E-3</v>
      </c>
      <c r="V1033" s="1">
        <v>3.67696197318437E-2</v>
      </c>
      <c r="W1033" s="1">
        <v>0.45999999999999996</v>
      </c>
      <c r="X1033" s="1">
        <v>0.81</v>
      </c>
      <c r="Y1033" s="2">
        <v>3.2961237584600511E-2</v>
      </c>
      <c r="Z1033" s="1">
        <v>0.72233332953333329</v>
      </c>
      <c r="AA1033" s="1">
        <v>0.56999999999999995</v>
      </c>
      <c r="AB1033" s="2">
        <v>0.48066303667128157</v>
      </c>
      <c r="AC1033" s="2">
        <v>0.413377023168506</v>
      </c>
      <c r="AD1033" s="1">
        <v>2.4928430096874447E-3</v>
      </c>
      <c r="AE1033" s="1">
        <v>9.0354608323409621E-2</v>
      </c>
      <c r="AF1033" s="1">
        <v>0.67741935483870963</v>
      </c>
      <c r="AG1033" s="4">
        <v>867.71023393800203</v>
      </c>
      <c r="AH1033" s="4">
        <v>850</v>
      </c>
      <c r="AI1033" s="4">
        <v>18610166</v>
      </c>
      <c r="AJ1033" s="2">
        <v>0.55000000000000004</v>
      </c>
      <c r="AK1033" s="2">
        <v>0.5</v>
      </c>
      <c r="AL1033" s="2">
        <v>0.73299999999999998</v>
      </c>
      <c r="AM1033" s="2"/>
      <c r="AN1033" s="2">
        <v>0.72299999999999998</v>
      </c>
      <c r="AO1033" s="2">
        <v>0.5</v>
      </c>
      <c r="AP1033" s="2">
        <v>0.43172000157088042</v>
      </c>
      <c r="AQ1033" s="2">
        <v>0.51200000000000001</v>
      </c>
      <c r="AR1033" s="2">
        <v>50</v>
      </c>
      <c r="AS1033" s="2">
        <v>0.61599999999999999</v>
      </c>
      <c r="AT1033" s="2">
        <v>0.45024502171269765</v>
      </c>
      <c r="AU1033" s="2">
        <v>0.4213656659257497</v>
      </c>
      <c r="AV1033" s="4">
        <v>63.34</v>
      </c>
      <c r="AW1033" s="4">
        <v>40.75</v>
      </c>
      <c r="AX1033" s="1">
        <f t="shared" si="224"/>
        <v>0.4203512614629985</v>
      </c>
      <c r="AY1033" s="2">
        <f t="shared" si="225"/>
        <v>0.42930858655249249</v>
      </c>
      <c r="AZ1033" s="1">
        <f t="shared" si="226"/>
        <v>0.60627807056473204</v>
      </c>
      <c r="BA1033" s="1">
        <f t="shared" si="227"/>
        <v>0.34526654695914233</v>
      </c>
      <c r="BB1033" s="1">
        <f t="shared" si="228"/>
        <v>0.35445984251122237</v>
      </c>
      <c r="BC1033" s="1">
        <f t="shared" si="229"/>
        <v>0.39159916267242711</v>
      </c>
      <c r="BD1033" s="1">
        <f t="shared" si="230"/>
        <v>0.65262104376185126</v>
      </c>
      <c r="BE1033" s="1">
        <f t="shared" si="231"/>
        <v>0.23605140000000002</v>
      </c>
      <c r="BF1033" s="2">
        <f t="shared" si="232"/>
        <v>0.13442850815524854</v>
      </c>
      <c r="BG1033" s="1">
        <f t="shared" si="233"/>
        <v>7.2882669653944326E-2</v>
      </c>
      <c r="BH1033" s="1">
        <f t="shared" si="234"/>
        <v>0.46622668298183356</v>
      </c>
      <c r="BI1033" s="2">
        <f t="shared" si="235"/>
        <v>0.44336257780919286</v>
      </c>
      <c r="BJ1033" s="1">
        <f t="shared" si="236"/>
        <v>0.90958926079102642</v>
      </c>
      <c r="BK1033" s="1">
        <f t="shared" si="237"/>
        <v>-2.2864105172640703E-2</v>
      </c>
    </row>
    <row r="1034" spans="1:63">
      <c r="A1034" t="s">
        <v>93</v>
      </c>
      <c r="B1034">
        <v>1999</v>
      </c>
      <c r="C1034" s="1">
        <v>0.81698090211132424</v>
      </c>
      <c r="D1034" s="1">
        <v>1.8460000000000001E-2</v>
      </c>
      <c r="E1034" s="1">
        <v>0.30599999999999994</v>
      </c>
      <c r="F1034" s="1">
        <v>0.30000000000000004</v>
      </c>
      <c r="G1034" s="1">
        <v>0.15066666666666667</v>
      </c>
      <c r="H1034" s="1">
        <v>0.91200000000000003</v>
      </c>
      <c r="I1034" s="2">
        <v>0.36075000000000002</v>
      </c>
      <c r="J1034" s="1">
        <v>0.56779999999999997</v>
      </c>
      <c r="K1034" s="1">
        <v>0.99122240935343509</v>
      </c>
      <c r="L1034" s="2">
        <v>0.14000000000000001</v>
      </c>
      <c r="M1034" s="2">
        <v>0.16</v>
      </c>
      <c r="N1034" s="1">
        <v>0.51</v>
      </c>
      <c r="O1034" s="2">
        <v>0.20749999999999999</v>
      </c>
      <c r="P1034" s="1">
        <v>0.95120000000000005</v>
      </c>
      <c r="Q1034" s="1">
        <v>0.53532146341463593</v>
      </c>
      <c r="R1034" s="3">
        <v>0.86241134799999997</v>
      </c>
      <c r="S1034" s="1">
        <v>4.8908242059999996E-2</v>
      </c>
      <c r="T1034" s="2">
        <v>0.61952466905000003</v>
      </c>
      <c r="U1034" s="1">
        <v>9.535094905076584E-3</v>
      </c>
      <c r="V1034" s="1">
        <v>3.67696197318437E-2</v>
      </c>
      <c r="W1034" s="1">
        <v>0.45999999999999996</v>
      </c>
      <c r="X1034" s="1">
        <v>0.81</v>
      </c>
      <c r="Y1034" s="2">
        <v>3.2961237584600511E-2</v>
      </c>
      <c r="Z1034" s="1">
        <v>0.70399999619999998</v>
      </c>
      <c r="AA1034" s="1">
        <v>0.57899999999999996</v>
      </c>
      <c r="AB1034" s="2">
        <v>0.47085742970685079</v>
      </c>
      <c r="AC1034" s="2">
        <v>0.45771860872570863</v>
      </c>
      <c r="AD1034" s="1">
        <v>4.0807832852151112E-3</v>
      </c>
      <c r="AE1034" s="1">
        <v>8.8769439787412321E-2</v>
      </c>
      <c r="AF1034" s="1">
        <v>0.87096774193548387</v>
      </c>
      <c r="AG1034" s="4">
        <v>897.16201345824595</v>
      </c>
      <c r="AH1034" s="4">
        <v>880</v>
      </c>
      <c r="AI1034" s="4">
        <v>19066601</v>
      </c>
      <c r="AJ1034" s="2">
        <v>0.55000000000000004</v>
      </c>
      <c r="AK1034" s="2">
        <v>0.5</v>
      </c>
      <c r="AL1034" s="2">
        <v>0.73199999999999998</v>
      </c>
      <c r="AM1034" s="2"/>
      <c r="AN1034" s="2">
        <v>0.73499999999999999</v>
      </c>
      <c r="AO1034" s="2">
        <v>0.5</v>
      </c>
      <c r="AP1034" s="2">
        <v>0.44176000134646898</v>
      </c>
      <c r="AQ1034" s="2">
        <v>0.57399999999999995</v>
      </c>
      <c r="AR1034" s="2">
        <v>50</v>
      </c>
      <c r="AS1034" s="2">
        <v>0.61599999999999999</v>
      </c>
      <c r="AT1034" s="2">
        <v>0.46753056175105578</v>
      </c>
      <c r="AU1034" s="2">
        <v>0.46565715427425447</v>
      </c>
      <c r="AV1034" s="4"/>
      <c r="AW1034" s="4"/>
      <c r="AX1034" s="1">
        <f t="shared" si="224"/>
        <v>0.41735126146299845</v>
      </c>
      <c r="AY1034" s="2">
        <f t="shared" si="225"/>
        <v>0.41961034419334792</v>
      </c>
      <c r="AZ1034" s="1">
        <f t="shared" si="226"/>
        <v>0.60347314450492717</v>
      </c>
      <c r="BA1034" s="1">
        <f t="shared" si="227"/>
        <v>0.34221099140358685</v>
      </c>
      <c r="BB1034" s="1">
        <f t="shared" si="228"/>
        <v>0.35445984251122237</v>
      </c>
      <c r="BC1034" s="1">
        <f t="shared" si="229"/>
        <v>0.38308939162872341</v>
      </c>
      <c r="BD1034" s="1">
        <f t="shared" si="230"/>
        <v>0.64567809030301182</v>
      </c>
      <c r="BE1034" s="1">
        <f t="shared" si="231"/>
        <v>0.24021969999999998</v>
      </c>
      <c r="BF1034" s="2">
        <f t="shared" si="232"/>
        <v>0.1396106600183615</v>
      </c>
      <c r="BG1034" s="1">
        <f t="shared" si="233"/>
        <v>7.7734698637750899E-2</v>
      </c>
      <c r="BH1034" s="1">
        <f t="shared" si="234"/>
        <v>0.46107577481431922</v>
      </c>
      <c r="BI1034" s="2">
        <f t="shared" si="235"/>
        <v>0.45756505865611236</v>
      </c>
      <c r="BJ1034" s="1">
        <f t="shared" si="236"/>
        <v>0.91864083347043157</v>
      </c>
      <c r="BK1034" s="1">
        <f t="shared" si="237"/>
        <v>-3.5107161582068613E-3</v>
      </c>
    </row>
    <row r="1035" spans="1:63">
      <c r="A1035" t="s">
        <v>93</v>
      </c>
      <c r="B1035">
        <v>2000</v>
      </c>
      <c r="C1035" s="1">
        <v>0.81698090211132424</v>
      </c>
      <c r="D1035" s="1">
        <v>1.8460000000000001E-2</v>
      </c>
      <c r="E1035" s="1">
        <v>0.29000000000000004</v>
      </c>
      <c r="F1035" s="1">
        <v>0.30000000000000004</v>
      </c>
      <c r="G1035" s="1">
        <v>0.15066666666666667</v>
      </c>
      <c r="H1035" s="1">
        <v>0.91</v>
      </c>
      <c r="I1035" s="2">
        <v>0.36075000000000002</v>
      </c>
      <c r="J1035" s="1">
        <v>0.56000000000000005</v>
      </c>
      <c r="K1035" s="1">
        <v>0.99129671479482906</v>
      </c>
      <c r="L1035" s="2">
        <v>0.14000000000000001</v>
      </c>
      <c r="M1035" s="2">
        <v>0.24</v>
      </c>
      <c r="N1035" s="1">
        <v>0.5</v>
      </c>
      <c r="O1035" s="2">
        <v>0.20749999999999999</v>
      </c>
      <c r="P1035" s="1">
        <v>0.95120000000000005</v>
      </c>
      <c r="Q1035" s="1">
        <v>0.54212146341463396</v>
      </c>
      <c r="R1035" s="3">
        <v>0.86241134799999997</v>
      </c>
      <c r="S1035" s="1">
        <v>9.5178992170000004E-2</v>
      </c>
      <c r="T1035" s="2">
        <v>0.59951854724999998</v>
      </c>
      <c r="U1035" s="1">
        <v>9.535094905076584E-3</v>
      </c>
      <c r="V1035" s="1">
        <v>3.67696197318437E-2</v>
      </c>
      <c r="W1035" s="1">
        <v>0.45999999999999996</v>
      </c>
      <c r="X1035" s="1">
        <v>0.81</v>
      </c>
      <c r="Y1035" s="2">
        <v>3.2961237584600511E-2</v>
      </c>
      <c r="Z1035" s="1">
        <v>0.70399999619999998</v>
      </c>
      <c r="AA1035" s="1">
        <v>0.58099999999999996</v>
      </c>
      <c r="AB1035" s="2">
        <v>0.46105182274242001</v>
      </c>
      <c r="AC1035" s="2">
        <v>0.50206019428291115</v>
      </c>
      <c r="AD1035" s="1">
        <v>7.3988523628692226E-3</v>
      </c>
      <c r="AE1035" s="1">
        <v>8.7184271251415035E-2</v>
      </c>
      <c r="AF1035" s="1">
        <v>0.67741935483870963</v>
      </c>
      <c r="AG1035" s="4">
        <v>927.96635177351197</v>
      </c>
      <c r="AH1035" s="4">
        <v>900</v>
      </c>
      <c r="AI1035" s="4">
        <v>19529305</v>
      </c>
      <c r="AJ1035" s="2">
        <v>0.55000000000000004</v>
      </c>
      <c r="AK1035" s="2">
        <v>0.5</v>
      </c>
      <c r="AL1035" s="2">
        <v>0.73299999999999998</v>
      </c>
      <c r="AM1035" s="2"/>
      <c r="AN1035" s="2">
        <v>0.84099999999999997</v>
      </c>
      <c r="AO1035" s="2">
        <v>0.5</v>
      </c>
      <c r="AP1035" s="2">
        <v>0.45180000112205748</v>
      </c>
      <c r="AQ1035" s="2">
        <v>0.66200000000000003</v>
      </c>
      <c r="AR1035" s="2">
        <v>50</v>
      </c>
      <c r="AS1035" s="2">
        <v>0.61</v>
      </c>
      <c r="AT1035" s="2">
        <v>0.48481610178941398</v>
      </c>
      <c r="AU1035" s="2">
        <v>0.5099486426227593</v>
      </c>
      <c r="AV1035" s="4"/>
      <c r="AW1035" s="4"/>
      <c r="AX1035" s="1">
        <f t="shared" ref="AX1035:AX1098" si="238">AVERAGE(C1035:H1035)</f>
        <v>0.4143512614629985</v>
      </c>
      <c r="AY1035" s="2">
        <f t="shared" ref="AY1035:AY1098" si="239">AVERAGE(I1035:O1035)</f>
        <v>0.42850667354211852</v>
      </c>
      <c r="AZ1035" s="1">
        <f t="shared" ref="AZ1035:AZ1098" si="240">AVERAGE(P1035:T1035)</f>
        <v>0.61008607016692673</v>
      </c>
      <c r="BA1035" s="1">
        <f t="shared" ref="BA1035:BA1098" si="241">AVERAGE(U1035:Z1035)</f>
        <v>0.34221099140358685</v>
      </c>
      <c r="BB1035" s="1">
        <f t="shared" ref="BB1035:BB1098" si="242">AVERAGE(C1035,F1035,I1035,L1035,O1035,R1035,U1035,W1035,Y1035)</f>
        <v>0.35445984251122237</v>
      </c>
      <c r="BC1035" s="1">
        <f t="shared" ref="BC1035:BC1098" si="243">AVERAGE(D1035,G1035,J1035,M1035,P1035,S1035,V1035,X1035,Z1035)</f>
        <v>0.39625280830761223</v>
      </c>
      <c r="BD1035" s="1">
        <f t="shared" ref="BD1035:BD1098" si="244">AVERAGE(E1035,H1035,K1035,N1035,Q1035,T1035)</f>
        <v>0.63882278757657718</v>
      </c>
      <c r="BE1035" s="1">
        <f t="shared" ref="BE1035:BE1098" si="245">(AJ1035+AS1035+AL1035+AN1035+AQ1035+AO1035+AK1035)*0.0571</f>
        <v>0.2510116</v>
      </c>
      <c r="BF1035" s="2">
        <f t="shared" ref="BF1035:BF1098" si="246">(AT1035+AB1035+AC1035)*0.1</f>
        <v>0.14479281188147453</v>
      </c>
      <c r="BG1035" s="1">
        <f t="shared" ref="BG1035:BG1098" si="247">(AD1035+AP1035+AE1035+AE1035+AU1035+AU1035)*0.05</f>
        <v>8.267323406166377E-2</v>
      </c>
      <c r="BH1035" s="1">
        <f t="shared" ref="BH1035:BH1098" si="248">AVERAGE(BB1035,BC1035,BD1035)</f>
        <v>0.46317847946513729</v>
      </c>
      <c r="BI1035" s="2">
        <f t="shared" ref="BI1035:BI1098" si="249">BE1035+BF1035+BG1035</f>
        <v>0.4784776459431383</v>
      </c>
      <c r="BJ1035" s="1">
        <f t="shared" ref="BJ1035:BJ1098" si="250">BI1035+BH1035</f>
        <v>0.94165612540827559</v>
      </c>
      <c r="BK1035" s="1">
        <f t="shared" ref="BK1035:BK1098" si="251">BI1035-BH1035</f>
        <v>1.5299166478001003E-2</v>
      </c>
    </row>
    <row r="1036" spans="1:63">
      <c r="A1036" t="s">
        <v>93</v>
      </c>
      <c r="B1036">
        <v>2001</v>
      </c>
      <c r="C1036" s="1">
        <v>0.81698090211132424</v>
      </c>
      <c r="D1036" s="1">
        <v>1.8460000000000001E-2</v>
      </c>
      <c r="E1036" s="1">
        <v>0.27599999999999991</v>
      </c>
      <c r="F1036" s="1">
        <v>0.30000000000000004</v>
      </c>
      <c r="G1036" s="1">
        <v>0.15066666666666667</v>
      </c>
      <c r="H1036" s="1">
        <v>0.90600000000000003</v>
      </c>
      <c r="I1036" s="2">
        <v>0.36075000000000002</v>
      </c>
      <c r="J1036" s="1">
        <v>0.5524</v>
      </c>
      <c r="K1036" s="1">
        <v>0.99137323783529807</v>
      </c>
      <c r="L1036" s="2">
        <v>0.14000000000000001</v>
      </c>
      <c r="M1036" s="2">
        <v>0.3</v>
      </c>
      <c r="N1036" s="1">
        <v>0.49000000000000005</v>
      </c>
      <c r="O1036" s="2">
        <v>0.20749999999999999</v>
      </c>
      <c r="P1036" s="1">
        <v>0.95120000000000005</v>
      </c>
      <c r="Q1036" s="1">
        <v>0.54892292682927013</v>
      </c>
      <c r="R1036" s="3">
        <v>0.86241134799999997</v>
      </c>
      <c r="S1036" s="1">
        <v>0.14185421039999999</v>
      </c>
      <c r="T1036" s="2">
        <v>0.56921130330000003</v>
      </c>
      <c r="U1036" s="1">
        <v>9.535094905076584E-3</v>
      </c>
      <c r="V1036" s="1">
        <v>3.67696197318437E-2</v>
      </c>
      <c r="W1036" s="1">
        <v>0.45999999999999996</v>
      </c>
      <c r="X1036" s="1">
        <v>0.81</v>
      </c>
      <c r="Y1036" s="2">
        <v>3.2961237584600511E-2</v>
      </c>
      <c r="Z1036" s="1">
        <v>0.81600000380000004</v>
      </c>
      <c r="AA1036" s="1">
        <v>0.57999999999999996</v>
      </c>
      <c r="AB1036" s="2">
        <v>0.46508620592903699</v>
      </c>
      <c r="AC1036" s="2">
        <v>0.49929033629431502</v>
      </c>
      <c r="AD1036" s="1">
        <v>1.3544823634170223E-2</v>
      </c>
      <c r="AE1036" s="1">
        <v>8.5599102715417749E-2</v>
      </c>
      <c r="AF1036" s="1">
        <v>0.70967741935483875</v>
      </c>
      <c r="AG1036" s="4">
        <v>963.77570213427305</v>
      </c>
      <c r="AH1036" s="4">
        <v>940</v>
      </c>
      <c r="AI1036" s="4">
        <v>19999194</v>
      </c>
      <c r="AJ1036" s="2">
        <v>0.55000000000000004</v>
      </c>
      <c r="AK1036" s="2">
        <v>0.5</v>
      </c>
      <c r="AL1036" s="2">
        <v>0.73</v>
      </c>
      <c r="AM1036" s="2"/>
      <c r="AN1036" s="2">
        <v>0.84099999999999997</v>
      </c>
      <c r="AO1036" s="2">
        <v>0.5</v>
      </c>
      <c r="AP1036" s="2">
        <v>0.46184000089764593</v>
      </c>
      <c r="AQ1036" s="2">
        <v>0.71</v>
      </c>
      <c r="AR1036" s="2">
        <v>50</v>
      </c>
      <c r="AS1036" s="2">
        <v>0.56000000000000005</v>
      </c>
      <c r="AT1036" s="2">
        <v>0.46651691122490674</v>
      </c>
      <c r="AU1036" s="2">
        <v>0.50170335404366995</v>
      </c>
      <c r="AV1036" s="4"/>
      <c r="AW1036" s="4"/>
      <c r="AX1036" s="1">
        <f t="shared" si="238"/>
        <v>0.41135126146299855</v>
      </c>
      <c r="AY1036" s="2">
        <f t="shared" si="239"/>
        <v>0.43457474826218545</v>
      </c>
      <c r="AZ1036" s="1">
        <f t="shared" si="240"/>
        <v>0.61471995770585397</v>
      </c>
      <c r="BA1036" s="1">
        <f t="shared" si="241"/>
        <v>0.36087765933692012</v>
      </c>
      <c r="BB1036" s="1">
        <f t="shared" si="242"/>
        <v>0.35445984251122237</v>
      </c>
      <c r="BC1036" s="1">
        <f t="shared" si="243"/>
        <v>0.41970561117761229</v>
      </c>
      <c r="BD1036" s="1">
        <f t="shared" si="244"/>
        <v>0.63025124466076143</v>
      </c>
      <c r="BE1036" s="1">
        <f t="shared" si="245"/>
        <v>0.25072610000000001</v>
      </c>
      <c r="BF1036" s="2">
        <f t="shared" si="246"/>
        <v>0.14308934534482587</v>
      </c>
      <c r="BG1036" s="1">
        <f t="shared" si="247"/>
        <v>8.2499486902499586E-2</v>
      </c>
      <c r="BH1036" s="1">
        <f t="shared" si="248"/>
        <v>0.46813889944986542</v>
      </c>
      <c r="BI1036" s="2">
        <f t="shared" si="249"/>
        <v>0.47631493224732546</v>
      </c>
      <c r="BJ1036" s="1">
        <f t="shared" si="250"/>
        <v>0.94445383169719088</v>
      </c>
      <c r="BK1036" s="1">
        <f t="shared" si="251"/>
        <v>8.1760327974600422E-3</v>
      </c>
    </row>
    <row r="1037" spans="1:63">
      <c r="A1037" t="s">
        <v>93</v>
      </c>
      <c r="B1037">
        <v>2002</v>
      </c>
      <c r="C1037" s="1">
        <v>0.81698090211132424</v>
      </c>
      <c r="D1037" s="1">
        <v>1.8460000000000001E-2</v>
      </c>
      <c r="E1037" s="1">
        <v>0.26200000000000001</v>
      </c>
      <c r="F1037" s="1">
        <v>0.30000000000000004</v>
      </c>
      <c r="G1037" s="1">
        <v>0.15066666666666667</v>
      </c>
      <c r="H1037" s="1">
        <v>0.90200000000000002</v>
      </c>
      <c r="I1037" s="2">
        <v>0.36075000000000002</v>
      </c>
      <c r="J1037" s="1">
        <v>0.54479999999999995</v>
      </c>
      <c r="K1037" s="1">
        <v>0.99145180578814118</v>
      </c>
      <c r="L1037" s="2">
        <v>0.14000000000000001</v>
      </c>
      <c r="M1037" s="2">
        <v>0.26</v>
      </c>
      <c r="N1037" s="1">
        <v>0.48</v>
      </c>
      <c r="O1037" s="2">
        <v>0.20749999999999999</v>
      </c>
      <c r="P1037" s="1">
        <v>0.95120000000000005</v>
      </c>
      <c r="Q1037" s="1">
        <v>0.55543219512195185</v>
      </c>
      <c r="R1037" s="3">
        <v>0.86241134799999997</v>
      </c>
      <c r="S1037" s="1">
        <v>0.1576373059</v>
      </c>
      <c r="T1037" s="2">
        <v>0.53890405934999996</v>
      </c>
      <c r="U1037" s="1">
        <v>9.535094905076584E-3</v>
      </c>
      <c r="V1037" s="1">
        <v>3.67696197318437E-2</v>
      </c>
      <c r="W1037" s="1">
        <v>0.45999999999999996</v>
      </c>
      <c r="X1037" s="1">
        <v>0.81</v>
      </c>
      <c r="Y1037" s="2">
        <v>3.2961237584600511E-2</v>
      </c>
      <c r="Z1037" s="1">
        <v>0.81840000150000003</v>
      </c>
      <c r="AA1037" s="1">
        <v>0.57200000000000006</v>
      </c>
      <c r="AB1037" s="2">
        <v>0.46912058911565396</v>
      </c>
      <c r="AC1037" s="2">
        <v>0.49652047830571877</v>
      </c>
      <c r="AD1037" s="1">
        <v>2.0989091972564888E-2</v>
      </c>
      <c r="AE1037" s="1">
        <v>8.4013934179420449E-2</v>
      </c>
      <c r="AF1037" s="1">
        <v>0.77419354838709675</v>
      </c>
      <c r="AG1037" s="4">
        <v>999.72656009771197</v>
      </c>
      <c r="AH1037" s="4">
        <v>980</v>
      </c>
      <c r="AI1037" s="4">
        <v>20474921</v>
      </c>
      <c r="AJ1037" s="2">
        <v>0.55000000000000004</v>
      </c>
      <c r="AK1037" s="2">
        <v>0.5</v>
      </c>
      <c r="AL1037" s="2">
        <v>0.73299999999999998</v>
      </c>
      <c r="AM1037" s="2"/>
      <c r="AN1037" s="2">
        <v>0.79700000000000004</v>
      </c>
      <c r="AO1037" s="2">
        <v>0.5</v>
      </c>
      <c r="AP1037" s="2">
        <v>0.47188000067323449</v>
      </c>
      <c r="AQ1037" s="2">
        <v>0.65900000000000003</v>
      </c>
      <c r="AR1037" s="2">
        <v>50</v>
      </c>
      <c r="AS1037" s="2">
        <v>0.55600000000000005</v>
      </c>
      <c r="AT1037" s="2">
        <v>0.44821772066039961</v>
      </c>
      <c r="AU1037" s="2">
        <v>0.49345806546458065</v>
      </c>
      <c r="AV1037" s="4"/>
      <c r="AW1037" s="4"/>
      <c r="AX1037" s="1">
        <f t="shared" si="238"/>
        <v>0.40835126146299849</v>
      </c>
      <c r="AY1037" s="2">
        <f t="shared" si="239"/>
        <v>0.42635740082687729</v>
      </c>
      <c r="AZ1037" s="1">
        <f t="shared" si="240"/>
        <v>0.61311698167439033</v>
      </c>
      <c r="BA1037" s="1">
        <f t="shared" si="241"/>
        <v>0.36127765895358682</v>
      </c>
      <c r="BB1037" s="1">
        <f t="shared" si="242"/>
        <v>0.35445984251122237</v>
      </c>
      <c r="BC1037" s="1">
        <f t="shared" si="243"/>
        <v>0.41643706597761226</v>
      </c>
      <c r="BD1037" s="1">
        <f t="shared" si="244"/>
        <v>0.62163134337668213</v>
      </c>
      <c r="BE1037" s="1">
        <f t="shared" si="245"/>
        <v>0.24524449999999998</v>
      </c>
      <c r="BF1037" s="2">
        <f t="shared" si="246"/>
        <v>0.14138587880817724</v>
      </c>
      <c r="BG1037" s="1">
        <f t="shared" si="247"/>
        <v>8.2390654596690094E-2</v>
      </c>
      <c r="BH1037" s="1">
        <f t="shared" si="248"/>
        <v>0.46417608395517229</v>
      </c>
      <c r="BI1037" s="2">
        <f t="shared" si="249"/>
        <v>0.46902103340486728</v>
      </c>
      <c r="BJ1037" s="1">
        <f t="shared" si="250"/>
        <v>0.93319711736003952</v>
      </c>
      <c r="BK1037" s="1">
        <f t="shared" si="251"/>
        <v>4.8449494496949908E-3</v>
      </c>
    </row>
    <row r="1038" spans="1:63">
      <c r="A1038" t="s">
        <v>93</v>
      </c>
      <c r="B1038">
        <v>2003</v>
      </c>
      <c r="C1038" s="1">
        <v>0.81698090211132424</v>
      </c>
      <c r="D1038" s="1">
        <v>1.8460000000000001E-2</v>
      </c>
      <c r="E1038" s="1">
        <v>0.248</v>
      </c>
      <c r="F1038" s="1">
        <v>0.30000000000000004</v>
      </c>
      <c r="G1038" s="1">
        <v>0.15066666666666667</v>
      </c>
      <c r="H1038" s="1">
        <v>0.89800000000000002</v>
      </c>
      <c r="I1038" s="2">
        <v>0.36075000000000002</v>
      </c>
      <c r="J1038" s="1">
        <v>0.53720000000000001</v>
      </c>
      <c r="K1038" s="1">
        <v>0.9863078454799642</v>
      </c>
      <c r="L1038" s="2">
        <v>0.14000000000000001</v>
      </c>
      <c r="M1038" s="2">
        <v>0.41</v>
      </c>
      <c r="N1038" s="1">
        <v>0.47000000000000003</v>
      </c>
      <c r="O1038" s="2">
        <v>0.20749999999999999</v>
      </c>
      <c r="P1038" s="1">
        <v>0.95120000000000005</v>
      </c>
      <c r="Q1038" s="1">
        <v>0.56130731707317194</v>
      </c>
      <c r="R1038" s="3">
        <v>0.86241134799999997</v>
      </c>
      <c r="S1038" s="1">
        <v>0.2912458758</v>
      </c>
      <c r="T1038" s="2">
        <v>0.50859681540000001</v>
      </c>
      <c r="U1038" s="1">
        <v>9.535094905076584E-3</v>
      </c>
      <c r="V1038" s="1">
        <v>3.67696197318437E-2</v>
      </c>
      <c r="W1038" s="1">
        <v>0.45999999999999996</v>
      </c>
      <c r="X1038" s="1">
        <v>0.81</v>
      </c>
      <c r="Y1038" s="2">
        <v>3.2961237584600511E-2</v>
      </c>
      <c r="Z1038" s="1">
        <v>0.82079999920000002</v>
      </c>
      <c r="AA1038" s="1">
        <v>0.58200000000000007</v>
      </c>
      <c r="AB1038" s="2">
        <v>0.48191052356391439</v>
      </c>
      <c r="AC1038" s="2">
        <v>0.53011509750612995</v>
      </c>
      <c r="AD1038" s="1">
        <v>4.2182762971849558E-2</v>
      </c>
      <c r="AE1038" s="1">
        <v>8.2428765643423163E-2</v>
      </c>
      <c r="AF1038" s="1">
        <v>0.74193548387096775</v>
      </c>
      <c r="AG1038" s="4">
        <v>1049.7888247796</v>
      </c>
      <c r="AH1038" s="4">
        <v>1030</v>
      </c>
      <c r="AI1038" s="4">
        <v>20954557</v>
      </c>
      <c r="AJ1038" s="2">
        <v>0.7</v>
      </c>
      <c r="AK1038" s="2">
        <v>0.5</v>
      </c>
      <c r="AL1038" s="2">
        <v>0.745</v>
      </c>
      <c r="AM1038" s="2"/>
      <c r="AN1038" s="2">
        <v>0.77</v>
      </c>
      <c r="AO1038" s="2">
        <v>0.5</v>
      </c>
      <c r="AP1038" s="2">
        <v>0.48192000044882299</v>
      </c>
      <c r="AQ1038" s="2">
        <v>0.55799999999999994</v>
      </c>
      <c r="AR1038" s="2">
        <v>50</v>
      </c>
      <c r="AS1038" s="2">
        <v>0.626</v>
      </c>
      <c r="AT1038" s="2">
        <v>0.44579922577429432</v>
      </c>
      <c r="AU1038" s="2">
        <v>0.48507797792266211</v>
      </c>
      <c r="AV1038" s="4"/>
      <c r="AW1038" s="4"/>
      <c r="AX1038" s="1">
        <f t="shared" si="238"/>
        <v>0.40535126146299855</v>
      </c>
      <c r="AY1038" s="2">
        <f t="shared" si="239"/>
        <v>0.44453683506856639</v>
      </c>
      <c r="AZ1038" s="1">
        <f t="shared" si="240"/>
        <v>0.63495227125463438</v>
      </c>
      <c r="BA1038" s="1">
        <f t="shared" si="241"/>
        <v>0.36167765857025347</v>
      </c>
      <c r="BB1038" s="1">
        <f t="shared" si="242"/>
        <v>0.35445984251122237</v>
      </c>
      <c r="BC1038" s="1">
        <f t="shared" si="243"/>
        <v>0.44737135126650113</v>
      </c>
      <c r="BD1038" s="1">
        <f t="shared" si="244"/>
        <v>0.61203532965885599</v>
      </c>
      <c r="BE1038" s="1">
        <f t="shared" si="245"/>
        <v>0.25118289999999999</v>
      </c>
      <c r="BF1038" s="2">
        <f t="shared" si="246"/>
        <v>0.14578248468443386</v>
      </c>
      <c r="BG1038" s="1">
        <f t="shared" si="247"/>
        <v>8.295581252764217E-2</v>
      </c>
      <c r="BH1038" s="1">
        <f t="shared" si="248"/>
        <v>0.47128884114552649</v>
      </c>
      <c r="BI1038" s="2">
        <f t="shared" si="249"/>
        <v>0.47992119721207604</v>
      </c>
      <c r="BJ1038" s="1">
        <f t="shared" si="250"/>
        <v>0.95121003835760254</v>
      </c>
      <c r="BK1038" s="1">
        <f t="shared" si="251"/>
        <v>8.6323560665495513E-3</v>
      </c>
    </row>
    <row r="1039" spans="1:63">
      <c r="A1039" t="s">
        <v>93</v>
      </c>
      <c r="B1039">
        <v>2004</v>
      </c>
      <c r="C1039" s="1">
        <v>0.81698090211132424</v>
      </c>
      <c r="D1039" s="1">
        <v>1.8460000000000001E-2</v>
      </c>
      <c r="E1039" s="1">
        <v>0.2340000000000001</v>
      </c>
      <c r="F1039" s="1">
        <v>0.30000000000000004</v>
      </c>
      <c r="G1039" s="1">
        <v>0.15066666666666667</v>
      </c>
      <c r="H1039" s="1">
        <v>0.89400000000000002</v>
      </c>
      <c r="I1039" s="2">
        <v>0.36075000000000002</v>
      </c>
      <c r="J1039" s="1">
        <v>0.52959999999999996</v>
      </c>
      <c r="K1039" s="1">
        <v>0.97560916666666664</v>
      </c>
      <c r="L1039" s="2">
        <v>0.14000000000000001</v>
      </c>
      <c r="M1039" s="2">
        <v>0.34</v>
      </c>
      <c r="N1039" s="1">
        <v>0.42000000000000004</v>
      </c>
      <c r="O1039" s="2">
        <v>0.20749999999999999</v>
      </c>
      <c r="P1039" s="1">
        <v>0.95120000000000005</v>
      </c>
      <c r="Q1039" s="1">
        <v>0.56609707317073199</v>
      </c>
      <c r="R1039" s="3">
        <v>0.86241134799999997</v>
      </c>
      <c r="S1039" s="1">
        <v>0.31751747650000001</v>
      </c>
      <c r="T1039" s="2">
        <v>0.47828957145000001</v>
      </c>
      <c r="U1039" s="1">
        <v>9.535094905076584E-3</v>
      </c>
      <c r="V1039" s="1">
        <v>3.67696197318437E-2</v>
      </c>
      <c r="W1039" s="1">
        <v>0.45999999999999996</v>
      </c>
      <c r="X1039" s="1">
        <v>0.81</v>
      </c>
      <c r="Y1039" s="2">
        <v>3.2961237584600511E-2</v>
      </c>
      <c r="Z1039" s="1">
        <v>0.83574853419999995</v>
      </c>
      <c r="AA1039" s="1">
        <v>0.59099999999999997</v>
      </c>
      <c r="AB1039" s="2">
        <v>0.47316728889399606</v>
      </c>
      <c r="AC1039" s="2">
        <v>0.52038159651743598</v>
      </c>
      <c r="AD1039" s="1">
        <v>8.7861476693903554E-2</v>
      </c>
      <c r="AE1039" s="1">
        <v>8.0843597107425877E-2</v>
      </c>
      <c r="AF1039" s="1">
        <v>0.83870967741935487</v>
      </c>
      <c r="AG1039" s="4">
        <v>1114.4351094578701</v>
      </c>
      <c r="AH1039" s="4">
        <v>1090</v>
      </c>
      <c r="AI1039" s="4">
        <v>21435257</v>
      </c>
      <c r="AJ1039" s="2">
        <v>0.7</v>
      </c>
      <c r="AK1039" s="2">
        <v>0.5</v>
      </c>
      <c r="AL1039" s="2">
        <v>0.77500000000000002</v>
      </c>
      <c r="AM1039" s="2"/>
      <c r="AN1039" s="2">
        <v>0.67900000000000005</v>
      </c>
      <c r="AO1039" s="2">
        <v>0.5</v>
      </c>
      <c r="AP1039" s="2">
        <v>0.49196000022441155</v>
      </c>
      <c r="AQ1039" s="2">
        <v>0.61599999999999999</v>
      </c>
      <c r="AR1039" s="2">
        <v>50</v>
      </c>
      <c r="AS1039" s="2">
        <v>0.65599999999999992</v>
      </c>
      <c r="AT1039" s="2">
        <v>0.44679732542949874</v>
      </c>
      <c r="AU1039" s="2">
        <v>0.45629706526749814</v>
      </c>
      <c r="AV1039" s="4"/>
      <c r="AW1039" s="4"/>
      <c r="AX1039" s="1">
        <f t="shared" si="238"/>
        <v>0.40235126146299854</v>
      </c>
      <c r="AY1039" s="2">
        <f t="shared" si="239"/>
        <v>0.42477988095238089</v>
      </c>
      <c r="AZ1039" s="1">
        <f t="shared" si="240"/>
        <v>0.63510309382414643</v>
      </c>
      <c r="BA1039" s="1">
        <f t="shared" si="241"/>
        <v>0.36416908107025342</v>
      </c>
      <c r="BB1039" s="1">
        <f t="shared" si="242"/>
        <v>0.35445984251122237</v>
      </c>
      <c r="BC1039" s="1">
        <f t="shared" si="243"/>
        <v>0.44332914412205671</v>
      </c>
      <c r="BD1039" s="1">
        <f t="shared" si="244"/>
        <v>0.59466596854789977</v>
      </c>
      <c r="BE1039" s="1">
        <f t="shared" si="245"/>
        <v>0.25272460000000002</v>
      </c>
      <c r="BF1039" s="2">
        <f t="shared" si="246"/>
        <v>0.1440346210840931</v>
      </c>
      <c r="BG1039" s="1">
        <f t="shared" si="247"/>
        <v>8.2705140083408152E-2</v>
      </c>
      <c r="BH1039" s="1">
        <f t="shared" si="248"/>
        <v>0.46415165172705963</v>
      </c>
      <c r="BI1039" s="2">
        <f t="shared" si="249"/>
        <v>0.47946436116750124</v>
      </c>
      <c r="BJ1039" s="1">
        <f t="shared" si="250"/>
        <v>0.94361601289456087</v>
      </c>
      <c r="BK1039" s="1">
        <f t="shared" si="251"/>
        <v>1.5312709440441608E-2</v>
      </c>
    </row>
    <row r="1040" spans="1:63">
      <c r="A1040" t="s">
        <v>93</v>
      </c>
      <c r="B1040">
        <v>2005</v>
      </c>
      <c r="C1040" s="1">
        <v>0.81698090211132424</v>
      </c>
      <c r="D1040" s="1">
        <v>1.8460000000000001E-2</v>
      </c>
      <c r="E1040" s="1">
        <v>0.21999999999999997</v>
      </c>
      <c r="F1040" s="1">
        <v>0.30000000000000004</v>
      </c>
      <c r="G1040" s="1">
        <v>0.15066666666666667</v>
      </c>
      <c r="H1040" s="1">
        <v>0.89</v>
      </c>
      <c r="I1040" s="2">
        <v>0.36075000000000002</v>
      </c>
      <c r="J1040" s="1">
        <v>0.52200000000000002</v>
      </c>
      <c r="K1040" s="1">
        <v>0.98774333333333331</v>
      </c>
      <c r="L1040" s="2">
        <v>0.14000000000000001</v>
      </c>
      <c r="M1040" s="2">
        <v>0.37</v>
      </c>
      <c r="N1040" s="1">
        <v>0.37</v>
      </c>
      <c r="O1040" s="2">
        <v>0.20749999999999999</v>
      </c>
      <c r="P1040" s="1">
        <v>0.95921000000000001</v>
      </c>
      <c r="Q1040" s="1">
        <v>0.56932243902439195</v>
      </c>
      <c r="R1040" s="3">
        <v>0.86241134799999997</v>
      </c>
      <c r="S1040" s="1">
        <v>0.22723267010000001</v>
      </c>
      <c r="T1040" s="2">
        <v>0.4479823275</v>
      </c>
      <c r="U1040" s="1">
        <v>9.535094905076584E-3</v>
      </c>
      <c r="V1040" s="1">
        <v>3.67696197318437E-2</v>
      </c>
      <c r="W1040" s="1">
        <v>0.45999999999999996</v>
      </c>
      <c r="X1040" s="1">
        <v>0.81</v>
      </c>
      <c r="Y1040" s="2">
        <v>3.2961237584600511E-2</v>
      </c>
      <c r="Z1040" s="1">
        <v>0.85069706919999999</v>
      </c>
      <c r="AA1040" s="1">
        <v>0.56499999999999995</v>
      </c>
      <c r="AB1040" s="2">
        <v>0.52815042222058006</v>
      </c>
      <c r="AC1040" s="2">
        <v>0.55077481086607005</v>
      </c>
      <c r="AD1040" s="1">
        <v>0.14574177827683335</v>
      </c>
      <c r="AE1040" s="1">
        <v>7.9258428571428577E-2</v>
      </c>
      <c r="AF1040" s="1">
        <v>0.74193548387096775</v>
      </c>
      <c r="AG1040" s="4">
        <v>1192.8358021909601</v>
      </c>
      <c r="AH1040" s="4">
        <v>1180</v>
      </c>
      <c r="AI1040" s="4">
        <v>21915168</v>
      </c>
      <c r="AJ1040" s="2">
        <v>0.7</v>
      </c>
      <c r="AK1040" s="2">
        <v>0.3</v>
      </c>
      <c r="AL1040" s="2">
        <v>0.77400000000000002</v>
      </c>
      <c r="AM1040" s="2"/>
      <c r="AN1040" s="2">
        <v>0.79599999999999993</v>
      </c>
      <c r="AO1040" s="2">
        <v>0.5</v>
      </c>
      <c r="AP1040" s="2">
        <v>0.502</v>
      </c>
      <c r="AQ1040" s="2">
        <v>0.58799999999999997</v>
      </c>
      <c r="AR1040" s="2">
        <v>50</v>
      </c>
      <c r="AS1040" s="2">
        <v>0.66</v>
      </c>
      <c r="AT1040" s="2">
        <v>0.43513152145498452</v>
      </c>
      <c r="AU1040" s="2">
        <v>0.47511835330857738</v>
      </c>
      <c r="AV1040" s="4"/>
      <c r="AW1040" s="4"/>
      <c r="AX1040" s="1">
        <f t="shared" si="238"/>
        <v>0.39935126146299854</v>
      </c>
      <c r="AY1040" s="2">
        <f t="shared" si="239"/>
        <v>0.42257047619047622</v>
      </c>
      <c r="AZ1040" s="1">
        <f t="shared" si="240"/>
        <v>0.61323175692487841</v>
      </c>
      <c r="BA1040" s="1">
        <f t="shared" si="241"/>
        <v>0.36666050357025348</v>
      </c>
      <c r="BB1040" s="1">
        <f t="shared" si="242"/>
        <v>0.35445984251122237</v>
      </c>
      <c r="BC1040" s="1">
        <f t="shared" si="243"/>
        <v>0.43833733618872334</v>
      </c>
      <c r="BD1040" s="1">
        <f t="shared" si="244"/>
        <v>0.58084134997628756</v>
      </c>
      <c r="BE1040" s="1">
        <f t="shared" si="245"/>
        <v>0.24655779999999997</v>
      </c>
      <c r="BF1040" s="2">
        <f t="shared" si="246"/>
        <v>0.15140567545416347</v>
      </c>
      <c r="BG1040" s="1">
        <f t="shared" si="247"/>
        <v>8.7824767101842283E-2</v>
      </c>
      <c r="BH1040" s="1">
        <f t="shared" si="248"/>
        <v>0.4578795095587444</v>
      </c>
      <c r="BI1040" s="2">
        <f t="shared" si="249"/>
        <v>0.48578824255600572</v>
      </c>
      <c r="BJ1040" s="1">
        <f t="shared" si="250"/>
        <v>0.94366775211475007</v>
      </c>
      <c r="BK1040" s="1">
        <f t="shared" si="251"/>
        <v>2.7908732997261321E-2</v>
      </c>
    </row>
    <row r="1041" spans="1:63">
      <c r="A1041" t="s">
        <v>93</v>
      </c>
      <c r="B1041">
        <v>2006</v>
      </c>
      <c r="C1041" s="1">
        <v>0.81698090211132424</v>
      </c>
      <c r="D1041" s="1">
        <v>1.8460000000000001E-2</v>
      </c>
      <c r="E1041" s="1">
        <v>0.20666666666666667</v>
      </c>
      <c r="F1041" s="1">
        <v>0.30000000000000004</v>
      </c>
      <c r="G1041" s="1">
        <v>0.15066666666666667</v>
      </c>
      <c r="H1041" s="1">
        <v>0.8833333333333333</v>
      </c>
      <c r="I1041" s="2">
        <v>0.36075000000000002</v>
      </c>
      <c r="J1041" s="1">
        <v>0.51460000000000006</v>
      </c>
      <c r="K1041" s="1">
        <v>0.96656706349200006</v>
      </c>
      <c r="L1041" s="2">
        <v>0.14000000000000001</v>
      </c>
      <c r="M1041" s="2">
        <v>0.34</v>
      </c>
      <c r="N1041" s="1">
        <v>0.32</v>
      </c>
      <c r="O1041" s="2">
        <v>0.20749999999999999</v>
      </c>
      <c r="P1041" s="1">
        <v>0.95750000000000002</v>
      </c>
      <c r="Q1041" s="1">
        <v>0.57062487804878204</v>
      </c>
      <c r="R1041" s="3">
        <v>0.86241134799999997</v>
      </c>
      <c r="S1041" s="1">
        <v>0.21175844519999998</v>
      </c>
      <c r="T1041" s="2">
        <v>0.42446938241666665</v>
      </c>
      <c r="U1041" s="1">
        <v>9.535094905076584E-3</v>
      </c>
      <c r="V1041" s="1">
        <v>3.67696197318437E-2</v>
      </c>
      <c r="W1041" s="1">
        <v>0.45999999999999996</v>
      </c>
      <c r="X1041" s="1">
        <v>0.81</v>
      </c>
      <c r="Y1041" s="2">
        <v>3.2961237584600511E-2</v>
      </c>
      <c r="Z1041" s="1">
        <v>0.85368312774925637</v>
      </c>
      <c r="AA1041" s="1">
        <v>0.55600000000000005</v>
      </c>
      <c r="AB1041" s="2">
        <v>0.52752354937747203</v>
      </c>
      <c r="AC1041" s="2">
        <v>0.58207727956331201</v>
      </c>
      <c r="AD1041" s="1">
        <v>0.25837257689963222</v>
      </c>
      <c r="AE1041" s="1">
        <v>7.1327714285714286E-2</v>
      </c>
      <c r="AF1041" s="1">
        <v>0.70967741935483875</v>
      </c>
      <c r="AG1041" s="4">
        <v>1282.47516495986</v>
      </c>
      <c r="AH1041" s="4">
        <v>1270</v>
      </c>
      <c r="AI1041" s="4">
        <v>22393338</v>
      </c>
      <c r="AJ1041" s="2">
        <v>0.5</v>
      </c>
      <c r="AK1041" s="2">
        <v>0.5</v>
      </c>
      <c r="AL1041" s="2">
        <v>0.75599999999999989</v>
      </c>
      <c r="AM1041" s="2"/>
      <c r="AN1041" s="2">
        <v>0.748</v>
      </c>
      <c r="AO1041" s="2">
        <v>0.5</v>
      </c>
      <c r="AP1041" s="2">
        <v>0.495</v>
      </c>
      <c r="AQ1041" s="2">
        <v>0.64500000000000002</v>
      </c>
      <c r="AR1041" s="2">
        <v>50</v>
      </c>
      <c r="AS1041" s="2">
        <v>0.55399999999999994</v>
      </c>
      <c r="AT1041" s="2">
        <v>0.51020453521179054</v>
      </c>
      <c r="AU1041" s="2">
        <v>0.50882778369372228</v>
      </c>
      <c r="AV1041" s="4">
        <v>53.61</v>
      </c>
      <c r="AW1041" s="4">
        <v>42.76</v>
      </c>
      <c r="AX1041" s="1">
        <f t="shared" si="238"/>
        <v>0.39601792812966519</v>
      </c>
      <c r="AY1041" s="2">
        <f t="shared" si="239"/>
        <v>0.40705958049885715</v>
      </c>
      <c r="AZ1041" s="1">
        <f t="shared" si="240"/>
        <v>0.60535281073308977</v>
      </c>
      <c r="BA1041" s="1">
        <f t="shared" si="241"/>
        <v>0.36715817999512956</v>
      </c>
      <c r="BB1041" s="1">
        <f t="shared" si="242"/>
        <v>0.35445984251122237</v>
      </c>
      <c r="BC1041" s="1">
        <f t="shared" si="243"/>
        <v>0.43260420659419629</v>
      </c>
      <c r="BD1041" s="1">
        <f t="shared" si="244"/>
        <v>0.56194355399290807</v>
      </c>
      <c r="BE1041" s="1">
        <f t="shared" si="245"/>
        <v>0.23999129999999996</v>
      </c>
      <c r="BF1041" s="2">
        <f t="shared" si="246"/>
        <v>0.16198053641525748</v>
      </c>
      <c r="BG1041" s="1">
        <f t="shared" si="247"/>
        <v>9.5684178642925277E-2</v>
      </c>
      <c r="BH1041" s="1">
        <f t="shared" si="248"/>
        <v>0.44966920103277558</v>
      </c>
      <c r="BI1041" s="2">
        <f t="shared" si="249"/>
        <v>0.49765601505818274</v>
      </c>
      <c r="BJ1041" s="1">
        <f t="shared" si="250"/>
        <v>0.94732521609095832</v>
      </c>
      <c r="BK1041" s="1">
        <f t="shared" si="251"/>
        <v>4.7986814025407165E-2</v>
      </c>
    </row>
    <row r="1042" spans="1:63">
      <c r="A1042" t="s">
        <v>93</v>
      </c>
      <c r="B1042">
        <v>2007</v>
      </c>
      <c r="C1042" s="1">
        <v>0.81698090211132424</v>
      </c>
      <c r="D1042" s="1">
        <v>1.8460000000000001E-2</v>
      </c>
      <c r="E1042" s="1">
        <v>0.19333333333333325</v>
      </c>
      <c r="F1042" s="1">
        <v>0.30000000000000004</v>
      </c>
      <c r="G1042" s="1">
        <v>0.15066666666666667</v>
      </c>
      <c r="H1042" s="1">
        <v>0.87666666666666671</v>
      </c>
      <c r="I1042" s="2">
        <v>0.36075000000000002</v>
      </c>
      <c r="J1042" s="1">
        <v>0.50719999999999998</v>
      </c>
      <c r="K1042" s="1">
        <v>0.98271439393933335</v>
      </c>
      <c r="L1042" s="2">
        <v>0.14000000000000001</v>
      </c>
      <c r="M1042" s="2">
        <v>0.33</v>
      </c>
      <c r="N1042" s="1">
        <v>0.32639999985694884</v>
      </c>
      <c r="O1042" s="2">
        <v>0.20749999999999999</v>
      </c>
      <c r="P1042" s="1">
        <v>0.95579000000000003</v>
      </c>
      <c r="Q1042" s="1">
        <v>0.57002682926829396</v>
      </c>
      <c r="R1042" s="3">
        <v>0.86241134799999997</v>
      </c>
      <c r="S1042" s="1">
        <v>0.1552944735</v>
      </c>
      <c r="T1042" s="2">
        <v>0.40095643733333336</v>
      </c>
      <c r="U1042" s="1">
        <v>9.535094905076584E-3</v>
      </c>
      <c r="V1042" s="1">
        <v>3.67696197318437E-2</v>
      </c>
      <c r="W1042" s="1">
        <v>0.45999999999999996</v>
      </c>
      <c r="X1042" s="1">
        <v>0.81</v>
      </c>
      <c r="Y1042" s="2">
        <v>3.2961237584600511E-2</v>
      </c>
      <c r="Z1042" s="1">
        <v>0.85666918629851274</v>
      </c>
      <c r="AA1042" s="1">
        <v>0.57600000000000007</v>
      </c>
      <c r="AB1042" s="2">
        <v>0.51684813373348126</v>
      </c>
      <c r="AC1042" s="2">
        <v>0.59896317415390399</v>
      </c>
      <c r="AD1042" s="1">
        <v>0.36941805509123554</v>
      </c>
      <c r="AE1042" s="1">
        <v>8.8593428571428559E-2</v>
      </c>
      <c r="AF1042" s="1">
        <v>0.77419354838709675</v>
      </c>
      <c r="AG1042" s="4">
        <v>1382.61507520604</v>
      </c>
      <c r="AH1042" s="4">
        <v>1370</v>
      </c>
      <c r="AI1042" s="4">
        <v>22870966</v>
      </c>
      <c r="AJ1042" s="2">
        <v>0.54899999999999993</v>
      </c>
      <c r="AK1042" s="2">
        <v>0.5</v>
      </c>
      <c r="AL1042" s="2">
        <v>0.82499999999999996</v>
      </c>
      <c r="AM1042" s="2"/>
      <c r="AN1042" s="2">
        <v>0.66700000000000004</v>
      </c>
      <c r="AO1042" s="2">
        <v>0.5</v>
      </c>
      <c r="AP1042" s="2">
        <v>0.48399999999999999</v>
      </c>
      <c r="AQ1042" s="2">
        <v>0.70099999999999996</v>
      </c>
      <c r="AR1042" s="2">
        <v>50</v>
      </c>
      <c r="AS1042" s="2">
        <v>0.63</v>
      </c>
      <c r="AT1042" s="2">
        <v>0.51568876449474277</v>
      </c>
      <c r="AU1042" s="2">
        <v>0.50793283472090667</v>
      </c>
      <c r="AV1042" s="4"/>
      <c r="AW1042" s="4"/>
      <c r="AX1042" s="1">
        <f t="shared" si="238"/>
        <v>0.39268459479633178</v>
      </c>
      <c r="AY1042" s="2">
        <f t="shared" si="239"/>
        <v>0.40779491339946888</v>
      </c>
      <c r="AZ1042" s="1">
        <f t="shared" si="240"/>
        <v>0.5888958176203255</v>
      </c>
      <c r="BA1042" s="1">
        <f t="shared" si="241"/>
        <v>0.36765585642000564</v>
      </c>
      <c r="BB1042" s="1">
        <f t="shared" si="242"/>
        <v>0.35445984251122237</v>
      </c>
      <c r="BC1042" s="1">
        <f t="shared" si="243"/>
        <v>0.42453888291078035</v>
      </c>
      <c r="BD1042" s="1">
        <f t="shared" si="244"/>
        <v>0.55834961006631822</v>
      </c>
      <c r="BE1042" s="1">
        <f t="shared" si="245"/>
        <v>0.24964119999999998</v>
      </c>
      <c r="BF1042" s="2">
        <f t="shared" si="246"/>
        <v>0.16315000723821282</v>
      </c>
      <c r="BG1042" s="1">
        <f t="shared" si="247"/>
        <v>0.1023235290837953</v>
      </c>
      <c r="BH1042" s="1">
        <f t="shared" si="248"/>
        <v>0.44578277849610703</v>
      </c>
      <c r="BI1042" s="2">
        <f t="shared" si="249"/>
        <v>0.5151147363220081</v>
      </c>
      <c r="BJ1042" s="1">
        <f t="shared" si="250"/>
        <v>0.96089751481811514</v>
      </c>
      <c r="BK1042" s="1">
        <f t="shared" si="251"/>
        <v>6.9331957825901069E-2</v>
      </c>
    </row>
    <row r="1043" spans="1:63">
      <c r="A1043" t="s">
        <v>93</v>
      </c>
      <c r="B1043">
        <v>2008</v>
      </c>
      <c r="C1043" s="1">
        <v>0.81698090211132424</v>
      </c>
      <c r="D1043" s="1">
        <v>1.8460000000000001E-2</v>
      </c>
      <c r="E1043" s="1">
        <v>0.18000000000000005</v>
      </c>
      <c r="F1043" s="1">
        <v>0.30000000000000004</v>
      </c>
      <c r="G1043" s="1">
        <v>0.15066666666666667</v>
      </c>
      <c r="H1043" s="1">
        <v>0.87</v>
      </c>
      <c r="I1043" s="2">
        <v>0.36075000000000002</v>
      </c>
      <c r="J1043" s="1">
        <v>0.49979999999999997</v>
      </c>
      <c r="K1043" s="1">
        <v>0.98927878787883339</v>
      </c>
      <c r="L1043" s="2">
        <v>0.14000000000000001</v>
      </c>
      <c r="M1043" s="2">
        <v>0.33659999985247852</v>
      </c>
      <c r="N1043" s="1">
        <v>0.33279999971389773</v>
      </c>
      <c r="O1043" s="2">
        <v>0.20749999999999999</v>
      </c>
      <c r="P1043" s="1">
        <v>0.95220000000000005</v>
      </c>
      <c r="Q1043" s="1">
        <v>0.56766097560975592</v>
      </c>
      <c r="R1043" s="3">
        <v>0.86241134799999997</v>
      </c>
      <c r="S1043" s="1">
        <v>0.14018258319999999</v>
      </c>
      <c r="T1043" s="2">
        <v>0.37744349225000001</v>
      </c>
      <c r="U1043" s="1">
        <v>9.535094905076584E-3</v>
      </c>
      <c r="V1043" s="1">
        <v>3.67696197318437E-2</v>
      </c>
      <c r="W1043" s="1">
        <v>0.45999999999999996</v>
      </c>
      <c r="X1043" s="1">
        <v>0.81</v>
      </c>
      <c r="Y1043" s="2">
        <v>3.2961237584600511E-2</v>
      </c>
      <c r="Z1043" s="1">
        <v>0.85965524484776912</v>
      </c>
      <c r="AA1043" s="1">
        <v>0.56999999999999995</v>
      </c>
      <c r="AB1043" s="2">
        <v>0.52477774391246401</v>
      </c>
      <c r="AC1043" s="2">
        <v>0.58386087779448603</v>
      </c>
      <c r="AD1043" s="1">
        <v>0.55055772875026887</v>
      </c>
      <c r="AE1043" s="1">
        <v>0.10593571428571429</v>
      </c>
      <c r="AF1043" s="1">
        <v>0.61290322580645162</v>
      </c>
      <c r="AG1043" s="4">
        <v>1500.46227306999</v>
      </c>
      <c r="AH1043" s="4">
        <v>1490</v>
      </c>
      <c r="AI1043" s="4">
        <v>23350927</v>
      </c>
      <c r="AJ1043" s="2">
        <v>0.53400000000000003</v>
      </c>
      <c r="AK1043" s="2">
        <v>0.5</v>
      </c>
      <c r="AL1043" s="2">
        <v>0.83700000000000008</v>
      </c>
      <c r="AM1043" s="2"/>
      <c r="AN1043" s="2">
        <v>0.71499999999999997</v>
      </c>
      <c r="AO1043" s="2">
        <v>0.5</v>
      </c>
      <c r="AP1043" s="2">
        <v>0.47600000000000003</v>
      </c>
      <c r="AQ1043" s="2">
        <v>0.68</v>
      </c>
      <c r="AR1043" s="2">
        <v>50</v>
      </c>
      <c r="AS1043" s="2">
        <v>0.63</v>
      </c>
      <c r="AT1043" s="2">
        <v>0.49521305911572044</v>
      </c>
      <c r="AU1043" s="2">
        <v>0.48742645519934974</v>
      </c>
      <c r="AV1043" s="4"/>
      <c r="AW1043" s="4"/>
      <c r="AX1043" s="1">
        <f t="shared" si="238"/>
        <v>0.38935126146299853</v>
      </c>
      <c r="AY1043" s="2">
        <f t="shared" si="239"/>
        <v>0.40953268392074432</v>
      </c>
      <c r="AZ1043" s="1">
        <f t="shared" si="240"/>
        <v>0.5799796798119512</v>
      </c>
      <c r="BA1043" s="1">
        <f t="shared" si="241"/>
        <v>0.36815353284488167</v>
      </c>
      <c r="BB1043" s="1">
        <f t="shared" si="242"/>
        <v>0.35445984251122237</v>
      </c>
      <c r="BC1043" s="1">
        <f t="shared" si="243"/>
        <v>0.42270379047763984</v>
      </c>
      <c r="BD1043" s="1">
        <f t="shared" si="244"/>
        <v>0.55286387590874786</v>
      </c>
      <c r="BE1043" s="1">
        <f t="shared" si="245"/>
        <v>0.25101160000000006</v>
      </c>
      <c r="BF1043" s="2">
        <f t="shared" si="246"/>
        <v>0.16038516808226705</v>
      </c>
      <c r="BG1043" s="1">
        <f t="shared" si="247"/>
        <v>0.11066410338601984</v>
      </c>
      <c r="BH1043" s="1">
        <f t="shared" si="248"/>
        <v>0.44334250296587002</v>
      </c>
      <c r="BI1043" s="2">
        <f t="shared" si="249"/>
        <v>0.52206087146828695</v>
      </c>
      <c r="BJ1043" s="1">
        <f t="shared" si="250"/>
        <v>0.96540337443415702</v>
      </c>
      <c r="BK1043" s="1">
        <f t="shared" si="251"/>
        <v>7.8718368502416924E-2</v>
      </c>
    </row>
    <row r="1044" spans="1:63">
      <c r="A1044" t="s">
        <v>93</v>
      </c>
      <c r="B1044">
        <v>2009</v>
      </c>
      <c r="C1044" s="1">
        <v>0.81698090211132424</v>
      </c>
      <c r="D1044" s="1">
        <v>1.8460000000000001E-2</v>
      </c>
      <c r="E1044" s="1">
        <v>0.19639999963343147</v>
      </c>
      <c r="F1044" s="1">
        <v>0.30000000000000004</v>
      </c>
      <c r="G1044" s="1">
        <v>0.15066666666666667</v>
      </c>
      <c r="H1044" s="1">
        <v>0.87259999994188542</v>
      </c>
      <c r="I1044" s="2">
        <v>0.36075000000000002</v>
      </c>
      <c r="J1044" s="1">
        <v>0.4924</v>
      </c>
      <c r="K1044" s="1">
        <v>0.98927878787883339</v>
      </c>
      <c r="L1044" s="2">
        <v>0.14000000000000001</v>
      </c>
      <c r="M1044" s="2">
        <v>0.34319999970495702</v>
      </c>
      <c r="N1044" s="1">
        <v>0.33919999957084662</v>
      </c>
      <c r="O1044" s="2">
        <v>0.20749999999999999</v>
      </c>
      <c r="P1044" s="1">
        <v>0.95120000000000005</v>
      </c>
      <c r="Q1044" s="1">
        <v>0.59030775559136583</v>
      </c>
      <c r="R1044" s="3">
        <v>0.86241134799999997</v>
      </c>
      <c r="S1044" s="1">
        <v>0.16788410979999999</v>
      </c>
      <c r="T1044" s="2">
        <v>0.38499236192626962</v>
      </c>
      <c r="U1044" s="1">
        <v>9.535094905076584E-3</v>
      </c>
      <c r="V1044" s="1">
        <v>3.67696197318437E-2</v>
      </c>
      <c r="W1044" s="1">
        <v>0.45999999999999996</v>
      </c>
      <c r="X1044" s="1">
        <v>0.81</v>
      </c>
      <c r="Y1044" s="2">
        <v>3.2961237584600511E-2</v>
      </c>
      <c r="Z1044" s="1">
        <v>0.86264130339702549</v>
      </c>
      <c r="AA1044" s="1">
        <v>0.58099999999999996</v>
      </c>
      <c r="AB1044" s="2">
        <v>0.53245753056818401</v>
      </c>
      <c r="AC1044" s="2">
        <v>0.59905308541206392</v>
      </c>
      <c r="AD1044" s="1">
        <v>0.7042623078400011</v>
      </c>
      <c r="AE1044" s="1">
        <v>0.123278</v>
      </c>
      <c r="AF1044" s="1">
        <v>0.35483870967741937</v>
      </c>
      <c r="AG1044" s="4">
        <v>1552.3969142870701</v>
      </c>
      <c r="AH1044" s="4">
        <v>1530</v>
      </c>
      <c r="AI1044" s="4">
        <v>23837261</v>
      </c>
      <c r="AJ1044" s="2">
        <v>0.56700000000000006</v>
      </c>
      <c r="AK1044" s="2">
        <v>0.6</v>
      </c>
      <c r="AL1044" s="2">
        <v>0.83200000000000007</v>
      </c>
      <c r="AM1044" s="2"/>
      <c r="AN1044" s="2">
        <v>0.65700000000000003</v>
      </c>
      <c r="AO1044" s="2">
        <v>0.5</v>
      </c>
      <c r="AP1044" s="2">
        <v>0.45299999999999996</v>
      </c>
      <c r="AQ1044" s="2">
        <v>0.69599999999999995</v>
      </c>
      <c r="AR1044" s="2">
        <v>50</v>
      </c>
      <c r="AS1044" s="2">
        <v>0.63</v>
      </c>
      <c r="AT1044" s="2">
        <v>0.5125377375554383</v>
      </c>
      <c r="AU1044" s="2">
        <v>0.47882473459606312</v>
      </c>
      <c r="AV1044" s="4"/>
      <c r="AW1044" s="4"/>
      <c r="AX1044" s="1">
        <f t="shared" si="238"/>
        <v>0.39251792805888464</v>
      </c>
      <c r="AY1044" s="2">
        <f t="shared" si="239"/>
        <v>0.41033268387923388</v>
      </c>
      <c r="AZ1044" s="1">
        <f t="shared" si="240"/>
        <v>0.59135911506352712</v>
      </c>
      <c r="BA1044" s="1">
        <f t="shared" si="241"/>
        <v>0.36865120926975775</v>
      </c>
      <c r="BB1044" s="1">
        <f t="shared" si="242"/>
        <v>0.35445984251122237</v>
      </c>
      <c r="BC1044" s="1">
        <f t="shared" si="243"/>
        <v>0.42591352214449923</v>
      </c>
      <c r="BD1044" s="1">
        <f t="shared" si="244"/>
        <v>0.56212981742377222</v>
      </c>
      <c r="BE1044" s="1">
        <f t="shared" si="245"/>
        <v>0.25592219999999993</v>
      </c>
      <c r="BF1044" s="2">
        <f t="shared" si="246"/>
        <v>0.16440483535356865</v>
      </c>
      <c r="BG1044" s="1">
        <f t="shared" si="247"/>
        <v>0.11807338885160637</v>
      </c>
      <c r="BH1044" s="1">
        <f t="shared" si="248"/>
        <v>0.44750106069316464</v>
      </c>
      <c r="BI1044" s="2">
        <f t="shared" si="249"/>
        <v>0.53840042420517498</v>
      </c>
      <c r="BJ1044" s="1">
        <f t="shared" si="250"/>
        <v>0.98590148489833962</v>
      </c>
      <c r="BK1044" s="1">
        <f t="shared" si="251"/>
        <v>9.0899363512010334E-2</v>
      </c>
    </row>
    <row r="1045" spans="1:63">
      <c r="A1045" t="s">
        <v>93</v>
      </c>
      <c r="B1045">
        <v>2010</v>
      </c>
      <c r="C1045" s="1">
        <v>0.81698090211132424</v>
      </c>
      <c r="D1045" s="1">
        <v>1.8460000000000001E-2</v>
      </c>
      <c r="E1045" s="1">
        <v>0.21279999926686288</v>
      </c>
      <c r="F1045" s="1">
        <v>0.30000000000000004</v>
      </c>
      <c r="G1045" s="1">
        <v>0.15066666666666667</v>
      </c>
      <c r="H1045" s="1">
        <v>0.87519999988377095</v>
      </c>
      <c r="I1045" s="2">
        <v>0.36075000000000002</v>
      </c>
      <c r="J1045" s="1">
        <v>0.49732399988994003</v>
      </c>
      <c r="K1045" s="1">
        <v>0.98927878787883339</v>
      </c>
      <c r="L1045" s="2">
        <v>0.14000000000000001</v>
      </c>
      <c r="M1045" s="2">
        <v>0.34979999955743551</v>
      </c>
      <c r="N1045" s="1">
        <v>0.34559999942779546</v>
      </c>
      <c r="O1045" s="2">
        <v>0.20749999999999999</v>
      </c>
      <c r="P1045" s="1">
        <v>0.95120000000000005</v>
      </c>
      <c r="Q1045" s="1">
        <v>0.61295453557297574</v>
      </c>
      <c r="R1045" s="3">
        <v>0.86241134799999997</v>
      </c>
      <c r="S1045" s="1">
        <v>0.16956295086047496</v>
      </c>
      <c r="T1045" s="2">
        <v>0.39254123160253923</v>
      </c>
      <c r="U1045" s="1">
        <v>9.535094905076584E-3</v>
      </c>
      <c r="V1045" s="1">
        <v>3.67696197318437E-2</v>
      </c>
      <c r="W1045" s="1">
        <v>0.45999999999999996</v>
      </c>
      <c r="X1045" s="1">
        <v>0.81</v>
      </c>
      <c r="Y1045" s="2">
        <v>3.2961237584600511E-2</v>
      </c>
      <c r="Z1045" s="1">
        <v>0.86562736194628198</v>
      </c>
      <c r="AA1045" s="1">
        <v>0.60199999999999998</v>
      </c>
      <c r="AB1045" s="2">
        <v>0.53278210586661101</v>
      </c>
      <c r="AC1045" s="2">
        <v>0.60004361624404456</v>
      </c>
      <c r="AD1045" s="1">
        <v>0.71130493076098622</v>
      </c>
      <c r="AE1045" s="1">
        <v>0.12451077997244521</v>
      </c>
      <c r="AF1045" s="1">
        <v>0.35483870967741937</v>
      </c>
      <c r="AG1045" s="4"/>
      <c r="AH1045" s="4">
        <v>1587.333333333343</v>
      </c>
      <c r="AI1045" s="4"/>
      <c r="AJ1045" s="2">
        <v>0.56799999999999995</v>
      </c>
      <c r="AK1045" s="2">
        <v>0.6</v>
      </c>
      <c r="AL1045" s="2">
        <v>0.83499999999999996</v>
      </c>
      <c r="AM1045" s="2"/>
      <c r="AN1045" s="2">
        <v>0.58899999999999997</v>
      </c>
      <c r="AO1045" s="2">
        <v>0.65</v>
      </c>
      <c r="AP1045" s="2">
        <v>0.57399999999999995</v>
      </c>
      <c r="AQ1045" s="2">
        <v>0.65900000000000003</v>
      </c>
      <c r="AR1045" s="2">
        <v>50</v>
      </c>
      <c r="AS1045" s="2">
        <v>0.65300000000000002</v>
      </c>
      <c r="AT1045" s="2">
        <v>0.51241236018268632</v>
      </c>
      <c r="AU1045" s="2">
        <v>0.47903648724536946</v>
      </c>
      <c r="AV1045" s="4"/>
      <c r="AW1045" s="4"/>
      <c r="AX1045" s="1">
        <f t="shared" si="238"/>
        <v>0.39568459465477074</v>
      </c>
      <c r="AY1045" s="2">
        <f t="shared" si="239"/>
        <v>0.41289325525057208</v>
      </c>
      <c r="AZ1045" s="1">
        <f t="shared" si="240"/>
        <v>0.59773401320719799</v>
      </c>
      <c r="BA1045" s="1">
        <f t="shared" si="241"/>
        <v>0.36914888569463383</v>
      </c>
      <c r="BB1045" s="1">
        <f t="shared" si="242"/>
        <v>0.35445984251122237</v>
      </c>
      <c r="BC1045" s="1">
        <f t="shared" si="243"/>
        <v>0.42771228873918254</v>
      </c>
      <c r="BD1045" s="1">
        <f t="shared" si="244"/>
        <v>0.57139575893879624</v>
      </c>
      <c r="BE1045" s="1">
        <f t="shared" si="245"/>
        <v>0.26003340000000003</v>
      </c>
      <c r="BF1045" s="2">
        <f t="shared" si="246"/>
        <v>0.16452380822933421</v>
      </c>
      <c r="BG1045" s="1">
        <f t="shared" si="247"/>
        <v>0.12461997325983079</v>
      </c>
      <c r="BH1045" s="1">
        <f t="shared" si="248"/>
        <v>0.45118929672973368</v>
      </c>
      <c r="BI1045" s="2">
        <f t="shared" si="249"/>
        <v>0.54917718148916506</v>
      </c>
      <c r="BJ1045" s="1">
        <f t="shared" si="250"/>
        <v>1.0003664782188988</v>
      </c>
      <c r="BK1045" s="1">
        <f t="shared" si="251"/>
        <v>9.7987884759431376E-2</v>
      </c>
    </row>
    <row r="1046" spans="1:63">
      <c r="A1046" t="s">
        <v>94</v>
      </c>
      <c r="B1046">
        <v>1995</v>
      </c>
      <c r="C1046" s="1">
        <v>1</v>
      </c>
      <c r="D1046" s="1">
        <v>0.14684999970160426</v>
      </c>
      <c r="E1046" s="1">
        <v>2.0000000000000018E-2</v>
      </c>
      <c r="F1046" s="1">
        <v>0.44999999999999996</v>
      </c>
      <c r="G1046" s="1">
        <v>0</v>
      </c>
      <c r="H1046" s="1">
        <v>3.0000000000000027E-2</v>
      </c>
      <c r="I1046" s="2">
        <v>0.27483333333333337</v>
      </c>
      <c r="J1046" s="1">
        <v>0.40700000000000003</v>
      </c>
      <c r="K1046" s="1">
        <v>0</v>
      </c>
      <c r="L1046" s="2">
        <v>0.12</v>
      </c>
      <c r="M1046" s="2">
        <v>0.24</v>
      </c>
      <c r="N1046" s="1">
        <v>0</v>
      </c>
      <c r="O1046" s="2">
        <v>6.7499999999999991E-2</v>
      </c>
      <c r="P1046" s="1">
        <v>0.50560000000000005</v>
      </c>
      <c r="Q1046" s="1">
        <v>0.14829268292682996</v>
      </c>
      <c r="R1046" s="3">
        <v>0.11312217199999999</v>
      </c>
      <c r="S1046" s="1">
        <v>0</v>
      </c>
      <c r="T1046" s="2">
        <v>6.8796224999999995E-4</v>
      </c>
      <c r="U1046" s="1">
        <v>5.7487527822710896E-2</v>
      </c>
      <c r="V1046" s="1">
        <v>8.6387275857641999E-2</v>
      </c>
      <c r="W1046" s="1">
        <v>0</v>
      </c>
      <c r="X1046" s="1">
        <v>0.69</v>
      </c>
      <c r="Y1046" s="2">
        <v>0.15128006206361522</v>
      </c>
      <c r="Z1046" s="1">
        <v>8.3000030500000044E-2</v>
      </c>
      <c r="AA1046" s="1">
        <v>0.61199999999999999</v>
      </c>
      <c r="AB1046" s="2">
        <v>0.6067065559171938</v>
      </c>
      <c r="AC1046" s="2">
        <v>0.64576906236067744</v>
      </c>
      <c r="AD1046" s="1">
        <v>2.8524857375713111E-2</v>
      </c>
      <c r="AE1046" s="1">
        <v>0.52223385714285719</v>
      </c>
      <c r="AF1046" s="1">
        <v>0.70967741935483875</v>
      </c>
      <c r="AG1046" s="4">
        <v>14674.1403409833</v>
      </c>
      <c r="AH1046" s="4">
        <v>15040</v>
      </c>
      <c r="AI1046" s="4">
        <v>10634000</v>
      </c>
      <c r="AJ1046" s="2">
        <v>0.7</v>
      </c>
      <c r="AK1046" s="2">
        <v>0.3</v>
      </c>
      <c r="AL1046" s="2">
        <v>0.625</v>
      </c>
      <c r="AM1046" s="2"/>
      <c r="AN1046" s="2">
        <v>0.55299999999999994</v>
      </c>
      <c r="AO1046" s="2">
        <v>0.7</v>
      </c>
      <c r="AP1046" s="2">
        <v>0.44880000250786545</v>
      </c>
      <c r="AQ1046" s="2">
        <v>0.65300000000000002</v>
      </c>
      <c r="AR1046" s="2">
        <v>70</v>
      </c>
      <c r="AS1046" s="2">
        <v>0.77800000000000002</v>
      </c>
      <c r="AT1046" s="2">
        <v>0.60009055825886526</v>
      </c>
      <c r="AU1046" s="2">
        <v>0.71523901010630786</v>
      </c>
      <c r="AV1046" s="4"/>
      <c r="AW1046" s="4"/>
      <c r="AX1046" s="1">
        <f t="shared" si="238"/>
        <v>0.27447499995026736</v>
      </c>
      <c r="AY1046" s="2">
        <f t="shared" si="239"/>
        <v>0.15847619047619046</v>
      </c>
      <c r="AZ1046" s="1">
        <f t="shared" si="240"/>
        <v>0.15354056343536598</v>
      </c>
      <c r="BA1046" s="1">
        <f t="shared" si="241"/>
        <v>0.17802581604066137</v>
      </c>
      <c r="BB1046" s="1">
        <f t="shared" si="242"/>
        <v>0.24824701057996221</v>
      </c>
      <c r="BC1046" s="1">
        <f t="shared" si="243"/>
        <v>0.23987081178436073</v>
      </c>
      <c r="BD1046" s="1">
        <f t="shared" si="244"/>
        <v>3.3163440862805003E-2</v>
      </c>
      <c r="BE1046" s="1">
        <f t="shared" si="245"/>
        <v>0.24604389999999995</v>
      </c>
      <c r="BF1046" s="2">
        <f t="shared" si="246"/>
        <v>0.18525661765367368</v>
      </c>
      <c r="BG1046" s="1">
        <f t="shared" si="247"/>
        <v>0.14761352971909544</v>
      </c>
      <c r="BH1046" s="1">
        <f t="shared" si="248"/>
        <v>0.17376042107570933</v>
      </c>
      <c r="BI1046" s="2">
        <f t="shared" si="249"/>
        <v>0.57891404737276908</v>
      </c>
      <c r="BJ1046" s="1">
        <f t="shared" si="250"/>
        <v>0.75267446844847841</v>
      </c>
      <c r="BK1046" s="1">
        <f t="shared" si="251"/>
        <v>0.40515362629705975</v>
      </c>
    </row>
    <row r="1047" spans="1:63">
      <c r="A1047" t="s">
        <v>94</v>
      </c>
      <c r="B1047">
        <v>1996</v>
      </c>
      <c r="C1047" s="1">
        <v>1</v>
      </c>
      <c r="D1047" s="1">
        <v>0.1441799997612834</v>
      </c>
      <c r="E1047" s="1">
        <v>1.8000000000000016E-2</v>
      </c>
      <c r="F1047" s="1">
        <v>0.44999999999999996</v>
      </c>
      <c r="G1047" s="1">
        <v>0</v>
      </c>
      <c r="H1047" s="1">
        <v>2.8000000000000025E-2</v>
      </c>
      <c r="I1047" s="2">
        <v>0.27483333333333337</v>
      </c>
      <c r="J1047" s="1">
        <v>0.40619999999999995</v>
      </c>
      <c r="K1047" s="1">
        <v>0</v>
      </c>
      <c r="L1047" s="2">
        <v>0.12</v>
      </c>
      <c r="M1047" s="2">
        <v>0.23</v>
      </c>
      <c r="N1047" s="1">
        <v>0</v>
      </c>
      <c r="O1047" s="2">
        <v>6.7499999999999991E-2</v>
      </c>
      <c r="P1047" s="1">
        <v>0.50560000000000005</v>
      </c>
      <c r="Q1047" s="1">
        <v>0.14629268292683006</v>
      </c>
      <c r="R1047" s="3">
        <v>0.11312217199999999</v>
      </c>
      <c r="S1047" s="1">
        <v>0</v>
      </c>
      <c r="T1047" s="2">
        <v>8.928435E-4</v>
      </c>
      <c r="U1047" s="1">
        <v>5.7487527822710896E-2</v>
      </c>
      <c r="V1047" s="1">
        <v>8.6387275857641999E-2</v>
      </c>
      <c r="W1047" s="1">
        <v>0</v>
      </c>
      <c r="X1047" s="1">
        <v>0.69</v>
      </c>
      <c r="Y1047" s="2">
        <v>0.15128006206361522</v>
      </c>
      <c r="Z1047" s="1">
        <v>8.1999969499999992E-2</v>
      </c>
      <c r="AA1047" s="1">
        <v>0.60499999999999998</v>
      </c>
      <c r="AB1047" s="2">
        <v>0.60461427055290196</v>
      </c>
      <c r="AC1047" s="2">
        <v>0.64291084551427802</v>
      </c>
      <c r="AD1047" s="1">
        <v>5.5197601186955887E-2</v>
      </c>
      <c r="AE1047" s="1">
        <v>0.57576514285714286</v>
      </c>
      <c r="AF1047" s="1">
        <v>0.64516129032258063</v>
      </c>
      <c r="AG1047" s="4">
        <v>15175.8186364138</v>
      </c>
      <c r="AH1047" s="4">
        <v>15500</v>
      </c>
      <c r="AI1047" s="4">
        <v>10709000</v>
      </c>
      <c r="AJ1047" s="2">
        <v>0.7</v>
      </c>
      <c r="AK1047" s="2">
        <v>0.3</v>
      </c>
      <c r="AL1047" s="2">
        <v>0.57999999999999996</v>
      </c>
      <c r="AM1047" s="2"/>
      <c r="AN1047" s="2">
        <v>0.505</v>
      </c>
      <c r="AO1047" s="2">
        <v>0.7</v>
      </c>
      <c r="AP1047" s="2">
        <v>0.4600200022570789</v>
      </c>
      <c r="AQ1047" s="2">
        <v>0.67900000000000005</v>
      </c>
      <c r="AR1047" s="2">
        <v>70</v>
      </c>
      <c r="AS1047" s="2">
        <v>0.77800000000000002</v>
      </c>
      <c r="AT1047" s="2">
        <v>0.6021332226665389</v>
      </c>
      <c r="AU1047" s="2">
        <v>0.71963164286543357</v>
      </c>
      <c r="AV1047" s="4"/>
      <c r="AW1047" s="4"/>
      <c r="AX1047" s="1">
        <f t="shared" si="238"/>
        <v>0.27336333329354723</v>
      </c>
      <c r="AY1047" s="2">
        <f t="shared" si="239"/>
        <v>0.15693333333333334</v>
      </c>
      <c r="AZ1047" s="1">
        <f t="shared" si="240"/>
        <v>0.15318153968536602</v>
      </c>
      <c r="BA1047" s="1">
        <f t="shared" si="241"/>
        <v>0.17785913920732802</v>
      </c>
      <c r="BB1047" s="1">
        <f t="shared" si="242"/>
        <v>0.24824701057996221</v>
      </c>
      <c r="BC1047" s="1">
        <f t="shared" si="243"/>
        <v>0.23826302723543613</v>
      </c>
      <c r="BD1047" s="1">
        <f t="shared" si="244"/>
        <v>3.2197587737805018E-2</v>
      </c>
      <c r="BE1047" s="1">
        <f t="shared" si="245"/>
        <v>0.24221819999999999</v>
      </c>
      <c r="BF1047" s="2">
        <f t="shared" si="246"/>
        <v>0.1849658338733719</v>
      </c>
      <c r="BG1047" s="1">
        <f t="shared" si="247"/>
        <v>0.15530055874445939</v>
      </c>
      <c r="BH1047" s="1">
        <f t="shared" si="248"/>
        <v>0.17290254185106779</v>
      </c>
      <c r="BI1047" s="2">
        <f t="shared" si="249"/>
        <v>0.58248459261783125</v>
      </c>
      <c r="BJ1047" s="1">
        <f t="shared" si="250"/>
        <v>0.75538713446889905</v>
      </c>
      <c r="BK1047" s="1">
        <f t="shared" si="251"/>
        <v>0.40958205076676346</v>
      </c>
    </row>
    <row r="1048" spans="1:63">
      <c r="A1048" t="s">
        <v>94</v>
      </c>
      <c r="B1048">
        <v>1997</v>
      </c>
      <c r="C1048" s="1">
        <v>1</v>
      </c>
      <c r="D1048" s="1">
        <v>0.14150999982096255</v>
      </c>
      <c r="E1048" s="1">
        <v>1.5999999999999903E-2</v>
      </c>
      <c r="F1048" s="1">
        <v>0.44999999999999996</v>
      </c>
      <c r="G1048" s="1">
        <v>0</v>
      </c>
      <c r="H1048" s="1">
        <v>2.5999999999999912E-2</v>
      </c>
      <c r="I1048" s="2">
        <v>0.27483333333333337</v>
      </c>
      <c r="J1048" s="1">
        <v>0.40539999999999998</v>
      </c>
      <c r="K1048" s="1">
        <v>0</v>
      </c>
      <c r="L1048" s="2">
        <v>0.12</v>
      </c>
      <c r="M1048" s="2">
        <v>0.26</v>
      </c>
      <c r="N1048" s="1">
        <v>0</v>
      </c>
      <c r="O1048" s="2">
        <v>6.7499999999999991E-2</v>
      </c>
      <c r="P1048" s="1">
        <v>0.50560000000000005</v>
      </c>
      <c r="Q1048" s="1">
        <v>0.13726829268292784</v>
      </c>
      <c r="R1048" s="3">
        <v>0.11312217199999999</v>
      </c>
      <c r="S1048" s="1">
        <v>0</v>
      </c>
      <c r="T1048" s="2">
        <v>1.09772475E-3</v>
      </c>
      <c r="U1048" s="1">
        <v>5.7487527822710896E-2</v>
      </c>
      <c r="V1048" s="1">
        <v>8.6387275857641999E-2</v>
      </c>
      <c r="W1048" s="1">
        <v>0</v>
      </c>
      <c r="X1048" s="1">
        <v>0.69</v>
      </c>
      <c r="Y1048" s="2">
        <v>0.15128006206361522</v>
      </c>
      <c r="Z1048" s="1">
        <v>8.1999969499999992E-2</v>
      </c>
      <c r="AA1048" s="1">
        <v>0.59599999999999997</v>
      </c>
      <c r="AB1048" s="2">
        <v>0.58558172019673105</v>
      </c>
      <c r="AC1048" s="2">
        <v>0.68298195020795993</v>
      </c>
      <c r="AD1048" s="1">
        <v>9.6677079789263112E-2</v>
      </c>
      <c r="AE1048" s="1">
        <v>0.63098028571428566</v>
      </c>
      <c r="AF1048" s="1">
        <v>0.70967741935483875</v>
      </c>
      <c r="AG1048" s="4">
        <v>16039.877566700299</v>
      </c>
      <c r="AH1048" s="4">
        <v>16390</v>
      </c>
      <c r="AI1048" s="4">
        <v>10777000</v>
      </c>
      <c r="AJ1048" s="2">
        <v>0.7</v>
      </c>
      <c r="AK1048" s="2">
        <v>0.3</v>
      </c>
      <c r="AL1048" s="2">
        <v>0.54</v>
      </c>
      <c r="AM1048" s="2"/>
      <c r="AN1048" s="2">
        <v>0.54400000000000004</v>
      </c>
      <c r="AO1048" s="2">
        <v>0.7</v>
      </c>
      <c r="AP1048" s="2">
        <v>0.47124000200629235</v>
      </c>
      <c r="AQ1048" s="2">
        <v>0.70099999999999996</v>
      </c>
      <c r="AR1048" s="2">
        <v>70</v>
      </c>
      <c r="AS1048" s="2">
        <v>0.77800000000000002</v>
      </c>
      <c r="AT1048" s="2">
        <v>0.64162138435777583</v>
      </c>
      <c r="AU1048" s="2">
        <v>0.68432104627272616</v>
      </c>
      <c r="AV1048" s="4"/>
      <c r="AW1048" s="4"/>
      <c r="AX1048" s="1">
        <f t="shared" si="238"/>
        <v>0.27225166663682709</v>
      </c>
      <c r="AY1048" s="2">
        <f t="shared" si="239"/>
        <v>0.16110476190476189</v>
      </c>
      <c r="AZ1048" s="1">
        <f t="shared" si="240"/>
        <v>0.15141763788658558</v>
      </c>
      <c r="BA1048" s="1">
        <f t="shared" si="241"/>
        <v>0.17785913920732802</v>
      </c>
      <c r="BB1048" s="1">
        <f t="shared" si="242"/>
        <v>0.24824701057996221</v>
      </c>
      <c r="BC1048" s="1">
        <f t="shared" si="243"/>
        <v>0.24121080501984496</v>
      </c>
      <c r="BD1048" s="1">
        <f t="shared" si="244"/>
        <v>3.0061002905487941E-2</v>
      </c>
      <c r="BE1048" s="1">
        <f t="shared" si="245"/>
        <v>0.24341729999999998</v>
      </c>
      <c r="BF1048" s="2">
        <f t="shared" si="246"/>
        <v>0.19101850547624669</v>
      </c>
      <c r="BG1048" s="1">
        <f t="shared" si="247"/>
        <v>0.15992598728847895</v>
      </c>
      <c r="BH1048" s="1">
        <f t="shared" si="248"/>
        <v>0.17317293950176504</v>
      </c>
      <c r="BI1048" s="2">
        <f t="shared" si="249"/>
        <v>0.59436179276472556</v>
      </c>
      <c r="BJ1048" s="1">
        <f t="shared" si="250"/>
        <v>0.7675347322664906</v>
      </c>
      <c r="BK1048" s="1">
        <f t="shared" si="251"/>
        <v>0.42118885326296052</v>
      </c>
    </row>
    <row r="1049" spans="1:63">
      <c r="A1049" t="s">
        <v>94</v>
      </c>
      <c r="B1049">
        <v>1998</v>
      </c>
      <c r="C1049" s="1">
        <v>1</v>
      </c>
      <c r="D1049" s="1">
        <v>0.13883999988064169</v>
      </c>
      <c r="E1049" s="1">
        <v>1.4000000000000012E-2</v>
      </c>
      <c r="F1049" s="1">
        <v>0.44999999999999996</v>
      </c>
      <c r="G1049" s="1">
        <v>0</v>
      </c>
      <c r="H1049" s="1">
        <v>2.4000000000000021E-2</v>
      </c>
      <c r="I1049" s="2">
        <v>0.27483333333333337</v>
      </c>
      <c r="J1049" s="1">
        <v>0.40460000000000002</v>
      </c>
      <c r="K1049" s="1">
        <v>0</v>
      </c>
      <c r="L1049" s="2">
        <v>0.12</v>
      </c>
      <c r="M1049" s="2">
        <v>0.25</v>
      </c>
      <c r="N1049" s="1">
        <v>0</v>
      </c>
      <c r="O1049" s="2">
        <v>6.7499999999999991E-2</v>
      </c>
      <c r="P1049" s="1">
        <v>0.50560000000000005</v>
      </c>
      <c r="Q1049" s="1">
        <v>0.14321951219512186</v>
      </c>
      <c r="R1049" s="3">
        <v>0.11312217199999999</v>
      </c>
      <c r="S1049" s="1">
        <v>0</v>
      </c>
      <c r="T1049" s="2">
        <v>1.302606E-3</v>
      </c>
      <c r="U1049" s="1">
        <v>5.7487527822710896E-2</v>
      </c>
      <c r="V1049" s="1">
        <v>8.6387275857641999E-2</v>
      </c>
      <c r="W1049" s="1">
        <v>0</v>
      </c>
      <c r="X1049" s="1">
        <v>0.69</v>
      </c>
      <c r="Y1049" s="2">
        <v>0.15128006206361522</v>
      </c>
      <c r="Z1049" s="1">
        <v>8.1999969499999992E-2</v>
      </c>
      <c r="AA1049" s="1">
        <v>0.60599999999999998</v>
      </c>
      <c r="AB1049" s="2">
        <v>0.56654916984056003</v>
      </c>
      <c r="AC1049" s="2">
        <v>0.72305305490164196</v>
      </c>
      <c r="AD1049" s="1">
        <v>0.20991642311439224</v>
      </c>
      <c r="AE1049" s="1">
        <v>0.64655371428571429</v>
      </c>
      <c r="AF1049" s="1">
        <v>0.64516129032258063</v>
      </c>
      <c r="AG1049" s="4">
        <v>16505.554820647201</v>
      </c>
      <c r="AH1049" s="4">
        <v>16860</v>
      </c>
      <c r="AI1049" s="4">
        <v>10835000</v>
      </c>
      <c r="AJ1049" s="2">
        <v>0.7</v>
      </c>
      <c r="AK1049" s="2">
        <v>0.3</v>
      </c>
      <c r="AL1049" s="2">
        <v>0.53299999999999992</v>
      </c>
      <c r="AM1049" s="2"/>
      <c r="AN1049" s="2">
        <v>0.52500000000000002</v>
      </c>
      <c r="AO1049" s="2">
        <v>0.7</v>
      </c>
      <c r="AP1049" s="2">
        <v>0.4824600017555058</v>
      </c>
      <c r="AQ1049" s="2">
        <v>0.71400000000000008</v>
      </c>
      <c r="AR1049" s="2">
        <v>70</v>
      </c>
      <c r="AS1049" s="2">
        <v>0.77800000000000002</v>
      </c>
      <c r="AT1049" s="2">
        <v>0.68110954604901264</v>
      </c>
      <c r="AU1049" s="2">
        <v>0.64901044968001886</v>
      </c>
      <c r="AV1049" s="4"/>
      <c r="AW1049" s="4"/>
      <c r="AX1049" s="1">
        <f t="shared" si="238"/>
        <v>0.27113999998010696</v>
      </c>
      <c r="AY1049" s="2">
        <f t="shared" si="239"/>
        <v>0.15956190476190477</v>
      </c>
      <c r="AZ1049" s="1">
        <f t="shared" si="240"/>
        <v>0.15264885803902437</v>
      </c>
      <c r="BA1049" s="1">
        <f t="shared" si="241"/>
        <v>0.17785913920732802</v>
      </c>
      <c r="BB1049" s="1">
        <f t="shared" si="242"/>
        <v>0.24824701057996221</v>
      </c>
      <c r="BC1049" s="1">
        <f t="shared" si="243"/>
        <v>0.23971413835980934</v>
      </c>
      <c r="BD1049" s="1">
        <f t="shared" si="244"/>
        <v>3.0420353032520317E-2</v>
      </c>
      <c r="BE1049" s="1">
        <f t="shared" si="245"/>
        <v>0.242675</v>
      </c>
      <c r="BF1049" s="2">
        <f t="shared" si="246"/>
        <v>0.19707117707912147</v>
      </c>
      <c r="BG1049" s="1">
        <f t="shared" si="247"/>
        <v>0.16417523764006822</v>
      </c>
      <c r="BH1049" s="1">
        <f t="shared" si="248"/>
        <v>0.17279383399076395</v>
      </c>
      <c r="BI1049" s="2">
        <f t="shared" si="249"/>
        <v>0.6039214147191897</v>
      </c>
      <c r="BJ1049" s="1">
        <f t="shared" si="250"/>
        <v>0.77671524870995368</v>
      </c>
      <c r="BK1049" s="1">
        <f t="shared" si="251"/>
        <v>0.43112758072842572</v>
      </c>
    </row>
    <row r="1050" spans="1:63">
      <c r="A1050" t="s">
        <v>94</v>
      </c>
      <c r="B1050">
        <v>1999</v>
      </c>
      <c r="C1050" s="1">
        <v>1</v>
      </c>
      <c r="D1050" s="1">
        <v>0.13616999994032086</v>
      </c>
      <c r="E1050" s="1">
        <v>1.2000000000000011E-2</v>
      </c>
      <c r="F1050" s="1">
        <v>0.44999999999999996</v>
      </c>
      <c r="G1050" s="1">
        <v>0</v>
      </c>
      <c r="H1050" s="1">
        <v>2.200000000000002E-2</v>
      </c>
      <c r="I1050" s="2">
        <v>0.27483333333333337</v>
      </c>
      <c r="J1050" s="1">
        <v>0.40380000000000005</v>
      </c>
      <c r="K1050" s="1">
        <v>0</v>
      </c>
      <c r="L1050" s="2">
        <v>0.12</v>
      </c>
      <c r="M1050" s="2">
        <v>0.26</v>
      </c>
      <c r="N1050" s="1">
        <v>0</v>
      </c>
      <c r="O1050" s="2">
        <v>6.7499999999999991E-2</v>
      </c>
      <c r="P1050" s="1">
        <v>0.50560000000000005</v>
      </c>
      <c r="Q1050" s="1">
        <v>0.14024390243902585</v>
      </c>
      <c r="R1050" s="3">
        <v>0.11312217199999999</v>
      </c>
      <c r="S1050" s="1">
        <v>0</v>
      </c>
      <c r="T1050" s="2">
        <v>1.5074872500000001E-3</v>
      </c>
      <c r="U1050" s="1">
        <v>5.7487527822710896E-2</v>
      </c>
      <c r="V1050" s="1">
        <v>8.6387275857641999E-2</v>
      </c>
      <c r="W1050" s="1">
        <v>0</v>
      </c>
      <c r="X1050" s="1">
        <v>0.69</v>
      </c>
      <c r="Y1050" s="2">
        <v>0.15128006206361522</v>
      </c>
      <c r="Z1050" s="1">
        <v>8.1999969499999992E-2</v>
      </c>
      <c r="AA1050" s="1">
        <v>0.61</v>
      </c>
      <c r="AB1050" s="2">
        <v>0.60654408343780697</v>
      </c>
      <c r="AC1050" s="2">
        <v>0.70483810239951306</v>
      </c>
      <c r="AD1050" s="1">
        <v>0.39858290708240224</v>
      </c>
      <c r="AE1050" s="1">
        <v>0.66897957142857145</v>
      </c>
      <c r="AF1050" s="1">
        <v>0.83870967741935487</v>
      </c>
      <c r="AG1050" s="4">
        <v>17031.267439351999</v>
      </c>
      <c r="AH1050" s="4">
        <v>17160</v>
      </c>
      <c r="AI1050" s="4">
        <v>10883000</v>
      </c>
      <c r="AJ1050" s="2">
        <v>0.7</v>
      </c>
      <c r="AK1050" s="2">
        <v>0.3</v>
      </c>
      <c r="AL1050" s="2">
        <v>0.47600000000000003</v>
      </c>
      <c r="AM1050" s="2"/>
      <c r="AN1050" s="2">
        <v>0.55799999999999994</v>
      </c>
      <c r="AO1050" s="2">
        <v>0.7</v>
      </c>
      <c r="AP1050" s="2">
        <v>0.4936800015047193</v>
      </c>
      <c r="AQ1050" s="2">
        <v>0.7390000000000001</v>
      </c>
      <c r="AR1050" s="2">
        <v>70</v>
      </c>
      <c r="AS1050" s="2">
        <v>0.77800000000000002</v>
      </c>
      <c r="AT1050" s="2">
        <v>0.6760155111586148</v>
      </c>
      <c r="AU1050" s="2">
        <v>0.66401687438475698</v>
      </c>
      <c r="AV1050" s="4"/>
      <c r="AW1050" s="4"/>
      <c r="AX1050" s="1">
        <f t="shared" si="238"/>
        <v>0.27002833332338683</v>
      </c>
      <c r="AY1050" s="2">
        <f t="shared" si="239"/>
        <v>0.16087619047619045</v>
      </c>
      <c r="AZ1050" s="1">
        <f t="shared" si="240"/>
        <v>0.15209471233780519</v>
      </c>
      <c r="BA1050" s="1">
        <f t="shared" si="241"/>
        <v>0.17785913920732802</v>
      </c>
      <c r="BB1050" s="1">
        <f t="shared" si="242"/>
        <v>0.24824701057996221</v>
      </c>
      <c r="BC1050" s="1">
        <f t="shared" si="243"/>
        <v>0.24043969392199591</v>
      </c>
      <c r="BD1050" s="1">
        <f t="shared" si="244"/>
        <v>2.9291898281504313E-2</v>
      </c>
      <c r="BE1050" s="1">
        <f t="shared" si="245"/>
        <v>0.24273210000000001</v>
      </c>
      <c r="BF1050" s="2">
        <f t="shared" si="246"/>
        <v>0.1987397696995935</v>
      </c>
      <c r="BG1050" s="1">
        <f t="shared" si="247"/>
        <v>0.17791279001068891</v>
      </c>
      <c r="BH1050" s="1">
        <f t="shared" si="248"/>
        <v>0.17265953426115413</v>
      </c>
      <c r="BI1050" s="2">
        <f t="shared" si="249"/>
        <v>0.61938465971028245</v>
      </c>
      <c r="BJ1050" s="1">
        <f t="shared" si="250"/>
        <v>0.79204419397143655</v>
      </c>
      <c r="BK1050" s="1">
        <f t="shared" si="251"/>
        <v>0.44672512544912835</v>
      </c>
    </row>
    <row r="1051" spans="1:63">
      <c r="A1051" t="s">
        <v>94</v>
      </c>
      <c r="B1051">
        <v>2000</v>
      </c>
      <c r="C1051" s="1">
        <v>1</v>
      </c>
      <c r="D1051" s="1">
        <v>0.13350000000000001</v>
      </c>
      <c r="E1051" s="1">
        <v>1.0000000000000009E-2</v>
      </c>
      <c r="F1051" s="1">
        <v>0.44999999999999996</v>
      </c>
      <c r="G1051" s="1">
        <v>0</v>
      </c>
      <c r="H1051" s="1">
        <v>2.0000000000000018E-2</v>
      </c>
      <c r="I1051" s="2">
        <v>0.27483333333333337</v>
      </c>
      <c r="J1051" s="1">
        <v>0.40299999999999997</v>
      </c>
      <c r="K1051" s="1">
        <v>0</v>
      </c>
      <c r="L1051" s="2">
        <v>0.12</v>
      </c>
      <c r="M1051" s="2">
        <v>0.23</v>
      </c>
      <c r="N1051" s="1">
        <v>0</v>
      </c>
      <c r="O1051" s="2">
        <v>6.7499999999999991E-2</v>
      </c>
      <c r="P1051" s="1">
        <v>0.50560000000000005</v>
      </c>
      <c r="Q1051" s="1">
        <v>0.14024390243902585</v>
      </c>
      <c r="R1051" s="3">
        <v>0.11312217199999999</v>
      </c>
      <c r="S1051" s="1">
        <v>0</v>
      </c>
      <c r="T1051" s="2">
        <v>1.7123685000000001E-3</v>
      </c>
      <c r="U1051" s="1">
        <v>5.7487527822710896E-2</v>
      </c>
      <c r="V1051" s="1">
        <v>8.6387275857641999E-2</v>
      </c>
      <c r="W1051" s="1">
        <v>0</v>
      </c>
      <c r="X1051" s="1">
        <v>0.69</v>
      </c>
      <c r="Y1051" s="2">
        <v>0.15128006206361522</v>
      </c>
      <c r="Z1051" s="1">
        <v>8.1999969499999992E-2</v>
      </c>
      <c r="AA1051" s="1">
        <v>0.61</v>
      </c>
      <c r="AB1051" s="2">
        <v>0.64653899703505391</v>
      </c>
      <c r="AC1051" s="2">
        <v>0.68662314989738404</v>
      </c>
      <c r="AD1051" s="1">
        <v>0.60376083250642443</v>
      </c>
      <c r="AE1051" s="1">
        <v>0.73157485714285708</v>
      </c>
      <c r="AF1051" s="1">
        <v>0.61290322580645162</v>
      </c>
      <c r="AG1051" s="4">
        <v>18410.1435977734</v>
      </c>
      <c r="AH1051" s="4">
        <v>18460</v>
      </c>
      <c r="AI1051" s="4">
        <v>10917500</v>
      </c>
      <c r="AJ1051" s="2">
        <v>0.7</v>
      </c>
      <c r="AK1051" s="2">
        <v>0.3</v>
      </c>
      <c r="AL1051" s="2">
        <v>0.52200000000000002</v>
      </c>
      <c r="AM1051" s="2"/>
      <c r="AN1051" s="2">
        <v>0.54400000000000004</v>
      </c>
      <c r="AO1051" s="2">
        <v>0.7</v>
      </c>
      <c r="AP1051" s="2">
        <v>0.50490000125393275</v>
      </c>
      <c r="AQ1051" s="2">
        <v>0.755</v>
      </c>
      <c r="AR1051" s="2">
        <v>70</v>
      </c>
      <c r="AS1051" s="2">
        <v>0.77800000000000002</v>
      </c>
      <c r="AT1051" s="2">
        <v>0.67092147626821697</v>
      </c>
      <c r="AU1051" s="2">
        <v>0.67902329908949499</v>
      </c>
      <c r="AV1051" s="4"/>
      <c r="AW1051" s="4">
        <v>34.265999999999998</v>
      </c>
      <c r="AX1051" s="1">
        <f t="shared" si="238"/>
        <v>0.26891666666666664</v>
      </c>
      <c r="AY1051" s="2">
        <f t="shared" si="239"/>
        <v>0.15647619047619046</v>
      </c>
      <c r="AZ1051" s="1">
        <f t="shared" si="240"/>
        <v>0.15213568858780518</v>
      </c>
      <c r="BA1051" s="1">
        <f t="shared" si="241"/>
        <v>0.17785913920732802</v>
      </c>
      <c r="BB1051" s="1">
        <f t="shared" si="242"/>
        <v>0.24824701057996221</v>
      </c>
      <c r="BC1051" s="1">
        <f t="shared" si="243"/>
        <v>0.23672080503973802</v>
      </c>
      <c r="BD1051" s="1">
        <f t="shared" si="244"/>
        <v>2.8659378489837645E-2</v>
      </c>
      <c r="BE1051" s="1">
        <f t="shared" si="245"/>
        <v>0.24547289999999997</v>
      </c>
      <c r="BF1051" s="2">
        <f t="shared" si="246"/>
        <v>0.20040836232006554</v>
      </c>
      <c r="BG1051" s="1">
        <f t="shared" si="247"/>
        <v>0.19649285731125307</v>
      </c>
      <c r="BH1051" s="1">
        <f t="shared" si="248"/>
        <v>0.17120906470317931</v>
      </c>
      <c r="BI1051" s="2">
        <f t="shared" si="249"/>
        <v>0.64237411963131863</v>
      </c>
      <c r="BJ1051" s="1">
        <f t="shared" si="250"/>
        <v>0.81358318433449794</v>
      </c>
      <c r="BK1051" s="1">
        <f t="shared" si="251"/>
        <v>0.47116505492813932</v>
      </c>
    </row>
    <row r="1052" spans="1:63">
      <c r="A1052" t="s">
        <v>94</v>
      </c>
      <c r="B1052">
        <v>2001</v>
      </c>
      <c r="C1052" s="1">
        <v>1</v>
      </c>
      <c r="D1052" s="1">
        <v>0.13228000000000001</v>
      </c>
      <c r="E1052" s="1">
        <v>8.0000000000000071E-3</v>
      </c>
      <c r="F1052" s="1">
        <v>0.44999999999999996</v>
      </c>
      <c r="G1052" s="1">
        <v>0</v>
      </c>
      <c r="H1052" s="1">
        <v>2.0000000000000018E-2</v>
      </c>
      <c r="I1052" s="2">
        <v>0.27483333333333337</v>
      </c>
      <c r="J1052" s="1">
        <v>0.40159999999999996</v>
      </c>
      <c r="K1052" s="1">
        <v>0</v>
      </c>
      <c r="L1052" s="2">
        <v>0.12</v>
      </c>
      <c r="M1052" s="2">
        <v>0.28999999999999998</v>
      </c>
      <c r="N1052" s="1">
        <v>0</v>
      </c>
      <c r="O1052" s="2">
        <v>6.7499999999999991E-2</v>
      </c>
      <c r="P1052" s="1">
        <v>0.50560000000000005</v>
      </c>
      <c r="Q1052" s="1">
        <v>0.14029268292683017</v>
      </c>
      <c r="R1052" s="3">
        <v>0.11312217199999999</v>
      </c>
      <c r="S1052" s="1">
        <v>0</v>
      </c>
      <c r="T1052" s="2">
        <v>1.5627173E-3</v>
      </c>
      <c r="U1052" s="1">
        <v>5.7487527822710896E-2</v>
      </c>
      <c r="V1052" s="1">
        <v>8.6387275857641999E-2</v>
      </c>
      <c r="W1052" s="1">
        <v>0</v>
      </c>
      <c r="X1052" s="1">
        <v>0.69</v>
      </c>
      <c r="Y1052" s="2">
        <v>0.15128006206361522</v>
      </c>
      <c r="Z1052" s="1">
        <v>0.10035996969962202</v>
      </c>
      <c r="AA1052" s="1">
        <v>0.63400000000000001</v>
      </c>
      <c r="AB1052" s="2">
        <v>0.66128770601615605</v>
      </c>
      <c r="AC1052" s="2">
        <v>0.69578618407399095</v>
      </c>
      <c r="AD1052" s="1">
        <v>0.80809521707608001</v>
      </c>
      <c r="AE1052" s="1">
        <v>0.83886928571428565</v>
      </c>
      <c r="AF1052" s="1">
        <v>0.67741935483870963</v>
      </c>
      <c r="AG1052" s="4">
        <v>19928.672720218499</v>
      </c>
      <c r="AH1052" s="4">
        <v>20050</v>
      </c>
      <c r="AI1052" s="4">
        <v>10949950</v>
      </c>
      <c r="AJ1052" s="2">
        <v>0.7</v>
      </c>
      <c r="AK1052" s="2">
        <v>0.5</v>
      </c>
      <c r="AL1052" s="2">
        <v>0.50900000000000001</v>
      </c>
      <c r="AM1052" s="2"/>
      <c r="AN1052" s="2">
        <v>0.54400000000000004</v>
      </c>
      <c r="AO1052" s="2">
        <v>0.7</v>
      </c>
      <c r="AP1052" s="2">
        <v>0.51612000100314614</v>
      </c>
      <c r="AQ1052" s="2">
        <v>0.78299999999999992</v>
      </c>
      <c r="AR1052" s="2">
        <v>70</v>
      </c>
      <c r="AS1052" s="2">
        <v>0.78</v>
      </c>
      <c r="AT1052" s="2">
        <v>0.64069259132770628</v>
      </c>
      <c r="AU1052" s="2">
        <v>0.67097974648948189</v>
      </c>
      <c r="AV1052" s="4"/>
      <c r="AW1052" s="4"/>
      <c r="AX1052" s="1">
        <f t="shared" si="238"/>
        <v>0.26838000000000001</v>
      </c>
      <c r="AY1052" s="2">
        <f t="shared" si="239"/>
        <v>0.16484761904761905</v>
      </c>
      <c r="AZ1052" s="1">
        <f t="shared" si="240"/>
        <v>0.15211551444536603</v>
      </c>
      <c r="BA1052" s="1">
        <f t="shared" si="241"/>
        <v>0.18091913924059835</v>
      </c>
      <c r="BB1052" s="1">
        <f t="shared" si="242"/>
        <v>0.24824701057996221</v>
      </c>
      <c r="BC1052" s="1">
        <f t="shared" si="243"/>
        <v>0.24513636061747379</v>
      </c>
      <c r="BD1052" s="1">
        <f t="shared" si="244"/>
        <v>2.8309233371138363E-2</v>
      </c>
      <c r="BE1052" s="1">
        <f t="shared" si="245"/>
        <v>0.25786359999999997</v>
      </c>
      <c r="BF1052" s="2">
        <f t="shared" si="246"/>
        <v>0.19977664814178533</v>
      </c>
      <c r="BG1052" s="1">
        <f t="shared" si="247"/>
        <v>0.21719566412433805</v>
      </c>
      <c r="BH1052" s="1">
        <f t="shared" si="248"/>
        <v>0.17389753485619144</v>
      </c>
      <c r="BI1052" s="2">
        <f t="shared" si="249"/>
        <v>0.67483591226612338</v>
      </c>
      <c r="BJ1052" s="1">
        <f t="shared" si="250"/>
        <v>0.8487334471223148</v>
      </c>
      <c r="BK1052" s="1">
        <f t="shared" si="251"/>
        <v>0.50093837740993197</v>
      </c>
    </row>
    <row r="1053" spans="1:63">
      <c r="A1053" t="s">
        <v>94</v>
      </c>
      <c r="B1053">
        <v>2002</v>
      </c>
      <c r="C1053" s="1">
        <v>1</v>
      </c>
      <c r="D1053" s="1">
        <v>0.13106000000000001</v>
      </c>
      <c r="E1053" s="1">
        <v>5.9999999999998943E-3</v>
      </c>
      <c r="F1053" s="1">
        <v>0.44999999999999996</v>
      </c>
      <c r="G1053" s="1">
        <v>0</v>
      </c>
      <c r="H1053" s="1">
        <v>2.0000000000000018E-2</v>
      </c>
      <c r="I1053" s="2">
        <v>0.27483333333333337</v>
      </c>
      <c r="J1053" s="1">
        <v>0.40020000000000006</v>
      </c>
      <c r="K1053" s="1">
        <v>0</v>
      </c>
      <c r="L1053" s="2">
        <v>0.12</v>
      </c>
      <c r="M1053" s="2">
        <v>0.39</v>
      </c>
      <c r="N1053" s="1">
        <v>0</v>
      </c>
      <c r="O1053" s="2">
        <v>6.7499999999999991E-2</v>
      </c>
      <c r="P1053" s="1">
        <v>0.49135733333333331</v>
      </c>
      <c r="Q1053" s="1">
        <v>0.12614634146341586</v>
      </c>
      <c r="R1053" s="3">
        <v>0.11312217199999999</v>
      </c>
      <c r="S1053" s="1">
        <v>0</v>
      </c>
      <c r="T1053" s="2">
        <v>1.4130661E-3</v>
      </c>
      <c r="U1053" s="1">
        <v>5.7487527822710896E-2</v>
      </c>
      <c r="V1053" s="1">
        <v>8.6387275857641999E-2</v>
      </c>
      <c r="W1053" s="1">
        <v>0</v>
      </c>
      <c r="X1053" s="1">
        <v>0.69</v>
      </c>
      <c r="Y1053" s="2">
        <v>0.15128006206361522</v>
      </c>
      <c r="Z1053" s="1">
        <v>0.11871996989924394</v>
      </c>
      <c r="AA1053" s="1">
        <v>0.59099999999999997</v>
      </c>
      <c r="AB1053" s="2">
        <v>0.67603641499725797</v>
      </c>
      <c r="AC1053" s="2">
        <v>0.70494921825059798</v>
      </c>
      <c r="AD1053" s="1">
        <v>0.94190040343641457</v>
      </c>
      <c r="AE1053" s="1">
        <v>0.94906642857142864</v>
      </c>
      <c r="AF1053" s="1">
        <v>0.70967741935483875</v>
      </c>
      <c r="AG1053" s="4">
        <v>21597.6174757712</v>
      </c>
      <c r="AH1053" s="4">
        <v>21650</v>
      </c>
      <c r="AI1053" s="4">
        <v>10987550</v>
      </c>
      <c r="AJ1053" s="2">
        <v>0.7</v>
      </c>
      <c r="AK1053" s="2">
        <v>0.5</v>
      </c>
      <c r="AL1053" s="2">
        <v>0.501</v>
      </c>
      <c r="AM1053" s="2"/>
      <c r="AN1053" s="2">
        <v>0.54400000000000004</v>
      </c>
      <c r="AO1053" s="2">
        <v>0.5</v>
      </c>
      <c r="AP1053" s="2">
        <v>0.52734000075235965</v>
      </c>
      <c r="AQ1053" s="2">
        <v>0.78700000000000003</v>
      </c>
      <c r="AR1053" s="2">
        <v>50</v>
      </c>
      <c r="AS1053" s="2">
        <v>0.79599999999999993</v>
      </c>
      <c r="AT1053" s="2">
        <v>0.6104637063871956</v>
      </c>
      <c r="AU1053" s="2">
        <v>0.66293619388946867</v>
      </c>
      <c r="AV1053" s="4"/>
      <c r="AW1053" s="4"/>
      <c r="AX1053" s="1">
        <f t="shared" si="238"/>
        <v>0.26784333333333332</v>
      </c>
      <c r="AY1053" s="2">
        <f t="shared" si="239"/>
        <v>0.17893333333333333</v>
      </c>
      <c r="AZ1053" s="1">
        <f t="shared" si="240"/>
        <v>0.14640778257934983</v>
      </c>
      <c r="BA1053" s="1">
        <f t="shared" si="241"/>
        <v>0.18397913927386866</v>
      </c>
      <c r="BB1053" s="1">
        <f t="shared" si="242"/>
        <v>0.24824701057996221</v>
      </c>
      <c r="BC1053" s="1">
        <f t="shared" si="243"/>
        <v>0.25641384212113549</v>
      </c>
      <c r="BD1053" s="1">
        <f t="shared" si="244"/>
        <v>2.5593234593902628E-2</v>
      </c>
      <c r="BE1053" s="1">
        <f t="shared" si="245"/>
        <v>0.24712879999999995</v>
      </c>
      <c r="BF1053" s="2">
        <f t="shared" si="246"/>
        <v>0.19914493396350516</v>
      </c>
      <c r="BG1053" s="1">
        <f t="shared" si="247"/>
        <v>0.23466228245552845</v>
      </c>
      <c r="BH1053" s="1">
        <f t="shared" si="248"/>
        <v>0.17675136243166678</v>
      </c>
      <c r="BI1053" s="2">
        <f t="shared" si="249"/>
        <v>0.68093601641903356</v>
      </c>
      <c r="BJ1053" s="1">
        <f t="shared" si="250"/>
        <v>0.85768737885070034</v>
      </c>
      <c r="BK1053" s="1">
        <f t="shared" si="251"/>
        <v>0.50418465398736678</v>
      </c>
    </row>
    <row r="1054" spans="1:63">
      <c r="A1054" t="s">
        <v>94</v>
      </c>
      <c r="B1054">
        <v>2003</v>
      </c>
      <c r="C1054" s="1">
        <v>1</v>
      </c>
      <c r="D1054" s="1">
        <v>0.12984000000000001</v>
      </c>
      <c r="E1054" s="1">
        <v>4.0000000000000036E-3</v>
      </c>
      <c r="F1054" s="1">
        <v>0.44999999999999996</v>
      </c>
      <c r="G1054" s="1">
        <v>0</v>
      </c>
      <c r="H1054" s="1">
        <v>2.0000000000000018E-2</v>
      </c>
      <c r="I1054" s="2">
        <v>0.27483333333333337</v>
      </c>
      <c r="J1054" s="1">
        <v>0.39880000000000004</v>
      </c>
      <c r="K1054" s="1">
        <v>0</v>
      </c>
      <c r="L1054" s="2">
        <v>0.12</v>
      </c>
      <c r="M1054" s="2">
        <v>0.32</v>
      </c>
      <c r="N1054" s="1">
        <v>0</v>
      </c>
      <c r="O1054" s="2">
        <v>6.7499999999999991E-2</v>
      </c>
      <c r="P1054" s="1">
        <v>0.47711466666666669</v>
      </c>
      <c r="Q1054" s="1">
        <v>0.12317073170731785</v>
      </c>
      <c r="R1054" s="3">
        <v>0.11312217199999999</v>
      </c>
      <c r="S1054" s="1">
        <v>0</v>
      </c>
      <c r="T1054" s="2">
        <v>1.2634148999999999E-3</v>
      </c>
      <c r="U1054" s="1">
        <v>5.7487527822710896E-2</v>
      </c>
      <c r="V1054" s="1">
        <v>8.6387275857641999E-2</v>
      </c>
      <c r="W1054" s="1">
        <v>0</v>
      </c>
      <c r="X1054" s="1">
        <v>0.69</v>
      </c>
      <c r="Y1054" s="2">
        <v>0.15128006206361522</v>
      </c>
      <c r="Z1054" s="1">
        <v>0.13707997009886597</v>
      </c>
      <c r="AA1054" s="1">
        <v>0.58799999999999997</v>
      </c>
      <c r="AB1054" s="2">
        <v>0.64972550851737199</v>
      </c>
      <c r="AC1054" s="2">
        <v>0.697742799946654</v>
      </c>
      <c r="AD1054" s="1">
        <v>0.90071831064705443</v>
      </c>
      <c r="AE1054" s="1">
        <v>1</v>
      </c>
      <c r="AF1054" s="1">
        <v>0.67741935483870963</v>
      </c>
      <c r="AG1054" s="4">
        <v>22701.7384071179</v>
      </c>
      <c r="AH1054" s="4">
        <v>22570</v>
      </c>
      <c r="AI1054" s="4">
        <v>11023550</v>
      </c>
      <c r="AJ1054" s="2">
        <v>0.7</v>
      </c>
      <c r="AK1054" s="2">
        <v>0.5</v>
      </c>
      <c r="AL1054" s="2">
        <v>0.57200000000000006</v>
      </c>
      <c r="AM1054" s="2"/>
      <c r="AN1054" s="2">
        <v>0.503</v>
      </c>
      <c r="AO1054" s="2">
        <v>0.5</v>
      </c>
      <c r="AP1054" s="2">
        <v>0.53856000050157316</v>
      </c>
      <c r="AQ1054" s="2">
        <v>0.78500000000000003</v>
      </c>
      <c r="AR1054" s="2">
        <v>50</v>
      </c>
      <c r="AS1054" s="2">
        <v>0.81400000000000006</v>
      </c>
      <c r="AT1054" s="2">
        <v>0.62746971735201917</v>
      </c>
      <c r="AU1054" s="2">
        <v>0.67977237563229786</v>
      </c>
      <c r="AV1054" s="4"/>
      <c r="AW1054" s="4"/>
      <c r="AX1054" s="1">
        <f t="shared" si="238"/>
        <v>0.26730666666666664</v>
      </c>
      <c r="AY1054" s="2">
        <f t="shared" si="239"/>
        <v>0.16873333333333335</v>
      </c>
      <c r="AZ1054" s="1">
        <f t="shared" si="240"/>
        <v>0.1429341970547969</v>
      </c>
      <c r="BA1054" s="1">
        <f t="shared" si="241"/>
        <v>0.187039139307139</v>
      </c>
      <c r="BB1054" s="1">
        <f t="shared" si="242"/>
        <v>0.24824701057996221</v>
      </c>
      <c r="BC1054" s="1">
        <f t="shared" si="243"/>
        <v>0.24880243473590832</v>
      </c>
      <c r="BD1054" s="1">
        <f t="shared" si="244"/>
        <v>2.4739024434552979E-2</v>
      </c>
      <c r="BE1054" s="1">
        <f t="shared" si="245"/>
        <v>0.24975540000000002</v>
      </c>
      <c r="BF1054" s="2">
        <f t="shared" si="246"/>
        <v>0.19749380258160454</v>
      </c>
      <c r="BG1054" s="1">
        <f t="shared" si="247"/>
        <v>0.23994115312066114</v>
      </c>
      <c r="BH1054" s="1">
        <f t="shared" si="248"/>
        <v>0.17392948991680782</v>
      </c>
      <c r="BI1054" s="2">
        <f t="shared" si="249"/>
        <v>0.68719035570226572</v>
      </c>
      <c r="BJ1054" s="1">
        <f t="shared" si="250"/>
        <v>0.86111984561907351</v>
      </c>
      <c r="BK1054" s="1">
        <f t="shared" si="251"/>
        <v>0.51326086578545793</v>
      </c>
    </row>
    <row r="1055" spans="1:63">
      <c r="A1055" t="s">
        <v>94</v>
      </c>
      <c r="B1055">
        <v>2004</v>
      </c>
      <c r="C1055" s="1">
        <v>1</v>
      </c>
      <c r="D1055" s="1">
        <v>0.12862000000000001</v>
      </c>
      <c r="E1055" s="1">
        <v>2.0000000000000018E-3</v>
      </c>
      <c r="F1055" s="1">
        <v>0.44999999999999996</v>
      </c>
      <c r="G1055" s="1">
        <v>0</v>
      </c>
      <c r="H1055" s="1">
        <v>2.0000000000000018E-2</v>
      </c>
      <c r="I1055" s="2">
        <v>0.27483333333333337</v>
      </c>
      <c r="J1055" s="1">
        <v>0.39740000000000003</v>
      </c>
      <c r="K1055" s="1">
        <v>0</v>
      </c>
      <c r="L1055" s="2">
        <v>0.12</v>
      </c>
      <c r="M1055" s="2">
        <v>0.31</v>
      </c>
      <c r="N1055" s="1">
        <v>0</v>
      </c>
      <c r="O1055" s="2">
        <v>6.7499999999999991E-2</v>
      </c>
      <c r="P1055" s="1">
        <v>0.46287199999999995</v>
      </c>
      <c r="Q1055" s="1">
        <v>0.12117073170731796</v>
      </c>
      <c r="R1055" s="3">
        <v>0.11312217199999999</v>
      </c>
      <c r="S1055" s="1">
        <v>0</v>
      </c>
      <c r="T1055" s="2">
        <v>1.1137637000000001E-3</v>
      </c>
      <c r="U1055" s="1">
        <v>5.7487527822710896E-2</v>
      </c>
      <c r="V1055" s="1">
        <v>8.6387275857641999E-2</v>
      </c>
      <c r="W1055" s="1">
        <v>0</v>
      </c>
      <c r="X1055" s="1">
        <v>0.69</v>
      </c>
      <c r="Y1055" s="2">
        <v>0.15128006206361522</v>
      </c>
      <c r="Z1055" s="1">
        <v>0.15543997029848811</v>
      </c>
      <c r="AA1055" s="1">
        <v>0.59099999999999997</v>
      </c>
      <c r="AB1055" s="2">
        <v>0.61738908249794799</v>
      </c>
      <c r="AC1055" s="2">
        <v>0.72444190480175796</v>
      </c>
      <c r="AD1055" s="1">
        <v>0.93659432026778999</v>
      </c>
      <c r="AE1055" s="1">
        <v>1</v>
      </c>
      <c r="AF1055" s="1">
        <v>0.87096774193548387</v>
      </c>
      <c r="AG1055" s="4">
        <v>24159.3100197805</v>
      </c>
      <c r="AH1055" s="4">
        <v>23980</v>
      </c>
      <c r="AI1055" s="4">
        <v>11061750</v>
      </c>
      <c r="AJ1055" s="2">
        <v>0.7</v>
      </c>
      <c r="AK1055" s="2">
        <v>0.5</v>
      </c>
      <c r="AL1055" s="2">
        <v>0.58399999999999996</v>
      </c>
      <c r="AM1055" s="2"/>
      <c r="AN1055" s="2">
        <v>0.53200000000000003</v>
      </c>
      <c r="AO1055" s="2">
        <v>0.5</v>
      </c>
      <c r="AP1055" s="2">
        <v>0.54978000025078655</v>
      </c>
      <c r="AQ1055" s="2">
        <v>0.78099999999999992</v>
      </c>
      <c r="AR1055" s="2">
        <v>50</v>
      </c>
      <c r="AS1055" s="2">
        <v>0.79799999999999993</v>
      </c>
      <c r="AT1055" s="2">
        <v>0.6366279115552087</v>
      </c>
      <c r="AU1055" s="2">
        <v>0.69490575949240307</v>
      </c>
      <c r="AV1055" s="4"/>
      <c r="AW1055" s="4"/>
      <c r="AX1055" s="1">
        <f t="shared" si="238"/>
        <v>0.26677000000000001</v>
      </c>
      <c r="AY1055" s="2">
        <f t="shared" si="239"/>
        <v>0.16710476190476189</v>
      </c>
      <c r="AZ1055" s="1">
        <f t="shared" si="240"/>
        <v>0.1396557334814636</v>
      </c>
      <c r="BA1055" s="1">
        <f t="shared" si="241"/>
        <v>0.19009913934040937</v>
      </c>
      <c r="BB1055" s="1">
        <f t="shared" si="242"/>
        <v>0.24824701057996221</v>
      </c>
      <c r="BC1055" s="1">
        <f t="shared" si="243"/>
        <v>0.24785769401734775</v>
      </c>
      <c r="BD1055" s="1">
        <f t="shared" si="244"/>
        <v>2.404741590121966E-2</v>
      </c>
      <c r="BE1055" s="1">
        <f t="shared" si="245"/>
        <v>0.25095449999999997</v>
      </c>
      <c r="BF1055" s="2">
        <f t="shared" si="246"/>
        <v>0.19784588988549148</v>
      </c>
      <c r="BG1055" s="1">
        <f t="shared" si="247"/>
        <v>0.24380929197516921</v>
      </c>
      <c r="BH1055" s="1">
        <f t="shared" si="248"/>
        <v>0.17338404016617651</v>
      </c>
      <c r="BI1055" s="2">
        <f t="shared" si="249"/>
        <v>0.69260968186066063</v>
      </c>
      <c r="BJ1055" s="1">
        <f t="shared" si="250"/>
        <v>0.86599372202683711</v>
      </c>
      <c r="BK1055" s="1">
        <f t="shared" si="251"/>
        <v>0.51922564169448415</v>
      </c>
    </row>
    <row r="1056" spans="1:63">
      <c r="A1056" t="s">
        <v>94</v>
      </c>
      <c r="B1056">
        <v>2005</v>
      </c>
      <c r="C1056" s="1">
        <v>1</v>
      </c>
      <c r="D1056" s="1">
        <v>0.12740000000000001</v>
      </c>
      <c r="E1056" s="1">
        <v>0</v>
      </c>
      <c r="F1056" s="1">
        <v>0.44999999999999996</v>
      </c>
      <c r="G1056" s="1">
        <v>0</v>
      </c>
      <c r="H1056" s="1">
        <v>2.0000000000000018E-2</v>
      </c>
      <c r="I1056" s="2">
        <v>0.27483333333333337</v>
      </c>
      <c r="J1056" s="1">
        <v>0.39600000000000002</v>
      </c>
      <c r="K1056" s="1">
        <v>0</v>
      </c>
      <c r="L1056" s="2">
        <v>0.12</v>
      </c>
      <c r="M1056" s="2">
        <v>0.34</v>
      </c>
      <c r="N1056" s="1">
        <v>0</v>
      </c>
      <c r="O1056" s="2">
        <v>6.7499999999999991E-2</v>
      </c>
      <c r="P1056" s="1">
        <v>0.45631999999999995</v>
      </c>
      <c r="Q1056" s="1">
        <v>0.11667317073170802</v>
      </c>
      <c r="R1056" s="3">
        <v>0.11312217199999999</v>
      </c>
      <c r="S1056" s="1">
        <v>0</v>
      </c>
      <c r="T1056" s="2">
        <v>9.641125E-4</v>
      </c>
      <c r="U1056" s="1">
        <v>5.7487527822710896E-2</v>
      </c>
      <c r="V1056" s="1">
        <v>8.6387275857641999E-2</v>
      </c>
      <c r="W1056" s="1">
        <v>0</v>
      </c>
      <c r="X1056" s="1">
        <v>0.69</v>
      </c>
      <c r="Y1056" s="2">
        <v>0.15128006206361522</v>
      </c>
      <c r="Z1056" s="1">
        <v>0.17379997049811013</v>
      </c>
      <c r="AA1056" s="1">
        <v>0.59</v>
      </c>
      <c r="AB1056" s="2">
        <v>0.61147500388658005</v>
      </c>
      <c r="AC1056" s="2">
        <v>0.71787966696757599</v>
      </c>
      <c r="AD1056" s="1">
        <v>1</v>
      </c>
      <c r="AE1056" s="1">
        <v>1</v>
      </c>
      <c r="AF1056" s="1">
        <v>0.70967741935483875</v>
      </c>
      <c r="AG1056" s="4">
        <v>24640.491291995499</v>
      </c>
      <c r="AH1056" s="4">
        <v>24220</v>
      </c>
      <c r="AI1056" s="4">
        <v>11104000</v>
      </c>
      <c r="AJ1056" s="2">
        <v>0.7</v>
      </c>
      <c r="AK1056" s="2">
        <v>0.5</v>
      </c>
      <c r="AL1056" s="2">
        <v>0.57999999999999996</v>
      </c>
      <c r="AM1056" s="2"/>
      <c r="AN1056" s="2">
        <v>0.54400000000000004</v>
      </c>
      <c r="AO1056" s="2">
        <v>0.5</v>
      </c>
      <c r="AP1056" s="2">
        <v>0.56100000000000005</v>
      </c>
      <c r="AQ1056" s="2">
        <v>0.78099999999999992</v>
      </c>
      <c r="AR1056" s="2">
        <v>50</v>
      </c>
      <c r="AS1056" s="2">
        <v>0.80200000000000005</v>
      </c>
      <c r="AT1056" s="2">
        <v>0.59382635027362485</v>
      </c>
      <c r="AU1056" s="2">
        <v>0.65414753182005125</v>
      </c>
      <c r="AV1056" s="4"/>
      <c r="AW1056" s="4"/>
      <c r="AX1056" s="1">
        <f t="shared" si="238"/>
        <v>0.26623333333333332</v>
      </c>
      <c r="AY1056" s="2">
        <f t="shared" si="239"/>
        <v>0.17119047619047617</v>
      </c>
      <c r="AZ1056" s="1">
        <f t="shared" si="240"/>
        <v>0.13741589104634158</v>
      </c>
      <c r="BA1056" s="1">
        <f t="shared" si="241"/>
        <v>0.19315913937367971</v>
      </c>
      <c r="BB1056" s="1">
        <f t="shared" si="242"/>
        <v>0.24824701057996221</v>
      </c>
      <c r="BC1056" s="1">
        <f t="shared" si="243"/>
        <v>0.25221191626175027</v>
      </c>
      <c r="BD1056" s="1">
        <f t="shared" si="244"/>
        <v>2.2939547205284672E-2</v>
      </c>
      <c r="BE1056" s="1">
        <f t="shared" si="245"/>
        <v>0.25163969999999997</v>
      </c>
      <c r="BF1056" s="2">
        <f t="shared" si="246"/>
        <v>0.19231810211277811</v>
      </c>
      <c r="BG1056" s="1">
        <f t="shared" si="247"/>
        <v>0.24346475318200511</v>
      </c>
      <c r="BH1056" s="1">
        <f t="shared" si="248"/>
        <v>0.1744661580156657</v>
      </c>
      <c r="BI1056" s="2">
        <f t="shared" si="249"/>
        <v>0.68742255529478324</v>
      </c>
      <c r="BJ1056" s="1">
        <f t="shared" si="250"/>
        <v>0.86188871331044892</v>
      </c>
      <c r="BK1056" s="1">
        <f t="shared" si="251"/>
        <v>0.51295639727911757</v>
      </c>
    </row>
    <row r="1057" spans="1:63">
      <c r="A1057" t="s">
        <v>94</v>
      </c>
      <c r="B1057">
        <v>2006</v>
      </c>
      <c r="C1057" s="1">
        <v>1</v>
      </c>
      <c r="D1057" s="1">
        <v>0.12994799994304776</v>
      </c>
      <c r="E1057" s="1">
        <v>0</v>
      </c>
      <c r="F1057" s="1">
        <v>0.44999999999999996</v>
      </c>
      <c r="G1057" s="1">
        <v>0</v>
      </c>
      <c r="H1057" s="1">
        <v>2.0000000000000018E-2</v>
      </c>
      <c r="I1057" s="2">
        <v>0.27483333333333337</v>
      </c>
      <c r="J1057" s="1">
        <v>0.39399999999999996</v>
      </c>
      <c r="K1057" s="1">
        <v>0</v>
      </c>
      <c r="L1057" s="2">
        <v>0.12</v>
      </c>
      <c r="M1057" s="2">
        <v>0.35</v>
      </c>
      <c r="N1057" s="1">
        <v>0</v>
      </c>
      <c r="O1057" s="2">
        <v>6.7499999999999991E-2</v>
      </c>
      <c r="P1057" s="1">
        <v>0.43296000000000001</v>
      </c>
      <c r="Q1057" s="1">
        <v>0.10984878048780589</v>
      </c>
      <c r="R1057" s="3">
        <v>0.11312217199999999</v>
      </c>
      <c r="S1057" s="1">
        <v>0</v>
      </c>
      <c r="T1057" s="2">
        <v>9.0469041666666665E-4</v>
      </c>
      <c r="U1057" s="1">
        <v>5.7487527822710896E-2</v>
      </c>
      <c r="V1057" s="1">
        <v>8.6387275857641999E-2</v>
      </c>
      <c r="W1057" s="1">
        <v>0</v>
      </c>
      <c r="X1057" s="1">
        <v>0.69</v>
      </c>
      <c r="Y1057" s="2">
        <v>0.15128006206361522</v>
      </c>
      <c r="Z1057" s="1">
        <v>0.19215997069773205</v>
      </c>
      <c r="AA1057" s="1">
        <v>0.60099999999999998</v>
      </c>
      <c r="AB1057" s="2">
        <v>0.62630011842552202</v>
      </c>
      <c r="AC1057" s="2">
        <v>0.69806220018610199</v>
      </c>
      <c r="AD1057" s="1">
        <v>1</v>
      </c>
      <c r="AE1057" s="1">
        <v>1</v>
      </c>
      <c r="AF1057" s="1">
        <v>0.67741935483870963</v>
      </c>
      <c r="AG1057" s="4">
        <v>26987.162217511701</v>
      </c>
      <c r="AH1057" s="4">
        <v>26410</v>
      </c>
      <c r="AI1057" s="4">
        <v>11148460</v>
      </c>
      <c r="AJ1057" s="2">
        <v>0.73199999999999998</v>
      </c>
      <c r="AK1057" s="2">
        <v>0.5</v>
      </c>
      <c r="AL1057" s="2">
        <v>0.61</v>
      </c>
      <c r="AM1057" s="2"/>
      <c r="AN1057" s="2">
        <v>0.53900000000000003</v>
      </c>
      <c r="AO1057" s="2">
        <v>0.5</v>
      </c>
      <c r="AP1057" s="2">
        <v>0.58599999999999997</v>
      </c>
      <c r="AQ1057" s="2">
        <v>0.78700000000000003</v>
      </c>
      <c r="AR1057" s="2">
        <v>50</v>
      </c>
      <c r="AS1057" s="2">
        <v>0.82400000000000007</v>
      </c>
      <c r="AT1057" s="2">
        <v>0.58502435622572768</v>
      </c>
      <c r="AU1057" s="2">
        <v>0.66519939398360051</v>
      </c>
      <c r="AV1057" s="4"/>
      <c r="AW1057" s="4"/>
      <c r="AX1057" s="1">
        <f t="shared" si="238"/>
        <v>0.26665799999050793</v>
      </c>
      <c r="AY1057" s="2">
        <f t="shared" si="239"/>
        <v>0.17233333333333331</v>
      </c>
      <c r="AZ1057" s="1">
        <f t="shared" si="240"/>
        <v>0.1313671285808945</v>
      </c>
      <c r="BA1057" s="1">
        <f t="shared" si="241"/>
        <v>0.19621913940695002</v>
      </c>
      <c r="BB1057" s="1">
        <f t="shared" si="242"/>
        <v>0.24824701057996221</v>
      </c>
      <c r="BC1057" s="1">
        <f t="shared" si="243"/>
        <v>0.25282836072204684</v>
      </c>
      <c r="BD1057" s="1">
        <f t="shared" si="244"/>
        <v>2.1792245150745428E-2</v>
      </c>
      <c r="BE1057" s="1">
        <f t="shared" si="245"/>
        <v>0.25649319999999998</v>
      </c>
      <c r="BF1057" s="2">
        <f t="shared" si="246"/>
        <v>0.1909386674837352</v>
      </c>
      <c r="BG1057" s="1">
        <f t="shared" si="247"/>
        <v>0.24581993939836005</v>
      </c>
      <c r="BH1057" s="1">
        <f t="shared" si="248"/>
        <v>0.1742892054842515</v>
      </c>
      <c r="BI1057" s="2">
        <f t="shared" si="249"/>
        <v>0.6932518068820952</v>
      </c>
      <c r="BJ1057" s="1">
        <f t="shared" si="250"/>
        <v>0.86754101236634673</v>
      </c>
      <c r="BK1057" s="1">
        <f t="shared" si="251"/>
        <v>0.51896260139784367</v>
      </c>
    </row>
    <row r="1058" spans="1:63">
      <c r="A1058" t="s">
        <v>94</v>
      </c>
      <c r="B1058">
        <v>2007</v>
      </c>
      <c r="C1058" s="1">
        <v>1</v>
      </c>
      <c r="D1058" s="1">
        <v>0.13249599988609553</v>
      </c>
      <c r="E1058" s="1">
        <v>0</v>
      </c>
      <c r="F1058" s="1">
        <v>0.44999999999999996</v>
      </c>
      <c r="G1058" s="1">
        <v>0</v>
      </c>
      <c r="H1058" s="1">
        <v>2.0000000000000018E-2</v>
      </c>
      <c r="I1058" s="2">
        <v>0.27483333333333337</v>
      </c>
      <c r="J1058" s="1">
        <v>0.39200000000000002</v>
      </c>
      <c r="K1058" s="1">
        <v>0.53362001500591694</v>
      </c>
      <c r="L1058" s="2">
        <v>0.12</v>
      </c>
      <c r="M1058" s="2">
        <v>0.37</v>
      </c>
      <c r="N1058" s="1">
        <v>0</v>
      </c>
      <c r="O1058" s="2">
        <v>6.7499999999999991E-2</v>
      </c>
      <c r="P1058" s="1">
        <v>0.41136000000000006</v>
      </c>
      <c r="Q1058" s="1">
        <v>0.11216097560975813</v>
      </c>
      <c r="R1058" s="3">
        <v>0.11312217199999999</v>
      </c>
      <c r="S1058" s="1">
        <v>0</v>
      </c>
      <c r="T1058" s="2">
        <v>8.4526833333333331E-4</v>
      </c>
      <c r="U1058" s="1">
        <v>5.7487527822710896E-2</v>
      </c>
      <c r="V1058" s="1">
        <v>8.6387275857641999E-2</v>
      </c>
      <c r="W1058" s="1">
        <v>0</v>
      </c>
      <c r="X1058" s="1">
        <v>0.69</v>
      </c>
      <c r="Y1058" s="2">
        <v>0.15128006206361522</v>
      </c>
      <c r="Z1058" s="1">
        <v>0.21051997089735408</v>
      </c>
      <c r="AA1058" s="1">
        <v>0.58700000000000008</v>
      </c>
      <c r="AB1058" s="2">
        <v>0.60657297068504001</v>
      </c>
      <c r="AC1058" s="2">
        <v>0.69175641943643995</v>
      </c>
      <c r="AD1058" s="1">
        <v>1</v>
      </c>
      <c r="AE1058" s="1">
        <v>1</v>
      </c>
      <c r="AF1058" s="1">
        <v>0.74193548387096775</v>
      </c>
      <c r="AG1058" s="4">
        <v>28171.4469059332</v>
      </c>
      <c r="AH1058" s="4">
        <v>27350</v>
      </c>
      <c r="AI1058" s="4">
        <v>11192763</v>
      </c>
      <c r="AJ1058" s="2">
        <v>0.69700000000000006</v>
      </c>
      <c r="AK1058" s="2">
        <v>0.4</v>
      </c>
      <c r="AL1058" s="2">
        <v>0.624</v>
      </c>
      <c r="AM1058" s="2"/>
      <c r="AN1058" s="2">
        <v>0.53400000000000003</v>
      </c>
      <c r="AO1058" s="2">
        <v>0.5</v>
      </c>
      <c r="AP1058" s="2">
        <v>0.57999999999999996</v>
      </c>
      <c r="AQ1058" s="2">
        <v>0.78400000000000003</v>
      </c>
      <c r="AR1058" s="2">
        <v>50</v>
      </c>
      <c r="AS1058" s="2">
        <v>0.81599999999999995</v>
      </c>
      <c r="AT1058" s="2">
        <v>0.56388534223902786</v>
      </c>
      <c r="AU1058" s="2">
        <v>0.65960140033889714</v>
      </c>
      <c r="AV1058" s="4"/>
      <c r="AW1058" s="4"/>
      <c r="AX1058" s="1">
        <f t="shared" si="238"/>
        <v>0.2670826666476826</v>
      </c>
      <c r="AY1058" s="2">
        <f t="shared" si="239"/>
        <v>0.2511361926198929</v>
      </c>
      <c r="AZ1058" s="1">
        <f t="shared" si="240"/>
        <v>0.12749768318861829</v>
      </c>
      <c r="BA1058" s="1">
        <f t="shared" si="241"/>
        <v>0.19927913944022035</v>
      </c>
      <c r="BB1058" s="1">
        <f t="shared" si="242"/>
        <v>0.24824701057996221</v>
      </c>
      <c r="BC1058" s="1">
        <f t="shared" si="243"/>
        <v>0.25475147184901015</v>
      </c>
      <c r="BD1058" s="1">
        <f t="shared" si="244"/>
        <v>0.1111043764915014</v>
      </c>
      <c r="BE1058" s="1">
        <f t="shared" si="245"/>
        <v>0.24867050000000002</v>
      </c>
      <c r="BF1058" s="2">
        <f t="shared" si="246"/>
        <v>0.18622147323605082</v>
      </c>
      <c r="BG1058" s="1">
        <f t="shared" si="247"/>
        <v>0.24496014003388977</v>
      </c>
      <c r="BH1058" s="1">
        <f t="shared" si="248"/>
        <v>0.20470095297349125</v>
      </c>
      <c r="BI1058" s="2">
        <f t="shared" si="249"/>
        <v>0.67985211326994066</v>
      </c>
      <c r="BJ1058" s="1">
        <f t="shared" si="250"/>
        <v>0.88455306624343188</v>
      </c>
      <c r="BK1058" s="1">
        <f t="shared" si="251"/>
        <v>0.47515116029644944</v>
      </c>
    </row>
    <row r="1059" spans="1:63">
      <c r="A1059" t="s">
        <v>94</v>
      </c>
      <c r="B1059">
        <v>2008</v>
      </c>
      <c r="C1059" s="1">
        <v>1</v>
      </c>
      <c r="D1059" s="1">
        <v>0.13504399982914328</v>
      </c>
      <c r="E1059" s="1">
        <v>0</v>
      </c>
      <c r="F1059" s="1">
        <v>0.44999999999999996</v>
      </c>
      <c r="G1059" s="1">
        <v>0</v>
      </c>
      <c r="H1059" s="1">
        <v>2.0000000000000018E-2</v>
      </c>
      <c r="I1059" s="2">
        <v>0.27483333333333337</v>
      </c>
      <c r="J1059" s="1">
        <v>0.39</v>
      </c>
      <c r="K1059" s="1">
        <v>0.48669736662625029</v>
      </c>
      <c r="L1059" s="2">
        <v>0.12</v>
      </c>
      <c r="M1059" s="2">
        <v>0.3773999998345971</v>
      </c>
      <c r="N1059" s="1">
        <v>0</v>
      </c>
      <c r="O1059" s="2">
        <v>6.7499999999999991E-2</v>
      </c>
      <c r="P1059" s="1">
        <v>0.37015999999999993</v>
      </c>
      <c r="Q1059" s="1">
        <v>0.10073658536585417</v>
      </c>
      <c r="R1059" s="3">
        <v>0.11312217199999999</v>
      </c>
      <c r="S1059" s="1">
        <v>0</v>
      </c>
      <c r="T1059" s="2">
        <v>7.8584624999999996E-4</v>
      </c>
      <c r="U1059" s="1">
        <v>5.7487527822710896E-2</v>
      </c>
      <c r="V1059" s="1">
        <v>8.6387275857641999E-2</v>
      </c>
      <c r="W1059" s="1">
        <v>0</v>
      </c>
      <c r="X1059" s="1">
        <v>0.69</v>
      </c>
      <c r="Y1059" s="2">
        <v>0.15128006206361522</v>
      </c>
      <c r="Z1059" s="1">
        <v>0.22887997109697611</v>
      </c>
      <c r="AA1059" s="1">
        <v>0.60599999999999998</v>
      </c>
      <c r="AB1059" s="2">
        <v>0.56775046239735594</v>
      </c>
      <c r="AC1059" s="2">
        <v>0.68341886984636802</v>
      </c>
      <c r="AD1059" s="1">
        <v>1</v>
      </c>
      <c r="AE1059" s="1">
        <v>1</v>
      </c>
      <c r="AF1059" s="1">
        <v>0.58064516129032262</v>
      </c>
      <c r="AG1059" s="4">
        <v>30359.124125797101</v>
      </c>
      <c r="AH1059" s="4">
        <v>29360</v>
      </c>
      <c r="AI1059" s="4">
        <v>11237094</v>
      </c>
      <c r="AJ1059" s="2">
        <v>0.70400000000000007</v>
      </c>
      <c r="AK1059" s="2">
        <v>0.5</v>
      </c>
      <c r="AL1059" s="2">
        <v>0.65599999999999992</v>
      </c>
      <c r="AM1059" s="2"/>
      <c r="AN1059" s="2">
        <v>0.57799999999999996</v>
      </c>
      <c r="AO1059" s="2">
        <v>0.5</v>
      </c>
      <c r="AP1059" s="2">
        <v>0.58799999999999997</v>
      </c>
      <c r="AQ1059" s="2">
        <v>0.78500000000000003</v>
      </c>
      <c r="AR1059" s="2">
        <v>50</v>
      </c>
      <c r="AS1059" s="2">
        <v>0.81</v>
      </c>
      <c r="AT1059" s="2">
        <v>0.53124309333242226</v>
      </c>
      <c r="AU1059" s="2">
        <v>0.65816425404722256</v>
      </c>
      <c r="AV1059" s="4"/>
      <c r="AW1059" s="4"/>
      <c r="AX1059" s="1">
        <f t="shared" si="238"/>
        <v>0.26750733330485721</v>
      </c>
      <c r="AY1059" s="2">
        <f t="shared" si="239"/>
        <v>0.24520438568488298</v>
      </c>
      <c r="AZ1059" s="1">
        <f t="shared" si="240"/>
        <v>0.11696092072317081</v>
      </c>
      <c r="BA1059" s="1">
        <f t="shared" si="241"/>
        <v>0.20233913947349069</v>
      </c>
      <c r="BB1059" s="1">
        <f t="shared" si="242"/>
        <v>0.24824701057996221</v>
      </c>
      <c r="BC1059" s="1">
        <f t="shared" si="243"/>
        <v>0.25309680517981764</v>
      </c>
      <c r="BD1059" s="1">
        <f t="shared" si="244"/>
        <v>0.10136996637368408</v>
      </c>
      <c r="BE1059" s="1">
        <f t="shared" si="245"/>
        <v>0.25883429999999996</v>
      </c>
      <c r="BF1059" s="2">
        <f t="shared" si="246"/>
        <v>0.17824124255761464</v>
      </c>
      <c r="BG1059" s="1">
        <f t="shared" si="247"/>
        <v>0.24521642540472227</v>
      </c>
      <c r="BH1059" s="1">
        <f t="shared" si="248"/>
        <v>0.20090459404448799</v>
      </c>
      <c r="BI1059" s="2">
        <f t="shared" si="249"/>
        <v>0.68229196796233693</v>
      </c>
      <c r="BJ1059" s="1">
        <f t="shared" si="250"/>
        <v>0.88319656200682495</v>
      </c>
      <c r="BK1059" s="1">
        <f t="shared" si="251"/>
        <v>0.48138737391784892</v>
      </c>
    </row>
    <row r="1060" spans="1:63">
      <c r="A1060" t="s">
        <v>94</v>
      </c>
      <c r="B1060">
        <v>2009</v>
      </c>
      <c r="C1060" s="1">
        <v>1</v>
      </c>
      <c r="D1060" s="1">
        <v>0.13759199977219105</v>
      </c>
      <c r="E1060" s="1">
        <v>1.9999999552965164E-2</v>
      </c>
      <c r="F1060" s="1">
        <v>0.44999999999999996</v>
      </c>
      <c r="G1060" s="1">
        <v>0</v>
      </c>
      <c r="H1060" s="1">
        <v>3.9599999561905852E-2</v>
      </c>
      <c r="I1060" s="2">
        <v>0.27483333333333337</v>
      </c>
      <c r="J1060" s="1">
        <v>0.38799999999999996</v>
      </c>
      <c r="K1060" s="1">
        <v>0.48669736662625029</v>
      </c>
      <c r="L1060" s="2">
        <v>0.12</v>
      </c>
      <c r="M1060" s="2">
        <v>0.3847999996691942</v>
      </c>
      <c r="N1060" s="1">
        <v>0</v>
      </c>
      <c r="O1060" s="2">
        <v>6.7499999999999991E-2</v>
      </c>
      <c r="P1060" s="1">
        <v>0.37015999999999993</v>
      </c>
      <c r="Q1060" s="1">
        <v>0.13272185294361061</v>
      </c>
      <c r="R1060" s="3">
        <v>0.11312217199999999</v>
      </c>
      <c r="S1060" s="1">
        <v>0</v>
      </c>
      <c r="T1060" s="2">
        <v>8.0156317464869929E-4</v>
      </c>
      <c r="U1060" s="1">
        <v>5.7487527822710896E-2</v>
      </c>
      <c r="V1060" s="1">
        <v>8.6387275857641999E-2</v>
      </c>
      <c r="W1060" s="1">
        <v>0</v>
      </c>
      <c r="X1060" s="1">
        <v>0.69</v>
      </c>
      <c r="Y1060" s="2">
        <v>0.15128006206361522</v>
      </c>
      <c r="Z1060" s="1">
        <v>0.24723997129659803</v>
      </c>
      <c r="AA1060" s="1">
        <v>0.60799999999999998</v>
      </c>
      <c r="AB1060" s="2">
        <v>0.48704994422971576</v>
      </c>
      <c r="AC1060" s="2">
        <v>0.67632564158891806</v>
      </c>
      <c r="AD1060" s="1">
        <v>1</v>
      </c>
      <c r="AE1060" s="1">
        <v>1</v>
      </c>
      <c r="AF1060" s="1">
        <v>0.32258064516129031</v>
      </c>
      <c r="AG1060" s="4">
        <v>29617.386838750499</v>
      </c>
      <c r="AH1060" s="4">
        <v>28800</v>
      </c>
      <c r="AI1060" s="4">
        <v>11283293</v>
      </c>
      <c r="AJ1060" s="2">
        <v>0.78700000000000003</v>
      </c>
      <c r="AK1060" s="2">
        <v>0.5</v>
      </c>
      <c r="AL1060" s="2">
        <v>0.66500000000000004</v>
      </c>
      <c r="AM1060" s="2"/>
      <c r="AN1060" s="2">
        <v>0.46299999999999997</v>
      </c>
      <c r="AO1060" s="2">
        <v>0.5</v>
      </c>
      <c r="AP1060" s="2">
        <v>0.61199999999999999</v>
      </c>
      <c r="AQ1060" s="2">
        <v>0.78799999999999992</v>
      </c>
      <c r="AR1060" s="2">
        <v>50</v>
      </c>
      <c r="AS1060" s="2">
        <v>0.80799999999999994</v>
      </c>
      <c r="AT1060" s="2">
        <v>0.52371747821597803</v>
      </c>
      <c r="AU1060" s="2">
        <v>0.62764399059380194</v>
      </c>
      <c r="AV1060" s="4"/>
      <c r="AW1060" s="4"/>
      <c r="AX1060" s="1">
        <f t="shared" si="238"/>
        <v>0.27453199981451032</v>
      </c>
      <c r="AY1060" s="2">
        <f t="shared" si="239"/>
        <v>0.24597581423268253</v>
      </c>
      <c r="AZ1060" s="1">
        <f t="shared" si="240"/>
        <v>0.12336111762365184</v>
      </c>
      <c r="BA1060" s="1">
        <f t="shared" si="241"/>
        <v>0.205399139506761</v>
      </c>
      <c r="BB1060" s="1">
        <f t="shared" si="242"/>
        <v>0.24824701057996221</v>
      </c>
      <c r="BC1060" s="1">
        <f t="shared" si="243"/>
        <v>0.25601991628840282</v>
      </c>
      <c r="BD1060" s="1">
        <f t="shared" si="244"/>
        <v>0.11330346364323012</v>
      </c>
      <c r="BE1060" s="1">
        <f t="shared" si="245"/>
        <v>0.25757809999999992</v>
      </c>
      <c r="BF1060" s="2">
        <f t="shared" si="246"/>
        <v>0.16870930640346118</v>
      </c>
      <c r="BG1060" s="1">
        <f t="shared" si="247"/>
        <v>0.24336439905938018</v>
      </c>
      <c r="BH1060" s="1">
        <f t="shared" si="248"/>
        <v>0.20585679683719837</v>
      </c>
      <c r="BI1060" s="2">
        <f t="shared" si="249"/>
        <v>0.66965180546284131</v>
      </c>
      <c r="BJ1060" s="1">
        <f t="shared" si="250"/>
        <v>0.87550860230003968</v>
      </c>
      <c r="BK1060" s="1">
        <f t="shared" si="251"/>
        <v>0.46379500862564293</v>
      </c>
    </row>
    <row r="1061" spans="1:63">
      <c r="A1061" t="s">
        <v>94</v>
      </c>
      <c r="B1061">
        <v>2010</v>
      </c>
      <c r="C1061" s="1">
        <v>1</v>
      </c>
      <c r="D1061" s="1">
        <v>0.14013999971523883</v>
      </c>
      <c r="E1061" s="1">
        <v>3.9999999105930328E-2</v>
      </c>
      <c r="F1061" s="1">
        <v>0.44999999999999996</v>
      </c>
      <c r="G1061" s="1">
        <v>0</v>
      </c>
      <c r="H1061" s="1">
        <v>5.9199999123811686E-2</v>
      </c>
      <c r="I1061" s="2">
        <v>0.27483333333333337</v>
      </c>
      <c r="J1061" s="1">
        <v>0.39187999991327521</v>
      </c>
      <c r="K1061" s="1">
        <v>0.48669736662625029</v>
      </c>
      <c r="L1061" s="2">
        <v>0.12</v>
      </c>
      <c r="M1061" s="2">
        <v>0.39219999950379131</v>
      </c>
      <c r="N1061" s="1">
        <v>0</v>
      </c>
      <c r="O1061" s="2">
        <v>6.7499999999999991E-2</v>
      </c>
      <c r="P1061" s="1">
        <v>0.37015999999999993</v>
      </c>
      <c r="Q1061" s="1">
        <v>0.16470712052136693</v>
      </c>
      <c r="R1061" s="3">
        <v>0.11312217199999999</v>
      </c>
      <c r="S1061" s="1">
        <v>0</v>
      </c>
      <c r="T1061" s="2">
        <v>8.1728009929739863E-4</v>
      </c>
      <c r="U1061" s="1">
        <v>5.7487527822710896E-2</v>
      </c>
      <c r="V1061" s="1">
        <v>8.6387275857641999E-2</v>
      </c>
      <c r="W1061" s="1">
        <v>0</v>
      </c>
      <c r="X1061" s="1">
        <v>0.69</v>
      </c>
      <c r="Y1061" s="2">
        <v>0.15128006206361522</v>
      </c>
      <c r="Z1061" s="1">
        <v>0.26559997149622006</v>
      </c>
      <c r="AA1061" s="1">
        <v>0.627</v>
      </c>
      <c r="AB1061" s="2">
        <v>0.4869204436749075</v>
      </c>
      <c r="AC1061" s="2">
        <v>0.6780888979653954</v>
      </c>
      <c r="AD1061" s="1">
        <v>1</v>
      </c>
      <c r="AE1061" s="1">
        <v>1</v>
      </c>
      <c r="AF1061" s="1">
        <v>0.32258064516129031</v>
      </c>
      <c r="AG1061" s="4"/>
      <c r="AH1061" s="4">
        <v>30901.333333333023</v>
      </c>
      <c r="AI1061" s="4"/>
      <c r="AJ1061" s="2">
        <v>0.77400000000000002</v>
      </c>
      <c r="AK1061" s="2">
        <v>0.6</v>
      </c>
      <c r="AL1061" s="2">
        <v>0.65900000000000003</v>
      </c>
      <c r="AM1061" s="2"/>
      <c r="AN1061" s="2">
        <v>0.41899999999999998</v>
      </c>
      <c r="AO1061" s="2">
        <v>0.6</v>
      </c>
      <c r="AP1061" s="2">
        <v>0.55100000000000005</v>
      </c>
      <c r="AQ1061" s="2">
        <v>0.77599999999999991</v>
      </c>
      <c r="AR1061" s="2">
        <v>60</v>
      </c>
      <c r="AS1061" s="2">
        <v>0.82499999999999996</v>
      </c>
      <c r="AT1061" s="2">
        <v>0.52348030343911955</v>
      </c>
      <c r="AU1061" s="2">
        <v>0.62636755071639461</v>
      </c>
      <c r="AV1061" s="4"/>
      <c r="AW1061" s="4"/>
      <c r="AX1061" s="1">
        <f t="shared" si="238"/>
        <v>0.28155666632416348</v>
      </c>
      <c r="AY1061" s="2">
        <f t="shared" si="239"/>
        <v>0.24758724276809288</v>
      </c>
      <c r="AZ1061" s="1">
        <f t="shared" si="240"/>
        <v>0.12976131452413284</v>
      </c>
      <c r="BA1061" s="1">
        <f t="shared" si="241"/>
        <v>0.20845913954003134</v>
      </c>
      <c r="BB1061" s="1">
        <f t="shared" si="242"/>
        <v>0.24824701057996221</v>
      </c>
      <c r="BC1061" s="1">
        <f t="shared" si="243"/>
        <v>0.25959636072068526</v>
      </c>
      <c r="BD1061" s="1">
        <f t="shared" si="244"/>
        <v>0.12523696091277611</v>
      </c>
      <c r="BE1061" s="1">
        <f t="shared" si="245"/>
        <v>0.26568629999999999</v>
      </c>
      <c r="BF1061" s="2">
        <f t="shared" si="246"/>
        <v>0.16884896450794226</v>
      </c>
      <c r="BG1061" s="1">
        <f t="shared" si="247"/>
        <v>0.24018675507163945</v>
      </c>
      <c r="BH1061" s="1">
        <f t="shared" si="248"/>
        <v>0.21102677740447454</v>
      </c>
      <c r="BI1061" s="2">
        <f t="shared" si="249"/>
        <v>0.67472201957958167</v>
      </c>
      <c r="BJ1061" s="1">
        <f t="shared" si="250"/>
        <v>0.88574879698405617</v>
      </c>
      <c r="BK1061" s="1">
        <f t="shared" si="251"/>
        <v>0.46369524217510716</v>
      </c>
    </row>
    <row r="1062" spans="1:63">
      <c r="A1062" t="s">
        <v>95</v>
      </c>
      <c r="B1062">
        <v>1995</v>
      </c>
      <c r="C1062" s="1">
        <v>0.66502776048152767</v>
      </c>
      <c r="D1062" s="1">
        <v>0.5</v>
      </c>
      <c r="E1062" s="1">
        <v>6.0000000000000053E-2</v>
      </c>
      <c r="F1062" s="1">
        <v>0.15000000000000002</v>
      </c>
      <c r="G1062" s="1">
        <v>3.3333333333333335E-3</v>
      </c>
      <c r="H1062" s="1">
        <v>3.0000000000000027E-2</v>
      </c>
      <c r="I1062" s="2">
        <v>0.71158333333333335</v>
      </c>
      <c r="J1062" s="1">
        <v>0.68400000000000005</v>
      </c>
      <c r="K1062" s="1">
        <v>0.96750000000000003</v>
      </c>
      <c r="L1062" s="2">
        <v>0.08</v>
      </c>
      <c r="M1062" s="2">
        <v>1</v>
      </c>
      <c r="N1062" s="1">
        <v>0.3</v>
      </c>
      <c r="O1062" s="2">
        <v>0.3175</v>
      </c>
      <c r="P1062" s="1">
        <v>0.80079999999999996</v>
      </c>
      <c r="Q1062" s="1">
        <v>0.26629268292683006</v>
      </c>
      <c r="R1062" s="3">
        <v>0.24259520400000001</v>
      </c>
      <c r="S1062" s="1">
        <v>2.997901469E-2</v>
      </c>
      <c r="T1062" s="2">
        <v>0.5</v>
      </c>
      <c r="U1062" s="1">
        <v>6.468703783605248E-2</v>
      </c>
      <c r="V1062" s="1">
        <v>6.4317113546627294E-2</v>
      </c>
      <c r="W1062" s="1">
        <v>5.0000000000000044E-3</v>
      </c>
      <c r="X1062" s="1">
        <v>0</v>
      </c>
      <c r="Y1062" s="2">
        <v>0</v>
      </c>
      <c r="Z1062" s="1">
        <v>0.38799999239999994</v>
      </c>
      <c r="AA1062" s="1" t="e">
        <v>#N/A</v>
      </c>
      <c r="AB1062" s="2">
        <v>0.7119548519485045</v>
      </c>
      <c r="AC1062" s="2">
        <v>0.70309180428380313</v>
      </c>
      <c r="AD1062" s="1">
        <v>4.437123191179E-3</v>
      </c>
      <c r="AE1062" s="1">
        <v>0.76421257142857146</v>
      </c>
      <c r="AF1062" s="1">
        <v>0.67741935483870963</v>
      </c>
      <c r="AG1062" s="4">
        <v>4154.3451086648602</v>
      </c>
      <c r="AH1062" s="4">
        <v>3950</v>
      </c>
      <c r="AI1062" s="4">
        <v>100165</v>
      </c>
      <c r="AJ1062" s="2" t="e">
        <v>#N/A</v>
      </c>
      <c r="AK1062" s="2" t="e">
        <v>#N/A</v>
      </c>
      <c r="AL1062" s="2" t="e">
        <v>#N/A</v>
      </c>
      <c r="AM1062" s="2"/>
      <c r="AN1062" s="2" t="e">
        <v>#N/A</v>
      </c>
      <c r="AO1062" s="2" t="e">
        <v>#N/A</v>
      </c>
      <c r="AP1062" s="2" t="e">
        <v>#N/A</v>
      </c>
      <c r="AQ1062" s="2" t="e">
        <v>#N/A</v>
      </c>
      <c r="AR1062" s="2"/>
      <c r="AS1062" s="2" t="e">
        <v>#N/A</v>
      </c>
      <c r="AT1062" s="2">
        <v>0.62677565492191289</v>
      </c>
      <c r="AU1062" s="2">
        <v>0.55299370692554317</v>
      </c>
      <c r="AV1062" s="4"/>
      <c r="AW1062" s="4"/>
      <c r="AX1062" s="1">
        <f t="shared" si="238"/>
        <v>0.23472684896914353</v>
      </c>
      <c r="AY1062" s="2">
        <f t="shared" si="239"/>
        <v>0.5800833333333334</v>
      </c>
      <c r="AZ1062" s="1">
        <f t="shared" si="240"/>
        <v>0.36793338032336603</v>
      </c>
      <c r="BA1062" s="1">
        <f t="shared" si="241"/>
        <v>8.7000690630446617E-2</v>
      </c>
      <c r="BB1062" s="1">
        <f t="shared" si="242"/>
        <v>0.24848814840565708</v>
      </c>
      <c r="BC1062" s="1">
        <f t="shared" si="243"/>
        <v>0.38560327266332883</v>
      </c>
      <c r="BD1062" s="1">
        <f t="shared" si="244"/>
        <v>0.3539654471544717</v>
      </c>
      <c r="BE1062" s="1" t="e">
        <f t="shared" si="245"/>
        <v>#N/A</v>
      </c>
      <c r="BF1062" s="2">
        <f t="shared" si="246"/>
        <v>0.20418223111542205</v>
      </c>
      <c r="BG1062" s="1" t="e">
        <f t="shared" si="247"/>
        <v>#N/A</v>
      </c>
      <c r="BH1062" s="1">
        <f t="shared" si="248"/>
        <v>0.32935228940781919</v>
      </c>
      <c r="BI1062" s="2" t="e">
        <f t="shared" si="249"/>
        <v>#N/A</v>
      </c>
      <c r="BJ1062" s="1" t="e">
        <f t="shared" si="250"/>
        <v>#N/A</v>
      </c>
      <c r="BK1062" s="1" t="e">
        <f t="shared" si="251"/>
        <v>#N/A</v>
      </c>
    </row>
    <row r="1063" spans="1:63">
      <c r="A1063" t="s">
        <v>95</v>
      </c>
      <c r="B1063">
        <v>1996</v>
      </c>
      <c r="C1063" s="1">
        <v>0.66502776048152767</v>
      </c>
      <c r="D1063" s="1">
        <v>0.5</v>
      </c>
      <c r="E1063" s="1">
        <v>6.0000000000000053E-2</v>
      </c>
      <c r="F1063" s="1">
        <v>0.15000000000000002</v>
      </c>
      <c r="G1063" s="1">
        <v>3.3333333333333335E-3</v>
      </c>
      <c r="H1063" s="1">
        <v>3.0000000000000027E-2</v>
      </c>
      <c r="I1063" s="2">
        <v>0.71158333333333335</v>
      </c>
      <c r="J1063" s="1">
        <v>0.68519999999999992</v>
      </c>
      <c r="K1063" s="1">
        <v>0.97</v>
      </c>
      <c r="L1063" s="2">
        <v>0.08</v>
      </c>
      <c r="M1063" s="2">
        <v>1</v>
      </c>
      <c r="N1063" s="1">
        <v>0.3</v>
      </c>
      <c r="O1063" s="2">
        <v>0.3175</v>
      </c>
      <c r="P1063" s="1">
        <v>0.80079999999999996</v>
      </c>
      <c r="Q1063" s="1">
        <v>0.25880634146341608</v>
      </c>
      <c r="R1063" s="3">
        <v>0.24259520400000001</v>
      </c>
      <c r="S1063" s="1">
        <v>2.745995423E-2</v>
      </c>
      <c r="T1063" s="2">
        <v>0.5</v>
      </c>
      <c r="U1063" s="1">
        <v>6.468703783605248E-2</v>
      </c>
      <c r="V1063" s="1">
        <v>6.4317113546627294E-2</v>
      </c>
      <c r="W1063" s="1">
        <v>5.0000000000000044E-3</v>
      </c>
      <c r="X1063" s="1">
        <v>0</v>
      </c>
      <c r="Y1063" s="2">
        <v>0</v>
      </c>
      <c r="Z1063" s="1">
        <v>0.38700000759999997</v>
      </c>
      <c r="AA1063" s="1" t="e">
        <v>#N/A</v>
      </c>
      <c r="AB1063" s="2">
        <v>0.70779887455039003</v>
      </c>
      <c r="AC1063" s="2">
        <v>0.69910961213020806</v>
      </c>
      <c r="AD1063" s="1">
        <v>6.2918074044638894E-3</v>
      </c>
      <c r="AE1063" s="1">
        <v>0.76421257142857146</v>
      </c>
      <c r="AF1063" s="1">
        <v>0.61290322580645162</v>
      </c>
      <c r="AG1063" s="4">
        <v>4383.9007981648801</v>
      </c>
      <c r="AH1063" s="4">
        <v>4160</v>
      </c>
      <c r="AI1063" s="4">
        <v>100660</v>
      </c>
      <c r="AJ1063" s="2" t="e">
        <v>#N/A</v>
      </c>
      <c r="AK1063" s="2" t="e">
        <v>#N/A</v>
      </c>
      <c r="AL1063" s="2" t="e">
        <v>#N/A</v>
      </c>
      <c r="AM1063" s="2"/>
      <c r="AN1063" s="2" t="e">
        <v>#N/A</v>
      </c>
      <c r="AO1063" s="2" t="e">
        <v>#N/A</v>
      </c>
      <c r="AP1063" s="2" t="e">
        <v>#N/A</v>
      </c>
      <c r="AQ1063" s="2" t="e">
        <v>#N/A</v>
      </c>
      <c r="AR1063" s="2"/>
      <c r="AS1063" s="2" t="e">
        <v>#N/A</v>
      </c>
      <c r="AT1063" s="2">
        <v>0.62947300921781468</v>
      </c>
      <c r="AU1063" s="2">
        <v>0.55412123257799928</v>
      </c>
      <c r="AV1063" s="4"/>
      <c r="AW1063" s="4"/>
      <c r="AX1063" s="1">
        <f t="shared" si="238"/>
        <v>0.23472684896914353</v>
      </c>
      <c r="AY1063" s="2">
        <f t="shared" si="239"/>
        <v>0.58061190476190472</v>
      </c>
      <c r="AZ1063" s="1">
        <f t="shared" si="240"/>
        <v>0.3659322999386832</v>
      </c>
      <c r="BA1063" s="1">
        <f t="shared" si="241"/>
        <v>8.683402649711329E-2</v>
      </c>
      <c r="BB1063" s="1">
        <f t="shared" si="242"/>
        <v>0.24848814840565708</v>
      </c>
      <c r="BC1063" s="1">
        <f t="shared" si="243"/>
        <v>0.38534560096777326</v>
      </c>
      <c r="BD1063" s="1">
        <f t="shared" si="244"/>
        <v>0.35313439024390264</v>
      </c>
      <c r="BE1063" s="1" t="e">
        <f t="shared" si="245"/>
        <v>#N/A</v>
      </c>
      <c r="BF1063" s="2">
        <f t="shared" si="246"/>
        <v>0.20363814958984128</v>
      </c>
      <c r="BG1063" s="1" t="e">
        <f t="shared" si="247"/>
        <v>#N/A</v>
      </c>
      <c r="BH1063" s="1">
        <f t="shared" si="248"/>
        <v>0.32898937987244431</v>
      </c>
      <c r="BI1063" s="2" t="e">
        <f t="shared" si="249"/>
        <v>#N/A</v>
      </c>
      <c r="BJ1063" s="1" t="e">
        <f t="shared" si="250"/>
        <v>#N/A</v>
      </c>
      <c r="BK1063" s="1" t="e">
        <f t="shared" si="251"/>
        <v>#N/A</v>
      </c>
    </row>
    <row r="1064" spans="1:63">
      <c r="A1064" t="s">
        <v>95</v>
      </c>
      <c r="B1064">
        <v>1997</v>
      </c>
      <c r="C1064" s="1">
        <v>0.66502776048152767</v>
      </c>
      <c r="D1064" s="1">
        <v>0.5</v>
      </c>
      <c r="E1064" s="1">
        <v>6.0000000000000053E-2</v>
      </c>
      <c r="F1064" s="1">
        <v>0.15000000000000002</v>
      </c>
      <c r="G1064" s="1">
        <v>3.3333333333333335E-3</v>
      </c>
      <c r="H1064" s="1">
        <v>3.0000000000000027E-2</v>
      </c>
      <c r="I1064" s="2">
        <v>0.71158333333333335</v>
      </c>
      <c r="J1064" s="1">
        <v>0.68640000000000001</v>
      </c>
      <c r="K1064" s="1">
        <v>0.97</v>
      </c>
      <c r="L1064" s="2">
        <v>0.08</v>
      </c>
      <c r="M1064" s="2">
        <v>1</v>
      </c>
      <c r="N1064" s="1">
        <v>0.3</v>
      </c>
      <c r="O1064" s="2">
        <v>0.3175</v>
      </c>
      <c r="P1064" s="1">
        <v>0.80079999999999996</v>
      </c>
      <c r="Q1064" s="1">
        <v>0.25188243902439211</v>
      </c>
      <c r="R1064" s="3">
        <v>0.24259520400000001</v>
      </c>
      <c r="S1064" s="1">
        <v>8.4033613400000002E-3</v>
      </c>
      <c r="T1064" s="2">
        <v>0.5</v>
      </c>
      <c r="U1064" s="1">
        <v>6.468703783605248E-2</v>
      </c>
      <c r="V1064" s="1">
        <v>6.4317113546627294E-2</v>
      </c>
      <c r="W1064" s="1">
        <v>5.0000000000000044E-3</v>
      </c>
      <c r="X1064" s="1">
        <v>0</v>
      </c>
      <c r="Y1064" s="2">
        <v>0</v>
      </c>
      <c r="Z1064" s="1">
        <v>0.38700000759999997</v>
      </c>
      <c r="AA1064" s="1" t="e">
        <v>#N/A</v>
      </c>
      <c r="AB1064" s="2">
        <v>0.68986164047024801</v>
      </c>
      <c r="AC1064" s="2">
        <v>0.65804706351948306</v>
      </c>
      <c r="AD1064" s="1">
        <v>1.0745585061875222E-2</v>
      </c>
      <c r="AE1064" s="1">
        <v>0.76421257142857146</v>
      </c>
      <c r="AF1064" s="1">
        <v>0.70967741935483875</v>
      </c>
      <c r="AG1064" s="4">
        <v>4655.2429362097801</v>
      </c>
      <c r="AH1064" s="4">
        <v>4400</v>
      </c>
      <c r="AI1064" s="4">
        <v>100920</v>
      </c>
      <c r="AJ1064" s="2" t="e">
        <v>#N/A</v>
      </c>
      <c r="AK1064" s="2" t="e">
        <v>#N/A</v>
      </c>
      <c r="AL1064" s="2" t="e">
        <v>#N/A</v>
      </c>
      <c r="AM1064" s="2"/>
      <c r="AN1064" s="2" t="e">
        <v>#N/A</v>
      </c>
      <c r="AO1064" s="2" t="e">
        <v>#N/A</v>
      </c>
      <c r="AP1064" s="2" t="e">
        <v>#N/A</v>
      </c>
      <c r="AQ1064" s="2" t="e">
        <v>#N/A</v>
      </c>
      <c r="AR1064" s="2"/>
      <c r="AS1064" s="2" t="e">
        <v>#N/A</v>
      </c>
      <c r="AT1064" s="2">
        <v>0.63217036351371658</v>
      </c>
      <c r="AU1064" s="2">
        <v>0.55524875823045527</v>
      </c>
      <c r="AV1064" s="4"/>
      <c r="AW1064" s="4"/>
      <c r="AX1064" s="1">
        <f t="shared" si="238"/>
        <v>0.23472684896914353</v>
      </c>
      <c r="AY1064" s="2">
        <f t="shared" si="239"/>
        <v>0.58078333333333332</v>
      </c>
      <c r="AZ1064" s="1">
        <f t="shared" si="240"/>
        <v>0.36073620087287839</v>
      </c>
      <c r="BA1064" s="1">
        <f t="shared" si="241"/>
        <v>8.683402649711329E-2</v>
      </c>
      <c r="BB1064" s="1">
        <f t="shared" si="242"/>
        <v>0.24848814840565708</v>
      </c>
      <c r="BC1064" s="1">
        <f t="shared" si="243"/>
        <v>0.38336153509110676</v>
      </c>
      <c r="BD1064" s="1">
        <f t="shared" si="244"/>
        <v>0.35198040650406542</v>
      </c>
      <c r="BE1064" s="1" t="e">
        <f t="shared" si="245"/>
        <v>#N/A</v>
      </c>
      <c r="BF1064" s="2">
        <f t="shared" si="246"/>
        <v>0.19800790675034477</v>
      </c>
      <c r="BG1064" s="1" t="e">
        <f t="shared" si="247"/>
        <v>#N/A</v>
      </c>
      <c r="BH1064" s="1">
        <f t="shared" si="248"/>
        <v>0.32794336333360974</v>
      </c>
      <c r="BI1064" s="2" t="e">
        <f t="shared" si="249"/>
        <v>#N/A</v>
      </c>
      <c r="BJ1064" s="1" t="e">
        <f t="shared" si="250"/>
        <v>#N/A</v>
      </c>
      <c r="BK1064" s="1" t="e">
        <f t="shared" si="251"/>
        <v>#N/A</v>
      </c>
    </row>
    <row r="1065" spans="1:63">
      <c r="A1065" t="s">
        <v>95</v>
      </c>
      <c r="B1065">
        <v>1998</v>
      </c>
      <c r="C1065" s="1">
        <v>0.66502776048152767</v>
      </c>
      <c r="D1065" s="1">
        <v>0.5</v>
      </c>
      <c r="E1065" s="1">
        <v>6.0000000000000053E-2</v>
      </c>
      <c r="F1065" s="1">
        <v>0.15000000000000002</v>
      </c>
      <c r="G1065" s="1">
        <v>3.3333333333333335E-3</v>
      </c>
      <c r="H1065" s="1">
        <v>3.0000000000000027E-2</v>
      </c>
      <c r="I1065" s="2">
        <v>0.71158333333333335</v>
      </c>
      <c r="J1065" s="1">
        <v>0.6876000000000001</v>
      </c>
      <c r="K1065" s="1">
        <v>0.97</v>
      </c>
      <c r="L1065" s="2">
        <v>0.08</v>
      </c>
      <c r="M1065" s="2">
        <v>1</v>
      </c>
      <c r="N1065" s="1">
        <v>0.3</v>
      </c>
      <c r="O1065" s="2">
        <v>0.3175</v>
      </c>
      <c r="P1065" s="1">
        <v>0.76275199999999999</v>
      </c>
      <c r="Q1065" s="1">
        <v>0.24512634146341616</v>
      </c>
      <c r="R1065" s="3">
        <v>0.24259520400000001</v>
      </c>
      <c r="S1065" s="1">
        <v>7.5046904299999996E-3</v>
      </c>
      <c r="T1065" s="2">
        <v>0.5</v>
      </c>
      <c r="U1065" s="1">
        <v>6.468703783605248E-2</v>
      </c>
      <c r="V1065" s="1">
        <v>6.4317113546627294E-2</v>
      </c>
      <c r="W1065" s="1">
        <v>5.0000000000000044E-3</v>
      </c>
      <c r="X1065" s="1">
        <v>0</v>
      </c>
      <c r="Y1065" s="2">
        <v>0</v>
      </c>
      <c r="Z1065" s="1">
        <v>0.38700000759999997</v>
      </c>
      <c r="AA1065" s="1" t="e">
        <v>#N/A</v>
      </c>
      <c r="AB1065" s="2">
        <v>0.67192440639010598</v>
      </c>
      <c r="AC1065" s="2">
        <v>0.61698451490875805</v>
      </c>
      <c r="AD1065" s="1">
        <v>1.5508480168943444E-2</v>
      </c>
      <c r="AE1065" s="1">
        <v>0.76421257142857146</v>
      </c>
      <c r="AF1065" s="1">
        <v>0.61290322580645162</v>
      </c>
      <c r="AG1065" s="4">
        <v>5010.9229693113602</v>
      </c>
      <c r="AH1065" s="4">
        <v>4670</v>
      </c>
      <c r="AI1065" s="4">
        <v>101020</v>
      </c>
      <c r="AJ1065" s="2" t="e">
        <v>#N/A</v>
      </c>
      <c r="AK1065" s="2" t="e">
        <v>#N/A</v>
      </c>
      <c r="AL1065" s="2" t="e">
        <v>#N/A</v>
      </c>
      <c r="AM1065" s="2"/>
      <c r="AN1065" s="2" t="e">
        <v>#N/A</v>
      </c>
      <c r="AO1065" s="2" t="e">
        <v>#N/A</v>
      </c>
      <c r="AP1065" s="2" t="e">
        <v>#N/A</v>
      </c>
      <c r="AQ1065" s="2" t="e">
        <v>#N/A</v>
      </c>
      <c r="AR1065" s="2"/>
      <c r="AS1065" s="2" t="e">
        <v>#N/A</v>
      </c>
      <c r="AT1065" s="2">
        <v>0.63486771780961837</v>
      </c>
      <c r="AU1065" s="2">
        <v>0.55637628388291138</v>
      </c>
      <c r="AV1065" s="4"/>
      <c r="AW1065" s="4"/>
      <c r="AX1065" s="1">
        <f t="shared" si="238"/>
        <v>0.23472684896914353</v>
      </c>
      <c r="AY1065" s="2">
        <f t="shared" si="239"/>
        <v>0.58095476190476192</v>
      </c>
      <c r="AZ1065" s="1">
        <f t="shared" si="240"/>
        <v>0.35159564717868325</v>
      </c>
      <c r="BA1065" s="1">
        <f t="shared" si="241"/>
        <v>8.683402649711329E-2</v>
      </c>
      <c r="BB1065" s="1">
        <f t="shared" si="242"/>
        <v>0.24848814840565708</v>
      </c>
      <c r="BC1065" s="1">
        <f t="shared" si="243"/>
        <v>0.37916746054555112</v>
      </c>
      <c r="BD1065" s="1">
        <f t="shared" si="244"/>
        <v>0.35085439024390269</v>
      </c>
      <c r="BE1065" s="1" t="e">
        <f t="shared" si="245"/>
        <v>#N/A</v>
      </c>
      <c r="BF1065" s="2">
        <f t="shared" si="246"/>
        <v>0.19237766391084826</v>
      </c>
      <c r="BG1065" s="1" t="e">
        <f t="shared" si="247"/>
        <v>#N/A</v>
      </c>
      <c r="BH1065" s="1">
        <f t="shared" si="248"/>
        <v>0.32616999973170363</v>
      </c>
      <c r="BI1065" s="2" t="e">
        <f t="shared" si="249"/>
        <v>#N/A</v>
      </c>
      <c r="BJ1065" s="1" t="e">
        <f t="shared" si="250"/>
        <v>#N/A</v>
      </c>
      <c r="BK1065" s="1" t="e">
        <f t="shared" si="251"/>
        <v>#N/A</v>
      </c>
    </row>
    <row r="1066" spans="1:63">
      <c r="A1066" t="s">
        <v>95</v>
      </c>
      <c r="B1066">
        <v>1999</v>
      </c>
      <c r="C1066" s="1">
        <v>0.66502776048152767</v>
      </c>
      <c r="D1066" s="1">
        <v>0.5</v>
      </c>
      <c r="E1066" s="1">
        <v>6.0000000000000053E-2</v>
      </c>
      <c r="F1066" s="1">
        <v>0.15000000000000002</v>
      </c>
      <c r="G1066" s="1">
        <v>3.3333333333333335E-3</v>
      </c>
      <c r="H1066" s="1">
        <v>3.0000000000000027E-2</v>
      </c>
      <c r="I1066" s="2">
        <v>0.71158333333333335</v>
      </c>
      <c r="J1066" s="1">
        <v>0.68879999999999997</v>
      </c>
      <c r="K1066" s="1">
        <v>0.94</v>
      </c>
      <c r="L1066" s="2">
        <v>0.08</v>
      </c>
      <c r="M1066" s="2">
        <v>1</v>
      </c>
      <c r="N1066" s="1">
        <v>0.3</v>
      </c>
      <c r="O1066" s="2">
        <v>0.3175</v>
      </c>
      <c r="P1066" s="1">
        <v>0.76275199999999999</v>
      </c>
      <c r="Q1066" s="1">
        <v>0.23845073170731812</v>
      </c>
      <c r="R1066" s="3">
        <v>0.24259520400000001</v>
      </c>
      <c r="S1066" s="1">
        <v>0</v>
      </c>
      <c r="T1066" s="2">
        <v>0.5</v>
      </c>
      <c r="U1066" s="1">
        <v>6.468703783605248E-2</v>
      </c>
      <c r="V1066" s="1">
        <v>6.4317113546627294E-2</v>
      </c>
      <c r="W1066" s="1">
        <v>5.0000000000000044E-3</v>
      </c>
      <c r="X1066" s="1">
        <v>0</v>
      </c>
      <c r="Y1066" s="2">
        <v>0</v>
      </c>
      <c r="Z1066" s="1">
        <v>0.39040000919999995</v>
      </c>
      <c r="AA1066" s="1" t="e">
        <v>#N/A</v>
      </c>
      <c r="AB1066" s="2">
        <v>0.6689366078467931</v>
      </c>
      <c r="AC1066" s="2">
        <v>0.61915739231419198</v>
      </c>
      <c r="AD1066" s="1">
        <v>2.2115601281649667E-2</v>
      </c>
      <c r="AE1066" s="1">
        <v>0.76421257142857146</v>
      </c>
      <c r="AF1066" s="1">
        <v>0.74193548387096775</v>
      </c>
      <c r="AG1066" s="4">
        <v>5592.8851323757899</v>
      </c>
      <c r="AH1066" s="4">
        <v>5210</v>
      </c>
      <c r="AI1066" s="4">
        <v>101085</v>
      </c>
      <c r="AJ1066" s="2" t="e">
        <v>#N/A</v>
      </c>
      <c r="AK1066" s="2" t="e">
        <v>#N/A</v>
      </c>
      <c r="AL1066" s="2" t="e">
        <v>#N/A</v>
      </c>
      <c r="AM1066" s="2"/>
      <c r="AN1066" s="2" t="e">
        <v>#N/A</v>
      </c>
      <c r="AO1066" s="2" t="e">
        <v>#N/A</v>
      </c>
      <c r="AP1066" s="2" t="e">
        <v>#N/A</v>
      </c>
      <c r="AQ1066" s="2" t="e">
        <v>#N/A</v>
      </c>
      <c r="AR1066" s="2"/>
      <c r="AS1066" s="2" t="e">
        <v>#N/A</v>
      </c>
      <c r="AT1066" s="2">
        <v>0.62887439776396281</v>
      </c>
      <c r="AU1066" s="2">
        <v>0.55517698107794355</v>
      </c>
      <c r="AV1066" s="4"/>
      <c r="AW1066" s="4"/>
      <c r="AX1066" s="1">
        <f t="shared" si="238"/>
        <v>0.23472684896914353</v>
      </c>
      <c r="AY1066" s="2">
        <f t="shared" si="239"/>
        <v>0.57684047619047618</v>
      </c>
      <c r="AZ1066" s="1">
        <f t="shared" si="240"/>
        <v>0.3487595871414636</v>
      </c>
      <c r="BA1066" s="1">
        <f t="shared" si="241"/>
        <v>8.740069343044661E-2</v>
      </c>
      <c r="BB1066" s="1">
        <f t="shared" si="242"/>
        <v>0.24848814840565708</v>
      </c>
      <c r="BC1066" s="1">
        <f t="shared" si="243"/>
        <v>0.37884471734221781</v>
      </c>
      <c r="BD1066" s="1">
        <f t="shared" si="244"/>
        <v>0.34474178861788635</v>
      </c>
      <c r="BE1066" s="1" t="e">
        <f t="shared" si="245"/>
        <v>#N/A</v>
      </c>
      <c r="BF1066" s="2">
        <f t="shared" si="246"/>
        <v>0.1916968397924948</v>
      </c>
      <c r="BG1066" s="1" t="e">
        <f t="shared" si="247"/>
        <v>#N/A</v>
      </c>
      <c r="BH1066" s="1">
        <f t="shared" si="248"/>
        <v>0.3240248847885871</v>
      </c>
      <c r="BI1066" s="2" t="e">
        <f t="shared" si="249"/>
        <v>#N/A</v>
      </c>
      <c r="BJ1066" s="1" t="e">
        <f t="shared" si="250"/>
        <v>#N/A</v>
      </c>
      <c r="BK1066" s="1" t="e">
        <f t="shared" si="251"/>
        <v>#N/A</v>
      </c>
    </row>
    <row r="1067" spans="1:63">
      <c r="A1067" t="s">
        <v>95</v>
      </c>
      <c r="B1067">
        <v>2000</v>
      </c>
      <c r="C1067" s="1">
        <v>0.66502776048152767</v>
      </c>
      <c r="D1067" s="1">
        <v>0.5</v>
      </c>
      <c r="E1067" s="1">
        <v>6.0000000000000053E-2</v>
      </c>
      <c r="F1067" s="1">
        <v>0.15000000000000002</v>
      </c>
      <c r="G1067" s="1">
        <v>3.3333333333333335E-3</v>
      </c>
      <c r="H1067" s="1">
        <v>3.0000000000000027E-2</v>
      </c>
      <c r="I1067" s="2">
        <v>0.71158333333333335</v>
      </c>
      <c r="J1067" s="1">
        <v>0.69</v>
      </c>
      <c r="K1067" s="1">
        <v>1</v>
      </c>
      <c r="L1067" s="2">
        <v>0.08</v>
      </c>
      <c r="M1067" s="2">
        <v>1</v>
      </c>
      <c r="N1067" s="1">
        <v>0.3</v>
      </c>
      <c r="O1067" s="2">
        <v>0.3175</v>
      </c>
      <c r="P1067" s="1">
        <v>0.76275199999999999</v>
      </c>
      <c r="Q1067" s="1">
        <v>0.23184585365853794</v>
      </c>
      <c r="R1067" s="3">
        <v>0.24259520400000001</v>
      </c>
      <c r="S1067" s="1">
        <v>0</v>
      </c>
      <c r="T1067" s="2">
        <v>0.5</v>
      </c>
      <c r="U1067" s="1">
        <v>6.468703783605248E-2</v>
      </c>
      <c r="V1067" s="1">
        <v>6.4317113546627294E-2</v>
      </c>
      <c r="W1067" s="1">
        <v>5.0000000000000044E-3</v>
      </c>
      <c r="X1067" s="1">
        <v>0</v>
      </c>
      <c r="Y1067" s="2">
        <v>0</v>
      </c>
      <c r="Z1067" s="1">
        <v>0.39040000919999995</v>
      </c>
      <c r="AA1067" s="1" t="e">
        <v>#N/A</v>
      </c>
      <c r="AB1067" s="2">
        <v>0.66594880930347999</v>
      </c>
      <c r="AC1067" s="2">
        <v>0.62133026971962602</v>
      </c>
      <c r="AD1067" s="1">
        <v>4.7207511044361883E-2</v>
      </c>
      <c r="AE1067" s="1">
        <v>0.76421257142857146</v>
      </c>
      <c r="AF1067" s="1">
        <v>0.61290322580645162</v>
      </c>
      <c r="AG1067" s="4">
        <v>6426.9718410919504</v>
      </c>
      <c r="AH1067" s="4">
        <v>5920</v>
      </c>
      <c r="AI1067" s="4">
        <v>101208</v>
      </c>
      <c r="AJ1067" s="2" t="e">
        <v>#N/A</v>
      </c>
      <c r="AK1067" s="2" t="e">
        <v>#N/A</v>
      </c>
      <c r="AL1067" s="2" t="e">
        <v>#N/A</v>
      </c>
      <c r="AM1067" s="2"/>
      <c r="AN1067" s="2" t="e">
        <v>#N/A</v>
      </c>
      <c r="AO1067" s="2" t="e">
        <v>#N/A</v>
      </c>
      <c r="AP1067" s="2" t="e">
        <v>#N/A</v>
      </c>
      <c r="AQ1067" s="2" t="e">
        <v>#N/A</v>
      </c>
      <c r="AR1067" s="2"/>
      <c r="AS1067" s="2" t="e">
        <v>#N/A</v>
      </c>
      <c r="AT1067" s="2">
        <v>0.62288107771830725</v>
      </c>
      <c r="AU1067" s="2">
        <v>0.55397767827297562</v>
      </c>
      <c r="AV1067" s="4"/>
      <c r="AW1067" s="4"/>
      <c r="AX1067" s="1">
        <f t="shared" si="238"/>
        <v>0.23472684896914353</v>
      </c>
      <c r="AY1067" s="2">
        <f t="shared" si="239"/>
        <v>0.58558333333333334</v>
      </c>
      <c r="AZ1067" s="1">
        <f t="shared" si="240"/>
        <v>0.34743861153170758</v>
      </c>
      <c r="BA1067" s="1">
        <f t="shared" si="241"/>
        <v>8.740069343044661E-2</v>
      </c>
      <c r="BB1067" s="1">
        <f t="shared" si="242"/>
        <v>0.24848814840565708</v>
      </c>
      <c r="BC1067" s="1">
        <f t="shared" si="243"/>
        <v>0.37897805067555113</v>
      </c>
      <c r="BD1067" s="1">
        <f t="shared" si="244"/>
        <v>0.35364097560975633</v>
      </c>
      <c r="BE1067" s="1" t="e">
        <f t="shared" si="245"/>
        <v>#N/A</v>
      </c>
      <c r="BF1067" s="2">
        <f t="shared" si="246"/>
        <v>0.19101601567414137</v>
      </c>
      <c r="BG1067" s="1" t="e">
        <f t="shared" si="247"/>
        <v>#N/A</v>
      </c>
      <c r="BH1067" s="1">
        <f t="shared" si="248"/>
        <v>0.32703572489698818</v>
      </c>
      <c r="BI1067" s="2" t="e">
        <f t="shared" si="249"/>
        <v>#N/A</v>
      </c>
      <c r="BJ1067" s="1" t="e">
        <f t="shared" si="250"/>
        <v>#N/A</v>
      </c>
      <c r="BK1067" s="1" t="e">
        <f t="shared" si="251"/>
        <v>#N/A</v>
      </c>
    </row>
    <row r="1068" spans="1:63">
      <c r="A1068" t="s">
        <v>95</v>
      </c>
      <c r="B1068">
        <v>2001</v>
      </c>
      <c r="C1068" s="1">
        <v>0.66502776048152767</v>
      </c>
      <c r="D1068" s="1">
        <v>0.5</v>
      </c>
      <c r="E1068" s="1">
        <v>5.5000000000000049E-2</v>
      </c>
      <c r="F1068" s="1">
        <v>0.15000000000000002</v>
      </c>
      <c r="G1068" s="1">
        <v>3.3333333333333335E-3</v>
      </c>
      <c r="H1068" s="1">
        <v>3.0000000000000027E-2</v>
      </c>
      <c r="I1068" s="2">
        <v>0.71158333333333335</v>
      </c>
      <c r="J1068" s="1">
        <v>0.69079999999999997</v>
      </c>
      <c r="K1068" s="1">
        <v>1</v>
      </c>
      <c r="L1068" s="2">
        <v>0.08</v>
      </c>
      <c r="M1068" s="2">
        <v>1</v>
      </c>
      <c r="N1068" s="1">
        <v>0.3</v>
      </c>
      <c r="O1068" s="2">
        <v>0.3175</v>
      </c>
      <c r="P1068" s="1">
        <v>0.76275199999999999</v>
      </c>
      <c r="Q1068" s="1">
        <v>0.22545999999999988</v>
      </c>
      <c r="R1068" s="3">
        <v>0.24259520400000001</v>
      </c>
      <c r="S1068" s="1">
        <v>0</v>
      </c>
      <c r="T1068" s="2">
        <v>0.5</v>
      </c>
      <c r="U1068" s="1">
        <v>6.468703783605248E-2</v>
      </c>
      <c r="V1068" s="1">
        <v>6.4317113546627294E-2</v>
      </c>
      <c r="W1068" s="1">
        <v>5.0000000000000044E-3</v>
      </c>
      <c r="X1068" s="1">
        <v>0</v>
      </c>
      <c r="Y1068" s="2">
        <v>0</v>
      </c>
      <c r="Z1068" s="1">
        <v>0.39040000919999995</v>
      </c>
      <c r="AA1068" s="1" t="e">
        <v>#N/A</v>
      </c>
      <c r="AB1068" s="2">
        <v>0.66912778221722302</v>
      </c>
      <c r="AC1068" s="2">
        <v>0.63956430835550204</v>
      </c>
      <c r="AD1068" s="1">
        <v>7.028132252486799E-2</v>
      </c>
      <c r="AE1068" s="1">
        <v>0.76421257142857146</v>
      </c>
      <c r="AF1068" s="1">
        <v>0.70967741935483875</v>
      </c>
      <c r="AG1068" s="4">
        <v>6303.4728504413097</v>
      </c>
      <c r="AH1068" s="4">
        <v>5680</v>
      </c>
      <c r="AI1068" s="4">
        <v>101402</v>
      </c>
      <c r="AJ1068" s="2" t="e">
        <v>#N/A</v>
      </c>
      <c r="AK1068" s="2" t="e">
        <v>#N/A</v>
      </c>
      <c r="AL1068" s="2" t="e">
        <v>#N/A</v>
      </c>
      <c r="AM1068" s="2"/>
      <c r="AN1068" s="2" t="e">
        <v>#N/A</v>
      </c>
      <c r="AO1068" s="2" t="e">
        <v>#N/A</v>
      </c>
      <c r="AP1068" s="2" t="e">
        <v>#N/A</v>
      </c>
      <c r="AQ1068" s="2" t="e">
        <v>#N/A</v>
      </c>
      <c r="AR1068" s="2"/>
      <c r="AS1068" s="2" t="e">
        <v>#N/A</v>
      </c>
      <c r="AT1068" s="2">
        <v>0.63139486612239792</v>
      </c>
      <c r="AU1068" s="2">
        <v>0.54843502458071758</v>
      </c>
      <c r="AV1068" s="4"/>
      <c r="AW1068" s="4"/>
      <c r="AX1068" s="1">
        <f t="shared" si="238"/>
        <v>0.23389351563581021</v>
      </c>
      <c r="AY1068" s="2">
        <f t="shared" si="239"/>
        <v>0.58569761904761908</v>
      </c>
      <c r="AZ1068" s="1">
        <f t="shared" si="240"/>
        <v>0.3461614408</v>
      </c>
      <c r="BA1068" s="1">
        <f t="shared" si="241"/>
        <v>8.740069343044661E-2</v>
      </c>
      <c r="BB1068" s="1">
        <f t="shared" si="242"/>
        <v>0.24848814840565708</v>
      </c>
      <c r="BC1068" s="1">
        <f t="shared" si="243"/>
        <v>0.37906693956444004</v>
      </c>
      <c r="BD1068" s="1">
        <f t="shared" si="244"/>
        <v>0.3517433333333333</v>
      </c>
      <c r="BE1068" s="1" t="e">
        <f t="shared" si="245"/>
        <v>#N/A</v>
      </c>
      <c r="BF1068" s="2">
        <f t="shared" si="246"/>
        <v>0.19400869566951232</v>
      </c>
      <c r="BG1068" s="1" t="e">
        <f t="shared" si="247"/>
        <v>#N/A</v>
      </c>
      <c r="BH1068" s="1">
        <f t="shared" si="248"/>
        <v>0.32643280710114347</v>
      </c>
      <c r="BI1068" s="2" t="e">
        <f t="shared" si="249"/>
        <v>#N/A</v>
      </c>
      <c r="BJ1068" s="1" t="e">
        <f t="shared" si="250"/>
        <v>#N/A</v>
      </c>
      <c r="BK1068" s="1" t="e">
        <f t="shared" si="251"/>
        <v>#N/A</v>
      </c>
    </row>
    <row r="1069" spans="1:63">
      <c r="A1069" t="s">
        <v>95</v>
      </c>
      <c r="B1069">
        <v>2002</v>
      </c>
      <c r="C1069" s="1">
        <v>0.66502776048152767</v>
      </c>
      <c r="D1069" s="1">
        <v>0.5</v>
      </c>
      <c r="E1069" s="1">
        <v>5.0000000000000044E-2</v>
      </c>
      <c r="F1069" s="1">
        <v>0.15000000000000002</v>
      </c>
      <c r="G1069" s="1">
        <v>3.3333333333333335E-3</v>
      </c>
      <c r="H1069" s="1">
        <v>3.0000000000000027E-2</v>
      </c>
      <c r="I1069" s="2">
        <v>0.71158333333333335</v>
      </c>
      <c r="J1069" s="1">
        <v>0.69159999999999999</v>
      </c>
      <c r="K1069" s="1">
        <v>1</v>
      </c>
      <c r="L1069" s="2">
        <v>0.08</v>
      </c>
      <c r="M1069" s="2">
        <v>1</v>
      </c>
      <c r="N1069" s="1">
        <v>0.3</v>
      </c>
      <c r="O1069" s="2">
        <v>0.3175</v>
      </c>
      <c r="P1069" s="1">
        <v>0.76275199999999999</v>
      </c>
      <c r="Q1069" s="1">
        <v>0.21946975609756203</v>
      </c>
      <c r="R1069" s="3">
        <v>0.24259520400000001</v>
      </c>
      <c r="S1069" s="1">
        <v>0.10273114509999999</v>
      </c>
      <c r="T1069" s="2">
        <v>0.5</v>
      </c>
      <c r="U1069" s="1">
        <v>6.468703783605248E-2</v>
      </c>
      <c r="V1069" s="1">
        <v>6.4317113546627294E-2</v>
      </c>
      <c r="W1069" s="1">
        <v>5.0000000000000044E-3</v>
      </c>
      <c r="X1069" s="1">
        <v>0</v>
      </c>
      <c r="Y1069" s="2">
        <v>0</v>
      </c>
      <c r="Z1069" s="1">
        <v>0.40259200874348755</v>
      </c>
      <c r="AA1069" s="1" t="e">
        <v>#N/A</v>
      </c>
      <c r="AB1069" s="2">
        <v>0.67230675513096594</v>
      </c>
      <c r="AC1069" s="2">
        <v>0.65779834699137807</v>
      </c>
      <c r="AD1069" s="1">
        <v>8.2572979733378779E-2</v>
      </c>
      <c r="AE1069" s="1">
        <v>0.76421257142857146</v>
      </c>
      <c r="AF1069" s="1">
        <v>0.64516129032258063</v>
      </c>
      <c r="AG1069" s="4">
        <v>6528.1388065335595</v>
      </c>
      <c r="AH1069" s="4">
        <v>5820</v>
      </c>
      <c r="AI1069" s="4">
        <v>101634</v>
      </c>
      <c r="AJ1069" s="2" t="e">
        <v>#N/A</v>
      </c>
      <c r="AK1069" s="2" t="e">
        <v>#N/A</v>
      </c>
      <c r="AL1069" s="2" t="e">
        <v>#N/A</v>
      </c>
      <c r="AM1069" s="2"/>
      <c r="AN1069" s="2" t="e">
        <v>#N/A</v>
      </c>
      <c r="AO1069" s="2" t="e">
        <v>#N/A</v>
      </c>
      <c r="AP1069" s="2" t="e">
        <v>#N/A</v>
      </c>
      <c r="AQ1069" s="2" t="e">
        <v>#N/A</v>
      </c>
      <c r="AR1069" s="2"/>
      <c r="AS1069" s="2" t="e">
        <v>#N/A</v>
      </c>
      <c r="AT1069" s="2">
        <v>0.6399086545264886</v>
      </c>
      <c r="AU1069" s="2">
        <v>0.54289237088845943</v>
      </c>
      <c r="AV1069" s="4"/>
      <c r="AW1069" s="4"/>
      <c r="AX1069" s="1">
        <f t="shared" si="238"/>
        <v>0.23306018230247691</v>
      </c>
      <c r="AY1069" s="2">
        <f t="shared" si="239"/>
        <v>0.58581190476190481</v>
      </c>
      <c r="AZ1069" s="1">
        <f t="shared" si="240"/>
        <v>0.3655096210395124</v>
      </c>
      <c r="BA1069" s="1">
        <f t="shared" si="241"/>
        <v>8.9432693354361215E-2</v>
      </c>
      <c r="BB1069" s="1">
        <f t="shared" si="242"/>
        <v>0.24848814840565708</v>
      </c>
      <c r="BC1069" s="1">
        <f t="shared" si="243"/>
        <v>0.39192506674704974</v>
      </c>
      <c r="BD1069" s="1">
        <f t="shared" si="244"/>
        <v>0.34991162601626041</v>
      </c>
      <c r="BE1069" s="1" t="e">
        <f t="shared" si="245"/>
        <v>#N/A</v>
      </c>
      <c r="BF1069" s="2">
        <f t="shared" si="246"/>
        <v>0.19700137566488329</v>
      </c>
      <c r="BG1069" s="1" t="e">
        <f t="shared" si="247"/>
        <v>#N/A</v>
      </c>
      <c r="BH1069" s="1">
        <f t="shared" si="248"/>
        <v>0.33010828038965578</v>
      </c>
      <c r="BI1069" s="2" t="e">
        <f t="shared" si="249"/>
        <v>#N/A</v>
      </c>
      <c r="BJ1069" s="1" t="e">
        <f t="shared" si="250"/>
        <v>#N/A</v>
      </c>
      <c r="BK1069" s="1" t="e">
        <f t="shared" si="251"/>
        <v>#N/A</v>
      </c>
    </row>
    <row r="1070" spans="1:63">
      <c r="A1070" t="s">
        <v>95</v>
      </c>
      <c r="B1070">
        <v>2003</v>
      </c>
      <c r="C1070" s="1">
        <v>0.66502776048152767</v>
      </c>
      <c r="D1070" s="1">
        <v>0.5</v>
      </c>
      <c r="E1070" s="1">
        <v>5.0000000000000044E-2</v>
      </c>
      <c r="F1070" s="1">
        <v>0.15000000000000002</v>
      </c>
      <c r="G1070" s="1">
        <v>3.3333333333333335E-3</v>
      </c>
      <c r="H1070" s="1">
        <v>3.5000000000000031E-2</v>
      </c>
      <c r="I1070" s="2">
        <v>0.71158333333333335</v>
      </c>
      <c r="J1070" s="1">
        <v>0.6923999999999999</v>
      </c>
      <c r="K1070" s="1">
        <v>1</v>
      </c>
      <c r="L1070" s="2">
        <v>0.08</v>
      </c>
      <c r="M1070" s="2">
        <v>1</v>
      </c>
      <c r="N1070" s="1">
        <v>0.3</v>
      </c>
      <c r="O1070" s="2">
        <v>0.3175</v>
      </c>
      <c r="P1070" s="1">
        <v>0.76275199999999999</v>
      </c>
      <c r="Q1070" s="1">
        <v>0.21402097560975586</v>
      </c>
      <c r="R1070" s="3">
        <v>0.24259520400000001</v>
      </c>
      <c r="S1070" s="1">
        <v>0</v>
      </c>
      <c r="T1070" s="2">
        <v>0.5</v>
      </c>
      <c r="U1070" s="1">
        <v>6.468703783605248E-2</v>
      </c>
      <c r="V1070" s="1">
        <v>6.4317113546627294E-2</v>
      </c>
      <c r="W1070" s="1">
        <v>5.0000000000000044E-3</v>
      </c>
      <c r="X1070" s="1">
        <v>0</v>
      </c>
      <c r="Y1070" s="2">
        <v>0</v>
      </c>
      <c r="Z1070" s="1">
        <v>0.41478400828697515</v>
      </c>
      <c r="AA1070" s="1" t="e">
        <v>#N/A</v>
      </c>
      <c r="AB1070" s="2">
        <v>0.68768883771633205</v>
      </c>
      <c r="AC1070" s="2">
        <v>0.66137967780834594</v>
      </c>
      <c r="AD1070" s="1">
        <v>0.46114660237895111</v>
      </c>
      <c r="AE1070" s="1">
        <v>0.76421257142857146</v>
      </c>
      <c r="AF1070" s="1">
        <v>0.70967741935483875</v>
      </c>
      <c r="AG1070" s="4">
        <v>7212.8790194907297</v>
      </c>
      <c r="AH1070" s="4">
        <v>6450</v>
      </c>
      <c r="AI1070" s="4">
        <v>101903</v>
      </c>
      <c r="AJ1070" s="2" t="e">
        <v>#N/A</v>
      </c>
      <c r="AK1070" s="2" t="e">
        <v>#N/A</v>
      </c>
      <c r="AL1070" s="2" t="e">
        <v>#N/A</v>
      </c>
      <c r="AM1070" s="2"/>
      <c r="AN1070" s="2" t="e">
        <v>#N/A</v>
      </c>
      <c r="AO1070" s="2" t="e">
        <v>#N/A</v>
      </c>
      <c r="AP1070" s="2" t="e">
        <v>#N/A</v>
      </c>
      <c r="AQ1070" s="2" t="e">
        <v>#N/A</v>
      </c>
      <c r="AR1070" s="2"/>
      <c r="AS1070" s="2" t="e">
        <v>#N/A</v>
      </c>
      <c r="AT1070" s="2">
        <v>0.64073436176942133</v>
      </c>
      <c r="AU1070" s="2">
        <v>0.55633785189941964</v>
      </c>
      <c r="AV1070" s="4"/>
      <c r="AW1070" s="4"/>
      <c r="AX1070" s="1">
        <f t="shared" si="238"/>
        <v>0.23389351563581026</v>
      </c>
      <c r="AY1070" s="2">
        <f t="shared" si="239"/>
        <v>0.58592619047619043</v>
      </c>
      <c r="AZ1070" s="1">
        <f t="shared" si="240"/>
        <v>0.34387363592195114</v>
      </c>
      <c r="BA1070" s="1">
        <f t="shared" si="241"/>
        <v>9.1464693278275819E-2</v>
      </c>
      <c r="BB1070" s="1">
        <f t="shared" si="242"/>
        <v>0.24848814840565708</v>
      </c>
      <c r="BC1070" s="1">
        <f t="shared" si="243"/>
        <v>0.38195405057410392</v>
      </c>
      <c r="BD1070" s="1">
        <f t="shared" si="244"/>
        <v>0.34983682926829268</v>
      </c>
      <c r="BE1070" s="1" t="e">
        <f t="shared" si="245"/>
        <v>#N/A</v>
      </c>
      <c r="BF1070" s="2">
        <f t="shared" si="246"/>
        <v>0.19898028772940993</v>
      </c>
      <c r="BG1070" s="1" t="e">
        <f t="shared" si="247"/>
        <v>#N/A</v>
      </c>
      <c r="BH1070" s="1">
        <f t="shared" si="248"/>
        <v>0.32675967608268458</v>
      </c>
      <c r="BI1070" s="2" t="e">
        <f t="shared" si="249"/>
        <v>#N/A</v>
      </c>
      <c r="BJ1070" s="1" t="e">
        <f t="shared" si="250"/>
        <v>#N/A</v>
      </c>
      <c r="BK1070" s="1" t="e">
        <f t="shared" si="251"/>
        <v>#N/A</v>
      </c>
    </row>
    <row r="1071" spans="1:63">
      <c r="A1071" t="s">
        <v>95</v>
      </c>
      <c r="B1071">
        <v>2004</v>
      </c>
      <c r="C1071" s="1">
        <v>0.66502776048152767</v>
      </c>
      <c r="D1071" s="1">
        <v>0.5</v>
      </c>
      <c r="E1071" s="1">
        <v>5.0000000000000044E-2</v>
      </c>
      <c r="F1071" s="1">
        <v>0.15000000000000002</v>
      </c>
      <c r="G1071" s="1">
        <v>3.3333333333333335E-3</v>
      </c>
      <c r="H1071" s="1">
        <v>4.0000000000000036E-2</v>
      </c>
      <c r="I1071" s="2">
        <v>0.71158333333333335</v>
      </c>
      <c r="J1071" s="1">
        <v>0.69319999999999993</v>
      </c>
      <c r="K1071" s="1">
        <v>1</v>
      </c>
      <c r="L1071" s="2">
        <v>0.08</v>
      </c>
      <c r="M1071" s="2">
        <v>1</v>
      </c>
      <c r="N1071" s="1">
        <v>0.3</v>
      </c>
      <c r="O1071" s="2">
        <v>0.3175</v>
      </c>
      <c r="P1071" s="1">
        <v>0.76275199999999999</v>
      </c>
      <c r="Q1071" s="1">
        <v>0.2091131707317081</v>
      </c>
      <c r="R1071" s="3">
        <v>0.24259520400000001</v>
      </c>
      <c r="S1071" s="1">
        <v>1.351533991E-2</v>
      </c>
      <c r="T1071" s="2">
        <v>0.5</v>
      </c>
      <c r="U1071" s="1">
        <v>6.468703783605248E-2</v>
      </c>
      <c r="V1071" s="1">
        <v>6.4317113546627294E-2</v>
      </c>
      <c r="W1071" s="1">
        <v>5.0000000000000044E-3</v>
      </c>
      <c r="X1071" s="1">
        <v>0</v>
      </c>
      <c r="Y1071" s="2">
        <v>0</v>
      </c>
      <c r="Z1071" s="1">
        <v>0.42697600783046274</v>
      </c>
      <c r="AA1071" s="1" t="e">
        <v>#N/A</v>
      </c>
      <c r="AB1071" s="2">
        <v>0.68977569619089196</v>
      </c>
      <c r="AC1071" s="2">
        <v>0.62262070902931799</v>
      </c>
      <c r="AD1071" s="1">
        <v>0.47092349409510892</v>
      </c>
      <c r="AE1071" s="1">
        <v>0.76421257142857146</v>
      </c>
      <c r="AF1071" s="1">
        <v>0.67741935483870963</v>
      </c>
      <c r="AG1071" s="4">
        <v>6917.5484307880997</v>
      </c>
      <c r="AH1071" s="4">
        <v>5960</v>
      </c>
      <c r="AI1071" s="4">
        <v>102194</v>
      </c>
      <c r="AJ1071" s="2" t="e">
        <v>#N/A</v>
      </c>
      <c r="AK1071" s="2" t="e">
        <v>#N/A</v>
      </c>
      <c r="AL1071" s="2" t="e">
        <v>#N/A</v>
      </c>
      <c r="AM1071" s="2"/>
      <c r="AN1071" s="2" t="e">
        <v>#N/A</v>
      </c>
      <c r="AO1071" s="2" t="e">
        <v>#N/A</v>
      </c>
      <c r="AP1071" s="2" t="e">
        <v>#N/A</v>
      </c>
      <c r="AQ1071" s="2" t="e">
        <v>#N/A</v>
      </c>
      <c r="AR1071" s="2"/>
      <c r="AS1071" s="2" t="e">
        <v>#N/A</v>
      </c>
      <c r="AT1071" s="2">
        <v>0.63745989995857788</v>
      </c>
      <c r="AU1071" s="2">
        <v>0.55184098299232487</v>
      </c>
      <c r="AV1071" s="4"/>
      <c r="AW1071" s="4"/>
      <c r="AX1071" s="1">
        <f t="shared" si="238"/>
        <v>0.23472684896914356</v>
      </c>
      <c r="AY1071" s="2">
        <f t="shared" si="239"/>
        <v>0.58604047619047617</v>
      </c>
      <c r="AZ1071" s="1">
        <f t="shared" si="240"/>
        <v>0.34559514292834165</v>
      </c>
      <c r="BA1071" s="1">
        <f t="shared" si="241"/>
        <v>9.3496693202190409E-2</v>
      </c>
      <c r="BB1071" s="1">
        <f t="shared" si="242"/>
        <v>0.24848814840565708</v>
      </c>
      <c r="BC1071" s="1">
        <f t="shared" si="243"/>
        <v>0.38489931051338033</v>
      </c>
      <c r="BD1071" s="1">
        <f t="shared" si="244"/>
        <v>0.34985219512195137</v>
      </c>
      <c r="BE1071" s="1" t="e">
        <f t="shared" si="245"/>
        <v>#N/A</v>
      </c>
      <c r="BF1071" s="2">
        <f t="shared" si="246"/>
        <v>0.19498563051787876</v>
      </c>
      <c r="BG1071" s="1" t="e">
        <f t="shared" si="247"/>
        <v>#N/A</v>
      </c>
      <c r="BH1071" s="1">
        <f t="shared" si="248"/>
        <v>0.32774655134699621</v>
      </c>
      <c r="BI1071" s="2" t="e">
        <f t="shared" si="249"/>
        <v>#N/A</v>
      </c>
      <c r="BJ1071" s="1" t="e">
        <f t="shared" si="250"/>
        <v>#N/A</v>
      </c>
      <c r="BK1071" s="1" t="e">
        <f t="shared" si="251"/>
        <v>#N/A</v>
      </c>
    </row>
    <row r="1072" spans="1:63">
      <c r="A1072" t="s">
        <v>95</v>
      </c>
      <c r="B1072">
        <v>2005</v>
      </c>
      <c r="C1072" s="1">
        <v>0.66502776048152767</v>
      </c>
      <c r="D1072" s="1">
        <v>0.5</v>
      </c>
      <c r="E1072" s="1">
        <v>6.8999999575316884E-2</v>
      </c>
      <c r="F1072" s="1">
        <v>0.15000000000000002</v>
      </c>
      <c r="G1072" s="1">
        <v>3.3333333333333335E-3</v>
      </c>
      <c r="H1072" s="1">
        <v>3.0000000000000027E-2</v>
      </c>
      <c r="I1072" s="2">
        <v>0.71158333333333335</v>
      </c>
      <c r="J1072" s="1">
        <v>0.69400000000000006</v>
      </c>
      <c r="K1072" s="1">
        <v>1</v>
      </c>
      <c r="L1072" s="2">
        <v>0.08</v>
      </c>
      <c r="M1072" s="2">
        <v>1</v>
      </c>
      <c r="N1072" s="1">
        <v>0.3</v>
      </c>
      <c r="O1072" s="2">
        <v>0.3175</v>
      </c>
      <c r="P1072" s="1">
        <v>0.76275199999999999</v>
      </c>
      <c r="Q1072" s="1">
        <v>0.20471463414634206</v>
      </c>
      <c r="R1072" s="3">
        <v>0.24259520400000001</v>
      </c>
      <c r="S1072" s="1">
        <v>1.1337868479999999E-2</v>
      </c>
      <c r="T1072" s="2">
        <v>0.5</v>
      </c>
      <c r="U1072" s="1">
        <v>6.468703783605248E-2</v>
      </c>
      <c r="V1072" s="1">
        <v>6.4317113546627294E-2</v>
      </c>
      <c r="W1072" s="1">
        <v>5.0000000000000044E-3</v>
      </c>
      <c r="X1072" s="1">
        <v>0</v>
      </c>
      <c r="Y1072" s="2">
        <v>0</v>
      </c>
      <c r="Z1072" s="1">
        <v>0.43916800737395023</v>
      </c>
      <c r="AA1072" s="1" t="e">
        <v>#N/A</v>
      </c>
      <c r="AB1072" s="2">
        <v>0.58909312456793006</v>
      </c>
      <c r="AC1072" s="2">
        <v>0.61824779318964995</v>
      </c>
      <c r="AD1072" s="1">
        <v>0.50794579945799445</v>
      </c>
      <c r="AE1072" s="1">
        <v>0.76421257142857146</v>
      </c>
      <c r="AF1072" s="1">
        <v>0.64516129032258063</v>
      </c>
      <c r="AG1072" s="4">
        <v>7984.9096598306796</v>
      </c>
      <c r="AH1072" s="4">
        <v>7580</v>
      </c>
      <c r="AI1072" s="4">
        <v>102500</v>
      </c>
      <c r="AJ1072" s="2" t="e">
        <v>#N/A</v>
      </c>
      <c r="AK1072" s="2" t="e">
        <v>#N/A</v>
      </c>
      <c r="AL1072" s="2" t="e">
        <v>#N/A</v>
      </c>
      <c r="AM1072" s="2"/>
      <c r="AN1072" s="2" t="e">
        <v>#N/A</v>
      </c>
      <c r="AO1072" s="2" t="e">
        <v>#N/A</v>
      </c>
      <c r="AP1072" s="2" t="e">
        <v>#N/A</v>
      </c>
      <c r="AQ1072" s="2" t="e">
        <v>#N/A</v>
      </c>
      <c r="AR1072" s="2"/>
      <c r="AS1072" s="2" t="e">
        <v>#N/A</v>
      </c>
      <c r="AT1072" s="2">
        <v>0.64415142453265284</v>
      </c>
      <c r="AU1072" s="2">
        <v>0.55923703769970223</v>
      </c>
      <c r="AV1072" s="4"/>
      <c r="AW1072" s="4"/>
      <c r="AX1072" s="1">
        <f t="shared" si="238"/>
        <v>0.23622684889836301</v>
      </c>
      <c r="AY1072" s="2">
        <f t="shared" si="239"/>
        <v>0.5861547619047619</v>
      </c>
      <c r="AZ1072" s="1">
        <f t="shared" si="240"/>
        <v>0.34427994132526846</v>
      </c>
      <c r="BA1072" s="1">
        <f t="shared" si="241"/>
        <v>9.5528693126105013E-2</v>
      </c>
      <c r="BB1072" s="1">
        <f t="shared" si="242"/>
        <v>0.24848814840565708</v>
      </c>
      <c r="BC1072" s="1">
        <f t="shared" si="243"/>
        <v>0.38610092474821234</v>
      </c>
      <c r="BD1072" s="1">
        <f t="shared" si="244"/>
        <v>0.35061910562027648</v>
      </c>
      <c r="BE1072" s="1" t="e">
        <f t="shared" si="245"/>
        <v>#N/A</v>
      </c>
      <c r="BF1072" s="2">
        <f t="shared" si="246"/>
        <v>0.1851492342290233</v>
      </c>
      <c r="BG1072" s="1" t="e">
        <f t="shared" si="247"/>
        <v>#N/A</v>
      </c>
      <c r="BH1072" s="1">
        <f t="shared" si="248"/>
        <v>0.32840272625804867</v>
      </c>
      <c r="BI1072" s="2" t="e">
        <f t="shared" si="249"/>
        <v>#N/A</v>
      </c>
      <c r="BJ1072" s="1" t="e">
        <f t="shared" si="250"/>
        <v>#N/A</v>
      </c>
      <c r="BK1072" s="1" t="e">
        <f t="shared" si="251"/>
        <v>#N/A</v>
      </c>
    </row>
    <row r="1073" spans="1:63">
      <c r="A1073" t="s">
        <v>95</v>
      </c>
      <c r="B1073">
        <v>2006</v>
      </c>
      <c r="C1073" s="1">
        <v>0.66502776048152767</v>
      </c>
      <c r="D1073" s="1">
        <v>0.5</v>
      </c>
      <c r="E1073" s="1">
        <v>8.7999999150633834E-2</v>
      </c>
      <c r="F1073" s="1">
        <v>0.15000000000000002</v>
      </c>
      <c r="G1073" s="1">
        <v>3.3333333333333335E-3</v>
      </c>
      <c r="H1073" s="1">
        <v>3.0000000000000027E-2</v>
      </c>
      <c r="I1073" s="2">
        <v>0.71158333333333335</v>
      </c>
      <c r="J1073" s="1">
        <v>0.69319999999999993</v>
      </c>
      <c r="K1073" s="1">
        <v>1</v>
      </c>
      <c r="L1073" s="2">
        <v>0.08</v>
      </c>
      <c r="M1073" s="2">
        <v>1</v>
      </c>
      <c r="N1073" s="1">
        <v>0.3</v>
      </c>
      <c r="O1073" s="2">
        <v>0.3175</v>
      </c>
      <c r="P1073" s="1">
        <v>0.76275199999999999</v>
      </c>
      <c r="Q1073" s="1">
        <v>0.20074487804878205</v>
      </c>
      <c r="R1073" s="3">
        <v>0.24259520400000001</v>
      </c>
      <c r="S1073" s="1">
        <v>1.9022256040000001E-2</v>
      </c>
      <c r="T1073" s="2">
        <v>0.5</v>
      </c>
      <c r="U1073" s="1">
        <v>6.468703783605248E-2</v>
      </c>
      <c r="V1073" s="1">
        <v>6.4317113546627294E-2</v>
      </c>
      <c r="W1073" s="1">
        <v>5.0000000000000044E-3</v>
      </c>
      <c r="X1073" s="1">
        <v>0</v>
      </c>
      <c r="Y1073" s="2">
        <v>0</v>
      </c>
      <c r="Z1073" s="1">
        <v>0.45136000691743783</v>
      </c>
      <c r="AA1073" s="1" t="e">
        <v>#N/A</v>
      </c>
      <c r="AB1073" s="2">
        <v>0.59471137762444004</v>
      </c>
      <c r="AC1073" s="2">
        <v>0.65014056517760999</v>
      </c>
      <c r="AD1073" s="1">
        <v>0.49916415155709892</v>
      </c>
      <c r="AE1073" s="1">
        <v>0.76421257142857146</v>
      </c>
      <c r="AF1073" s="1">
        <v>0.64516129032258063</v>
      </c>
      <c r="AG1073" s="4">
        <v>8060.1724949775898</v>
      </c>
      <c r="AH1073" s="4">
        <v>7650</v>
      </c>
      <c r="AI1073" s="4">
        <v>102823</v>
      </c>
      <c r="AJ1073" s="2" t="e">
        <v>#N/A</v>
      </c>
      <c r="AK1073" s="2" t="e">
        <v>#N/A</v>
      </c>
      <c r="AL1073" s="2" t="e">
        <v>#N/A</v>
      </c>
      <c r="AM1073" s="2"/>
      <c r="AN1073" s="2" t="e">
        <v>#N/A</v>
      </c>
      <c r="AO1073" s="2" t="e">
        <v>#N/A</v>
      </c>
      <c r="AP1073" s="2" t="e">
        <v>#N/A</v>
      </c>
      <c r="AQ1073" s="2" t="e">
        <v>#N/A</v>
      </c>
      <c r="AR1073" s="2"/>
      <c r="AS1073" s="2" t="e">
        <v>#N/A</v>
      </c>
      <c r="AT1073" s="2">
        <v>0.62124166217652188</v>
      </c>
      <c r="AU1073" s="2">
        <v>0.53573914549482837</v>
      </c>
      <c r="AV1073" s="4"/>
      <c r="AW1073" s="4"/>
      <c r="AX1073" s="1">
        <f t="shared" si="238"/>
        <v>0.23939351549424914</v>
      </c>
      <c r="AY1073" s="2">
        <f t="shared" si="239"/>
        <v>0.58604047619047617</v>
      </c>
      <c r="AZ1073" s="1">
        <f t="shared" si="240"/>
        <v>0.34502286761775636</v>
      </c>
      <c r="BA1073" s="1">
        <f t="shared" si="241"/>
        <v>9.7560693050019617E-2</v>
      </c>
      <c r="BB1073" s="1">
        <f t="shared" si="242"/>
        <v>0.24848814840565708</v>
      </c>
      <c r="BC1073" s="1">
        <f t="shared" si="243"/>
        <v>0.38822052331526646</v>
      </c>
      <c r="BD1073" s="1">
        <f t="shared" si="244"/>
        <v>0.35312414619990268</v>
      </c>
      <c r="BE1073" s="1" t="e">
        <f t="shared" si="245"/>
        <v>#N/A</v>
      </c>
      <c r="BF1073" s="2">
        <f t="shared" si="246"/>
        <v>0.1866093604978572</v>
      </c>
      <c r="BG1073" s="1" t="e">
        <f t="shared" si="247"/>
        <v>#N/A</v>
      </c>
      <c r="BH1073" s="1">
        <f t="shared" si="248"/>
        <v>0.32994427264027543</v>
      </c>
      <c r="BI1073" s="2" t="e">
        <f t="shared" si="249"/>
        <v>#N/A</v>
      </c>
      <c r="BJ1073" s="1" t="e">
        <f t="shared" si="250"/>
        <v>#N/A</v>
      </c>
      <c r="BK1073" s="1" t="e">
        <f t="shared" si="251"/>
        <v>#N/A</v>
      </c>
    </row>
    <row r="1074" spans="1:63">
      <c r="A1074" t="s">
        <v>95</v>
      </c>
      <c r="B1074">
        <v>2007</v>
      </c>
      <c r="C1074" s="1">
        <v>0.66502776048152767</v>
      </c>
      <c r="D1074" s="1">
        <v>0.5</v>
      </c>
      <c r="E1074" s="1">
        <v>0.10699999872595067</v>
      </c>
      <c r="F1074" s="1">
        <v>0.15000000000000002</v>
      </c>
      <c r="G1074" s="1">
        <v>3.3333333333333335E-3</v>
      </c>
      <c r="H1074" s="1">
        <v>3.0000000000000027E-2</v>
      </c>
      <c r="I1074" s="2">
        <v>0.71158333333333335</v>
      </c>
      <c r="J1074" s="1">
        <v>0.6923999999999999</v>
      </c>
      <c r="K1074" s="1">
        <v>1</v>
      </c>
      <c r="L1074" s="2">
        <v>0.08</v>
      </c>
      <c r="M1074" s="2">
        <v>1</v>
      </c>
      <c r="N1074" s="1">
        <v>0.3</v>
      </c>
      <c r="O1074" s="2">
        <v>0.3175</v>
      </c>
      <c r="P1074" s="1">
        <v>0.76275199999999999</v>
      </c>
      <c r="Q1074" s="1">
        <v>0.19706487804878203</v>
      </c>
      <c r="R1074" s="3">
        <v>0.24259520400000001</v>
      </c>
      <c r="S1074" s="1">
        <v>1.7271157169999999E-2</v>
      </c>
      <c r="T1074" s="2">
        <v>0.5</v>
      </c>
      <c r="U1074" s="1">
        <v>6.468703783605248E-2</v>
      </c>
      <c r="V1074" s="1">
        <v>6.4317113546627294E-2</v>
      </c>
      <c r="W1074" s="1">
        <v>5.0000000000000044E-3</v>
      </c>
      <c r="X1074" s="1">
        <v>0</v>
      </c>
      <c r="Y1074" s="2">
        <v>0</v>
      </c>
      <c r="Z1074" s="1">
        <v>0.46355200646092531</v>
      </c>
      <c r="AA1074" s="1" t="e">
        <v>#N/A</v>
      </c>
      <c r="AB1074" s="2">
        <v>0.58872535576937801</v>
      </c>
      <c r="AC1074" s="2">
        <v>0.66072814715014805</v>
      </c>
      <c r="AD1074" s="1">
        <v>0.55336389807015673</v>
      </c>
      <c r="AE1074" s="1">
        <v>0.76421257142857146</v>
      </c>
      <c r="AF1074" s="1">
        <v>0.61290322580645162</v>
      </c>
      <c r="AG1074" s="4">
        <v>8685.1427203077692</v>
      </c>
      <c r="AH1074" s="4">
        <v>8070</v>
      </c>
      <c r="AI1074" s="4">
        <v>103169</v>
      </c>
      <c r="AJ1074" s="2" t="e">
        <v>#N/A</v>
      </c>
      <c r="AK1074" s="2" t="e">
        <v>#N/A</v>
      </c>
      <c r="AL1074" s="2" t="e">
        <v>#N/A</v>
      </c>
      <c r="AM1074" s="2"/>
      <c r="AN1074" s="2" t="e">
        <v>#N/A</v>
      </c>
      <c r="AO1074" s="2" t="e">
        <v>#N/A</v>
      </c>
      <c r="AP1074" s="2" t="e">
        <v>#N/A</v>
      </c>
      <c r="AQ1074" s="2" t="e">
        <v>#N/A</v>
      </c>
      <c r="AR1074" s="2"/>
      <c r="AS1074" s="2" t="e">
        <v>#N/A</v>
      </c>
      <c r="AT1074" s="2">
        <v>0.57614452694797991</v>
      </c>
      <c r="AU1074" s="2">
        <v>0.5338556436074795</v>
      </c>
      <c r="AV1074" s="4"/>
      <c r="AW1074" s="4"/>
      <c r="AX1074" s="1">
        <f t="shared" si="238"/>
        <v>0.24256018209013533</v>
      </c>
      <c r="AY1074" s="2">
        <f t="shared" si="239"/>
        <v>0.58592619047619043</v>
      </c>
      <c r="AZ1074" s="1">
        <f t="shared" si="240"/>
        <v>0.34393664784375638</v>
      </c>
      <c r="BA1074" s="1">
        <f t="shared" si="241"/>
        <v>9.959269297393418E-2</v>
      </c>
      <c r="BB1074" s="1">
        <f t="shared" si="242"/>
        <v>0.24848814840565708</v>
      </c>
      <c r="BC1074" s="1">
        <f t="shared" si="243"/>
        <v>0.38929173450120952</v>
      </c>
      <c r="BD1074" s="1">
        <f t="shared" si="244"/>
        <v>0.35567747946245548</v>
      </c>
      <c r="BE1074" s="1" t="e">
        <f t="shared" si="245"/>
        <v>#N/A</v>
      </c>
      <c r="BF1074" s="2">
        <f t="shared" si="246"/>
        <v>0.18255980298675059</v>
      </c>
      <c r="BG1074" s="1" t="e">
        <f t="shared" si="247"/>
        <v>#N/A</v>
      </c>
      <c r="BH1074" s="1">
        <f t="shared" si="248"/>
        <v>0.3311524541231074</v>
      </c>
      <c r="BI1074" s="2" t="e">
        <f t="shared" si="249"/>
        <v>#N/A</v>
      </c>
      <c r="BJ1074" s="1" t="e">
        <f t="shared" si="250"/>
        <v>#N/A</v>
      </c>
      <c r="BK1074" s="1" t="e">
        <f t="shared" si="251"/>
        <v>#N/A</v>
      </c>
    </row>
    <row r="1075" spans="1:63">
      <c r="A1075" t="s">
        <v>95</v>
      </c>
      <c r="B1075">
        <v>2008</v>
      </c>
      <c r="C1075" s="1">
        <v>0.66502776048152767</v>
      </c>
      <c r="D1075" s="1">
        <v>0.5</v>
      </c>
      <c r="E1075" s="1">
        <v>0.12599999830126762</v>
      </c>
      <c r="F1075" s="1">
        <v>0.15000000000000002</v>
      </c>
      <c r="G1075" s="1">
        <v>3.3333333333333335E-3</v>
      </c>
      <c r="H1075" s="1">
        <v>3.0000000000000027E-2</v>
      </c>
      <c r="I1075" s="2">
        <v>0.71158333333333335</v>
      </c>
      <c r="J1075" s="1">
        <v>0.69159999999999999</v>
      </c>
      <c r="K1075" s="1">
        <v>1</v>
      </c>
      <c r="L1075" s="2">
        <v>0.08</v>
      </c>
      <c r="M1075" s="2">
        <v>1</v>
      </c>
      <c r="N1075" s="1">
        <v>0.3</v>
      </c>
      <c r="O1075" s="2">
        <v>0.3175</v>
      </c>
      <c r="P1075" s="1">
        <v>0.76275199999999999</v>
      </c>
      <c r="Q1075" s="1">
        <v>0.19356439024390393</v>
      </c>
      <c r="R1075" s="3">
        <v>0.24259520400000001</v>
      </c>
      <c r="S1075" s="1">
        <v>2.4489795920000001E-2</v>
      </c>
      <c r="T1075" s="2">
        <v>0.5</v>
      </c>
      <c r="U1075" s="1">
        <v>6.468703783605248E-2</v>
      </c>
      <c r="V1075" s="1">
        <v>6.4317113546627294E-2</v>
      </c>
      <c r="W1075" s="1">
        <v>5.0000000000000044E-3</v>
      </c>
      <c r="X1075" s="1">
        <v>0</v>
      </c>
      <c r="Y1075" s="2">
        <v>0</v>
      </c>
      <c r="Z1075" s="1">
        <v>0.47574400600441291</v>
      </c>
      <c r="AA1075" s="1" t="e">
        <v>#N/A</v>
      </c>
      <c r="AB1075" s="2">
        <v>0.58828920641781202</v>
      </c>
      <c r="AC1075" s="2">
        <v>0.67810218990698001</v>
      </c>
      <c r="AD1075" s="1">
        <v>0.64412207219678896</v>
      </c>
      <c r="AE1075" s="1">
        <v>0.76421257142857146</v>
      </c>
      <c r="AF1075" s="1">
        <v>0.54838709677419351</v>
      </c>
      <c r="AG1075" s="4">
        <v>8923.1051895879391</v>
      </c>
      <c r="AH1075" s="4">
        <v>8320</v>
      </c>
      <c r="AI1075" s="4">
        <v>103538</v>
      </c>
      <c r="AJ1075" s="2" t="e">
        <v>#N/A</v>
      </c>
      <c r="AK1075" s="2" t="e">
        <v>#N/A</v>
      </c>
      <c r="AL1075" s="2" t="e">
        <v>#N/A</v>
      </c>
      <c r="AM1075" s="2"/>
      <c r="AN1075" s="2" t="e">
        <v>#N/A</v>
      </c>
      <c r="AO1075" s="2" t="e">
        <v>#N/A</v>
      </c>
      <c r="AP1075" s="2" t="e">
        <v>#N/A</v>
      </c>
      <c r="AQ1075" s="2" t="e">
        <v>#N/A</v>
      </c>
      <c r="AR1075" s="2"/>
      <c r="AS1075" s="2" t="e">
        <v>#N/A</v>
      </c>
      <c r="AT1075" s="2">
        <v>0.58002787961589852</v>
      </c>
      <c r="AU1075" s="2">
        <v>0.52555131814647849</v>
      </c>
      <c r="AV1075" s="4"/>
      <c r="AW1075" s="4"/>
      <c r="AX1075" s="1">
        <f t="shared" si="238"/>
        <v>0.24572684868602146</v>
      </c>
      <c r="AY1075" s="2">
        <f t="shared" si="239"/>
        <v>0.58581190476190481</v>
      </c>
      <c r="AZ1075" s="1">
        <f t="shared" si="240"/>
        <v>0.34468027803278078</v>
      </c>
      <c r="BA1075" s="1">
        <f t="shared" si="241"/>
        <v>0.10162469289784877</v>
      </c>
      <c r="BB1075" s="1">
        <f t="shared" si="242"/>
        <v>0.24848814840565708</v>
      </c>
      <c r="BC1075" s="1">
        <f t="shared" si="243"/>
        <v>0.39135958320048592</v>
      </c>
      <c r="BD1075" s="1">
        <f t="shared" si="244"/>
        <v>0.35826073142419529</v>
      </c>
      <c r="BE1075" s="1" t="e">
        <f t="shared" si="245"/>
        <v>#N/A</v>
      </c>
      <c r="BF1075" s="2">
        <f t="shared" si="246"/>
        <v>0.18464192759406906</v>
      </c>
      <c r="BG1075" s="1" t="e">
        <f t="shared" si="247"/>
        <v>#N/A</v>
      </c>
      <c r="BH1075" s="1">
        <f t="shared" si="248"/>
        <v>0.33270282101011278</v>
      </c>
      <c r="BI1075" s="2" t="e">
        <f t="shared" si="249"/>
        <v>#N/A</v>
      </c>
      <c r="BJ1075" s="1" t="e">
        <f t="shared" si="250"/>
        <v>#N/A</v>
      </c>
      <c r="BK1075" s="1" t="e">
        <f t="shared" si="251"/>
        <v>#N/A</v>
      </c>
    </row>
    <row r="1076" spans="1:63">
      <c r="A1076" t="s">
        <v>95</v>
      </c>
      <c r="B1076">
        <v>2009</v>
      </c>
      <c r="C1076" s="1">
        <v>0.66502776048152767</v>
      </c>
      <c r="D1076" s="1">
        <v>0.5</v>
      </c>
      <c r="E1076" s="1">
        <v>0.14499999787658457</v>
      </c>
      <c r="F1076" s="1">
        <v>0.15000000000000002</v>
      </c>
      <c r="G1076" s="1">
        <v>3.3333333333333335E-3</v>
      </c>
      <c r="H1076" s="1">
        <v>4.9399999566376196E-2</v>
      </c>
      <c r="I1076" s="2">
        <v>0.71158333333333335</v>
      </c>
      <c r="J1076" s="1">
        <v>0.69079999999999997</v>
      </c>
      <c r="K1076" s="1">
        <v>1</v>
      </c>
      <c r="L1076" s="2">
        <v>0.08</v>
      </c>
      <c r="M1076" s="2">
        <v>1</v>
      </c>
      <c r="N1076" s="1">
        <v>0.3</v>
      </c>
      <c r="O1076" s="2">
        <v>0.3175</v>
      </c>
      <c r="P1076" s="1">
        <v>0.76275199999999999</v>
      </c>
      <c r="Q1076" s="1">
        <v>0.22369310176559676</v>
      </c>
      <c r="R1076" s="3">
        <v>0.24259520400000001</v>
      </c>
      <c r="S1076" s="1">
        <v>7.9808278300000004E-3</v>
      </c>
      <c r="T1076" s="2">
        <v>0.5</v>
      </c>
      <c r="U1076" s="1">
        <v>6.468703783605248E-2</v>
      </c>
      <c r="V1076" s="1">
        <v>6.4317113546627294E-2</v>
      </c>
      <c r="W1076" s="1">
        <v>5.0000000000000044E-3</v>
      </c>
      <c r="X1076" s="1">
        <v>0</v>
      </c>
      <c r="Y1076" s="2">
        <v>0</v>
      </c>
      <c r="Z1076" s="1">
        <v>0.48793600554790051</v>
      </c>
      <c r="AA1076" s="1" t="e">
        <v>#N/A</v>
      </c>
      <c r="AB1076" s="2">
        <v>0.59208793241081203</v>
      </c>
      <c r="AC1076" s="2">
        <v>0.67417553850887191</v>
      </c>
      <c r="AD1076" s="1">
        <v>0.68422121727230889</v>
      </c>
      <c r="AE1076" s="1">
        <v>0.76421257142857146</v>
      </c>
      <c r="AF1076" s="1">
        <v>0.32258064516129031</v>
      </c>
      <c r="AG1076" s="4">
        <v>8361.8365760256402</v>
      </c>
      <c r="AH1076" s="4">
        <v>7710</v>
      </c>
      <c r="AI1076" s="4">
        <v>103930</v>
      </c>
      <c r="AJ1076" s="2" t="e">
        <v>#N/A</v>
      </c>
      <c r="AK1076" s="2" t="e">
        <v>#N/A</v>
      </c>
      <c r="AL1076" s="2" t="e">
        <v>#N/A</v>
      </c>
      <c r="AM1076" s="2"/>
      <c r="AN1076" s="2" t="e">
        <v>#N/A</v>
      </c>
      <c r="AO1076" s="2" t="e">
        <v>#N/A</v>
      </c>
      <c r="AP1076" s="2" t="e">
        <v>#N/A</v>
      </c>
      <c r="AQ1076" s="2" t="e">
        <v>#N/A</v>
      </c>
      <c r="AR1076" s="2"/>
      <c r="AS1076" s="2" t="e">
        <v>#N/A</v>
      </c>
      <c r="AT1076" s="2">
        <v>0.57298428677888325</v>
      </c>
      <c r="AU1076" s="2">
        <v>0.52530451438367431</v>
      </c>
      <c r="AV1076" s="4"/>
      <c r="AW1076" s="4"/>
      <c r="AX1076" s="1">
        <f t="shared" si="238"/>
        <v>0.25212684854297035</v>
      </c>
      <c r="AY1076" s="2">
        <f t="shared" si="239"/>
        <v>0.58569761904761908</v>
      </c>
      <c r="AZ1076" s="1">
        <f t="shared" si="240"/>
        <v>0.34740422671911936</v>
      </c>
      <c r="BA1076" s="1">
        <f t="shared" si="241"/>
        <v>0.10365669282176337</v>
      </c>
      <c r="BB1076" s="1">
        <f t="shared" si="242"/>
        <v>0.24848814840565708</v>
      </c>
      <c r="BC1076" s="1">
        <f t="shared" si="243"/>
        <v>0.39079103113976227</v>
      </c>
      <c r="BD1076" s="1">
        <f t="shared" si="244"/>
        <v>0.36968218320142626</v>
      </c>
      <c r="BE1076" s="1" t="e">
        <f t="shared" si="245"/>
        <v>#N/A</v>
      </c>
      <c r="BF1076" s="2">
        <f t="shared" si="246"/>
        <v>0.18392477576985672</v>
      </c>
      <c r="BG1076" s="1" t="e">
        <f t="shared" si="247"/>
        <v>#N/A</v>
      </c>
      <c r="BH1076" s="1">
        <f t="shared" si="248"/>
        <v>0.33632045424894857</v>
      </c>
      <c r="BI1076" s="2" t="e">
        <f t="shared" si="249"/>
        <v>#N/A</v>
      </c>
      <c r="BJ1076" s="1" t="e">
        <f t="shared" si="250"/>
        <v>#N/A</v>
      </c>
      <c r="BK1076" s="1" t="e">
        <f t="shared" si="251"/>
        <v>#N/A</v>
      </c>
    </row>
    <row r="1077" spans="1:63">
      <c r="A1077" t="s">
        <v>95</v>
      </c>
      <c r="B1077">
        <v>2010</v>
      </c>
      <c r="C1077" s="1">
        <v>0.66502776048152767</v>
      </c>
      <c r="D1077" s="1">
        <v>0.5</v>
      </c>
      <c r="E1077" s="1">
        <v>0.16399999745190141</v>
      </c>
      <c r="F1077" s="1">
        <v>0.15000000000000002</v>
      </c>
      <c r="G1077" s="1">
        <v>3.3333333333333335E-3</v>
      </c>
      <c r="H1077" s="1">
        <v>6.8799999132752365E-2</v>
      </c>
      <c r="I1077" s="2">
        <v>0.71158333333333335</v>
      </c>
      <c r="J1077" s="1">
        <v>0.69770799984559417</v>
      </c>
      <c r="K1077" s="1">
        <v>1</v>
      </c>
      <c r="L1077" s="2">
        <v>0.08</v>
      </c>
      <c r="M1077" s="2">
        <v>1</v>
      </c>
      <c r="N1077" s="1">
        <v>0.3</v>
      </c>
      <c r="O1077" s="2">
        <v>0.3175</v>
      </c>
      <c r="P1077" s="1">
        <v>0.76275199999999999</v>
      </c>
      <c r="Q1077" s="1">
        <v>0.25382181328728937</v>
      </c>
      <c r="R1077" s="3">
        <v>0.24259520400000001</v>
      </c>
      <c r="S1077" s="1">
        <v>8.0606361065161461E-3</v>
      </c>
      <c r="T1077" s="2">
        <v>0.5</v>
      </c>
      <c r="U1077" s="1">
        <v>6.468703783605248E-2</v>
      </c>
      <c r="V1077" s="1">
        <v>6.4317113546627294E-2</v>
      </c>
      <c r="W1077" s="1">
        <v>5.0000000000000044E-3</v>
      </c>
      <c r="X1077" s="1">
        <v>0</v>
      </c>
      <c r="Y1077" s="2">
        <v>0</v>
      </c>
      <c r="Z1077" s="1">
        <v>0.50012800509138811</v>
      </c>
      <c r="AA1077" s="1" t="e">
        <v>#N/A</v>
      </c>
      <c r="AB1077" s="2">
        <v>0.59300881171433684</v>
      </c>
      <c r="AC1077" s="2">
        <v>0.67591729385502952</v>
      </c>
      <c r="AD1077" s="1">
        <v>0.69106342929209663</v>
      </c>
      <c r="AE1077" s="1">
        <v>0.76421257142857146</v>
      </c>
      <c r="AF1077" s="1">
        <v>0.32258064516129031</v>
      </c>
      <c r="AG1077" s="4"/>
      <c r="AH1077" s="4">
        <v>8618</v>
      </c>
      <c r="AI1077" s="4"/>
      <c r="AJ1077" s="2" t="e">
        <v>#N/A</v>
      </c>
      <c r="AK1077" s="2" t="e">
        <v>#N/A</v>
      </c>
      <c r="AL1077" s="2" t="e">
        <v>#N/A</v>
      </c>
      <c r="AM1077" s="2"/>
      <c r="AN1077" s="2" t="e">
        <v>#N/A</v>
      </c>
      <c r="AO1077" s="2" t="e">
        <v>#N/A</v>
      </c>
      <c r="AP1077" s="2" t="e">
        <v>#N/A</v>
      </c>
      <c r="AQ1077" s="2" t="e">
        <v>#N/A</v>
      </c>
      <c r="AR1077" s="2"/>
      <c r="AS1077" s="2" t="e">
        <v>#N/A</v>
      </c>
      <c r="AT1077" s="2">
        <v>0.57225444392740765</v>
      </c>
      <c r="AU1077" s="2">
        <v>0.52505146924549362</v>
      </c>
      <c r="AV1077" s="4"/>
      <c r="AW1077" s="4"/>
      <c r="AX1077" s="1">
        <f t="shared" si="238"/>
        <v>0.25852684839991918</v>
      </c>
      <c r="AY1077" s="2">
        <f t="shared" si="239"/>
        <v>0.58668447616841823</v>
      </c>
      <c r="AZ1077" s="1">
        <f t="shared" si="240"/>
        <v>0.35344593067876107</v>
      </c>
      <c r="BA1077" s="1">
        <f t="shared" si="241"/>
        <v>0.10568869274567798</v>
      </c>
      <c r="BB1077" s="1">
        <f t="shared" si="242"/>
        <v>0.24848814840565708</v>
      </c>
      <c r="BC1077" s="1">
        <f t="shared" si="243"/>
        <v>0.39292212088038436</v>
      </c>
      <c r="BD1077" s="1">
        <f t="shared" si="244"/>
        <v>0.38110363497865718</v>
      </c>
      <c r="BE1077" s="1" t="e">
        <f t="shared" si="245"/>
        <v>#N/A</v>
      </c>
      <c r="BF1077" s="2">
        <f t="shared" si="246"/>
        <v>0.18411805494967742</v>
      </c>
      <c r="BG1077" s="1" t="e">
        <f t="shared" si="247"/>
        <v>#N/A</v>
      </c>
      <c r="BH1077" s="1">
        <f t="shared" si="248"/>
        <v>0.34083796808823291</v>
      </c>
      <c r="BI1077" s="2" t="e">
        <f t="shared" si="249"/>
        <v>#N/A</v>
      </c>
      <c r="BJ1077" s="1" t="e">
        <f t="shared" si="250"/>
        <v>#N/A</v>
      </c>
      <c r="BK1077" s="1" t="e">
        <f t="shared" si="251"/>
        <v>#N/A</v>
      </c>
    </row>
    <row r="1078" spans="1:63">
      <c r="A1078" t="s">
        <v>96</v>
      </c>
      <c r="B1078">
        <v>1995</v>
      </c>
      <c r="C1078" s="1">
        <v>0.82895636317907451</v>
      </c>
      <c r="D1078" s="1">
        <v>2.6349999999999998E-2</v>
      </c>
      <c r="E1078" s="1">
        <v>0.14000000000000001</v>
      </c>
      <c r="F1078" s="1">
        <v>0.30000000000000004</v>
      </c>
      <c r="G1078" s="1">
        <v>8.4000000000000005E-2</v>
      </c>
      <c r="H1078" s="1">
        <v>0.31000000000000005</v>
      </c>
      <c r="I1078" s="2">
        <v>0.49525000000000002</v>
      </c>
      <c r="J1078" s="1">
        <v>0.56899999999999995</v>
      </c>
      <c r="K1078" s="1">
        <v>0.8336830409356667</v>
      </c>
      <c r="L1078" s="2">
        <v>0.02</v>
      </c>
      <c r="M1078" s="2">
        <v>0.31</v>
      </c>
      <c r="N1078" s="1">
        <v>0.59000000000000008</v>
      </c>
      <c r="O1078" s="2">
        <v>0.22499999999999998</v>
      </c>
      <c r="P1078" s="1">
        <v>0.76600000000000001</v>
      </c>
      <c r="Q1078" s="1">
        <v>0.40075999999999989</v>
      </c>
      <c r="R1078" s="3">
        <v>0.54479418800000001</v>
      </c>
      <c r="S1078" s="1">
        <v>9.7174274400000007E-3</v>
      </c>
      <c r="T1078" s="2">
        <v>0.19453886575000001</v>
      </c>
      <c r="U1078" s="1">
        <v>2.0877355243907183E-2</v>
      </c>
      <c r="V1078" s="1">
        <v>1.3658502977646401E-2</v>
      </c>
      <c r="W1078" s="1">
        <v>0.19499999999999995</v>
      </c>
      <c r="X1078" s="1">
        <v>0.62</v>
      </c>
      <c r="Y1078" s="2">
        <v>8.3986562150055982E-2</v>
      </c>
      <c r="Z1078" s="1">
        <v>0.74</v>
      </c>
      <c r="AA1078" s="1">
        <v>0.62</v>
      </c>
      <c r="AB1078" s="2">
        <v>0.17437008848662289</v>
      </c>
      <c r="AC1078" s="2">
        <v>0.45803595209170489</v>
      </c>
      <c r="AD1078" s="1">
        <v>3.3310061038613332E-3</v>
      </c>
      <c r="AE1078" s="1">
        <v>0.12373242857142858</v>
      </c>
      <c r="AF1078" s="1">
        <v>0.74193548387096775</v>
      </c>
      <c r="AG1078" s="4">
        <v>2986.3266021059899</v>
      </c>
      <c r="AH1078" s="4">
        <v>2950</v>
      </c>
      <c r="AI1078" s="4">
        <v>10006653</v>
      </c>
      <c r="AJ1078" s="2" t="e">
        <v>#N/A</v>
      </c>
      <c r="AK1078" s="2" t="e">
        <v>#N/A</v>
      </c>
      <c r="AL1078" s="2" t="e">
        <v>#N/A</v>
      </c>
      <c r="AM1078" s="2"/>
      <c r="AN1078" s="2" t="e">
        <v>#N/A</v>
      </c>
      <c r="AO1078" s="2" t="e">
        <v>#N/A</v>
      </c>
      <c r="AP1078" s="2" t="e">
        <v>#N/A</v>
      </c>
      <c r="AQ1078" s="2" t="e">
        <v>#N/A</v>
      </c>
      <c r="AR1078" s="2"/>
      <c r="AS1078" s="2" t="e">
        <v>#N/A</v>
      </c>
      <c r="AT1078" s="2">
        <v>0.28773064384569691</v>
      </c>
      <c r="AU1078" s="2">
        <v>0.30339579663753929</v>
      </c>
      <c r="AV1078" s="4"/>
      <c r="AW1078" s="4"/>
      <c r="AX1078" s="1">
        <f t="shared" si="238"/>
        <v>0.28155106052984574</v>
      </c>
      <c r="AY1078" s="2">
        <f t="shared" si="239"/>
        <v>0.43470472013366662</v>
      </c>
      <c r="AZ1078" s="1">
        <f t="shared" si="240"/>
        <v>0.38316209623800002</v>
      </c>
      <c r="BA1078" s="1">
        <f t="shared" si="241"/>
        <v>0.27892040339526825</v>
      </c>
      <c r="BB1078" s="1">
        <f t="shared" si="242"/>
        <v>0.30154049650811532</v>
      </c>
      <c r="BC1078" s="1">
        <f t="shared" si="243"/>
        <v>0.34874732560196064</v>
      </c>
      <c r="BD1078" s="1">
        <f t="shared" si="244"/>
        <v>0.41149698444761107</v>
      </c>
      <c r="BE1078" s="1" t="e">
        <f t="shared" si="245"/>
        <v>#N/A</v>
      </c>
      <c r="BF1078" s="2">
        <f t="shared" si="246"/>
        <v>9.2013668442402469E-2</v>
      </c>
      <c r="BG1078" s="1" t="e">
        <f t="shared" si="247"/>
        <v>#N/A</v>
      </c>
      <c r="BH1078" s="1">
        <f t="shared" si="248"/>
        <v>0.3539282688525624</v>
      </c>
      <c r="BI1078" s="2" t="e">
        <f t="shared" si="249"/>
        <v>#N/A</v>
      </c>
      <c r="BJ1078" s="1" t="e">
        <f t="shared" si="250"/>
        <v>#N/A</v>
      </c>
      <c r="BK1078" s="1" t="e">
        <f t="shared" si="251"/>
        <v>#N/A</v>
      </c>
    </row>
    <row r="1079" spans="1:63">
      <c r="A1079" t="s">
        <v>96</v>
      </c>
      <c r="B1079">
        <v>1996</v>
      </c>
      <c r="C1079" s="1">
        <v>0.82895636317907451</v>
      </c>
      <c r="D1079" s="1">
        <v>2.6349999999999998E-2</v>
      </c>
      <c r="E1079" s="1">
        <v>0.13400000000000001</v>
      </c>
      <c r="F1079" s="1">
        <v>0.30000000000000004</v>
      </c>
      <c r="G1079" s="1">
        <v>8.4000000000000005E-2</v>
      </c>
      <c r="H1079" s="1">
        <v>0.30000000000000004</v>
      </c>
      <c r="I1079" s="2">
        <v>0.49525000000000002</v>
      </c>
      <c r="J1079" s="1">
        <v>0.56499999999999995</v>
      </c>
      <c r="K1079" s="1">
        <v>0.8336830409356667</v>
      </c>
      <c r="L1079" s="2">
        <v>0.02</v>
      </c>
      <c r="M1079" s="2">
        <v>0.39</v>
      </c>
      <c r="N1079" s="1">
        <v>0.56000000000000005</v>
      </c>
      <c r="O1079" s="2">
        <v>0.22499999999999998</v>
      </c>
      <c r="P1079" s="1">
        <v>0.76600000000000001</v>
      </c>
      <c r="Q1079" s="1">
        <v>0.38946536585366009</v>
      </c>
      <c r="R1079" s="3">
        <v>0.54479418800000001</v>
      </c>
      <c r="S1079" s="1">
        <v>3.1620667710000001E-2</v>
      </c>
      <c r="T1079" s="2">
        <v>0.185149797</v>
      </c>
      <c r="U1079" s="1">
        <v>2.0877355243907183E-2</v>
      </c>
      <c r="V1079" s="1">
        <v>1.3658502977646401E-2</v>
      </c>
      <c r="W1079" s="1">
        <v>0.19499999999999995</v>
      </c>
      <c r="X1079" s="1">
        <v>0.62</v>
      </c>
      <c r="Y1079" s="2">
        <v>8.3986562150055982E-2</v>
      </c>
      <c r="Z1079" s="1">
        <v>0.74200000759999996</v>
      </c>
      <c r="AA1079" s="1">
        <v>0.63700000000000001</v>
      </c>
      <c r="AB1079" s="2">
        <v>0.18075498857246003</v>
      </c>
      <c r="AC1079" s="2">
        <v>0.45885877654246399</v>
      </c>
      <c r="AD1079" s="1">
        <v>4.7123534768022226E-3</v>
      </c>
      <c r="AE1079" s="1">
        <v>0.12546828571428573</v>
      </c>
      <c r="AF1079" s="1">
        <v>0.67741935483870963</v>
      </c>
      <c r="AG1079" s="4">
        <v>3062.6117135903</v>
      </c>
      <c r="AH1079" s="4">
        <v>3020</v>
      </c>
      <c r="AI1079" s="4">
        <v>10238102</v>
      </c>
      <c r="AJ1079" s="2" t="e">
        <v>#N/A</v>
      </c>
      <c r="AK1079" s="2" t="e">
        <v>#N/A</v>
      </c>
      <c r="AL1079" s="2" t="e">
        <v>#N/A</v>
      </c>
      <c r="AM1079" s="2"/>
      <c r="AN1079" s="2" t="e">
        <v>#N/A</v>
      </c>
      <c r="AO1079" s="2" t="e">
        <v>#N/A</v>
      </c>
      <c r="AP1079" s="2" t="e">
        <v>#N/A</v>
      </c>
      <c r="AQ1079" s="2" t="e">
        <v>#N/A</v>
      </c>
      <c r="AR1079" s="2"/>
      <c r="AS1079" s="2" t="e">
        <v>#N/A</v>
      </c>
      <c r="AT1079" s="2">
        <v>0.28339861626788287</v>
      </c>
      <c r="AU1079" s="2">
        <v>0.29938346604818561</v>
      </c>
      <c r="AV1079" s="4"/>
      <c r="AW1079" s="4"/>
      <c r="AX1079" s="1">
        <f t="shared" si="238"/>
        <v>0.27888439386317915</v>
      </c>
      <c r="AY1079" s="2">
        <f t="shared" si="239"/>
        <v>0.44127614870509524</v>
      </c>
      <c r="AZ1079" s="1">
        <f t="shared" si="240"/>
        <v>0.38340600371273204</v>
      </c>
      <c r="BA1079" s="1">
        <f t="shared" si="241"/>
        <v>0.27925373799526826</v>
      </c>
      <c r="BB1079" s="1">
        <f t="shared" si="242"/>
        <v>0.30154049650811532</v>
      </c>
      <c r="BC1079" s="1">
        <f t="shared" si="243"/>
        <v>0.35984768647640514</v>
      </c>
      <c r="BD1079" s="1">
        <f t="shared" si="244"/>
        <v>0.40038303396488778</v>
      </c>
      <c r="BE1079" s="1" t="e">
        <f t="shared" si="245"/>
        <v>#N/A</v>
      </c>
      <c r="BF1079" s="2">
        <f t="shared" si="246"/>
        <v>9.2301238138280686E-2</v>
      </c>
      <c r="BG1079" s="1" t="e">
        <f t="shared" si="247"/>
        <v>#N/A</v>
      </c>
      <c r="BH1079" s="1">
        <f t="shared" si="248"/>
        <v>0.35392373898313606</v>
      </c>
      <c r="BI1079" s="2" t="e">
        <f t="shared" si="249"/>
        <v>#N/A</v>
      </c>
      <c r="BJ1079" s="1" t="e">
        <f t="shared" si="250"/>
        <v>#N/A</v>
      </c>
      <c r="BK1079" s="1" t="e">
        <f t="shared" si="251"/>
        <v>#N/A</v>
      </c>
    </row>
    <row r="1080" spans="1:63">
      <c r="A1080" t="s">
        <v>96</v>
      </c>
      <c r="B1080">
        <v>1997</v>
      </c>
      <c r="C1080" s="1">
        <v>0.82895636317907451</v>
      </c>
      <c r="D1080" s="1">
        <v>2.6349999999999998E-2</v>
      </c>
      <c r="E1080" s="1">
        <v>0.128</v>
      </c>
      <c r="F1080" s="1">
        <v>0.30000000000000004</v>
      </c>
      <c r="G1080" s="1">
        <v>8.4000000000000005E-2</v>
      </c>
      <c r="H1080" s="1">
        <v>0.29000000000000004</v>
      </c>
      <c r="I1080" s="2">
        <v>0.49525000000000002</v>
      </c>
      <c r="J1080" s="1">
        <v>0.56100000000000005</v>
      </c>
      <c r="K1080" s="1">
        <v>0.8336830409356667</v>
      </c>
      <c r="L1080" s="2">
        <v>0.02</v>
      </c>
      <c r="M1080" s="2">
        <v>0.38</v>
      </c>
      <c r="N1080" s="1">
        <v>0.53</v>
      </c>
      <c r="O1080" s="2">
        <v>0.22499999999999998</v>
      </c>
      <c r="P1080" s="1">
        <v>0.76600000000000001</v>
      </c>
      <c r="Q1080" s="1">
        <v>0.37808195121951205</v>
      </c>
      <c r="R1080" s="3">
        <v>0.54479418800000001</v>
      </c>
      <c r="S1080" s="1">
        <v>4.6539613930000001E-2</v>
      </c>
      <c r="T1080" s="2">
        <v>0.17576072825</v>
      </c>
      <c r="U1080" s="1">
        <v>2.0877355243907183E-2</v>
      </c>
      <c r="V1080" s="1">
        <v>1.3658502977646401E-2</v>
      </c>
      <c r="W1080" s="1">
        <v>0.19499999999999995</v>
      </c>
      <c r="X1080" s="1">
        <v>0.62</v>
      </c>
      <c r="Y1080" s="2">
        <v>8.3986562150055982E-2</v>
      </c>
      <c r="Z1080" s="1">
        <v>0.73600000380000008</v>
      </c>
      <c r="AA1080" s="1">
        <v>0.65700000000000003</v>
      </c>
      <c r="AB1080" s="2">
        <v>0.25949667583739999</v>
      </c>
      <c r="AC1080" s="2">
        <v>0.44710330948127097</v>
      </c>
      <c r="AD1080" s="1">
        <v>6.8099863590225561E-3</v>
      </c>
      <c r="AE1080" s="1">
        <v>0.12720414285714285</v>
      </c>
      <c r="AF1080" s="1">
        <v>0.74193548387096775</v>
      </c>
      <c r="AG1080" s="4">
        <v>3179.7304133339999</v>
      </c>
      <c r="AH1080" s="4">
        <v>3140</v>
      </c>
      <c r="AI1080" s="4">
        <v>10473834</v>
      </c>
      <c r="AJ1080" s="2" t="e">
        <v>#N/A</v>
      </c>
      <c r="AK1080" s="2" t="e">
        <v>#N/A</v>
      </c>
      <c r="AL1080" s="2" t="e">
        <v>#N/A</v>
      </c>
      <c r="AM1080" s="2"/>
      <c r="AN1080" s="2" t="e">
        <v>#N/A</v>
      </c>
      <c r="AO1080" s="2" t="e">
        <v>#N/A</v>
      </c>
      <c r="AP1080" s="2" t="e">
        <v>#N/A</v>
      </c>
      <c r="AQ1080" s="2" t="e">
        <v>#N/A</v>
      </c>
      <c r="AR1080" s="2"/>
      <c r="AS1080" s="2" t="e">
        <v>#N/A</v>
      </c>
      <c r="AT1080" s="2">
        <v>0.32148830516507726</v>
      </c>
      <c r="AU1080" s="2">
        <v>0.29491596836172923</v>
      </c>
      <c r="AV1080" s="4"/>
      <c r="AW1080" s="4"/>
      <c r="AX1080" s="1">
        <f t="shared" si="238"/>
        <v>0.27621772719651244</v>
      </c>
      <c r="AY1080" s="2">
        <f t="shared" si="239"/>
        <v>0.43499043441938101</v>
      </c>
      <c r="AZ1080" s="1">
        <f t="shared" si="240"/>
        <v>0.38223529627990238</v>
      </c>
      <c r="BA1080" s="1">
        <f t="shared" si="241"/>
        <v>0.27825373736193493</v>
      </c>
      <c r="BB1080" s="1">
        <f t="shared" si="242"/>
        <v>0.30154049650811532</v>
      </c>
      <c r="BC1080" s="1">
        <f t="shared" si="243"/>
        <v>0.35928312452307187</v>
      </c>
      <c r="BD1080" s="1">
        <f t="shared" si="244"/>
        <v>0.38925428673419643</v>
      </c>
      <c r="BE1080" s="1" t="e">
        <f t="shared" si="245"/>
        <v>#N/A</v>
      </c>
      <c r="BF1080" s="2">
        <f t="shared" si="246"/>
        <v>0.10280882904837481</v>
      </c>
      <c r="BG1080" s="1" t="e">
        <f t="shared" si="247"/>
        <v>#N/A</v>
      </c>
      <c r="BH1080" s="1">
        <f t="shared" si="248"/>
        <v>0.35002596925512791</v>
      </c>
      <c r="BI1080" s="2" t="e">
        <f t="shared" si="249"/>
        <v>#N/A</v>
      </c>
      <c r="BJ1080" s="1" t="e">
        <f t="shared" si="250"/>
        <v>#N/A</v>
      </c>
      <c r="BK1080" s="1" t="e">
        <f t="shared" si="251"/>
        <v>#N/A</v>
      </c>
    </row>
    <row r="1081" spans="1:63">
      <c r="A1081" t="s">
        <v>96</v>
      </c>
      <c r="B1081">
        <v>1998</v>
      </c>
      <c r="C1081" s="1">
        <v>0.82895636317907451</v>
      </c>
      <c r="D1081" s="1">
        <v>2.6349999999999998E-2</v>
      </c>
      <c r="E1081" s="1">
        <v>0.122</v>
      </c>
      <c r="F1081" s="1">
        <v>0.30000000000000004</v>
      </c>
      <c r="G1081" s="1">
        <v>8.4000000000000005E-2</v>
      </c>
      <c r="H1081" s="1">
        <v>0.28000000000000003</v>
      </c>
      <c r="I1081" s="2">
        <v>0.49525000000000002</v>
      </c>
      <c r="J1081" s="1">
        <v>0.55700000000000005</v>
      </c>
      <c r="K1081" s="1">
        <v>0.8336830409356667</v>
      </c>
      <c r="L1081" s="2">
        <v>0.02</v>
      </c>
      <c r="M1081" s="2">
        <v>0.41</v>
      </c>
      <c r="N1081" s="1">
        <v>0.5</v>
      </c>
      <c r="O1081" s="2">
        <v>0.22499999999999998</v>
      </c>
      <c r="P1081" s="1">
        <v>0.76600000000000001</v>
      </c>
      <c r="Q1081" s="1">
        <v>0.3667590243902441</v>
      </c>
      <c r="R1081" s="3">
        <v>0.54479418800000001</v>
      </c>
      <c r="S1081" s="1">
        <v>3.1927263019999999E-2</v>
      </c>
      <c r="T1081" s="2">
        <v>0.16637165950000002</v>
      </c>
      <c r="U1081" s="1">
        <v>2.0877355243907183E-2</v>
      </c>
      <c r="V1081" s="1">
        <v>1.3658502977646401E-2</v>
      </c>
      <c r="W1081" s="1">
        <v>0.19499999999999995</v>
      </c>
      <c r="X1081" s="1">
        <v>0.62</v>
      </c>
      <c r="Y1081" s="2">
        <v>8.3986562150055982E-2</v>
      </c>
      <c r="Z1081" s="1">
        <v>0.69</v>
      </c>
      <c r="AA1081" s="1">
        <v>0.65799999999999992</v>
      </c>
      <c r="AB1081" s="2">
        <v>0.33823836310233996</v>
      </c>
      <c r="AC1081" s="2">
        <v>0.43534784242007801</v>
      </c>
      <c r="AD1081" s="1">
        <v>1.1555371573759E-2</v>
      </c>
      <c r="AE1081" s="1">
        <v>0.12894</v>
      </c>
      <c r="AF1081" s="1">
        <v>0.74193548387096775</v>
      </c>
      <c r="AG1081" s="4">
        <v>3299.9653478280202</v>
      </c>
      <c r="AH1081" s="4">
        <v>3270</v>
      </c>
      <c r="AI1081" s="4">
        <v>10716036</v>
      </c>
      <c r="AJ1081" s="2" t="e">
        <v>#N/A</v>
      </c>
      <c r="AK1081" s="2" t="e">
        <v>#N/A</v>
      </c>
      <c r="AL1081" s="2" t="e">
        <v>#N/A</v>
      </c>
      <c r="AM1081" s="2"/>
      <c r="AN1081" s="2" t="e">
        <v>#N/A</v>
      </c>
      <c r="AO1081" s="2" t="e">
        <v>#N/A</v>
      </c>
      <c r="AP1081" s="2" t="e">
        <v>#N/A</v>
      </c>
      <c r="AQ1081" s="2" t="e">
        <v>#N/A</v>
      </c>
      <c r="AR1081" s="2"/>
      <c r="AS1081" s="2" t="e">
        <v>#N/A</v>
      </c>
      <c r="AT1081" s="2">
        <v>0.35957799406227159</v>
      </c>
      <c r="AU1081" s="2">
        <v>0.29044847067527285</v>
      </c>
      <c r="AV1081" s="4">
        <v>29.85</v>
      </c>
      <c r="AW1081" s="4">
        <v>55.65</v>
      </c>
      <c r="AX1081" s="1">
        <f t="shared" si="238"/>
        <v>0.27355106052984579</v>
      </c>
      <c r="AY1081" s="2">
        <f t="shared" si="239"/>
        <v>0.43441900584795246</v>
      </c>
      <c r="AZ1081" s="1">
        <f t="shared" si="240"/>
        <v>0.37517042698204883</v>
      </c>
      <c r="BA1081" s="1">
        <f t="shared" si="241"/>
        <v>0.27058707006193489</v>
      </c>
      <c r="BB1081" s="1">
        <f t="shared" si="242"/>
        <v>0.30154049650811532</v>
      </c>
      <c r="BC1081" s="1">
        <f t="shared" si="243"/>
        <v>0.35543730733307183</v>
      </c>
      <c r="BD1081" s="1">
        <f t="shared" si="244"/>
        <v>0.37813562080431851</v>
      </c>
      <c r="BE1081" s="1" t="e">
        <f t="shared" si="245"/>
        <v>#N/A</v>
      </c>
      <c r="BF1081" s="2">
        <f t="shared" si="246"/>
        <v>0.11331641995846896</v>
      </c>
      <c r="BG1081" s="1" t="e">
        <f t="shared" si="247"/>
        <v>#N/A</v>
      </c>
      <c r="BH1081" s="1">
        <f t="shared" si="248"/>
        <v>0.34503780821516855</v>
      </c>
      <c r="BI1081" s="2" t="e">
        <f t="shared" si="249"/>
        <v>#N/A</v>
      </c>
      <c r="BJ1081" s="1" t="e">
        <f t="shared" si="250"/>
        <v>#N/A</v>
      </c>
      <c r="BK1081" s="1" t="e">
        <f t="shared" si="251"/>
        <v>#N/A</v>
      </c>
    </row>
    <row r="1082" spans="1:63">
      <c r="A1082" t="s">
        <v>96</v>
      </c>
      <c r="B1082">
        <v>1999</v>
      </c>
      <c r="C1082" s="1">
        <v>0.82895636317907451</v>
      </c>
      <c r="D1082" s="1">
        <v>2.6349999999999998E-2</v>
      </c>
      <c r="E1082" s="1">
        <v>0.11599999999999999</v>
      </c>
      <c r="F1082" s="1">
        <v>0.30000000000000004</v>
      </c>
      <c r="G1082" s="1">
        <v>8.4000000000000005E-2</v>
      </c>
      <c r="H1082" s="1">
        <v>0.27</v>
      </c>
      <c r="I1082" s="2">
        <v>0.49525000000000002</v>
      </c>
      <c r="J1082" s="1">
        <v>0.55299999999999994</v>
      </c>
      <c r="K1082" s="1">
        <v>0.8336830409356667</v>
      </c>
      <c r="L1082" s="2">
        <v>0.02</v>
      </c>
      <c r="M1082" s="2">
        <v>0.41</v>
      </c>
      <c r="N1082" s="1">
        <v>0.47000000000000003</v>
      </c>
      <c r="O1082" s="2">
        <v>0.22499999999999998</v>
      </c>
      <c r="P1082" s="1">
        <v>0.76600000000000001</v>
      </c>
      <c r="Q1082" s="1">
        <v>0.35565707317073192</v>
      </c>
      <c r="R1082" s="3">
        <v>0.54479418800000001</v>
      </c>
      <c r="S1082" s="1">
        <v>2.3886519499999998E-2</v>
      </c>
      <c r="T1082" s="2">
        <v>0.15698259075000001</v>
      </c>
      <c r="U1082" s="1">
        <v>2.0877355243907183E-2</v>
      </c>
      <c r="V1082" s="1">
        <v>1.3658502977646401E-2</v>
      </c>
      <c r="W1082" s="1">
        <v>0.19499999999999995</v>
      </c>
      <c r="X1082" s="1">
        <v>0.62</v>
      </c>
      <c r="Y1082" s="2">
        <v>8.3986562150055982E-2</v>
      </c>
      <c r="Z1082" s="1">
        <v>0.65500000000000003</v>
      </c>
      <c r="AA1082" s="1">
        <v>0.66200000000000003</v>
      </c>
      <c r="AB1082" s="2">
        <v>0.351179376975288</v>
      </c>
      <c r="AC1082" s="2">
        <v>0.43178712579503997</v>
      </c>
      <c r="AD1082" s="1">
        <v>3.4221908531524889E-2</v>
      </c>
      <c r="AE1082" s="1">
        <v>0.13067585714285712</v>
      </c>
      <c r="AF1082" s="1">
        <v>0.87096774193548387</v>
      </c>
      <c r="AG1082" s="4">
        <v>3397.3755213198201</v>
      </c>
      <c r="AH1082" s="4">
        <v>3360</v>
      </c>
      <c r="AI1082" s="4">
        <v>10967633</v>
      </c>
      <c r="AJ1082" s="2" t="e">
        <v>#N/A</v>
      </c>
      <c r="AK1082" s="2" t="e">
        <v>#N/A</v>
      </c>
      <c r="AL1082" s="2" t="e">
        <v>#N/A</v>
      </c>
      <c r="AM1082" s="2"/>
      <c r="AN1082" s="2" t="e">
        <v>#N/A</v>
      </c>
      <c r="AO1082" s="2" t="e">
        <v>#N/A</v>
      </c>
      <c r="AP1082" s="2" t="e">
        <v>#N/A</v>
      </c>
      <c r="AQ1082" s="2" t="e">
        <v>#N/A</v>
      </c>
      <c r="AR1082" s="2"/>
      <c r="AS1082" s="2" t="e">
        <v>#N/A</v>
      </c>
      <c r="AT1082" s="2">
        <v>0.37558654876779024</v>
      </c>
      <c r="AU1082" s="2">
        <v>0.31028151207115756</v>
      </c>
      <c r="AV1082" s="4"/>
      <c r="AW1082" s="4"/>
      <c r="AX1082" s="1">
        <f t="shared" si="238"/>
        <v>0.27088439386317908</v>
      </c>
      <c r="AY1082" s="2">
        <f t="shared" si="239"/>
        <v>0.42956186299080956</v>
      </c>
      <c r="AZ1082" s="1">
        <f t="shared" si="240"/>
        <v>0.3694640742841464</v>
      </c>
      <c r="BA1082" s="1">
        <f t="shared" si="241"/>
        <v>0.26475373672860159</v>
      </c>
      <c r="BB1082" s="1">
        <f t="shared" si="242"/>
        <v>0.30154049650811532</v>
      </c>
      <c r="BC1082" s="1">
        <f t="shared" si="243"/>
        <v>0.35021055805307177</v>
      </c>
      <c r="BD1082" s="1">
        <f t="shared" si="244"/>
        <v>0.3670537841427331</v>
      </c>
      <c r="BE1082" s="1" t="e">
        <f t="shared" si="245"/>
        <v>#N/A</v>
      </c>
      <c r="BF1082" s="2">
        <f t="shared" si="246"/>
        <v>0.11585530515381182</v>
      </c>
      <c r="BG1082" s="1" t="e">
        <f t="shared" si="247"/>
        <v>#N/A</v>
      </c>
      <c r="BH1082" s="1">
        <f t="shared" si="248"/>
        <v>0.33960161290130669</v>
      </c>
      <c r="BI1082" s="2" t="e">
        <f t="shared" si="249"/>
        <v>#N/A</v>
      </c>
      <c r="BJ1082" s="1" t="e">
        <f t="shared" si="250"/>
        <v>#N/A</v>
      </c>
      <c r="BK1082" s="1" t="e">
        <f t="shared" si="251"/>
        <v>#N/A</v>
      </c>
    </row>
    <row r="1083" spans="1:63">
      <c r="A1083" t="s">
        <v>96</v>
      </c>
      <c r="B1083">
        <v>2000</v>
      </c>
      <c r="C1083" s="1">
        <v>0.82895636317907451</v>
      </c>
      <c r="D1083" s="1">
        <v>2.6349999999999998E-2</v>
      </c>
      <c r="E1083" s="1">
        <v>0.10999999999999999</v>
      </c>
      <c r="F1083" s="1">
        <v>0.30000000000000004</v>
      </c>
      <c r="G1083" s="1">
        <v>8.4000000000000005E-2</v>
      </c>
      <c r="H1083" s="1">
        <v>0.26</v>
      </c>
      <c r="I1083" s="2">
        <v>0.49525000000000002</v>
      </c>
      <c r="J1083" s="1">
        <v>0.54899999999999993</v>
      </c>
      <c r="K1083" s="1">
        <v>0.8336830409356667</v>
      </c>
      <c r="L1083" s="2">
        <v>0.02</v>
      </c>
      <c r="M1083" s="2">
        <v>0.38</v>
      </c>
      <c r="N1083" s="1">
        <v>0.4366666666666667</v>
      </c>
      <c r="O1083" s="2">
        <v>0.22499999999999998</v>
      </c>
      <c r="P1083" s="1">
        <v>0.76600000000000001</v>
      </c>
      <c r="Q1083" s="1">
        <v>0.34509707317073213</v>
      </c>
      <c r="R1083" s="3">
        <v>0.54479418800000001</v>
      </c>
      <c r="S1083" s="1">
        <v>3.3901371249999999E-2</v>
      </c>
      <c r="T1083" s="2">
        <v>0.147593522</v>
      </c>
      <c r="U1083" s="1">
        <v>2.0877355243907183E-2</v>
      </c>
      <c r="V1083" s="1">
        <v>1.3658502977646401E-2</v>
      </c>
      <c r="W1083" s="1">
        <v>0.19499999999999995</v>
      </c>
      <c r="X1083" s="1">
        <v>0.62</v>
      </c>
      <c r="Y1083" s="2">
        <v>8.3986562150055982E-2</v>
      </c>
      <c r="Z1083" s="1">
        <v>0.65500000000000003</v>
      </c>
      <c r="AA1083" s="1">
        <v>0.64300000000000002</v>
      </c>
      <c r="AB1083" s="2">
        <v>0.364120390848236</v>
      </c>
      <c r="AC1083" s="2">
        <v>0.42822640917000199</v>
      </c>
      <c r="AD1083" s="1">
        <v>8.477068262545645E-2</v>
      </c>
      <c r="AE1083" s="1">
        <v>0.13241171428571427</v>
      </c>
      <c r="AF1083" s="1">
        <v>0.67741935483870963</v>
      </c>
      <c r="AG1083" s="4">
        <v>3511.9030559673602</v>
      </c>
      <c r="AH1083" s="4">
        <v>3470</v>
      </c>
      <c r="AI1083" s="4">
        <v>11230704</v>
      </c>
      <c r="AJ1083" s="2" t="e">
        <v>#N/A</v>
      </c>
      <c r="AK1083" s="2" t="e">
        <v>#N/A</v>
      </c>
      <c r="AL1083" s="2" t="e">
        <v>#N/A</v>
      </c>
      <c r="AM1083" s="2"/>
      <c r="AN1083" s="2" t="e">
        <v>#N/A</v>
      </c>
      <c r="AO1083" s="2" t="e">
        <v>#N/A</v>
      </c>
      <c r="AP1083" s="2" t="e">
        <v>#N/A</v>
      </c>
      <c r="AQ1083" s="2" t="e">
        <v>#N/A</v>
      </c>
      <c r="AR1083" s="2"/>
      <c r="AS1083" s="2" t="e">
        <v>#N/A</v>
      </c>
      <c r="AT1083" s="2">
        <v>0.39159510347330889</v>
      </c>
      <c r="AU1083" s="2">
        <v>0.33011455346704233</v>
      </c>
      <c r="AV1083" s="4">
        <v>26.78</v>
      </c>
      <c r="AW1083" s="4">
        <v>54.97</v>
      </c>
      <c r="AX1083" s="1">
        <f t="shared" si="238"/>
        <v>0.26821772719651243</v>
      </c>
      <c r="AY1083" s="2">
        <f t="shared" si="239"/>
        <v>0.41994281537176187</v>
      </c>
      <c r="AZ1083" s="1">
        <f t="shared" si="240"/>
        <v>0.36747723088414641</v>
      </c>
      <c r="BA1083" s="1">
        <f t="shared" si="241"/>
        <v>0.26475373672860159</v>
      </c>
      <c r="BB1083" s="1">
        <f t="shared" si="242"/>
        <v>0.30154049650811532</v>
      </c>
      <c r="BC1083" s="1">
        <f t="shared" si="243"/>
        <v>0.3475455415808496</v>
      </c>
      <c r="BD1083" s="1">
        <f t="shared" si="244"/>
        <v>0.35550671712884424</v>
      </c>
      <c r="BE1083" s="1" t="e">
        <f t="shared" si="245"/>
        <v>#N/A</v>
      </c>
      <c r="BF1083" s="2">
        <f t="shared" si="246"/>
        <v>0.11839419034915469</v>
      </c>
      <c r="BG1083" s="1" t="e">
        <f t="shared" si="247"/>
        <v>#N/A</v>
      </c>
      <c r="BH1083" s="1">
        <f t="shared" si="248"/>
        <v>0.3348642517392697</v>
      </c>
      <c r="BI1083" s="2" t="e">
        <f t="shared" si="249"/>
        <v>#N/A</v>
      </c>
      <c r="BJ1083" s="1" t="e">
        <f t="shared" si="250"/>
        <v>#N/A</v>
      </c>
      <c r="BK1083" s="1" t="e">
        <f t="shared" si="251"/>
        <v>#N/A</v>
      </c>
    </row>
    <row r="1084" spans="1:63">
      <c r="A1084" t="s">
        <v>96</v>
      </c>
      <c r="B1084">
        <v>2001</v>
      </c>
      <c r="C1084" s="1">
        <v>0.82895636317907451</v>
      </c>
      <c r="D1084" s="1">
        <v>2.6349999999999998E-2</v>
      </c>
      <c r="E1084" s="1">
        <v>0.10400000000000009</v>
      </c>
      <c r="F1084" s="1">
        <v>0.30000000000000004</v>
      </c>
      <c r="G1084" s="1">
        <v>8.4000000000000005E-2</v>
      </c>
      <c r="H1084" s="1">
        <v>0.252</v>
      </c>
      <c r="I1084" s="2">
        <v>0.49525000000000002</v>
      </c>
      <c r="J1084" s="1">
        <v>0.54479999999999995</v>
      </c>
      <c r="K1084" s="1">
        <v>0.8336830409356667</v>
      </c>
      <c r="L1084" s="2">
        <v>0.02</v>
      </c>
      <c r="M1084" s="2">
        <v>0.5</v>
      </c>
      <c r="N1084" s="1">
        <v>0.40333333333333332</v>
      </c>
      <c r="O1084" s="2">
        <v>0.22499999999999998</v>
      </c>
      <c r="P1084" s="1">
        <v>0.76600000000000001</v>
      </c>
      <c r="Q1084" s="1">
        <v>0.33538195121951386</v>
      </c>
      <c r="R1084" s="3">
        <v>0.54479418800000001</v>
      </c>
      <c r="S1084" s="1">
        <v>2.5150849329999999E-2</v>
      </c>
      <c r="T1084" s="2">
        <v>0.14391290130000001</v>
      </c>
      <c r="U1084" s="1">
        <v>2.0877355243907183E-2</v>
      </c>
      <c r="V1084" s="1">
        <v>1.3658502977646401E-2</v>
      </c>
      <c r="W1084" s="1">
        <v>0.19499999999999995</v>
      </c>
      <c r="X1084" s="1">
        <v>0.62</v>
      </c>
      <c r="Y1084" s="2">
        <v>8.3986562150055982E-2</v>
      </c>
      <c r="Z1084" s="1">
        <v>0.65500000000000003</v>
      </c>
      <c r="AA1084" s="1">
        <v>0.65099999999999991</v>
      </c>
      <c r="AB1084" s="2">
        <v>0.345531757150773</v>
      </c>
      <c r="AC1084" s="2">
        <v>0.42261231716062603</v>
      </c>
      <c r="AD1084" s="1">
        <v>0.11070809937137355</v>
      </c>
      <c r="AE1084" s="1">
        <v>0.13414757142857142</v>
      </c>
      <c r="AF1084" s="1">
        <v>0.74193548387096775</v>
      </c>
      <c r="AG1084" s="4">
        <v>3587.3155258961701</v>
      </c>
      <c r="AH1084" s="4">
        <v>3560</v>
      </c>
      <c r="AI1084" s="4">
        <v>11506144</v>
      </c>
      <c r="AJ1084" s="2" t="e">
        <v>#N/A</v>
      </c>
      <c r="AK1084" s="2" t="e">
        <v>#N/A</v>
      </c>
      <c r="AL1084" s="2" t="e">
        <v>#N/A</v>
      </c>
      <c r="AM1084" s="2"/>
      <c r="AN1084" s="2" t="e">
        <v>#N/A</v>
      </c>
      <c r="AO1084" s="2" t="e">
        <v>#N/A</v>
      </c>
      <c r="AP1084" s="2" t="e">
        <v>#N/A</v>
      </c>
      <c r="AQ1084" s="2" t="e">
        <v>#N/A</v>
      </c>
      <c r="AR1084" s="2"/>
      <c r="AS1084" s="2" t="e">
        <v>#N/A</v>
      </c>
      <c r="AT1084" s="2">
        <v>0.39031520425636212</v>
      </c>
      <c r="AU1084" s="2">
        <v>0.32082980484229678</v>
      </c>
      <c r="AV1084" s="4"/>
      <c r="AW1084" s="4"/>
      <c r="AX1084" s="1">
        <f t="shared" si="238"/>
        <v>0.26588439386317914</v>
      </c>
      <c r="AY1084" s="2">
        <f t="shared" si="239"/>
        <v>0.43172376775271426</v>
      </c>
      <c r="AZ1084" s="1">
        <f t="shared" si="240"/>
        <v>0.36304797796990274</v>
      </c>
      <c r="BA1084" s="1">
        <f t="shared" si="241"/>
        <v>0.26475373672860159</v>
      </c>
      <c r="BB1084" s="1">
        <f t="shared" si="242"/>
        <v>0.30154049650811532</v>
      </c>
      <c r="BC1084" s="1">
        <f t="shared" si="243"/>
        <v>0.3594399280341829</v>
      </c>
      <c r="BD1084" s="1">
        <f t="shared" si="244"/>
        <v>0.34538520446475235</v>
      </c>
      <c r="BE1084" s="1" t="e">
        <f t="shared" si="245"/>
        <v>#N/A</v>
      </c>
      <c r="BF1084" s="2">
        <f t="shared" si="246"/>
        <v>0.11584592785677612</v>
      </c>
      <c r="BG1084" s="1" t="e">
        <f t="shared" si="247"/>
        <v>#N/A</v>
      </c>
      <c r="BH1084" s="1">
        <f t="shared" si="248"/>
        <v>0.33545520966901687</v>
      </c>
      <c r="BI1084" s="2" t="e">
        <f t="shared" si="249"/>
        <v>#N/A</v>
      </c>
      <c r="BJ1084" s="1" t="e">
        <f t="shared" si="250"/>
        <v>#N/A</v>
      </c>
      <c r="BK1084" s="1" t="e">
        <f t="shared" si="251"/>
        <v>#N/A</v>
      </c>
    </row>
    <row r="1085" spans="1:63">
      <c r="A1085" t="s">
        <v>96</v>
      </c>
      <c r="B1085">
        <v>2002</v>
      </c>
      <c r="C1085" s="1">
        <v>0.82895636317907451</v>
      </c>
      <c r="D1085" s="1">
        <v>2.6349999999999998E-2</v>
      </c>
      <c r="E1085" s="1">
        <v>9.7999999999999976E-2</v>
      </c>
      <c r="F1085" s="1">
        <v>0.30000000000000004</v>
      </c>
      <c r="G1085" s="1">
        <v>8.4000000000000005E-2</v>
      </c>
      <c r="H1085" s="1">
        <v>0.24400000000000011</v>
      </c>
      <c r="I1085" s="2">
        <v>0.49525000000000002</v>
      </c>
      <c r="J1085" s="1">
        <v>0.54059999999999997</v>
      </c>
      <c r="K1085" s="1">
        <v>0.8336830409356667</v>
      </c>
      <c r="L1085" s="2">
        <v>0.02</v>
      </c>
      <c r="M1085" s="2">
        <v>0.56999999999999995</v>
      </c>
      <c r="N1085" s="1">
        <v>0.37</v>
      </c>
      <c r="O1085" s="2">
        <v>0.22499999999999998</v>
      </c>
      <c r="P1085" s="1">
        <v>0.76600000000000001</v>
      </c>
      <c r="Q1085" s="1">
        <v>0.32668487804878199</v>
      </c>
      <c r="R1085" s="3">
        <v>0.54479418800000001</v>
      </c>
      <c r="S1085" s="1">
        <v>2.5287501049999998E-2</v>
      </c>
      <c r="T1085" s="2">
        <v>0.14023228060000001</v>
      </c>
      <c r="U1085" s="1">
        <v>2.0877355243907183E-2</v>
      </c>
      <c r="V1085" s="1">
        <v>1.3658502977646401E-2</v>
      </c>
      <c r="W1085" s="1">
        <v>0.19499999999999995</v>
      </c>
      <c r="X1085" s="1">
        <v>0.62</v>
      </c>
      <c r="Y1085" s="2">
        <v>8.3986562150055982E-2</v>
      </c>
      <c r="Z1085" s="1">
        <v>0.66189999984577297</v>
      </c>
      <c r="AA1085" s="1">
        <v>0.623</v>
      </c>
      <c r="AB1085" s="2">
        <v>0.32694312345331</v>
      </c>
      <c r="AC1085" s="2">
        <v>0.41699822515124996</v>
      </c>
      <c r="AD1085" s="1">
        <v>0.14858533796137111</v>
      </c>
      <c r="AE1085" s="1">
        <v>0.13588342857142857</v>
      </c>
      <c r="AF1085" s="1">
        <v>0.70967741935483875</v>
      </c>
      <c r="AG1085" s="4">
        <v>3694.3456901884902</v>
      </c>
      <c r="AH1085" s="4">
        <v>3640</v>
      </c>
      <c r="AI1085" s="4">
        <v>11793335</v>
      </c>
      <c r="AJ1085" s="2" t="e">
        <v>#N/A</v>
      </c>
      <c r="AK1085" s="2" t="e">
        <v>#N/A</v>
      </c>
      <c r="AL1085" s="2" t="e">
        <v>#N/A</v>
      </c>
      <c r="AM1085" s="2"/>
      <c r="AN1085" s="2" t="e">
        <v>#N/A</v>
      </c>
      <c r="AO1085" s="2" t="e">
        <v>#N/A</v>
      </c>
      <c r="AP1085" s="2" t="e">
        <v>#N/A</v>
      </c>
      <c r="AQ1085" s="2" t="e">
        <v>#N/A</v>
      </c>
      <c r="AR1085" s="2"/>
      <c r="AS1085" s="2" t="e">
        <v>#N/A</v>
      </c>
      <c r="AT1085" s="2">
        <v>0.38903530503941541</v>
      </c>
      <c r="AU1085" s="2">
        <v>0.3115450562175513</v>
      </c>
      <c r="AV1085" s="4">
        <v>29.76</v>
      </c>
      <c r="AW1085" s="4">
        <v>55.34</v>
      </c>
      <c r="AX1085" s="1">
        <f t="shared" si="238"/>
        <v>0.26355106052984584</v>
      </c>
      <c r="AY1085" s="2">
        <f t="shared" si="239"/>
        <v>0.43636186299080953</v>
      </c>
      <c r="AZ1085" s="1">
        <f t="shared" si="240"/>
        <v>0.36059976953975637</v>
      </c>
      <c r="BA1085" s="1">
        <f t="shared" si="241"/>
        <v>0.26590373670289708</v>
      </c>
      <c r="BB1085" s="1">
        <f t="shared" si="242"/>
        <v>0.30154049650811532</v>
      </c>
      <c r="BC1085" s="1">
        <f t="shared" si="243"/>
        <v>0.36753288931926886</v>
      </c>
      <c r="BD1085" s="1">
        <f t="shared" si="244"/>
        <v>0.33543336659740808</v>
      </c>
      <c r="BE1085" s="1" t="e">
        <f t="shared" si="245"/>
        <v>#N/A</v>
      </c>
      <c r="BF1085" s="2">
        <f t="shared" si="246"/>
        <v>0.11329766536439755</v>
      </c>
      <c r="BG1085" s="1" t="e">
        <f t="shared" si="247"/>
        <v>#N/A</v>
      </c>
      <c r="BH1085" s="1">
        <f t="shared" si="248"/>
        <v>0.33483558414159748</v>
      </c>
      <c r="BI1085" s="2" t="e">
        <f t="shared" si="249"/>
        <v>#N/A</v>
      </c>
      <c r="BJ1085" s="1" t="e">
        <f t="shared" si="250"/>
        <v>#N/A</v>
      </c>
      <c r="BK1085" s="1" t="e">
        <f t="shared" si="251"/>
        <v>#N/A</v>
      </c>
    </row>
    <row r="1086" spans="1:63">
      <c r="A1086" t="s">
        <v>96</v>
      </c>
      <c r="B1086">
        <v>2003</v>
      </c>
      <c r="C1086" s="1">
        <v>0.82895636317907451</v>
      </c>
      <c r="D1086" s="1">
        <v>2.6349999999999998E-2</v>
      </c>
      <c r="E1086" s="1">
        <v>9.2000000000000082E-2</v>
      </c>
      <c r="F1086" s="1">
        <v>0.30000000000000004</v>
      </c>
      <c r="G1086" s="1">
        <v>8.4000000000000005E-2</v>
      </c>
      <c r="H1086" s="1">
        <v>0.23599999999999999</v>
      </c>
      <c r="I1086" s="2">
        <v>0.49525000000000002</v>
      </c>
      <c r="J1086" s="1">
        <v>0.53639999999999999</v>
      </c>
      <c r="K1086" s="1">
        <v>0.84721362229100006</v>
      </c>
      <c r="L1086" s="2">
        <v>0.02</v>
      </c>
      <c r="M1086" s="2">
        <v>0.54</v>
      </c>
      <c r="N1086" s="1">
        <v>0.3773999998345971</v>
      </c>
      <c r="O1086" s="2">
        <v>0.22499999999999998</v>
      </c>
      <c r="P1086" s="1">
        <v>0.76600000000000001</v>
      </c>
      <c r="Q1086" s="1">
        <v>0.31908829268292804</v>
      </c>
      <c r="R1086" s="3">
        <v>0.54479418800000001</v>
      </c>
      <c r="S1086" s="1">
        <v>3.7546028410000001E-2</v>
      </c>
      <c r="T1086" s="2">
        <v>0.13655165989999998</v>
      </c>
      <c r="U1086" s="1">
        <v>2.0877355243907183E-2</v>
      </c>
      <c r="V1086" s="1">
        <v>1.3658502977646401E-2</v>
      </c>
      <c r="W1086" s="1">
        <v>0.19499999999999995</v>
      </c>
      <c r="X1086" s="1">
        <v>0.62</v>
      </c>
      <c r="Y1086" s="2">
        <v>8.3986562150055982E-2</v>
      </c>
      <c r="Z1086" s="1">
        <v>0.66879999969154591</v>
      </c>
      <c r="AA1086" s="1">
        <v>0.623</v>
      </c>
      <c r="AB1086" s="2">
        <v>0.33043655676864603</v>
      </c>
      <c r="AC1086" s="2">
        <v>0.39978833042207002</v>
      </c>
      <c r="AD1086" s="1">
        <v>0.18698789485381553</v>
      </c>
      <c r="AE1086" s="1">
        <v>0.13633757142857142</v>
      </c>
      <c r="AF1086" s="1">
        <v>0.70967741935483875</v>
      </c>
      <c r="AG1086" s="4">
        <v>3774.2380839371199</v>
      </c>
      <c r="AH1086" s="4">
        <v>3720</v>
      </c>
      <c r="AI1086" s="4">
        <v>12090955</v>
      </c>
      <c r="AJ1086" s="2" t="e">
        <v>#N/A</v>
      </c>
      <c r="AK1086" s="2" t="e">
        <v>#N/A</v>
      </c>
      <c r="AL1086" s="2" t="e">
        <v>#N/A</v>
      </c>
      <c r="AM1086" s="2"/>
      <c r="AN1086" s="2" t="e">
        <v>#N/A</v>
      </c>
      <c r="AO1086" s="2" t="e">
        <v>#N/A</v>
      </c>
      <c r="AP1086" s="2" t="e">
        <v>#N/A</v>
      </c>
      <c r="AQ1086" s="2" t="e">
        <v>#N/A</v>
      </c>
      <c r="AR1086" s="2"/>
      <c r="AS1086" s="2" t="e">
        <v>#N/A</v>
      </c>
      <c r="AT1086" s="2">
        <v>0.36000758160586088</v>
      </c>
      <c r="AU1086" s="2">
        <v>0.26515563210525694</v>
      </c>
      <c r="AV1086" s="4"/>
      <c r="AW1086" s="4"/>
      <c r="AX1086" s="1">
        <f t="shared" si="238"/>
        <v>0.26121772719651243</v>
      </c>
      <c r="AY1086" s="2">
        <f t="shared" si="239"/>
        <v>0.43446623173222815</v>
      </c>
      <c r="AZ1086" s="1">
        <f t="shared" si="240"/>
        <v>0.3607960337985856</v>
      </c>
      <c r="BA1086" s="1">
        <f t="shared" si="241"/>
        <v>0.26705373667719257</v>
      </c>
      <c r="BB1086" s="1">
        <f t="shared" si="242"/>
        <v>0.30154049650811532</v>
      </c>
      <c r="BC1086" s="1">
        <f t="shared" si="243"/>
        <v>0.36586161456435473</v>
      </c>
      <c r="BD1086" s="1">
        <f t="shared" si="244"/>
        <v>0.33470892911808753</v>
      </c>
      <c r="BE1086" s="1" t="e">
        <f t="shared" si="245"/>
        <v>#N/A</v>
      </c>
      <c r="BF1086" s="2">
        <f t="shared" si="246"/>
        <v>0.1090232468796577</v>
      </c>
      <c r="BG1086" s="1" t="e">
        <f t="shared" si="247"/>
        <v>#N/A</v>
      </c>
      <c r="BH1086" s="1">
        <f t="shared" si="248"/>
        <v>0.33403701339685249</v>
      </c>
      <c r="BI1086" s="2" t="e">
        <f t="shared" si="249"/>
        <v>#N/A</v>
      </c>
      <c r="BJ1086" s="1" t="e">
        <f t="shared" si="250"/>
        <v>#N/A</v>
      </c>
      <c r="BK1086" s="1" t="e">
        <f t="shared" si="251"/>
        <v>#N/A</v>
      </c>
    </row>
    <row r="1087" spans="1:63">
      <c r="A1087" t="s">
        <v>96</v>
      </c>
      <c r="B1087">
        <v>2004</v>
      </c>
      <c r="C1087" s="1">
        <v>0.82895636317907451</v>
      </c>
      <c r="D1087" s="1">
        <v>2.6349999999999998E-2</v>
      </c>
      <c r="E1087" s="1">
        <v>8.5999999999999965E-2</v>
      </c>
      <c r="F1087" s="1">
        <v>0.30000000000000004</v>
      </c>
      <c r="G1087" s="1">
        <v>8.4000000000000005E-2</v>
      </c>
      <c r="H1087" s="1">
        <v>0.22799999999999998</v>
      </c>
      <c r="I1087" s="2">
        <v>0.49525000000000002</v>
      </c>
      <c r="J1087" s="1">
        <v>0.53220000000000001</v>
      </c>
      <c r="K1087" s="1">
        <v>0.79175624999999994</v>
      </c>
      <c r="L1087" s="2">
        <v>0.02</v>
      </c>
      <c r="M1087" s="2">
        <v>0.55000000000000004</v>
      </c>
      <c r="N1087" s="1">
        <v>0.38479999966919426</v>
      </c>
      <c r="O1087" s="2">
        <v>0.22499999999999998</v>
      </c>
      <c r="P1087" s="1">
        <v>0.76600000000000001</v>
      </c>
      <c r="Q1087" s="1">
        <v>0.31256439024390403</v>
      </c>
      <c r="R1087" s="3">
        <v>0.54479418800000001</v>
      </c>
      <c r="S1087" s="1">
        <v>1.6693504179999999E-2</v>
      </c>
      <c r="T1087" s="2">
        <v>0.13287103919999999</v>
      </c>
      <c r="U1087" s="1">
        <v>2.0877355243907183E-2</v>
      </c>
      <c r="V1087" s="1">
        <v>1.3658502977646401E-2</v>
      </c>
      <c r="W1087" s="1">
        <v>0.19499999999999995</v>
      </c>
      <c r="X1087" s="1">
        <v>0.62</v>
      </c>
      <c r="Y1087" s="2">
        <v>8.3986562150055982E-2</v>
      </c>
      <c r="Z1087" s="1">
        <v>0.67569999953731896</v>
      </c>
      <c r="AA1087" s="1">
        <v>0.59599999999999997</v>
      </c>
      <c r="AB1087" s="2">
        <v>0.33420645128160598</v>
      </c>
      <c r="AC1087" s="2">
        <v>0.43285098439687203</v>
      </c>
      <c r="AD1087" s="1">
        <v>0.28396411922854892</v>
      </c>
      <c r="AE1087" s="1">
        <v>0.16551410714285714</v>
      </c>
      <c r="AF1087" s="1">
        <v>0.80645161290322576</v>
      </c>
      <c r="AG1087" s="4">
        <v>3904.74361065943</v>
      </c>
      <c r="AH1087" s="4">
        <v>3850</v>
      </c>
      <c r="AI1087" s="4">
        <v>12396934</v>
      </c>
      <c r="AJ1087" s="2" t="e">
        <v>#N/A</v>
      </c>
      <c r="AK1087" s="2" t="e">
        <v>#N/A</v>
      </c>
      <c r="AL1087" s="2" t="e">
        <v>#N/A</v>
      </c>
      <c r="AM1087" s="2"/>
      <c r="AN1087" s="2" t="e">
        <v>#N/A</v>
      </c>
      <c r="AO1087" s="2" t="e">
        <v>#N/A</v>
      </c>
      <c r="AP1087" s="2" t="e">
        <v>#N/A</v>
      </c>
      <c r="AQ1087" s="2" t="e">
        <v>#N/A</v>
      </c>
      <c r="AR1087" s="2"/>
      <c r="AS1087" s="2" t="e">
        <v>#N/A</v>
      </c>
      <c r="AT1087" s="2">
        <v>0.40108990158203872</v>
      </c>
      <c r="AU1087" s="2">
        <v>0.27985941534887504</v>
      </c>
      <c r="AV1087" s="4"/>
      <c r="AW1087" s="4"/>
      <c r="AX1087" s="1">
        <f t="shared" si="238"/>
        <v>0.25888439386317913</v>
      </c>
      <c r="AY1087" s="2">
        <f t="shared" si="239"/>
        <v>0.42842946423845635</v>
      </c>
      <c r="AZ1087" s="1">
        <f t="shared" si="240"/>
        <v>0.35458462432478077</v>
      </c>
      <c r="BA1087" s="1">
        <f t="shared" si="241"/>
        <v>0.26820373665148806</v>
      </c>
      <c r="BB1087" s="1">
        <f t="shared" si="242"/>
        <v>0.30154049650811532</v>
      </c>
      <c r="BC1087" s="1">
        <f t="shared" si="243"/>
        <v>0.36495577852166283</v>
      </c>
      <c r="BD1087" s="1">
        <f t="shared" si="244"/>
        <v>0.32266527985218296</v>
      </c>
      <c r="BE1087" s="1" t="e">
        <f t="shared" si="245"/>
        <v>#N/A</v>
      </c>
      <c r="BF1087" s="2">
        <f t="shared" si="246"/>
        <v>0.11681473372605167</v>
      </c>
      <c r="BG1087" s="1" t="e">
        <f t="shared" si="247"/>
        <v>#N/A</v>
      </c>
      <c r="BH1087" s="1">
        <f t="shared" si="248"/>
        <v>0.32972051829398702</v>
      </c>
      <c r="BI1087" s="2" t="e">
        <f t="shared" si="249"/>
        <v>#N/A</v>
      </c>
      <c r="BJ1087" s="1" t="e">
        <f t="shared" si="250"/>
        <v>#N/A</v>
      </c>
      <c r="BK1087" s="1" t="e">
        <f t="shared" si="251"/>
        <v>#N/A</v>
      </c>
    </row>
    <row r="1088" spans="1:63">
      <c r="A1088" t="s">
        <v>96</v>
      </c>
      <c r="B1088">
        <v>2005</v>
      </c>
      <c r="C1088" s="1">
        <v>0.82895636317907451</v>
      </c>
      <c r="D1088" s="1">
        <v>2.6349999999999998E-2</v>
      </c>
      <c r="E1088" s="1">
        <v>7.999999999999996E-2</v>
      </c>
      <c r="F1088" s="1">
        <v>0.30000000000000004</v>
      </c>
      <c r="G1088" s="1">
        <v>8.4000000000000005E-2</v>
      </c>
      <c r="H1088" s="1">
        <v>0.21999999999999997</v>
      </c>
      <c r="I1088" s="2">
        <v>0.49525000000000002</v>
      </c>
      <c r="J1088" s="1">
        <v>0.52800000000000002</v>
      </c>
      <c r="K1088" s="1">
        <v>0.76384880952383338</v>
      </c>
      <c r="L1088" s="2">
        <v>0.02</v>
      </c>
      <c r="M1088" s="2">
        <v>0.6</v>
      </c>
      <c r="N1088" s="1">
        <v>0.39219999950379136</v>
      </c>
      <c r="O1088" s="2">
        <v>0.22499999999999998</v>
      </c>
      <c r="P1088" s="1">
        <v>0.76600000000000001</v>
      </c>
      <c r="Q1088" s="1">
        <v>0.30698292682926986</v>
      </c>
      <c r="R1088" s="3">
        <v>0.54479418800000001</v>
      </c>
      <c r="S1088" s="1">
        <v>1.61102742E-2</v>
      </c>
      <c r="T1088" s="2">
        <v>0.12919041849999999</v>
      </c>
      <c r="U1088" s="1">
        <v>2.0877355243907183E-2</v>
      </c>
      <c r="V1088" s="1">
        <v>1.3658502977646401E-2</v>
      </c>
      <c r="W1088" s="1">
        <v>0.19499999999999995</v>
      </c>
      <c r="X1088" s="1">
        <v>0.62</v>
      </c>
      <c r="Y1088" s="2">
        <v>8.3986562150055982E-2</v>
      </c>
      <c r="Z1088" s="1">
        <v>0.6825999993830919</v>
      </c>
      <c r="AA1088" s="1">
        <v>0.59499999999999997</v>
      </c>
      <c r="AB1088" s="2">
        <v>0.32138531502360801</v>
      </c>
      <c r="AC1088" s="2">
        <v>0.42467439878486601</v>
      </c>
      <c r="AD1088" s="1">
        <v>0.39427921767982554</v>
      </c>
      <c r="AE1088" s="1">
        <v>0.19469064285714285</v>
      </c>
      <c r="AF1088" s="1">
        <v>0.70967741935483875</v>
      </c>
      <c r="AG1088" s="4">
        <v>4063.95632869783</v>
      </c>
      <c r="AH1088" s="4">
        <v>4010</v>
      </c>
      <c r="AI1088" s="4">
        <v>12709738</v>
      </c>
      <c r="AJ1088" s="2" t="e">
        <v>#N/A</v>
      </c>
      <c r="AK1088" s="2" t="e">
        <v>#N/A</v>
      </c>
      <c r="AL1088" s="2" t="e">
        <v>#N/A</v>
      </c>
      <c r="AM1088" s="2"/>
      <c r="AN1088" s="2" t="e">
        <v>#N/A</v>
      </c>
      <c r="AO1088" s="2" t="e">
        <v>#N/A</v>
      </c>
      <c r="AP1088" s="2" t="e">
        <v>#N/A</v>
      </c>
      <c r="AQ1088" s="2" t="e">
        <v>#N/A</v>
      </c>
      <c r="AR1088" s="2"/>
      <c r="AS1088" s="2" t="e">
        <v>#N/A</v>
      </c>
      <c r="AT1088" s="2">
        <v>0.37270512052574245</v>
      </c>
      <c r="AU1088" s="2">
        <v>0.27623460711525305</v>
      </c>
      <c r="AV1088" s="4"/>
      <c r="AW1088" s="4"/>
      <c r="AX1088" s="1">
        <f t="shared" si="238"/>
        <v>0.25655106052984572</v>
      </c>
      <c r="AY1088" s="2">
        <f t="shared" si="239"/>
        <v>0.43204268700394638</v>
      </c>
      <c r="AZ1088" s="1">
        <f t="shared" si="240"/>
        <v>0.35261556150585399</v>
      </c>
      <c r="BA1088" s="1">
        <f t="shared" si="241"/>
        <v>0.2693537366257836</v>
      </c>
      <c r="BB1088" s="1">
        <f t="shared" si="242"/>
        <v>0.30154049650811532</v>
      </c>
      <c r="BC1088" s="1">
        <f t="shared" si="243"/>
        <v>0.37074653072897096</v>
      </c>
      <c r="BD1088" s="1">
        <f t="shared" si="244"/>
        <v>0.31537035905948246</v>
      </c>
      <c r="BE1088" s="1" t="e">
        <f t="shared" si="245"/>
        <v>#N/A</v>
      </c>
      <c r="BF1088" s="2">
        <f t="shared" si="246"/>
        <v>0.11187648343342166</v>
      </c>
      <c r="BG1088" s="1" t="e">
        <f t="shared" si="247"/>
        <v>#N/A</v>
      </c>
      <c r="BH1088" s="1">
        <f t="shared" si="248"/>
        <v>0.32921912876552289</v>
      </c>
      <c r="BI1088" s="2" t="e">
        <f t="shared" si="249"/>
        <v>#N/A</v>
      </c>
      <c r="BJ1088" s="1" t="e">
        <f t="shared" si="250"/>
        <v>#N/A</v>
      </c>
      <c r="BK1088" s="1" t="e">
        <f t="shared" si="251"/>
        <v>#N/A</v>
      </c>
    </row>
    <row r="1089" spans="1:63">
      <c r="A1089" t="s">
        <v>96</v>
      </c>
      <c r="B1089">
        <v>2006</v>
      </c>
      <c r="C1089" s="1">
        <v>0.82895636317907451</v>
      </c>
      <c r="D1089" s="1">
        <v>2.6349999999999998E-2</v>
      </c>
      <c r="E1089" s="1">
        <v>7.333333333333325E-2</v>
      </c>
      <c r="F1089" s="1">
        <v>0.30000000000000004</v>
      </c>
      <c r="G1089" s="1">
        <v>8.4000000000000005E-2</v>
      </c>
      <c r="H1089" s="1">
        <v>0.20999999999999996</v>
      </c>
      <c r="I1089" s="2">
        <v>0.49525000000000002</v>
      </c>
      <c r="J1089" s="1">
        <v>0.52340000000000009</v>
      </c>
      <c r="K1089" s="1">
        <v>0.77326029216466663</v>
      </c>
      <c r="L1089" s="2">
        <v>0.02</v>
      </c>
      <c r="M1089" s="2">
        <v>0.55000000000000004</v>
      </c>
      <c r="N1089" s="1">
        <v>0.39959999933838847</v>
      </c>
      <c r="O1089" s="2">
        <v>0.22499999999999998</v>
      </c>
      <c r="P1089" s="1">
        <v>0.76600000000000001</v>
      </c>
      <c r="Q1089" s="1">
        <v>0.30212439024390392</v>
      </c>
      <c r="R1089" s="3">
        <v>0.54479418800000001</v>
      </c>
      <c r="S1089" s="1">
        <v>1.4172454919999999E-2</v>
      </c>
      <c r="T1089" s="2">
        <v>0.12657477433333333</v>
      </c>
      <c r="U1089" s="1">
        <v>2.0877355243907183E-2</v>
      </c>
      <c r="V1089" s="1">
        <v>1.3658502977646401E-2</v>
      </c>
      <c r="W1089" s="1">
        <v>0.19499999999999995</v>
      </c>
      <c r="X1089" s="1">
        <v>0.62</v>
      </c>
      <c r="Y1089" s="2">
        <v>8.3986562150055982E-2</v>
      </c>
      <c r="Z1089" s="1">
        <v>0.68949999922886485</v>
      </c>
      <c r="AA1089" s="1">
        <v>0.59099999999999997</v>
      </c>
      <c r="AB1089" s="2">
        <v>0.36051532156899196</v>
      </c>
      <c r="AC1089" s="2">
        <v>0.45081357563427799</v>
      </c>
      <c r="AD1089" s="1">
        <v>0.61222209617452772</v>
      </c>
      <c r="AE1089" s="1">
        <v>0.22386717857142857</v>
      </c>
      <c r="AF1089" s="1">
        <v>0.70967741935483875</v>
      </c>
      <c r="AG1089" s="4">
        <v>4313.6674274168699</v>
      </c>
      <c r="AH1089" s="4">
        <v>4270</v>
      </c>
      <c r="AI1089" s="4">
        <v>13028578</v>
      </c>
      <c r="AJ1089" s="2" t="e">
        <v>#N/A</v>
      </c>
      <c r="AK1089" s="2" t="e">
        <v>#N/A</v>
      </c>
      <c r="AL1089" s="2" t="e">
        <v>#N/A</v>
      </c>
      <c r="AM1089" s="2"/>
      <c r="AN1089" s="2" t="e">
        <v>#N/A</v>
      </c>
      <c r="AO1089" s="2" t="e">
        <v>#N/A</v>
      </c>
      <c r="AP1089" s="2" t="e">
        <v>#N/A</v>
      </c>
      <c r="AQ1089" s="2" t="e">
        <v>#N/A</v>
      </c>
      <c r="AR1089" s="2"/>
      <c r="AS1089" s="2" t="e">
        <v>#N/A</v>
      </c>
      <c r="AT1089" s="2">
        <v>0.34940789397395333</v>
      </c>
      <c r="AU1089" s="2">
        <v>0.27568191171253797</v>
      </c>
      <c r="AV1089" s="4"/>
      <c r="AW1089" s="4">
        <v>53.69</v>
      </c>
      <c r="AX1089" s="1">
        <f t="shared" si="238"/>
        <v>0.25377328275206795</v>
      </c>
      <c r="AY1089" s="2">
        <f t="shared" si="239"/>
        <v>0.42664432735757929</v>
      </c>
      <c r="AZ1089" s="1">
        <f t="shared" si="240"/>
        <v>0.35073316149944744</v>
      </c>
      <c r="BA1089" s="1">
        <f t="shared" si="241"/>
        <v>0.27050373660007904</v>
      </c>
      <c r="BB1089" s="1">
        <f t="shared" si="242"/>
        <v>0.30154049650811532</v>
      </c>
      <c r="BC1089" s="1">
        <f t="shared" si="243"/>
        <v>0.36523121745850123</v>
      </c>
      <c r="BD1089" s="1">
        <f t="shared" si="244"/>
        <v>0.31414879823560432</v>
      </c>
      <c r="BE1089" s="1" t="e">
        <f t="shared" si="245"/>
        <v>#N/A</v>
      </c>
      <c r="BF1089" s="2">
        <f t="shared" si="246"/>
        <v>0.11607367911772233</v>
      </c>
      <c r="BG1089" s="1" t="e">
        <f t="shared" si="247"/>
        <v>#N/A</v>
      </c>
      <c r="BH1089" s="1">
        <f t="shared" si="248"/>
        <v>0.32697350406740694</v>
      </c>
      <c r="BI1089" s="2" t="e">
        <f t="shared" si="249"/>
        <v>#N/A</v>
      </c>
      <c r="BJ1089" s="1" t="e">
        <f t="shared" si="250"/>
        <v>#N/A</v>
      </c>
      <c r="BK1089" s="1" t="e">
        <f t="shared" si="251"/>
        <v>#N/A</v>
      </c>
    </row>
    <row r="1090" spans="1:63">
      <c r="A1090" t="s">
        <v>96</v>
      </c>
      <c r="B1090">
        <v>2007</v>
      </c>
      <c r="C1090" s="1">
        <v>0.82895636317907451</v>
      </c>
      <c r="D1090" s="1">
        <v>2.6349999999999998E-2</v>
      </c>
      <c r="E1090" s="1">
        <v>6.6666666666666763E-2</v>
      </c>
      <c r="F1090" s="1">
        <v>0.30000000000000004</v>
      </c>
      <c r="G1090" s="1">
        <v>8.4000000000000005E-2</v>
      </c>
      <c r="H1090" s="1">
        <v>0.19999999999999996</v>
      </c>
      <c r="I1090" s="2">
        <v>0.49525000000000002</v>
      </c>
      <c r="J1090" s="1">
        <v>0.51880000000000004</v>
      </c>
      <c r="K1090" s="1">
        <v>0.79371087140433327</v>
      </c>
      <c r="L1090" s="2">
        <v>0.02</v>
      </c>
      <c r="M1090" s="2">
        <v>0.56000000000000005</v>
      </c>
      <c r="N1090" s="1">
        <v>0.40699999917298557</v>
      </c>
      <c r="O1090" s="2">
        <v>0.22499999999999998</v>
      </c>
      <c r="P1090" s="1">
        <v>0.76600000000000001</v>
      </c>
      <c r="Q1090" s="1">
        <v>0.29766682926829391</v>
      </c>
      <c r="R1090" s="3">
        <v>0.54479418800000001</v>
      </c>
      <c r="S1090" s="1">
        <v>1.4830569369999999E-2</v>
      </c>
      <c r="T1090" s="2">
        <v>0.12395913016666667</v>
      </c>
      <c r="U1090" s="1">
        <v>2.0877355243907183E-2</v>
      </c>
      <c r="V1090" s="1">
        <v>1.3658502977646401E-2</v>
      </c>
      <c r="W1090" s="1">
        <v>0.19499999999999995</v>
      </c>
      <c r="X1090" s="1">
        <v>0.62</v>
      </c>
      <c r="Y1090" s="2">
        <v>8.3986562150055982E-2</v>
      </c>
      <c r="Z1090" s="1">
        <v>0.6963999990746379</v>
      </c>
      <c r="AA1090" s="1">
        <v>0.60499999999999998</v>
      </c>
      <c r="AB1090" s="2">
        <v>0.35691092599275998</v>
      </c>
      <c r="AC1090" s="2">
        <v>0.45365568521452398</v>
      </c>
      <c r="AD1090" s="1">
        <v>0.98994631736137106</v>
      </c>
      <c r="AE1090" s="1">
        <v>0.25304371428571426</v>
      </c>
      <c r="AF1090" s="1">
        <v>0.74193548387096775</v>
      </c>
      <c r="AG1090" s="4">
        <v>4627.2406335669302</v>
      </c>
      <c r="AH1090" s="4">
        <v>4580</v>
      </c>
      <c r="AI1090" s="4">
        <v>13353769</v>
      </c>
      <c r="AJ1090" s="2" t="e">
        <v>#N/A</v>
      </c>
      <c r="AK1090" s="2" t="e">
        <v>#N/A</v>
      </c>
      <c r="AL1090" s="2" t="e">
        <v>#N/A</v>
      </c>
      <c r="AM1090" s="2"/>
      <c r="AN1090" s="2" t="e">
        <v>#N/A</v>
      </c>
      <c r="AO1090" s="2" t="e">
        <v>#N/A</v>
      </c>
      <c r="AP1090" s="2" t="e">
        <v>#N/A</v>
      </c>
      <c r="AQ1090" s="2" t="e">
        <v>#N/A</v>
      </c>
      <c r="AR1090" s="2"/>
      <c r="AS1090" s="2" t="e">
        <v>#N/A</v>
      </c>
      <c r="AT1090" s="2">
        <v>0.35189162717654837</v>
      </c>
      <c r="AU1090" s="2">
        <v>0.26402584921434802</v>
      </c>
      <c r="AV1090" s="4"/>
      <c r="AW1090" s="4"/>
      <c r="AX1090" s="1">
        <f t="shared" si="238"/>
        <v>0.25099550497429018</v>
      </c>
      <c r="AY1090" s="2">
        <f t="shared" si="239"/>
        <v>0.4313944100824742</v>
      </c>
      <c r="AZ1090" s="1">
        <f t="shared" si="240"/>
        <v>0.34945014336099212</v>
      </c>
      <c r="BA1090" s="1">
        <f t="shared" si="241"/>
        <v>0.27165373657437458</v>
      </c>
      <c r="BB1090" s="1">
        <f t="shared" si="242"/>
        <v>0.30154049650811532</v>
      </c>
      <c r="BC1090" s="1">
        <f t="shared" si="243"/>
        <v>0.36667100793580931</v>
      </c>
      <c r="BD1090" s="1">
        <f t="shared" si="244"/>
        <v>0.31483391611315775</v>
      </c>
      <c r="BE1090" s="1" t="e">
        <f t="shared" si="245"/>
        <v>#N/A</v>
      </c>
      <c r="BF1090" s="2">
        <f t="shared" si="246"/>
        <v>0.11624582383838322</v>
      </c>
      <c r="BG1090" s="1" t="e">
        <f t="shared" si="247"/>
        <v>#N/A</v>
      </c>
      <c r="BH1090" s="1">
        <f t="shared" si="248"/>
        <v>0.32768180685236081</v>
      </c>
      <c r="BI1090" s="2" t="e">
        <f t="shared" si="249"/>
        <v>#N/A</v>
      </c>
      <c r="BJ1090" s="1" t="e">
        <f t="shared" si="250"/>
        <v>#N/A</v>
      </c>
      <c r="BK1090" s="1" t="e">
        <f t="shared" si="251"/>
        <v>#N/A</v>
      </c>
    </row>
    <row r="1091" spans="1:63">
      <c r="A1091" t="s">
        <v>96</v>
      </c>
      <c r="B1091">
        <v>2008</v>
      </c>
      <c r="C1091" s="1">
        <v>0.82895636317907451</v>
      </c>
      <c r="D1091" s="1">
        <v>2.6349999999999998E-2</v>
      </c>
      <c r="E1091" s="1">
        <v>6.0000000000000053E-2</v>
      </c>
      <c r="F1091" s="1">
        <v>0.30000000000000004</v>
      </c>
      <c r="G1091" s="1">
        <v>8.4000000000000005E-2</v>
      </c>
      <c r="H1091" s="1">
        <v>0.18999999999999995</v>
      </c>
      <c r="I1091" s="2">
        <v>0.49525000000000002</v>
      </c>
      <c r="J1091" s="1">
        <v>0.51419999999999999</v>
      </c>
      <c r="K1091" s="1">
        <v>0.84666037735849997</v>
      </c>
      <c r="L1091" s="2">
        <v>0.02</v>
      </c>
      <c r="M1091" s="2">
        <v>0.57119999974966051</v>
      </c>
      <c r="N1091" s="1">
        <v>0.41439999900758268</v>
      </c>
      <c r="O1091" s="2">
        <v>0.22499999999999998</v>
      </c>
      <c r="P1091" s="1">
        <v>0.76600000000000001</v>
      </c>
      <c r="Q1091" s="1">
        <v>0.29329951219512196</v>
      </c>
      <c r="R1091" s="3">
        <v>0.54479418800000001</v>
      </c>
      <c r="S1091" s="1">
        <v>1.7860519849999999E-2</v>
      </c>
      <c r="T1091" s="2">
        <v>0.121343486</v>
      </c>
      <c r="U1091" s="1">
        <v>2.0877355243907183E-2</v>
      </c>
      <c r="V1091" s="1">
        <v>1.3658502977646401E-2</v>
      </c>
      <c r="W1091" s="1">
        <v>0.19499999999999995</v>
      </c>
      <c r="X1091" s="1">
        <v>0.62</v>
      </c>
      <c r="Y1091" s="2">
        <v>8.3986562150055982E-2</v>
      </c>
      <c r="Z1091" s="1">
        <v>0.70329999892041095</v>
      </c>
      <c r="AA1091" s="1">
        <v>0.59799999999999998</v>
      </c>
      <c r="AB1091" s="2">
        <v>0.37029372823072998</v>
      </c>
      <c r="AC1091" s="2">
        <v>0.44710744155173598</v>
      </c>
      <c r="AD1091" s="1">
        <v>1</v>
      </c>
      <c r="AE1091" s="1">
        <v>0.25810458845830919</v>
      </c>
      <c r="AF1091" s="1">
        <v>0.58064516129032262</v>
      </c>
      <c r="AG1091" s="4">
        <v>4765.7947385389398</v>
      </c>
      <c r="AH1091" s="4">
        <v>4700</v>
      </c>
      <c r="AI1091" s="4">
        <v>13686128</v>
      </c>
      <c r="AJ1091" s="2" t="e">
        <v>#N/A</v>
      </c>
      <c r="AK1091" s="2" t="e">
        <v>#N/A</v>
      </c>
      <c r="AL1091" s="2" t="e">
        <v>#N/A</v>
      </c>
      <c r="AM1091" s="2"/>
      <c r="AN1091" s="2" t="e">
        <v>#N/A</v>
      </c>
      <c r="AO1091" s="2" t="e">
        <v>#N/A</v>
      </c>
      <c r="AP1091" s="2" t="e">
        <v>#N/A</v>
      </c>
      <c r="AQ1091" s="2" t="e">
        <v>#N/A</v>
      </c>
      <c r="AR1091" s="2"/>
      <c r="AS1091" s="2" t="e">
        <v>#N/A</v>
      </c>
      <c r="AT1091" s="2">
        <v>0.36458218691840411</v>
      </c>
      <c r="AU1091" s="2">
        <v>0.26375048933040951</v>
      </c>
      <c r="AV1091" s="4"/>
      <c r="AW1091" s="4"/>
      <c r="AX1091" s="1">
        <f t="shared" si="238"/>
        <v>0.24821772719651244</v>
      </c>
      <c r="AY1091" s="2">
        <f t="shared" si="239"/>
        <v>0.44095862515939194</v>
      </c>
      <c r="AZ1091" s="1">
        <f t="shared" si="240"/>
        <v>0.34865954120902443</v>
      </c>
      <c r="BA1091" s="1">
        <f t="shared" si="241"/>
        <v>0.27280373654867007</v>
      </c>
      <c r="BB1091" s="1">
        <f t="shared" si="242"/>
        <v>0.30154049650811532</v>
      </c>
      <c r="BC1091" s="1">
        <f t="shared" si="243"/>
        <v>0.36850766905530197</v>
      </c>
      <c r="BD1091" s="1">
        <f t="shared" si="244"/>
        <v>0.32095056242686743</v>
      </c>
      <c r="BE1091" s="1" t="e">
        <f t="shared" si="245"/>
        <v>#N/A</v>
      </c>
      <c r="BF1091" s="2">
        <f t="shared" si="246"/>
        <v>0.118198335670087</v>
      </c>
      <c r="BG1091" s="1" t="e">
        <f t="shared" si="247"/>
        <v>#N/A</v>
      </c>
      <c r="BH1091" s="1">
        <f t="shared" si="248"/>
        <v>0.3303329093300949</v>
      </c>
      <c r="BI1091" s="2" t="e">
        <f t="shared" si="249"/>
        <v>#N/A</v>
      </c>
      <c r="BJ1091" s="1" t="e">
        <f t="shared" si="250"/>
        <v>#N/A</v>
      </c>
      <c r="BK1091" s="1" t="e">
        <f t="shared" si="251"/>
        <v>#N/A</v>
      </c>
    </row>
    <row r="1092" spans="1:63">
      <c r="A1092" t="s">
        <v>96</v>
      </c>
      <c r="B1092">
        <v>2009</v>
      </c>
      <c r="C1092" s="1">
        <v>0.82895636317907451</v>
      </c>
      <c r="D1092" s="1">
        <v>2.6349999999999998E-2</v>
      </c>
      <c r="E1092" s="1">
        <v>7.8799999579787228E-2</v>
      </c>
      <c r="F1092" s="1">
        <v>0.30000000000000004</v>
      </c>
      <c r="G1092" s="1">
        <v>8.4000000000000005E-2</v>
      </c>
      <c r="H1092" s="1">
        <v>0.20619999963790181</v>
      </c>
      <c r="I1092" s="2">
        <v>0.49525000000000002</v>
      </c>
      <c r="J1092" s="1">
        <v>0.50960000000000005</v>
      </c>
      <c r="K1092" s="1">
        <v>0.84666037735849997</v>
      </c>
      <c r="L1092" s="2">
        <v>0.02</v>
      </c>
      <c r="M1092" s="2">
        <v>0.58239999949932109</v>
      </c>
      <c r="N1092" s="1">
        <v>0.42179999884217984</v>
      </c>
      <c r="O1092" s="2">
        <v>0.22499999999999998</v>
      </c>
      <c r="P1092" s="1">
        <v>0.76600000000000001</v>
      </c>
      <c r="Q1092" s="1">
        <v>0.32143352132237535</v>
      </c>
      <c r="R1092" s="3">
        <v>0.54479418800000001</v>
      </c>
      <c r="S1092" s="1">
        <v>2.3137170459999998E-2</v>
      </c>
      <c r="T1092" s="2">
        <v>0.12377035566575524</v>
      </c>
      <c r="U1092" s="1">
        <v>2.0877355243907183E-2</v>
      </c>
      <c r="V1092" s="1">
        <v>1.3658502977646401E-2</v>
      </c>
      <c r="W1092" s="1">
        <v>0.19499999999999995</v>
      </c>
      <c r="X1092" s="1">
        <v>0.62</v>
      </c>
      <c r="Y1092" s="2">
        <v>8.3986562150055982E-2</v>
      </c>
      <c r="Z1092" s="1">
        <v>0.71019999876618378</v>
      </c>
      <c r="AA1092" s="1">
        <v>0.59399999999999997</v>
      </c>
      <c r="AB1092" s="2">
        <v>0.35303733497601997</v>
      </c>
      <c r="AC1092" s="2">
        <v>0.43445873488046605</v>
      </c>
      <c r="AD1092" s="1">
        <v>1</v>
      </c>
      <c r="AE1092" s="1">
        <v>0.26316546263090412</v>
      </c>
      <c r="AF1092" s="1">
        <v>0.35483870967741937</v>
      </c>
      <c r="AG1092" s="4">
        <v>4719.51309542123</v>
      </c>
      <c r="AH1092" s="4">
        <v>4570</v>
      </c>
      <c r="AI1092" s="4">
        <v>14026947</v>
      </c>
      <c r="AJ1092" s="2" t="e">
        <v>#N/A</v>
      </c>
      <c r="AK1092" s="2" t="e">
        <v>#N/A</v>
      </c>
      <c r="AL1092" s="2" t="e">
        <v>#N/A</v>
      </c>
      <c r="AM1092" s="2"/>
      <c r="AN1092" s="2" t="e">
        <v>#N/A</v>
      </c>
      <c r="AO1092" s="2" t="e">
        <v>#N/A</v>
      </c>
      <c r="AP1092" s="2" t="e">
        <v>#N/A</v>
      </c>
      <c r="AQ1092" s="2" t="e">
        <v>#N/A</v>
      </c>
      <c r="AR1092" s="2"/>
      <c r="AS1092" s="2" t="e">
        <v>#N/A</v>
      </c>
      <c r="AT1092" s="2">
        <v>0.37983930596153881</v>
      </c>
      <c r="AU1092" s="2">
        <v>0.27636610947336193</v>
      </c>
      <c r="AV1092" s="4"/>
      <c r="AW1092" s="4"/>
      <c r="AX1092" s="1">
        <f t="shared" si="238"/>
        <v>0.25405106039946063</v>
      </c>
      <c r="AY1092" s="2">
        <f t="shared" si="239"/>
        <v>0.44295862510000011</v>
      </c>
      <c r="AZ1092" s="1">
        <f t="shared" si="240"/>
        <v>0.35582704708962615</v>
      </c>
      <c r="BA1092" s="1">
        <f t="shared" si="241"/>
        <v>0.27395373652296556</v>
      </c>
      <c r="BB1092" s="1">
        <f t="shared" si="242"/>
        <v>0.30154049650811532</v>
      </c>
      <c r="BC1092" s="1">
        <f t="shared" si="243"/>
        <v>0.3705939635225724</v>
      </c>
      <c r="BD1092" s="1">
        <f t="shared" si="244"/>
        <v>0.33311070873441656</v>
      </c>
      <c r="BE1092" s="1" t="e">
        <f t="shared" si="245"/>
        <v>#N/A</v>
      </c>
      <c r="BF1092" s="2">
        <f t="shared" si="246"/>
        <v>0.11673353758180248</v>
      </c>
      <c r="BG1092" s="1" t="e">
        <f t="shared" si="247"/>
        <v>#N/A</v>
      </c>
      <c r="BH1092" s="1">
        <f t="shared" si="248"/>
        <v>0.33508172292170141</v>
      </c>
      <c r="BI1092" s="2" t="e">
        <f t="shared" si="249"/>
        <v>#N/A</v>
      </c>
      <c r="BJ1092" s="1" t="e">
        <f t="shared" si="250"/>
        <v>#N/A</v>
      </c>
      <c r="BK1092" s="1" t="e">
        <f t="shared" si="251"/>
        <v>#N/A</v>
      </c>
    </row>
    <row r="1093" spans="1:63">
      <c r="A1093" t="s">
        <v>96</v>
      </c>
      <c r="B1093">
        <v>2010</v>
      </c>
      <c r="C1093" s="1">
        <v>0.82895636317907451</v>
      </c>
      <c r="D1093" s="1">
        <v>2.6349999999999998E-2</v>
      </c>
      <c r="E1093" s="1">
        <v>9.7599999159574513E-2</v>
      </c>
      <c r="F1093" s="1">
        <v>0.30000000000000004</v>
      </c>
      <c r="G1093" s="1">
        <v>8.4000000000000005E-2</v>
      </c>
      <c r="H1093" s="1">
        <v>0.22239999927580356</v>
      </c>
      <c r="I1093" s="2">
        <v>0.49525000000000002</v>
      </c>
      <c r="J1093" s="1">
        <v>0.51469599988609549</v>
      </c>
      <c r="K1093" s="1">
        <v>0.84666037735849997</v>
      </c>
      <c r="L1093" s="2">
        <v>0.02</v>
      </c>
      <c r="M1093" s="2">
        <v>0.59359999924898155</v>
      </c>
      <c r="N1093" s="1">
        <v>0.42919999867677694</v>
      </c>
      <c r="O1093" s="2">
        <v>0.22499999999999998</v>
      </c>
      <c r="P1093" s="1">
        <v>0.76600000000000001</v>
      </c>
      <c r="Q1093" s="1">
        <v>0.34956753044962885</v>
      </c>
      <c r="R1093" s="3">
        <v>0.54479418800000001</v>
      </c>
      <c r="S1093" s="1">
        <v>2.3368542159428438E-2</v>
      </c>
      <c r="T1093" s="2">
        <v>0.12619722533151048</v>
      </c>
      <c r="U1093" s="1">
        <v>2.0877355243907183E-2</v>
      </c>
      <c r="V1093" s="1">
        <v>1.3658502977646401E-2</v>
      </c>
      <c r="W1093" s="1">
        <v>0.19499999999999995</v>
      </c>
      <c r="X1093" s="1">
        <v>0.62</v>
      </c>
      <c r="Y1093" s="2">
        <v>8.3986562150055982E-2</v>
      </c>
      <c r="Z1093" s="1">
        <v>0.71709999861195683</v>
      </c>
      <c r="AA1093" s="1">
        <v>0.61</v>
      </c>
      <c r="AB1093" s="2">
        <v>0.35156770835862894</v>
      </c>
      <c r="AC1093" s="2">
        <v>0.43380332224392026</v>
      </c>
      <c r="AD1093" s="1">
        <v>1</v>
      </c>
      <c r="AE1093" s="1">
        <v>0.26822633680349905</v>
      </c>
      <c r="AF1093" s="1">
        <v>0.35483870967741937</v>
      </c>
      <c r="AG1093" s="4"/>
      <c r="AH1093" s="4">
        <v>4850</v>
      </c>
      <c r="AI1093" s="4"/>
      <c r="AJ1093" s="2" t="e">
        <v>#N/A</v>
      </c>
      <c r="AK1093" s="2" t="e">
        <v>#N/A</v>
      </c>
      <c r="AL1093" s="2" t="e">
        <v>#N/A</v>
      </c>
      <c r="AM1093" s="2"/>
      <c r="AN1093" s="2" t="e">
        <v>#N/A</v>
      </c>
      <c r="AO1093" s="2" t="e">
        <v>#N/A</v>
      </c>
      <c r="AP1093" s="2" t="e">
        <v>#N/A</v>
      </c>
      <c r="AQ1093" s="2" t="e">
        <v>#N/A</v>
      </c>
      <c r="AR1093" s="2"/>
      <c r="AS1093" s="2" t="e">
        <v>#N/A</v>
      </c>
      <c r="AT1093" s="2">
        <v>0.38104091287506542</v>
      </c>
      <c r="AU1093" s="2">
        <v>0.27860244832864223</v>
      </c>
      <c r="AV1093" s="4"/>
      <c r="AW1093" s="4"/>
      <c r="AX1093" s="1">
        <f t="shared" si="238"/>
        <v>0.25988439360240884</v>
      </c>
      <c r="AY1093" s="2">
        <f t="shared" si="239"/>
        <v>0.44634376788147911</v>
      </c>
      <c r="AZ1093" s="1">
        <f t="shared" si="240"/>
        <v>0.36198549718811357</v>
      </c>
      <c r="BA1093" s="1">
        <f t="shared" si="241"/>
        <v>0.27510373649726105</v>
      </c>
      <c r="BB1093" s="1">
        <f t="shared" si="242"/>
        <v>0.30154049650811532</v>
      </c>
      <c r="BC1093" s="1">
        <f t="shared" si="243"/>
        <v>0.37319700476490097</v>
      </c>
      <c r="BD1093" s="1">
        <f t="shared" si="244"/>
        <v>0.3452708550419657</v>
      </c>
      <c r="BE1093" s="1" t="e">
        <f t="shared" si="245"/>
        <v>#N/A</v>
      </c>
      <c r="BF1093" s="2">
        <f t="shared" si="246"/>
        <v>0.11664119434776149</v>
      </c>
      <c r="BG1093" s="1" t="e">
        <f t="shared" si="247"/>
        <v>#N/A</v>
      </c>
      <c r="BH1093" s="1">
        <f t="shared" si="248"/>
        <v>0.34000278543832735</v>
      </c>
      <c r="BI1093" s="2" t="e">
        <f t="shared" si="249"/>
        <v>#N/A</v>
      </c>
      <c r="BJ1093" s="1" t="e">
        <f t="shared" si="250"/>
        <v>#N/A</v>
      </c>
      <c r="BK1093" s="1" t="e">
        <f t="shared" si="251"/>
        <v>#N/A</v>
      </c>
    </row>
    <row r="1094" spans="1:63">
      <c r="A1094" t="s">
        <v>97</v>
      </c>
      <c r="B1094">
        <v>1995</v>
      </c>
      <c r="C1094" s="1">
        <v>1</v>
      </c>
      <c r="D1094" s="1">
        <v>7.1679999999999999E-3</v>
      </c>
      <c r="E1094" s="1">
        <v>0.42000000000000004</v>
      </c>
      <c r="F1094" s="1">
        <v>0.30000000000000004</v>
      </c>
      <c r="G1094" s="1">
        <v>0.32</v>
      </c>
      <c r="H1094" s="1">
        <v>0.88</v>
      </c>
      <c r="I1094" s="2">
        <v>0.62008333333333332</v>
      </c>
      <c r="J1094" s="1">
        <v>0.70499999999999996</v>
      </c>
      <c r="K1094" s="1">
        <v>0.97793601190476187</v>
      </c>
      <c r="L1094" s="2">
        <v>0.14000000000000001</v>
      </c>
      <c r="M1094" s="2">
        <v>0.32</v>
      </c>
      <c r="N1094" s="1">
        <v>0.55079999908804889</v>
      </c>
      <c r="O1094" s="2">
        <v>0.20749999999999999</v>
      </c>
      <c r="P1094" s="1">
        <v>0.97208000000000006</v>
      </c>
      <c r="Q1094" s="1">
        <v>0.686168292682928</v>
      </c>
      <c r="R1094" s="3">
        <v>0.83774834399999998</v>
      </c>
      <c r="S1094" s="1">
        <v>5.7556268219999998E-2</v>
      </c>
      <c r="T1094" s="2">
        <v>1</v>
      </c>
      <c r="U1094" s="1">
        <v>1.7244564853889397E-2</v>
      </c>
      <c r="V1094" s="1">
        <v>7.9528671305662296E-2</v>
      </c>
      <c r="W1094" s="1">
        <v>0.79800000000000004</v>
      </c>
      <c r="X1094" s="1">
        <v>0.36</v>
      </c>
      <c r="Y1094" s="2">
        <v>1.2209018394921048E-2</v>
      </c>
      <c r="Z1094" s="1">
        <v>0.83600000379999995</v>
      </c>
      <c r="AA1094" s="1">
        <v>0.59399999999999997</v>
      </c>
      <c r="AB1094" s="2">
        <v>0.21129945162944228</v>
      </c>
      <c r="AC1094" s="2">
        <v>0.28125060255661649</v>
      </c>
      <c r="AD1094" s="1">
        <v>1.4114665971452222E-4</v>
      </c>
      <c r="AE1094" s="1">
        <v>1.804814285714286E-2</v>
      </c>
      <c r="AF1094" s="1">
        <v>0.70967741935483875</v>
      </c>
      <c r="AG1094" s="4">
        <v>655.19491190727899</v>
      </c>
      <c r="AH1094" s="4">
        <v>640</v>
      </c>
      <c r="AI1094" s="4">
        <v>7478431</v>
      </c>
      <c r="AJ1094" s="2">
        <v>0.7</v>
      </c>
      <c r="AK1094" s="2">
        <v>0.7</v>
      </c>
      <c r="AL1094" s="2">
        <v>0.71299999999999997</v>
      </c>
      <c r="AM1094" s="2"/>
      <c r="AN1094" s="2">
        <v>0.8640000000000001</v>
      </c>
      <c r="AO1094" s="2">
        <v>0.5</v>
      </c>
      <c r="AP1094" s="2">
        <v>0.5640000031515956</v>
      </c>
      <c r="AQ1094" s="2">
        <v>0.75900000000000001</v>
      </c>
      <c r="AR1094" s="2">
        <v>50</v>
      </c>
      <c r="AS1094" s="2">
        <v>0.51</v>
      </c>
      <c r="AT1094" s="2">
        <v>0.57010201422074613</v>
      </c>
      <c r="AU1094" s="2">
        <v>0.22294931298721538</v>
      </c>
      <c r="AV1094" s="4"/>
      <c r="AW1094" s="4"/>
      <c r="AX1094" s="1">
        <f t="shared" si="238"/>
        <v>0.48786133333333331</v>
      </c>
      <c r="AY1094" s="2">
        <f t="shared" si="239"/>
        <v>0.50304562061802049</v>
      </c>
      <c r="AZ1094" s="1">
        <f t="shared" si="240"/>
        <v>0.71071058098058559</v>
      </c>
      <c r="BA1094" s="1">
        <f t="shared" si="241"/>
        <v>0.35049704305907881</v>
      </c>
      <c r="BB1094" s="1">
        <f t="shared" si="242"/>
        <v>0.43697614006468266</v>
      </c>
      <c r="BC1094" s="1">
        <f t="shared" si="243"/>
        <v>0.4063703270361847</v>
      </c>
      <c r="BD1094" s="1">
        <f t="shared" si="244"/>
        <v>0.75248405061262302</v>
      </c>
      <c r="BE1094" s="1">
        <f t="shared" si="245"/>
        <v>0.27099659999999998</v>
      </c>
      <c r="BF1094" s="2">
        <f t="shared" si="246"/>
        <v>0.10626520684068051</v>
      </c>
      <c r="BG1094" s="1">
        <f t="shared" si="247"/>
        <v>5.230680307500133E-2</v>
      </c>
      <c r="BH1094" s="1">
        <f t="shared" si="248"/>
        <v>0.53194350590449679</v>
      </c>
      <c r="BI1094" s="2">
        <f t="shared" si="249"/>
        <v>0.42956860991568185</v>
      </c>
      <c r="BJ1094" s="1">
        <f t="shared" si="250"/>
        <v>0.9615121158201787</v>
      </c>
      <c r="BK1094" s="1">
        <f t="shared" si="251"/>
        <v>-0.10237489598881494</v>
      </c>
    </row>
    <row r="1095" spans="1:63">
      <c r="A1095" t="s">
        <v>97</v>
      </c>
      <c r="B1095">
        <v>1996</v>
      </c>
      <c r="C1095" s="1">
        <v>1</v>
      </c>
      <c r="D1095" s="1">
        <v>7.1679999999999999E-3</v>
      </c>
      <c r="E1095" s="1">
        <v>0.41200000000000003</v>
      </c>
      <c r="F1095" s="1">
        <v>0.30000000000000004</v>
      </c>
      <c r="G1095" s="1">
        <v>0.32</v>
      </c>
      <c r="H1095" s="1">
        <v>0.874</v>
      </c>
      <c r="I1095" s="2">
        <v>0.62008333333333332</v>
      </c>
      <c r="J1095" s="1">
        <v>0.70200000000000007</v>
      </c>
      <c r="K1095" s="1">
        <v>0.9778681466532122</v>
      </c>
      <c r="L1095" s="2">
        <v>0.14000000000000001</v>
      </c>
      <c r="M1095" s="2">
        <v>0.23</v>
      </c>
      <c r="N1095" s="1">
        <v>0.54059999931603664</v>
      </c>
      <c r="O1095" s="2">
        <v>0.20749999999999999</v>
      </c>
      <c r="P1095" s="1">
        <v>0.97208000000000006</v>
      </c>
      <c r="Q1095" s="1">
        <v>0.67695219512195193</v>
      </c>
      <c r="R1095" s="3">
        <v>0.83774834399999998</v>
      </c>
      <c r="S1095" s="1">
        <v>5.4460707670000004E-2</v>
      </c>
      <c r="T1095" s="2">
        <v>1</v>
      </c>
      <c r="U1095" s="1">
        <v>1.7244564853889397E-2</v>
      </c>
      <c r="V1095" s="1">
        <v>7.9528671305662296E-2</v>
      </c>
      <c r="W1095" s="1">
        <v>0.79800000000000004</v>
      </c>
      <c r="X1095" s="1">
        <v>0.36</v>
      </c>
      <c r="Y1095" s="2">
        <v>1.2209018394921048E-2</v>
      </c>
      <c r="Z1095" s="1">
        <v>0.83499999999999996</v>
      </c>
      <c r="AA1095" s="1">
        <v>0.58499999999999996</v>
      </c>
      <c r="AB1095" s="2">
        <v>0.21696024657148399</v>
      </c>
      <c r="AC1095" s="2">
        <v>0.28553980633406401</v>
      </c>
      <c r="AD1095" s="1">
        <v>1.371477619593E-4</v>
      </c>
      <c r="AE1095" s="1">
        <v>1.6577571428571431E-2</v>
      </c>
      <c r="AF1095" s="1">
        <v>0.64516129032258063</v>
      </c>
      <c r="AG1095" s="4">
        <v>682.68905024830406</v>
      </c>
      <c r="AH1095" s="4">
        <v>670</v>
      </c>
      <c r="AI1095" s="4">
        <v>7696484</v>
      </c>
      <c r="AJ1095" s="2">
        <v>0.55000000000000004</v>
      </c>
      <c r="AK1095" s="2">
        <v>0.7</v>
      </c>
      <c r="AL1095" s="2">
        <v>0.71400000000000008</v>
      </c>
      <c r="AM1095" s="2"/>
      <c r="AN1095" s="2">
        <v>0.8909999999999999</v>
      </c>
      <c r="AO1095" s="2">
        <v>0.5</v>
      </c>
      <c r="AP1095" s="2">
        <v>0.57810000283643603</v>
      </c>
      <c r="AQ1095" s="2">
        <v>0.80200000000000005</v>
      </c>
      <c r="AR1095" s="2">
        <v>50</v>
      </c>
      <c r="AS1095" s="2">
        <v>0.51</v>
      </c>
      <c r="AT1095" s="2">
        <v>0.57153266753955978</v>
      </c>
      <c r="AU1095" s="2">
        <v>0.2172952174628513</v>
      </c>
      <c r="AV1095" s="4"/>
      <c r="AW1095" s="4"/>
      <c r="AX1095" s="1">
        <f t="shared" si="238"/>
        <v>0.48552800000000002</v>
      </c>
      <c r="AY1095" s="2">
        <f t="shared" si="239"/>
        <v>0.48829306847179749</v>
      </c>
      <c r="AZ1095" s="1">
        <f t="shared" si="240"/>
        <v>0.70824824935839037</v>
      </c>
      <c r="BA1095" s="1">
        <f t="shared" si="241"/>
        <v>0.35033037575907877</v>
      </c>
      <c r="BB1095" s="1">
        <f t="shared" si="242"/>
        <v>0.43697614006468266</v>
      </c>
      <c r="BC1095" s="1">
        <f t="shared" si="243"/>
        <v>0.39558193099729583</v>
      </c>
      <c r="BD1095" s="1">
        <f t="shared" si="244"/>
        <v>0.74690339018186691</v>
      </c>
      <c r="BE1095" s="1">
        <f t="shared" si="245"/>
        <v>0.26648569999999999</v>
      </c>
      <c r="BF1095" s="2">
        <f t="shared" si="246"/>
        <v>0.10740327204451078</v>
      </c>
      <c r="BG1095" s="1">
        <f t="shared" si="247"/>
        <v>5.2299136419062031E-2</v>
      </c>
      <c r="BH1095" s="1">
        <f t="shared" si="248"/>
        <v>0.52648715374794841</v>
      </c>
      <c r="BI1095" s="2">
        <f t="shared" si="249"/>
        <v>0.4261881084635728</v>
      </c>
      <c r="BJ1095" s="1">
        <f t="shared" si="250"/>
        <v>0.95267526221152121</v>
      </c>
      <c r="BK1095" s="1">
        <f t="shared" si="251"/>
        <v>-0.10029904528437561</v>
      </c>
    </row>
    <row r="1096" spans="1:63">
      <c r="A1096" t="s">
        <v>97</v>
      </c>
      <c r="B1096">
        <v>1997</v>
      </c>
      <c r="C1096" s="1">
        <v>1</v>
      </c>
      <c r="D1096" s="1">
        <v>7.1679999999999999E-3</v>
      </c>
      <c r="E1096" s="1">
        <v>0.40400000000000003</v>
      </c>
      <c r="F1096" s="1">
        <v>0.30000000000000004</v>
      </c>
      <c r="G1096" s="1">
        <v>0.32</v>
      </c>
      <c r="H1096" s="1">
        <v>0.86799999999999999</v>
      </c>
      <c r="I1096" s="2">
        <v>0.62008333333333332</v>
      </c>
      <c r="J1096" s="1">
        <v>0.69900000000000007</v>
      </c>
      <c r="K1096" s="1">
        <v>0.97780755064456726</v>
      </c>
      <c r="L1096" s="2">
        <v>0.14000000000000001</v>
      </c>
      <c r="M1096" s="2">
        <v>0.23</v>
      </c>
      <c r="N1096" s="1">
        <v>0.53039999954402439</v>
      </c>
      <c r="O1096" s="2">
        <v>0.20749999999999999</v>
      </c>
      <c r="P1096" s="1">
        <v>0.97208000000000006</v>
      </c>
      <c r="Q1096" s="1">
        <v>0.66733463414634198</v>
      </c>
      <c r="R1096" s="3">
        <v>0.83774834399999998</v>
      </c>
      <c r="S1096" s="1">
        <v>5.6714242759999998E-2</v>
      </c>
      <c r="T1096" s="2">
        <v>1</v>
      </c>
      <c r="U1096" s="1">
        <v>1.7244564853889397E-2</v>
      </c>
      <c r="V1096" s="1">
        <v>7.9528671305662296E-2</v>
      </c>
      <c r="W1096" s="1">
        <v>0.79800000000000004</v>
      </c>
      <c r="X1096" s="1">
        <v>0.36</v>
      </c>
      <c r="Y1096" s="2">
        <v>1.2209018394921048E-2</v>
      </c>
      <c r="Z1096" s="1">
        <v>0.83499999999999996</v>
      </c>
      <c r="AA1096" s="1">
        <v>0.52900000000000003</v>
      </c>
      <c r="AB1096" s="2">
        <v>0.30048653884229298</v>
      </c>
      <c r="AC1096" s="2">
        <v>0.27169672414693602</v>
      </c>
      <c r="AD1096" s="1">
        <v>4.039746371538667E-4</v>
      </c>
      <c r="AE1096" s="1">
        <v>1.6933428571428571E-2</v>
      </c>
      <c r="AF1096" s="1">
        <v>0.70967741935483875</v>
      </c>
      <c r="AG1096" s="4">
        <v>709.42842134148805</v>
      </c>
      <c r="AH1096" s="4">
        <v>690</v>
      </c>
      <c r="AI1096" s="4">
        <v>7888284</v>
      </c>
      <c r="AJ1096" s="2">
        <v>0.55000000000000004</v>
      </c>
      <c r="AK1096" s="2">
        <v>0.7</v>
      </c>
      <c r="AL1096" s="2">
        <v>0.71400000000000008</v>
      </c>
      <c r="AM1096" s="2"/>
      <c r="AN1096" s="2">
        <v>0.90799999999999992</v>
      </c>
      <c r="AO1096" s="2">
        <v>0.5</v>
      </c>
      <c r="AP1096" s="2">
        <v>0.59220000252127647</v>
      </c>
      <c r="AQ1096" s="2">
        <v>0.80299999999999994</v>
      </c>
      <c r="AR1096" s="2">
        <v>30</v>
      </c>
      <c r="AS1096" s="2">
        <v>0.19</v>
      </c>
      <c r="AT1096" s="2">
        <v>0.45778259807506821</v>
      </c>
      <c r="AU1096" s="2">
        <v>0.23575495386120221</v>
      </c>
      <c r="AV1096" s="4"/>
      <c r="AW1096" s="4"/>
      <c r="AX1096" s="1">
        <f t="shared" si="238"/>
        <v>0.48319466666666666</v>
      </c>
      <c r="AY1096" s="2">
        <f t="shared" si="239"/>
        <v>0.48639869764598931</v>
      </c>
      <c r="AZ1096" s="1">
        <f t="shared" si="240"/>
        <v>0.70677544418126836</v>
      </c>
      <c r="BA1096" s="1">
        <f t="shared" si="241"/>
        <v>0.35033037575907877</v>
      </c>
      <c r="BB1096" s="1">
        <f t="shared" si="242"/>
        <v>0.43697614006468266</v>
      </c>
      <c r="BC1096" s="1">
        <f t="shared" si="243"/>
        <v>0.39549899045174031</v>
      </c>
      <c r="BD1096" s="1">
        <f t="shared" si="244"/>
        <v>0.74125703072248894</v>
      </c>
      <c r="BE1096" s="1">
        <f t="shared" si="245"/>
        <v>0.2492415</v>
      </c>
      <c r="BF1096" s="2">
        <f t="shared" si="246"/>
        <v>0.10299658610642973</v>
      </c>
      <c r="BG1096" s="1">
        <f t="shared" si="247"/>
        <v>5.48990371011846E-2</v>
      </c>
      <c r="BH1096" s="1">
        <f t="shared" si="248"/>
        <v>0.5245773870796373</v>
      </c>
      <c r="BI1096" s="2">
        <f t="shared" si="249"/>
        <v>0.4071371232076143</v>
      </c>
      <c r="BJ1096" s="1">
        <f t="shared" si="250"/>
        <v>0.93171451028725161</v>
      </c>
      <c r="BK1096" s="1">
        <f t="shared" si="251"/>
        <v>-0.117440263872023</v>
      </c>
    </row>
    <row r="1097" spans="1:63">
      <c r="A1097" t="s">
        <v>97</v>
      </c>
      <c r="B1097">
        <v>1998</v>
      </c>
      <c r="C1097" s="1">
        <v>1</v>
      </c>
      <c r="D1097" s="1">
        <v>7.1679999999999999E-3</v>
      </c>
      <c r="E1097" s="1">
        <v>0.39600000000000002</v>
      </c>
      <c r="F1097" s="1">
        <v>0.30000000000000004</v>
      </c>
      <c r="G1097" s="1">
        <v>0.32</v>
      </c>
      <c r="H1097" s="1">
        <v>0.86199999999999999</v>
      </c>
      <c r="I1097" s="2">
        <v>0.62008333333333332</v>
      </c>
      <c r="J1097" s="1">
        <v>0.69599999999999995</v>
      </c>
      <c r="K1097" s="1">
        <v>0.97774435028248585</v>
      </c>
      <c r="L1097" s="2">
        <v>0.14000000000000001</v>
      </c>
      <c r="M1097" s="2">
        <v>0.17</v>
      </c>
      <c r="N1097" s="1">
        <v>0.52019999977201226</v>
      </c>
      <c r="O1097" s="2">
        <v>0.20749999999999999</v>
      </c>
      <c r="P1097" s="1">
        <v>0.97208000000000006</v>
      </c>
      <c r="Q1097" s="1">
        <v>0.65713512195121992</v>
      </c>
      <c r="R1097" s="3">
        <v>0.83774834399999998</v>
      </c>
      <c r="S1097" s="1">
        <v>6.879768554E-2</v>
      </c>
      <c r="T1097" s="2">
        <v>1</v>
      </c>
      <c r="U1097" s="1">
        <v>1.7244564853889397E-2</v>
      </c>
      <c r="V1097" s="1">
        <v>7.9528671305662296E-2</v>
      </c>
      <c r="W1097" s="1">
        <v>0.79800000000000004</v>
      </c>
      <c r="X1097" s="1">
        <v>0.36</v>
      </c>
      <c r="Y1097" s="2">
        <v>1.2209018394921048E-2</v>
      </c>
      <c r="Z1097" s="1">
        <v>0.83499999999999996</v>
      </c>
      <c r="AA1097" s="1">
        <v>0.61</v>
      </c>
      <c r="AB1097" s="2">
        <v>0.38401283111310203</v>
      </c>
      <c r="AC1097" s="2">
        <v>0.25785364195980798</v>
      </c>
      <c r="AD1097" s="1">
        <v>2.9730677447955558E-3</v>
      </c>
      <c r="AE1097" s="1">
        <v>1.7331142857142857E-2</v>
      </c>
      <c r="AF1097" s="1">
        <v>0.67741935483870963</v>
      </c>
      <c r="AG1097" s="4">
        <v>736.09121942595903</v>
      </c>
      <c r="AH1097" s="4">
        <v>710</v>
      </c>
      <c r="AI1097" s="4">
        <v>8060137</v>
      </c>
      <c r="AJ1097" s="2">
        <v>0.55000000000000004</v>
      </c>
      <c r="AK1097" s="2">
        <v>0.7</v>
      </c>
      <c r="AL1097" s="2">
        <v>0.71400000000000008</v>
      </c>
      <c r="AM1097" s="2"/>
      <c r="AN1097" s="2">
        <v>0.90500000000000003</v>
      </c>
      <c r="AO1097" s="2">
        <v>0.5</v>
      </c>
      <c r="AP1097" s="2">
        <v>0.60630000220611691</v>
      </c>
      <c r="AQ1097" s="2">
        <v>0.82799999999999996</v>
      </c>
      <c r="AR1097" s="2">
        <v>30</v>
      </c>
      <c r="AS1097" s="2">
        <v>0.69</v>
      </c>
      <c r="AT1097" s="2">
        <v>0.34403252861057682</v>
      </c>
      <c r="AU1097" s="2">
        <v>0.25421469025955318</v>
      </c>
      <c r="AV1097" s="4"/>
      <c r="AW1097" s="4"/>
      <c r="AX1097" s="1">
        <f t="shared" si="238"/>
        <v>0.48086133333333336</v>
      </c>
      <c r="AY1097" s="2">
        <f t="shared" si="239"/>
        <v>0.47593252619826165</v>
      </c>
      <c r="AZ1097" s="1">
        <f t="shared" si="240"/>
        <v>0.70715223029824403</v>
      </c>
      <c r="BA1097" s="1">
        <f t="shared" si="241"/>
        <v>0.35033037575907877</v>
      </c>
      <c r="BB1097" s="1">
        <f t="shared" si="242"/>
        <v>0.43697614006468266</v>
      </c>
      <c r="BC1097" s="1">
        <f t="shared" si="243"/>
        <v>0.38984159520507355</v>
      </c>
      <c r="BD1097" s="1">
        <f t="shared" si="244"/>
        <v>0.7355132453342863</v>
      </c>
      <c r="BE1097" s="1">
        <f t="shared" si="245"/>
        <v>0.27904769999999995</v>
      </c>
      <c r="BF1097" s="2">
        <f t="shared" si="246"/>
        <v>9.858990016834869E-2</v>
      </c>
      <c r="BG1097" s="1">
        <f t="shared" si="247"/>
        <v>5.7618236809215233E-2</v>
      </c>
      <c r="BH1097" s="1">
        <f t="shared" si="248"/>
        <v>0.52077699353468088</v>
      </c>
      <c r="BI1097" s="2">
        <f t="shared" si="249"/>
        <v>0.43525583697756387</v>
      </c>
      <c r="BJ1097" s="1">
        <f t="shared" si="250"/>
        <v>0.95603283051224475</v>
      </c>
      <c r="BK1097" s="1">
        <f t="shared" si="251"/>
        <v>-8.5521156557117006E-2</v>
      </c>
    </row>
    <row r="1098" spans="1:63">
      <c r="A1098" t="s">
        <v>97</v>
      </c>
      <c r="B1098">
        <v>1999</v>
      </c>
      <c r="C1098" s="1">
        <v>1</v>
      </c>
      <c r="D1098" s="1">
        <v>7.1679999999999999E-3</v>
      </c>
      <c r="E1098" s="1">
        <v>0.38800000000000001</v>
      </c>
      <c r="F1098" s="1">
        <v>0.30000000000000004</v>
      </c>
      <c r="G1098" s="1">
        <v>0.32</v>
      </c>
      <c r="H1098" s="1">
        <v>0.85599999999999998</v>
      </c>
      <c r="I1098" s="2">
        <v>0.62008333333333332</v>
      </c>
      <c r="J1098" s="1">
        <v>0.69299999999999995</v>
      </c>
      <c r="K1098" s="1">
        <v>0.97770196078431371</v>
      </c>
      <c r="L1098" s="2">
        <v>0.14000000000000001</v>
      </c>
      <c r="M1098" s="2">
        <v>0.22</v>
      </c>
      <c r="N1098" s="1">
        <v>0.51</v>
      </c>
      <c r="O1098" s="2">
        <v>0.20749999999999999</v>
      </c>
      <c r="P1098" s="1">
        <v>0.97208000000000006</v>
      </c>
      <c r="Q1098" s="1">
        <v>0.64631414634146389</v>
      </c>
      <c r="R1098" s="3">
        <v>0.83774834399999998</v>
      </c>
      <c r="S1098" s="1">
        <v>9.6153971889999995E-2</v>
      </c>
      <c r="T1098" s="2">
        <v>1</v>
      </c>
      <c r="U1098" s="1">
        <v>1.7244564853889397E-2</v>
      </c>
      <c r="V1098" s="1">
        <v>7.9528671305662296E-2</v>
      </c>
      <c r="W1098" s="1">
        <v>0.79800000000000004</v>
      </c>
      <c r="X1098" s="1">
        <v>0.36</v>
      </c>
      <c r="Y1098" s="2">
        <v>1.2209018394921048E-2</v>
      </c>
      <c r="Z1098" s="1">
        <v>0.83499999999999996</v>
      </c>
      <c r="AA1098" s="1">
        <v>0.59399999999999997</v>
      </c>
      <c r="AB1098" s="2">
        <v>0.26275629151401103</v>
      </c>
      <c r="AC1098" s="2">
        <v>0.25988848980401402</v>
      </c>
      <c r="AD1098" s="1">
        <v>3.4028671162148892E-3</v>
      </c>
      <c r="AE1098" s="1">
        <v>2.0113628571428569E-2</v>
      </c>
      <c r="AF1098" s="1">
        <v>0.83870967741935487</v>
      </c>
      <c r="AG1098" s="4">
        <v>766.33981460036603</v>
      </c>
      <c r="AH1098" s="4">
        <v>750</v>
      </c>
      <c r="AI1098" s="4">
        <v>8222478</v>
      </c>
      <c r="AJ1098" s="2">
        <v>0.55000000000000004</v>
      </c>
      <c r="AK1098" s="2">
        <v>0.5</v>
      </c>
      <c r="AL1098" s="2">
        <v>0.71400000000000008</v>
      </c>
      <c r="AM1098" s="2"/>
      <c r="AN1098" s="2">
        <v>0.92099999999999993</v>
      </c>
      <c r="AO1098" s="2">
        <v>0.5</v>
      </c>
      <c r="AP1098" s="2">
        <v>0.62040000189095734</v>
      </c>
      <c r="AQ1098" s="2">
        <v>0.85</v>
      </c>
      <c r="AR1098" s="2">
        <v>30</v>
      </c>
      <c r="AS1098" s="2">
        <v>0.71</v>
      </c>
      <c r="AT1098" s="2">
        <v>0.34591087072326127</v>
      </c>
      <c r="AU1098" s="2">
        <v>0.24178219096028472</v>
      </c>
      <c r="AV1098" s="4"/>
      <c r="AW1098" s="4"/>
      <c r="AX1098" s="1">
        <f t="shared" si="238"/>
        <v>0.47852800000000001</v>
      </c>
      <c r="AY1098" s="2">
        <f t="shared" si="239"/>
        <v>0.48118361344537819</v>
      </c>
      <c r="AZ1098" s="1">
        <f t="shared" si="240"/>
        <v>0.71045929244629291</v>
      </c>
      <c r="BA1098" s="1">
        <f t="shared" si="241"/>
        <v>0.35033037575907877</v>
      </c>
      <c r="BB1098" s="1">
        <f t="shared" si="242"/>
        <v>0.43697614006468266</v>
      </c>
      <c r="BC1098" s="1">
        <f t="shared" si="243"/>
        <v>0.398103404799518</v>
      </c>
      <c r="BD1098" s="1">
        <f t="shared" si="244"/>
        <v>0.72966935118762954</v>
      </c>
      <c r="BE1098" s="1">
        <f t="shared" si="245"/>
        <v>0.2709395</v>
      </c>
      <c r="BF1098" s="2">
        <f t="shared" si="246"/>
        <v>8.685556520412864E-2</v>
      </c>
      <c r="BG1098" s="1">
        <f t="shared" si="247"/>
        <v>5.7379725403529952E-2</v>
      </c>
      <c r="BH1098" s="1">
        <f t="shared" si="248"/>
        <v>0.52158296535061011</v>
      </c>
      <c r="BI1098" s="2">
        <f t="shared" si="249"/>
        <v>0.41517479060765861</v>
      </c>
      <c r="BJ1098" s="1">
        <f t="shared" si="250"/>
        <v>0.93675775595826871</v>
      </c>
      <c r="BK1098" s="1">
        <f t="shared" si="251"/>
        <v>-0.1064081747429515</v>
      </c>
    </row>
    <row r="1099" spans="1:63">
      <c r="A1099" t="s">
        <v>97</v>
      </c>
      <c r="B1099">
        <v>2000</v>
      </c>
      <c r="C1099" s="1">
        <v>1</v>
      </c>
      <c r="D1099" s="1">
        <v>7.1679999999999999E-3</v>
      </c>
      <c r="E1099" s="1">
        <v>0.38</v>
      </c>
      <c r="F1099" s="1">
        <v>0.30000000000000004</v>
      </c>
      <c r="G1099" s="1">
        <v>0.32</v>
      </c>
      <c r="H1099" s="1">
        <v>0.85</v>
      </c>
      <c r="I1099" s="2">
        <v>0.62008333333333332</v>
      </c>
      <c r="J1099" s="1">
        <v>0.69</v>
      </c>
      <c r="K1099" s="1">
        <v>0.97766909975669103</v>
      </c>
      <c r="L1099" s="2">
        <v>0.14000000000000001</v>
      </c>
      <c r="M1099" s="2">
        <v>0.19</v>
      </c>
      <c r="N1099" s="1">
        <v>0.54333333333333333</v>
      </c>
      <c r="O1099" s="2">
        <v>0.20749999999999999</v>
      </c>
      <c r="P1099" s="1">
        <v>0.97208000000000006</v>
      </c>
      <c r="Q1099" s="1">
        <v>0.63493073170731806</v>
      </c>
      <c r="R1099" s="3">
        <v>0.83774834399999998</v>
      </c>
      <c r="S1099" s="1">
        <v>9.0095147360000002E-2</v>
      </c>
      <c r="T1099" s="2">
        <v>1</v>
      </c>
      <c r="U1099" s="1">
        <v>1.7244564853889397E-2</v>
      </c>
      <c r="V1099" s="1">
        <v>7.9528671305662296E-2</v>
      </c>
      <c r="W1099" s="1">
        <v>0.79800000000000004</v>
      </c>
      <c r="X1099" s="1">
        <v>0.36</v>
      </c>
      <c r="Y1099" s="2">
        <v>1.2209018394921048E-2</v>
      </c>
      <c r="Z1099" s="1">
        <v>0.83499999999999996</v>
      </c>
      <c r="AA1099" s="1">
        <v>0.58200000000000007</v>
      </c>
      <c r="AB1099" s="2">
        <v>0.14149975191492001</v>
      </c>
      <c r="AC1099" s="2">
        <v>0.26192333764822001</v>
      </c>
      <c r="AD1099" s="1">
        <v>5.5812977540445549E-3</v>
      </c>
      <c r="AE1099" s="1">
        <v>2.2896114285714284E-2</v>
      </c>
      <c r="AF1099" s="1">
        <v>0.61290322580645162</v>
      </c>
      <c r="AG1099" s="4">
        <v>782.330993502914</v>
      </c>
      <c r="AH1099" s="4">
        <v>760</v>
      </c>
      <c r="AI1099" s="4">
        <v>8383554</v>
      </c>
      <c r="AJ1099" s="2">
        <v>0.55000000000000004</v>
      </c>
      <c r="AK1099" s="2">
        <v>0.5</v>
      </c>
      <c r="AL1099" s="2">
        <v>0.71299999999999997</v>
      </c>
      <c r="AM1099" s="2"/>
      <c r="AN1099" s="2">
        <v>0.89200000000000002</v>
      </c>
      <c r="AO1099" s="2">
        <v>0.5</v>
      </c>
      <c r="AP1099" s="2">
        <v>0.63450000157579778</v>
      </c>
      <c r="AQ1099" s="2">
        <v>0.77099999999999991</v>
      </c>
      <c r="AR1099" s="2">
        <v>30</v>
      </c>
      <c r="AS1099" s="2">
        <v>0.71</v>
      </c>
      <c r="AT1099" s="2">
        <v>0.34778921283594577</v>
      </c>
      <c r="AU1099" s="2">
        <v>0.22934969166101626</v>
      </c>
      <c r="AV1099" s="4"/>
      <c r="AW1099" s="4"/>
      <c r="AX1099" s="1">
        <f t="shared" ref="AX1099:AX1162" si="252">AVERAGE(C1099:H1099)</f>
        <v>0.47619466666666671</v>
      </c>
      <c r="AY1099" s="2">
        <f t="shared" ref="AY1099:AY1162" si="253">AVERAGE(I1099:O1099)</f>
        <v>0.48122653806047971</v>
      </c>
      <c r="AZ1099" s="1">
        <f t="shared" ref="AZ1099:AZ1162" si="254">AVERAGE(P1099:T1099)</f>
        <v>0.7069708446134636</v>
      </c>
      <c r="BA1099" s="1">
        <f t="shared" ref="BA1099:BA1162" si="255">AVERAGE(U1099:Z1099)</f>
        <v>0.35033037575907877</v>
      </c>
      <c r="BB1099" s="1">
        <f t="shared" ref="BB1099:BB1162" si="256">AVERAGE(C1099,F1099,I1099,L1099,O1099,R1099,U1099,W1099,Y1099)</f>
        <v>0.43697614006468266</v>
      </c>
      <c r="BC1099" s="1">
        <f t="shared" ref="BC1099:BC1162" si="257">AVERAGE(D1099,G1099,J1099,M1099,P1099,S1099,V1099,X1099,Z1099)</f>
        <v>0.39376353540729581</v>
      </c>
      <c r="BD1099" s="1">
        <f t="shared" ref="BD1099:BD1162" si="258">AVERAGE(E1099,H1099,K1099,N1099,Q1099,T1099)</f>
        <v>0.73098886079955705</v>
      </c>
      <c r="BE1099" s="1">
        <f t="shared" ref="BE1099:BE1162" si="259">(AJ1099+AS1099+AL1099+AN1099+AQ1099+AO1099+AK1099)*0.0571</f>
        <v>0.26471559999999994</v>
      </c>
      <c r="BF1099" s="2">
        <f t="shared" ref="BF1099:BF1162" si="260">(AT1099+AB1099+AC1099)*0.1</f>
        <v>7.5121230239908576E-2</v>
      </c>
      <c r="BG1099" s="1">
        <f t="shared" ref="BG1099:BG1162" si="261">(AD1099+AP1099+AE1099+AE1099+AU1099+AU1099)*0.05</f>
        <v>5.7228645561165171E-2</v>
      </c>
      <c r="BH1099" s="1">
        <f t="shared" ref="BH1099:BH1162" si="262">AVERAGE(BB1099,BC1099,BD1099)</f>
        <v>0.52057617875717854</v>
      </c>
      <c r="BI1099" s="2">
        <f t="shared" ref="BI1099:BI1162" si="263">BE1099+BF1099+BG1099</f>
        <v>0.39706547580107371</v>
      </c>
      <c r="BJ1099" s="1">
        <f t="shared" ref="BJ1099:BJ1162" si="264">BI1099+BH1099</f>
        <v>0.9176416545582522</v>
      </c>
      <c r="BK1099" s="1">
        <f t="shared" ref="BK1099:BK1162" si="265">BI1099-BH1099</f>
        <v>-0.12351070295610483</v>
      </c>
    </row>
    <row r="1100" spans="1:63">
      <c r="A1100" t="s">
        <v>97</v>
      </c>
      <c r="B1100">
        <v>2001</v>
      </c>
      <c r="C1100" s="1">
        <v>1</v>
      </c>
      <c r="D1100" s="1">
        <v>7.1679999999999999E-3</v>
      </c>
      <c r="E1100" s="1">
        <v>0.36799999999999999</v>
      </c>
      <c r="F1100" s="1">
        <v>0.30000000000000004</v>
      </c>
      <c r="G1100" s="1">
        <v>0.32</v>
      </c>
      <c r="H1100" s="1">
        <v>0.84599999999999997</v>
      </c>
      <c r="I1100" s="2">
        <v>0.62008333333333332</v>
      </c>
      <c r="J1100" s="1">
        <v>0.68599999999999994</v>
      </c>
      <c r="K1100" s="1">
        <v>0.99733333333333329</v>
      </c>
      <c r="L1100" s="2">
        <v>0.14000000000000001</v>
      </c>
      <c r="M1100" s="2">
        <v>0.22</v>
      </c>
      <c r="N1100" s="1">
        <v>0.57666666666666666</v>
      </c>
      <c r="O1100" s="2">
        <v>0.20749999999999999</v>
      </c>
      <c r="P1100" s="1">
        <v>0.97175999999999996</v>
      </c>
      <c r="Q1100" s="1">
        <v>0.62312585365853801</v>
      </c>
      <c r="R1100" s="3">
        <v>0.83774834399999998</v>
      </c>
      <c r="S1100" s="1">
        <v>7.8095387500000002E-2</v>
      </c>
      <c r="T1100" s="2">
        <v>1</v>
      </c>
      <c r="U1100" s="1">
        <v>1.7244564853889397E-2</v>
      </c>
      <c r="V1100" s="1">
        <v>7.9528671305662296E-2</v>
      </c>
      <c r="W1100" s="1">
        <v>0.79800000000000004</v>
      </c>
      <c r="X1100" s="1">
        <v>0.36</v>
      </c>
      <c r="Y1100" s="2">
        <v>1.2209018394921048E-2</v>
      </c>
      <c r="Z1100" s="1">
        <v>0.85736666679333329</v>
      </c>
      <c r="AA1100" s="1">
        <v>0.58399999999999996</v>
      </c>
      <c r="AB1100" s="2">
        <v>0.169831517975914</v>
      </c>
      <c r="AC1100" s="2">
        <v>0.24545267494224304</v>
      </c>
      <c r="AD1100" s="1">
        <v>7.2388265325162215E-3</v>
      </c>
      <c r="AE1100" s="1">
        <v>2.5678600000000003E-2</v>
      </c>
      <c r="AF1100" s="1">
        <v>0.67741935483870963</v>
      </c>
      <c r="AG1100" s="4">
        <v>807.59205377997398</v>
      </c>
      <c r="AH1100" s="4">
        <v>780</v>
      </c>
      <c r="AI1100" s="4">
        <v>8544970</v>
      </c>
      <c r="AJ1100" s="2">
        <v>0.55000000000000004</v>
      </c>
      <c r="AK1100" s="2">
        <v>0.5</v>
      </c>
      <c r="AL1100" s="2">
        <v>0.71299999999999997</v>
      </c>
      <c r="AM1100" s="2"/>
      <c r="AN1100" s="2">
        <v>0.92299999999999993</v>
      </c>
      <c r="AO1100" s="2">
        <v>0.5</v>
      </c>
      <c r="AP1100" s="2">
        <v>0.64860000126063821</v>
      </c>
      <c r="AQ1100" s="2">
        <v>0.7659999999999999</v>
      </c>
      <c r="AR1100" s="2">
        <v>30</v>
      </c>
      <c r="AS1100" s="2">
        <v>0.70200000000000007</v>
      </c>
      <c r="AT1100" s="2">
        <v>0.36836156229712735</v>
      </c>
      <c r="AU1100" s="2">
        <v>0.270308177355019</v>
      </c>
      <c r="AV1100" s="4"/>
      <c r="AW1100" s="4"/>
      <c r="AX1100" s="1">
        <f t="shared" si="252"/>
        <v>0.473528</v>
      </c>
      <c r="AY1100" s="2">
        <f t="shared" si="253"/>
        <v>0.49251190476190482</v>
      </c>
      <c r="AZ1100" s="1">
        <f t="shared" si="254"/>
        <v>0.70214591703170748</v>
      </c>
      <c r="BA1100" s="1">
        <f t="shared" si="255"/>
        <v>0.35405815355796766</v>
      </c>
      <c r="BB1100" s="1">
        <f t="shared" si="256"/>
        <v>0.43697614006468266</v>
      </c>
      <c r="BC1100" s="1">
        <f t="shared" si="257"/>
        <v>0.39776874728877726</v>
      </c>
      <c r="BD1100" s="1">
        <f t="shared" si="258"/>
        <v>0.73518764227642297</v>
      </c>
      <c r="BE1100" s="1">
        <f t="shared" si="259"/>
        <v>0.26574339999999996</v>
      </c>
      <c r="BF1100" s="2">
        <f t="shared" si="260"/>
        <v>7.8364575521528451E-2</v>
      </c>
      <c r="BG1100" s="1">
        <f t="shared" si="261"/>
        <v>6.239061912515962E-2</v>
      </c>
      <c r="BH1100" s="1">
        <f t="shared" si="262"/>
        <v>0.52331084320996102</v>
      </c>
      <c r="BI1100" s="2">
        <f t="shared" si="263"/>
        <v>0.40649859464668803</v>
      </c>
      <c r="BJ1100" s="1">
        <f t="shared" si="264"/>
        <v>0.92980943785664905</v>
      </c>
      <c r="BK1100" s="1">
        <f t="shared" si="265"/>
        <v>-0.11681224856327299</v>
      </c>
    </row>
    <row r="1101" spans="1:63">
      <c r="A1101" t="s">
        <v>97</v>
      </c>
      <c r="B1101">
        <v>2002</v>
      </c>
      <c r="C1101" s="1">
        <v>1</v>
      </c>
      <c r="D1101" s="1">
        <v>7.1679999999999999E-3</v>
      </c>
      <c r="E1101" s="1">
        <v>0.35599999999999998</v>
      </c>
      <c r="F1101" s="1">
        <v>0.30000000000000004</v>
      </c>
      <c r="G1101" s="1">
        <v>0.32</v>
      </c>
      <c r="H1101" s="1">
        <v>0.84199999999999997</v>
      </c>
      <c r="I1101" s="2">
        <v>0.62008333333333332</v>
      </c>
      <c r="J1101" s="1">
        <v>0.68200000000000005</v>
      </c>
      <c r="K1101" s="1">
        <v>0.99733333333333329</v>
      </c>
      <c r="L1101" s="2">
        <v>0.14000000000000001</v>
      </c>
      <c r="M1101" s="2">
        <v>0.25</v>
      </c>
      <c r="N1101" s="1">
        <v>0.61</v>
      </c>
      <c r="O1101" s="2">
        <v>0.20749999999999999</v>
      </c>
      <c r="P1101" s="1">
        <v>0.97143999999999997</v>
      </c>
      <c r="Q1101" s="1">
        <v>0.61114975609756206</v>
      </c>
      <c r="R1101" s="3">
        <v>0.83774834399999998</v>
      </c>
      <c r="S1101" s="1">
        <v>7.4855658089999999E-2</v>
      </c>
      <c r="T1101" s="2">
        <v>1</v>
      </c>
      <c r="U1101" s="1">
        <v>1.7244564853889397E-2</v>
      </c>
      <c r="V1101" s="1">
        <v>7.9528671305662296E-2</v>
      </c>
      <c r="W1101" s="1">
        <v>0.79800000000000004</v>
      </c>
      <c r="X1101" s="1">
        <v>0.36</v>
      </c>
      <c r="Y1101" s="2">
        <v>1.2209018394921048E-2</v>
      </c>
      <c r="Z1101" s="1">
        <v>0.87973333358666661</v>
      </c>
      <c r="AA1101" s="1">
        <v>0.52900000000000003</v>
      </c>
      <c r="AB1101" s="2">
        <v>0.198163284036908</v>
      </c>
      <c r="AC1101" s="2">
        <v>0.22898201223626602</v>
      </c>
      <c r="AD1101" s="1">
        <v>1.1584891729849667E-2</v>
      </c>
      <c r="AE1101" s="1">
        <v>2.8461085714285718E-2</v>
      </c>
      <c r="AF1101" s="1">
        <v>0.70967741935483875</v>
      </c>
      <c r="AG1101" s="4">
        <v>835.89431757572402</v>
      </c>
      <c r="AH1101" s="4">
        <v>830</v>
      </c>
      <c r="AI1101" s="4">
        <v>8705975</v>
      </c>
      <c r="AJ1101" s="2">
        <v>0.55000000000000004</v>
      </c>
      <c r="AK1101" s="2">
        <v>0.5</v>
      </c>
      <c r="AL1101" s="2">
        <v>0.71299999999999997</v>
      </c>
      <c r="AM1101" s="2"/>
      <c r="AN1101" s="2">
        <v>0.92299999999999993</v>
      </c>
      <c r="AO1101" s="2">
        <v>0.5</v>
      </c>
      <c r="AP1101" s="2">
        <v>0.66270000094547865</v>
      </c>
      <c r="AQ1101" s="2">
        <v>0.74400000000000011</v>
      </c>
      <c r="AR1101" s="2">
        <v>30</v>
      </c>
      <c r="AS1101" s="2">
        <v>0.28000000000000003</v>
      </c>
      <c r="AT1101" s="2">
        <v>0.38893391175830894</v>
      </c>
      <c r="AU1101" s="2">
        <v>0.31126666304902184</v>
      </c>
      <c r="AV1101" s="4"/>
      <c r="AW1101" s="4"/>
      <c r="AX1101" s="1">
        <f t="shared" si="252"/>
        <v>0.47086133333333335</v>
      </c>
      <c r="AY1101" s="2">
        <f t="shared" si="253"/>
        <v>0.50098809523809529</v>
      </c>
      <c r="AZ1101" s="1">
        <f t="shared" si="254"/>
        <v>0.69903875163751239</v>
      </c>
      <c r="BA1101" s="1">
        <f t="shared" si="255"/>
        <v>0.35778593135685655</v>
      </c>
      <c r="BB1101" s="1">
        <f t="shared" si="256"/>
        <v>0.43697614006468266</v>
      </c>
      <c r="BC1101" s="1">
        <f t="shared" si="257"/>
        <v>0.40274729588692548</v>
      </c>
      <c r="BD1101" s="1">
        <f t="shared" si="258"/>
        <v>0.73608051490514914</v>
      </c>
      <c r="BE1101" s="1">
        <f t="shared" si="259"/>
        <v>0.24039100000000005</v>
      </c>
      <c r="BF1101" s="2">
        <f t="shared" si="260"/>
        <v>8.1607920803148298E-2</v>
      </c>
      <c r="BG1101" s="1">
        <f t="shared" si="261"/>
        <v>6.7687019510097174E-2</v>
      </c>
      <c r="BH1101" s="1">
        <f t="shared" si="262"/>
        <v>0.52526798361891913</v>
      </c>
      <c r="BI1101" s="2">
        <f t="shared" si="263"/>
        <v>0.38968594031324555</v>
      </c>
      <c r="BJ1101" s="1">
        <f t="shared" si="264"/>
        <v>0.91495392393216468</v>
      </c>
      <c r="BK1101" s="1">
        <f t="shared" si="265"/>
        <v>-0.13558204330567358</v>
      </c>
    </row>
    <row r="1102" spans="1:63">
      <c r="A1102" t="s">
        <v>97</v>
      </c>
      <c r="B1102">
        <v>2003</v>
      </c>
      <c r="C1102" s="1">
        <v>1</v>
      </c>
      <c r="D1102" s="1">
        <v>7.1679999999999999E-3</v>
      </c>
      <c r="E1102" s="1">
        <v>0.34400000000000008</v>
      </c>
      <c r="F1102" s="1">
        <v>0.30000000000000004</v>
      </c>
      <c r="G1102" s="1">
        <v>0.32</v>
      </c>
      <c r="H1102" s="1">
        <v>0.83799999999999997</v>
      </c>
      <c r="I1102" s="2">
        <v>0.62008333333333332</v>
      </c>
      <c r="J1102" s="1">
        <v>0.67799999999999994</v>
      </c>
      <c r="K1102" s="1">
        <v>0.997953125</v>
      </c>
      <c r="L1102" s="2">
        <v>0.14000000000000001</v>
      </c>
      <c r="M1102" s="2">
        <v>0.25</v>
      </c>
      <c r="N1102" s="1">
        <v>0.64333333333333331</v>
      </c>
      <c r="O1102" s="2">
        <v>0.20749999999999999</v>
      </c>
      <c r="P1102" s="1">
        <v>0.97111999999999998</v>
      </c>
      <c r="Q1102" s="1">
        <v>0.59925219512195205</v>
      </c>
      <c r="R1102" s="3">
        <v>0.83774834399999998</v>
      </c>
      <c r="S1102" s="1">
        <v>0.10734505229999999</v>
      </c>
      <c r="T1102" s="2">
        <v>1</v>
      </c>
      <c r="U1102" s="1">
        <v>1.7244564853889397E-2</v>
      </c>
      <c r="V1102" s="1">
        <v>7.9528671305662296E-2</v>
      </c>
      <c r="W1102" s="1">
        <v>0.79800000000000004</v>
      </c>
      <c r="X1102" s="1">
        <v>0.36</v>
      </c>
      <c r="Y1102" s="2">
        <v>1.2209018394921048E-2</v>
      </c>
      <c r="Z1102" s="1">
        <v>0.90210000038000004</v>
      </c>
      <c r="AA1102" s="1">
        <v>0.54600000000000004</v>
      </c>
      <c r="AB1102" s="2">
        <v>0.35277820435741802</v>
      </c>
      <c r="AC1102" s="2">
        <v>0.22067811680900001</v>
      </c>
      <c r="AD1102" s="1">
        <v>1.3967244819157443E-2</v>
      </c>
      <c r="AE1102" s="1">
        <v>3.124357142857143E-2</v>
      </c>
      <c r="AF1102" s="1">
        <v>0.70967741935483875</v>
      </c>
      <c r="AG1102" s="4">
        <v>883.53436587955798</v>
      </c>
      <c r="AH1102" s="4">
        <v>820</v>
      </c>
      <c r="AI1102" s="4">
        <v>8869959</v>
      </c>
      <c r="AJ1102" s="2">
        <v>0.55000000000000004</v>
      </c>
      <c r="AK1102" s="2">
        <v>0.7</v>
      </c>
      <c r="AL1102" s="2">
        <v>0.71200000000000008</v>
      </c>
      <c r="AM1102" s="2"/>
      <c r="AN1102" s="2">
        <v>0.91599999999999993</v>
      </c>
      <c r="AO1102" s="2">
        <v>0.5</v>
      </c>
      <c r="AP1102" s="2">
        <v>0.67680000063031909</v>
      </c>
      <c r="AQ1102" s="2">
        <v>0.79900000000000004</v>
      </c>
      <c r="AR1102" s="2">
        <v>30</v>
      </c>
      <c r="AS1102" s="2">
        <v>0.19</v>
      </c>
      <c r="AT1102" s="2">
        <v>0.34257608176952409</v>
      </c>
      <c r="AU1102" s="2">
        <v>0.28314186155092474</v>
      </c>
      <c r="AV1102" s="4">
        <v>87.23</v>
      </c>
      <c r="AW1102" s="4">
        <v>43.34</v>
      </c>
      <c r="AX1102" s="1">
        <f t="shared" si="252"/>
        <v>0.4681946666666667</v>
      </c>
      <c r="AY1102" s="2">
        <f t="shared" si="253"/>
        <v>0.50526711309523809</v>
      </c>
      <c r="AZ1102" s="1">
        <f t="shared" si="254"/>
        <v>0.70309311828439036</v>
      </c>
      <c r="BA1102" s="1">
        <f t="shared" si="255"/>
        <v>0.36151370915574543</v>
      </c>
      <c r="BB1102" s="1">
        <f t="shared" si="256"/>
        <v>0.43697614006468266</v>
      </c>
      <c r="BC1102" s="1">
        <f t="shared" si="257"/>
        <v>0.40836241377618465</v>
      </c>
      <c r="BD1102" s="1">
        <f t="shared" si="258"/>
        <v>0.73708977557588096</v>
      </c>
      <c r="BE1102" s="1">
        <f t="shared" si="259"/>
        <v>0.24935569999999999</v>
      </c>
      <c r="BF1102" s="2">
        <f t="shared" si="260"/>
        <v>9.1603240293594221E-2</v>
      </c>
      <c r="BG1102" s="1">
        <f t="shared" si="261"/>
        <v>6.5976905570423447E-2</v>
      </c>
      <c r="BH1102" s="1">
        <f t="shared" si="262"/>
        <v>0.52747610980558279</v>
      </c>
      <c r="BI1102" s="2">
        <f t="shared" si="263"/>
        <v>0.40693584586401765</v>
      </c>
      <c r="BJ1102" s="1">
        <f t="shared" si="264"/>
        <v>0.93441195566960045</v>
      </c>
      <c r="BK1102" s="1">
        <f t="shared" si="265"/>
        <v>-0.12054026394156514</v>
      </c>
    </row>
    <row r="1103" spans="1:63">
      <c r="A1103" t="s">
        <v>97</v>
      </c>
      <c r="B1103">
        <v>2004</v>
      </c>
      <c r="C1103" s="1">
        <v>1</v>
      </c>
      <c r="D1103" s="1">
        <v>7.1679999999999999E-3</v>
      </c>
      <c r="E1103" s="1">
        <v>0.33200000000000007</v>
      </c>
      <c r="F1103" s="1">
        <v>0.30000000000000004</v>
      </c>
      <c r="G1103" s="1">
        <v>0.32</v>
      </c>
      <c r="H1103" s="1">
        <v>0.83399999999999996</v>
      </c>
      <c r="I1103" s="2">
        <v>0.62008333333333332</v>
      </c>
      <c r="J1103" s="1">
        <v>0.67400000000000004</v>
      </c>
      <c r="K1103" s="1">
        <v>0.99603137254899998</v>
      </c>
      <c r="L1103" s="2">
        <v>0.14000000000000001</v>
      </c>
      <c r="M1103" s="2">
        <v>0.11</v>
      </c>
      <c r="N1103" s="1">
        <v>0.67666666666666664</v>
      </c>
      <c r="O1103" s="2">
        <v>0.20749999999999999</v>
      </c>
      <c r="P1103" s="1">
        <v>0.9708</v>
      </c>
      <c r="Q1103" s="1">
        <v>0.58754341463414805</v>
      </c>
      <c r="R1103" s="3">
        <v>0.83774834399999998</v>
      </c>
      <c r="S1103" s="1">
        <v>0.1010566029</v>
      </c>
      <c r="T1103" s="2">
        <v>1</v>
      </c>
      <c r="U1103" s="1">
        <v>1.7244564853889397E-2</v>
      </c>
      <c r="V1103" s="1">
        <v>7.9528671305662296E-2</v>
      </c>
      <c r="W1103" s="1">
        <v>0.79800000000000004</v>
      </c>
      <c r="X1103" s="1">
        <v>0.36</v>
      </c>
      <c r="Y1103" s="2">
        <v>1.2209018394921048E-2</v>
      </c>
      <c r="Z1103" s="1">
        <v>0.90405800032863526</v>
      </c>
      <c r="AA1103" s="1">
        <v>0.56100000000000005</v>
      </c>
      <c r="AB1103" s="2">
        <v>0.30072332314720002</v>
      </c>
      <c r="AC1103" s="2">
        <v>0.25218227745586802</v>
      </c>
      <c r="AD1103" s="1">
        <v>1.9037708834233114E-2</v>
      </c>
      <c r="AE1103" s="1">
        <v>3.1168000000000001E-2</v>
      </c>
      <c r="AF1103" s="1">
        <v>0.83870967741935487</v>
      </c>
      <c r="AG1103" s="4">
        <v>912.29670634676597</v>
      </c>
      <c r="AH1103" s="4">
        <v>840</v>
      </c>
      <c r="AI1103" s="4">
        <v>9040537</v>
      </c>
      <c r="AJ1103" s="2">
        <v>0.55000000000000004</v>
      </c>
      <c r="AK1103" s="2">
        <v>0.7</v>
      </c>
      <c r="AL1103" s="2">
        <v>0.71200000000000008</v>
      </c>
      <c r="AM1103" s="2"/>
      <c r="AN1103" s="2">
        <v>0.8909999999999999</v>
      </c>
      <c r="AO1103" s="2">
        <v>0.3</v>
      </c>
      <c r="AP1103" s="2">
        <v>0.69090000031515952</v>
      </c>
      <c r="AQ1103" s="2">
        <v>0.82499999999999996</v>
      </c>
      <c r="AR1103" s="2">
        <v>30</v>
      </c>
      <c r="AS1103" s="2">
        <v>0.52200000000000002</v>
      </c>
      <c r="AT1103" s="2">
        <v>0.31782803992663639</v>
      </c>
      <c r="AU1103" s="2">
        <v>0.25966560015660434</v>
      </c>
      <c r="AV1103" s="4"/>
      <c r="AW1103" s="4"/>
      <c r="AX1103" s="1">
        <f t="shared" si="252"/>
        <v>0.465528</v>
      </c>
      <c r="AY1103" s="2">
        <f t="shared" si="253"/>
        <v>0.48918305322128575</v>
      </c>
      <c r="AZ1103" s="1">
        <f t="shared" si="254"/>
        <v>0.69942967230682962</v>
      </c>
      <c r="BA1103" s="1">
        <f t="shared" si="255"/>
        <v>0.36184004248051799</v>
      </c>
      <c r="BB1103" s="1">
        <f t="shared" si="256"/>
        <v>0.43697614006468266</v>
      </c>
      <c r="BC1103" s="1">
        <f t="shared" si="257"/>
        <v>0.39184569717047757</v>
      </c>
      <c r="BD1103" s="1">
        <f t="shared" si="258"/>
        <v>0.73770690897496916</v>
      </c>
      <c r="BE1103" s="1">
        <f t="shared" si="259"/>
        <v>0.25695000000000001</v>
      </c>
      <c r="BF1103" s="2">
        <f t="shared" si="260"/>
        <v>8.7073364052970448E-2</v>
      </c>
      <c r="BG1103" s="1">
        <f t="shared" si="261"/>
        <v>6.4580245473130057E-2</v>
      </c>
      <c r="BH1103" s="1">
        <f t="shared" si="262"/>
        <v>0.52217624873670976</v>
      </c>
      <c r="BI1103" s="2">
        <f t="shared" si="263"/>
        <v>0.40860360952610053</v>
      </c>
      <c r="BJ1103" s="1">
        <f t="shared" si="264"/>
        <v>0.93077985826281029</v>
      </c>
      <c r="BK1103" s="1">
        <f t="shared" si="265"/>
        <v>-0.11357263921060923</v>
      </c>
    </row>
    <row r="1104" spans="1:63">
      <c r="A1104" t="s">
        <v>97</v>
      </c>
      <c r="B1104">
        <v>2005</v>
      </c>
      <c r="C1104" s="1">
        <v>1</v>
      </c>
      <c r="D1104" s="1">
        <v>7.1679999999999999E-3</v>
      </c>
      <c r="E1104" s="1">
        <v>0.31999999999999995</v>
      </c>
      <c r="F1104" s="1">
        <v>0.30000000000000004</v>
      </c>
      <c r="G1104" s="1">
        <v>0.32</v>
      </c>
      <c r="H1104" s="1">
        <v>0.83</v>
      </c>
      <c r="I1104" s="2">
        <v>0.62008333333333332</v>
      </c>
      <c r="J1104" s="1">
        <v>0.67</v>
      </c>
      <c r="K1104" s="1">
        <v>0.99778859649116669</v>
      </c>
      <c r="L1104" s="2">
        <v>0.14000000000000001</v>
      </c>
      <c r="M1104" s="2">
        <v>0.15</v>
      </c>
      <c r="N1104" s="1">
        <v>0.71</v>
      </c>
      <c r="O1104" s="2">
        <v>0.20749999999999999</v>
      </c>
      <c r="P1104" s="1">
        <v>0.99039999999999995</v>
      </c>
      <c r="Q1104" s="1">
        <v>0.57612341463414796</v>
      </c>
      <c r="R1104" s="3">
        <v>0.83774834399999998</v>
      </c>
      <c r="S1104" s="1">
        <v>0.10018024799999999</v>
      </c>
      <c r="T1104" s="2">
        <v>1</v>
      </c>
      <c r="U1104" s="1">
        <v>1.7244564853889397E-2</v>
      </c>
      <c r="V1104" s="1">
        <v>7.9528671305662296E-2</v>
      </c>
      <c r="W1104" s="1">
        <v>0.79800000000000004</v>
      </c>
      <c r="X1104" s="1">
        <v>0.36</v>
      </c>
      <c r="Y1104" s="2">
        <v>1.2209018394921048E-2</v>
      </c>
      <c r="Z1104" s="1">
        <v>0.90601600027727058</v>
      </c>
      <c r="AA1104" s="1">
        <v>0.57399999999999995</v>
      </c>
      <c r="AB1104" s="2">
        <v>0.27672425103548204</v>
      </c>
      <c r="AC1104" s="2">
        <v>0.25943199245940401</v>
      </c>
      <c r="AD1104" s="1">
        <v>2.2774675601858776E-2</v>
      </c>
      <c r="AE1104" s="1">
        <v>4.2049571428571429E-2</v>
      </c>
      <c r="AF1104" s="1">
        <v>0.64516129032258063</v>
      </c>
      <c r="AG1104" s="4">
        <v>951.99564706288299</v>
      </c>
      <c r="AH1104" s="4">
        <v>860</v>
      </c>
      <c r="AI1104" s="4">
        <v>9220768</v>
      </c>
      <c r="AJ1104" s="2">
        <v>0.55000000000000004</v>
      </c>
      <c r="AK1104" s="2">
        <v>0.7</v>
      </c>
      <c r="AL1104" s="2">
        <v>0.71</v>
      </c>
      <c r="AM1104" s="2"/>
      <c r="AN1104" s="2">
        <v>0.9</v>
      </c>
      <c r="AO1104" s="2">
        <v>0.3</v>
      </c>
      <c r="AP1104" s="2">
        <v>0.70499999999999996</v>
      </c>
      <c r="AQ1104" s="2">
        <v>0.752</v>
      </c>
      <c r="AR1104" s="2">
        <v>30</v>
      </c>
      <c r="AS1104" s="2">
        <v>0.57200000000000006</v>
      </c>
      <c r="AT1104" s="2">
        <v>0.32333058216221505</v>
      </c>
      <c r="AU1104" s="2">
        <v>0.22972072088045015</v>
      </c>
      <c r="AV1104" s="4"/>
      <c r="AW1104" s="4"/>
      <c r="AX1104" s="1">
        <f t="shared" si="252"/>
        <v>0.46286133333333335</v>
      </c>
      <c r="AY1104" s="2">
        <f t="shared" si="253"/>
        <v>0.4993388471177857</v>
      </c>
      <c r="AZ1104" s="1">
        <f t="shared" si="254"/>
        <v>0.70089040132682956</v>
      </c>
      <c r="BA1104" s="1">
        <f t="shared" si="255"/>
        <v>0.36216637580529049</v>
      </c>
      <c r="BB1104" s="1">
        <f t="shared" si="256"/>
        <v>0.43697614006468266</v>
      </c>
      <c r="BC1104" s="1">
        <f t="shared" si="257"/>
        <v>0.39814365773143695</v>
      </c>
      <c r="BD1104" s="1">
        <f t="shared" si="258"/>
        <v>0.73898533518755238</v>
      </c>
      <c r="BE1104" s="1">
        <f t="shared" si="259"/>
        <v>0.2560364</v>
      </c>
      <c r="BF1104" s="2">
        <f t="shared" si="260"/>
        <v>8.5948682565710116E-2</v>
      </c>
      <c r="BG1104" s="1">
        <f t="shared" si="261"/>
        <v>6.3565763010995091E-2</v>
      </c>
      <c r="BH1104" s="1">
        <f t="shared" si="262"/>
        <v>0.52470171099455731</v>
      </c>
      <c r="BI1104" s="2">
        <f t="shared" si="263"/>
        <v>0.40555084557670523</v>
      </c>
      <c r="BJ1104" s="1">
        <f t="shared" si="264"/>
        <v>0.93025255657126249</v>
      </c>
      <c r="BK1104" s="1">
        <f t="shared" si="265"/>
        <v>-0.11915086541785208</v>
      </c>
    </row>
    <row r="1105" spans="1:63">
      <c r="A1105" t="s">
        <v>97</v>
      </c>
      <c r="B1105">
        <v>2006</v>
      </c>
      <c r="C1105" s="1">
        <v>1</v>
      </c>
      <c r="D1105" s="1">
        <v>7.1679999999999999E-3</v>
      </c>
      <c r="E1105" s="1">
        <v>0.31000000000000005</v>
      </c>
      <c r="F1105" s="1">
        <v>0.30000000000000004</v>
      </c>
      <c r="G1105" s="1">
        <v>0.32</v>
      </c>
      <c r="H1105" s="1">
        <v>0.82333333333333336</v>
      </c>
      <c r="I1105" s="2">
        <v>0.62008333333333332</v>
      </c>
      <c r="J1105" s="1">
        <v>0.66520000000000001</v>
      </c>
      <c r="K1105" s="1">
        <v>0.9980714285715</v>
      </c>
      <c r="L1105" s="2">
        <v>0.14000000000000001</v>
      </c>
      <c r="M1105" s="2">
        <v>0.16</v>
      </c>
      <c r="N1105" s="1">
        <v>0.71666666666666656</v>
      </c>
      <c r="O1105" s="2">
        <v>0.20749999999999999</v>
      </c>
      <c r="P1105" s="1">
        <v>0.99039999999999995</v>
      </c>
      <c r="Q1105" s="1">
        <v>0.56502243902439209</v>
      </c>
      <c r="R1105" s="3">
        <v>0.83774834399999998</v>
      </c>
      <c r="S1105" s="1">
        <v>0.14154611210000001</v>
      </c>
      <c r="T1105" s="2">
        <v>1</v>
      </c>
      <c r="U1105" s="1">
        <v>1.7244564853889397E-2</v>
      </c>
      <c r="V1105" s="1">
        <v>7.9528671305662296E-2</v>
      </c>
      <c r="W1105" s="1">
        <v>0.79800000000000004</v>
      </c>
      <c r="X1105" s="1">
        <v>0.36</v>
      </c>
      <c r="Y1105" s="2">
        <v>1.2209018394921048E-2</v>
      </c>
      <c r="Z1105" s="1">
        <v>0.90797400022590591</v>
      </c>
      <c r="AA1105" s="1">
        <v>0.52800000000000002</v>
      </c>
      <c r="AB1105" s="2">
        <v>0.136811357897624</v>
      </c>
      <c r="AC1105" s="2">
        <v>0.250740639241116</v>
      </c>
      <c r="AD1105" s="1">
        <v>0.12694663840229883</v>
      </c>
      <c r="AE1105" s="1">
        <v>7.3694571428571429E-2</v>
      </c>
      <c r="AF1105" s="1">
        <v>0.67741935483870963</v>
      </c>
      <c r="AG1105" s="4">
        <v>987.04278173913599</v>
      </c>
      <c r="AH1105" s="4">
        <v>870</v>
      </c>
      <c r="AI1105" s="4">
        <v>9411881</v>
      </c>
      <c r="AJ1105" s="2">
        <v>0.43799999999999994</v>
      </c>
      <c r="AK1105" s="2">
        <v>0.5</v>
      </c>
      <c r="AL1105" s="2">
        <v>0.70299999999999996</v>
      </c>
      <c r="AM1105" s="2"/>
      <c r="AN1105" s="2">
        <v>0.9</v>
      </c>
      <c r="AO1105" s="2">
        <v>0.3</v>
      </c>
      <c r="AP1105" s="2">
        <v>0.71</v>
      </c>
      <c r="AQ1105" s="2">
        <v>0.70400000000000007</v>
      </c>
      <c r="AR1105" s="2">
        <v>30</v>
      </c>
      <c r="AS1105" s="2">
        <v>0.47799999999999998</v>
      </c>
      <c r="AT1105" s="2">
        <v>0.30293254016884719</v>
      </c>
      <c r="AU1105" s="2">
        <v>0.20915494103282684</v>
      </c>
      <c r="AV1105" s="4"/>
      <c r="AW1105" s="4"/>
      <c r="AX1105" s="1">
        <f t="shared" si="252"/>
        <v>0.46008355555555558</v>
      </c>
      <c r="AY1105" s="2">
        <f t="shared" si="253"/>
        <v>0.50107448979592861</v>
      </c>
      <c r="AZ1105" s="1">
        <f t="shared" si="254"/>
        <v>0.70694337902487836</v>
      </c>
      <c r="BA1105" s="1">
        <f t="shared" si="255"/>
        <v>0.3624927091300631</v>
      </c>
      <c r="BB1105" s="1">
        <f t="shared" si="256"/>
        <v>0.43697614006468266</v>
      </c>
      <c r="BC1105" s="1">
        <f t="shared" si="257"/>
        <v>0.40353519818128536</v>
      </c>
      <c r="BD1105" s="1">
        <f t="shared" si="258"/>
        <v>0.73551564459931529</v>
      </c>
      <c r="BE1105" s="1">
        <f t="shared" si="259"/>
        <v>0.22971329999999998</v>
      </c>
      <c r="BF1105" s="2">
        <f t="shared" si="260"/>
        <v>6.9048453730758727E-2</v>
      </c>
      <c r="BG1105" s="1">
        <f t="shared" si="261"/>
        <v>7.0132283166254764E-2</v>
      </c>
      <c r="BH1105" s="1">
        <f t="shared" si="262"/>
        <v>0.52534232761509447</v>
      </c>
      <c r="BI1105" s="2">
        <f t="shared" si="263"/>
        <v>0.36889403689701344</v>
      </c>
      <c r="BJ1105" s="1">
        <f t="shared" si="264"/>
        <v>0.89423636451210786</v>
      </c>
      <c r="BK1105" s="1">
        <f t="shared" si="265"/>
        <v>-0.15644829071808103</v>
      </c>
    </row>
    <row r="1106" spans="1:63">
      <c r="A1106" t="s">
        <v>97</v>
      </c>
      <c r="B1106">
        <v>2007</v>
      </c>
      <c r="C1106" s="1">
        <v>1</v>
      </c>
      <c r="D1106" s="1">
        <v>7.1679999999999999E-3</v>
      </c>
      <c r="E1106" s="1">
        <v>0.30000000000000004</v>
      </c>
      <c r="F1106" s="1">
        <v>0.30000000000000004</v>
      </c>
      <c r="G1106" s="1">
        <v>0.32</v>
      </c>
      <c r="H1106" s="1">
        <v>0.81666666666666665</v>
      </c>
      <c r="I1106" s="2">
        <v>0.62008333333333332</v>
      </c>
      <c r="J1106" s="1">
        <v>0.6604000000000001</v>
      </c>
      <c r="K1106" s="1">
        <v>0.99742575757583329</v>
      </c>
      <c r="L1106" s="2">
        <v>0.14000000000000001</v>
      </c>
      <c r="M1106" s="2">
        <v>0.19</v>
      </c>
      <c r="N1106" s="1">
        <v>0.72333333333333338</v>
      </c>
      <c r="O1106" s="2">
        <v>0.20749999999999999</v>
      </c>
      <c r="P1106" s="1">
        <v>0.99039999999999995</v>
      </c>
      <c r="Q1106" s="1">
        <v>0.554189268292684</v>
      </c>
      <c r="R1106" s="3">
        <v>0.83774834399999998</v>
      </c>
      <c r="S1106" s="1">
        <v>0.16585598040000002</v>
      </c>
      <c r="T1106" s="2">
        <v>1</v>
      </c>
      <c r="U1106" s="1">
        <v>1.7244564853889397E-2</v>
      </c>
      <c r="V1106" s="1">
        <v>7.9528671305662296E-2</v>
      </c>
      <c r="W1106" s="1">
        <v>0.79800000000000004</v>
      </c>
      <c r="X1106" s="1">
        <v>0.36</v>
      </c>
      <c r="Y1106" s="2">
        <v>1.2209018394921048E-2</v>
      </c>
      <c r="Z1106" s="1">
        <v>0.90993200017454112</v>
      </c>
      <c r="AA1106" s="1">
        <v>0.54500000000000004</v>
      </c>
      <c r="AB1106" s="2">
        <v>4.8376599690717989E-2</v>
      </c>
      <c r="AC1106" s="2">
        <v>0.244076227737892</v>
      </c>
      <c r="AD1106" s="1">
        <v>0.23111860120273889</v>
      </c>
      <c r="AE1106" s="1">
        <v>0.11490957142857143</v>
      </c>
      <c r="AF1106" s="1">
        <v>0.74193548387096775</v>
      </c>
      <c r="AG1106" s="4">
        <v>1016.85660309926</v>
      </c>
      <c r="AH1106" s="4">
        <v>920</v>
      </c>
      <c r="AI1106" s="4">
        <v>9615073</v>
      </c>
      <c r="AJ1106" s="2">
        <v>0.40899999999999997</v>
      </c>
      <c r="AK1106" s="2">
        <v>0.6</v>
      </c>
      <c r="AL1106" s="2">
        <v>0.74299999999999999</v>
      </c>
      <c r="AM1106" s="2"/>
      <c r="AN1106" s="2">
        <v>0.91799999999999993</v>
      </c>
      <c r="AO1106" s="2">
        <v>0.3</v>
      </c>
      <c r="AP1106" s="2">
        <v>0.70499999999999996</v>
      </c>
      <c r="AQ1106" s="2">
        <v>0.57499999999999996</v>
      </c>
      <c r="AR1106" s="2">
        <v>30</v>
      </c>
      <c r="AS1106" s="2">
        <v>0.59599999999999997</v>
      </c>
      <c r="AT1106" s="2">
        <v>0.21629879231337359</v>
      </c>
      <c r="AU1106" s="2">
        <v>0.19621861768263743</v>
      </c>
      <c r="AV1106" s="4">
        <v>69.59</v>
      </c>
      <c r="AW1106" s="4">
        <v>39.35</v>
      </c>
      <c r="AX1106" s="1">
        <f t="shared" si="252"/>
        <v>0.45730577777777781</v>
      </c>
      <c r="AY1106" s="2">
        <f t="shared" si="253"/>
        <v>0.50553463203464288</v>
      </c>
      <c r="AZ1106" s="1">
        <f t="shared" si="254"/>
        <v>0.70963871853853677</v>
      </c>
      <c r="BA1106" s="1">
        <f t="shared" si="255"/>
        <v>0.36281904245483565</v>
      </c>
      <c r="BB1106" s="1">
        <f t="shared" si="256"/>
        <v>0.43697614006468266</v>
      </c>
      <c r="BC1106" s="1">
        <f t="shared" si="257"/>
        <v>0.40925385020891153</v>
      </c>
      <c r="BD1106" s="1">
        <f t="shared" si="258"/>
        <v>0.73193583764475301</v>
      </c>
      <c r="BE1106" s="1">
        <f t="shared" si="259"/>
        <v>0.23645109999999994</v>
      </c>
      <c r="BF1106" s="2">
        <f t="shared" si="260"/>
        <v>5.0875161974198363E-2</v>
      </c>
      <c r="BG1106" s="1">
        <f t="shared" si="261"/>
        <v>7.7918748971257834E-2</v>
      </c>
      <c r="BH1106" s="1">
        <f t="shared" si="262"/>
        <v>0.52605527597278234</v>
      </c>
      <c r="BI1106" s="2">
        <f t="shared" si="263"/>
        <v>0.36524501094545614</v>
      </c>
      <c r="BJ1106" s="1">
        <f t="shared" si="264"/>
        <v>0.89130028691823848</v>
      </c>
      <c r="BK1106" s="1">
        <f t="shared" si="265"/>
        <v>-0.1608102650273262</v>
      </c>
    </row>
    <row r="1107" spans="1:63">
      <c r="A1107" t="s">
        <v>97</v>
      </c>
      <c r="B1107">
        <v>2008</v>
      </c>
      <c r="C1107" s="1">
        <v>1</v>
      </c>
      <c r="D1107" s="1">
        <v>7.1679999999999999E-3</v>
      </c>
      <c r="E1107" s="1">
        <v>0.29000000000000004</v>
      </c>
      <c r="F1107" s="1">
        <v>0.30000000000000004</v>
      </c>
      <c r="G1107" s="1">
        <v>0.32</v>
      </c>
      <c r="H1107" s="1">
        <v>0.81</v>
      </c>
      <c r="I1107" s="2">
        <v>0.62008333333333332</v>
      </c>
      <c r="J1107" s="1">
        <v>0.65560000000000007</v>
      </c>
      <c r="K1107" s="1">
        <v>0.9974340277778333</v>
      </c>
      <c r="L1107" s="2">
        <v>0.14000000000000001</v>
      </c>
      <c r="M1107" s="2">
        <v>0.19379999991506339</v>
      </c>
      <c r="N1107" s="1">
        <v>0.73</v>
      </c>
      <c r="O1107" s="2">
        <v>0.20749999999999999</v>
      </c>
      <c r="P1107" s="1">
        <v>0.99039999999999995</v>
      </c>
      <c r="Q1107" s="1">
        <v>0.54357512195121993</v>
      </c>
      <c r="R1107" s="3">
        <v>0.83774834399999998</v>
      </c>
      <c r="S1107" s="1">
        <v>0.10149585820000001</v>
      </c>
      <c r="T1107" s="2">
        <v>0.94482828625000004</v>
      </c>
      <c r="U1107" s="1">
        <v>1.7244564853889397E-2</v>
      </c>
      <c r="V1107" s="1">
        <v>7.9528671305662296E-2</v>
      </c>
      <c r="W1107" s="1">
        <v>0.79800000000000004</v>
      </c>
      <c r="X1107" s="1">
        <v>0.36</v>
      </c>
      <c r="Y1107" s="2">
        <v>1.2209018394921048E-2</v>
      </c>
      <c r="Z1107" s="1">
        <v>0.91189000012317645</v>
      </c>
      <c r="AA1107" s="1">
        <v>0.52800000000000002</v>
      </c>
      <c r="AB1107" s="2">
        <v>8.9308204521080015E-2</v>
      </c>
      <c r="AC1107" s="2">
        <v>0.228252352132712</v>
      </c>
      <c r="AD1107" s="1">
        <v>0.4339549949973156</v>
      </c>
      <c r="AE1107" s="1">
        <v>0.1316877142857143</v>
      </c>
      <c r="AF1107" s="1">
        <v>0.58064516129032262</v>
      </c>
      <c r="AG1107" s="4">
        <v>1066.2136779651401</v>
      </c>
      <c r="AH1107" s="4">
        <v>940</v>
      </c>
      <c r="AI1107" s="4">
        <v>9833055</v>
      </c>
      <c r="AJ1107" s="2">
        <v>0.45899999999999996</v>
      </c>
      <c r="AK1107" s="2">
        <v>0.5</v>
      </c>
      <c r="AL1107" s="2">
        <v>0.70099999999999996</v>
      </c>
      <c r="AM1107" s="2"/>
      <c r="AN1107" s="2">
        <v>0.88700000000000001</v>
      </c>
      <c r="AO1107" s="2">
        <v>0.4</v>
      </c>
      <c r="AP1107" s="2">
        <v>0.70799999999999996</v>
      </c>
      <c r="AQ1107" s="2">
        <v>0.54299999999999993</v>
      </c>
      <c r="AR1107" s="2">
        <v>30</v>
      </c>
      <c r="AS1107" s="2">
        <v>0.59599999999999997</v>
      </c>
      <c r="AT1107" s="2">
        <v>0.237183431362812</v>
      </c>
      <c r="AU1107" s="2">
        <v>0.1851514083353428</v>
      </c>
      <c r="AV1107" s="4"/>
      <c r="AW1107" s="4"/>
      <c r="AX1107" s="1">
        <f t="shared" si="252"/>
        <v>0.45452800000000004</v>
      </c>
      <c r="AY1107" s="2">
        <f t="shared" si="253"/>
        <v>0.50634533728946152</v>
      </c>
      <c r="AZ1107" s="1">
        <f t="shared" si="254"/>
        <v>0.68360952208024395</v>
      </c>
      <c r="BA1107" s="1">
        <f t="shared" si="255"/>
        <v>0.36314537577960815</v>
      </c>
      <c r="BB1107" s="1">
        <f t="shared" si="256"/>
        <v>0.43697614006468266</v>
      </c>
      <c r="BC1107" s="1">
        <f t="shared" si="257"/>
        <v>0.40220916994932243</v>
      </c>
      <c r="BD1107" s="1">
        <f t="shared" si="258"/>
        <v>0.71930623932984217</v>
      </c>
      <c r="BE1107" s="1">
        <f t="shared" si="259"/>
        <v>0.23331060000000001</v>
      </c>
      <c r="BF1107" s="2">
        <f t="shared" si="260"/>
        <v>5.5474398801660413E-2</v>
      </c>
      <c r="BG1107" s="1">
        <f t="shared" si="261"/>
        <v>8.8781662011971477E-2</v>
      </c>
      <c r="BH1107" s="1">
        <f t="shared" si="262"/>
        <v>0.51949718311461579</v>
      </c>
      <c r="BI1107" s="2">
        <f t="shared" si="263"/>
        <v>0.37756666081363188</v>
      </c>
      <c r="BJ1107" s="1">
        <f t="shared" si="264"/>
        <v>0.89706384392824767</v>
      </c>
      <c r="BK1107" s="1">
        <f t="shared" si="265"/>
        <v>-0.14193052230098391</v>
      </c>
    </row>
    <row r="1108" spans="1:63">
      <c r="A1108" t="s">
        <v>97</v>
      </c>
      <c r="B1108">
        <v>2009</v>
      </c>
      <c r="C1108" s="1">
        <v>1</v>
      </c>
      <c r="D1108" s="1">
        <v>7.1679999999999999E-3</v>
      </c>
      <c r="E1108" s="1">
        <v>0.30419999968260525</v>
      </c>
      <c r="F1108" s="1">
        <v>0.30000000000000004</v>
      </c>
      <c r="G1108" s="1">
        <v>0.32</v>
      </c>
      <c r="H1108" s="1">
        <v>0.81379999991506335</v>
      </c>
      <c r="I1108" s="2">
        <v>0.62008333333333332</v>
      </c>
      <c r="J1108" s="1">
        <v>0.65079999999999993</v>
      </c>
      <c r="K1108" s="1">
        <v>0.9974340277778333</v>
      </c>
      <c r="L1108" s="2">
        <v>0.14000000000000001</v>
      </c>
      <c r="M1108" s="2">
        <v>0.19759999983012677</v>
      </c>
      <c r="N1108" s="1">
        <v>0.74459999967366453</v>
      </c>
      <c r="O1108" s="2">
        <v>0.20749999999999999</v>
      </c>
      <c r="P1108" s="1">
        <v>0.99039999999999995</v>
      </c>
      <c r="Q1108" s="1">
        <v>0.56670361899523325</v>
      </c>
      <c r="R1108" s="3">
        <v>0.83774834399999998</v>
      </c>
      <c r="S1108" s="1">
        <v>0.1559490657</v>
      </c>
      <c r="T1108" s="2">
        <v>0.96372485155262888</v>
      </c>
      <c r="U1108" s="1">
        <v>1.7244564853889397E-2</v>
      </c>
      <c r="V1108" s="1">
        <v>7.9528671305662296E-2</v>
      </c>
      <c r="W1108" s="1">
        <v>0.79800000000000004</v>
      </c>
      <c r="X1108" s="1">
        <v>0.36</v>
      </c>
      <c r="Y1108" s="2">
        <v>1.2209018394921048E-2</v>
      </c>
      <c r="Z1108" s="1">
        <v>0.91384800007181177</v>
      </c>
      <c r="AA1108" s="1">
        <v>0.51</v>
      </c>
      <c r="AB1108" s="2">
        <v>0.12051919731823002</v>
      </c>
      <c r="AC1108" s="2">
        <v>0.21478843495450201</v>
      </c>
      <c r="AD1108" s="1">
        <v>0.61874771818156893</v>
      </c>
      <c r="AE1108" s="1">
        <v>0.13432146851255958</v>
      </c>
      <c r="AF1108" s="1">
        <v>0.35483870967741937</v>
      </c>
      <c r="AG1108" s="4">
        <v>1047.7981889515399</v>
      </c>
      <c r="AH1108" s="4">
        <v>940</v>
      </c>
      <c r="AI1108" s="4">
        <v>10068724</v>
      </c>
      <c r="AJ1108" s="2">
        <v>0.45200000000000001</v>
      </c>
      <c r="AK1108" s="2">
        <v>0.4</v>
      </c>
      <c r="AL1108" s="2">
        <v>0.71099999999999997</v>
      </c>
      <c r="AM1108" s="2"/>
      <c r="AN1108" s="2">
        <v>0.91900000000000004</v>
      </c>
      <c r="AO1108" s="2">
        <v>0.4</v>
      </c>
      <c r="AP1108" s="2">
        <v>0.66299999999999992</v>
      </c>
      <c r="AQ1108" s="2">
        <v>0.57399999999999995</v>
      </c>
      <c r="AR1108" s="2">
        <v>20</v>
      </c>
      <c r="AS1108" s="2">
        <v>0.59599999999999997</v>
      </c>
      <c r="AT1108" s="2">
        <v>0.25453853644880714</v>
      </c>
      <c r="AU1108" s="2">
        <v>0.17827298882149259</v>
      </c>
      <c r="AV1108" s="4"/>
      <c r="AW1108" s="4"/>
      <c r="AX1108" s="1">
        <f t="shared" si="252"/>
        <v>0.45752799993294485</v>
      </c>
      <c r="AY1108" s="2">
        <f t="shared" si="253"/>
        <v>0.50828819437356543</v>
      </c>
      <c r="AZ1108" s="1">
        <f t="shared" si="254"/>
        <v>0.70290517604957237</v>
      </c>
      <c r="BA1108" s="1">
        <f t="shared" si="255"/>
        <v>0.3634717091043807</v>
      </c>
      <c r="BB1108" s="1">
        <f t="shared" si="256"/>
        <v>0.43697614006468266</v>
      </c>
      <c r="BC1108" s="1">
        <f t="shared" si="257"/>
        <v>0.40836597076751113</v>
      </c>
      <c r="BD1108" s="1">
        <f t="shared" si="258"/>
        <v>0.73174374959950461</v>
      </c>
      <c r="BE1108" s="1">
        <f t="shared" si="259"/>
        <v>0.23136919999999997</v>
      </c>
      <c r="BF1108" s="2">
        <f t="shared" si="260"/>
        <v>5.8984616872153922E-2</v>
      </c>
      <c r="BG1108" s="1">
        <f t="shared" si="261"/>
        <v>9.534683164248367E-2</v>
      </c>
      <c r="BH1108" s="1">
        <f t="shared" si="262"/>
        <v>0.5256952868105661</v>
      </c>
      <c r="BI1108" s="2">
        <f t="shared" si="263"/>
        <v>0.38570064851463759</v>
      </c>
      <c r="BJ1108" s="1">
        <f t="shared" si="264"/>
        <v>0.91139593532520369</v>
      </c>
      <c r="BK1108" s="1">
        <f t="shared" si="265"/>
        <v>-0.13999463829592851</v>
      </c>
    </row>
    <row r="1109" spans="1:63">
      <c r="A1109" t="s">
        <v>97</v>
      </c>
      <c r="B1109">
        <v>2010</v>
      </c>
      <c r="C1109" s="1">
        <v>1</v>
      </c>
      <c r="D1109" s="1">
        <v>7.1679999999999999E-3</v>
      </c>
      <c r="E1109" s="1">
        <v>0.31839999936521057</v>
      </c>
      <c r="F1109" s="1">
        <v>0.30000000000000004</v>
      </c>
      <c r="G1109" s="1">
        <v>0.32</v>
      </c>
      <c r="H1109" s="1">
        <v>0.81759999983012677</v>
      </c>
      <c r="I1109" s="2">
        <v>0.62008333333333332</v>
      </c>
      <c r="J1109" s="1">
        <v>0.65730799985453492</v>
      </c>
      <c r="K1109" s="1">
        <v>0.9974340277778333</v>
      </c>
      <c r="L1109" s="2">
        <v>0.14000000000000001</v>
      </c>
      <c r="M1109" s="2">
        <v>0.20139999974519016</v>
      </c>
      <c r="N1109" s="1">
        <v>0.75919999934732918</v>
      </c>
      <c r="O1109" s="2">
        <v>0.20749999999999999</v>
      </c>
      <c r="P1109" s="1">
        <v>0.99039999999999995</v>
      </c>
      <c r="Q1109" s="1">
        <v>0.58983211603924679</v>
      </c>
      <c r="R1109" s="3">
        <v>0.83774834399999998</v>
      </c>
      <c r="S1109" s="1">
        <v>0.15750855632214264</v>
      </c>
      <c r="T1109" s="2">
        <v>0.98262141685525772</v>
      </c>
      <c r="U1109" s="1">
        <v>1.7244564853889397E-2</v>
      </c>
      <c r="V1109" s="1">
        <v>7.9528671305662296E-2</v>
      </c>
      <c r="W1109" s="1">
        <v>0.79800000000000004</v>
      </c>
      <c r="X1109" s="1">
        <v>0.36</v>
      </c>
      <c r="Y1109" s="2">
        <v>1.2209018394921048E-2</v>
      </c>
      <c r="Z1109" s="1">
        <v>0.91580600002044699</v>
      </c>
      <c r="AA1109" s="1">
        <v>0.51800000000000002</v>
      </c>
      <c r="AB1109" s="2">
        <v>0.1167243893762329</v>
      </c>
      <c r="AC1109" s="2">
        <v>0.21193631936779678</v>
      </c>
      <c r="AD1109" s="1">
        <v>0.62493519522508367</v>
      </c>
      <c r="AE1109" s="1">
        <v>0.13695522273940489</v>
      </c>
      <c r="AF1109" s="1">
        <v>0.35483870967741937</v>
      </c>
      <c r="AG1109" s="4"/>
      <c r="AH1109" s="4">
        <v>968</v>
      </c>
      <c r="AI1109" s="4"/>
      <c r="AJ1109" s="2">
        <v>0.43700000000000006</v>
      </c>
      <c r="AK1109" s="2">
        <v>0.4</v>
      </c>
      <c r="AL1109" s="2">
        <v>0.69900000000000007</v>
      </c>
      <c r="AM1109" s="2"/>
      <c r="AN1109" s="2">
        <v>0.93099999999999994</v>
      </c>
      <c r="AO1109" s="2">
        <v>0.4</v>
      </c>
      <c r="AP1109" s="2">
        <v>0.78</v>
      </c>
      <c r="AQ1109" s="2">
        <v>0.57399999999999995</v>
      </c>
      <c r="AR1109" s="2">
        <v>20</v>
      </c>
      <c r="AS1109" s="2">
        <v>0.6</v>
      </c>
      <c r="AT1109" s="2">
        <v>0.25699315102945414</v>
      </c>
      <c r="AU1109" s="2">
        <v>0.1814902588613661</v>
      </c>
      <c r="AV1109" s="4"/>
      <c r="AW1109" s="4"/>
      <c r="AX1109" s="1">
        <f t="shared" si="252"/>
        <v>0.46052799986588955</v>
      </c>
      <c r="AY1109" s="2">
        <f t="shared" si="253"/>
        <v>0.51184648000831723</v>
      </c>
      <c r="AZ1109" s="1">
        <f t="shared" si="254"/>
        <v>0.71162208664332938</v>
      </c>
      <c r="BA1109" s="1">
        <f t="shared" si="255"/>
        <v>0.36379804242915331</v>
      </c>
      <c r="BB1109" s="1">
        <f t="shared" si="256"/>
        <v>0.43697614006468266</v>
      </c>
      <c r="BC1109" s="1">
        <f t="shared" si="257"/>
        <v>0.40990213636088635</v>
      </c>
      <c r="BD1109" s="1">
        <f t="shared" si="258"/>
        <v>0.74418125986916739</v>
      </c>
      <c r="BE1109" s="1">
        <f t="shared" si="259"/>
        <v>0.23074109999999995</v>
      </c>
      <c r="BF1109" s="2">
        <f t="shared" si="260"/>
        <v>5.8565385977348387E-2</v>
      </c>
      <c r="BG1109" s="1">
        <f t="shared" si="261"/>
        <v>0.10209130792133128</v>
      </c>
      <c r="BH1109" s="1">
        <f t="shared" si="262"/>
        <v>0.53035317876491217</v>
      </c>
      <c r="BI1109" s="2">
        <f t="shared" si="263"/>
        <v>0.39139779389867957</v>
      </c>
      <c r="BJ1109" s="1">
        <f t="shared" si="264"/>
        <v>0.92175097266359174</v>
      </c>
      <c r="BK1109" s="1">
        <f t="shared" si="265"/>
        <v>-0.1389553848662326</v>
      </c>
    </row>
    <row r="1110" spans="1:63">
      <c r="A1110" t="s">
        <v>98</v>
      </c>
      <c r="B1110">
        <v>1995</v>
      </c>
      <c r="C1110" s="1">
        <v>7.2205805439330542E-2</v>
      </c>
      <c r="D1110" s="1">
        <v>5.6449999999999998E-3</v>
      </c>
      <c r="E1110" s="1">
        <v>0.48</v>
      </c>
      <c r="F1110" s="1">
        <v>0.30000000000000004</v>
      </c>
      <c r="G1110" s="1">
        <v>0.58199999999999996</v>
      </c>
      <c r="H1110" s="1">
        <v>0.84</v>
      </c>
      <c r="I1110" s="2">
        <v>0.62008333333333332</v>
      </c>
      <c r="J1110" s="1">
        <v>0.70200000000000007</v>
      </c>
      <c r="K1110" s="1">
        <v>0.99966071428571424</v>
      </c>
      <c r="L1110" s="2">
        <v>0.06</v>
      </c>
      <c r="M1110" s="2">
        <v>0.3</v>
      </c>
      <c r="N1110" s="1">
        <v>0.71499999854713681</v>
      </c>
      <c r="O1110" s="2">
        <v>0.20749999999999999</v>
      </c>
      <c r="P1110" s="1">
        <v>0.96240000000000003</v>
      </c>
      <c r="Q1110" s="1">
        <v>0.80699512195121992</v>
      </c>
      <c r="R1110" s="3">
        <v>0.94984646800000005</v>
      </c>
      <c r="S1110" s="1">
        <v>4.3312077970000001E-2</v>
      </c>
      <c r="T1110" s="2">
        <v>1</v>
      </c>
      <c r="U1110" s="1">
        <v>0.19435727150643195</v>
      </c>
      <c r="V1110" s="1">
        <v>0.26108433765315697</v>
      </c>
      <c r="W1110" s="1">
        <v>0.88500000000000001</v>
      </c>
      <c r="X1110" s="1">
        <v>0</v>
      </c>
      <c r="Y1110" s="2">
        <v>5.3342816500711238E-2</v>
      </c>
      <c r="Z1110" s="1">
        <v>0.89800000190000007</v>
      </c>
      <c r="AA1110" s="1">
        <v>0.30820000059902669</v>
      </c>
      <c r="AB1110" s="2">
        <v>0.38111599178691941</v>
      </c>
      <c r="AC1110" s="2">
        <v>0.43395713483083309</v>
      </c>
      <c r="AD1110" s="1">
        <v>1.1712620252856709E-3</v>
      </c>
      <c r="AE1110" s="1">
        <v>6.1723542754948141E-3</v>
      </c>
      <c r="AF1110" s="1">
        <v>0.64516129032258063</v>
      </c>
      <c r="AG1110" s="4">
        <v>1034.41190182999</v>
      </c>
      <c r="AH1110" s="4">
        <v>960</v>
      </c>
      <c r="AI1110" s="4">
        <v>1165989</v>
      </c>
      <c r="AJ1110" s="2">
        <v>0.36800000071525574</v>
      </c>
      <c r="AK1110" s="2">
        <v>9.2000000178813934E-2</v>
      </c>
      <c r="AL1110" s="2">
        <v>0.60260000117123125</v>
      </c>
      <c r="AM1110" s="2"/>
      <c r="AN1110" s="2">
        <v>0.60628000117838388</v>
      </c>
      <c r="AO1110" s="2">
        <v>0.2760000005364418</v>
      </c>
      <c r="AP1110" s="2">
        <v>0.41280000230669978</v>
      </c>
      <c r="AQ1110" s="2">
        <v>0.37352000072598457</v>
      </c>
      <c r="AR1110" s="2"/>
      <c r="AS1110" s="2">
        <v>0.27048000052571297</v>
      </c>
      <c r="AT1110" s="2">
        <v>0.30459253571278494</v>
      </c>
      <c r="AU1110" s="2">
        <v>0.16617062381235698</v>
      </c>
      <c r="AV1110" s="4"/>
      <c r="AW1110" s="4"/>
      <c r="AX1110" s="1">
        <f t="shared" si="252"/>
        <v>0.37997513423988843</v>
      </c>
      <c r="AY1110" s="2">
        <f t="shared" si="253"/>
        <v>0.5148920065951692</v>
      </c>
      <c r="AZ1110" s="1">
        <f t="shared" si="254"/>
        <v>0.75251073358424403</v>
      </c>
      <c r="BA1110" s="1">
        <f t="shared" si="255"/>
        <v>0.38196407126005005</v>
      </c>
      <c r="BB1110" s="1">
        <f t="shared" si="256"/>
        <v>0.37137063275331195</v>
      </c>
      <c r="BC1110" s="1">
        <f t="shared" si="257"/>
        <v>0.41716015750257301</v>
      </c>
      <c r="BD1110" s="1">
        <f t="shared" si="258"/>
        <v>0.80694263913067843</v>
      </c>
      <c r="BE1110" s="1">
        <f t="shared" si="259"/>
        <v>0.14782504828731716</v>
      </c>
      <c r="BF1110" s="2">
        <f t="shared" si="260"/>
        <v>0.11196656623305375</v>
      </c>
      <c r="BG1110" s="1">
        <f t="shared" si="261"/>
        <v>3.7932861025384457E-2</v>
      </c>
      <c r="BH1110" s="1">
        <f t="shared" si="262"/>
        <v>0.53182447646218778</v>
      </c>
      <c r="BI1110" s="2">
        <f t="shared" si="263"/>
        <v>0.29772447554575537</v>
      </c>
      <c r="BJ1110" s="1">
        <f t="shared" si="264"/>
        <v>0.8295489520079431</v>
      </c>
      <c r="BK1110" s="1">
        <f t="shared" si="265"/>
        <v>-0.2341000009164324</v>
      </c>
    </row>
    <row r="1111" spans="1:63">
      <c r="A1111" t="s">
        <v>98</v>
      </c>
      <c r="B1111">
        <v>1996</v>
      </c>
      <c r="C1111" s="1">
        <v>7.2205805439330542E-2</v>
      </c>
      <c r="D1111" s="1">
        <v>5.6449999999999998E-3</v>
      </c>
      <c r="E1111" s="1">
        <v>0.47399999999999998</v>
      </c>
      <c r="F1111" s="1">
        <v>0.30000000000000004</v>
      </c>
      <c r="G1111" s="1">
        <v>0.58199999999999996</v>
      </c>
      <c r="H1111" s="1">
        <v>0.83600000000000008</v>
      </c>
      <c r="I1111" s="2">
        <v>0.62008333333333332</v>
      </c>
      <c r="J1111" s="1">
        <v>0.70219999999999994</v>
      </c>
      <c r="K1111" s="1">
        <v>0.99964814814814817</v>
      </c>
      <c r="L1111" s="2">
        <v>0.06</v>
      </c>
      <c r="M1111" s="2">
        <v>0.31</v>
      </c>
      <c r="N1111" s="1">
        <v>0.70199999883770947</v>
      </c>
      <c r="O1111" s="2">
        <v>0.20749999999999999</v>
      </c>
      <c r="P1111" s="1">
        <v>0.96240000000000003</v>
      </c>
      <c r="Q1111" s="1">
        <v>0.80237512195121996</v>
      </c>
      <c r="R1111" s="3">
        <v>0.94984646800000005</v>
      </c>
      <c r="S1111" s="1">
        <v>0.35408028050000001</v>
      </c>
      <c r="T1111" s="2">
        <v>1</v>
      </c>
      <c r="U1111" s="1">
        <v>0.19435727150643195</v>
      </c>
      <c r="V1111" s="1">
        <v>0.26108433765315697</v>
      </c>
      <c r="W1111" s="1">
        <v>0.88500000000000001</v>
      </c>
      <c r="X1111" s="1">
        <v>0</v>
      </c>
      <c r="Y1111" s="2">
        <v>5.3342816500711238E-2</v>
      </c>
      <c r="Z1111" s="1">
        <v>0.89699999809999997</v>
      </c>
      <c r="AA1111" s="1">
        <v>0.31490000044927002</v>
      </c>
      <c r="AB1111" s="2">
        <v>0.38344705072040802</v>
      </c>
      <c r="AC1111" s="2">
        <v>0.43525209294302802</v>
      </c>
      <c r="AD1111" s="1">
        <v>1.1510678528250341E-3</v>
      </c>
      <c r="AE1111" s="1">
        <v>6.0580514209068251E-3</v>
      </c>
      <c r="AF1111" s="1">
        <v>0.58064516129032262</v>
      </c>
      <c r="AG1111" s="4">
        <v>1149.2331537415901</v>
      </c>
      <c r="AH1111" s="4">
        <v>1070</v>
      </c>
      <c r="AI1111" s="4">
        <v>1193631</v>
      </c>
      <c r="AJ1111" s="2">
        <v>0.37600000053644178</v>
      </c>
      <c r="AK1111" s="2">
        <v>9.4000000134110445E-2</v>
      </c>
      <c r="AL1111" s="2">
        <v>0.61570000087842347</v>
      </c>
      <c r="AM1111" s="2"/>
      <c r="AN1111" s="2">
        <v>0.61946000088378794</v>
      </c>
      <c r="AO1111" s="2">
        <v>0.28200000040233136</v>
      </c>
      <c r="AP1111" s="2">
        <v>0.42312000207602979</v>
      </c>
      <c r="AQ1111" s="2">
        <v>0.38164000054448843</v>
      </c>
      <c r="AR1111" s="2"/>
      <c r="AS1111" s="2">
        <v>0.27636000039428471</v>
      </c>
      <c r="AT1111" s="2">
        <v>0.30060462836930785</v>
      </c>
      <c r="AU1111" s="2">
        <v>0.15935777955575095</v>
      </c>
      <c r="AV1111" s="4"/>
      <c r="AW1111" s="4"/>
      <c r="AX1111" s="1">
        <f t="shared" si="252"/>
        <v>0.37830846757322173</v>
      </c>
      <c r="AY1111" s="2">
        <f t="shared" si="253"/>
        <v>0.51449021147417018</v>
      </c>
      <c r="AZ1111" s="1">
        <f t="shared" si="254"/>
        <v>0.81374037409024391</v>
      </c>
      <c r="BA1111" s="1">
        <f t="shared" si="255"/>
        <v>0.38179740396005002</v>
      </c>
      <c r="BB1111" s="1">
        <f t="shared" si="256"/>
        <v>0.37137063275331195</v>
      </c>
      <c r="BC1111" s="1">
        <f t="shared" si="257"/>
        <v>0.45271217958368404</v>
      </c>
      <c r="BD1111" s="1">
        <f t="shared" si="258"/>
        <v>0.80233721148951298</v>
      </c>
      <c r="BE1111" s="1">
        <f t="shared" si="259"/>
        <v>0.15103863621548785</v>
      </c>
      <c r="BF1111" s="2">
        <f t="shared" si="260"/>
        <v>0.11193037720327439</v>
      </c>
      <c r="BG1111" s="1">
        <f t="shared" si="261"/>
        <v>3.7755136594108521E-2</v>
      </c>
      <c r="BH1111" s="1">
        <f t="shared" si="262"/>
        <v>0.54214000794216965</v>
      </c>
      <c r="BI1111" s="2">
        <f t="shared" si="263"/>
        <v>0.30072415001287073</v>
      </c>
      <c r="BJ1111" s="1">
        <f t="shared" si="264"/>
        <v>0.84286415795504044</v>
      </c>
      <c r="BK1111" s="1">
        <f t="shared" si="265"/>
        <v>-0.24141585792929893</v>
      </c>
    </row>
    <row r="1112" spans="1:63">
      <c r="A1112" t="s">
        <v>98</v>
      </c>
      <c r="B1112">
        <v>1997</v>
      </c>
      <c r="C1112" s="1">
        <v>7.2205805439330542E-2</v>
      </c>
      <c r="D1112" s="1">
        <v>5.6449999999999998E-3</v>
      </c>
      <c r="E1112" s="1">
        <v>0.46799999999999997</v>
      </c>
      <c r="F1112" s="1">
        <v>0.30000000000000004</v>
      </c>
      <c r="G1112" s="1">
        <v>0.58199999999999996</v>
      </c>
      <c r="H1112" s="1">
        <v>0.83199999999999996</v>
      </c>
      <c r="I1112" s="2">
        <v>0.62008333333333332</v>
      </c>
      <c r="J1112" s="1">
        <v>0.70239999999999991</v>
      </c>
      <c r="K1112" s="1">
        <v>1</v>
      </c>
      <c r="L1112" s="2">
        <v>0.06</v>
      </c>
      <c r="M1112" s="2">
        <v>0.51</v>
      </c>
      <c r="N1112" s="1">
        <v>0.68899999912828203</v>
      </c>
      <c r="O1112" s="2">
        <v>0.20749999999999999</v>
      </c>
      <c r="P1112" s="1">
        <v>0.96240000000000003</v>
      </c>
      <c r="Q1112" s="1">
        <v>0.79758878048780601</v>
      </c>
      <c r="R1112" s="3">
        <v>0.94984646800000005</v>
      </c>
      <c r="S1112" s="1">
        <v>0.26189743379999997</v>
      </c>
      <c r="T1112" s="2">
        <v>1</v>
      </c>
      <c r="U1112" s="1">
        <v>0.19435727150643195</v>
      </c>
      <c r="V1112" s="1">
        <v>0.26108433765315697</v>
      </c>
      <c r="W1112" s="1">
        <v>0.88500000000000001</v>
      </c>
      <c r="X1112" s="1">
        <v>0</v>
      </c>
      <c r="Y1112" s="2">
        <v>5.3342816500711238E-2</v>
      </c>
      <c r="Z1112" s="1">
        <v>0.89699999809999997</v>
      </c>
      <c r="AA1112" s="1">
        <v>0.32160000029951336</v>
      </c>
      <c r="AB1112" s="2">
        <v>0.262888068302225</v>
      </c>
      <c r="AC1112" s="2">
        <v>0.35189476067710701</v>
      </c>
      <c r="AD1112" s="1">
        <v>1.1308736803643975E-3</v>
      </c>
      <c r="AE1112" s="1">
        <v>5.943748566318836E-3</v>
      </c>
      <c r="AF1112" s="1">
        <v>0.64516129032258063</v>
      </c>
      <c r="AG1112" s="4">
        <v>1218.38764020026</v>
      </c>
      <c r="AH1112" s="4">
        <v>1150</v>
      </c>
      <c r="AI1112" s="4">
        <v>1220326</v>
      </c>
      <c r="AJ1112" s="2">
        <v>0.38400000035762788</v>
      </c>
      <c r="AK1112" s="2">
        <v>9.600000008940697E-2</v>
      </c>
      <c r="AL1112" s="2">
        <v>0.62880000058561558</v>
      </c>
      <c r="AM1112" s="2"/>
      <c r="AN1112" s="2">
        <v>0.6326400005891919</v>
      </c>
      <c r="AO1112" s="2">
        <v>0.28800000026822092</v>
      </c>
      <c r="AP1112" s="2">
        <v>0.4334400018453598</v>
      </c>
      <c r="AQ1112" s="2">
        <v>0.38976000036299235</v>
      </c>
      <c r="AR1112" s="2"/>
      <c r="AS1112" s="2">
        <v>0.28224000026285645</v>
      </c>
      <c r="AT1112" s="2">
        <v>0.28590785752835146</v>
      </c>
      <c r="AU1112" s="2">
        <v>0.13978365299690942</v>
      </c>
      <c r="AV1112" s="4"/>
      <c r="AW1112" s="4"/>
      <c r="AX1112" s="1">
        <f t="shared" si="252"/>
        <v>0.37664180090655508</v>
      </c>
      <c r="AY1112" s="2">
        <f t="shared" si="253"/>
        <v>0.54128333320880229</v>
      </c>
      <c r="AZ1112" s="1">
        <f t="shared" si="254"/>
        <v>0.79434653645756126</v>
      </c>
      <c r="BA1112" s="1">
        <f t="shared" si="255"/>
        <v>0.38179740396005002</v>
      </c>
      <c r="BB1112" s="1">
        <f t="shared" si="256"/>
        <v>0.37137063275331195</v>
      </c>
      <c r="BC1112" s="1">
        <f t="shared" si="257"/>
        <v>0.46471408550590632</v>
      </c>
      <c r="BD1112" s="1">
        <f t="shared" si="258"/>
        <v>0.7977647966026814</v>
      </c>
      <c r="BE1112" s="1">
        <f t="shared" si="259"/>
        <v>0.15425222414365855</v>
      </c>
      <c r="BF1112" s="2">
        <f t="shared" si="260"/>
        <v>9.0069068650768358E-2</v>
      </c>
      <c r="BG1112" s="1">
        <f t="shared" si="261"/>
        <v>3.6301283932609042E-2</v>
      </c>
      <c r="BH1112" s="1">
        <f t="shared" si="262"/>
        <v>0.54461650495396652</v>
      </c>
      <c r="BI1112" s="2">
        <f t="shared" si="263"/>
        <v>0.28062257672703594</v>
      </c>
      <c r="BJ1112" s="1">
        <f t="shared" si="264"/>
        <v>0.82523908168100246</v>
      </c>
      <c r="BK1112" s="1">
        <f t="shared" si="265"/>
        <v>-0.26399392822693057</v>
      </c>
    </row>
    <row r="1113" spans="1:63">
      <c r="A1113" t="s">
        <v>98</v>
      </c>
      <c r="B1113">
        <v>1998</v>
      </c>
      <c r="C1113" s="1">
        <v>7.2205805439330542E-2</v>
      </c>
      <c r="D1113" s="1">
        <v>5.6449999999999998E-3</v>
      </c>
      <c r="E1113" s="1">
        <v>0.46200000000000008</v>
      </c>
      <c r="F1113" s="1">
        <v>0.30000000000000004</v>
      </c>
      <c r="G1113" s="1">
        <v>0.58199999999999996</v>
      </c>
      <c r="H1113" s="1">
        <v>0.82800000000000007</v>
      </c>
      <c r="I1113" s="2">
        <v>0.62008333333333332</v>
      </c>
      <c r="J1113" s="1">
        <v>0.7026</v>
      </c>
      <c r="K1113" s="1">
        <v>1</v>
      </c>
      <c r="L1113" s="2">
        <v>0.06</v>
      </c>
      <c r="M1113" s="2">
        <v>0.23</v>
      </c>
      <c r="N1113" s="1">
        <v>0.67599999941885469</v>
      </c>
      <c r="O1113" s="2">
        <v>0.20749999999999999</v>
      </c>
      <c r="P1113" s="1">
        <v>0.96240000000000003</v>
      </c>
      <c r="Q1113" s="1">
        <v>0.79284487804878201</v>
      </c>
      <c r="R1113" s="3">
        <v>0.94984646800000005</v>
      </c>
      <c r="S1113" s="1">
        <v>0.48269177220000004</v>
      </c>
      <c r="T1113" s="2">
        <v>1</v>
      </c>
      <c r="U1113" s="1">
        <v>0.19435727150643195</v>
      </c>
      <c r="V1113" s="1">
        <v>0.26108433765315697</v>
      </c>
      <c r="W1113" s="1">
        <v>0.88500000000000001</v>
      </c>
      <c r="X1113" s="1">
        <v>0</v>
      </c>
      <c r="Y1113" s="2">
        <v>5.3342816500711238E-2</v>
      </c>
      <c r="Z1113" s="1">
        <v>0.89699999809999997</v>
      </c>
      <c r="AA1113" s="1">
        <v>0.32830000014975669</v>
      </c>
      <c r="AB1113" s="2">
        <v>0.14232908588404197</v>
      </c>
      <c r="AC1113" s="2">
        <v>0.268537428411186</v>
      </c>
      <c r="AD1113" s="1">
        <v>1.110679507903761E-3</v>
      </c>
      <c r="AE1113" s="1">
        <v>5.8294457117308469E-3</v>
      </c>
      <c r="AF1113" s="1">
        <v>0.58064516129032262</v>
      </c>
      <c r="AG1113" s="4">
        <v>867.07636577433595</v>
      </c>
      <c r="AH1113" s="4">
        <v>810</v>
      </c>
      <c r="AI1113" s="4">
        <v>1246861</v>
      </c>
      <c r="AJ1113" s="2">
        <v>0.39200000017881392</v>
      </c>
      <c r="AK1113" s="2">
        <v>9.8000000044703481E-2</v>
      </c>
      <c r="AL1113" s="2">
        <v>0.6419000002928078</v>
      </c>
      <c r="AM1113" s="2"/>
      <c r="AN1113" s="2">
        <v>0.64582000029459607</v>
      </c>
      <c r="AO1113" s="2">
        <v>0.29400000013411043</v>
      </c>
      <c r="AP1113" s="2">
        <v>0.44376000161468981</v>
      </c>
      <c r="AQ1113" s="2">
        <v>0.39788000018149616</v>
      </c>
      <c r="AR1113" s="2"/>
      <c r="AS1113" s="2">
        <v>0.28812000013142819</v>
      </c>
      <c r="AT1113" s="2">
        <v>0.27121108668739508</v>
      </c>
      <c r="AU1113" s="2">
        <v>0.12020952643806795</v>
      </c>
      <c r="AV1113" s="4"/>
      <c r="AW1113" s="4"/>
      <c r="AX1113" s="1">
        <f t="shared" si="252"/>
        <v>0.37497513423988843</v>
      </c>
      <c r="AY1113" s="2">
        <f t="shared" si="253"/>
        <v>0.4994547618217412</v>
      </c>
      <c r="AZ1113" s="1">
        <f t="shared" si="254"/>
        <v>0.83755662364975636</v>
      </c>
      <c r="BA1113" s="1">
        <f t="shared" si="255"/>
        <v>0.38179740396005002</v>
      </c>
      <c r="BB1113" s="1">
        <f t="shared" si="256"/>
        <v>0.37137063275331195</v>
      </c>
      <c r="BC1113" s="1">
        <f t="shared" si="257"/>
        <v>0.45815790088368413</v>
      </c>
      <c r="BD1113" s="1">
        <f t="shared" si="258"/>
        <v>0.79314081291127281</v>
      </c>
      <c r="BE1113" s="1">
        <f t="shared" si="259"/>
        <v>0.15746581207182928</v>
      </c>
      <c r="BF1113" s="2">
        <f t="shared" si="260"/>
        <v>6.8207760098262307E-2</v>
      </c>
      <c r="BG1113" s="1">
        <f t="shared" si="261"/>
        <v>3.4847431271109557E-2</v>
      </c>
      <c r="BH1113" s="1">
        <f t="shared" si="262"/>
        <v>0.5408897821827563</v>
      </c>
      <c r="BI1113" s="2">
        <f t="shared" si="263"/>
        <v>0.26052100344120116</v>
      </c>
      <c r="BJ1113" s="1">
        <f t="shared" si="264"/>
        <v>0.8014107856239574</v>
      </c>
      <c r="BK1113" s="1">
        <f t="shared" si="265"/>
        <v>-0.28036877874155514</v>
      </c>
    </row>
    <row r="1114" spans="1:63">
      <c r="A1114" t="s">
        <v>98</v>
      </c>
      <c r="B1114">
        <v>1999</v>
      </c>
      <c r="C1114" s="1">
        <v>7.2205805439330542E-2</v>
      </c>
      <c r="D1114" s="1">
        <v>5.6449999999999998E-3</v>
      </c>
      <c r="E1114" s="1">
        <v>0.45599999999999996</v>
      </c>
      <c r="F1114" s="1">
        <v>0.30000000000000004</v>
      </c>
      <c r="G1114" s="1">
        <v>0.58199999999999996</v>
      </c>
      <c r="H1114" s="1">
        <v>0.82399999999999995</v>
      </c>
      <c r="I1114" s="2">
        <v>0.62008333333333332</v>
      </c>
      <c r="J1114" s="1">
        <v>0.70279999999999998</v>
      </c>
      <c r="K1114" s="1">
        <v>1</v>
      </c>
      <c r="L1114" s="2">
        <v>0.06</v>
      </c>
      <c r="M1114" s="2">
        <v>0.34</v>
      </c>
      <c r="N1114" s="1">
        <v>0.66299999970942736</v>
      </c>
      <c r="O1114" s="2">
        <v>0.20749999999999999</v>
      </c>
      <c r="P1114" s="1">
        <v>0.96240000000000003</v>
      </c>
      <c r="Q1114" s="1">
        <v>0.78818439024390397</v>
      </c>
      <c r="R1114" s="3">
        <v>0.94984646800000005</v>
      </c>
      <c r="S1114" s="1">
        <v>0.1524066603</v>
      </c>
      <c r="T1114" s="2">
        <v>1</v>
      </c>
      <c r="U1114" s="1">
        <v>0.19435727150643195</v>
      </c>
      <c r="V1114" s="1">
        <v>0.26108433765315697</v>
      </c>
      <c r="W1114" s="1">
        <v>0.88500000000000001</v>
      </c>
      <c r="X1114" s="1">
        <v>0</v>
      </c>
      <c r="Y1114" s="2">
        <v>5.3342816500711238E-2</v>
      </c>
      <c r="Z1114" s="1">
        <v>0.85289999724999999</v>
      </c>
      <c r="AA1114" s="1">
        <v>0.33500000000000002</v>
      </c>
      <c r="AB1114" s="2">
        <v>0.24053864874426401</v>
      </c>
      <c r="AC1114" s="2">
        <v>0.31643968111610399</v>
      </c>
      <c r="AD1114" s="1">
        <v>1.0904853354431244E-3</v>
      </c>
      <c r="AE1114" s="1">
        <v>5.7151428571428579E-3</v>
      </c>
      <c r="AF1114" s="1">
        <v>0.80645161290322576</v>
      </c>
      <c r="AG1114" s="4">
        <v>927.91264307560505</v>
      </c>
      <c r="AH1114" s="4">
        <v>870</v>
      </c>
      <c r="AI1114" s="4">
        <v>1274400</v>
      </c>
      <c r="AJ1114" s="2">
        <v>0.4</v>
      </c>
      <c r="AK1114" s="2">
        <v>0.1</v>
      </c>
      <c r="AL1114" s="2">
        <v>0.65500000000000003</v>
      </c>
      <c r="AM1114" s="2"/>
      <c r="AN1114" s="2">
        <v>0.65900000000000003</v>
      </c>
      <c r="AO1114" s="2">
        <v>0.3</v>
      </c>
      <c r="AP1114" s="2">
        <v>0.45408000138401988</v>
      </c>
      <c r="AQ1114" s="2">
        <v>0.40600000000000003</v>
      </c>
      <c r="AR1114" s="2">
        <v>10</v>
      </c>
      <c r="AS1114" s="2">
        <v>0.29399999999999998</v>
      </c>
      <c r="AT1114" s="2">
        <v>0.29485034246054898</v>
      </c>
      <c r="AU1114" s="2">
        <v>0.17119267420327117</v>
      </c>
      <c r="AV1114" s="4"/>
      <c r="AW1114" s="4"/>
      <c r="AX1114" s="1">
        <f t="shared" si="252"/>
        <v>0.37330846757322173</v>
      </c>
      <c r="AY1114" s="2">
        <f t="shared" si="253"/>
        <v>0.51334047614896583</v>
      </c>
      <c r="AZ1114" s="1">
        <f t="shared" si="254"/>
        <v>0.77056750370878091</v>
      </c>
      <c r="BA1114" s="1">
        <f t="shared" si="255"/>
        <v>0.37444740381838337</v>
      </c>
      <c r="BB1114" s="1">
        <f t="shared" si="256"/>
        <v>0.37137063275331195</v>
      </c>
      <c r="BC1114" s="1">
        <f t="shared" si="257"/>
        <v>0.42880399946701747</v>
      </c>
      <c r="BD1114" s="1">
        <f t="shared" si="258"/>
        <v>0.78853073165888843</v>
      </c>
      <c r="BE1114" s="1">
        <f t="shared" si="259"/>
        <v>0.1606794</v>
      </c>
      <c r="BF1114" s="2">
        <f t="shared" si="260"/>
        <v>8.5182867232091702E-2</v>
      </c>
      <c r="BG1114" s="1">
        <f t="shared" si="261"/>
        <v>4.0449306042014556E-2</v>
      </c>
      <c r="BH1114" s="1">
        <f t="shared" si="262"/>
        <v>0.529568454626406</v>
      </c>
      <c r="BI1114" s="2">
        <f t="shared" si="263"/>
        <v>0.28631157327410628</v>
      </c>
      <c r="BJ1114" s="1">
        <f t="shared" si="264"/>
        <v>0.81588002790051228</v>
      </c>
      <c r="BK1114" s="1">
        <f t="shared" si="265"/>
        <v>-0.24325688135229973</v>
      </c>
    </row>
    <row r="1115" spans="1:63">
      <c r="A1115" t="s">
        <v>98</v>
      </c>
      <c r="B1115">
        <v>2000</v>
      </c>
      <c r="C1115" s="1">
        <v>7.2205805439330542E-2</v>
      </c>
      <c r="D1115" s="1">
        <v>5.6449999999999998E-3</v>
      </c>
      <c r="E1115" s="1">
        <v>0.44999999999999996</v>
      </c>
      <c r="F1115" s="1">
        <v>0.30000000000000004</v>
      </c>
      <c r="G1115" s="1">
        <v>0.58199999999999996</v>
      </c>
      <c r="H1115" s="1">
        <v>0.82000000000000006</v>
      </c>
      <c r="I1115" s="2">
        <v>0.62008333333333332</v>
      </c>
      <c r="J1115" s="1">
        <v>0.70299999999999996</v>
      </c>
      <c r="K1115" s="1">
        <v>1</v>
      </c>
      <c r="L1115" s="2">
        <v>0.06</v>
      </c>
      <c r="M1115" s="2">
        <v>0.41</v>
      </c>
      <c r="N1115" s="1">
        <v>0.65</v>
      </c>
      <c r="O1115" s="2">
        <v>0.20749999999999999</v>
      </c>
      <c r="P1115" s="1">
        <v>0.96240000000000003</v>
      </c>
      <c r="Q1115" s="1">
        <v>0.78365512195122</v>
      </c>
      <c r="R1115" s="3">
        <v>0.94984646800000005</v>
      </c>
      <c r="S1115" s="1">
        <v>0.49236546930000002</v>
      </c>
      <c r="T1115" s="2">
        <v>1</v>
      </c>
      <c r="U1115" s="1">
        <v>0.19435727150643195</v>
      </c>
      <c r="V1115" s="1">
        <v>0.26108433765315697</v>
      </c>
      <c r="W1115" s="1">
        <v>0.88500000000000001</v>
      </c>
      <c r="X1115" s="1">
        <v>0</v>
      </c>
      <c r="Y1115" s="2">
        <v>5.3342816500711238E-2</v>
      </c>
      <c r="Z1115" s="1">
        <v>0.8087999964</v>
      </c>
      <c r="AA1115" s="1">
        <v>0.34700000000000003</v>
      </c>
      <c r="AB1115" s="2">
        <v>0.33874821160448604</v>
      </c>
      <c r="AC1115" s="2">
        <v>0.36434193382102198</v>
      </c>
      <c r="AD1115" s="1">
        <v>1.0702911629824877E-3</v>
      </c>
      <c r="AE1115" s="1">
        <v>5.4504285714285713E-3</v>
      </c>
      <c r="AF1115" s="1">
        <v>0.58064516129032262</v>
      </c>
      <c r="AG1115" s="4">
        <v>996.136314324041</v>
      </c>
      <c r="AH1115" s="4">
        <v>940</v>
      </c>
      <c r="AI1115" s="4">
        <v>1303763</v>
      </c>
      <c r="AJ1115" s="2">
        <v>0.4</v>
      </c>
      <c r="AK1115" s="2">
        <v>0.1</v>
      </c>
      <c r="AL1115" s="2">
        <v>0.65400000000000003</v>
      </c>
      <c r="AM1115" s="2"/>
      <c r="AN1115" s="2">
        <v>0.67299999999999993</v>
      </c>
      <c r="AO1115" s="2">
        <v>0.3</v>
      </c>
      <c r="AP1115" s="2">
        <v>0.4644000011533499</v>
      </c>
      <c r="AQ1115" s="2">
        <v>0.504</v>
      </c>
      <c r="AR1115" s="2">
        <v>10</v>
      </c>
      <c r="AS1115" s="2">
        <v>0.29399999999999998</v>
      </c>
      <c r="AT1115" s="2">
        <v>0.31848959823370282</v>
      </c>
      <c r="AU1115" s="2">
        <v>0.22217582196847446</v>
      </c>
      <c r="AV1115" s="4"/>
      <c r="AW1115" s="4"/>
      <c r="AX1115" s="1">
        <f t="shared" si="252"/>
        <v>0.37164180090655502</v>
      </c>
      <c r="AY1115" s="2">
        <f t="shared" si="253"/>
        <v>0.52151190476190479</v>
      </c>
      <c r="AZ1115" s="1">
        <f t="shared" si="254"/>
        <v>0.83765341185024411</v>
      </c>
      <c r="BA1115" s="1">
        <f t="shared" si="255"/>
        <v>0.36709740367671673</v>
      </c>
      <c r="BB1115" s="1">
        <f t="shared" si="256"/>
        <v>0.37137063275331195</v>
      </c>
      <c r="BC1115" s="1">
        <f t="shared" si="257"/>
        <v>0.46947720037257301</v>
      </c>
      <c r="BD1115" s="1">
        <f t="shared" si="258"/>
        <v>0.7839425203252034</v>
      </c>
      <c r="BE1115" s="1">
        <f t="shared" si="259"/>
        <v>0.16701749999999999</v>
      </c>
      <c r="BF1115" s="2">
        <f t="shared" si="260"/>
        <v>0.10215797436592107</v>
      </c>
      <c r="BG1115" s="1">
        <f t="shared" si="261"/>
        <v>4.6036139669806922E-2</v>
      </c>
      <c r="BH1115" s="1">
        <f t="shared" si="262"/>
        <v>0.54159678448369608</v>
      </c>
      <c r="BI1115" s="2">
        <f t="shared" si="263"/>
        <v>0.31521161403572795</v>
      </c>
      <c r="BJ1115" s="1">
        <f t="shared" si="264"/>
        <v>0.85680839851942403</v>
      </c>
      <c r="BK1115" s="1">
        <f t="shared" si="265"/>
        <v>-0.22638517044796813</v>
      </c>
    </row>
    <row r="1116" spans="1:63">
      <c r="A1116" t="s">
        <v>98</v>
      </c>
      <c r="B1116">
        <v>2001</v>
      </c>
      <c r="C1116" s="1">
        <v>7.2205805439330542E-2</v>
      </c>
      <c r="D1116" s="1">
        <v>5.7578999974764889E-3</v>
      </c>
      <c r="E1116" s="1">
        <v>0.44399999999999995</v>
      </c>
      <c r="F1116" s="1">
        <v>0.30000000000000004</v>
      </c>
      <c r="G1116" s="1">
        <v>0.58199999999999996</v>
      </c>
      <c r="H1116" s="1">
        <v>0.81600000000000006</v>
      </c>
      <c r="I1116" s="2">
        <v>0.62008333333333332</v>
      </c>
      <c r="J1116" s="1">
        <v>0.70319999999999994</v>
      </c>
      <c r="K1116" s="1">
        <v>1</v>
      </c>
      <c r="L1116" s="2">
        <v>0.06</v>
      </c>
      <c r="M1116" s="2">
        <v>0.36</v>
      </c>
      <c r="N1116" s="1">
        <v>0.60833333333333339</v>
      </c>
      <c r="O1116" s="2">
        <v>0.20749999999999999</v>
      </c>
      <c r="P1116" s="1">
        <v>0.96240000000000003</v>
      </c>
      <c r="Q1116" s="1">
        <v>0.77927609756097593</v>
      </c>
      <c r="R1116" s="3">
        <v>0.94984646800000005</v>
      </c>
      <c r="S1116" s="1">
        <v>0.19235905450000002</v>
      </c>
      <c r="T1116" s="2">
        <v>1</v>
      </c>
      <c r="U1116" s="1">
        <v>0.19435727150643195</v>
      </c>
      <c r="V1116" s="1">
        <v>0.26108433765315697</v>
      </c>
      <c r="W1116" s="1">
        <v>0.88500000000000001</v>
      </c>
      <c r="X1116" s="1">
        <v>0</v>
      </c>
      <c r="Y1116" s="2">
        <v>5.3342816500711238E-2</v>
      </c>
      <c r="Z1116" s="1">
        <v>0.76469999555000001</v>
      </c>
      <c r="AA1116" s="1">
        <v>0.42499999999999999</v>
      </c>
      <c r="AB1116" s="2">
        <v>0.34926870791973397</v>
      </c>
      <c r="AC1116" s="2">
        <v>0.35046022780561203</v>
      </c>
      <c r="AD1116" s="1">
        <v>1.0500969905218511E-3</v>
      </c>
      <c r="AE1116" s="1">
        <v>5.6588571428571434E-3</v>
      </c>
      <c r="AF1116" s="1">
        <v>0.67741935483870963</v>
      </c>
      <c r="AG1116" s="4">
        <v>996.68596834483606</v>
      </c>
      <c r="AH1116" s="4">
        <v>920</v>
      </c>
      <c r="AI1116" s="4">
        <v>1335251</v>
      </c>
      <c r="AJ1116" s="2">
        <v>0.4</v>
      </c>
      <c r="AK1116" s="2">
        <v>0.1</v>
      </c>
      <c r="AL1116" s="2">
        <v>0.65900000000000003</v>
      </c>
      <c r="AM1116" s="2"/>
      <c r="AN1116" s="2">
        <v>0.81299999999999994</v>
      </c>
      <c r="AO1116" s="2">
        <v>0.3</v>
      </c>
      <c r="AP1116" s="2">
        <v>0.47472000092267991</v>
      </c>
      <c r="AQ1116" s="2">
        <v>0.70900000000000007</v>
      </c>
      <c r="AR1116" s="2">
        <v>10</v>
      </c>
      <c r="AS1116" s="2">
        <v>0.64800000000000002</v>
      </c>
      <c r="AT1116" s="2">
        <v>0.32181120143693676</v>
      </c>
      <c r="AU1116" s="2">
        <v>0.24620753400543927</v>
      </c>
      <c r="AV1116" s="4"/>
      <c r="AW1116" s="4"/>
      <c r="AX1116" s="1">
        <f t="shared" si="252"/>
        <v>0.36999395090613446</v>
      </c>
      <c r="AY1116" s="2">
        <f t="shared" si="253"/>
        <v>0.50844523809523812</v>
      </c>
      <c r="AZ1116" s="1">
        <f t="shared" si="254"/>
        <v>0.7767763240121951</v>
      </c>
      <c r="BA1116" s="1">
        <f t="shared" si="255"/>
        <v>0.35974740353505003</v>
      </c>
      <c r="BB1116" s="1">
        <f t="shared" si="256"/>
        <v>0.37137063275331195</v>
      </c>
      <c r="BC1116" s="1">
        <f t="shared" si="257"/>
        <v>0.42572236530007035</v>
      </c>
      <c r="BD1116" s="1">
        <f t="shared" si="258"/>
        <v>0.77460157181571831</v>
      </c>
      <c r="BE1116" s="1">
        <f t="shared" si="259"/>
        <v>0.20721589999999998</v>
      </c>
      <c r="BF1116" s="2">
        <f t="shared" si="260"/>
        <v>0.10215401371622829</v>
      </c>
      <c r="BG1116" s="1">
        <f t="shared" si="261"/>
        <v>4.8975144010489725E-2</v>
      </c>
      <c r="BH1116" s="1">
        <f t="shared" si="262"/>
        <v>0.52389818995636694</v>
      </c>
      <c r="BI1116" s="2">
        <f t="shared" si="263"/>
        <v>0.35834505772671799</v>
      </c>
      <c r="BJ1116" s="1">
        <f t="shared" si="264"/>
        <v>0.88224324768308493</v>
      </c>
      <c r="BK1116" s="1">
        <f t="shared" si="265"/>
        <v>-0.16555313222964896</v>
      </c>
    </row>
    <row r="1117" spans="1:63">
      <c r="A1117" t="s">
        <v>98</v>
      </c>
      <c r="B1117">
        <v>2002</v>
      </c>
      <c r="C1117" s="1">
        <v>7.2205805439330542E-2</v>
      </c>
      <c r="D1117" s="1">
        <v>5.8707999949529762E-3</v>
      </c>
      <c r="E1117" s="1">
        <v>0.43799999999999994</v>
      </c>
      <c r="F1117" s="1">
        <v>0.30000000000000004</v>
      </c>
      <c r="G1117" s="1">
        <v>0.58199999999999996</v>
      </c>
      <c r="H1117" s="1">
        <v>0.81200000000000006</v>
      </c>
      <c r="I1117" s="2">
        <v>0.62008333333333332</v>
      </c>
      <c r="J1117" s="1">
        <v>0.70340000000000003</v>
      </c>
      <c r="K1117" s="1">
        <v>1</v>
      </c>
      <c r="L1117" s="2">
        <v>0.06</v>
      </c>
      <c r="M1117" s="2">
        <v>0.44</v>
      </c>
      <c r="N1117" s="1">
        <v>0.56666666666666665</v>
      </c>
      <c r="O1117" s="2">
        <v>0.20749999999999999</v>
      </c>
      <c r="P1117" s="1">
        <v>0.96240000000000003</v>
      </c>
      <c r="Q1117" s="1">
        <v>0.77497560975609803</v>
      </c>
      <c r="R1117" s="3">
        <v>0.94984646800000005</v>
      </c>
      <c r="S1117" s="1">
        <v>0.38597807789999999</v>
      </c>
      <c r="T1117" s="2">
        <v>1</v>
      </c>
      <c r="U1117" s="1">
        <v>0.19435727150643195</v>
      </c>
      <c r="V1117" s="1">
        <v>0.26108433765315697</v>
      </c>
      <c r="W1117" s="1">
        <v>0.88500000000000001</v>
      </c>
      <c r="X1117" s="1">
        <v>0</v>
      </c>
      <c r="Y1117" s="2">
        <v>5.3342816500711238E-2</v>
      </c>
      <c r="Z1117" s="1">
        <v>0.72059999470000002</v>
      </c>
      <c r="AA1117" s="1">
        <v>0.42299999999999999</v>
      </c>
      <c r="AB1117" s="2">
        <v>0.35978920423498201</v>
      </c>
      <c r="AC1117" s="2">
        <v>0.33657852179020198</v>
      </c>
      <c r="AD1117" s="1">
        <v>1.0299028180612143E-3</v>
      </c>
      <c r="AE1117" s="1">
        <v>1.3079892857142854E-2</v>
      </c>
      <c r="AF1117" s="1">
        <v>0.67741935483870963</v>
      </c>
      <c r="AG1117" s="4">
        <v>918.07974133521304</v>
      </c>
      <c r="AH1117" s="4">
        <v>880</v>
      </c>
      <c r="AI1117" s="4">
        <v>1368533</v>
      </c>
      <c r="AJ1117" s="2">
        <v>0.4</v>
      </c>
      <c r="AK1117" s="2">
        <v>0.1</v>
      </c>
      <c r="AL1117" s="2">
        <v>0.65099999999999991</v>
      </c>
      <c r="AM1117" s="2"/>
      <c r="AN1117" s="2">
        <v>0.79700000000000004</v>
      </c>
      <c r="AO1117" s="2">
        <v>0.3</v>
      </c>
      <c r="AP1117" s="2">
        <v>0.48504000069200992</v>
      </c>
      <c r="AQ1117" s="2">
        <v>0.746</v>
      </c>
      <c r="AR1117" s="2">
        <v>10</v>
      </c>
      <c r="AS1117" s="2">
        <v>0.61</v>
      </c>
      <c r="AT1117" s="2">
        <v>0.32513280464017075</v>
      </c>
      <c r="AU1117" s="2">
        <v>0.27023924604240407</v>
      </c>
      <c r="AV1117" s="4">
        <v>77.91</v>
      </c>
      <c r="AW1117" s="4">
        <v>35.520000000000003</v>
      </c>
      <c r="AX1117" s="1">
        <f t="shared" si="252"/>
        <v>0.3683461009057139</v>
      </c>
      <c r="AY1117" s="2">
        <f t="shared" si="253"/>
        <v>0.51395000000000002</v>
      </c>
      <c r="AZ1117" s="1">
        <f t="shared" si="254"/>
        <v>0.81464003113121952</v>
      </c>
      <c r="BA1117" s="1">
        <f t="shared" si="255"/>
        <v>0.35239740339338338</v>
      </c>
      <c r="BB1117" s="1">
        <f t="shared" si="256"/>
        <v>0.37137063275331195</v>
      </c>
      <c r="BC1117" s="1">
        <f t="shared" si="257"/>
        <v>0.4512592455831233</v>
      </c>
      <c r="BD1117" s="1">
        <f t="shared" si="258"/>
        <v>0.7652737127371273</v>
      </c>
      <c r="BE1117" s="1">
        <f t="shared" si="259"/>
        <v>0.20578840000000001</v>
      </c>
      <c r="BF1117" s="2">
        <f t="shared" si="260"/>
        <v>0.10215005306653549</v>
      </c>
      <c r="BG1117" s="1">
        <f t="shared" si="261"/>
        <v>5.2635409065458251E-2</v>
      </c>
      <c r="BH1117" s="1">
        <f t="shared" si="262"/>
        <v>0.52930119702452083</v>
      </c>
      <c r="BI1117" s="2">
        <f t="shared" si="263"/>
        <v>0.36057386213199377</v>
      </c>
      <c r="BJ1117" s="1">
        <f t="shared" si="264"/>
        <v>0.88987505915651455</v>
      </c>
      <c r="BK1117" s="1">
        <f t="shared" si="265"/>
        <v>-0.16872733489252706</v>
      </c>
    </row>
    <row r="1118" spans="1:63">
      <c r="A1118" t="s">
        <v>98</v>
      </c>
      <c r="B1118">
        <v>2003</v>
      </c>
      <c r="C1118" s="1">
        <v>7.2205805439330542E-2</v>
      </c>
      <c r="D1118" s="1">
        <v>5.9836999924294653E-3</v>
      </c>
      <c r="E1118" s="1">
        <v>0.43200000000000005</v>
      </c>
      <c r="F1118" s="1">
        <v>0.30000000000000004</v>
      </c>
      <c r="G1118" s="1">
        <v>0.58199999999999996</v>
      </c>
      <c r="H1118" s="1">
        <v>0.80800000000000005</v>
      </c>
      <c r="I1118" s="2">
        <v>0.62008333333333332</v>
      </c>
      <c r="J1118" s="1">
        <v>0.7036</v>
      </c>
      <c r="K1118" s="1">
        <v>1</v>
      </c>
      <c r="L1118" s="2">
        <v>0.06</v>
      </c>
      <c r="M1118" s="2">
        <v>0.48</v>
      </c>
      <c r="N1118" s="1">
        <v>0.52500000000000002</v>
      </c>
      <c r="O1118" s="2">
        <v>0.20749999999999999</v>
      </c>
      <c r="P1118" s="1">
        <v>0.96240000000000003</v>
      </c>
      <c r="Q1118" s="1">
        <v>0.77062292682926992</v>
      </c>
      <c r="R1118" s="3">
        <v>0.94984646800000005</v>
      </c>
      <c r="S1118" s="1">
        <v>0.39332760550000001</v>
      </c>
      <c r="T1118" s="2">
        <v>1</v>
      </c>
      <c r="U1118" s="1">
        <v>0.19435727150643195</v>
      </c>
      <c r="V1118" s="1">
        <v>0.26108433765315697</v>
      </c>
      <c r="W1118" s="1">
        <v>0.88500000000000001</v>
      </c>
      <c r="X1118" s="1">
        <v>0</v>
      </c>
      <c r="Y1118" s="2">
        <v>5.3342816500711238E-2</v>
      </c>
      <c r="Z1118" s="1">
        <v>0.72618799468109851</v>
      </c>
      <c r="AA1118" s="1">
        <v>0.43099999999999999</v>
      </c>
      <c r="AB1118" s="2">
        <v>0.41183220861053604</v>
      </c>
      <c r="AC1118" s="2">
        <v>0.31129360298675601</v>
      </c>
      <c r="AD1118" s="1">
        <v>1.0097086456005778E-3</v>
      </c>
      <c r="AE1118" s="1">
        <v>2.0500928571428569E-2</v>
      </c>
      <c r="AF1118" s="1">
        <v>0.70967741935483875</v>
      </c>
      <c r="AG1118" s="4">
        <v>888.02915292730404</v>
      </c>
      <c r="AH1118" s="4">
        <v>860</v>
      </c>
      <c r="AI1118" s="4">
        <v>1403045</v>
      </c>
      <c r="AJ1118" s="2">
        <v>0.4</v>
      </c>
      <c r="AK1118" s="2">
        <v>0.1</v>
      </c>
      <c r="AL1118" s="2">
        <v>0.82499999999999996</v>
      </c>
      <c r="AM1118" s="2"/>
      <c r="AN1118" s="2">
        <v>0.47299999999999998</v>
      </c>
      <c r="AO1118" s="2">
        <v>0.5</v>
      </c>
      <c r="AP1118" s="2">
        <v>0.49536000046133999</v>
      </c>
      <c r="AQ1118" s="2">
        <v>0.77200000000000002</v>
      </c>
      <c r="AR1118" s="2">
        <v>10</v>
      </c>
      <c r="AS1118" s="2">
        <v>0.61</v>
      </c>
      <c r="AT1118" s="2">
        <v>0.28445853211687983</v>
      </c>
      <c r="AU1118" s="2">
        <v>0.25218206588434106</v>
      </c>
      <c r="AV1118" s="4"/>
      <c r="AW1118" s="4"/>
      <c r="AX1118" s="1">
        <f t="shared" si="252"/>
        <v>0.3666982509052934</v>
      </c>
      <c r="AY1118" s="2">
        <f t="shared" si="253"/>
        <v>0.51374047619047614</v>
      </c>
      <c r="AZ1118" s="1">
        <f t="shared" si="254"/>
        <v>0.81523940006585394</v>
      </c>
      <c r="BA1118" s="1">
        <f t="shared" si="255"/>
        <v>0.35332873672356646</v>
      </c>
      <c r="BB1118" s="1">
        <f t="shared" si="256"/>
        <v>0.37137063275331195</v>
      </c>
      <c r="BC1118" s="1">
        <f t="shared" si="257"/>
        <v>0.4571759597585206</v>
      </c>
      <c r="BD1118" s="1">
        <f t="shared" si="258"/>
        <v>0.75593715447154508</v>
      </c>
      <c r="BE1118" s="1">
        <f t="shared" si="259"/>
        <v>0.21012800000000001</v>
      </c>
      <c r="BF1118" s="2">
        <f t="shared" si="260"/>
        <v>0.10075843437141718</v>
      </c>
      <c r="BG1118" s="1">
        <f t="shared" si="261"/>
        <v>5.2086784900923992E-2</v>
      </c>
      <c r="BH1118" s="1">
        <f t="shared" si="262"/>
        <v>0.52816124899445915</v>
      </c>
      <c r="BI1118" s="2">
        <f t="shared" si="263"/>
        <v>0.36297321927234116</v>
      </c>
      <c r="BJ1118" s="1">
        <f t="shared" si="264"/>
        <v>0.89113446826680032</v>
      </c>
      <c r="BK1118" s="1">
        <f t="shared" si="265"/>
        <v>-0.16518802972211799</v>
      </c>
    </row>
    <row r="1119" spans="1:63">
      <c r="A1119" t="s">
        <v>98</v>
      </c>
      <c r="B1119">
        <v>2004</v>
      </c>
      <c r="C1119" s="1">
        <v>7.2205805439330542E-2</v>
      </c>
      <c r="D1119" s="1">
        <v>6.0965999899059535E-3</v>
      </c>
      <c r="E1119" s="1">
        <v>0.42600000000000005</v>
      </c>
      <c r="F1119" s="1">
        <v>0.30000000000000004</v>
      </c>
      <c r="G1119" s="1">
        <v>0.58199999999999996</v>
      </c>
      <c r="H1119" s="1">
        <v>0.80400000000000005</v>
      </c>
      <c r="I1119" s="2">
        <v>0.62008333333333332</v>
      </c>
      <c r="J1119" s="1">
        <v>0.70379999999999998</v>
      </c>
      <c r="K1119" s="1">
        <v>1</v>
      </c>
      <c r="L1119" s="2">
        <v>0.06</v>
      </c>
      <c r="M1119" s="2">
        <v>0.47</v>
      </c>
      <c r="N1119" s="1">
        <v>0.48333333333333328</v>
      </c>
      <c r="O1119" s="2">
        <v>0.20749999999999999</v>
      </c>
      <c r="P1119" s="1">
        <v>0.96240000000000003</v>
      </c>
      <c r="Q1119" s="1">
        <v>0.76610731707317203</v>
      </c>
      <c r="R1119" s="3">
        <v>0.94984646800000005</v>
      </c>
      <c r="S1119" s="1">
        <v>0.43744098180000002</v>
      </c>
      <c r="T1119" s="2">
        <v>1</v>
      </c>
      <c r="U1119" s="1">
        <v>0.19435727150643195</v>
      </c>
      <c r="V1119" s="1">
        <v>0.26108433765315697</v>
      </c>
      <c r="W1119" s="1">
        <v>0.88500000000000001</v>
      </c>
      <c r="X1119" s="1">
        <v>0</v>
      </c>
      <c r="Y1119" s="2">
        <v>5.3342816500711238E-2</v>
      </c>
      <c r="Z1119" s="1">
        <v>0.73177599466219689</v>
      </c>
      <c r="AA1119" s="1">
        <v>0.42599999999999999</v>
      </c>
      <c r="AB1119" s="2">
        <v>0.431618035895454</v>
      </c>
      <c r="AC1119" s="2">
        <v>0.39796689566341803</v>
      </c>
      <c r="AD1119" s="1">
        <v>3.0484195755347557E-2</v>
      </c>
      <c r="AE1119" s="1">
        <v>2.7921964285714283E-2</v>
      </c>
      <c r="AF1119" s="1">
        <v>0.77419354838709675</v>
      </c>
      <c r="AG1119" s="4">
        <v>918.37483475000795</v>
      </c>
      <c r="AH1119" s="4">
        <v>900</v>
      </c>
      <c r="AI1119" s="4">
        <v>1437940</v>
      </c>
      <c r="AJ1119" s="2">
        <v>0.4</v>
      </c>
      <c r="AK1119" s="2">
        <v>0.1</v>
      </c>
      <c r="AL1119" s="2">
        <v>0.82700000000000007</v>
      </c>
      <c r="AM1119" s="2"/>
      <c r="AN1119" s="2">
        <v>0.46799999999999997</v>
      </c>
      <c r="AO1119" s="2">
        <v>0.5</v>
      </c>
      <c r="AP1119" s="2">
        <v>0.50568000023067006</v>
      </c>
      <c r="AQ1119" s="2">
        <v>0.77700000000000002</v>
      </c>
      <c r="AR1119" s="2">
        <v>10</v>
      </c>
      <c r="AS1119" s="2">
        <v>0.56399999999999995</v>
      </c>
      <c r="AT1119" s="2">
        <v>0.26228223087528513</v>
      </c>
      <c r="AU1119" s="2">
        <v>0.2739245550205231</v>
      </c>
      <c r="AV1119" s="4"/>
      <c r="AW1119" s="4"/>
      <c r="AX1119" s="1">
        <f t="shared" si="252"/>
        <v>0.36505040090487278</v>
      </c>
      <c r="AY1119" s="2">
        <f t="shared" si="253"/>
        <v>0.50638809523809525</v>
      </c>
      <c r="AZ1119" s="1">
        <f t="shared" si="254"/>
        <v>0.82315895337463441</v>
      </c>
      <c r="BA1119" s="1">
        <f t="shared" si="255"/>
        <v>0.35426007005374949</v>
      </c>
      <c r="BB1119" s="1">
        <f t="shared" si="256"/>
        <v>0.37137063275331195</v>
      </c>
      <c r="BC1119" s="1">
        <f t="shared" si="257"/>
        <v>0.46162199045614</v>
      </c>
      <c r="BD1119" s="1">
        <f t="shared" si="258"/>
        <v>0.74657344173441764</v>
      </c>
      <c r="BE1119" s="1">
        <f t="shared" si="259"/>
        <v>0.20761560000000001</v>
      </c>
      <c r="BF1119" s="2">
        <f t="shared" si="260"/>
        <v>0.10918671624341572</v>
      </c>
      <c r="BG1119" s="1">
        <f t="shared" si="261"/>
        <v>5.699286172992462E-2</v>
      </c>
      <c r="BH1119" s="1">
        <f t="shared" si="262"/>
        <v>0.52652202164795658</v>
      </c>
      <c r="BI1119" s="2">
        <f t="shared" si="263"/>
        <v>0.37379517797334033</v>
      </c>
      <c r="BJ1119" s="1">
        <f t="shared" si="264"/>
        <v>0.90031719962129686</v>
      </c>
      <c r="BK1119" s="1">
        <f t="shared" si="265"/>
        <v>-0.15272684367461625</v>
      </c>
    </row>
    <row r="1120" spans="1:63">
      <c r="A1120" t="s">
        <v>98</v>
      </c>
      <c r="B1120">
        <v>2005</v>
      </c>
      <c r="C1120" s="1">
        <v>7.2205805439330542E-2</v>
      </c>
      <c r="D1120" s="1">
        <v>6.2094999873824417E-3</v>
      </c>
      <c r="E1120" s="1">
        <v>0.42000000000000004</v>
      </c>
      <c r="F1120" s="1">
        <v>0.30000000000000004</v>
      </c>
      <c r="G1120" s="1">
        <v>0.58199999999999996</v>
      </c>
      <c r="H1120" s="1">
        <v>0.8</v>
      </c>
      <c r="I1120" s="2">
        <v>0.62008333333333332</v>
      </c>
      <c r="J1120" s="1">
        <v>0.70400000000000007</v>
      </c>
      <c r="K1120" s="1">
        <v>1</v>
      </c>
      <c r="L1120" s="2">
        <v>0.06</v>
      </c>
      <c r="M1120" s="2">
        <v>0.41</v>
      </c>
      <c r="N1120" s="1">
        <v>0.44166666666666671</v>
      </c>
      <c r="O1120" s="2">
        <v>0.20749999999999999</v>
      </c>
      <c r="P1120" s="1">
        <v>0.96540000000000004</v>
      </c>
      <c r="Q1120" s="1">
        <v>0.76128878048780613</v>
      </c>
      <c r="R1120" s="3">
        <v>0.94984646800000005</v>
      </c>
      <c r="S1120" s="1">
        <v>0.57172767759999998</v>
      </c>
      <c r="T1120" s="2">
        <v>1</v>
      </c>
      <c r="U1120" s="1">
        <v>0.19435727150643195</v>
      </c>
      <c r="V1120" s="1">
        <v>0.26108433765315697</v>
      </c>
      <c r="W1120" s="1">
        <v>0.88500000000000001</v>
      </c>
      <c r="X1120" s="1">
        <v>0</v>
      </c>
      <c r="Y1120" s="2">
        <v>5.3342816500711238E-2</v>
      </c>
      <c r="Z1120" s="1">
        <v>0.73736399464329538</v>
      </c>
      <c r="AA1120" s="1">
        <v>0.46</v>
      </c>
      <c r="AB1120" s="2">
        <v>0.39495411833296401</v>
      </c>
      <c r="AC1120" s="2">
        <v>0.424929417235208</v>
      </c>
      <c r="AD1120" s="1">
        <v>7.4564455303352997E-2</v>
      </c>
      <c r="AE1120" s="1">
        <v>3.5342999999999999E-2</v>
      </c>
      <c r="AF1120" s="1">
        <v>0.70967741935483875</v>
      </c>
      <c r="AG1120" s="4">
        <v>973.32473818881795</v>
      </c>
      <c r="AH1120" s="4">
        <v>950</v>
      </c>
      <c r="AI1120" s="4">
        <v>1472626</v>
      </c>
      <c r="AJ1120" s="2">
        <v>0.4</v>
      </c>
      <c r="AK1120" s="2">
        <v>0.1</v>
      </c>
      <c r="AL1120" s="2">
        <v>0.83</v>
      </c>
      <c r="AM1120" s="2"/>
      <c r="AN1120" s="2">
        <v>0.65900000000000003</v>
      </c>
      <c r="AO1120" s="2">
        <v>0.5</v>
      </c>
      <c r="AP1120" s="2">
        <v>0.51600000000000001</v>
      </c>
      <c r="AQ1120" s="2">
        <v>0.83</v>
      </c>
      <c r="AR1120" s="2">
        <v>10</v>
      </c>
      <c r="AS1120" s="2">
        <v>0.56399999999999995</v>
      </c>
      <c r="AT1120" s="2">
        <v>0.27755874480913023</v>
      </c>
      <c r="AU1120" s="2">
        <v>0.24399648089090645</v>
      </c>
      <c r="AV1120" s="4"/>
      <c r="AW1120" s="4"/>
      <c r="AX1120" s="1">
        <f t="shared" si="252"/>
        <v>0.36340255090445223</v>
      </c>
      <c r="AY1120" s="2">
        <f t="shared" si="253"/>
        <v>0.49189285714285719</v>
      </c>
      <c r="AZ1120" s="1">
        <f t="shared" si="254"/>
        <v>0.84965258521756115</v>
      </c>
      <c r="BA1120" s="1">
        <f t="shared" si="255"/>
        <v>0.35519140338393257</v>
      </c>
      <c r="BB1120" s="1">
        <f t="shared" si="256"/>
        <v>0.37137063275331195</v>
      </c>
      <c r="BC1120" s="1">
        <f t="shared" si="257"/>
        <v>0.47086505665375938</v>
      </c>
      <c r="BD1120" s="1">
        <f t="shared" si="258"/>
        <v>0.73715924119241227</v>
      </c>
      <c r="BE1120" s="1">
        <f t="shared" si="259"/>
        <v>0.22171930000000001</v>
      </c>
      <c r="BF1120" s="2">
        <f t="shared" si="260"/>
        <v>0.10974422803773023</v>
      </c>
      <c r="BG1120" s="1">
        <f t="shared" si="261"/>
        <v>5.7462170854258303E-2</v>
      </c>
      <c r="BH1120" s="1">
        <f t="shared" si="262"/>
        <v>0.52646497686649452</v>
      </c>
      <c r="BI1120" s="2">
        <f t="shared" si="263"/>
        <v>0.38892569889198858</v>
      </c>
      <c r="BJ1120" s="1">
        <f t="shared" si="264"/>
        <v>0.9153906757584831</v>
      </c>
      <c r="BK1120" s="1">
        <f t="shared" si="265"/>
        <v>-0.13753927797450594</v>
      </c>
    </row>
    <row r="1121" spans="1:63">
      <c r="A1121" t="s">
        <v>98</v>
      </c>
      <c r="B1121">
        <v>2006</v>
      </c>
      <c r="C1121" s="1">
        <v>7.2205805439330542E-2</v>
      </c>
      <c r="D1121" s="1">
        <v>6.3223999848589308E-3</v>
      </c>
      <c r="E1121" s="1">
        <v>0.41000000000000003</v>
      </c>
      <c r="F1121" s="1">
        <v>0.30000000000000004</v>
      </c>
      <c r="G1121" s="1">
        <v>0.58199999999999996</v>
      </c>
      <c r="H1121" s="1">
        <v>0.79666666666666663</v>
      </c>
      <c r="I1121" s="2">
        <v>0.62008333333333332</v>
      </c>
      <c r="J1121" s="1">
        <v>0.70319999999999994</v>
      </c>
      <c r="K1121" s="1">
        <v>1</v>
      </c>
      <c r="L1121" s="2">
        <v>0.06</v>
      </c>
      <c r="M1121" s="2">
        <v>0.23</v>
      </c>
      <c r="N1121" s="1">
        <v>0.4</v>
      </c>
      <c r="O1121" s="2">
        <v>0.20749999999999999</v>
      </c>
      <c r="P1121" s="1">
        <v>0.96840000000000004</v>
      </c>
      <c r="Q1121" s="1">
        <v>0.755967317073172</v>
      </c>
      <c r="R1121" s="3">
        <v>0.94984646800000005</v>
      </c>
      <c r="S1121" s="1">
        <v>0.58188093780000005</v>
      </c>
      <c r="T1121" s="2">
        <v>1</v>
      </c>
      <c r="U1121" s="1">
        <v>0.19435727150643195</v>
      </c>
      <c r="V1121" s="1">
        <v>0.26108433765315697</v>
      </c>
      <c r="W1121" s="1">
        <v>0.88500000000000001</v>
      </c>
      <c r="X1121" s="1">
        <v>0</v>
      </c>
      <c r="Y1121" s="2">
        <v>5.3342816500711238E-2</v>
      </c>
      <c r="Z1121" s="1">
        <v>0.74295199462439387</v>
      </c>
      <c r="AA1121" s="1">
        <v>0.46500000000000002</v>
      </c>
      <c r="AB1121" s="2">
        <v>0.42083636465895202</v>
      </c>
      <c r="AC1121" s="2">
        <v>0.37603727297004397</v>
      </c>
      <c r="AD1121" s="1">
        <v>0.11600672312528777</v>
      </c>
      <c r="AE1121" s="1">
        <v>4.0723857142857145E-2</v>
      </c>
      <c r="AF1121" s="1">
        <v>0.67741935483870963</v>
      </c>
      <c r="AG1121" s="4">
        <v>1003.9991174547901</v>
      </c>
      <c r="AH1121" s="4">
        <v>990</v>
      </c>
      <c r="AI1121" s="4">
        <v>1506905</v>
      </c>
      <c r="AJ1121" s="2">
        <v>0.27200000000000002</v>
      </c>
      <c r="AK1121" s="2">
        <v>0.3</v>
      </c>
      <c r="AL1121" s="2">
        <v>0.81</v>
      </c>
      <c r="AM1121" s="2"/>
      <c r="AN1121" s="2">
        <v>0.58700000000000008</v>
      </c>
      <c r="AO1121" s="2">
        <v>0.5</v>
      </c>
      <c r="AP1121" s="2">
        <v>0.51800000000000002</v>
      </c>
      <c r="AQ1121" s="2">
        <v>0.89</v>
      </c>
      <c r="AR1121" s="2">
        <v>10</v>
      </c>
      <c r="AS1121" s="2">
        <v>0.57799999999999996</v>
      </c>
      <c r="AT1121" s="2">
        <v>0.2986302897750947</v>
      </c>
      <c r="AU1121" s="2">
        <v>0.24471367307106551</v>
      </c>
      <c r="AV1121" s="4"/>
      <c r="AW1121" s="4"/>
      <c r="AX1121" s="1">
        <f t="shared" si="252"/>
        <v>0.36119914534847597</v>
      </c>
      <c r="AY1121" s="2">
        <f t="shared" si="253"/>
        <v>0.46011190476190478</v>
      </c>
      <c r="AZ1121" s="1">
        <f t="shared" si="254"/>
        <v>0.85121894457463443</v>
      </c>
      <c r="BA1121" s="1">
        <f t="shared" si="255"/>
        <v>0.35612273671411571</v>
      </c>
      <c r="BB1121" s="1">
        <f t="shared" si="256"/>
        <v>0.37137063275331195</v>
      </c>
      <c r="BC1121" s="1">
        <f t="shared" si="257"/>
        <v>0.45287107445137881</v>
      </c>
      <c r="BD1121" s="1">
        <f t="shared" si="258"/>
        <v>0.72710566395663978</v>
      </c>
      <c r="BE1121" s="1">
        <f t="shared" si="259"/>
        <v>0.22480269999999999</v>
      </c>
      <c r="BF1121" s="2">
        <f t="shared" si="260"/>
        <v>0.10955039274040908</v>
      </c>
      <c r="BG1121" s="1">
        <f t="shared" si="261"/>
        <v>6.0244089177656661E-2</v>
      </c>
      <c r="BH1121" s="1">
        <f t="shared" si="262"/>
        <v>0.5171157903871102</v>
      </c>
      <c r="BI1121" s="2">
        <f t="shared" si="263"/>
        <v>0.39459718191806575</v>
      </c>
      <c r="BJ1121" s="1">
        <f t="shared" si="264"/>
        <v>0.91171297230517601</v>
      </c>
      <c r="BK1121" s="1">
        <f t="shared" si="265"/>
        <v>-0.12251860846904444</v>
      </c>
    </row>
    <row r="1122" spans="1:63">
      <c r="A1122" t="s">
        <v>98</v>
      </c>
      <c r="B1122">
        <v>2007</v>
      </c>
      <c r="C1122" s="1">
        <v>7.2205805439330542E-2</v>
      </c>
      <c r="D1122" s="1">
        <v>6.4352999823354181E-3</v>
      </c>
      <c r="E1122" s="1">
        <v>0.4</v>
      </c>
      <c r="F1122" s="1">
        <v>0.30000000000000004</v>
      </c>
      <c r="G1122" s="1">
        <v>0.58199999999999996</v>
      </c>
      <c r="H1122" s="1">
        <v>0.79333333333333333</v>
      </c>
      <c r="I1122" s="2">
        <v>0.62008333333333332</v>
      </c>
      <c r="J1122" s="1">
        <v>0.70239999999999991</v>
      </c>
      <c r="K1122" s="1">
        <v>1</v>
      </c>
      <c r="L1122" s="2">
        <v>0.06</v>
      </c>
      <c r="M1122" s="2">
        <v>0.19</v>
      </c>
      <c r="N1122" s="1">
        <v>0.40799999982118607</v>
      </c>
      <c r="O1122" s="2">
        <v>0.20749999999999999</v>
      </c>
      <c r="P1122" s="1">
        <v>0.97140000000000004</v>
      </c>
      <c r="Q1122" s="1">
        <v>0.7500546341463421</v>
      </c>
      <c r="R1122" s="3">
        <v>0.94984646800000005</v>
      </c>
      <c r="S1122" s="1">
        <v>0.65011706280000003</v>
      </c>
      <c r="T1122" s="2">
        <v>1</v>
      </c>
      <c r="U1122" s="1">
        <v>0.19435727150643195</v>
      </c>
      <c r="V1122" s="1">
        <v>0.26108433765315697</v>
      </c>
      <c r="W1122" s="1">
        <v>0.88500000000000001</v>
      </c>
      <c r="X1122" s="1">
        <v>0</v>
      </c>
      <c r="Y1122" s="2">
        <v>5.3342816500711238E-2</v>
      </c>
      <c r="Z1122" s="1">
        <v>0.74853999460549225</v>
      </c>
      <c r="AA1122" s="1">
        <v>0.46100000000000002</v>
      </c>
      <c r="AB1122" s="2">
        <v>0.44615247871415403</v>
      </c>
      <c r="AC1122" s="2">
        <v>0.36292357596597802</v>
      </c>
      <c r="AD1122" s="1">
        <v>0.21358087179221</v>
      </c>
      <c r="AE1122" s="1">
        <v>4.1538334267509303E-2</v>
      </c>
      <c r="AF1122" s="1">
        <v>0.74193548387096775</v>
      </c>
      <c r="AG1122" s="4">
        <v>1018.62395555466</v>
      </c>
      <c r="AH1122" s="4">
        <v>1000</v>
      </c>
      <c r="AI1122" s="4">
        <v>1541040</v>
      </c>
      <c r="AJ1122" s="2">
        <v>0.27200000000000002</v>
      </c>
      <c r="AK1122" s="2">
        <v>0.4</v>
      </c>
      <c r="AL1122" s="2">
        <v>0.82900000000000007</v>
      </c>
      <c r="AM1122" s="2"/>
      <c r="AN1122" s="2">
        <v>0.51</v>
      </c>
      <c r="AO1122" s="2">
        <v>0.4</v>
      </c>
      <c r="AP1122" s="2">
        <v>0.51600000000000001</v>
      </c>
      <c r="AQ1122" s="2">
        <v>0.80700000000000005</v>
      </c>
      <c r="AR1122" s="2">
        <v>20</v>
      </c>
      <c r="AS1122" s="2">
        <v>0.57799999999999996</v>
      </c>
      <c r="AT1122" s="2">
        <v>0.2702507289596553</v>
      </c>
      <c r="AU1122" s="2">
        <v>0.22843540847020422</v>
      </c>
      <c r="AV1122" s="4"/>
      <c r="AW1122" s="4"/>
      <c r="AX1122" s="1">
        <f t="shared" si="252"/>
        <v>0.35899573979249988</v>
      </c>
      <c r="AY1122" s="2">
        <f t="shared" si="253"/>
        <v>0.45542619045064564</v>
      </c>
      <c r="AZ1122" s="1">
        <f t="shared" si="254"/>
        <v>0.86428363298926847</v>
      </c>
      <c r="BA1122" s="1">
        <f t="shared" si="255"/>
        <v>0.35705407004429873</v>
      </c>
      <c r="BB1122" s="1">
        <f t="shared" si="256"/>
        <v>0.37137063275331195</v>
      </c>
      <c r="BC1122" s="1">
        <f t="shared" si="257"/>
        <v>0.45688629944899833</v>
      </c>
      <c r="BD1122" s="1">
        <f t="shared" si="258"/>
        <v>0.72523132788347688</v>
      </c>
      <c r="BE1122" s="1">
        <f t="shared" si="259"/>
        <v>0.21675159999999999</v>
      </c>
      <c r="BF1122" s="2">
        <f t="shared" si="260"/>
        <v>0.10793267836397874</v>
      </c>
      <c r="BG1122" s="1">
        <f t="shared" si="261"/>
        <v>6.3476417863381859E-2</v>
      </c>
      <c r="BH1122" s="1">
        <f t="shared" si="262"/>
        <v>0.51782942002859578</v>
      </c>
      <c r="BI1122" s="2">
        <f t="shared" si="263"/>
        <v>0.3881606962273606</v>
      </c>
      <c r="BJ1122" s="1">
        <f t="shared" si="264"/>
        <v>0.90599011625595638</v>
      </c>
      <c r="BK1122" s="1">
        <f t="shared" si="265"/>
        <v>-0.12966872380123518</v>
      </c>
    </row>
    <row r="1123" spans="1:63">
      <c r="A1123" t="s">
        <v>98</v>
      </c>
      <c r="B1123">
        <v>2008</v>
      </c>
      <c r="C1123" s="1">
        <v>7.2205805439330542E-2</v>
      </c>
      <c r="D1123" s="1">
        <v>6.5481999798119072E-3</v>
      </c>
      <c r="E1123" s="1">
        <v>0.39</v>
      </c>
      <c r="F1123" s="1">
        <v>0.30000000000000004</v>
      </c>
      <c r="G1123" s="1">
        <v>0.58199999999999996</v>
      </c>
      <c r="H1123" s="1">
        <v>0.79</v>
      </c>
      <c r="I1123" s="2">
        <v>0.62008333333333332</v>
      </c>
      <c r="J1123" s="1">
        <v>0.7016</v>
      </c>
      <c r="K1123" s="1">
        <v>1</v>
      </c>
      <c r="L1123" s="2">
        <v>0.06</v>
      </c>
      <c r="M1123" s="2">
        <v>0.19379999991506339</v>
      </c>
      <c r="N1123" s="1">
        <v>0.41599999964237211</v>
      </c>
      <c r="O1123" s="2">
        <v>0.20749999999999999</v>
      </c>
      <c r="P1123" s="1">
        <v>0.97440000000000004</v>
      </c>
      <c r="Q1123" s="1">
        <v>0.74353121951219614</v>
      </c>
      <c r="R1123" s="3">
        <v>0.94984646800000005</v>
      </c>
      <c r="S1123" s="1">
        <v>0.77286210909999997</v>
      </c>
      <c r="T1123" s="2">
        <v>1</v>
      </c>
      <c r="U1123" s="1">
        <v>0.19435727150643195</v>
      </c>
      <c r="V1123" s="1">
        <v>0.26108433765315697</v>
      </c>
      <c r="W1123" s="1">
        <v>0.88500000000000001</v>
      </c>
      <c r="X1123" s="1">
        <v>0</v>
      </c>
      <c r="Y1123" s="2">
        <v>5.3342816500711238E-2</v>
      </c>
      <c r="Z1123" s="1">
        <v>0.75412799458659086</v>
      </c>
      <c r="AA1123" s="1">
        <v>0.44400000000000001</v>
      </c>
      <c r="AB1123" s="2">
        <v>0.382583193324326</v>
      </c>
      <c r="AC1123" s="2">
        <v>0.359201800487366</v>
      </c>
      <c r="AD1123" s="1">
        <v>0.35274385087707777</v>
      </c>
      <c r="AE1123" s="1">
        <v>4.235281139216146E-2</v>
      </c>
      <c r="AF1123" s="1">
        <v>0.58064516129032262</v>
      </c>
      <c r="AG1123" s="4">
        <v>1053.6754720987501</v>
      </c>
      <c r="AH1123" s="4">
        <v>1040</v>
      </c>
      <c r="AI1123" s="4">
        <v>1575446</v>
      </c>
      <c r="AJ1123" s="2">
        <v>0.248</v>
      </c>
      <c r="AK1123" s="2">
        <v>0.3</v>
      </c>
      <c r="AL1123" s="2">
        <v>0.88400000000000001</v>
      </c>
      <c r="AM1123" s="2"/>
      <c r="AN1123" s="2">
        <v>0.56499999999999995</v>
      </c>
      <c r="AO1123" s="2">
        <v>0.3</v>
      </c>
      <c r="AP1123" s="2">
        <v>0.51700000000000002</v>
      </c>
      <c r="AQ1123" s="2">
        <v>0.75700000000000001</v>
      </c>
      <c r="AR1123" s="2">
        <v>20</v>
      </c>
      <c r="AS1123" s="2">
        <v>0.56799999999999995</v>
      </c>
      <c r="AT1123" s="2">
        <v>0.28185247927060297</v>
      </c>
      <c r="AU1123" s="2">
        <v>0.21365541674668492</v>
      </c>
      <c r="AV1123" s="4"/>
      <c r="AW1123" s="4"/>
      <c r="AX1123" s="1">
        <f t="shared" si="252"/>
        <v>0.35679233423652379</v>
      </c>
      <c r="AY1123" s="2">
        <f t="shared" si="253"/>
        <v>0.45699761898439561</v>
      </c>
      <c r="AZ1123" s="1">
        <f t="shared" si="254"/>
        <v>0.88812795932243915</v>
      </c>
      <c r="BA1123" s="1">
        <f t="shared" si="255"/>
        <v>0.35798540337448187</v>
      </c>
      <c r="BB1123" s="1">
        <f t="shared" si="256"/>
        <v>0.37137063275331195</v>
      </c>
      <c r="BC1123" s="1">
        <f t="shared" si="257"/>
        <v>0.47182473791495816</v>
      </c>
      <c r="BD1123" s="1">
        <f t="shared" si="258"/>
        <v>0.72325520319242809</v>
      </c>
      <c r="BE1123" s="1">
        <f t="shared" si="259"/>
        <v>0.20681619999999995</v>
      </c>
      <c r="BF1123" s="2">
        <f t="shared" si="260"/>
        <v>0.1023637473082295</v>
      </c>
      <c r="BG1123" s="1">
        <f t="shared" si="261"/>
        <v>6.9088015357738522E-2</v>
      </c>
      <c r="BH1123" s="1">
        <f t="shared" si="262"/>
        <v>0.52215019128689943</v>
      </c>
      <c r="BI1123" s="2">
        <f t="shared" si="263"/>
        <v>0.37826796266596796</v>
      </c>
      <c r="BJ1123" s="1">
        <f t="shared" si="264"/>
        <v>0.90041815395286739</v>
      </c>
      <c r="BK1123" s="1">
        <f t="shared" si="265"/>
        <v>-0.14388222862093147</v>
      </c>
    </row>
    <row r="1124" spans="1:63">
      <c r="A1124" t="s">
        <v>98</v>
      </c>
      <c r="B1124">
        <v>2009</v>
      </c>
      <c r="C1124" s="1">
        <v>7.2205805439330542E-2</v>
      </c>
      <c r="D1124" s="1">
        <v>6.6610999772883954E-3</v>
      </c>
      <c r="E1124" s="1">
        <v>0.4021999997273088</v>
      </c>
      <c r="F1124" s="1">
        <v>0.30000000000000004</v>
      </c>
      <c r="G1124" s="1">
        <v>0.58199999999999996</v>
      </c>
      <c r="H1124" s="1">
        <v>0.79419999990612267</v>
      </c>
      <c r="I1124" s="2">
        <v>0.62008333333333332</v>
      </c>
      <c r="J1124" s="1">
        <v>0.70079999999999998</v>
      </c>
      <c r="K1124" s="1">
        <v>1</v>
      </c>
      <c r="L1124" s="2">
        <v>0.06</v>
      </c>
      <c r="M1124" s="2">
        <v>0.19759999983012677</v>
      </c>
      <c r="N1124" s="1">
        <v>0.42399999946355821</v>
      </c>
      <c r="O1124" s="2">
        <v>0.20749999999999999</v>
      </c>
      <c r="P1124" s="1">
        <v>0.97440000000000004</v>
      </c>
      <c r="Q1124" s="1">
        <v>0.76266059469437719</v>
      </c>
      <c r="R1124" s="3">
        <v>0.94984646800000005</v>
      </c>
      <c r="S1124" s="1">
        <v>0.41967844599999998</v>
      </c>
      <c r="T1124" s="2">
        <v>1</v>
      </c>
      <c r="U1124" s="1">
        <v>0.19435727150643195</v>
      </c>
      <c r="V1124" s="1">
        <v>0.26108433765315697</v>
      </c>
      <c r="W1124" s="1">
        <v>0.88500000000000001</v>
      </c>
      <c r="X1124" s="1">
        <v>0</v>
      </c>
      <c r="Y1124" s="2">
        <v>5.3342816500711238E-2</v>
      </c>
      <c r="Z1124" s="1">
        <v>0.75971599456768923</v>
      </c>
      <c r="AA1124" s="1">
        <v>0.45399999999999996</v>
      </c>
      <c r="AB1124" s="2">
        <v>0.40230854684088396</v>
      </c>
      <c r="AC1124" s="2">
        <v>0.34845657539603403</v>
      </c>
      <c r="AD1124" s="1">
        <v>0.38653242383066999</v>
      </c>
      <c r="AE1124" s="1">
        <v>4.3167288516813625E-2</v>
      </c>
      <c r="AF1124" s="1">
        <v>0.35483870967741937</v>
      </c>
      <c r="AG1124" s="4">
        <v>1071.16650779524</v>
      </c>
      <c r="AH1124" s="4">
        <v>1060</v>
      </c>
      <c r="AI1124" s="4">
        <v>1610746</v>
      </c>
      <c r="AJ1124" s="2">
        <v>0.24199999999999999</v>
      </c>
      <c r="AK1124" s="2">
        <v>0.3</v>
      </c>
      <c r="AL1124" s="2">
        <v>0.88400000000000001</v>
      </c>
      <c r="AM1124" s="2"/>
      <c r="AN1124" s="2">
        <v>0.49099999999999999</v>
      </c>
      <c r="AO1124" s="2">
        <v>0.3</v>
      </c>
      <c r="AP1124" s="2">
        <v>0.505</v>
      </c>
      <c r="AQ1124" s="2">
        <v>0.73499999999999999</v>
      </c>
      <c r="AR1124" s="2">
        <v>20</v>
      </c>
      <c r="AS1124" s="2">
        <v>0.66799999999999993</v>
      </c>
      <c r="AT1124" s="2">
        <v>0.27516879752480916</v>
      </c>
      <c r="AU1124" s="2">
        <v>0.22431051394259599</v>
      </c>
      <c r="AV1124" s="4"/>
      <c r="AW1124" s="4"/>
      <c r="AX1124" s="1">
        <f t="shared" si="252"/>
        <v>0.35954448417500839</v>
      </c>
      <c r="AY1124" s="2">
        <f t="shared" si="253"/>
        <v>0.45856904751814548</v>
      </c>
      <c r="AZ1124" s="1">
        <f t="shared" si="254"/>
        <v>0.8213171017388754</v>
      </c>
      <c r="BA1124" s="1">
        <f t="shared" si="255"/>
        <v>0.3589167367046649</v>
      </c>
      <c r="BB1124" s="1">
        <f t="shared" si="256"/>
        <v>0.37137063275331195</v>
      </c>
      <c r="BC1124" s="1">
        <f t="shared" si="257"/>
        <v>0.43354887533647346</v>
      </c>
      <c r="BD1124" s="1">
        <f t="shared" si="258"/>
        <v>0.73051009896522778</v>
      </c>
      <c r="BE1124" s="1">
        <f t="shared" si="259"/>
        <v>0.20670199999999997</v>
      </c>
      <c r="BF1124" s="2">
        <f t="shared" si="260"/>
        <v>0.10259339197617273</v>
      </c>
      <c r="BG1124" s="1">
        <f t="shared" si="261"/>
        <v>7.1324401437474469E-2</v>
      </c>
      <c r="BH1124" s="1">
        <f t="shared" si="262"/>
        <v>0.51180986901833769</v>
      </c>
      <c r="BI1124" s="2">
        <f t="shared" si="263"/>
        <v>0.38061979341364721</v>
      </c>
      <c r="BJ1124" s="1">
        <f t="shared" si="264"/>
        <v>0.89242966243198496</v>
      </c>
      <c r="BK1124" s="1">
        <f t="shared" si="265"/>
        <v>-0.13119007560469048</v>
      </c>
    </row>
    <row r="1125" spans="1:63">
      <c r="A1125" t="s">
        <v>98</v>
      </c>
      <c r="B1125">
        <v>2010</v>
      </c>
      <c r="C1125" s="1">
        <v>7.2205805439330542E-2</v>
      </c>
      <c r="D1125" s="1">
        <v>6.7739999747648836E-3</v>
      </c>
      <c r="E1125" s="1">
        <v>0.41439999945461747</v>
      </c>
      <c r="F1125" s="1">
        <v>0.30000000000000004</v>
      </c>
      <c r="G1125" s="1">
        <v>0.58199999999999996</v>
      </c>
      <c r="H1125" s="1">
        <v>0.79839999981224541</v>
      </c>
      <c r="I1125" s="2">
        <v>0.62008333333333332</v>
      </c>
      <c r="J1125" s="1">
        <v>0.70780799984335896</v>
      </c>
      <c r="K1125" s="1">
        <v>1</v>
      </c>
      <c r="L1125" s="2">
        <v>0.06</v>
      </c>
      <c r="M1125" s="2">
        <v>0.20139999974519016</v>
      </c>
      <c r="N1125" s="1">
        <v>0.43199999928474425</v>
      </c>
      <c r="O1125" s="2">
        <v>0.20749999999999999</v>
      </c>
      <c r="P1125" s="1">
        <v>0.97440000000000004</v>
      </c>
      <c r="Q1125" s="1">
        <v>0.78178996987655847</v>
      </c>
      <c r="R1125" s="3">
        <v>0.94984646800000005</v>
      </c>
      <c r="S1125" s="1">
        <v>0.42387523036619457</v>
      </c>
      <c r="T1125" s="2">
        <v>1</v>
      </c>
      <c r="U1125" s="1">
        <v>0.19435727150643195</v>
      </c>
      <c r="V1125" s="1">
        <v>0.26108433765315697</v>
      </c>
      <c r="W1125" s="1">
        <v>0.88500000000000001</v>
      </c>
      <c r="X1125" s="1">
        <v>0</v>
      </c>
      <c r="Y1125" s="2">
        <v>5.3342816500711238E-2</v>
      </c>
      <c r="Z1125" s="1">
        <v>0.76530399454878772</v>
      </c>
      <c r="AA1125" s="1">
        <v>0.436</v>
      </c>
      <c r="AB1125" s="2">
        <v>0.40133163233112856</v>
      </c>
      <c r="AC1125" s="2">
        <v>0.34694114118386693</v>
      </c>
      <c r="AD1125" s="1">
        <v>0.39039774798257998</v>
      </c>
      <c r="AE1125" s="1">
        <v>4.3981765641465789E-2</v>
      </c>
      <c r="AF1125" s="1">
        <v>0.35483870967741937</v>
      </c>
      <c r="AG1125" s="4"/>
      <c r="AH1125" s="4">
        <v>1052.6666666666715</v>
      </c>
      <c r="AI1125" s="4"/>
      <c r="AJ1125" s="2">
        <v>0.23399999999999999</v>
      </c>
      <c r="AK1125" s="2">
        <v>0.3</v>
      </c>
      <c r="AL1125" s="2">
        <v>0.8859999999999999</v>
      </c>
      <c r="AM1125" s="2"/>
      <c r="AN1125" s="2">
        <v>0.47299999999999998</v>
      </c>
      <c r="AO1125" s="2">
        <v>0.3</v>
      </c>
      <c r="AP1125" s="2">
        <v>0.52500000000000002</v>
      </c>
      <c r="AQ1125" s="2">
        <v>0.67</v>
      </c>
      <c r="AR1125" s="2">
        <v>20</v>
      </c>
      <c r="AS1125" s="2">
        <v>0.58200000000000007</v>
      </c>
      <c r="AT1125" s="2">
        <v>0.27741710949930737</v>
      </c>
      <c r="AU1125" s="2">
        <v>0.22706740874154865</v>
      </c>
      <c r="AV1125" s="4"/>
      <c r="AW1125" s="4"/>
      <c r="AX1125" s="1">
        <f t="shared" si="252"/>
        <v>0.36229663411349305</v>
      </c>
      <c r="AY1125" s="2">
        <f t="shared" si="253"/>
        <v>0.46125590460094662</v>
      </c>
      <c r="AZ1125" s="1">
        <f t="shared" si="254"/>
        <v>0.82598233364855067</v>
      </c>
      <c r="BA1125" s="1">
        <f t="shared" si="255"/>
        <v>0.35984807003484803</v>
      </c>
      <c r="BB1125" s="1">
        <f t="shared" si="256"/>
        <v>0.37137063275331195</v>
      </c>
      <c r="BC1125" s="1">
        <f t="shared" si="257"/>
        <v>0.43584950690349478</v>
      </c>
      <c r="BD1125" s="1">
        <f t="shared" si="258"/>
        <v>0.7377649947380277</v>
      </c>
      <c r="BE1125" s="1">
        <f t="shared" si="259"/>
        <v>0.19670949999999995</v>
      </c>
      <c r="BF1125" s="2">
        <f t="shared" si="260"/>
        <v>0.1025689883014303</v>
      </c>
      <c r="BG1125" s="1">
        <f t="shared" si="261"/>
        <v>7.287480483743046E-2</v>
      </c>
      <c r="BH1125" s="1">
        <f t="shared" si="262"/>
        <v>0.51499504479827818</v>
      </c>
      <c r="BI1125" s="2">
        <f t="shared" si="263"/>
        <v>0.3721532931388607</v>
      </c>
      <c r="BJ1125" s="1">
        <f t="shared" si="264"/>
        <v>0.88714833793713888</v>
      </c>
      <c r="BK1125" s="1">
        <f t="shared" si="265"/>
        <v>-0.14284175165941748</v>
      </c>
    </row>
    <row r="1126" spans="1:63">
      <c r="A1126" t="s">
        <v>99</v>
      </c>
      <c r="B1126">
        <v>1995</v>
      </c>
      <c r="C1126" s="1">
        <v>0.6629667816620668</v>
      </c>
      <c r="D1126" s="1">
        <v>6.8050000000000003E-3</v>
      </c>
      <c r="E1126" s="1">
        <v>0.13</v>
      </c>
      <c r="F1126" s="1">
        <v>0.32499999999999996</v>
      </c>
      <c r="G1126" s="1">
        <v>8.7999999999999995E-2</v>
      </c>
      <c r="H1126" s="1">
        <v>0.20999999999999996</v>
      </c>
      <c r="I1126" s="2">
        <v>0.52233333333333332</v>
      </c>
      <c r="J1126" s="1">
        <v>0.70900000000000007</v>
      </c>
      <c r="K1126" s="1">
        <v>0.94481481481483331</v>
      </c>
      <c r="L1126" s="2">
        <v>0.3</v>
      </c>
      <c r="M1126" s="2">
        <v>0.39</v>
      </c>
      <c r="N1126" s="1">
        <v>0.2495999997854233</v>
      </c>
      <c r="O1126" s="2">
        <v>0.3175</v>
      </c>
      <c r="P1126" s="1">
        <v>0.87</v>
      </c>
      <c r="Q1126" s="1">
        <v>0.45311756097561007</v>
      </c>
      <c r="R1126" s="3">
        <v>0.39390862999999998</v>
      </c>
      <c r="S1126" s="1">
        <v>3.936531008E-2</v>
      </c>
      <c r="T1126" s="2">
        <v>0.17863447299999999</v>
      </c>
      <c r="U1126" s="1">
        <v>3.7247819623189168E-2</v>
      </c>
      <c r="V1126" s="1">
        <v>0.54630976702912604</v>
      </c>
      <c r="W1126" s="1">
        <v>0.22499999999999998</v>
      </c>
      <c r="X1126" s="1">
        <v>0</v>
      </c>
      <c r="Y1126" s="2">
        <v>7.6200152400304798E-3</v>
      </c>
      <c r="Z1126" s="1">
        <v>0.92699999809</v>
      </c>
      <c r="AA1126" s="1">
        <v>0.45700000000000002</v>
      </c>
      <c r="AB1126" s="2">
        <v>0.50346421536428221</v>
      </c>
      <c r="AC1126" s="2">
        <v>0.66828889565421601</v>
      </c>
      <c r="AD1126" s="1">
        <v>1.8199982224635554E-3</v>
      </c>
      <c r="AE1126" s="1">
        <v>0.11667328571428572</v>
      </c>
      <c r="AF1126" s="1">
        <v>0.70967741935483875</v>
      </c>
      <c r="AG1126" s="4">
        <v>1715.88869395237</v>
      </c>
      <c r="AH1126" s="4">
        <v>1570</v>
      </c>
      <c r="AI1126" s="4">
        <v>758853</v>
      </c>
      <c r="AJ1126" s="2">
        <v>0.55000000000000004</v>
      </c>
      <c r="AK1126" s="2">
        <v>0.3</v>
      </c>
      <c r="AL1126" s="2">
        <v>0.55799999999999994</v>
      </c>
      <c r="AM1126" s="2"/>
      <c r="AN1126" s="2">
        <v>0.30299999999999999</v>
      </c>
      <c r="AO1126" s="2">
        <v>0.5</v>
      </c>
      <c r="AP1126" s="2">
        <v>0.50000000279396772</v>
      </c>
      <c r="AQ1126" s="2">
        <v>0.64</v>
      </c>
      <c r="AR1126" s="2">
        <v>50</v>
      </c>
      <c r="AS1126" s="2">
        <v>0.66</v>
      </c>
      <c r="AT1126" s="2">
        <v>0.43734727496676556</v>
      </c>
      <c r="AU1126" s="2">
        <v>0.51433406600873266</v>
      </c>
      <c r="AV1126" s="4"/>
      <c r="AW1126" s="4"/>
      <c r="AX1126" s="1">
        <f t="shared" si="252"/>
        <v>0.23712863027701112</v>
      </c>
      <c r="AY1126" s="2">
        <f t="shared" si="253"/>
        <v>0.49046402113336995</v>
      </c>
      <c r="AZ1126" s="1">
        <f t="shared" si="254"/>
        <v>0.38700519481112206</v>
      </c>
      <c r="BA1126" s="1">
        <f t="shared" si="255"/>
        <v>0.29052959999705763</v>
      </c>
      <c r="BB1126" s="1">
        <f t="shared" si="256"/>
        <v>0.31017517553984658</v>
      </c>
      <c r="BC1126" s="1">
        <f t="shared" si="257"/>
        <v>0.3973866750221251</v>
      </c>
      <c r="BD1126" s="1">
        <f t="shared" si="258"/>
        <v>0.36102780809597773</v>
      </c>
      <c r="BE1126" s="1">
        <f t="shared" si="259"/>
        <v>0.20047809999999996</v>
      </c>
      <c r="BF1126" s="2">
        <f t="shared" si="260"/>
        <v>0.1609100385985264</v>
      </c>
      <c r="BG1126" s="1">
        <f t="shared" si="261"/>
        <v>8.8191735223123402E-2</v>
      </c>
      <c r="BH1126" s="1">
        <f t="shared" si="262"/>
        <v>0.35619655288598312</v>
      </c>
      <c r="BI1126" s="2">
        <f t="shared" si="263"/>
        <v>0.44957987382164977</v>
      </c>
      <c r="BJ1126" s="1">
        <f t="shared" si="264"/>
        <v>0.80577642670763283</v>
      </c>
      <c r="BK1126" s="1">
        <f t="shared" si="265"/>
        <v>9.3383320935666647E-2</v>
      </c>
    </row>
    <row r="1127" spans="1:63">
      <c r="A1127" t="s">
        <v>99</v>
      </c>
      <c r="B1127">
        <v>1996</v>
      </c>
      <c r="C1127" s="1">
        <v>0.6629667816620668</v>
      </c>
      <c r="D1127" s="1">
        <v>6.8050000000000003E-3</v>
      </c>
      <c r="E1127" s="1">
        <v>0.12599999999999989</v>
      </c>
      <c r="F1127" s="1">
        <v>0.32499999999999996</v>
      </c>
      <c r="G1127" s="1">
        <v>8.7999999999999995E-2</v>
      </c>
      <c r="H1127" s="1">
        <v>0.20999999999999996</v>
      </c>
      <c r="I1127" s="2">
        <v>0.52233333333333332</v>
      </c>
      <c r="J1127" s="1">
        <v>0.71</v>
      </c>
      <c r="K1127" s="1">
        <v>0.94481481481483331</v>
      </c>
      <c r="L1127" s="2">
        <v>0.3</v>
      </c>
      <c r="M1127" s="2">
        <v>0.31</v>
      </c>
      <c r="N1127" s="1">
        <v>0.24479999989271164</v>
      </c>
      <c r="O1127" s="2">
        <v>0.3175</v>
      </c>
      <c r="P1127" s="1">
        <v>0.87</v>
      </c>
      <c r="Q1127" s="1">
        <v>0.45247853658536596</v>
      </c>
      <c r="R1127" s="3">
        <v>0.39390862999999998</v>
      </c>
      <c r="S1127" s="1">
        <v>3.5812979139999999E-2</v>
      </c>
      <c r="T1127" s="2">
        <v>0.15933385419999999</v>
      </c>
      <c r="U1127" s="1">
        <v>3.7247819623189168E-2</v>
      </c>
      <c r="V1127" s="1">
        <v>0.54630976702912604</v>
      </c>
      <c r="W1127" s="1">
        <v>0.22499999999999998</v>
      </c>
      <c r="X1127" s="1">
        <v>0</v>
      </c>
      <c r="Y1127" s="2">
        <v>7.6200152400304798E-3</v>
      </c>
      <c r="Z1127" s="1">
        <v>0.92599999904999997</v>
      </c>
      <c r="AA1127" s="1">
        <v>0.501</v>
      </c>
      <c r="AB1127" s="2">
        <v>0.50339628957431415</v>
      </c>
      <c r="AC1127" s="2">
        <v>0.66498911345879608</v>
      </c>
      <c r="AD1127" s="1">
        <v>1.7561097252478887E-3</v>
      </c>
      <c r="AE1127" s="1">
        <v>0.12844699999999998</v>
      </c>
      <c r="AF1127" s="1">
        <v>0.67741935483870963</v>
      </c>
      <c r="AG1127" s="4">
        <v>1885.5612822487601</v>
      </c>
      <c r="AH1127" s="4">
        <v>1740</v>
      </c>
      <c r="AI1127" s="4">
        <v>759254</v>
      </c>
      <c r="AJ1127" s="2">
        <v>0.55000000000000004</v>
      </c>
      <c r="AK1127" s="2">
        <v>0.5</v>
      </c>
      <c r="AL1127" s="2">
        <v>0.55899999999999994</v>
      </c>
      <c r="AM1127" s="2"/>
      <c r="AN1127" s="2">
        <v>0.373</v>
      </c>
      <c r="AO1127" s="2">
        <v>0.5</v>
      </c>
      <c r="AP1127" s="2">
        <v>0.51250000251457095</v>
      </c>
      <c r="AQ1127" s="2">
        <v>0.71499999999999997</v>
      </c>
      <c r="AR1127" s="2">
        <v>50</v>
      </c>
      <c r="AS1127" s="2">
        <v>0.51</v>
      </c>
      <c r="AT1127" s="2">
        <v>0.43606864795443379</v>
      </c>
      <c r="AU1127" s="2">
        <v>0.51462659796142252</v>
      </c>
      <c r="AV1127" s="4"/>
      <c r="AW1127" s="4"/>
      <c r="AX1127" s="1">
        <f t="shared" si="252"/>
        <v>0.23646196361034444</v>
      </c>
      <c r="AY1127" s="2">
        <f t="shared" si="253"/>
        <v>0.47849259257726828</v>
      </c>
      <c r="AZ1127" s="1">
        <f t="shared" si="254"/>
        <v>0.38230679998507322</v>
      </c>
      <c r="BA1127" s="1">
        <f t="shared" si="255"/>
        <v>0.29036293349039094</v>
      </c>
      <c r="BB1127" s="1">
        <f t="shared" si="256"/>
        <v>0.31017517553984658</v>
      </c>
      <c r="BC1127" s="1">
        <f t="shared" si="257"/>
        <v>0.38810308280212513</v>
      </c>
      <c r="BD1127" s="1">
        <f t="shared" si="258"/>
        <v>0.35623786758215181</v>
      </c>
      <c r="BE1127" s="1">
        <f t="shared" si="259"/>
        <v>0.21166969999999999</v>
      </c>
      <c r="BF1127" s="2">
        <f t="shared" si="260"/>
        <v>0.16044540509875441</v>
      </c>
      <c r="BG1127" s="1">
        <f t="shared" si="261"/>
        <v>9.0020165408133179E-2</v>
      </c>
      <c r="BH1127" s="1">
        <f t="shared" si="262"/>
        <v>0.35150537530804121</v>
      </c>
      <c r="BI1127" s="2">
        <f t="shared" si="263"/>
        <v>0.46213527050688757</v>
      </c>
      <c r="BJ1127" s="1">
        <f t="shared" si="264"/>
        <v>0.81364064581492879</v>
      </c>
      <c r="BK1127" s="1">
        <f t="shared" si="265"/>
        <v>0.11062989519884636</v>
      </c>
    </row>
    <row r="1128" spans="1:63">
      <c r="A1128" t="s">
        <v>99</v>
      </c>
      <c r="B1128">
        <v>1997</v>
      </c>
      <c r="C1128" s="1">
        <v>0.6629667816620668</v>
      </c>
      <c r="D1128" s="1">
        <v>6.8050000000000003E-3</v>
      </c>
      <c r="E1128" s="1">
        <v>0.122</v>
      </c>
      <c r="F1128" s="1">
        <v>0.32499999999999996</v>
      </c>
      <c r="G1128" s="1">
        <v>8.7999999999999995E-2</v>
      </c>
      <c r="H1128" s="1">
        <v>0.20999999999999996</v>
      </c>
      <c r="I1128" s="2">
        <v>0.52233333333333332</v>
      </c>
      <c r="J1128" s="1">
        <v>0.71099999999999997</v>
      </c>
      <c r="K1128" s="1">
        <v>0.94481481481483331</v>
      </c>
      <c r="L1128" s="2">
        <v>0.3</v>
      </c>
      <c r="M1128" s="2">
        <v>0.36</v>
      </c>
      <c r="N1128" s="1">
        <v>0.24</v>
      </c>
      <c r="O1128" s="2">
        <v>0.3175</v>
      </c>
      <c r="P1128" s="1">
        <v>0.87</v>
      </c>
      <c r="Q1128" s="1">
        <v>0.450949268292684</v>
      </c>
      <c r="R1128" s="3">
        <v>0.39390862999999998</v>
      </c>
      <c r="S1128" s="1">
        <v>4.698543057E-2</v>
      </c>
      <c r="T1128" s="2">
        <v>0.14003323539999998</v>
      </c>
      <c r="U1128" s="1">
        <v>3.7247819623189168E-2</v>
      </c>
      <c r="V1128" s="1">
        <v>0.54630976702912604</v>
      </c>
      <c r="W1128" s="1">
        <v>0.22499999999999998</v>
      </c>
      <c r="X1128" s="1">
        <v>0</v>
      </c>
      <c r="Y1128" s="2">
        <v>7.6200152400304798E-3</v>
      </c>
      <c r="Z1128" s="1">
        <v>0.92599999904999997</v>
      </c>
      <c r="AA1128" s="1">
        <v>0.53200000000000003</v>
      </c>
      <c r="AB1128" s="2">
        <v>0.49722518304188296</v>
      </c>
      <c r="AC1128" s="2">
        <v>0.63055133375487904</v>
      </c>
      <c r="AD1128" s="1">
        <v>2.0506582906064446E-3</v>
      </c>
      <c r="AE1128" s="1">
        <v>0.14957428571428572</v>
      </c>
      <c r="AF1128" s="1">
        <v>0.70967741935483875</v>
      </c>
      <c r="AG1128" s="4">
        <v>2040.3455427516701</v>
      </c>
      <c r="AH1128" s="4">
        <v>1830</v>
      </c>
      <c r="AI1128" s="4">
        <v>758564</v>
      </c>
      <c r="AJ1128" s="2">
        <v>0.55000000000000004</v>
      </c>
      <c r="AK1128" s="2">
        <v>0.5</v>
      </c>
      <c r="AL1128" s="2">
        <v>0.59799999999999998</v>
      </c>
      <c r="AM1128" s="2"/>
      <c r="AN1128" s="2">
        <v>0.61799999999999999</v>
      </c>
      <c r="AO1128" s="2">
        <v>0.5</v>
      </c>
      <c r="AP1128" s="2">
        <v>0.52500000223517418</v>
      </c>
      <c r="AQ1128" s="2">
        <v>0.72900000000000009</v>
      </c>
      <c r="AR1128" s="2">
        <v>50</v>
      </c>
      <c r="AS1128" s="2">
        <v>0.498</v>
      </c>
      <c r="AT1128" s="2">
        <v>0.42986753365752406</v>
      </c>
      <c r="AU1128" s="2">
        <v>0.48039241212123607</v>
      </c>
      <c r="AV1128" s="4"/>
      <c r="AW1128" s="4"/>
      <c r="AX1128" s="1">
        <f t="shared" si="252"/>
        <v>0.23579529694367776</v>
      </c>
      <c r="AY1128" s="2">
        <f t="shared" si="253"/>
        <v>0.48509259259259518</v>
      </c>
      <c r="AZ1128" s="1">
        <f t="shared" si="254"/>
        <v>0.38037531285253678</v>
      </c>
      <c r="BA1128" s="1">
        <f t="shared" si="255"/>
        <v>0.29036293349039094</v>
      </c>
      <c r="BB1128" s="1">
        <f t="shared" si="256"/>
        <v>0.31017517553984658</v>
      </c>
      <c r="BC1128" s="1">
        <f t="shared" si="257"/>
        <v>0.39501113296101398</v>
      </c>
      <c r="BD1128" s="1">
        <f t="shared" si="258"/>
        <v>0.35129955308458616</v>
      </c>
      <c r="BE1128" s="1">
        <f t="shared" si="259"/>
        <v>0.22800029999999999</v>
      </c>
      <c r="BF1128" s="2">
        <f t="shared" si="260"/>
        <v>0.1557644050454286</v>
      </c>
      <c r="BG1128" s="1">
        <f t="shared" si="261"/>
        <v>8.9349202809841211E-2</v>
      </c>
      <c r="BH1128" s="1">
        <f t="shared" si="262"/>
        <v>0.35216195386181554</v>
      </c>
      <c r="BI1128" s="2">
        <f t="shared" si="263"/>
        <v>0.4731139078552698</v>
      </c>
      <c r="BJ1128" s="1">
        <f t="shared" si="264"/>
        <v>0.82527586171708534</v>
      </c>
      <c r="BK1128" s="1">
        <f t="shared" si="265"/>
        <v>0.12095195399345426</v>
      </c>
    </row>
    <row r="1129" spans="1:63">
      <c r="A1129" t="s">
        <v>99</v>
      </c>
      <c r="B1129">
        <v>1998</v>
      </c>
      <c r="C1129" s="1">
        <v>0.6629667816620668</v>
      </c>
      <c r="D1129" s="1">
        <v>6.8050000000000003E-3</v>
      </c>
      <c r="E1129" s="1">
        <v>0.11799999999999999</v>
      </c>
      <c r="F1129" s="1">
        <v>0.32499999999999996</v>
      </c>
      <c r="G1129" s="1">
        <v>8.7999999999999995E-2</v>
      </c>
      <c r="H1129" s="1">
        <v>0.20999999999999996</v>
      </c>
      <c r="I1129" s="2">
        <v>0.52233333333333332</v>
      </c>
      <c r="J1129" s="1">
        <v>0.71200000000000008</v>
      </c>
      <c r="K1129" s="1">
        <v>0.94481481481483331</v>
      </c>
      <c r="L1129" s="2">
        <v>0.3</v>
      </c>
      <c r="M1129" s="2">
        <v>0.37</v>
      </c>
      <c r="N1129" s="1">
        <v>0.26</v>
      </c>
      <c r="O1129" s="2">
        <v>0.3175</v>
      </c>
      <c r="P1129" s="1">
        <v>0.87</v>
      </c>
      <c r="Q1129" s="1">
        <v>0.44820048780487798</v>
      </c>
      <c r="R1129" s="3">
        <v>0.39390862999999998</v>
      </c>
      <c r="S1129" s="1">
        <v>3.7533460800000001E-2</v>
      </c>
      <c r="T1129" s="2">
        <v>0.1207326166</v>
      </c>
      <c r="U1129" s="1">
        <v>3.7247819623189168E-2</v>
      </c>
      <c r="V1129" s="1">
        <v>0.54630976702912604</v>
      </c>
      <c r="W1129" s="1">
        <v>0.22499999999999998</v>
      </c>
      <c r="X1129" s="1">
        <v>0</v>
      </c>
      <c r="Y1129" s="2">
        <v>7.6200152400304798E-3</v>
      </c>
      <c r="Z1129" s="1">
        <v>0.92599999904999997</v>
      </c>
      <c r="AA1129" s="1">
        <v>0.52700000000000002</v>
      </c>
      <c r="AB1129" s="2">
        <v>0.49105407650945176</v>
      </c>
      <c r="AC1129" s="2">
        <v>0.596113554050962</v>
      </c>
      <c r="AD1129" s="1">
        <v>2.1332450692182221E-3</v>
      </c>
      <c r="AE1129" s="1">
        <v>0.13981823809523811</v>
      </c>
      <c r="AF1129" s="1">
        <v>0.64516129032258063</v>
      </c>
      <c r="AG1129" s="4">
        <v>2031.4937893915701</v>
      </c>
      <c r="AH1129" s="4">
        <v>1830</v>
      </c>
      <c r="AI1129" s="4">
        <v>757323</v>
      </c>
      <c r="AJ1129" s="2">
        <v>0.55000000000000004</v>
      </c>
      <c r="AK1129" s="2">
        <v>0.5</v>
      </c>
      <c r="AL1129" s="2">
        <v>0.58899999999999997</v>
      </c>
      <c r="AM1129" s="2"/>
      <c r="AN1129" s="2">
        <v>0.53700000000000003</v>
      </c>
      <c r="AO1129" s="2">
        <v>0.5</v>
      </c>
      <c r="AP1129" s="2">
        <v>0.53750000195577741</v>
      </c>
      <c r="AQ1129" s="2">
        <v>0.76200000000000001</v>
      </c>
      <c r="AR1129" s="2">
        <v>50</v>
      </c>
      <c r="AS1129" s="2">
        <v>0.51</v>
      </c>
      <c r="AT1129" s="2">
        <v>0.42366641936061439</v>
      </c>
      <c r="AU1129" s="2">
        <v>0.44615822628104962</v>
      </c>
      <c r="AV1129" s="4">
        <v>16.829999999999998</v>
      </c>
      <c r="AW1129" s="4">
        <v>43.2</v>
      </c>
      <c r="AX1129" s="1">
        <f t="shared" si="252"/>
        <v>0.23512863027701111</v>
      </c>
      <c r="AY1129" s="2">
        <f t="shared" si="253"/>
        <v>0.48952116402116669</v>
      </c>
      <c r="AZ1129" s="1">
        <f t="shared" si="254"/>
        <v>0.37407503904097555</v>
      </c>
      <c r="BA1129" s="1">
        <f t="shared" si="255"/>
        <v>0.29036293349039094</v>
      </c>
      <c r="BB1129" s="1">
        <f t="shared" si="256"/>
        <v>0.31017517553984658</v>
      </c>
      <c r="BC1129" s="1">
        <f t="shared" si="257"/>
        <v>0.39518313631990293</v>
      </c>
      <c r="BD1129" s="1">
        <f t="shared" si="258"/>
        <v>0.35029131986995182</v>
      </c>
      <c r="BE1129" s="1">
        <f t="shared" si="259"/>
        <v>0.22543079999999999</v>
      </c>
      <c r="BF1129" s="2">
        <f t="shared" si="260"/>
        <v>0.15108340499210282</v>
      </c>
      <c r="BG1129" s="1">
        <f t="shared" si="261"/>
        <v>8.5579308788878539E-2</v>
      </c>
      <c r="BH1129" s="1">
        <f t="shared" si="262"/>
        <v>0.35188321057656707</v>
      </c>
      <c r="BI1129" s="2">
        <f t="shared" si="263"/>
        <v>0.46209351378098135</v>
      </c>
      <c r="BJ1129" s="1">
        <f t="shared" si="264"/>
        <v>0.81397672435754842</v>
      </c>
      <c r="BK1129" s="1">
        <f t="shared" si="265"/>
        <v>0.11021030320441427</v>
      </c>
    </row>
    <row r="1130" spans="1:63">
      <c r="A1130" t="s">
        <v>99</v>
      </c>
      <c r="B1130">
        <v>1999</v>
      </c>
      <c r="C1130" s="1">
        <v>0.6629667816620668</v>
      </c>
      <c r="D1130" s="1">
        <v>6.8050000000000003E-3</v>
      </c>
      <c r="E1130" s="1">
        <v>0.1140000000000001</v>
      </c>
      <c r="F1130" s="1">
        <v>0.32499999999999996</v>
      </c>
      <c r="G1130" s="1">
        <v>8.7999999999999995E-2</v>
      </c>
      <c r="H1130" s="1">
        <v>0.20999999999999996</v>
      </c>
      <c r="I1130" s="2">
        <v>0.52233333333333332</v>
      </c>
      <c r="J1130" s="1">
        <v>0.71299999999999997</v>
      </c>
      <c r="K1130" s="1">
        <v>0.94481481481483331</v>
      </c>
      <c r="L1130" s="2">
        <v>0.3</v>
      </c>
      <c r="M1130" s="2">
        <v>0.4</v>
      </c>
      <c r="N1130" s="1">
        <v>0.27999999999999997</v>
      </c>
      <c r="O1130" s="2">
        <v>0.3175</v>
      </c>
      <c r="P1130" s="1">
        <v>0.87</v>
      </c>
      <c r="Q1130" s="1">
        <v>0.44403463414634203</v>
      </c>
      <c r="R1130" s="3">
        <v>0.39390862999999998</v>
      </c>
      <c r="S1130" s="1">
        <v>4.4825325469999996E-2</v>
      </c>
      <c r="T1130" s="2">
        <v>0.10143199780000001</v>
      </c>
      <c r="U1130" s="1">
        <v>3.7247819623189168E-2</v>
      </c>
      <c r="V1130" s="1">
        <v>0.54630976702912604</v>
      </c>
      <c r="W1130" s="1">
        <v>0.22499999999999998</v>
      </c>
      <c r="X1130" s="1">
        <v>0</v>
      </c>
      <c r="Y1130" s="2">
        <v>7.6200152400304798E-3</v>
      </c>
      <c r="Z1130" s="1">
        <v>0.92599999904999997</v>
      </c>
      <c r="AA1130" s="1">
        <v>0.53299999999999992</v>
      </c>
      <c r="AB1130" s="2">
        <v>0.43998539146291293</v>
      </c>
      <c r="AC1130" s="2">
        <v>0.60265369174212902</v>
      </c>
      <c r="AD1130" s="1">
        <v>4.1352920662034443E-3</v>
      </c>
      <c r="AE1130" s="1">
        <v>0.1300621904761905</v>
      </c>
      <c r="AF1130" s="1">
        <v>0.90322580645161288</v>
      </c>
      <c r="AG1130" s="4">
        <v>2125.1806806110499</v>
      </c>
      <c r="AH1130" s="4">
        <v>1950</v>
      </c>
      <c r="AI1130" s="4">
        <v>756362</v>
      </c>
      <c r="AJ1130" s="2">
        <v>0.55000000000000004</v>
      </c>
      <c r="AK1130" s="2">
        <v>0.5</v>
      </c>
      <c r="AL1130" s="2">
        <v>0.58299999999999996</v>
      </c>
      <c r="AM1130" s="2"/>
      <c r="AN1130" s="2">
        <v>0.54600000000000004</v>
      </c>
      <c r="AO1130" s="2">
        <v>0.5</v>
      </c>
      <c r="AP1130" s="2">
        <v>0.55000000167638063</v>
      </c>
      <c r="AQ1130" s="2">
        <v>0.80500000000000005</v>
      </c>
      <c r="AR1130" s="2">
        <v>50</v>
      </c>
      <c r="AS1130" s="2">
        <v>0.51</v>
      </c>
      <c r="AT1130" s="2">
        <v>0.42594785087989318</v>
      </c>
      <c r="AU1130" s="2">
        <v>0.42638186355718483</v>
      </c>
      <c r="AV1130" s="4"/>
      <c r="AW1130" s="4"/>
      <c r="AX1130" s="1">
        <f t="shared" si="252"/>
        <v>0.23446196361034446</v>
      </c>
      <c r="AY1130" s="2">
        <f t="shared" si="253"/>
        <v>0.49680687830688086</v>
      </c>
      <c r="AZ1130" s="1">
        <f t="shared" si="254"/>
        <v>0.37084011748326839</v>
      </c>
      <c r="BA1130" s="1">
        <f t="shared" si="255"/>
        <v>0.29036293349039094</v>
      </c>
      <c r="BB1130" s="1">
        <f t="shared" si="256"/>
        <v>0.31017517553984658</v>
      </c>
      <c r="BC1130" s="1">
        <f t="shared" si="257"/>
        <v>0.39943778794990292</v>
      </c>
      <c r="BD1130" s="1">
        <f t="shared" si="258"/>
        <v>0.3490469077935292</v>
      </c>
      <c r="BE1130" s="1">
        <f t="shared" si="259"/>
        <v>0.22805739999999999</v>
      </c>
      <c r="BF1130" s="2">
        <f t="shared" si="260"/>
        <v>0.14685869340849353</v>
      </c>
      <c r="BG1130" s="1">
        <f t="shared" si="261"/>
        <v>8.3351170090466734E-2</v>
      </c>
      <c r="BH1130" s="1">
        <f t="shared" si="262"/>
        <v>0.35288662376109287</v>
      </c>
      <c r="BI1130" s="2">
        <f t="shared" si="263"/>
        <v>0.45826726349896024</v>
      </c>
      <c r="BJ1130" s="1">
        <f t="shared" si="264"/>
        <v>0.81115388726005311</v>
      </c>
      <c r="BK1130" s="1">
        <f t="shared" si="265"/>
        <v>0.10538063973786738</v>
      </c>
    </row>
    <row r="1131" spans="1:63">
      <c r="A1131" t="s">
        <v>99</v>
      </c>
      <c r="B1131">
        <v>2000</v>
      </c>
      <c r="C1131" s="1">
        <v>0.6629667816620668</v>
      </c>
      <c r="D1131" s="1">
        <v>6.8050000000000003E-3</v>
      </c>
      <c r="E1131" s="1">
        <v>0.10999999999999999</v>
      </c>
      <c r="F1131" s="1">
        <v>0.32499999999999996</v>
      </c>
      <c r="G1131" s="1">
        <v>8.7999999999999995E-2</v>
      </c>
      <c r="H1131" s="1">
        <v>0.20999999999999996</v>
      </c>
      <c r="I1131" s="2">
        <v>0.52233333333333332</v>
      </c>
      <c r="J1131" s="1">
        <v>0.71400000000000008</v>
      </c>
      <c r="K1131" s="1">
        <v>0.94481481481483331</v>
      </c>
      <c r="L1131" s="2">
        <v>0.3</v>
      </c>
      <c r="M1131" s="2">
        <v>0.42</v>
      </c>
      <c r="N1131" s="1">
        <v>0.3</v>
      </c>
      <c r="O1131" s="2">
        <v>0.3175</v>
      </c>
      <c r="P1131" s="1">
        <v>0.87</v>
      </c>
      <c r="Q1131" s="1">
        <v>0.43823317073170798</v>
      </c>
      <c r="R1131" s="3">
        <v>0.39390862999999998</v>
      </c>
      <c r="S1131" s="1">
        <v>4.2337002540000002E-2</v>
      </c>
      <c r="T1131" s="2">
        <v>8.2131379000000004E-2</v>
      </c>
      <c r="U1131" s="1">
        <v>3.7247819623189168E-2</v>
      </c>
      <c r="V1131" s="1">
        <v>0.54630976702912604</v>
      </c>
      <c r="W1131" s="1">
        <v>0.22499999999999998</v>
      </c>
      <c r="X1131" s="1">
        <v>0</v>
      </c>
      <c r="Y1131" s="2">
        <v>7.6200152400304798E-3</v>
      </c>
      <c r="Z1131" s="1">
        <v>0.92599999904999997</v>
      </c>
      <c r="AA1131" s="1">
        <v>0.52400000000000002</v>
      </c>
      <c r="AB1131" s="2">
        <v>0.38891670641637399</v>
      </c>
      <c r="AC1131" s="2">
        <v>0.60919382943329603</v>
      </c>
      <c r="AD1131" s="1">
        <v>5.8519046458363554E-2</v>
      </c>
      <c r="AE1131" s="1">
        <v>0.12030614285714288</v>
      </c>
      <c r="AF1131" s="1">
        <v>0.64516129032258063</v>
      </c>
      <c r="AG1131" s="4">
        <v>2141.5613442775898</v>
      </c>
      <c r="AH1131" s="4">
        <v>1980</v>
      </c>
      <c r="AI1131" s="4">
        <v>756259</v>
      </c>
      <c r="AJ1131" s="2">
        <v>0.55000000000000004</v>
      </c>
      <c r="AK1131" s="2">
        <v>0.5</v>
      </c>
      <c r="AL1131" s="2">
        <v>0.59899999999999998</v>
      </c>
      <c r="AM1131" s="2"/>
      <c r="AN1131" s="2">
        <v>0.44500000000000001</v>
      </c>
      <c r="AO1131" s="2">
        <v>0.5</v>
      </c>
      <c r="AP1131" s="2">
        <v>0.56250000139698386</v>
      </c>
      <c r="AQ1131" s="2">
        <v>0.81400000000000006</v>
      </c>
      <c r="AR1131" s="2">
        <v>50</v>
      </c>
      <c r="AS1131" s="2">
        <v>0.51</v>
      </c>
      <c r="AT1131" s="2">
        <v>0.42822928239917185</v>
      </c>
      <c r="AU1131" s="2">
        <v>0.40660550083332014</v>
      </c>
      <c r="AV1131" s="4"/>
      <c r="AW1131" s="4"/>
      <c r="AX1131" s="1">
        <f t="shared" si="252"/>
        <v>0.23379529694367776</v>
      </c>
      <c r="AY1131" s="2">
        <f t="shared" si="253"/>
        <v>0.50266402116402376</v>
      </c>
      <c r="AZ1131" s="1">
        <f t="shared" si="254"/>
        <v>0.36532203645434158</v>
      </c>
      <c r="BA1131" s="1">
        <f t="shared" si="255"/>
        <v>0.29036293349039094</v>
      </c>
      <c r="BB1131" s="1">
        <f t="shared" si="256"/>
        <v>0.31017517553984658</v>
      </c>
      <c r="BC1131" s="1">
        <f t="shared" si="257"/>
        <v>0.40149464095768067</v>
      </c>
      <c r="BD1131" s="1">
        <f t="shared" si="258"/>
        <v>0.34752989409109025</v>
      </c>
      <c r="BE1131" s="1">
        <f t="shared" si="259"/>
        <v>0.22371779999999999</v>
      </c>
      <c r="BF1131" s="2">
        <f t="shared" si="260"/>
        <v>0.14263398182488421</v>
      </c>
      <c r="BG1131" s="1">
        <f t="shared" si="261"/>
        <v>8.3742116761813673E-2</v>
      </c>
      <c r="BH1131" s="1">
        <f t="shared" si="262"/>
        <v>0.35306657019620585</v>
      </c>
      <c r="BI1131" s="2">
        <f t="shared" si="263"/>
        <v>0.4500938985866979</v>
      </c>
      <c r="BJ1131" s="1">
        <f t="shared" si="264"/>
        <v>0.8031604687829037</v>
      </c>
      <c r="BK1131" s="1">
        <f t="shared" si="265"/>
        <v>9.7027328390492051E-2</v>
      </c>
    </row>
    <row r="1132" spans="1:63">
      <c r="A1132" t="s">
        <v>99</v>
      </c>
      <c r="B1132">
        <v>2001</v>
      </c>
      <c r="C1132" s="1">
        <v>0.6629667816620668</v>
      </c>
      <c r="D1132" s="1">
        <v>6.8050000000000003E-3</v>
      </c>
      <c r="E1132" s="1">
        <v>0.14000000000000001</v>
      </c>
      <c r="F1132" s="1">
        <v>0.32499999999999996</v>
      </c>
      <c r="G1132" s="1">
        <v>8.7999999999999995E-2</v>
      </c>
      <c r="H1132" s="1">
        <v>0.255</v>
      </c>
      <c r="I1132" s="2">
        <v>0.52233333333333332</v>
      </c>
      <c r="J1132" s="1">
        <v>0.71479999999999999</v>
      </c>
      <c r="K1132" s="1">
        <v>0.94481481481483331</v>
      </c>
      <c r="L1132" s="2">
        <v>0.3</v>
      </c>
      <c r="M1132" s="2">
        <v>0.35</v>
      </c>
      <c r="N1132" s="1">
        <v>0.28833333333333333</v>
      </c>
      <c r="O1132" s="2">
        <v>0.3175</v>
      </c>
      <c r="P1132" s="1">
        <v>0.87</v>
      </c>
      <c r="Q1132" s="1">
        <v>0.43074829268292802</v>
      </c>
      <c r="R1132" s="3">
        <v>0.39390862999999998</v>
      </c>
      <c r="S1132" s="1">
        <v>5.5249381900000005E-2</v>
      </c>
      <c r="T1132" s="2">
        <v>9.0096790800000007E-2</v>
      </c>
      <c r="U1132" s="1">
        <v>3.7247819623189168E-2</v>
      </c>
      <c r="V1132" s="1">
        <v>0.54630976702912604</v>
      </c>
      <c r="W1132" s="1">
        <v>0.22499999999999998</v>
      </c>
      <c r="X1132" s="1">
        <v>0</v>
      </c>
      <c r="Y1132" s="2">
        <v>7.6200152400304798E-3</v>
      </c>
      <c r="Z1132" s="1">
        <v>0.92599999904999997</v>
      </c>
      <c r="AA1132" s="1">
        <v>0.53299999999999992</v>
      </c>
      <c r="AB1132" s="2">
        <v>0.39031848747438802</v>
      </c>
      <c r="AC1132" s="2">
        <v>0.62346377759125604</v>
      </c>
      <c r="AD1132" s="1">
        <v>0.11052780254087743</v>
      </c>
      <c r="AE1132" s="1">
        <v>0.11055009523809524</v>
      </c>
      <c r="AF1132" s="1">
        <v>0.74193548387096775</v>
      </c>
      <c r="AG1132" s="4">
        <v>2236.68194821933</v>
      </c>
      <c r="AH1132" s="4">
        <v>2050</v>
      </c>
      <c r="AI1132" s="4">
        <v>757175</v>
      </c>
      <c r="AJ1132" s="2">
        <v>0.55000000000000004</v>
      </c>
      <c r="AK1132" s="2">
        <v>0.5</v>
      </c>
      <c r="AL1132" s="2">
        <v>0.60299999999999998</v>
      </c>
      <c r="AM1132" s="2"/>
      <c r="AN1132" s="2">
        <v>0.54400000000000004</v>
      </c>
      <c r="AO1132" s="2">
        <v>0.5</v>
      </c>
      <c r="AP1132" s="2">
        <v>0.57500000111758709</v>
      </c>
      <c r="AQ1132" s="2">
        <v>0.79</v>
      </c>
      <c r="AR1132" s="2">
        <v>50</v>
      </c>
      <c r="AS1132" s="2">
        <v>0.51</v>
      </c>
      <c r="AT1132" s="2">
        <v>0.42177130423208398</v>
      </c>
      <c r="AU1132" s="2">
        <v>0.4077398488741858</v>
      </c>
      <c r="AV1132" s="4"/>
      <c r="AW1132" s="4"/>
      <c r="AX1132" s="1">
        <f t="shared" si="252"/>
        <v>0.2462952969436778</v>
      </c>
      <c r="AY1132" s="2">
        <f t="shared" si="253"/>
        <v>0.49111164021164289</v>
      </c>
      <c r="AZ1132" s="1">
        <f t="shared" si="254"/>
        <v>0.3680006190765856</v>
      </c>
      <c r="BA1132" s="1">
        <f t="shared" si="255"/>
        <v>0.29036293349039094</v>
      </c>
      <c r="BB1132" s="1">
        <f t="shared" si="256"/>
        <v>0.31017517553984658</v>
      </c>
      <c r="BC1132" s="1">
        <f t="shared" si="257"/>
        <v>0.39524046088656956</v>
      </c>
      <c r="BD1132" s="1">
        <f t="shared" si="258"/>
        <v>0.35816553860518252</v>
      </c>
      <c r="BE1132" s="1">
        <f t="shared" si="259"/>
        <v>0.22822869999999998</v>
      </c>
      <c r="BF1132" s="2">
        <f t="shared" si="260"/>
        <v>0.14355535692977281</v>
      </c>
      <c r="BG1132" s="1">
        <f t="shared" si="261"/>
        <v>8.6105384594151346E-2</v>
      </c>
      <c r="BH1132" s="1">
        <f t="shared" si="262"/>
        <v>0.35452705834386622</v>
      </c>
      <c r="BI1132" s="2">
        <f t="shared" si="263"/>
        <v>0.45788944152392413</v>
      </c>
      <c r="BJ1132" s="1">
        <f t="shared" si="264"/>
        <v>0.8124164998677903</v>
      </c>
      <c r="BK1132" s="1">
        <f t="shared" si="265"/>
        <v>0.10336238318005792</v>
      </c>
    </row>
    <row r="1133" spans="1:63">
      <c r="A1133" t="s">
        <v>99</v>
      </c>
      <c r="B1133">
        <v>2002</v>
      </c>
      <c r="C1133" s="1">
        <v>0.6629667816620668</v>
      </c>
      <c r="D1133" s="1">
        <v>6.8050000000000003E-3</v>
      </c>
      <c r="E1133" s="1">
        <v>0.17000000000000004</v>
      </c>
      <c r="F1133" s="1">
        <v>0.32499999999999996</v>
      </c>
      <c r="G1133" s="1">
        <v>8.7999999999999995E-2</v>
      </c>
      <c r="H1133" s="1">
        <v>0.30000000000000004</v>
      </c>
      <c r="I1133" s="2">
        <v>0.52233333333333332</v>
      </c>
      <c r="J1133" s="1">
        <v>0.71560000000000001</v>
      </c>
      <c r="K1133" s="1">
        <v>0.94481481481483331</v>
      </c>
      <c r="L1133" s="2">
        <v>0.3</v>
      </c>
      <c r="M1133" s="2">
        <v>0.4</v>
      </c>
      <c r="N1133" s="1">
        <v>0.27666666666666667</v>
      </c>
      <c r="O1133" s="2">
        <v>0.3175</v>
      </c>
      <c r="P1133" s="1">
        <v>0.87</v>
      </c>
      <c r="Q1133" s="1">
        <v>0.42186292682927007</v>
      </c>
      <c r="R1133" s="3">
        <v>0.39390862999999998</v>
      </c>
      <c r="S1133" s="1">
        <v>5.1698481120000001E-2</v>
      </c>
      <c r="T1133" s="2">
        <v>9.8062202600000009E-2</v>
      </c>
      <c r="U1133" s="1">
        <v>3.7247819623189168E-2</v>
      </c>
      <c r="V1133" s="1">
        <v>0.54630976702912604</v>
      </c>
      <c r="W1133" s="1">
        <v>0.22499999999999998</v>
      </c>
      <c r="X1133" s="1">
        <v>0</v>
      </c>
      <c r="Y1133" s="2">
        <v>7.6200152400304798E-3</v>
      </c>
      <c r="Z1133" s="1">
        <v>0.92747999903591938</v>
      </c>
      <c r="AA1133" s="1">
        <v>0.54299999999999993</v>
      </c>
      <c r="AB1133" s="2">
        <v>0.39172026853240205</v>
      </c>
      <c r="AC1133" s="2">
        <v>0.63773372574921594</v>
      </c>
      <c r="AD1133" s="1">
        <v>0.11626023902753778</v>
      </c>
      <c r="AE1133" s="1">
        <v>0.10079404761904762</v>
      </c>
      <c r="AF1133" s="1">
        <v>0.67741935483870963</v>
      </c>
      <c r="AG1133" s="4">
        <v>2291.8861741572</v>
      </c>
      <c r="AH1133" s="4">
        <v>2120</v>
      </c>
      <c r="AI1133" s="4">
        <v>758834</v>
      </c>
      <c r="AJ1133" s="2">
        <v>0.55000000000000004</v>
      </c>
      <c r="AK1133" s="2">
        <v>0.5</v>
      </c>
      <c r="AL1133" s="2">
        <v>0.60899999999999999</v>
      </c>
      <c r="AM1133" s="2"/>
      <c r="AN1133" s="2">
        <v>0.47100000000000003</v>
      </c>
      <c r="AO1133" s="2">
        <v>0.5</v>
      </c>
      <c r="AP1133" s="2">
        <v>0.58750000083819032</v>
      </c>
      <c r="AQ1133" s="2">
        <v>0.79099999999999993</v>
      </c>
      <c r="AR1133" s="2">
        <v>50</v>
      </c>
      <c r="AS1133" s="2">
        <v>0.66799999999999993</v>
      </c>
      <c r="AT1133" s="2">
        <v>0.41531332606499627</v>
      </c>
      <c r="AU1133" s="2">
        <v>0.4088741969150515</v>
      </c>
      <c r="AV1133" s="4"/>
      <c r="AW1133" s="4"/>
      <c r="AX1133" s="1">
        <f t="shared" si="252"/>
        <v>0.25879529694367781</v>
      </c>
      <c r="AY1133" s="2">
        <f t="shared" si="253"/>
        <v>0.49670211640211903</v>
      </c>
      <c r="AZ1133" s="1">
        <f t="shared" si="254"/>
        <v>0.36710644810985404</v>
      </c>
      <c r="BA1133" s="1">
        <f t="shared" si="255"/>
        <v>0.29060960015471088</v>
      </c>
      <c r="BB1133" s="1">
        <f t="shared" si="256"/>
        <v>0.31017517553984658</v>
      </c>
      <c r="BC1133" s="1">
        <f t="shared" si="257"/>
        <v>0.4006548052427828</v>
      </c>
      <c r="BD1133" s="1">
        <f t="shared" si="258"/>
        <v>0.36856776848512834</v>
      </c>
      <c r="BE1133" s="1">
        <f t="shared" si="259"/>
        <v>0.23348190000000002</v>
      </c>
      <c r="BF1133" s="2">
        <f t="shared" si="260"/>
        <v>0.14447673203466144</v>
      </c>
      <c r="BG1133" s="1">
        <f t="shared" si="261"/>
        <v>8.6154836446696331E-2</v>
      </c>
      <c r="BH1133" s="1">
        <f t="shared" si="262"/>
        <v>0.35979924975591926</v>
      </c>
      <c r="BI1133" s="2">
        <f t="shared" si="263"/>
        <v>0.46411346848135782</v>
      </c>
      <c r="BJ1133" s="1">
        <f t="shared" si="264"/>
        <v>0.82391271823727708</v>
      </c>
      <c r="BK1133" s="1">
        <f t="shared" si="265"/>
        <v>0.10431421872543856</v>
      </c>
    </row>
    <row r="1134" spans="1:63">
      <c r="A1134" t="s">
        <v>99</v>
      </c>
      <c r="B1134">
        <v>2003</v>
      </c>
      <c r="C1134" s="1">
        <v>0.6629667816620668</v>
      </c>
      <c r="D1134" s="1">
        <v>6.8050000000000003E-3</v>
      </c>
      <c r="E1134" s="1">
        <v>0.17000000000000004</v>
      </c>
      <c r="F1134" s="1">
        <v>0.32499999999999996</v>
      </c>
      <c r="G1134" s="1">
        <v>8.7999999999999995E-2</v>
      </c>
      <c r="H1134" s="1">
        <v>0.30000000000000004</v>
      </c>
      <c r="I1134" s="2">
        <v>0.52233333333333332</v>
      </c>
      <c r="J1134" s="1">
        <v>0.71640000000000004</v>
      </c>
      <c r="K1134" s="1">
        <v>0.96157407407399997</v>
      </c>
      <c r="L1134" s="2">
        <v>0.3</v>
      </c>
      <c r="M1134" s="2">
        <v>0.31</v>
      </c>
      <c r="N1134" s="1">
        <v>0.26500000000000001</v>
      </c>
      <c r="O1134" s="2">
        <v>0.3175</v>
      </c>
      <c r="P1134" s="1">
        <v>0.87</v>
      </c>
      <c r="Q1134" s="1">
        <v>0.41193951219512204</v>
      </c>
      <c r="R1134" s="3">
        <v>0.39390862999999998</v>
      </c>
      <c r="S1134" s="1">
        <v>5.4957624919999996E-2</v>
      </c>
      <c r="T1134" s="2">
        <v>0.1060276144</v>
      </c>
      <c r="U1134" s="1">
        <v>3.7247819623189168E-2</v>
      </c>
      <c r="V1134" s="1">
        <v>0.54630976702912604</v>
      </c>
      <c r="W1134" s="1">
        <v>0.22499999999999998</v>
      </c>
      <c r="X1134" s="1">
        <v>0</v>
      </c>
      <c r="Y1134" s="2">
        <v>7.6200152400304798E-3</v>
      </c>
      <c r="Z1134" s="1">
        <v>0.9289599990218389</v>
      </c>
      <c r="AA1134" s="1">
        <v>0.503</v>
      </c>
      <c r="AB1134" s="2">
        <v>0.39596475718304802</v>
      </c>
      <c r="AC1134" s="2">
        <v>0.63627850789478602</v>
      </c>
      <c r="AD1134" s="1">
        <v>0.20146327572232778</v>
      </c>
      <c r="AE1134" s="1">
        <v>9.1037999999999994E-2</v>
      </c>
      <c r="AF1134" s="1">
        <v>0.74193548387096775</v>
      </c>
      <c r="AG1134" s="4">
        <v>2311.6077697475498</v>
      </c>
      <c r="AH1134" s="4">
        <v>2150</v>
      </c>
      <c r="AI1134" s="4">
        <v>760850</v>
      </c>
      <c r="AJ1134" s="2">
        <v>0.55000000000000004</v>
      </c>
      <c r="AK1134" s="2">
        <v>0.5</v>
      </c>
      <c r="AL1134" s="2">
        <v>0.60299999999999998</v>
      </c>
      <c r="AM1134" s="2"/>
      <c r="AN1134" s="2">
        <v>7.9000000000000001E-2</v>
      </c>
      <c r="AO1134" s="2">
        <v>0.5</v>
      </c>
      <c r="AP1134" s="2">
        <v>0.60000000055879354</v>
      </c>
      <c r="AQ1134" s="2">
        <v>0.82400000000000007</v>
      </c>
      <c r="AR1134" s="2">
        <v>50</v>
      </c>
      <c r="AS1134" s="2">
        <v>0.66799999999999993</v>
      </c>
      <c r="AT1134" s="2">
        <v>0.40429174483573976</v>
      </c>
      <c r="AU1134" s="2">
        <v>0.37337410412954986</v>
      </c>
      <c r="AV1134" s="4"/>
      <c r="AW1134" s="4"/>
      <c r="AX1134" s="1">
        <f t="shared" si="252"/>
        <v>0.25879529694367781</v>
      </c>
      <c r="AY1134" s="2">
        <f t="shared" si="253"/>
        <v>0.4846867724867619</v>
      </c>
      <c r="AZ1134" s="1">
        <f t="shared" si="254"/>
        <v>0.36736667630302444</v>
      </c>
      <c r="BA1134" s="1">
        <f t="shared" si="255"/>
        <v>0.29085626681903076</v>
      </c>
      <c r="BB1134" s="1">
        <f t="shared" si="256"/>
        <v>0.31017517553984658</v>
      </c>
      <c r="BC1134" s="1">
        <f t="shared" si="257"/>
        <v>0.39127026566344053</v>
      </c>
      <c r="BD1134" s="1">
        <f t="shared" si="258"/>
        <v>0.36909020011152038</v>
      </c>
      <c r="BE1134" s="1">
        <f t="shared" si="259"/>
        <v>0.21264040000000001</v>
      </c>
      <c r="BF1134" s="2">
        <f t="shared" si="260"/>
        <v>0.14365350099135737</v>
      </c>
      <c r="BG1134" s="1">
        <f t="shared" si="261"/>
        <v>8.6514374227011054E-2</v>
      </c>
      <c r="BH1134" s="1">
        <f t="shared" si="262"/>
        <v>0.3568452137716025</v>
      </c>
      <c r="BI1134" s="2">
        <f t="shared" si="263"/>
        <v>0.44280827521836841</v>
      </c>
      <c r="BJ1134" s="1">
        <f t="shared" si="264"/>
        <v>0.79965348898997091</v>
      </c>
      <c r="BK1134" s="1">
        <f t="shared" si="265"/>
        <v>8.5963061446765909E-2</v>
      </c>
    </row>
    <row r="1135" spans="1:63">
      <c r="A1135" t="s">
        <v>99</v>
      </c>
      <c r="B1135">
        <v>2004</v>
      </c>
      <c r="C1135" s="1">
        <v>0.6629667816620668</v>
      </c>
      <c r="D1135" s="1">
        <v>6.8050000000000003E-3</v>
      </c>
      <c r="E1135" s="1">
        <v>0.17000000000000004</v>
      </c>
      <c r="F1135" s="1">
        <v>0.32499999999999996</v>
      </c>
      <c r="G1135" s="1">
        <v>8.7999999999999995E-2</v>
      </c>
      <c r="H1135" s="1">
        <v>0.30000000000000004</v>
      </c>
      <c r="I1135" s="2">
        <v>0.52233333333333332</v>
      </c>
      <c r="J1135" s="1">
        <v>0.71719999999999995</v>
      </c>
      <c r="K1135" s="1">
        <v>0.92527777777783338</v>
      </c>
      <c r="L1135" s="2">
        <v>0.3</v>
      </c>
      <c r="M1135" s="2">
        <v>0.34</v>
      </c>
      <c r="N1135" s="1">
        <v>0.2533333333333333</v>
      </c>
      <c r="O1135" s="2">
        <v>0.3175</v>
      </c>
      <c r="P1135" s="1">
        <v>0.87</v>
      </c>
      <c r="Q1135" s="1">
        <v>0.40126000000000006</v>
      </c>
      <c r="R1135" s="3">
        <v>0.39390862999999998</v>
      </c>
      <c r="S1135" s="1">
        <v>0.13336319299999999</v>
      </c>
      <c r="T1135" s="2">
        <v>0.1139930262</v>
      </c>
      <c r="U1135" s="1">
        <v>3.7247819623189168E-2</v>
      </c>
      <c r="V1135" s="1">
        <v>0.54630976702912604</v>
      </c>
      <c r="W1135" s="1">
        <v>0.22499999999999998</v>
      </c>
      <c r="X1135" s="1">
        <v>0</v>
      </c>
      <c r="Y1135" s="2">
        <v>7.6200152400304798E-3</v>
      </c>
      <c r="Z1135" s="1">
        <v>0.93043999900775831</v>
      </c>
      <c r="AA1135" s="1">
        <v>0.53</v>
      </c>
      <c r="AB1135" s="2">
        <v>0.38893161378195795</v>
      </c>
      <c r="AC1135" s="2">
        <v>0.53987815539393202</v>
      </c>
      <c r="AD1135" s="1">
        <v>0.25008573860346778</v>
      </c>
      <c r="AE1135" s="1">
        <v>0.13723171428571429</v>
      </c>
      <c r="AF1135" s="1">
        <v>0.77419354838709675</v>
      </c>
      <c r="AG1135" s="4">
        <v>2449.6246903128099</v>
      </c>
      <c r="AH1135" s="4">
        <v>2110</v>
      </c>
      <c r="AI1135" s="4">
        <v>762654</v>
      </c>
      <c r="AJ1135" s="2">
        <v>0.55000000000000004</v>
      </c>
      <c r="AK1135" s="2">
        <v>0.7</v>
      </c>
      <c r="AL1135" s="2">
        <v>0.60899999999999999</v>
      </c>
      <c r="AM1135" s="2"/>
      <c r="AN1135" s="2">
        <v>0.14499999999999999</v>
      </c>
      <c r="AO1135" s="2">
        <v>0.5</v>
      </c>
      <c r="AP1135" s="2">
        <v>0.61250000027939677</v>
      </c>
      <c r="AQ1135" s="2">
        <v>0.81099999999999994</v>
      </c>
      <c r="AR1135" s="2">
        <v>50</v>
      </c>
      <c r="AS1135" s="2">
        <v>0.65200000000000002</v>
      </c>
      <c r="AT1135" s="2">
        <v>0.40019750058035963</v>
      </c>
      <c r="AU1135" s="2">
        <v>0.37025154475255773</v>
      </c>
      <c r="AV1135" s="4"/>
      <c r="AW1135" s="4"/>
      <c r="AX1135" s="1">
        <f t="shared" si="252"/>
        <v>0.25879529694367781</v>
      </c>
      <c r="AY1135" s="2">
        <f t="shared" si="253"/>
        <v>0.48223492063492851</v>
      </c>
      <c r="AZ1135" s="1">
        <f t="shared" si="254"/>
        <v>0.38250496984000004</v>
      </c>
      <c r="BA1135" s="1">
        <f t="shared" si="255"/>
        <v>0.29110293348335065</v>
      </c>
      <c r="BB1135" s="1">
        <f t="shared" si="256"/>
        <v>0.31017517553984658</v>
      </c>
      <c r="BC1135" s="1">
        <f t="shared" si="257"/>
        <v>0.40356866211520942</v>
      </c>
      <c r="BD1135" s="1">
        <f t="shared" si="258"/>
        <v>0.36064402288519454</v>
      </c>
      <c r="BE1135" s="1">
        <f t="shared" si="259"/>
        <v>0.22651569999999996</v>
      </c>
      <c r="BF1135" s="2">
        <f t="shared" si="260"/>
        <v>0.13290072697562497</v>
      </c>
      <c r="BG1135" s="1">
        <f t="shared" si="261"/>
        <v>9.3877612847970429E-2</v>
      </c>
      <c r="BH1135" s="1">
        <f t="shared" si="262"/>
        <v>0.35812928684675022</v>
      </c>
      <c r="BI1135" s="2">
        <f t="shared" si="263"/>
        <v>0.45329403982359534</v>
      </c>
      <c r="BJ1135" s="1">
        <f t="shared" si="264"/>
        <v>0.81142332667034556</v>
      </c>
      <c r="BK1135" s="1">
        <f t="shared" si="265"/>
        <v>9.5164752976845124E-2</v>
      </c>
    </row>
    <row r="1136" spans="1:63">
      <c r="A1136" t="s">
        <v>99</v>
      </c>
      <c r="B1136">
        <v>2005</v>
      </c>
      <c r="C1136" s="1">
        <v>0.6629667816620668</v>
      </c>
      <c r="D1136" s="1">
        <v>6.8050000000000003E-3</v>
      </c>
      <c r="E1136" s="1">
        <v>7.999999999999996E-2</v>
      </c>
      <c r="F1136" s="1">
        <v>0.32499999999999996</v>
      </c>
      <c r="G1136" s="1">
        <v>8.7999999999999995E-2</v>
      </c>
      <c r="H1136" s="1">
        <v>0.19999999999999996</v>
      </c>
      <c r="I1136" s="2">
        <v>0.52233333333333332</v>
      </c>
      <c r="J1136" s="1">
        <v>0.71799999999999997</v>
      </c>
      <c r="K1136" s="1">
        <v>0.96317063492066668</v>
      </c>
      <c r="L1136" s="2">
        <v>0.3</v>
      </c>
      <c r="M1136" s="2">
        <v>0.37</v>
      </c>
      <c r="N1136" s="1">
        <v>0.24166666666666664</v>
      </c>
      <c r="O1136" s="2">
        <v>0.3175</v>
      </c>
      <c r="P1136" s="1">
        <v>0.87</v>
      </c>
      <c r="Q1136" s="1">
        <v>0.39019512195121986</v>
      </c>
      <c r="R1136" s="3">
        <v>0.39390862999999998</v>
      </c>
      <c r="S1136" s="1">
        <v>0.34078256299999998</v>
      </c>
      <c r="T1136" s="2">
        <v>0.121958438</v>
      </c>
      <c r="U1136" s="1">
        <v>3.7247819623189168E-2</v>
      </c>
      <c r="V1136" s="1">
        <v>0.54630976702912604</v>
      </c>
      <c r="W1136" s="1">
        <v>0.22499999999999998</v>
      </c>
      <c r="X1136" s="1">
        <v>0</v>
      </c>
      <c r="Y1136" s="2">
        <v>7.6200152400304798E-3</v>
      </c>
      <c r="Z1136" s="1">
        <v>0.93191999899367772</v>
      </c>
      <c r="AA1136" s="1">
        <v>0.56499999999999995</v>
      </c>
      <c r="AB1136" s="2">
        <v>0.41965200104872996</v>
      </c>
      <c r="AC1136" s="2">
        <v>0.47037092292004801</v>
      </c>
      <c r="AD1136" s="1">
        <v>0.40929195494192555</v>
      </c>
      <c r="AE1136" s="1">
        <v>0.15148014285714284</v>
      </c>
      <c r="AF1136" s="1">
        <v>0.67741935483870963</v>
      </c>
      <c r="AG1136" s="4">
        <v>2477.9418811238702</v>
      </c>
      <c r="AH1136" s="4">
        <v>2420</v>
      </c>
      <c r="AI1136" s="4">
        <v>763834</v>
      </c>
      <c r="AJ1136" s="2">
        <v>0.55000000000000004</v>
      </c>
      <c r="AK1136" s="2">
        <v>0.7</v>
      </c>
      <c r="AL1136" s="2">
        <v>0.60299999999999998</v>
      </c>
      <c r="AM1136" s="2"/>
      <c r="AN1136" s="2">
        <v>0.43</v>
      </c>
      <c r="AO1136" s="2">
        <v>0.5</v>
      </c>
      <c r="AP1136" s="2">
        <v>0.625</v>
      </c>
      <c r="AQ1136" s="2">
        <v>0.80099999999999993</v>
      </c>
      <c r="AR1136" s="2">
        <v>50</v>
      </c>
      <c r="AS1136" s="2">
        <v>0.63800000000000001</v>
      </c>
      <c r="AT1136" s="2">
        <v>0.38106241353094089</v>
      </c>
      <c r="AU1136" s="2">
        <v>0.34250238677574724</v>
      </c>
      <c r="AV1136" s="4"/>
      <c r="AW1136" s="4"/>
      <c r="AX1136" s="1">
        <f t="shared" si="252"/>
        <v>0.22712863027701113</v>
      </c>
      <c r="AY1136" s="2">
        <f t="shared" si="253"/>
        <v>0.49038151927438095</v>
      </c>
      <c r="AZ1136" s="1">
        <f t="shared" si="254"/>
        <v>0.42336895059024393</v>
      </c>
      <c r="BA1136" s="1">
        <f t="shared" si="255"/>
        <v>0.29134960014767058</v>
      </c>
      <c r="BB1136" s="1">
        <f t="shared" si="256"/>
        <v>0.31017517553984658</v>
      </c>
      <c r="BC1136" s="1">
        <f t="shared" si="257"/>
        <v>0.43020192544697822</v>
      </c>
      <c r="BD1136" s="1">
        <f t="shared" si="258"/>
        <v>0.33283181025642555</v>
      </c>
      <c r="BE1136" s="1">
        <f t="shared" si="259"/>
        <v>0.24107620000000002</v>
      </c>
      <c r="BF1136" s="2">
        <f t="shared" si="260"/>
        <v>0.12710853374997189</v>
      </c>
      <c r="BG1136" s="1">
        <f t="shared" si="261"/>
        <v>0.1011128507103853</v>
      </c>
      <c r="BH1136" s="1">
        <f t="shared" si="262"/>
        <v>0.35773630374775012</v>
      </c>
      <c r="BI1136" s="2">
        <f t="shared" si="263"/>
        <v>0.46929758446035719</v>
      </c>
      <c r="BJ1136" s="1">
        <f t="shared" si="264"/>
        <v>0.8270338882081073</v>
      </c>
      <c r="BK1136" s="1">
        <f t="shared" si="265"/>
        <v>0.11156128071260707</v>
      </c>
    </row>
    <row r="1137" spans="1:63">
      <c r="A1137" t="s">
        <v>99</v>
      </c>
      <c r="B1137">
        <v>2006</v>
      </c>
      <c r="C1137" s="1">
        <v>0.6629667816620668</v>
      </c>
      <c r="D1137" s="1">
        <v>6.8050000000000003E-3</v>
      </c>
      <c r="E1137" s="1">
        <v>7.333333333333325E-2</v>
      </c>
      <c r="F1137" s="1">
        <v>0.32499999999999996</v>
      </c>
      <c r="G1137" s="1">
        <v>8.7999999999999995E-2</v>
      </c>
      <c r="H1137" s="1">
        <v>0.19666666666666677</v>
      </c>
      <c r="I1137" s="2">
        <v>0.52233333333333332</v>
      </c>
      <c r="J1137" s="1">
        <v>0.71739999999999993</v>
      </c>
      <c r="K1137" s="1">
        <v>0.94569841269833332</v>
      </c>
      <c r="L1137" s="2">
        <v>0.3</v>
      </c>
      <c r="M1137" s="2">
        <v>0.3</v>
      </c>
      <c r="N1137" s="1">
        <v>0.22999999999999998</v>
      </c>
      <c r="O1137" s="2">
        <v>0.3175</v>
      </c>
      <c r="P1137" s="1">
        <v>0.87</v>
      </c>
      <c r="Q1137" s="1">
        <v>0.37910585365853788</v>
      </c>
      <c r="R1137" s="3">
        <v>0.39390862999999998</v>
      </c>
      <c r="S1137" s="1">
        <v>0.24069634270000001</v>
      </c>
      <c r="T1137" s="2">
        <v>0.13545143441666666</v>
      </c>
      <c r="U1137" s="1">
        <v>3.7247819623189168E-2</v>
      </c>
      <c r="V1137" s="1">
        <v>0.54630976702912604</v>
      </c>
      <c r="W1137" s="1">
        <v>0.22499999999999998</v>
      </c>
      <c r="X1137" s="1">
        <v>0</v>
      </c>
      <c r="Y1137" s="2">
        <v>7.6200152400304798E-3</v>
      </c>
      <c r="Z1137" s="1">
        <v>0.93339999897959713</v>
      </c>
      <c r="AA1137" s="1">
        <v>0.56600000000000006</v>
      </c>
      <c r="AB1137" s="2">
        <v>0.348414855311798</v>
      </c>
      <c r="AC1137" s="2">
        <v>0.51670028507564303</v>
      </c>
      <c r="AD1137" s="1">
        <v>0.41747779385779632</v>
      </c>
      <c r="AE1137" s="1">
        <v>0.15959871428571429</v>
      </c>
      <c r="AF1137" s="1">
        <v>0.64516129032258063</v>
      </c>
      <c r="AG1137" s="4">
        <v>2688.2356514831399</v>
      </c>
      <c r="AH1137" s="4">
        <v>2770</v>
      </c>
      <c r="AI1137" s="4">
        <v>764273</v>
      </c>
      <c r="AJ1137" s="2">
        <v>0.56899999999999995</v>
      </c>
      <c r="AK1137" s="2">
        <v>0.7</v>
      </c>
      <c r="AL1137" s="2">
        <v>0.60299999999999998</v>
      </c>
      <c r="AM1137" s="2"/>
      <c r="AN1137" s="2">
        <v>0.41700000000000004</v>
      </c>
      <c r="AO1137" s="2">
        <v>0.5</v>
      </c>
      <c r="AP1137" s="2">
        <v>0.629</v>
      </c>
      <c r="AQ1137" s="2">
        <v>0.80700000000000005</v>
      </c>
      <c r="AR1137" s="2">
        <v>50</v>
      </c>
      <c r="AS1137" s="2">
        <v>0.63800000000000001</v>
      </c>
      <c r="AT1137" s="2">
        <v>0.37629760385045807</v>
      </c>
      <c r="AU1137" s="2">
        <v>0.37672366557086195</v>
      </c>
      <c r="AV1137" s="4"/>
      <c r="AW1137" s="4"/>
      <c r="AX1137" s="1">
        <f t="shared" si="252"/>
        <v>0.22546196361034446</v>
      </c>
      <c r="AY1137" s="2">
        <f t="shared" si="253"/>
        <v>0.47613310657595231</v>
      </c>
      <c r="AZ1137" s="1">
        <f t="shared" si="254"/>
        <v>0.40383245215504082</v>
      </c>
      <c r="BA1137" s="1">
        <f t="shared" si="255"/>
        <v>0.29159626681199047</v>
      </c>
      <c r="BB1137" s="1">
        <f t="shared" si="256"/>
        <v>0.31017517553984658</v>
      </c>
      <c r="BC1137" s="1">
        <f t="shared" si="257"/>
        <v>0.4114012343009692</v>
      </c>
      <c r="BD1137" s="1">
        <f t="shared" si="258"/>
        <v>0.32670928346225631</v>
      </c>
      <c r="BE1137" s="1">
        <f t="shared" si="259"/>
        <v>0.24176139999999999</v>
      </c>
      <c r="BF1137" s="2">
        <f t="shared" si="260"/>
        <v>0.12414127442378992</v>
      </c>
      <c r="BG1137" s="1">
        <f t="shared" si="261"/>
        <v>0.10595612767854744</v>
      </c>
      <c r="BH1137" s="1">
        <f t="shared" si="262"/>
        <v>0.34942856443435732</v>
      </c>
      <c r="BI1137" s="2">
        <f t="shared" si="263"/>
        <v>0.47185880210233733</v>
      </c>
      <c r="BJ1137" s="1">
        <f t="shared" si="264"/>
        <v>0.82128736653669465</v>
      </c>
      <c r="BK1137" s="1">
        <f t="shared" si="265"/>
        <v>0.12243023766798</v>
      </c>
    </row>
    <row r="1138" spans="1:63">
      <c r="A1138" t="s">
        <v>99</v>
      </c>
      <c r="B1138">
        <v>2007</v>
      </c>
      <c r="C1138" s="1">
        <v>0.6629667816620668</v>
      </c>
      <c r="D1138" s="1">
        <v>6.8050000000000003E-3</v>
      </c>
      <c r="E1138" s="1">
        <v>6.6666666666666763E-2</v>
      </c>
      <c r="F1138" s="1">
        <v>0.32499999999999996</v>
      </c>
      <c r="G1138" s="1">
        <v>8.7999999999999995E-2</v>
      </c>
      <c r="H1138" s="1">
        <v>0.19333333333333325</v>
      </c>
      <c r="I1138" s="2">
        <v>0.52233333333333332</v>
      </c>
      <c r="J1138" s="1">
        <v>0.7168000000000001</v>
      </c>
      <c r="K1138" s="1">
        <v>0.94557539682533331</v>
      </c>
      <c r="L1138" s="2">
        <v>0.3</v>
      </c>
      <c r="M1138" s="2">
        <v>0.35</v>
      </c>
      <c r="N1138" s="1">
        <v>0.234599999897182</v>
      </c>
      <c r="O1138" s="2">
        <v>0.3175</v>
      </c>
      <c r="P1138" s="1">
        <v>0.87</v>
      </c>
      <c r="Q1138" s="1">
        <v>0.36826048780488008</v>
      </c>
      <c r="R1138" s="3">
        <v>0.39390862999999998</v>
      </c>
      <c r="S1138" s="1">
        <v>0.2706847161</v>
      </c>
      <c r="T1138" s="2">
        <v>0.14894443083333334</v>
      </c>
      <c r="U1138" s="1">
        <v>3.7247819623189168E-2</v>
      </c>
      <c r="V1138" s="1">
        <v>0.54630976702912604</v>
      </c>
      <c r="W1138" s="1">
        <v>0.22499999999999998</v>
      </c>
      <c r="X1138" s="1">
        <v>0</v>
      </c>
      <c r="Y1138" s="2">
        <v>7.6200152400304798E-3</v>
      </c>
      <c r="Z1138" s="1">
        <v>0.93487999896551655</v>
      </c>
      <c r="AA1138" s="1">
        <v>0.53700000000000003</v>
      </c>
      <c r="AB1138" s="2">
        <v>0.39758921054068602</v>
      </c>
      <c r="AC1138" s="2">
        <v>0.52788784442852998</v>
      </c>
      <c r="AD1138" s="1">
        <v>0.42566363277366703</v>
      </c>
      <c r="AE1138" s="1">
        <v>0.16735885714285714</v>
      </c>
      <c r="AF1138" s="1">
        <v>0.67741935483870963</v>
      </c>
      <c r="AG1138" s="4">
        <v>2975.6513565682299</v>
      </c>
      <c r="AH1138" s="4">
        <v>3040</v>
      </c>
      <c r="AI1138" s="4">
        <v>764100</v>
      </c>
      <c r="AJ1138" s="2">
        <v>0.56999999999999995</v>
      </c>
      <c r="AK1138" s="2">
        <v>0.6</v>
      </c>
      <c r="AL1138" s="2">
        <v>0.67099999999999993</v>
      </c>
      <c r="AM1138" s="2"/>
      <c r="AN1138" s="2">
        <v>0.34299999999999997</v>
      </c>
      <c r="AO1138" s="2">
        <v>0.5</v>
      </c>
      <c r="AP1138" s="2">
        <v>0.625</v>
      </c>
      <c r="AQ1138" s="2">
        <v>0.74099999999999999</v>
      </c>
      <c r="AR1138" s="2">
        <v>40</v>
      </c>
      <c r="AS1138" s="2">
        <v>0.67</v>
      </c>
      <c r="AT1138" s="2">
        <v>0.37445964895853373</v>
      </c>
      <c r="AU1138" s="2">
        <v>0.39427197764073274</v>
      </c>
      <c r="AV1138" s="4"/>
      <c r="AW1138" s="4"/>
      <c r="AX1138" s="1">
        <f t="shared" si="252"/>
        <v>0.22379529694367783</v>
      </c>
      <c r="AY1138" s="2">
        <f t="shared" si="253"/>
        <v>0.48382981857940693</v>
      </c>
      <c r="AZ1138" s="1">
        <f t="shared" si="254"/>
        <v>0.41035965294764259</v>
      </c>
      <c r="BA1138" s="1">
        <f t="shared" si="255"/>
        <v>0.29184293347631035</v>
      </c>
      <c r="BB1138" s="1">
        <f t="shared" si="256"/>
        <v>0.31017517553984658</v>
      </c>
      <c r="BC1138" s="1">
        <f t="shared" si="257"/>
        <v>0.42038660912162695</v>
      </c>
      <c r="BD1138" s="1">
        <f t="shared" si="258"/>
        <v>0.32623005256012144</v>
      </c>
      <c r="BE1138" s="1">
        <f t="shared" si="259"/>
        <v>0.23382449999999999</v>
      </c>
      <c r="BF1138" s="2">
        <f t="shared" si="260"/>
        <v>0.12999367039277496</v>
      </c>
      <c r="BG1138" s="1">
        <f t="shared" si="261"/>
        <v>0.10869626511704233</v>
      </c>
      <c r="BH1138" s="1">
        <f t="shared" si="262"/>
        <v>0.35226394574053166</v>
      </c>
      <c r="BI1138" s="2">
        <f t="shared" si="263"/>
        <v>0.47251443550981731</v>
      </c>
      <c r="BJ1138" s="1">
        <f t="shared" si="264"/>
        <v>0.82477838125034897</v>
      </c>
      <c r="BK1138" s="1">
        <f t="shared" si="265"/>
        <v>0.12025048976928565</v>
      </c>
    </row>
    <row r="1139" spans="1:63">
      <c r="A1139" t="s">
        <v>99</v>
      </c>
      <c r="B1139">
        <v>2008</v>
      </c>
      <c r="C1139" s="1">
        <v>0.6629667816620668</v>
      </c>
      <c r="D1139" s="1">
        <v>6.8050000000000003E-3</v>
      </c>
      <c r="E1139" s="1">
        <v>6.0000000000000053E-2</v>
      </c>
      <c r="F1139" s="1">
        <v>0.32499999999999996</v>
      </c>
      <c r="G1139" s="1">
        <v>8.7999999999999995E-2</v>
      </c>
      <c r="H1139" s="1">
        <v>0.18999999999999995</v>
      </c>
      <c r="I1139" s="2">
        <v>0.52233333333333332</v>
      </c>
      <c r="J1139" s="1">
        <v>0.71620000000000006</v>
      </c>
      <c r="K1139" s="1">
        <v>0.90534126984133334</v>
      </c>
      <c r="L1139" s="2">
        <v>0.3</v>
      </c>
      <c r="M1139" s="2">
        <v>0.35699999984353781</v>
      </c>
      <c r="N1139" s="1">
        <v>0.23919999979436396</v>
      </c>
      <c r="O1139" s="2">
        <v>0.3175</v>
      </c>
      <c r="P1139" s="1">
        <v>0.87</v>
      </c>
      <c r="Q1139" s="1">
        <v>0.35789853658536597</v>
      </c>
      <c r="R1139" s="3">
        <v>0.39390862999999998</v>
      </c>
      <c r="S1139" s="1">
        <v>0.2365712422</v>
      </c>
      <c r="T1139" s="2">
        <v>0.16243742724999999</v>
      </c>
      <c r="U1139" s="1">
        <v>3.7247819623189168E-2</v>
      </c>
      <c r="V1139" s="1">
        <v>0.54630976702912604</v>
      </c>
      <c r="W1139" s="1">
        <v>0.22499999999999998</v>
      </c>
      <c r="X1139" s="1">
        <v>0</v>
      </c>
      <c r="Y1139" s="2">
        <v>7.6200152400304798E-3</v>
      </c>
      <c r="Z1139" s="1">
        <v>0.93635999895143596</v>
      </c>
      <c r="AA1139" s="1">
        <v>0.48799999999999999</v>
      </c>
      <c r="AB1139" s="2">
        <v>0.37956120245758995</v>
      </c>
      <c r="AC1139" s="2">
        <v>0.52239961046511396</v>
      </c>
      <c r="AD1139" s="1">
        <v>0.4338494716895378</v>
      </c>
      <c r="AE1139" s="1">
        <v>0.16438771428571428</v>
      </c>
      <c r="AF1139" s="1">
        <v>0.54838709677419351</v>
      </c>
      <c r="AG1139" s="4">
        <v>3104.2103759625002</v>
      </c>
      <c r="AH1139" s="4">
        <v>3130</v>
      </c>
      <c r="AI1139" s="4">
        <v>763437</v>
      </c>
      <c r="AJ1139" s="2">
        <v>0.56600000000000006</v>
      </c>
      <c r="AK1139" s="2">
        <v>0.4</v>
      </c>
      <c r="AL1139" s="2">
        <v>0.67299999999999993</v>
      </c>
      <c r="AM1139" s="2"/>
      <c r="AN1139" s="2">
        <v>0.16</v>
      </c>
      <c r="AO1139" s="2">
        <v>0.4</v>
      </c>
      <c r="AP1139" s="2">
        <v>0.63100000000000001</v>
      </c>
      <c r="AQ1139" s="2">
        <v>0.7390000000000001</v>
      </c>
      <c r="AR1139" s="2">
        <v>40</v>
      </c>
      <c r="AS1139" s="2">
        <v>0.65799999999999992</v>
      </c>
      <c r="AT1139" s="2">
        <v>0.39532191975636344</v>
      </c>
      <c r="AU1139" s="2">
        <v>0.36524029121972906</v>
      </c>
      <c r="AV1139" s="4"/>
      <c r="AW1139" s="4"/>
      <c r="AX1139" s="1">
        <f t="shared" si="252"/>
        <v>0.22212863027701113</v>
      </c>
      <c r="AY1139" s="2">
        <f t="shared" si="253"/>
        <v>0.47965351468750972</v>
      </c>
      <c r="AZ1139" s="1">
        <f t="shared" si="254"/>
        <v>0.40416316720707324</v>
      </c>
      <c r="BA1139" s="1">
        <f t="shared" si="255"/>
        <v>0.29208960014063029</v>
      </c>
      <c r="BB1139" s="1">
        <f t="shared" si="256"/>
        <v>0.31017517553984658</v>
      </c>
      <c r="BC1139" s="1">
        <f t="shared" si="257"/>
        <v>0.41747177866934443</v>
      </c>
      <c r="BD1139" s="1">
        <f t="shared" si="258"/>
        <v>0.31914620557851053</v>
      </c>
      <c r="BE1139" s="1">
        <f t="shared" si="259"/>
        <v>0.2053316</v>
      </c>
      <c r="BF1139" s="2">
        <f t="shared" si="260"/>
        <v>0.12972827326790673</v>
      </c>
      <c r="BG1139" s="1">
        <f t="shared" si="261"/>
        <v>0.10620527413502122</v>
      </c>
      <c r="BH1139" s="1">
        <f t="shared" si="262"/>
        <v>0.34893105326256718</v>
      </c>
      <c r="BI1139" s="2">
        <f t="shared" si="263"/>
        <v>0.44126514740292799</v>
      </c>
      <c r="BJ1139" s="1">
        <f t="shared" si="264"/>
        <v>0.79019620066549523</v>
      </c>
      <c r="BK1139" s="1">
        <f t="shared" si="265"/>
        <v>9.2334094140360812E-2</v>
      </c>
    </row>
    <row r="1140" spans="1:63">
      <c r="A1140" t="s">
        <v>99</v>
      </c>
      <c r="B1140">
        <v>2009</v>
      </c>
      <c r="C1140" s="1">
        <v>0.6629667816620668</v>
      </c>
      <c r="D1140" s="1">
        <v>6.8050000000000003E-3</v>
      </c>
      <c r="E1140" s="1">
        <v>7.8799999579787228E-2</v>
      </c>
      <c r="F1140" s="1">
        <v>0.32499999999999996</v>
      </c>
      <c r="G1140" s="1">
        <v>8.7999999999999995E-2</v>
      </c>
      <c r="H1140" s="1">
        <v>0.20619999963790181</v>
      </c>
      <c r="I1140" s="2">
        <v>0.52233333333333332</v>
      </c>
      <c r="J1140" s="1">
        <v>0.71560000000000001</v>
      </c>
      <c r="K1140" s="1">
        <v>0.90534126984133334</v>
      </c>
      <c r="L1140" s="2">
        <v>0.3</v>
      </c>
      <c r="M1140" s="2">
        <v>0.36399999968707558</v>
      </c>
      <c r="N1140" s="1">
        <v>0.24379999969154592</v>
      </c>
      <c r="O1140" s="2">
        <v>0.3175</v>
      </c>
      <c r="P1140" s="1">
        <v>0.87</v>
      </c>
      <c r="Q1140" s="1">
        <v>0.3847405652536926</v>
      </c>
      <c r="R1140" s="3">
        <v>0.39390862999999998</v>
      </c>
      <c r="S1140" s="1">
        <v>0.30839607860000001</v>
      </c>
      <c r="T1140" s="2">
        <v>0.16568617572238481</v>
      </c>
      <c r="U1140" s="1">
        <v>3.7247819623189168E-2</v>
      </c>
      <c r="V1140" s="1">
        <v>0.54630976702912604</v>
      </c>
      <c r="W1140" s="1">
        <v>0.22499999999999998</v>
      </c>
      <c r="X1140" s="1">
        <v>0</v>
      </c>
      <c r="Y1140" s="2">
        <v>7.6200152400304798E-3</v>
      </c>
      <c r="Z1140" s="1">
        <v>0.93783999893735537</v>
      </c>
      <c r="AA1140" s="1">
        <v>0.48399999999999999</v>
      </c>
      <c r="AB1140" s="2">
        <v>0.394806885835574</v>
      </c>
      <c r="AC1140" s="2">
        <v>0.521984285352602</v>
      </c>
      <c r="AD1140" s="1">
        <v>0.44203531060540852</v>
      </c>
      <c r="AE1140" s="1">
        <v>0.1602472857142857</v>
      </c>
      <c r="AF1140" s="1">
        <v>0.35483870967741937</v>
      </c>
      <c r="AG1140" s="4">
        <v>3239.9976189641998</v>
      </c>
      <c r="AH1140" s="4">
        <v>3270</v>
      </c>
      <c r="AI1140" s="4">
        <v>762498</v>
      </c>
      <c r="AJ1140" s="2">
        <v>0.60899999999999999</v>
      </c>
      <c r="AK1140" s="2">
        <v>0.4</v>
      </c>
      <c r="AL1140" s="2">
        <v>0.66500000000000004</v>
      </c>
      <c r="AM1140" s="2"/>
      <c r="AN1140" s="2">
        <v>3.2000000000000001E-2</v>
      </c>
      <c r="AO1140" s="2">
        <v>0.4</v>
      </c>
      <c r="AP1140" s="2">
        <v>0.65200000000000002</v>
      </c>
      <c r="AQ1140" s="2">
        <v>0.69599999999999995</v>
      </c>
      <c r="AR1140" s="2">
        <v>40</v>
      </c>
      <c r="AS1140" s="2">
        <v>0.72599999999999998</v>
      </c>
      <c r="AT1140" s="2">
        <v>0.39154567817504349</v>
      </c>
      <c r="AU1140" s="2">
        <v>0.38123728968554438</v>
      </c>
      <c r="AV1140" s="4"/>
      <c r="AW1140" s="4"/>
      <c r="AX1140" s="1">
        <f t="shared" si="252"/>
        <v>0.22796196347995931</v>
      </c>
      <c r="AY1140" s="2">
        <f t="shared" si="253"/>
        <v>0.48122494322189829</v>
      </c>
      <c r="AZ1140" s="1">
        <f t="shared" si="254"/>
        <v>0.42454628991521542</v>
      </c>
      <c r="BA1140" s="1">
        <f t="shared" si="255"/>
        <v>0.29233626680495017</v>
      </c>
      <c r="BB1140" s="1">
        <f t="shared" si="256"/>
        <v>0.31017517553984658</v>
      </c>
      <c r="BC1140" s="1">
        <f t="shared" si="257"/>
        <v>0.42632787158372853</v>
      </c>
      <c r="BD1140" s="1">
        <f t="shared" si="258"/>
        <v>0.33076133495444093</v>
      </c>
      <c r="BE1140" s="1">
        <f t="shared" si="259"/>
        <v>0.20144879999999996</v>
      </c>
      <c r="BF1140" s="2">
        <f t="shared" si="260"/>
        <v>0.13083368493632194</v>
      </c>
      <c r="BG1140" s="1">
        <f t="shared" si="261"/>
        <v>0.10885022307025345</v>
      </c>
      <c r="BH1140" s="1">
        <f t="shared" si="262"/>
        <v>0.35575479402600535</v>
      </c>
      <c r="BI1140" s="2">
        <f t="shared" si="263"/>
        <v>0.44113270800657534</v>
      </c>
      <c r="BJ1140" s="1">
        <f t="shared" si="264"/>
        <v>0.79688750203258074</v>
      </c>
      <c r="BK1140" s="1">
        <f t="shared" si="265"/>
        <v>8.5377913980569986E-2</v>
      </c>
    </row>
    <row r="1141" spans="1:63">
      <c r="A1141" t="s">
        <v>99</v>
      </c>
      <c r="B1141">
        <v>2010</v>
      </c>
      <c r="C1141" s="1">
        <v>0.6629667816620668</v>
      </c>
      <c r="D1141" s="1">
        <v>6.8050000000000003E-3</v>
      </c>
      <c r="E1141" s="1">
        <v>9.7599999159574513E-2</v>
      </c>
      <c r="F1141" s="1">
        <v>0.32499999999999996</v>
      </c>
      <c r="G1141" s="1">
        <v>8.7999999999999995E-2</v>
      </c>
      <c r="H1141" s="1">
        <v>0.22239999927580356</v>
      </c>
      <c r="I1141" s="2">
        <v>0.52233333333333332</v>
      </c>
      <c r="J1141" s="1">
        <v>0.72275599984005101</v>
      </c>
      <c r="K1141" s="1">
        <v>0.90534126984133334</v>
      </c>
      <c r="L1141" s="2">
        <v>0.3</v>
      </c>
      <c r="M1141" s="2">
        <v>0.37099999953061341</v>
      </c>
      <c r="N1141" s="1">
        <v>0.24839999958872791</v>
      </c>
      <c r="O1141" s="2">
        <v>0.3175</v>
      </c>
      <c r="P1141" s="1">
        <v>0.87</v>
      </c>
      <c r="Q1141" s="1">
        <v>0.41158259392201924</v>
      </c>
      <c r="R1141" s="3">
        <v>0.39390862999999998</v>
      </c>
      <c r="S1141" s="1">
        <v>0.31148003931706808</v>
      </c>
      <c r="T1141" s="2">
        <v>0.1689349241947696</v>
      </c>
      <c r="U1141" s="1">
        <v>3.7247819623189168E-2</v>
      </c>
      <c r="V1141" s="1">
        <v>0.54630976702912604</v>
      </c>
      <c r="W1141" s="1">
        <v>0.22499999999999998</v>
      </c>
      <c r="X1141" s="1">
        <v>0</v>
      </c>
      <c r="Y1141" s="2">
        <v>7.6200152400304798E-3</v>
      </c>
      <c r="Z1141" s="1">
        <v>0.93931999892327478</v>
      </c>
      <c r="AA1141" s="1">
        <v>0.48399999999999999</v>
      </c>
      <c r="AB1141" s="2">
        <v>0.39375495471744226</v>
      </c>
      <c r="AC1141" s="2">
        <v>0.5222041282012142</v>
      </c>
      <c r="AD1141" s="1">
        <v>0.45022114952127928</v>
      </c>
      <c r="AE1141" s="1">
        <v>0.16184975853561051</v>
      </c>
      <c r="AF1141" s="1">
        <v>0.35483870967741937</v>
      </c>
      <c r="AG1141" s="4"/>
      <c r="AH1141" s="4">
        <v>3368.6666666666861</v>
      </c>
      <c r="AI1141" s="4"/>
      <c r="AJ1141" s="2">
        <v>0.63400000000000001</v>
      </c>
      <c r="AK1141" s="2">
        <v>0.4</v>
      </c>
      <c r="AL1141" s="2">
        <v>0.55899999999999994</v>
      </c>
      <c r="AM1141" s="2"/>
      <c r="AN1141" s="2">
        <v>0.26200000000000001</v>
      </c>
      <c r="AO1141" s="2">
        <v>0.3</v>
      </c>
      <c r="AP1141" s="2">
        <v>0.65200000000000002</v>
      </c>
      <c r="AQ1141" s="2">
        <v>0.71</v>
      </c>
      <c r="AR1141" s="2">
        <v>35</v>
      </c>
      <c r="AS1141" s="2">
        <v>0.71299999999999997</v>
      </c>
      <c r="AT1141" s="2">
        <v>0.39263022136905162</v>
      </c>
      <c r="AU1141" s="2">
        <v>0.38242491676214341</v>
      </c>
      <c r="AV1141" s="4"/>
      <c r="AW1141" s="4"/>
      <c r="AX1141" s="1">
        <f t="shared" si="252"/>
        <v>0.23379529668290747</v>
      </c>
      <c r="AY1141" s="2">
        <f t="shared" si="253"/>
        <v>0.48390437173343692</v>
      </c>
      <c r="AZ1141" s="1">
        <f t="shared" si="254"/>
        <v>0.43118123748677134</v>
      </c>
      <c r="BA1141" s="1">
        <f t="shared" si="255"/>
        <v>0.29258293346927006</v>
      </c>
      <c r="BB1141" s="1">
        <f t="shared" si="256"/>
        <v>0.31017517553984658</v>
      </c>
      <c r="BC1141" s="1">
        <f t="shared" si="257"/>
        <v>0.428407867182237</v>
      </c>
      <c r="BD1141" s="1">
        <f t="shared" si="258"/>
        <v>0.34237646433037133</v>
      </c>
      <c r="BE1141" s="1">
        <f t="shared" si="259"/>
        <v>0.20430379999999998</v>
      </c>
      <c r="BF1141" s="2">
        <f t="shared" si="260"/>
        <v>0.13085893042877081</v>
      </c>
      <c r="BG1141" s="1">
        <f t="shared" si="261"/>
        <v>0.10953852500583934</v>
      </c>
      <c r="BH1141" s="1">
        <f t="shared" si="262"/>
        <v>0.36031983568415166</v>
      </c>
      <c r="BI1141" s="2">
        <f t="shared" si="263"/>
        <v>0.44470125543461009</v>
      </c>
      <c r="BJ1141" s="1">
        <f t="shared" si="264"/>
        <v>0.80502109111876174</v>
      </c>
      <c r="BK1141" s="1">
        <f t="shared" si="265"/>
        <v>8.4381419750458431E-2</v>
      </c>
    </row>
    <row r="1142" spans="1:63">
      <c r="A1142" t="s">
        <v>100</v>
      </c>
      <c r="B1142">
        <v>1995</v>
      </c>
      <c r="C1142" s="1">
        <v>0.16745359477124186</v>
      </c>
      <c r="D1142" s="1">
        <v>8.5530000000000009E-2</v>
      </c>
      <c r="E1142" s="1">
        <v>0.48</v>
      </c>
      <c r="F1142" s="1">
        <v>0.17500000000000004</v>
      </c>
      <c r="G1142" s="1">
        <v>0.28533333333333333</v>
      </c>
      <c r="H1142" s="1">
        <v>0.75</v>
      </c>
      <c r="I1142" s="2">
        <v>0.71158333333333335</v>
      </c>
      <c r="J1142" s="1">
        <v>0.67400000000000004</v>
      </c>
      <c r="K1142" s="1">
        <v>0.99912500000000004</v>
      </c>
      <c r="L1142" s="2">
        <v>0.08</v>
      </c>
      <c r="M1142" s="2">
        <v>0.6</v>
      </c>
      <c r="N1142" s="1">
        <v>0.80999999999999994</v>
      </c>
      <c r="O1142" s="2">
        <v>0.22499999999999998</v>
      </c>
      <c r="P1142" s="1">
        <v>0.97560000000000002</v>
      </c>
      <c r="Q1142" s="1">
        <v>0.55083317073170801</v>
      </c>
      <c r="R1142" s="3">
        <v>0.84234930399999997</v>
      </c>
      <c r="S1142" s="1">
        <v>0.25353159850000001</v>
      </c>
      <c r="T1142" s="2">
        <v>0.72334729900000005</v>
      </c>
      <c r="U1142" s="1">
        <v>5.1016964782746872E-2</v>
      </c>
      <c r="V1142" s="1">
        <v>9.1850650691748303E-2</v>
      </c>
      <c r="W1142" s="1">
        <v>0.61499999999999999</v>
      </c>
      <c r="X1142" s="1">
        <v>0.55000000000000004</v>
      </c>
      <c r="Y1142" s="2">
        <v>0.59869375907111755</v>
      </c>
      <c r="Z1142" s="1">
        <v>0.75799999240000004</v>
      </c>
      <c r="AA1142" s="1">
        <v>0.43</v>
      </c>
      <c r="AB1142" s="2">
        <v>0.41329695064808414</v>
      </c>
      <c r="AC1142" s="2">
        <v>0.39575270285792596</v>
      </c>
      <c r="AD1142" s="1">
        <v>1.4133025215502528E-3</v>
      </c>
      <c r="AE1142" s="1" t="e">
        <v>#N/A</v>
      </c>
      <c r="AF1142" s="1">
        <v>0.67741935483870963</v>
      </c>
      <c r="AG1142" s="4">
        <v>900.31177216770902</v>
      </c>
      <c r="AH1142" s="4" t="e">
        <v>#DIV/0!</v>
      </c>
      <c r="AI1142" s="4">
        <v>7860725</v>
      </c>
      <c r="AJ1142" s="2">
        <v>0.4</v>
      </c>
      <c r="AK1142" s="2">
        <v>0.1</v>
      </c>
      <c r="AL1142" s="2">
        <v>0.78599999999999992</v>
      </c>
      <c r="AM1142" s="2"/>
      <c r="AN1142" s="2">
        <v>0.95499999999999996</v>
      </c>
      <c r="AO1142" s="2">
        <v>0.1</v>
      </c>
      <c r="AP1142" s="2">
        <v>0.4952000027671456</v>
      </c>
      <c r="AQ1142" s="2">
        <v>0.52800000000000002</v>
      </c>
      <c r="AR1142" s="2">
        <v>10</v>
      </c>
      <c r="AS1142" s="2">
        <v>0.8</v>
      </c>
      <c r="AT1142" s="2">
        <v>0.30459253571278494</v>
      </c>
      <c r="AU1142" s="2">
        <v>0.2217859367144496</v>
      </c>
      <c r="AV1142" s="4"/>
      <c r="AW1142" s="4"/>
      <c r="AX1142" s="1">
        <f t="shared" si="252"/>
        <v>0.32388615468409587</v>
      </c>
      <c r="AY1142" s="2">
        <f t="shared" si="253"/>
        <v>0.58567261904761903</v>
      </c>
      <c r="AZ1142" s="1">
        <f t="shared" si="254"/>
        <v>0.66913227444634171</v>
      </c>
      <c r="BA1142" s="1">
        <f t="shared" si="255"/>
        <v>0.44409356115760207</v>
      </c>
      <c r="BB1142" s="1">
        <f t="shared" si="256"/>
        <v>0.38512188399538216</v>
      </c>
      <c r="BC1142" s="1">
        <f t="shared" si="257"/>
        <v>0.47487173054723136</v>
      </c>
      <c r="BD1142" s="1">
        <f t="shared" si="258"/>
        <v>0.71888424495528469</v>
      </c>
      <c r="BE1142" s="1">
        <f t="shared" si="259"/>
        <v>0.20949990000000002</v>
      </c>
      <c r="BF1142" s="2">
        <f t="shared" si="260"/>
        <v>0.11136421892187952</v>
      </c>
      <c r="BG1142" s="1" t="e">
        <f t="shared" si="261"/>
        <v>#N/A</v>
      </c>
      <c r="BH1142" s="1">
        <f t="shared" si="262"/>
        <v>0.52629261983263265</v>
      </c>
      <c r="BI1142" s="2" t="e">
        <f t="shared" si="263"/>
        <v>#N/A</v>
      </c>
      <c r="BJ1142" s="1" t="e">
        <f t="shared" si="264"/>
        <v>#N/A</v>
      </c>
      <c r="BK1142" s="1" t="e">
        <f t="shared" si="265"/>
        <v>#N/A</v>
      </c>
    </row>
    <row r="1143" spans="1:63">
      <c r="A1143" t="s">
        <v>100</v>
      </c>
      <c r="B1143">
        <v>1996</v>
      </c>
      <c r="C1143" s="1">
        <v>0.16745359477124186</v>
      </c>
      <c r="D1143" s="1">
        <v>8.5530000000000009E-2</v>
      </c>
      <c r="E1143" s="1">
        <v>0.47399999999999998</v>
      </c>
      <c r="F1143" s="1">
        <v>0.17500000000000004</v>
      </c>
      <c r="G1143" s="1">
        <v>0.28533333333333333</v>
      </c>
      <c r="H1143" s="1">
        <v>0.75600000000000001</v>
      </c>
      <c r="I1143" s="2">
        <v>0.71158333333333335</v>
      </c>
      <c r="J1143" s="1">
        <v>0.66799999999999993</v>
      </c>
      <c r="K1143" s="1">
        <v>0.99915624999999997</v>
      </c>
      <c r="L1143" s="2">
        <v>0.08</v>
      </c>
      <c r="M1143" s="2">
        <v>0.55000000000000004</v>
      </c>
      <c r="N1143" s="1">
        <v>0.72199999999999998</v>
      </c>
      <c r="O1143" s="2">
        <v>0.22499999999999998</v>
      </c>
      <c r="P1143" s="1">
        <v>0.97560000000000002</v>
      </c>
      <c r="Q1143" s="1">
        <v>0.54214341463414795</v>
      </c>
      <c r="R1143" s="3">
        <v>0.84234930399999997</v>
      </c>
      <c r="S1143" s="1">
        <v>0.14732291319999999</v>
      </c>
      <c r="T1143" s="2">
        <v>0.67206161330000003</v>
      </c>
      <c r="U1143" s="1">
        <v>5.1016964782746872E-2</v>
      </c>
      <c r="V1143" s="1">
        <v>9.1850650691748303E-2</v>
      </c>
      <c r="W1143" s="1">
        <v>0.61499999999999999</v>
      </c>
      <c r="X1143" s="1">
        <v>0.55000000000000004</v>
      </c>
      <c r="Y1143" s="2">
        <v>0.59869375907111755</v>
      </c>
      <c r="Z1143" s="1">
        <v>0.75700000760000008</v>
      </c>
      <c r="AA1143" s="1">
        <v>0.41</v>
      </c>
      <c r="AB1143" s="2">
        <v>0.41499701040204401</v>
      </c>
      <c r="AC1143" s="2">
        <v>0.39779676746297798</v>
      </c>
      <c r="AD1143" s="1">
        <v>1.3866364368002799E-3</v>
      </c>
      <c r="AE1143" s="1" t="e">
        <v>#N/A</v>
      </c>
      <c r="AF1143" s="1">
        <v>0.61290322580645162</v>
      </c>
      <c r="AG1143" s="4">
        <v>936.87858399033098</v>
      </c>
      <c r="AH1143" s="4" t="e">
        <v>#DIV/0!</v>
      </c>
      <c r="AI1143" s="4">
        <v>8016832</v>
      </c>
      <c r="AJ1143" s="2">
        <v>0.4</v>
      </c>
      <c r="AK1143" s="2">
        <v>0.1</v>
      </c>
      <c r="AL1143" s="2">
        <v>0.78599999999999992</v>
      </c>
      <c r="AM1143" s="2"/>
      <c r="AN1143" s="2">
        <v>0.97699999999999998</v>
      </c>
      <c r="AO1143" s="2">
        <v>0.1</v>
      </c>
      <c r="AP1143" s="2">
        <v>0.50758000249043111</v>
      </c>
      <c r="AQ1143" s="2">
        <v>0.47499999999999998</v>
      </c>
      <c r="AR1143" s="2">
        <v>10</v>
      </c>
      <c r="AS1143" s="2">
        <v>0.65</v>
      </c>
      <c r="AT1143" s="2">
        <v>0.30060462836930785</v>
      </c>
      <c r="AU1143" s="2">
        <v>0.21610809881771345</v>
      </c>
      <c r="AV1143" s="4"/>
      <c r="AW1143" s="4"/>
      <c r="AX1143" s="1">
        <f t="shared" si="252"/>
        <v>0.32388615468409587</v>
      </c>
      <c r="AY1143" s="2">
        <f t="shared" si="253"/>
        <v>0.56510565476190477</v>
      </c>
      <c r="AZ1143" s="1">
        <f t="shared" si="254"/>
        <v>0.6358954490268296</v>
      </c>
      <c r="BA1143" s="1">
        <f t="shared" si="255"/>
        <v>0.44392689702426874</v>
      </c>
      <c r="BB1143" s="1">
        <f t="shared" si="256"/>
        <v>0.38512188399538216</v>
      </c>
      <c r="BC1143" s="1">
        <f t="shared" si="257"/>
        <v>0.45673743386945354</v>
      </c>
      <c r="BD1143" s="1">
        <f t="shared" si="258"/>
        <v>0.69422687965569141</v>
      </c>
      <c r="BE1143" s="1">
        <f t="shared" si="259"/>
        <v>0.1991648</v>
      </c>
      <c r="BF1143" s="2">
        <f t="shared" si="260"/>
        <v>0.111339840623433</v>
      </c>
      <c r="BG1143" s="1" t="e">
        <f t="shared" si="261"/>
        <v>#N/A</v>
      </c>
      <c r="BH1143" s="1">
        <f t="shared" si="262"/>
        <v>0.51202873250684233</v>
      </c>
      <c r="BI1143" s="2" t="e">
        <f t="shared" si="263"/>
        <v>#N/A</v>
      </c>
      <c r="BJ1143" s="1" t="e">
        <f t="shared" si="264"/>
        <v>#N/A</v>
      </c>
      <c r="BK1143" s="1" t="e">
        <f t="shared" si="265"/>
        <v>#N/A</v>
      </c>
    </row>
    <row r="1144" spans="1:63">
      <c r="A1144" t="s">
        <v>100</v>
      </c>
      <c r="B1144">
        <v>1997</v>
      </c>
      <c r="C1144" s="1">
        <v>0.16745359477124186</v>
      </c>
      <c r="D1144" s="1">
        <v>8.5530000000000009E-2</v>
      </c>
      <c r="E1144" s="1">
        <v>0.46799999999999997</v>
      </c>
      <c r="F1144" s="1">
        <v>0.17500000000000004</v>
      </c>
      <c r="G1144" s="1">
        <v>0.28533333333333333</v>
      </c>
      <c r="H1144" s="1">
        <v>0.76200000000000001</v>
      </c>
      <c r="I1144" s="2">
        <v>0.71158333333333335</v>
      </c>
      <c r="J1144" s="1">
        <v>0.66200000000000003</v>
      </c>
      <c r="K1144" s="1">
        <v>0.99924444444444449</v>
      </c>
      <c r="L1144" s="2">
        <v>0.08</v>
      </c>
      <c r="M1144" s="2">
        <v>0.55000000000000004</v>
      </c>
      <c r="N1144" s="1">
        <v>0.63400000000000001</v>
      </c>
      <c r="O1144" s="2">
        <v>0.22499999999999998</v>
      </c>
      <c r="P1144" s="1">
        <v>0.97560000000000002</v>
      </c>
      <c r="Q1144" s="1">
        <v>0.53457219512195198</v>
      </c>
      <c r="R1144" s="3">
        <v>0.84234930399999997</v>
      </c>
      <c r="S1144" s="1">
        <v>0.27778441329999998</v>
      </c>
      <c r="T1144" s="2">
        <v>0.6207759276</v>
      </c>
      <c r="U1144" s="1">
        <v>5.1016964782746872E-2</v>
      </c>
      <c r="V1144" s="1">
        <v>9.1850650691748303E-2</v>
      </c>
      <c r="W1144" s="1">
        <v>0.61499999999999999</v>
      </c>
      <c r="X1144" s="1">
        <v>0.55000000000000004</v>
      </c>
      <c r="Y1144" s="2">
        <v>0.59869375907111755</v>
      </c>
      <c r="Z1144" s="1">
        <v>0.75700000760000008</v>
      </c>
      <c r="AA1144" s="1">
        <v>0.45799999999999996</v>
      </c>
      <c r="AB1144" s="2">
        <v>0.31723837261468901</v>
      </c>
      <c r="AC1144" s="2">
        <v>0.35916184516782701</v>
      </c>
      <c r="AD1144" s="1">
        <v>1.3599703520503067E-3</v>
      </c>
      <c r="AE1144" s="1" t="e">
        <v>#N/A</v>
      </c>
      <c r="AF1144" s="1">
        <v>0.74193548387096775</v>
      </c>
      <c r="AG1144" s="4">
        <v>960.37336555661</v>
      </c>
      <c r="AH1144" s="4" t="e">
        <v>#DIV/0!</v>
      </c>
      <c r="AI1144" s="4">
        <v>8174788</v>
      </c>
      <c r="AJ1144" s="2">
        <v>0.4</v>
      </c>
      <c r="AK1144" s="2">
        <v>0.3</v>
      </c>
      <c r="AL1144" s="2">
        <v>0.78700000000000003</v>
      </c>
      <c r="AM1144" s="2"/>
      <c r="AN1144" s="2">
        <v>0.98699999999999999</v>
      </c>
      <c r="AO1144" s="2">
        <v>0.3</v>
      </c>
      <c r="AP1144" s="2">
        <v>0.51996000221371652</v>
      </c>
      <c r="AQ1144" s="2">
        <v>0.5</v>
      </c>
      <c r="AR1144" s="2">
        <v>10</v>
      </c>
      <c r="AS1144" s="2">
        <v>0.65</v>
      </c>
      <c r="AT1144" s="2">
        <v>0.26494462575305533</v>
      </c>
      <c r="AU1144" s="2">
        <v>0.21786428663759683</v>
      </c>
      <c r="AV1144" s="4"/>
      <c r="AW1144" s="4"/>
      <c r="AX1144" s="1">
        <f t="shared" si="252"/>
        <v>0.32388615468409587</v>
      </c>
      <c r="AY1144" s="2">
        <f t="shared" si="253"/>
        <v>0.55168968253968254</v>
      </c>
      <c r="AZ1144" s="1">
        <f t="shared" si="254"/>
        <v>0.65021636800439042</v>
      </c>
      <c r="BA1144" s="1">
        <f t="shared" si="255"/>
        <v>0.44392689702426874</v>
      </c>
      <c r="BB1144" s="1">
        <f t="shared" si="256"/>
        <v>0.38512188399538216</v>
      </c>
      <c r="BC1144" s="1">
        <f t="shared" si="257"/>
        <v>0.47056648943612017</v>
      </c>
      <c r="BD1144" s="1">
        <f t="shared" si="258"/>
        <v>0.66976542786106597</v>
      </c>
      <c r="BE1144" s="1">
        <f t="shared" si="259"/>
        <v>0.22406039999999999</v>
      </c>
      <c r="BF1144" s="2">
        <f t="shared" si="260"/>
        <v>9.4134484353557146E-2</v>
      </c>
      <c r="BG1144" s="1" t="e">
        <f t="shared" si="261"/>
        <v>#N/A</v>
      </c>
      <c r="BH1144" s="1">
        <f t="shared" si="262"/>
        <v>0.50848460043085619</v>
      </c>
      <c r="BI1144" s="2" t="e">
        <f t="shared" si="263"/>
        <v>#N/A</v>
      </c>
      <c r="BJ1144" s="1" t="e">
        <f t="shared" si="264"/>
        <v>#N/A</v>
      </c>
      <c r="BK1144" s="1" t="e">
        <f t="shared" si="265"/>
        <v>#N/A</v>
      </c>
    </row>
    <row r="1145" spans="1:63">
      <c r="A1145" t="s">
        <v>100</v>
      </c>
      <c r="B1145">
        <v>1998</v>
      </c>
      <c r="C1145" s="1">
        <v>0.16745359477124186</v>
      </c>
      <c r="D1145" s="1">
        <v>8.5530000000000009E-2</v>
      </c>
      <c r="E1145" s="1">
        <v>0.46200000000000008</v>
      </c>
      <c r="F1145" s="1">
        <v>0.17500000000000004</v>
      </c>
      <c r="G1145" s="1">
        <v>0.28533333333333333</v>
      </c>
      <c r="H1145" s="1">
        <v>0.76800000000000002</v>
      </c>
      <c r="I1145" s="2">
        <v>0.71158333333333335</v>
      </c>
      <c r="J1145" s="1">
        <v>0.65599999999999992</v>
      </c>
      <c r="K1145" s="1">
        <v>0.9991888888888889</v>
      </c>
      <c r="L1145" s="2">
        <v>0.08</v>
      </c>
      <c r="M1145" s="2">
        <v>0.6</v>
      </c>
      <c r="N1145" s="1">
        <v>0.54600000000000004</v>
      </c>
      <c r="O1145" s="2">
        <v>0.22499999999999998</v>
      </c>
      <c r="P1145" s="1">
        <v>0.97560000000000002</v>
      </c>
      <c r="Q1145" s="1">
        <v>0.52818439024390407</v>
      </c>
      <c r="R1145" s="3">
        <v>0.84234930399999997</v>
      </c>
      <c r="S1145" s="1">
        <v>0.2331125828</v>
      </c>
      <c r="T1145" s="2">
        <v>0.56949024190000008</v>
      </c>
      <c r="U1145" s="1">
        <v>5.1016964782746872E-2</v>
      </c>
      <c r="V1145" s="1">
        <v>9.1850650691748303E-2</v>
      </c>
      <c r="W1145" s="1">
        <v>0.61499999999999999</v>
      </c>
      <c r="X1145" s="1">
        <v>0.55000000000000004</v>
      </c>
      <c r="Y1145" s="2">
        <v>0.59869375907111755</v>
      </c>
      <c r="Z1145" s="1">
        <v>0.75700000760000008</v>
      </c>
      <c r="AA1145" s="1">
        <v>0.45700000000000002</v>
      </c>
      <c r="AB1145" s="2">
        <v>0.21947973482733399</v>
      </c>
      <c r="AC1145" s="2">
        <v>0.32052692287267598</v>
      </c>
      <c r="AD1145" s="1">
        <v>1.3333042673003333E-3</v>
      </c>
      <c r="AE1145" s="1" t="e">
        <v>#N/A</v>
      </c>
      <c r="AF1145" s="1">
        <v>0.64516129032258063</v>
      </c>
      <c r="AG1145" s="4">
        <v>973.54298841268906</v>
      </c>
      <c r="AH1145" s="4" t="e">
        <v>#DIV/0!</v>
      </c>
      <c r="AI1145" s="4">
        <v>8333515</v>
      </c>
      <c r="AJ1145" s="2">
        <v>0.4</v>
      </c>
      <c r="AK1145" s="2">
        <v>0.3</v>
      </c>
      <c r="AL1145" s="2">
        <v>0.78500000000000003</v>
      </c>
      <c r="AM1145" s="2"/>
      <c r="AN1145" s="2">
        <v>0.96599999999999997</v>
      </c>
      <c r="AO1145" s="2">
        <v>0.3</v>
      </c>
      <c r="AP1145" s="2">
        <v>0.53234000193700193</v>
      </c>
      <c r="AQ1145" s="2">
        <v>0.54</v>
      </c>
      <c r="AR1145" s="2">
        <v>10</v>
      </c>
      <c r="AS1145" s="2">
        <v>0.61799999999999999</v>
      </c>
      <c r="AT1145" s="2">
        <v>0.22928462313680287</v>
      </c>
      <c r="AU1145" s="2">
        <v>0.21962047445748026</v>
      </c>
      <c r="AV1145" s="4"/>
      <c r="AW1145" s="4"/>
      <c r="AX1145" s="1">
        <f t="shared" si="252"/>
        <v>0.32388615468409593</v>
      </c>
      <c r="AY1145" s="2">
        <f t="shared" si="253"/>
        <v>0.54539603174603168</v>
      </c>
      <c r="AZ1145" s="1">
        <f t="shared" si="254"/>
        <v>0.62974730378878085</v>
      </c>
      <c r="BA1145" s="1">
        <f t="shared" si="255"/>
        <v>0.44392689702426874</v>
      </c>
      <c r="BB1145" s="1">
        <f t="shared" si="256"/>
        <v>0.38512188399538216</v>
      </c>
      <c r="BC1145" s="1">
        <f t="shared" si="257"/>
        <v>0.47049184160278684</v>
      </c>
      <c r="BD1145" s="1">
        <f t="shared" si="258"/>
        <v>0.64547725350546548</v>
      </c>
      <c r="BE1145" s="1">
        <f t="shared" si="259"/>
        <v>0.22320389999999998</v>
      </c>
      <c r="BF1145" s="2">
        <f t="shared" si="260"/>
        <v>7.6929128083681297E-2</v>
      </c>
      <c r="BG1145" s="1" t="e">
        <f t="shared" si="261"/>
        <v>#N/A</v>
      </c>
      <c r="BH1145" s="1">
        <f t="shared" si="262"/>
        <v>0.50036365970121155</v>
      </c>
      <c r="BI1145" s="2" t="e">
        <f t="shared" si="263"/>
        <v>#N/A</v>
      </c>
      <c r="BJ1145" s="1" t="e">
        <f t="shared" si="264"/>
        <v>#N/A</v>
      </c>
      <c r="BK1145" s="1" t="e">
        <f t="shared" si="265"/>
        <v>#N/A</v>
      </c>
    </row>
    <row r="1146" spans="1:63">
      <c r="A1146" t="s">
        <v>100</v>
      </c>
      <c r="B1146">
        <v>1999</v>
      </c>
      <c r="C1146" s="1">
        <v>0.16745359477124186</v>
      </c>
      <c r="D1146" s="1">
        <v>8.5530000000000009E-2</v>
      </c>
      <c r="E1146" s="1">
        <v>0.45599999999999996</v>
      </c>
      <c r="F1146" s="1">
        <v>0.17500000000000004</v>
      </c>
      <c r="G1146" s="1">
        <v>0.28533333333333333</v>
      </c>
      <c r="H1146" s="1">
        <v>0.77400000000000002</v>
      </c>
      <c r="I1146" s="2">
        <v>0.71158333333333335</v>
      </c>
      <c r="J1146" s="1">
        <v>0.65</v>
      </c>
      <c r="K1146" s="1">
        <v>1</v>
      </c>
      <c r="L1146" s="2">
        <v>0.08</v>
      </c>
      <c r="M1146" s="2">
        <v>0.6</v>
      </c>
      <c r="N1146" s="1">
        <v>0.45800000000000002</v>
      </c>
      <c r="O1146" s="2">
        <v>0.22499999999999998</v>
      </c>
      <c r="P1146" s="1">
        <v>0.97560000000000002</v>
      </c>
      <c r="Q1146" s="1">
        <v>0.52286487804878212</v>
      </c>
      <c r="R1146" s="3">
        <v>0.84234930399999997</v>
      </c>
      <c r="S1146" s="1">
        <v>0.12672457840000001</v>
      </c>
      <c r="T1146" s="2">
        <v>0.51820455620000005</v>
      </c>
      <c r="U1146" s="1">
        <v>5.1016964782746872E-2</v>
      </c>
      <c r="V1146" s="1">
        <v>9.1850650691748303E-2</v>
      </c>
      <c r="W1146" s="1">
        <v>0.61499999999999999</v>
      </c>
      <c r="X1146" s="1">
        <v>0.55000000000000004</v>
      </c>
      <c r="Y1146" s="2">
        <v>0.59869375907111755</v>
      </c>
      <c r="Z1146" s="1">
        <v>0.75700000760000008</v>
      </c>
      <c r="AA1146" s="1">
        <v>0.45899999999999996</v>
      </c>
      <c r="AB1146" s="2">
        <v>0.27800566383119502</v>
      </c>
      <c r="AC1146" s="2">
        <v>0.32752155747448397</v>
      </c>
      <c r="AD1146" s="1">
        <v>3.2712258395437774E-3</v>
      </c>
      <c r="AE1146" s="1" t="e">
        <v>#N/A</v>
      </c>
      <c r="AF1146" s="1">
        <v>0.87096774193548387</v>
      </c>
      <c r="AG1146" s="4">
        <v>995.72478481933695</v>
      </c>
      <c r="AH1146" s="4" t="e">
        <v>#DIV/0!</v>
      </c>
      <c r="AI1146" s="4">
        <v>8491550</v>
      </c>
      <c r="AJ1146" s="2">
        <v>0.4</v>
      </c>
      <c r="AK1146" s="2">
        <v>0.3</v>
      </c>
      <c r="AL1146" s="2">
        <v>0.78400000000000003</v>
      </c>
      <c r="AM1146" s="2"/>
      <c r="AN1146" s="2">
        <v>0.97199999999999998</v>
      </c>
      <c r="AO1146" s="2">
        <v>0.3</v>
      </c>
      <c r="AP1146" s="2">
        <v>0.54472000166028733</v>
      </c>
      <c r="AQ1146" s="2">
        <v>0.55799999999999994</v>
      </c>
      <c r="AR1146" s="2">
        <v>10</v>
      </c>
      <c r="AS1146" s="2">
        <v>0.61799999999999999</v>
      </c>
      <c r="AT1146" s="2">
        <v>0.21910960088840531</v>
      </c>
      <c r="AU1146" s="2">
        <v>0.20310322721165458</v>
      </c>
      <c r="AV1146" s="4"/>
      <c r="AW1146" s="4"/>
      <c r="AX1146" s="1">
        <f t="shared" si="252"/>
        <v>0.32388615468409587</v>
      </c>
      <c r="AY1146" s="2">
        <f t="shared" si="253"/>
        <v>0.53208333333333335</v>
      </c>
      <c r="AZ1146" s="1">
        <f t="shared" si="254"/>
        <v>0.59714866332975647</v>
      </c>
      <c r="BA1146" s="1">
        <f t="shared" si="255"/>
        <v>0.44392689702426874</v>
      </c>
      <c r="BB1146" s="1">
        <f t="shared" si="256"/>
        <v>0.38512188399538216</v>
      </c>
      <c r="BC1146" s="1">
        <f t="shared" si="257"/>
        <v>0.45800428555834244</v>
      </c>
      <c r="BD1146" s="1">
        <f t="shared" si="258"/>
        <v>0.62151157237479704</v>
      </c>
      <c r="BE1146" s="1">
        <f t="shared" si="259"/>
        <v>0.22451719999999997</v>
      </c>
      <c r="BF1146" s="2">
        <f t="shared" si="260"/>
        <v>8.2463682219408432E-2</v>
      </c>
      <c r="BG1146" s="1" t="e">
        <f t="shared" si="261"/>
        <v>#N/A</v>
      </c>
      <c r="BH1146" s="1">
        <f t="shared" si="262"/>
        <v>0.48821258064284057</v>
      </c>
      <c r="BI1146" s="2" t="e">
        <f t="shared" si="263"/>
        <v>#N/A</v>
      </c>
      <c r="BJ1146" s="1" t="e">
        <f t="shared" si="264"/>
        <v>#N/A</v>
      </c>
      <c r="BK1146" s="1" t="e">
        <f t="shared" si="265"/>
        <v>#N/A</v>
      </c>
    </row>
    <row r="1147" spans="1:63">
      <c r="A1147" t="s">
        <v>100</v>
      </c>
      <c r="B1147">
        <v>2000</v>
      </c>
      <c r="C1147" s="1">
        <v>0.16745359477124186</v>
      </c>
      <c r="D1147" s="1">
        <v>8.5530000000000009E-2</v>
      </c>
      <c r="E1147" s="1">
        <v>0.44999999999999996</v>
      </c>
      <c r="F1147" s="1">
        <v>0.17500000000000004</v>
      </c>
      <c r="G1147" s="1">
        <v>0.28533333333333333</v>
      </c>
      <c r="H1147" s="1">
        <v>0.78</v>
      </c>
      <c r="I1147" s="2">
        <v>0.71158333333333335</v>
      </c>
      <c r="J1147" s="1">
        <v>0.64400000000000002</v>
      </c>
      <c r="K1147" s="1">
        <v>1</v>
      </c>
      <c r="L1147" s="2">
        <v>0.08</v>
      </c>
      <c r="M1147" s="2">
        <v>0.57999999999999996</v>
      </c>
      <c r="N1147" s="1">
        <v>0.37</v>
      </c>
      <c r="O1147" s="2">
        <v>0.22499999999999998</v>
      </c>
      <c r="P1147" s="1">
        <v>0.97560000000000002</v>
      </c>
      <c r="Q1147" s="1">
        <v>0.51827756097560995</v>
      </c>
      <c r="R1147" s="3">
        <v>0.84234930399999997</v>
      </c>
      <c r="S1147" s="1">
        <v>9.3829787230000003E-2</v>
      </c>
      <c r="T1147" s="2">
        <v>0.46691887050000003</v>
      </c>
      <c r="U1147" s="1">
        <v>5.1016964782746872E-2</v>
      </c>
      <c r="V1147" s="1">
        <v>9.1850650691748303E-2</v>
      </c>
      <c r="W1147" s="1">
        <v>0.61499999999999999</v>
      </c>
      <c r="X1147" s="1">
        <v>0.55000000000000004</v>
      </c>
      <c r="Y1147" s="2">
        <v>0.59869375907111755</v>
      </c>
      <c r="Z1147" s="1">
        <v>0.75700000760000008</v>
      </c>
      <c r="AA1147" s="1">
        <v>0.45700000000000002</v>
      </c>
      <c r="AB1147" s="2">
        <v>0.33653159283505596</v>
      </c>
      <c r="AC1147" s="2">
        <v>0.33451619207629202</v>
      </c>
      <c r="AD1147" s="1">
        <v>7.0666051692139997E-3</v>
      </c>
      <c r="AE1147" s="1" t="e">
        <v>#N/A</v>
      </c>
      <c r="AF1147" s="1">
        <v>0.64516129032258063</v>
      </c>
      <c r="AG1147" s="4">
        <v>1007.54526449323</v>
      </c>
      <c r="AH1147" s="4" t="e">
        <v>#DIV/0!</v>
      </c>
      <c r="AI1147" s="4">
        <v>8647874</v>
      </c>
      <c r="AJ1147" s="2">
        <v>0.4</v>
      </c>
      <c r="AK1147" s="2">
        <v>0.3</v>
      </c>
      <c r="AL1147" s="2">
        <v>0.78299999999999992</v>
      </c>
      <c r="AM1147" s="2"/>
      <c r="AN1147" s="2">
        <v>0.90300000000000002</v>
      </c>
      <c r="AO1147" s="2">
        <v>0.3</v>
      </c>
      <c r="AP1147" s="2">
        <v>0.55710000138357285</v>
      </c>
      <c r="AQ1147" s="2">
        <v>0.61399999999999999</v>
      </c>
      <c r="AR1147" s="2">
        <v>10</v>
      </c>
      <c r="AS1147" s="2">
        <v>0.61799999999999999</v>
      </c>
      <c r="AT1147" s="2">
        <v>0.20893457864000772</v>
      </c>
      <c r="AU1147" s="2">
        <v>0.18658597996582899</v>
      </c>
      <c r="AV1147" s="4"/>
      <c r="AW1147" s="4"/>
      <c r="AX1147" s="1">
        <f t="shared" si="252"/>
        <v>0.32388615468409587</v>
      </c>
      <c r="AY1147" s="2">
        <f t="shared" si="253"/>
        <v>0.51579761904761912</v>
      </c>
      <c r="AZ1147" s="1">
        <f t="shared" si="254"/>
        <v>0.57939510454112197</v>
      </c>
      <c r="BA1147" s="1">
        <f t="shared" si="255"/>
        <v>0.44392689702426874</v>
      </c>
      <c r="BB1147" s="1">
        <f t="shared" si="256"/>
        <v>0.38512188399538216</v>
      </c>
      <c r="BC1147" s="1">
        <f t="shared" si="257"/>
        <v>0.4514604198727869</v>
      </c>
      <c r="BD1147" s="1">
        <f t="shared" si="258"/>
        <v>0.59753273857926825</v>
      </c>
      <c r="BE1147" s="1">
        <f t="shared" si="259"/>
        <v>0.22371779999999994</v>
      </c>
      <c r="BF1147" s="2">
        <f t="shared" si="260"/>
        <v>8.7998236355135581E-2</v>
      </c>
      <c r="BG1147" s="1" t="e">
        <f t="shared" si="261"/>
        <v>#N/A</v>
      </c>
      <c r="BH1147" s="1">
        <f t="shared" si="262"/>
        <v>0.47803834748247914</v>
      </c>
      <c r="BI1147" s="2" t="e">
        <f t="shared" si="263"/>
        <v>#N/A</v>
      </c>
      <c r="BJ1147" s="1" t="e">
        <f t="shared" si="264"/>
        <v>#N/A</v>
      </c>
      <c r="BK1147" s="1" t="e">
        <f t="shared" si="265"/>
        <v>#N/A</v>
      </c>
    </row>
    <row r="1148" spans="1:63">
      <c r="A1148" t="s">
        <v>100</v>
      </c>
      <c r="B1148">
        <v>2001</v>
      </c>
      <c r="C1148" s="1">
        <v>0.16745359477124186</v>
      </c>
      <c r="D1148" s="1">
        <v>8.5530000000000009E-2</v>
      </c>
      <c r="E1148" s="1">
        <v>0.43999999999999995</v>
      </c>
      <c r="F1148" s="1">
        <v>0.17500000000000004</v>
      </c>
      <c r="G1148" s="1">
        <v>0.28533333333333333</v>
      </c>
      <c r="H1148" s="1">
        <v>0.78600000000000003</v>
      </c>
      <c r="I1148" s="2">
        <v>0.71158333333333335</v>
      </c>
      <c r="J1148" s="1">
        <v>0.62979999999999992</v>
      </c>
      <c r="K1148" s="1">
        <v>1</v>
      </c>
      <c r="L1148" s="2">
        <v>0.08</v>
      </c>
      <c r="M1148" s="2">
        <v>0.52</v>
      </c>
      <c r="N1148" s="1">
        <v>0.40833333333333338</v>
      </c>
      <c r="O1148" s="2">
        <v>0.22499999999999998</v>
      </c>
      <c r="P1148" s="1">
        <v>0.97560000000000002</v>
      </c>
      <c r="Q1148" s="1">
        <v>0.51393512195122004</v>
      </c>
      <c r="R1148" s="3">
        <v>0.84234930399999997</v>
      </c>
      <c r="S1148" s="1">
        <v>8.9349357650000003E-2</v>
      </c>
      <c r="T1148" s="2">
        <v>0.43813626310000003</v>
      </c>
      <c r="U1148" s="1">
        <v>5.1016964782746872E-2</v>
      </c>
      <c r="V1148" s="1">
        <v>9.1850650691748303E-2</v>
      </c>
      <c r="W1148" s="1">
        <v>0.61499999999999999</v>
      </c>
      <c r="X1148" s="1">
        <v>0.55000000000000004</v>
      </c>
      <c r="Y1148" s="2">
        <v>0.59869375907111755</v>
      </c>
      <c r="Z1148" s="1">
        <v>0.75700000760000008</v>
      </c>
      <c r="AA1148" s="1">
        <v>0.47100000000000003</v>
      </c>
      <c r="AB1148" s="2">
        <v>0.28806249196628098</v>
      </c>
      <c r="AC1148" s="2">
        <v>0.28576149495820702</v>
      </c>
      <c r="AD1148" s="1">
        <v>1.1550428831445777E-2</v>
      </c>
      <c r="AE1148" s="1" t="e">
        <v>#N/A</v>
      </c>
      <c r="AF1148" s="1">
        <v>0.67741935483870963</v>
      </c>
      <c r="AG1148" s="4">
        <v>1001.79083484828</v>
      </c>
      <c r="AH1148" s="4" t="e">
        <v>#DIV/0!</v>
      </c>
      <c r="AI1148" s="4">
        <v>8801982</v>
      </c>
      <c r="AJ1148" s="2">
        <v>0.4</v>
      </c>
      <c r="AK1148" s="2">
        <v>0.3</v>
      </c>
      <c r="AL1148" s="2">
        <v>0.78299999999999992</v>
      </c>
      <c r="AM1148" s="2"/>
      <c r="AN1148" s="2">
        <v>0.95700000000000007</v>
      </c>
      <c r="AO1148" s="2">
        <v>0.3</v>
      </c>
      <c r="AP1148" s="2">
        <v>0.56948000110685826</v>
      </c>
      <c r="AQ1148" s="2">
        <v>0.64700000000000002</v>
      </c>
      <c r="AR1148" s="2">
        <v>10</v>
      </c>
      <c r="AS1148" s="2">
        <v>0.65</v>
      </c>
      <c r="AT1148" s="2">
        <v>0.18254414882578446</v>
      </c>
      <c r="AU1148" s="2">
        <v>0.15520121046920626</v>
      </c>
      <c r="AV1148" s="4">
        <v>72.150000000000006</v>
      </c>
      <c r="AW1148" s="4">
        <v>59.5</v>
      </c>
      <c r="AX1148" s="1">
        <f t="shared" si="252"/>
        <v>0.32321948801742922</v>
      </c>
      <c r="AY1148" s="2">
        <f t="shared" si="253"/>
        <v>0.51067380952380959</v>
      </c>
      <c r="AZ1148" s="1">
        <f t="shared" si="254"/>
        <v>0.57187400934024413</v>
      </c>
      <c r="BA1148" s="1">
        <f t="shared" si="255"/>
        <v>0.44392689702426874</v>
      </c>
      <c r="BB1148" s="1">
        <f t="shared" si="256"/>
        <v>0.38512188399538216</v>
      </c>
      <c r="BC1148" s="1">
        <f t="shared" si="257"/>
        <v>0.44271814991945363</v>
      </c>
      <c r="BD1148" s="1">
        <f t="shared" si="258"/>
        <v>0.59773411973075885</v>
      </c>
      <c r="BE1148" s="1">
        <f t="shared" si="259"/>
        <v>0.23051269999999999</v>
      </c>
      <c r="BF1148" s="2">
        <f t="shared" si="260"/>
        <v>7.5636813575027259E-2</v>
      </c>
      <c r="BG1148" s="1" t="e">
        <f t="shared" si="261"/>
        <v>#N/A</v>
      </c>
      <c r="BH1148" s="1">
        <f t="shared" si="262"/>
        <v>0.47519138454853155</v>
      </c>
      <c r="BI1148" s="2" t="e">
        <f t="shared" si="263"/>
        <v>#N/A</v>
      </c>
      <c r="BJ1148" s="1" t="e">
        <f t="shared" si="264"/>
        <v>#N/A</v>
      </c>
      <c r="BK1148" s="1" t="e">
        <f t="shared" si="265"/>
        <v>#N/A</v>
      </c>
    </row>
    <row r="1149" spans="1:63">
      <c r="A1149" t="s">
        <v>100</v>
      </c>
      <c r="B1149">
        <v>2002</v>
      </c>
      <c r="C1149" s="1">
        <v>0.16745359477124186</v>
      </c>
      <c r="D1149" s="1">
        <v>8.5530000000000009E-2</v>
      </c>
      <c r="E1149" s="1">
        <v>0.43000000000000005</v>
      </c>
      <c r="F1149" s="1">
        <v>0.17500000000000004</v>
      </c>
      <c r="G1149" s="1">
        <v>0.28533333333333333</v>
      </c>
      <c r="H1149" s="1">
        <v>0.79200000000000004</v>
      </c>
      <c r="I1149" s="2">
        <v>0.71158333333333335</v>
      </c>
      <c r="J1149" s="1">
        <v>0.61560000000000004</v>
      </c>
      <c r="K1149" s="1">
        <v>1</v>
      </c>
      <c r="L1149" s="2">
        <v>0.08</v>
      </c>
      <c r="M1149" s="2">
        <v>0.63</v>
      </c>
      <c r="N1149" s="1">
        <v>0.44666666666666666</v>
      </c>
      <c r="O1149" s="2">
        <v>0.22499999999999998</v>
      </c>
      <c r="P1149" s="1">
        <v>0.97560000000000002</v>
      </c>
      <c r="Q1149" s="1">
        <v>0.50938780487805002</v>
      </c>
      <c r="R1149" s="3">
        <v>0.84234930399999997</v>
      </c>
      <c r="S1149" s="1">
        <v>7.9169199590000003E-2</v>
      </c>
      <c r="T1149" s="2">
        <v>0.40935365570000004</v>
      </c>
      <c r="U1149" s="1">
        <v>5.1016964782746872E-2</v>
      </c>
      <c r="V1149" s="1">
        <v>9.1850650691748303E-2</v>
      </c>
      <c r="W1149" s="1">
        <v>0.61499999999999999</v>
      </c>
      <c r="X1149" s="1">
        <v>0.55000000000000004</v>
      </c>
      <c r="Y1149" s="2">
        <v>0.59869375907111755</v>
      </c>
      <c r="Z1149" s="1">
        <v>0.76186000733937054</v>
      </c>
      <c r="AA1149" s="1">
        <v>0.47899999999999998</v>
      </c>
      <c r="AB1149" s="2">
        <v>0.23959339109750602</v>
      </c>
      <c r="AC1149" s="2">
        <v>0.23700679784012202</v>
      </c>
      <c r="AD1149" s="1">
        <v>1.7372308106570443E-2</v>
      </c>
      <c r="AE1149" s="1" t="e">
        <v>#N/A</v>
      </c>
      <c r="AF1149" s="1">
        <v>0.67741935483870963</v>
      </c>
      <c r="AG1149" s="4">
        <v>998.21589044258997</v>
      </c>
      <c r="AH1149" s="4" t="e">
        <v>#DIV/0!</v>
      </c>
      <c r="AI1149" s="4">
        <v>8954225</v>
      </c>
      <c r="AJ1149" s="2">
        <v>0.4</v>
      </c>
      <c r="AK1149" s="2">
        <v>0.3</v>
      </c>
      <c r="AL1149" s="2">
        <v>0.78299999999999992</v>
      </c>
      <c r="AM1149" s="2"/>
      <c r="AN1149" s="2">
        <v>0.95700000000000007</v>
      </c>
      <c r="AO1149" s="2">
        <v>0.3</v>
      </c>
      <c r="AP1149" s="2">
        <v>0.58186000083014366</v>
      </c>
      <c r="AQ1149" s="2">
        <v>0.67900000000000005</v>
      </c>
      <c r="AR1149" s="2">
        <v>10</v>
      </c>
      <c r="AS1149" s="2">
        <v>0.68799999999999994</v>
      </c>
      <c r="AT1149" s="2">
        <v>0.15615371901156111</v>
      </c>
      <c r="AU1149" s="2">
        <v>0.12381644097258357</v>
      </c>
      <c r="AV1149" s="4"/>
      <c r="AW1149" s="4"/>
      <c r="AX1149" s="1">
        <f t="shared" si="252"/>
        <v>0.32255282135076258</v>
      </c>
      <c r="AY1149" s="2">
        <f t="shared" si="253"/>
        <v>0.5298357142857143</v>
      </c>
      <c r="AZ1149" s="1">
        <f t="shared" si="254"/>
        <v>0.56317199283360997</v>
      </c>
      <c r="BA1149" s="1">
        <f t="shared" si="255"/>
        <v>0.44473689698083052</v>
      </c>
      <c r="BB1149" s="1">
        <f t="shared" si="256"/>
        <v>0.38512188399538216</v>
      </c>
      <c r="BC1149" s="1">
        <f t="shared" si="257"/>
        <v>0.45277146566160581</v>
      </c>
      <c r="BD1149" s="1">
        <f t="shared" si="258"/>
        <v>0.59790135454078608</v>
      </c>
      <c r="BE1149" s="1">
        <f t="shared" si="259"/>
        <v>0.23450970000000002</v>
      </c>
      <c r="BF1149" s="2">
        <f t="shared" si="260"/>
        <v>6.3275390794918923E-2</v>
      </c>
      <c r="BG1149" s="1" t="e">
        <f t="shared" si="261"/>
        <v>#N/A</v>
      </c>
      <c r="BH1149" s="1">
        <f t="shared" si="262"/>
        <v>0.47859823473259139</v>
      </c>
      <c r="BI1149" s="2" t="e">
        <f t="shared" si="263"/>
        <v>#N/A</v>
      </c>
      <c r="BJ1149" s="1" t="e">
        <f t="shared" si="264"/>
        <v>#N/A</v>
      </c>
      <c r="BK1149" s="1" t="e">
        <f t="shared" si="265"/>
        <v>#N/A</v>
      </c>
    </row>
    <row r="1150" spans="1:63">
      <c r="A1150" t="s">
        <v>100</v>
      </c>
      <c r="B1150">
        <v>2003</v>
      </c>
      <c r="C1150" s="1">
        <v>0.16745359477124186</v>
      </c>
      <c r="D1150" s="1">
        <v>8.5530000000000009E-2</v>
      </c>
      <c r="E1150" s="1">
        <v>0.42000000000000004</v>
      </c>
      <c r="F1150" s="1">
        <v>0.17500000000000004</v>
      </c>
      <c r="G1150" s="1">
        <v>0.28533333333333333</v>
      </c>
      <c r="H1150" s="1">
        <v>0.79800000000000004</v>
      </c>
      <c r="I1150" s="2">
        <v>0.71158333333333335</v>
      </c>
      <c r="J1150" s="1">
        <v>0.60140000000000005</v>
      </c>
      <c r="K1150" s="1">
        <v>1</v>
      </c>
      <c r="L1150" s="2">
        <v>0.08</v>
      </c>
      <c r="M1150" s="2">
        <v>0.64</v>
      </c>
      <c r="N1150" s="1">
        <v>0.48499999999999999</v>
      </c>
      <c r="O1150" s="2">
        <v>0.22499999999999998</v>
      </c>
      <c r="P1150" s="1">
        <v>0.97560000000000002</v>
      </c>
      <c r="Q1150" s="1">
        <v>0.50431853658536596</v>
      </c>
      <c r="R1150" s="3">
        <v>0.84234930399999997</v>
      </c>
      <c r="S1150" s="1">
        <v>5.3854351689999996E-2</v>
      </c>
      <c r="T1150" s="2">
        <v>0.38057104829999999</v>
      </c>
      <c r="U1150" s="1">
        <v>5.1016964782746872E-2</v>
      </c>
      <c r="V1150" s="1">
        <v>9.1850650691748303E-2</v>
      </c>
      <c r="W1150" s="1">
        <v>0.61499999999999999</v>
      </c>
      <c r="X1150" s="1">
        <v>0.55000000000000004</v>
      </c>
      <c r="Y1150" s="2">
        <v>0.59869375907111755</v>
      </c>
      <c r="Z1150" s="1">
        <v>0.76672000707874111</v>
      </c>
      <c r="AA1150" s="1">
        <v>0.50600000000000001</v>
      </c>
      <c r="AB1150" s="2">
        <v>0.24219986727652798</v>
      </c>
      <c r="AC1150" s="2">
        <v>0.25598387594854999</v>
      </c>
      <c r="AD1150" s="1">
        <v>3.9048494117399336E-2</v>
      </c>
      <c r="AE1150" s="1" t="e">
        <v>#N/A</v>
      </c>
      <c r="AF1150" s="1">
        <v>0.67741935483870963</v>
      </c>
      <c r="AG1150" s="4">
        <v>1006.42565353798</v>
      </c>
      <c r="AH1150" s="4" t="e">
        <v>#DIV/0!</v>
      </c>
      <c r="AI1150" s="4">
        <v>9105487</v>
      </c>
      <c r="AJ1150" s="2">
        <v>0.4</v>
      </c>
      <c r="AK1150" s="2">
        <v>0.5</v>
      </c>
      <c r="AL1150" s="2">
        <v>0.78400000000000003</v>
      </c>
      <c r="AM1150" s="2"/>
      <c r="AN1150" s="2">
        <v>0.96700000000000008</v>
      </c>
      <c r="AO1150" s="2">
        <v>0.3</v>
      </c>
      <c r="AP1150" s="2">
        <v>0.59424000055342907</v>
      </c>
      <c r="AQ1150" s="2">
        <v>0.66700000000000004</v>
      </c>
      <c r="AR1150" s="2">
        <v>10</v>
      </c>
      <c r="AS1150" s="2">
        <v>0.73199999999999998</v>
      </c>
      <c r="AT1150" s="2">
        <v>0.1420309202488424</v>
      </c>
      <c r="AU1150" s="2">
        <v>0.14270173996915139</v>
      </c>
      <c r="AV1150" s="4"/>
      <c r="AW1150" s="4"/>
      <c r="AX1150" s="1">
        <f t="shared" si="252"/>
        <v>0.32188615468409587</v>
      </c>
      <c r="AY1150" s="2">
        <f t="shared" si="253"/>
        <v>0.53471190476190478</v>
      </c>
      <c r="AZ1150" s="1">
        <f t="shared" si="254"/>
        <v>0.55133864811507327</v>
      </c>
      <c r="BA1150" s="1">
        <f t="shared" si="255"/>
        <v>0.4455468969373923</v>
      </c>
      <c r="BB1150" s="1">
        <f t="shared" si="256"/>
        <v>0.38512188399538216</v>
      </c>
      <c r="BC1150" s="1">
        <f t="shared" si="257"/>
        <v>0.45003203808820263</v>
      </c>
      <c r="BD1150" s="1">
        <f t="shared" si="258"/>
        <v>0.5979815974808943</v>
      </c>
      <c r="BE1150" s="1">
        <f t="shared" si="259"/>
        <v>0.24838499999999997</v>
      </c>
      <c r="BF1150" s="2">
        <f t="shared" si="260"/>
        <v>6.4021466347392031E-2</v>
      </c>
      <c r="BG1150" s="1" t="e">
        <f t="shared" si="261"/>
        <v>#N/A</v>
      </c>
      <c r="BH1150" s="1">
        <f t="shared" si="262"/>
        <v>0.47771183985482635</v>
      </c>
      <c r="BI1150" s="2" t="e">
        <f t="shared" si="263"/>
        <v>#N/A</v>
      </c>
      <c r="BJ1150" s="1" t="e">
        <f t="shared" si="264"/>
        <v>#N/A</v>
      </c>
      <c r="BK1150" s="1" t="e">
        <f t="shared" si="265"/>
        <v>#N/A</v>
      </c>
    </row>
    <row r="1151" spans="1:63">
      <c r="A1151" t="s">
        <v>100</v>
      </c>
      <c r="B1151">
        <v>2004</v>
      </c>
      <c r="C1151" s="1">
        <v>0.16745359477124186</v>
      </c>
      <c r="D1151" s="1">
        <v>8.5530000000000009E-2</v>
      </c>
      <c r="E1151" s="1">
        <v>0.41000000000000003</v>
      </c>
      <c r="F1151" s="1">
        <v>0.17500000000000004</v>
      </c>
      <c r="G1151" s="1">
        <v>0.28533333333333333</v>
      </c>
      <c r="H1151" s="1">
        <v>0.80400000000000005</v>
      </c>
      <c r="I1151" s="2">
        <v>0.71158333333333335</v>
      </c>
      <c r="J1151" s="1">
        <v>0.58719999999999994</v>
      </c>
      <c r="K1151" s="1">
        <v>1</v>
      </c>
      <c r="L1151" s="2">
        <v>0.08</v>
      </c>
      <c r="M1151" s="2">
        <v>0.61</v>
      </c>
      <c r="N1151" s="1">
        <v>0.52333333333333332</v>
      </c>
      <c r="O1151" s="2">
        <v>0.22499999999999998</v>
      </c>
      <c r="P1151" s="1">
        <v>0.97560000000000002</v>
      </c>
      <c r="Q1151" s="1">
        <v>0.498650731707318</v>
      </c>
      <c r="R1151" s="3">
        <v>0.84234930399999997</v>
      </c>
      <c r="S1151" s="1">
        <v>0.12540390830000001</v>
      </c>
      <c r="T1151" s="2">
        <v>0.3517884409</v>
      </c>
      <c r="U1151" s="1">
        <v>5.1016964782746872E-2</v>
      </c>
      <c r="V1151" s="1">
        <v>9.1850650691748303E-2</v>
      </c>
      <c r="W1151" s="1">
        <v>0.61499999999999999</v>
      </c>
      <c r="X1151" s="1">
        <v>0.55000000000000004</v>
      </c>
      <c r="Y1151" s="2">
        <v>0.59869375907111755</v>
      </c>
      <c r="Z1151" s="1">
        <v>0.77158000681811167</v>
      </c>
      <c r="AA1151" s="1">
        <v>0.51200000000000001</v>
      </c>
      <c r="AB1151" s="2">
        <v>8.2639610590003978E-2</v>
      </c>
      <c r="AC1151" s="2">
        <v>0.22392957106724798</v>
      </c>
      <c r="AD1151" s="1">
        <v>4.8011216956640006E-2</v>
      </c>
      <c r="AE1151" s="1" t="e">
        <v>#N/A</v>
      </c>
      <c r="AF1151" s="1">
        <v>0.77419354838709675</v>
      </c>
      <c r="AG1151" s="4">
        <v>982.17972429406404</v>
      </c>
      <c r="AH1151" s="4" t="e">
        <v>#DIV/0!</v>
      </c>
      <c r="AI1151" s="4">
        <v>9257096</v>
      </c>
      <c r="AJ1151" s="2">
        <v>0.4</v>
      </c>
      <c r="AK1151" s="2">
        <v>0.5</v>
      </c>
      <c r="AL1151" s="2">
        <v>0.78200000000000003</v>
      </c>
      <c r="AM1151" s="2"/>
      <c r="AN1151" s="2">
        <v>0.96900000000000008</v>
      </c>
      <c r="AO1151" s="2">
        <v>0.3</v>
      </c>
      <c r="AP1151" s="2">
        <v>0.60662000027671459</v>
      </c>
      <c r="AQ1151" s="2">
        <v>0.68700000000000006</v>
      </c>
      <c r="AR1151" s="2">
        <v>10</v>
      </c>
      <c r="AS1151" s="2">
        <v>0.65</v>
      </c>
      <c r="AT1151" s="2">
        <v>0.19537378666080304</v>
      </c>
      <c r="AU1151" s="2">
        <v>0.14722435448595977</v>
      </c>
      <c r="AV1151" s="4"/>
      <c r="AW1151" s="4"/>
      <c r="AX1151" s="1">
        <f t="shared" si="252"/>
        <v>0.32121948801742922</v>
      </c>
      <c r="AY1151" s="2">
        <f t="shared" si="253"/>
        <v>0.53387380952380947</v>
      </c>
      <c r="AZ1151" s="1">
        <f t="shared" si="254"/>
        <v>0.55875847698146353</v>
      </c>
      <c r="BA1151" s="1">
        <f t="shared" si="255"/>
        <v>0.44635689689395402</v>
      </c>
      <c r="BB1151" s="1">
        <f t="shared" si="256"/>
        <v>0.38512188399538216</v>
      </c>
      <c r="BC1151" s="1">
        <f t="shared" si="257"/>
        <v>0.45361087768257707</v>
      </c>
      <c r="BD1151" s="1">
        <f t="shared" si="258"/>
        <v>0.59796208432344189</v>
      </c>
      <c r="BE1151" s="1">
        <f t="shared" si="259"/>
        <v>0.2448448</v>
      </c>
      <c r="BF1151" s="2">
        <f t="shared" si="260"/>
        <v>5.0194296831805499E-2</v>
      </c>
      <c r="BG1151" s="1" t="e">
        <f t="shared" si="261"/>
        <v>#N/A</v>
      </c>
      <c r="BH1151" s="1">
        <f t="shared" si="262"/>
        <v>0.47889828200046702</v>
      </c>
      <c r="BI1151" s="2" t="e">
        <f t="shared" si="263"/>
        <v>#N/A</v>
      </c>
      <c r="BJ1151" s="1" t="e">
        <f t="shared" si="264"/>
        <v>#N/A</v>
      </c>
      <c r="BK1151" s="1" t="e">
        <f t="shared" si="265"/>
        <v>#N/A</v>
      </c>
    </row>
    <row r="1152" spans="1:63">
      <c r="A1152" t="s">
        <v>100</v>
      </c>
      <c r="B1152">
        <v>2005</v>
      </c>
      <c r="C1152" s="1">
        <v>0.16745359477124186</v>
      </c>
      <c r="D1152" s="1">
        <v>8.5530000000000009E-2</v>
      </c>
      <c r="E1152" s="1">
        <v>0.4</v>
      </c>
      <c r="F1152" s="1">
        <v>0.17500000000000004</v>
      </c>
      <c r="G1152" s="1">
        <v>0.28533333333333333</v>
      </c>
      <c r="H1152" s="1">
        <v>0.81</v>
      </c>
      <c r="I1152" s="2">
        <v>0.71158333333333335</v>
      </c>
      <c r="J1152" s="1">
        <v>0.57299999999999995</v>
      </c>
      <c r="K1152" s="1">
        <v>1</v>
      </c>
      <c r="L1152" s="2">
        <v>0.08</v>
      </c>
      <c r="M1152" s="2">
        <v>0.64</v>
      </c>
      <c r="N1152" s="1">
        <v>0.56166666666666676</v>
      </c>
      <c r="O1152" s="2">
        <v>0.22499999999999998</v>
      </c>
      <c r="P1152" s="1">
        <v>0.97560000000000002</v>
      </c>
      <c r="Q1152" s="1">
        <v>0.49257317073170792</v>
      </c>
      <c r="R1152" s="3">
        <v>0.84234930399999997</v>
      </c>
      <c r="S1152" s="1">
        <v>9.2695112070000002E-2</v>
      </c>
      <c r="T1152" s="2">
        <v>0.32300583350000001</v>
      </c>
      <c r="U1152" s="1">
        <v>5.1016964782746872E-2</v>
      </c>
      <c r="V1152" s="1">
        <v>9.1850650691748303E-2</v>
      </c>
      <c r="W1152" s="1">
        <v>0.61499999999999999</v>
      </c>
      <c r="X1152" s="1">
        <v>0.55000000000000004</v>
      </c>
      <c r="Y1152" s="2">
        <v>0.59869375907111755</v>
      </c>
      <c r="Z1152" s="1">
        <v>0.77644000655748213</v>
      </c>
      <c r="AA1152" s="1">
        <v>0.48399999999999999</v>
      </c>
      <c r="AB1152" s="2">
        <v>0.12684156136616398</v>
      </c>
      <c r="AC1152" s="2">
        <v>0.235523777475494</v>
      </c>
      <c r="AD1152" s="1">
        <v>5.9062519589846332E-2</v>
      </c>
      <c r="AE1152" s="1" t="e">
        <v>#N/A</v>
      </c>
      <c r="AF1152" s="1">
        <v>0.70967741935483875</v>
      </c>
      <c r="AG1152" s="4">
        <v>1016.41117694658</v>
      </c>
      <c r="AH1152" s="4" t="e">
        <v>#DIV/0!</v>
      </c>
      <c r="AI1152" s="4">
        <v>9409991</v>
      </c>
      <c r="AJ1152" s="2">
        <v>0.4</v>
      </c>
      <c r="AK1152" s="2">
        <v>0.3</v>
      </c>
      <c r="AL1152" s="2">
        <v>0.78099999999999992</v>
      </c>
      <c r="AM1152" s="2"/>
      <c r="AN1152" s="2">
        <v>0.96299999999999997</v>
      </c>
      <c r="AO1152" s="2">
        <v>0.3</v>
      </c>
      <c r="AP1152" s="2">
        <v>0.61899999999999999</v>
      </c>
      <c r="AQ1152" s="2">
        <v>0.55399999999999994</v>
      </c>
      <c r="AR1152" s="2">
        <v>10</v>
      </c>
      <c r="AS1152" s="2">
        <v>0.67</v>
      </c>
      <c r="AT1152" s="2">
        <v>0.18644552569033729</v>
      </c>
      <c r="AU1152" s="2">
        <v>0.15487462858265788</v>
      </c>
      <c r="AV1152" s="4"/>
      <c r="AW1152" s="4"/>
      <c r="AX1152" s="1">
        <f t="shared" si="252"/>
        <v>0.32055282135076252</v>
      </c>
      <c r="AY1152" s="2">
        <f t="shared" si="253"/>
        <v>0.54160714285714284</v>
      </c>
      <c r="AZ1152" s="1">
        <f t="shared" si="254"/>
        <v>0.54524468406034154</v>
      </c>
      <c r="BA1152" s="1">
        <f t="shared" si="255"/>
        <v>0.4471668968505158</v>
      </c>
      <c r="BB1152" s="1">
        <f t="shared" si="256"/>
        <v>0.38512188399538216</v>
      </c>
      <c r="BC1152" s="1">
        <f t="shared" si="257"/>
        <v>0.45227212251695154</v>
      </c>
      <c r="BD1152" s="1">
        <f t="shared" si="258"/>
        <v>0.5978742784830624</v>
      </c>
      <c r="BE1152" s="1">
        <f t="shared" si="259"/>
        <v>0.22657279999999996</v>
      </c>
      <c r="BF1152" s="2">
        <f t="shared" si="260"/>
        <v>5.4881086453199529E-2</v>
      </c>
      <c r="BG1152" s="1" t="e">
        <f t="shared" si="261"/>
        <v>#N/A</v>
      </c>
      <c r="BH1152" s="1">
        <f t="shared" si="262"/>
        <v>0.47842276166513203</v>
      </c>
      <c r="BI1152" s="2" t="e">
        <f t="shared" si="263"/>
        <v>#N/A</v>
      </c>
      <c r="BJ1152" s="1" t="e">
        <f t="shared" si="264"/>
        <v>#N/A</v>
      </c>
      <c r="BK1152" s="1" t="e">
        <f t="shared" si="265"/>
        <v>#N/A</v>
      </c>
    </row>
    <row r="1153" spans="1:63">
      <c r="A1153" t="s">
        <v>100</v>
      </c>
      <c r="B1153">
        <v>2006</v>
      </c>
      <c r="C1153" s="1">
        <v>0.16745359477124186</v>
      </c>
      <c r="D1153" s="1">
        <v>8.5530000000000009E-2</v>
      </c>
      <c r="E1153" s="1">
        <v>0.39</v>
      </c>
      <c r="F1153" s="1">
        <v>0.17500000000000004</v>
      </c>
      <c r="G1153" s="1">
        <v>0.28533333333333333</v>
      </c>
      <c r="H1153" s="1">
        <v>0.81666666666666665</v>
      </c>
      <c r="I1153" s="2">
        <v>0.71158333333333335</v>
      </c>
      <c r="J1153" s="1">
        <v>0.55920000000000003</v>
      </c>
      <c r="K1153" s="1">
        <v>1</v>
      </c>
      <c r="L1153" s="2">
        <v>0.08</v>
      </c>
      <c r="M1153" s="2">
        <v>0.72</v>
      </c>
      <c r="N1153" s="1">
        <v>0.6</v>
      </c>
      <c r="O1153" s="2">
        <v>0.22499999999999998</v>
      </c>
      <c r="P1153" s="1">
        <v>0.97560000000000002</v>
      </c>
      <c r="Q1153" s="1">
        <v>0.48647609756097598</v>
      </c>
      <c r="R1153" s="3">
        <v>0.84234930399999997</v>
      </c>
      <c r="S1153" s="1">
        <v>0.23917608330000001</v>
      </c>
      <c r="T1153" s="2">
        <v>0.30459755466666666</v>
      </c>
      <c r="U1153" s="1">
        <v>5.1016964782746872E-2</v>
      </c>
      <c r="V1153" s="1">
        <v>9.1850650691748303E-2</v>
      </c>
      <c r="W1153" s="1">
        <v>0.61499999999999999</v>
      </c>
      <c r="X1153" s="1">
        <v>0.55000000000000004</v>
      </c>
      <c r="Y1153" s="2">
        <v>0.59869375907111755</v>
      </c>
      <c r="Z1153" s="1">
        <v>0.7813000062968527</v>
      </c>
      <c r="AA1153" s="1">
        <v>0.49200000000000005</v>
      </c>
      <c r="AB1153" s="2">
        <v>0.22052914498999798</v>
      </c>
      <c r="AC1153" s="2">
        <v>0.31656470377988999</v>
      </c>
      <c r="AD1153" s="1">
        <v>0.13940513806214333</v>
      </c>
      <c r="AE1153" s="1" t="e">
        <v>#N/A</v>
      </c>
      <c r="AF1153" s="1">
        <v>0.67741935483870963</v>
      </c>
      <c r="AG1153" s="4">
        <v>1055.7848147776399</v>
      </c>
      <c r="AH1153" s="4" t="e">
        <v>#DIV/0!</v>
      </c>
      <c r="AI1153" s="4">
        <v>9564449</v>
      </c>
      <c r="AJ1153" s="2">
        <v>0.36200000000000004</v>
      </c>
      <c r="AK1153" s="2">
        <v>0.3</v>
      </c>
      <c r="AL1153" s="2">
        <v>0.78</v>
      </c>
      <c r="AM1153" s="2"/>
      <c r="AN1153" s="2">
        <v>0.93200000000000005</v>
      </c>
      <c r="AO1153" s="2">
        <v>0.3</v>
      </c>
      <c r="AP1153" s="2">
        <v>0.622</v>
      </c>
      <c r="AQ1153" s="2">
        <v>0.58599999999999997</v>
      </c>
      <c r="AR1153" s="2">
        <v>10</v>
      </c>
      <c r="AS1153" s="2">
        <v>0.79200000000000004</v>
      </c>
      <c r="AT1153" s="2">
        <v>0.21079073687248123</v>
      </c>
      <c r="AU1153" s="2">
        <v>0.20066995829114703</v>
      </c>
      <c r="AV1153" s="4"/>
      <c r="AW1153" s="4"/>
      <c r="AX1153" s="1">
        <f t="shared" si="252"/>
        <v>0.31999726579520699</v>
      </c>
      <c r="AY1153" s="2">
        <f t="shared" si="253"/>
        <v>0.5565404761904762</v>
      </c>
      <c r="AZ1153" s="1">
        <f t="shared" si="254"/>
        <v>0.56963980790552848</v>
      </c>
      <c r="BA1153" s="1">
        <f t="shared" si="255"/>
        <v>0.44797689680707758</v>
      </c>
      <c r="BB1153" s="1">
        <f t="shared" si="256"/>
        <v>0.38512188399538216</v>
      </c>
      <c r="BC1153" s="1">
        <f t="shared" si="257"/>
        <v>0.47644334151354822</v>
      </c>
      <c r="BD1153" s="1">
        <f t="shared" si="258"/>
        <v>0.59962338648238489</v>
      </c>
      <c r="BE1153" s="1">
        <f t="shared" si="259"/>
        <v>0.23136919999999997</v>
      </c>
      <c r="BF1153" s="2">
        <f t="shared" si="260"/>
        <v>7.4788458564236923E-2</v>
      </c>
      <c r="BG1153" s="1" t="e">
        <f t="shared" si="261"/>
        <v>#N/A</v>
      </c>
      <c r="BH1153" s="1">
        <f t="shared" si="262"/>
        <v>0.4870628706637718</v>
      </c>
      <c r="BI1153" s="2" t="e">
        <f t="shared" si="263"/>
        <v>#N/A</v>
      </c>
      <c r="BJ1153" s="1" t="e">
        <f t="shared" si="264"/>
        <v>#N/A</v>
      </c>
      <c r="BK1153" s="1" t="e">
        <f t="shared" si="265"/>
        <v>#N/A</v>
      </c>
    </row>
    <row r="1154" spans="1:63">
      <c r="A1154" t="s">
        <v>100</v>
      </c>
      <c r="B1154">
        <v>2007</v>
      </c>
      <c r="C1154" s="1">
        <v>0.16745359477124186</v>
      </c>
      <c r="D1154" s="1">
        <v>8.5530000000000009E-2</v>
      </c>
      <c r="E1154" s="1">
        <v>0.38</v>
      </c>
      <c r="F1154" s="1">
        <v>0.17500000000000004</v>
      </c>
      <c r="G1154" s="1">
        <v>0.28533333333333333</v>
      </c>
      <c r="H1154" s="1">
        <v>0.82333333333333336</v>
      </c>
      <c r="I1154" s="2">
        <v>0.71158333333333335</v>
      </c>
      <c r="J1154" s="1">
        <v>0.5454</v>
      </c>
      <c r="K1154" s="1">
        <v>1</v>
      </c>
      <c r="L1154" s="2">
        <v>0.08</v>
      </c>
      <c r="M1154" s="2">
        <v>0.55000000000000004</v>
      </c>
      <c r="N1154" s="1">
        <v>0.6119999997317791</v>
      </c>
      <c r="O1154" s="2">
        <v>0.22499999999999998</v>
      </c>
      <c r="P1154" s="1">
        <v>0.97560000000000002</v>
      </c>
      <c r="Q1154" s="1">
        <v>0.48076829268292798</v>
      </c>
      <c r="R1154" s="3">
        <v>0.84234930399999997</v>
      </c>
      <c r="S1154" s="1">
        <v>0.37693227090000003</v>
      </c>
      <c r="T1154" s="2">
        <v>0.28618927583333337</v>
      </c>
      <c r="U1154" s="1">
        <v>5.1016964782746872E-2</v>
      </c>
      <c r="V1154" s="1">
        <v>9.1850650691748303E-2</v>
      </c>
      <c r="W1154" s="1">
        <v>0.61499999999999999</v>
      </c>
      <c r="X1154" s="1">
        <v>0.55000000000000004</v>
      </c>
      <c r="Y1154" s="2">
        <v>0.59869375907111755</v>
      </c>
      <c r="Z1154" s="1">
        <v>0.78616000603622327</v>
      </c>
      <c r="AA1154" s="1">
        <v>0.51400000000000001</v>
      </c>
      <c r="AB1154" s="2">
        <v>0.23254632242129397</v>
      </c>
      <c r="AC1154" s="2">
        <v>0.35005189184297797</v>
      </c>
      <c r="AD1154" s="1">
        <v>0.28577707828693888</v>
      </c>
      <c r="AE1154" s="1" t="e">
        <v>#N/A</v>
      </c>
      <c r="AF1154" s="1">
        <v>0.70967741935483875</v>
      </c>
      <c r="AG1154" s="4">
        <v>1110.4016816206999</v>
      </c>
      <c r="AH1154" s="4" t="e">
        <v>#DIV/0!</v>
      </c>
      <c r="AI1154" s="4">
        <v>9720086</v>
      </c>
      <c r="AJ1154" s="2">
        <v>0.38600000000000001</v>
      </c>
      <c r="AK1154" s="2">
        <v>0.4</v>
      </c>
      <c r="AL1154" s="2">
        <v>0.78</v>
      </c>
      <c r="AM1154" s="2"/>
      <c r="AN1154" s="2">
        <v>0.95200000000000007</v>
      </c>
      <c r="AO1154" s="2">
        <v>0.3</v>
      </c>
      <c r="AP1154" s="2">
        <v>0.626</v>
      </c>
      <c r="AQ1154" s="2">
        <v>0.622</v>
      </c>
      <c r="AR1154" s="2">
        <v>10</v>
      </c>
      <c r="AS1154" s="2">
        <v>0.79200000000000004</v>
      </c>
      <c r="AT1154" s="2">
        <v>0.23724765346494125</v>
      </c>
      <c r="AU1154" s="2">
        <v>0.21208346181012913</v>
      </c>
      <c r="AV1154" s="4"/>
      <c r="AW1154" s="4"/>
      <c r="AX1154" s="1">
        <f t="shared" si="252"/>
        <v>0.3194417102396514</v>
      </c>
      <c r="AY1154" s="2">
        <f t="shared" si="253"/>
        <v>0.53199761900930176</v>
      </c>
      <c r="AZ1154" s="1">
        <f t="shared" si="254"/>
        <v>0.59236782868325233</v>
      </c>
      <c r="BA1154" s="1">
        <f t="shared" si="255"/>
        <v>0.44878689676363931</v>
      </c>
      <c r="BB1154" s="1">
        <f t="shared" si="256"/>
        <v>0.38512188399538216</v>
      </c>
      <c r="BC1154" s="1">
        <f t="shared" si="257"/>
        <v>0.47186736232903392</v>
      </c>
      <c r="BD1154" s="1">
        <f t="shared" si="258"/>
        <v>0.59704848359689555</v>
      </c>
      <c r="BE1154" s="1">
        <f t="shared" si="259"/>
        <v>0.24164720000000001</v>
      </c>
      <c r="BF1154" s="2">
        <f t="shared" si="260"/>
        <v>8.1984586772921322E-2</v>
      </c>
      <c r="BG1154" s="1" t="e">
        <f t="shared" si="261"/>
        <v>#N/A</v>
      </c>
      <c r="BH1154" s="1">
        <f t="shared" si="262"/>
        <v>0.48467924330710388</v>
      </c>
      <c r="BI1154" s="2" t="e">
        <f t="shared" si="263"/>
        <v>#N/A</v>
      </c>
      <c r="BJ1154" s="1" t="e">
        <f t="shared" si="264"/>
        <v>#N/A</v>
      </c>
      <c r="BK1154" s="1" t="e">
        <f t="shared" si="265"/>
        <v>#N/A</v>
      </c>
    </row>
    <row r="1155" spans="1:63">
      <c r="A1155" t="s">
        <v>100</v>
      </c>
      <c r="B1155">
        <v>2008</v>
      </c>
      <c r="C1155" s="1">
        <v>0.16745359477124186</v>
      </c>
      <c r="D1155" s="1">
        <v>8.5530000000000009E-2</v>
      </c>
      <c r="E1155" s="1">
        <v>0.37</v>
      </c>
      <c r="F1155" s="1">
        <v>0.17500000000000004</v>
      </c>
      <c r="G1155" s="1">
        <v>0.28533333333333333</v>
      </c>
      <c r="H1155" s="1">
        <v>0.83</v>
      </c>
      <c r="I1155" s="2">
        <v>0.71158333333333335</v>
      </c>
      <c r="J1155" s="1">
        <v>0.53159999999999996</v>
      </c>
      <c r="K1155" s="1">
        <v>1</v>
      </c>
      <c r="L1155" s="2">
        <v>0.08</v>
      </c>
      <c r="M1155" s="2">
        <v>0.56099999975413084</v>
      </c>
      <c r="N1155" s="1">
        <v>0.62399999946355822</v>
      </c>
      <c r="O1155" s="2">
        <v>0.22499999999999998</v>
      </c>
      <c r="P1155" s="1">
        <v>0.97560000000000002</v>
      </c>
      <c r="Q1155" s="1">
        <v>0.47570682926829411</v>
      </c>
      <c r="R1155" s="3">
        <v>0.84234930399999997</v>
      </c>
      <c r="S1155" s="1">
        <v>0.34692868300000002</v>
      </c>
      <c r="T1155" s="2">
        <v>0.26778099700000002</v>
      </c>
      <c r="U1155" s="1">
        <v>5.1016964782746872E-2</v>
      </c>
      <c r="V1155" s="1">
        <v>9.1850650691748303E-2</v>
      </c>
      <c r="W1155" s="1">
        <v>0.61499999999999999</v>
      </c>
      <c r="X1155" s="1">
        <v>0.55000000000000004</v>
      </c>
      <c r="Y1155" s="2">
        <v>0.59869375907111755</v>
      </c>
      <c r="Z1155" s="1">
        <v>0.79102000577559384</v>
      </c>
      <c r="AA1155" s="1">
        <v>0.49</v>
      </c>
      <c r="AB1155" s="2">
        <v>0.22560908568539201</v>
      </c>
      <c r="AC1155" s="2">
        <v>0.34664692898865601</v>
      </c>
      <c r="AD1155" s="1">
        <v>0.36000514717359222</v>
      </c>
      <c r="AE1155" s="1" t="e">
        <v>#N/A</v>
      </c>
      <c r="AF1155" s="1">
        <v>0.54838709677419351</v>
      </c>
      <c r="AG1155" s="4">
        <v>1126.14215801608</v>
      </c>
      <c r="AH1155" s="4" t="e">
        <v>#DIV/0!</v>
      </c>
      <c r="AI1155" s="4">
        <v>9876402</v>
      </c>
      <c r="AJ1155" s="2">
        <v>0.35799999999999998</v>
      </c>
      <c r="AK1155" s="2">
        <v>0.3</v>
      </c>
      <c r="AL1155" s="2">
        <v>0.77800000000000002</v>
      </c>
      <c r="AM1155" s="2"/>
      <c r="AN1155" s="2">
        <v>0.93200000000000005</v>
      </c>
      <c r="AO1155" s="2">
        <v>0.3</v>
      </c>
      <c r="AP1155" s="2">
        <v>0.626</v>
      </c>
      <c r="AQ1155" s="2">
        <v>0.65300000000000002</v>
      </c>
      <c r="AR1155" s="2">
        <v>10</v>
      </c>
      <c r="AS1155" s="2">
        <v>0.67</v>
      </c>
      <c r="AT1155" s="2">
        <v>0.25381674249603298</v>
      </c>
      <c r="AU1155" s="2">
        <v>0.23007787841483468</v>
      </c>
      <c r="AV1155" s="4"/>
      <c r="AW1155" s="4"/>
      <c r="AX1155" s="1">
        <f t="shared" si="252"/>
        <v>0.31888615468409592</v>
      </c>
      <c r="AY1155" s="2">
        <f t="shared" si="253"/>
        <v>0.53331190465014611</v>
      </c>
      <c r="AZ1155" s="1">
        <f t="shared" si="254"/>
        <v>0.58167316265365887</v>
      </c>
      <c r="BA1155" s="1">
        <f t="shared" si="255"/>
        <v>0.44959689672020109</v>
      </c>
      <c r="BB1155" s="1">
        <f t="shared" si="256"/>
        <v>0.38512188399538216</v>
      </c>
      <c r="BC1155" s="1">
        <f t="shared" si="257"/>
        <v>0.46876251917275624</v>
      </c>
      <c r="BD1155" s="1">
        <f t="shared" si="258"/>
        <v>0.59458130428864209</v>
      </c>
      <c r="BE1155" s="1">
        <f t="shared" si="259"/>
        <v>0.22788609999999998</v>
      </c>
      <c r="BF1155" s="2">
        <f t="shared" si="260"/>
        <v>8.26072757170081E-2</v>
      </c>
      <c r="BG1155" s="1" t="e">
        <f t="shared" si="261"/>
        <v>#N/A</v>
      </c>
      <c r="BH1155" s="1">
        <f t="shared" si="262"/>
        <v>0.48282190248559348</v>
      </c>
      <c r="BI1155" s="2" t="e">
        <f t="shared" si="263"/>
        <v>#N/A</v>
      </c>
      <c r="BJ1155" s="1" t="e">
        <f t="shared" si="264"/>
        <v>#N/A</v>
      </c>
      <c r="BK1155" s="1" t="e">
        <f t="shared" si="265"/>
        <v>#N/A</v>
      </c>
    </row>
    <row r="1156" spans="1:63">
      <c r="A1156" t="s">
        <v>100</v>
      </c>
      <c r="B1156">
        <v>2009</v>
      </c>
      <c r="C1156" s="1">
        <v>0.16745359477124186</v>
      </c>
      <c r="D1156" s="1">
        <v>8.5530000000000009E-2</v>
      </c>
      <c r="E1156" s="1">
        <v>0.382599999718368</v>
      </c>
      <c r="F1156" s="1">
        <v>0.17500000000000004</v>
      </c>
      <c r="G1156" s="1">
        <v>0.28533333333333333</v>
      </c>
      <c r="H1156" s="1">
        <v>0.83339999992400404</v>
      </c>
      <c r="I1156" s="2">
        <v>0.71158333333333335</v>
      </c>
      <c r="J1156" s="1">
        <v>0.51780000000000004</v>
      </c>
      <c r="K1156" s="1">
        <v>1</v>
      </c>
      <c r="L1156" s="2">
        <v>0.08</v>
      </c>
      <c r="M1156" s="2">
        <v>0.57199999950826175</v>
      </c>
      <c r="N1156" s="1">
        <v>0.63599999919533734</v>
      </c>
      <c r="O1156" s="2">
        <v>0.22499999999999998</v>
      </c>
      <c r="P1156" s="1">
        <v>0.97560000000000002</v>
      </c>
      <c r="Q1156" s="1">
        <v>0.50019269213562656</v>
      </c>
      <c r="R1156" s="3">
        <v>0.84234930399999997</v>
      </c>
      <c r="S1156" s="1">
        <v>0.37456105360000003</v>
      </c>
      <c r="T1156" s="2">
        <v>0.27313661682029255</v>
      </c>
      <c r="U1156" s="1">
        <v>5.1016964782746872E-2</v>
      </c>
      <c r="V1156" s="1">
        <v>9.1850650691748303E-2</v>
      </c>
      <c r="W1156" s="1">
        <v>0.61499999999999999</v>
      </c>
      <c r="X1156" s="1">
        <v>0.55000000000000004</v>
      </c>
      <c r="Y1156" s="2">
        <v>0.59869375907111755</v>
      </c>
      <c r="Z1156" s="1">
        <v>0.79588000551496429</v>
      </c>
      <c r="AA1156" s="1">
        <v>0.505</v>
      </c>
      <c r="AB1156" s="2">
        <v>0.32518586775830605</v>
      </c>
      <c r="AC1156" s="2">
        <v>0.38042883539706401</v>
      </c>
      <c r="AD1156" s="1">
        <v>0.40401547525460002</v>
      </c>
      <c r="AE1156" s="1" t="e">
        <v>#N/A</v>
      </c>
      <c r="AF1156" s="1">
        <v>0.35483870967741937</v>
      </c>
      <c r="AG1156" s="4">
        <v>1151.0352132201101</v>
      </c>
      <c r="AH1156" s="4" t="e">
        <v>#DIV/0!</v>
      </c>
      <c r="AI1156" s="4">
        <v>10032619</v>
      </c>
      <c r="AJ1156" s="2">
        <v>0.377</v>
      </c>
      <c r="AK1156" s="2">
        <v>0.3</v>
      </c>
      <c r="AL1156" s="2">
        <v>0.77900000000000003</v>
      </c>
      <c r="AM1156" s="2"/>
      <c r="AN1156" s="2">
        <v>0.93799999999999994</v>
      </c>
      <c r="AO1156" s="2">
        <v>0.3</v>
      </c>
      <c r="AP1156" s="2">
        <v>0.61199999999999999</v>
      </c>
      <c r="AQ1156" s="2">
        <v>0.69</v>
      </c>
      <c r="AR1156" s="2">
        <v>10</v>
      </c>
      <c r="AS1156" s="2">
        <v>0.79400000000000004</v>
      </c>
      <c r="AT1156" s="2">
        <v>0.27557706012296557</v>
      </c>
      <c r="AU1156" s="2">
        <v>0.23249433636742797</v>
      </c>
      <c r="AV1156" s="4"/>
      <c r="AW1156" s="4"/>
      <c r="AX1156" s="1">
        <f t="shared" si="252"/>
        <v>0.32155282129115786</v>
      </c>
      <c r="AY1156" s="2">
        <f t="shared" si="253"/>
        <v>0.53462619029099046</v>
      </c>
      <c r="AZ1156" s="1">
        <f t="shared" si="254"/>
        <v>0.59316793331118389</v>
      </c>
      <c r="BA1156" s="1">
        <f t="shared" si="255"/>
        <v>0.45040689667676287</v>
      </c>
      <c r="BB1156" s="1">
        <f t="shared" si="256"/>
        <v>0.38512188399538216</v>
      </c>
      <c r="BC1156" s="1">
        <f t="shared" si="257"/>
        <v>0.47206167140536753</v>
      </c>
      <c r="BD1156" s="1">
        <f t="shared" si="258"/>
        <v>0.60422155129893806</v>
      </c>
      <c r="BE1156" s="1">
        <f t="shared" si="259"/>
        <v>0.23856379999999999</v>
      </c>
      <c r="BF1156" s="2">
        <f t="shared" si="260"/>
        <v>9.8119176327833568E-2</v>
      </c>
      <c r="BG1156" s="1" t="e">
        <f t="shared" si="261"/>
        <v>#N/A</v>
      </c>
      <c r="BH1156" s="1">
        <f t="shared" si="262"/>
        <v>0.48713503556656262</v>
      </c>
      <c r="BI1156" s="2" t="e">
        <f t="shared" si="263"/>
        <v>#N/A</v>
      </c>
      <c r="BJ1156" s="1" t="e">
        <f t="shared" si="264"/>
        <v>#N/A</v>
      </c>
      <c r="BK1156" s="1" t="e">
        <f t="shared" si="265"/>
        <v>#N/A</v>
      </c>
    </row>
    <row r="1157" spans="1:63">
      <c r="A1157" t="s">
        <v>100</v>
      </c>
      <c r="B1157">
        <v>2010</v>
      </c>
      <c r="C1157" s="1">
        <v>0.16745359477124186</v>
      </c>
      <c r="D1157" s="1">
        <v>8.5530000000000009E-2</v>
      </c>
      <c r="E1157" s="1">
        <v>0.39519999943673612</v>
      </c>
      <c r="F1157" s="1">
        <v>0.17500000000000004</v>
      </c>
      <c r="G1157" s="1">
        <v>0.28533333333333333</v>
      </c>
      <c r="H1157" s="1">
        <v>0.83679999984800812</v>
      </c>
      <c r="I1157" s="2">
        <v>0.71158333333333335</v>
      </c>
      <c r="J1157" s="1">
        <v>0.52297799988426275</v>
      </c>
      <c r="K1157" s="1">
        <v>1</v>
      </c>
      <c r="L1157" s="2">
        <v>0.08</v>
      </c>
      <c r="M1157" s="2">
        <v>0.58299999926239254</v>
      </c>
      <c r="N1157" s="1">
        <v>0.64799999892711635</v>
      </c>
      <c r="O1157" s="2">
        <v>0.22499999999999998</v>
      </c>
      <c r="P1157" s="1">
        <v>0.97560000000000002</v>
      </c>
      <c r="Q1157" s="1">
        <v>0.5246785550029589</v>
      </c>
      <c r="R1157" s="3">
        <v>0.84234930399999997</v>
      </c>
      <c r="S1157" s="1">
        <v>0.37830666405227908</v>
      </c>
      <c r="T1157" s="2">
        <v>0.27849223664058514</v>
      </c>
      <c r="U1157" s="1">
        <v>5.1016964782746872E-2</v>
      </c>
      <c r="V1157" s="1">
        <v>9.1850650691748303E-2</v>
      </c>
      <c r="W1157" s="1">
        <v>0.61499999999999999</v>
      </c>
      <c r="X1157" s="1">
        <v>0.55000000000000004</v>
      </c>
      <c r="Y1157" s="2">
        <v>0.59869375907111755</v>
      </c>
      <c r="Z1157" s="1">
        <v>0.80074000525433486</v>
      </c>
      <c r="AA1157" s="1">
        <v>0.50800000000000001</v>
      </c>
      <c r="AB1157" s="2">
        <v>0.32343772647496305</v>
      </c>
      <c r="AC1157" s="2">
        <v>0.37923312377776092</v>
      </c>
      <c r="AD1157" s="1">
        <v>0.40805562991684147</v>
      </c>
      <c r="AE1157" s="1" t="e">
        <v>#N/A</v>
      </c>
      <c r="AF1157" s="1">
        <v>0.35483870967741937</v>
      </c>
      <c r="AG1157" s="4"/>
      <c r="AH1157" s="4" t="e">
        <v>#DIV/0!</v>
      </c>
      <c r="AI1157" s="4"/>
      <c r="AJ1157" s="2">
        <v>0.36</v>
      </c>
      <c r="AK1157" s="2">
        <v>0.3</v>
      </c>
      <c r="AL1157" s="2">
        <v>0.81499999999999995</v>
      </c>
      <c r="AM1157" s="2"/>
      <c r="AN1157" s="2">
        <v>0.91299999999999992</v>
      </c>
      <c r="AO1157" s="2">
        <v>0.3</v>
      </c>
      <c r="AP1157" s="2">
        <v>0.69200000000000006</v>
      </c>
      <c r="AQ1157" s="2">
        <v>0.67099999999999993</v>
      </c>
      <c r="AR1157" s="2">
        <v>10</v>
      </c>
      <c r="AS1157" s="2">
        <v>0.79099999999999993</v>
      </c>
      <c r="AT1157" s="2">
        <v>0.27782128947157353</v>
      </c>
      <c r="AU1157" s="2">
        <v>0.2351693929439615</v>
      </c>
      <c r="AV1157" s="4"/>
      <c r="AW1157" s="4"/>
      <c r="AX1157" s="1">
        <f t="shared" si="252"/>
        <v>0.32421948789821992</v>
      </c>
      <c r="AY1157" s="2">
        <f t="shared" si="253"/>
        <v>0.5386516187724435</v>
      </c>
      <c r="AZ1157" s="1">
        <f t="shared" si="254"/>
        <v>0.5998853519391647</v>
      </c>
      <c r="BA1157" s="1">
        <f t="shared" si="255"/>
        <v>0.45121689663332459</v>
      </c>
      <c r="BB1157" s="1">
        <f t="shared" si="256"/>
        <v>0.38512188399538216</v>
      </c>
      <c r="BC1157" s="1">
        <f t="shared" si="257"/>
        <v>0.47481540583092791</v>
      </c>
      <c r="BD1157" s="1">
        <f t="shared" si="258"/>
        <v>0.61386179830923415</v>
      </c>
      <c r="BE1157" s="1">
        <f t="shared" si="259"/>
        <v>0.23696499999999995</v>
      </c>
      <c r="BF1157" s="2">
        <f t="shared" si="260"/>
        <v>9.8049213972429744E-2</v>
      </c>
      <c r="BG1157" s="1" t="e">
        <f t="shared" si="261"/>
        <v>#N/A</v>
      </c>
      <c r="BH1157" s="1">
        <f t="shared" si="262"/>
        <v>0.49126636271184809</v>
      </c>
      <c r="BI1157" s="2" t="e">
        <f t="shared" si="263"/>
        <v>#N/A</v>
      </c>
      <c r="BJ1157" s="1" t="e">
        <f t="shared" si="264"/>
        <v>#N/A</v>
      </c>
      <c r="BK1157" s="1" t="e">
        <f t="shared" si="265"/>
        <v>#N/A</v>
      </c>
    </row>
    <row r="1158" spans="1:63">
      <c r="A1158" t="s">
        <v>101</v>
      </c>
      <c r="B1158">
        <v>1995</v>
      </c>
      <c r="C1158" s="1">
        <v>0.41525364349775784</v>
      </c>
      <c r="D1158" s="1">
        <v>1.2450000000000001E-2</v>
      </c>
      <c r="E1158" s="1">
        <v>0.24</v>
      </c>
      <c r="F1158" s="1">
        <v>0.27500000000000002</v>
      </c>
      <c r="G1158" s="1">
        <v>7.0666666666666669E-2</v>
      </c>
      <c r="H1158" s="1">
        <v>0.49</v>
      </c>
      <c r="I1158" s="2">
        <v>0.49525000000000002</v>
      </c>
      <c r="J1158" s="1">
        <v>0.57700000000000007</v>
      </c>
      <c r="K1158" s="1">
        <v>0.9834746215668333</v>
      </c>
      <c r="L1158" s="2">
        <v>0.1</v>
      </c>
      <c r="M1158" s="2">
        <v>0.28999999999999998</v>
      </c>
      <c r="N1158" s="1">
        <v>0.40799999982118607</v>
      </c>
      <c r="O1158" s="2">
        <v>0.3175</v>
      </c>
      <c r="P1158" s="1">
        <v>0.90159999999999996</v>
      </c>
      <c r="Q1158" s="1">
        <v>0.329618536585366</v>
      </c>
      <c r="R1158" s="3">
        <v>0.32271762199999998</v>
      </c>
      <c r="S1158" s="1">
        <v>7.8597280639999989E-2</v>
      </c>
      <c r="T1158" s="2">
        <v>0.22840991099999999</v>
      </c>
      <c r="U1158" s="1">
        <v>5.6285481636305333E-2</v>
      </c>
      <c r="V1158" s="1">
        <v>4.6211245771682702E-2</v>
      </c>
      <c r="W1158" s="1">
        <v>0.29700000000000004</v>
      </c>
      <c r="X1158" s="1">
        <v>0.71</v>
      </c>
      <c r="Y1158" s="2">
        <v>0.14746626150683706</v>
      </c>
      <c r="Z1158" s="1">
        <v>0.79600000380000002</v>
      </c>
      <c r="AA1158" s="1">
        <v>0.56999999999999995</v>
      </c>
      <c r="AB1158" s="2">
        <v>0.40592982538786482</v>
      </c>
      <c r="AC1158" s="2">
        <v>0.47308650353156595</v>
      </c>
      <c r="AD1158" s="1">
        <v>4.5794232147024314E-4</v>
      </c>
      <c r="AE1158" s="1">
        <v>0.14494428571428572</v>
      </c>
      <c r="AF1158" s="1">
        <v>0.77419354838709675</v>
      </c>
      <c r="AG1158" s="4">
        <v>2255.9558233862599</v>
      </c>
      <c r="AH1158" s="4">
        <v>2100</v>
      </c>
      <c r="AI1158" s="4">
        <v>5587997</v>
      </c>
      <c r="AJ1158" s="2" t="e">
        <v>#N/A</v>
      </c>
      <c r="AK1158" s="2" t="e">
        <v>#N/A</v>
      </c>
      <c r="AL1158" s="2" t="e">
        <v>#N/A</v>
      </c>
      <c r="AM1158" s="2"/>
      <c r="AN1158" s="2" t="e">
        <v>#N/A</v>
      </c>
      <c r="AO1158" s="2" t="e">
        <v>#N/A</v>
      </c>
      <c r="AP1158" s="2" t="e">
        <v>#N/A</v>
      </c>
      <c r="AQ1158" s="2" t="e">
        <v>#N/A</v>
      </c>
      <c r="AR1158" s="2"/>
      <c r="AS1158" s="2" t="e">
        <v>#N/A</v>
      </c>
      <c r="AT1158" s="2">
        <v>0.28752942637801893</v>
      </c>
      <c r="AU1158" s="2">
        <v>0.34080199938226408</v>
      </c>
      <c r="AV1158" s="4"/>
      <c r="AW1158" s="4"/>
      <c r="AX1158" s="1">
        <f t="shared" si="252"/>
        <v>0.25056171836073743</v>
      </c>
      <c r="AY1158" s="2">
        <f t="shared" si="253"/>
        <v>0.45303208876971707</v>
      </c>
      <c r="AZ1158" s="1">
        <f t="shared" si="254"/>
        <v>0.37218867004507317</v>
      </c>
      <c r="BA1158" s="1">
        <f t="shared" si="255"/>
        <v>0.34216049878580423</v>
      </c>
      <c r="BB1158" s="1">
        <f t="shared" si="256"/>
        <v>0.26960811207121116</v>
      </c>
      <c r="BC1158" s="1">
        <f t="shared" si="257"/>
        <v>0.3869472440975944</v>
      </c>
      <c r="BD1158" s="1">
        <f t="shared" si="258"/>
        <v>0.44658384482889751</v>
      </c>
      <c r="BE1158" s="1" t="e">
        <f t="shared" si="259"/>
        <v>#N/A</v>
      </c>
      <c r="BF1158" s="2">
        <f t="shared" si="260"/>
        <v>0.11665457552974497</v>
      </c>
      <c r="BG1158" s="1" t="e">
        <f t="shared" si="261"/>
        <v>#N/A</v>
      </c>
      <c r="BH1158" s="1">
        <f t="shared" si="262"/>
        <v>0.36771306699923434</v>
      </c>
      <c r="BI1158" s="2" t="e">
        <f t="shared" si="263"/>
        <v>#N/A</v>
      </c>
      <c r="BJ1158" s="1" t="e">
        <f t="shared" si="264"/>
        <v>#N/A</v>
      </c>
      <c r="BK1158" s="1" t="e">
        <f t="shared" si="265"/>
        <v>#N/A</v>
      </c>
    </row>
    <row r="1159" spans="1:63">
      <c r="A1159" t="s">
        <v>101</v>
      </c>
      <c r="B1159">
        <v>1996</v>
      </c>
      <c r="C1159" s="1">
        <v>0.41525364349775784</v>
      </c>
      <c r="D1159" s="1">
        <v>1.2450000000000001E-2</v>
      </c>
      <c r="E1159" s="1">
        <v>0.23199999999999998</v>
      </c>
      <c r="F1159" s="1">
        <v>0.27500000000000002</v>
      </c>
      <c r="G1159" s="1">
        <v>7.0666666666666669E-2</v>
      </c>
      <c r="H1159" s="1">
        <v>0.47399999999999998</v>
      </c>
      <c r="I1159" s="2">
        <v>0.49525000000000002</v>
      </c>
      <c r="J1159" s="1">
        <v>0.57279999999999998</v>
      </c>
      <c r="K1159" s="1">
        <v>0.98330274656683336</v>
      </c>
      <c r="L1159" s="2">
        <v>0.1</v>
      </c>
      <c r="M1159" s="2">
        <v>0.25</v>
      </c>
      <c r="N1159" s="1">
        <v>0.4</v>
      </c>
      <c r="O1159" s="2">
        <v>0.3175</v>
      </c>
      <c r="P1159" s="1">
        <v>0.90159999999999996</v>
      </c>
      <c r="Q1159" s="1">
        <v>0.32126146341463591</v>
      </c>
      <c r="R1159" s="3">
        <v>0.32271762199999998</v>
      </c>
      <c r="S1159" s="1">
        <v>9.9713222759999998E-2</v>
      </c>
      <c r="T1159" s="2">
        <v>0.2178434558</v>
      </c>
      <c r="U1159" s="1">
        <v>5.6285481636305333E-2</v>
      </c>
      <c r="V1159" s="1">
        <v>4.6211245771682702E-2</v>
      </c>
      <c r="W1159" s="1">
        <v>0.29700000000000004</v>
      </c>
      <c r="X1159" s="1">
        <v>0.71</v>
      </c>
      <c r="Y1159" s="2">
        <v>0.14746626150683706</v>
      </c>
      <c r="Z1159" s="1">
        <v>0.79600000380000002</v>
      </c>
      <c r="AA1159" s="1">
        <v>0.56600000000000006</v>
      </c>
      <c r="AB1159" s="2">
        <v>0.40777433857513401</v>
      </c>
      <c r="AC1159" s="2">
        <v>0.47361421913703</v>
      </c>
      <c r="AD1159" s="1">
        <v>4.4896306046171108E-4</v>
      </c>
      <c r="AE1159" s="1">
        <v>0.15553828571428571</v>
      </c>
      <c r="AF1159" s="1">
        <v>0.67741935483870963</v>
      </c>
      <c r="AG1159" s="4">
        <v>2327.0507220821801</v>
      </c>
      <c r="AH1159" s="4">
        <v>2180</v>
      </c>
      <c r="AI1159" s="4">
        <v>5719352</v>
      </c>
      <c r="AJ1159" s="2" t="e">
        <v>#N/A</v>
      </c>
      <c r="AK1159" s="2" t="e">
        <v>#N/A</v>
      </c>
      <c r="AL1159" s="2" t="e">
        <v>#N/A</v>
      </c>
      <c r="AM1159" s="2"/>
      <c r="AN1159" s="2" t="e">
        <v>#N/A</v>
      </c>
      <c r="AO1159" s="2" t="e">
        <v>#N/A</v>
      </c>
      <c r="AP1159" s="2" t="e">
        <v>#N/A</v>
      </c>
      <c r="AQ1159" s="2" t="e">
        <v>#N/A</v>
      </c>
      <c r="AR1159" s="2"/>
      <c r="AS1159" s="2" t="e">
        <v>#N/A</v>
      </c>
      <c r="AT1159" s="2">
        <v>0.28319329232136636</v>
      </c>
      <c r="AU1159" s="2">
        <v>0.33755306066824847</v>
      </c>
      <c r="AV1159" s="4"/>
      <c r="AW1159" s="4"/>
      <c r="AX1159" s="1">
        <f t="shared" si="252"/>
        <v>0.24656171836073745</v>
      </c>
      <c r="AY1159" s="2">
        <f t="shared" si="253"/>
        <v>0.44555039236669047</v>
      </c>
      <c r="AZ1159" s="1">
        <f t="shared" si="254"/>
        <v>0.37262715279492714</v>
      </c>
      <c r="BA1159" s="1">
        <f t="shared" si="255"/>
        <v>0.34216049878580423</v>
      </c>
      <c r="BB1159" s="1">
        <f t="shared" si="256"/>
        <v>0.26960811207121116</v>
      </c>
      <c r="BC1159" s="1">
        <f t="shared" si="257"/>
        <v>0.38438234877759436</v>
      </c>
      <c r="BD1159" s="1">
        <f t="shared" si="258"/>
        <v>0.43806794429691154</v>
      </c>
      <c r="BE1159" s="1" t="e">
        <f t="shared" si="259"/>
        <v>#N/A</v>
      </c>
      <c r="BF1159" s="2">
        <f t="shared" si="260"/>
        <v>0.11645818500335303</v>
      </c>
      <c r="BG1159" s="1" t="e">
        <f t="shared" si="261"/>
        <v>#N/A</v>
      </c>
      <c r="BH1159" s="1">
        <f t="shared" si="262"/>
        <v>0.36401946838190574</v>
      </c>
      <c r="BI1159" s="2" t="e">
        <f t="shared" si="263"/>
        <v>#N/A</v>
      </c>
      <c r="BJ1159" s="1" t="e">
        <f t="shared" si="264"/>
        <v>#N/A</v>
      </c>
      <c r="BK1159" s="1" t="e">
        <f t="shared" si="265"/>
        <v>#N/A</v>
      </c>
    </row>
    <row r="1160" spans="1:63">
      <c r="A1160" t="s">
        <v>101</v>
      </c>
      <c r="B1160">
        <v>1997</v>
      </c>
      <c r="C1160" s="1">
        <v>0.41525364349775784</v>
      </c>
      <c r="D1160" s="1">
        <v>1.2450000000000001E-2</v>
      </c>
      <c r="E1160" s="1">
        <v>0.22400000000000009</v>
      </c>
      <c r="F1160" s="1">
        <v>0.27500000000000002</v>
      </c>
      <c r="G1160" s="1">
        <v>7.0666666666666669E-2</v>
      </c>
      <c r="H1160" s="1">
        <v>0.45799999999999996</v>
      </c>
      <c r="I1160" s="2">
        <v>0.49525000000000002</v>
      </c>
      <c r="J1160" s="1">
        <v>0.56859999999999999</v>
      </c>
      <c r="K1160" s="1">
        <v>0.9822764307773596</v>
      </c>
      <c r="L1160" s="2">
        <v>0.1</v>
      </c>
      <c r="M1160" s="2">
        <v>0.42</v>
      </c>
      <c r="N1160" s="1">
        <v>0.374</v>
      </c>
      <c r="O1160" s="2">
        <v>0.3175</v>
      </c>
      <c r="P1160" s="1">
        <v>0.90159999999999996</v>
      </c>
      <c r="Q1160" s="1">
        <v>0.31339951219512185</v>
      </c>
      <c r="R1160" s="3">
        <v>0.32271762199999998</v>
      </c>
      <c r="S1160" s="1">
        <v>7.8103082939999999E-2</v>
      </c>
      <c r="T1160" s="2">
        <v>0.20727700059999998</v>
      </c>
      <c r="U1160" s="1">
        <v>5.6285481636305333E-2</v>
      </c>
      <c r="V1160" s="1">
        <v>4.6211245771682702E-2</v>
      </c>
      <c r="W1160" s="1">
        <v>0.29700000000000004</v>
      </c>
      <c r="X1160" s="1">
        <v>0.71</v>
      </c>
      <c r="Y1160" s="2">
        <v>0.14746626150683706</v>
      </c>
      <c r="Z1160" s="1">
        <v>0.79600000380000002</v>
      </c>
      <c r="AA1160" s="1">
        <v>0.56000000000000005</v>
      </c>
      <c r="AB1160" s="2">
        <v>0.42680715153612203</v>
      </c>
      <c r="AC1160" s="2">
        <v>0.47105702981053199</v>
      </c>
      <c r="AD1160" s="1">
        <v>2.7410733858703332E-3</v>
      </c>
      <c r="AE1160" s="1">
        <v>0.16763971428571431</v>
      </c>
      <c r="AF1160" s="1">
        <v>0.74193548387096775</v>
      </c>
      <c r="AG1160" s="4">
        <v>2431.8491934243002</v>
      </c>
      <c r="AH1160" s="4">
        <v>2320</v>
      </c>
      <c r="AI1160" s="4">
        <v>5848074</v>
      </c>
      <c r="AJ1160" s="2" t="e">
        <v>#N/A</v>
      </c>
      <c r="AK1160" s="2" t="e">
        <v>#N/A</v>
      </c>
      <c r="AL1160" s="2" t="e">
        <v>#N/A</v>
      </c>
      <c r="AM1160" s="2"/>
      <c r="AN1160" s="2" t="e">
        <v>#N/A</v>
      </c>
      <c r="AO1160" s="2" t="e">
        <v>#N/A</v>
      </c>
      <c r="AP1160" s="2" t="e">
        <v>#N/A</v>
      </c>
      <c r="AQ1160" s="2" t="e">
        <v>#N/A</v>
      </c>
      <c r="AR1160" s="2"/>
      <c r="AS1160" s="2" t="e">
        <v>#N/A</v>
      </c>
      <c r="AT1160" s="2">
        <v>0.31826861879258656</v>
      </c>
      <c r="AU1160" s="2">
        <v>0.32470521970838806</v>
      </c>
      <c r="AV1160" s="4">
        <v>29.18</v>
      </c>
      <c r="AW1160" s="4">
        <v>53.05</v>
      </c>
      <c r="AX1160" s="1">
        <f t="shared" si="252"/>
        <v>0.24256171836073745</v>
      </c>
      <c r="AY1160" s="2">
        <f t="shared" si="253"/>
        <v>0.46537520439676566</v>
      </c>
      <c r="AZ1160" s="1">
        <f t="shared" si="254"/>
        <v>0.36461944354702436</v>
      </c>
      <c r="BA1160" s="1">
        <f t="shared" si="255"/>
        <v>0.34216049878580423</v>
      </c>
      <c r="BB1160" s="1">
        <f t="shared" si="256"/>
        <v>0.26960811207121116</v>
      </c>
      <c r="BC1160" s="1">
        <f t="shared" si="257"/>
        <v>0.4004034443531499</v>
      </c>
      <c r="BD1160" s="1">
        <f t="shared" si="258"/>
        <v>0.42649215726208028</v>
      </c>
      <c r="BE1160" s="1" t="e">
        <f t="shared" si="259"/>
        <v>#N/A</v>
      </c>
      <c r="BF1160" s="2">
        <f t="shared" si="260"/>
        <v>0.12161328001392407</v>
      </c>
      <c r="BG1160" s="1" t="e">
        <f t="shared" si="261"/>
        <v>#N/A</v>
      </c>
      <c r="BH1160" s="1">
        <f t="shared" si="262"/>
        <v>0.36550123789548045</v>
      </c>
      <c r="BI1160" s="2" t="e">
        <f t="shared" si="263"/>
        <v>#N/A</v>
      </c>
      <c r="BJ1160" s="1" t="e">
        <f t="shared" si="264"/>
        <v>#N/A</v>
      </c>
      <c r="BK1160" s="1" t="e">
        <f t="shared" si="265"/>
        <v>#N/A</v>
      </c>
    </row>
    <row r="1161" spans="1:63">
      <c r="A1161" t="s">
        <v>101</v>
      </c>
      <c r="B1161">
        <v>1998</v>
      </c>
      <c r="C1161" s="1">
        <v>0.41525364349775784</v>
      </c>
      <c r="D1161" s="1">
        <v>1.2450000000000001E-2</v>
      </c>
      <c r="E1161" s="1">
        <v>0.21599999999999997</v>
      </c>
      <c r="F1161" s="1">
        <v>0.27500000000000002</v>
      </c>
      <c r="G1161" s="1">
        <v>7.0666666666666669E-2</v>
      </c>
      <c r="H1161" s="1">
        <v>0.44200000000000006</v>
      </c>
      <c r="I1161" s="2">
        <v>0.49525000000000002</v>
      </c>
      <c r="J1161" s="1">
        <v>0.56440000000000001</v>
      </c>
      <c r="K1161" s="1">
        <v>0.98209550972472803</v>
      </c>
      <c r="L1161" s="2">
        <v>0.1</v>
      </c>
      <c r="M1161" s="2">
        <v>0.28000000000000003</v>
      </c>
      <c r="N1161" s="1">
        <v>0.34799999999999998</v>
      </c>
      <c r="O1161" s="2">
        <v>0.3175</v>
      </c>
      <c r="P1161" s="1">
        <v>0.90159999999999996</v>
      </c>
      <c r="Q1161" s="1">
        <v>0.30626146341463401</v>
      </c>
      <c r="R1161" s="3">
        <v>0.32271762199999998</v>
      </c>
      <c r="S1161" s="1">
        <v>0.101020794</v>
      </c>
      <c r="T1161" s="2">
        <v>0.19671054539999999</v>
      </c>
      <c r="U1161" s="1">
        <v>5.6285481636305333E-2</v>
      </c>
      <c r="V1161" s="1">
        <v>4.6211245771682702E-2</v>
      </c>
      <c r="W1161" s="1">
        <v>0.29700000000000004</v>
      </c>
      <c r="X1161" s="1">
        <v>0.71</v>
      </c>
      <c r="Y1161" s="2">
        <v>0.14746626150683706</v>
      </c>
      <c r="Z1161" s="1">
        <v>0.79600000380000002</v>
      </c>
      <c r="AA1161" s="1">
        <v>0.56200000000000006</v>
      </c>
      <c r="AB1161" s="2">
        <v>0.44583996449710994</v>
      </c>
      <c r="AC1161" s="2">
        <v>0.46849984048403404</v>
      </c>
      <c r="AD1161" s="1">
        <v>6.4890881285892214E-3</v>
      </c>
      <c r="AE1161" s="1">
        <v>0.193858</v>
      </c>
      <c r="AF1161" s="1">
        <v>0.67741935483870963</v>
      </c>
      <c r="AG1161" s="4">
        <v>2476.8923187558198</v>
      </c>
      <c r="AH1161" s="4">
        <v>2380</v>
      </c>
      <c r="AI1161" s="4">
        <v>5975159</v>
      </c>
      <c r="AJ1161" s="2" t="e">
        <v>#N/A</v>
      </c>
      <c r="AK1161" s="2" t="e">
        <v>#N/A</v>
      </c>
      <c r="AL1161" s="2" t="e">
        <v>#N/A</v>
      </c>
      <c r="AM1161" s="2"/>
      <c r="AN1161" s="2" t="e">
        <v>#N/A</v>
      </c>
      <c r="AO1161" s="2" t="e">
        <v>#N/A</v>
      </c>
      <c r="AP1161" s="2" t="e">
        <v>#N/A</v>
      </c>
      <c r="AQ1161" s="2" t="e">
        <v>#N/A</v>
      </c>
      <c r="AR1161" s="2"/>
      <c r="AS1161" s="2" t="e">
        <v>#N/A</v>
      </c>
      <c r="AT1161" s="2">
        <v>0.35334394526380675</v>
      </c>
      <c r="AU1161" s="2">
        <v>0.31185737874852765</v>
      </c>
      <c r="AV1161" s="4"/>
      <c r="AW1161" s="4"/>
      <c r="AX1161" s="1">
        <f t="shared" si="252"/>
        <v>0.23856171836073745</v>
      </c>
      <c r="AY1161" s="2">
        <f t="shared" si="253"/>
        <v>0.44103507281781823</v>
      </c>
      <c r="AZ1161" s="1">
        <f t="shared" si="254"/>
        <v>0.36566208496292679</v>
      </c>
      <c r="BA1161" s="1">
        <f t="shared" si="255"/>
        <v>0.34216049878580423</v>
      </c>
      <c r="BB1161" s="1">
        <f t="shared" si="256"/>
        <v>0.26960811207121116</v>
      </c>
      <c r="BC1161" s="1">
        <f t="shared" si="257"/>
        <v>0.38692763447092771</v>
      </c>
      <c r="BD1161" s="1">
        <f t="shared" si="258"/>
        <v>0.41517791975656032</v>
      </c>
      <c r="BE1161" s="1" t="e">
        <f t="shared" si="259"/>
        <v>#N/A</v>
      </c>
      <c r="BF1161" s="2">
        <f t="shared" si="260"/>
        <v>0.12676837502449509</v>
      </c>
      <c r="BG1161" s="1" t="e">
        <f t="shared" si="261"/>
        <v>#N/A</v>
      </c>
      <c r="BH1161" s="1">
        <f t="shared" si="262"/>
        <v>0.35723788876623308</v>
      </c>
      <c r="BI1161" s="2" t="e">
        <f t="shared" si="263"/>
        <v>#N/A</v>
      </c>
      <c r="BJ1161" s="1" t="e">
        <f t="shared" si="264"/>
        <v>#N/A</v>
      </c>
      <c r="BK1161" s="1" t="e">
        <f t="shared" si="265"/>
        <v>#N/A</v>
      </c>
    </row>
    <row r="1162" spans="1:63">
      <c r="A1162" t="s">
        <v>101</v>
      </c>
      <c r="B1162">
        <v>1999</v>
      </c>
      <c r="C1162" s="1">
        <v>0.41525364349775784</v>
      </c>
      <c r="D1162" s="1">
        <v>1.2450000000000001E-2</v>
      </c>
      <c r="E1162" s="1">
        <v>0.20799999999999996</v>
      </c>
      <c r="F1162" s="1">
        <v>0.27500000000000002</v>
      </c>
      <c r="G1162" s="1">
        <v>7.0666666666666669E-2</v>
      </c>
      <c r="H1162" s="1">
        <v>0.42600000000000005</v>
      </c>
      <c r="I1162" s="2">
        <v>0.49525000000000002</v>
      </c>
      <c r="J1162" s="1">
        <v>0.56020000000000003</v>
      </c>
      <c r="K1162" s="1">
        <v>0.98134157490470797</v>
      </c>
      <c r="L1162" s="2">
        <v>0.1</v>
      </c>
      <c r="M1162" s="2">
        <v>0.49</v>
      </c>
      <c r="N1162" s="1">
        <v>0.32199999999999995</v>
      </c>
      <c r="O1162" s="2">
        <v>0.3175</v>
      </c>
      <c r="P1162" s="1">
        <v>0.90159999999999996</v>
      </c>
      <c r="Q1162" s="1">
        <v>0.29984634146341593</v>
      </c>
      <c r="R1162" s="3">
        <v>0.32271762199999998</v>
      </c>
      <c r="S1162" s="1">
        <v>0.1313895216</v>
      </c>
      <c r="T1162" s="2">
        <v>0.1861440902</v>
      </c>
      <c r="U1162" s="1">
        <v>5.6285481636305333E-2</v>
      </c>
      <c r="V1162" s="1">
        <v>4.6211245771682702E-2</v>
      </c>
      <c r="W1162" s="1">
        <v>0.29700000000000004</v>
      </c>
      <c r="X1162" s="1">
        <v>0.71</v>
      </c>
      <c r="Y1162" s="2">
        <v>0.14746626150683706</v>
      </c>
      <c r="Z1162" s="1">
        <v>0.79600000380000002</v>
      </c>
      <c r="AA1162" s="1">
        <v>0.56700000000000006</v>
      </c>
      <c r="AB1162" s="2">
        <v>0.44997962845366901</v>
      </c>
      <c r="AC1162" s="2">
        <v>0.46587580097686698</v>
      </c>
      <c r="AD1162" s="1">
        <v>1.4309888736190334E-2</v>
      </c>
      <c r="AE1162" s="1">
        <v>0.20564385714285716</v>
      </c>
      <c r="AF1162" s="1">
        <v>0.90322580645161288</v>
      </c>
      <c r="AG1162" s="4">
        <v>2414.42189990935</v>
      </c>
      <c r="AH1162" s="4">
        <v>2340</v>
      </c>
      <c r="AI1162" s="4">
        <v>6102074</v>
      </c>
      <c r="AJ1162" s="2" t="e">
        <v>#N/A</v>
      </c>
      <c r="AK1162" s="2" t="e">
        <v>#N/A</v>
      </c>
      <c r="AL1162" s="2" t="e">
        <v>#N/A</v>
      </c>
      <c r="AM1162" s="2"/>
      <c r="AN1162" s="2" t="e">
        <v>#N/A</v>
      </c>
      <c r="AO1162" s="2" t="e">
        <v>#N/A</v>
      </c>
      <c r="AP1162" s="2" t="e">
        <v>#N/A</v>
      </c>
      <c r="AQ1162" s="2" t="e">
        <v>#N/A</v>
      </c>
      <c r="AR1162" s="2"/>
      <c r="AS1162" s="2" t="e">
        <v>#N/A</v>
      </c>
      <c r="AT1162" s="2">
        <v>0.34650590225923161</v>
      </c>
      <c r="AU1162" s="2">
        <v>0.30992470128445615</v>
      </c>
      <c r="AV1162" s="4">
        <v>26.84</v>
      </c>
      <c r="AW1162" s="4">
        <v>51.5</v>
      </c>
      <c r="AX1162" s="1">
        <f t="shared" si="252"/>
        <v>0.23456171836073744</v>
      </c>
      <c r="AY1162" s="2">
        <f t="shared" si="253"/>
        <v>0.46661308212924396</v>
      </c>
      <c r="AZ1162" s="1">
        <f t="shared" si="254"/>
        <v>0.3683395150526832</v>
      </c>
      <c r="BA1162" s="1">
        <f t="shared" si="255"/>
        <v>0.34216049878580423</v>
      </c>
      <c r="BB1162" s="1">
        <f t="shared" si="256"/>
        <v>0.26960811207121116</v>
      </c>
      <c r="BC1162" s="1">
        <f t="shared" si="257"/>
        <v>0.41316860420426105</v>
      </c>
      <c r="BD1162" s="1">
        <f t="shared" si="258"/>
        <v>0.40388866776135396</v>
      </c>
      <c r="BE1162" s="1" t="e">
        <f t="shared" si="259"/>
        <v>#N/A</v>
      </c>
      <c r="BF1162" s="2">
        <f t="shared" si="260"/>
        <v>0.12623613316897675</v>
      </c>
      <c r="BG1162" s="1" t="e">
        <f t="shared" si="261"/>
        <v>#N/A</v>
      </c>
      <c r="BH1162" s="1">
        <f t="shared" si="262"/>
        <v>0.36222179467894206</v>
      </c>
      <c r="BI1162" s="2" t="e">
        <f t="shared" si="263"/>
        <v>#N/A</v>
      </c>
      <c r="BJ1162" s="1" t="e">
        <f t="shared" si="264"/>
        <v>#N/A</v>
      </c>
      <c r="BK1162" s="1" t="e">
        <f t="shared" si="265"/>
        <v>#N/A</v>
      </c>
    </row>
    <row r="1163" spans="1:63">
      <c r="A1163" t="s">
        <v>101</v>
      </c>
      <c r="B1163">
        <v>2000</v>
      </c>
      <c r="C1163" s="1">
        <v>0.41525364349775784</v>
      </c>
      <c r="D1163" s="1">
        <v>1.2450000000000001E-2</v>
      </c>
      <c r="E1163" s="1">
        <v>0.19999999999999996</v>
      </c>
      <c r="F1163" s="1">
        <v>0.27500000000000002</v>
      </c>
      <c r="G1163" s="1">
        <v>7.0666666666666669E-2</v>
      </c>
      <c r="H1163" s="1">
        <v>0.41000000000000003</v>
      </c>
      <c r="I1163" s="2">
        <v>0.49525000000000002</v>
      </c>
      <c r="J1163" s="1">
        <v>0.55600000000000005</v>
      </c>
      <c r="K1163" s="1">
        <v>0.97470817727844383</v>
      </c>
      <c r="L1163" s="2">
        <v>0.1</v>
      </c>
      <c r="M1163" s="2">
        <v>0.35</v>
      </c>
      <c r="N1163" s="1">
        <v>0.29599999999999999</v>
      </c>
      <c r="O1163" s="2">
        <v>0.3175</v>
      </c>
      <c r="P1163" s="1">
        <v>0.90159999999999996</v>
      </c>
      <c r="Q1163" s="1">
        <v>0.29408487804878203</v>
      </c>
      <c r="R1163" s="3">
        <v>0.32271762199999998</v>
      </c>
      <c r="S1163" s="1">
        <v>3.0653765690000001E-2</v>
      </c>
      <c r="T1163" s="2">
        <v>0.17557763500000001</v>
      </c>
      <c r="U1163" s="1">
        <v>5.6285481636305333E-2</v>
      </c>
      <c r="V1163" s="1">
        <v>4.6211245771682702E-2</v>
      </c>
      <c r="W1163" s="1">
        <v>0.29700000000000004</v>
      </c>
      <c r="X1163" s="1">
        <v>0.71</v>
      </c>
      <c r="Y1163" s="2">
        <v>0.14746626150683706</v>
      </c>
      <c r="Z1163" s="1">
        <v>0.79600000380000002</v>
      </c>
      <c r="AA1163" s="1">
        <v>0.57600000000000007</v>
      </c>
      <c r="AB1163" s="2">
        <v>0.45411929241022797</v>
      </c>
      <c r="AC1163" s="2">
        <v>0.46325176146969999</v>
      </c>
      <c r="AD1163" s="1">
        <v>2.7692433304906224E-2</v>
      </c>
      <c r="AE1163" s="1">
        <v>0.21294814285714286</v>
      </c>
      <c r="AF1163" s="1">
        <v>0.67741935483870963</v>
      </c>
      <c r="AG1163" s="4">
        <v>2554.8934076092301</v>
      </c>
      <c r="AH1163" s="4">
        <v>2500</v>
      </c>
      <c r="AI1163" s="4">
        <v>6229981</v>
      </c>
      <c r="AJ1163" s="2" t="e">
        <v>#N/A</v>
      </c>
      <c r="AK1163" s="2" t="e">
        <v>#N/A</v>
      </c>
      <c r="AL1163" s="2" t="e">
        <v>#N/A</v>
      </c>
      <c r="AM1163" s="2"/>
      <c r="AN1163" s="2" t="e">
        <v>#N/A</v>
      </c>
      <c r="AO1163" s="2" t="e">
        <v>#N/A</v>
      </c>
      <c r="AP1163" s="2" t="e">
        <v>#N/A</v>
      </c>
      <c r="AQ1163" s="2" t="e">
        <v>#N/A</v>
      </c>
      <c r="AR1163" s="2"/>
      <c r="AS1163" s="2" t="e">
        <v>#N/A</v>
      </c>
      <c r="AT1163" s="2">
        <v>0.33966785925465653</v>
      </c>
      <c r="AU1163" s="2">
        <v>0.30799202382038465</v>
      </c>
      <c r="AV1163" s="4"/>
      <c r="AW1163" s="4"/>
      <c r="AX1163" s="1">
        <f t="shared" ref="AX1163:AX1226" si="266">AVERAGE(C1163:H1163)</f>
        <v>0.23056171836073744</v>
      </c>
      <c r="AY1163" s="2">
        <f t="shared" ref="AY1163:AY1226" si="267">AVERAGE(I1163:O1163)</f>
        <v>0.44135116818263481</v>
      </c>
      <c r="AZ1163" s="1">
        <f t="shared" ref="AZ1163:AZ1226" si="268">AVERAGE(P1163:T1163)</f>
        <v>0.34492678014775635</v>
      </c>
      <c r="BA1163" s="1">
        <f t="shared" ref="BA1163:BA1226" si="269">AVERAGE(U1163:Z1163)</f>
        <v>0.34216049878580423</v>
      </c>
      <c r="BB1163" s="1">
        <f t="shared" ref="BB1163:BB1226" si="270">AVERAGE(C1163,F1163,I1163,L1163,O1163,R1163,U1163,W1163,Y1163)</f>
        <v>0.26960811207121116</v>
      </c>
      <c r="BC1163" s="1">
        <f t="shared" ref="BC1163:BC1226" si="271">AVERAGE(D1163,G1163,J1163,M1163,P1163,S1163,V1163,X1163,Z1163)</f>
        <v>0.38595352021426099</v>
      </c>
      <c r="BD1163" s="1">
        <f t="shared" ref="BD1163:BD1226" si="272">AVERAGE(E1163,H1163,K1163,N1163,Q1163,T1163)</f>
        <v>0.39172844838787108</v>
      </c>
      <c r="BE1163" s="1" t="e">
        <f t="shared" ref="BE1163:BE1226" si="273">(AJ1163+AS1163+AL1163+AN1163+AQ1163+AO1163+AK1163)*0.0571</f>
        <v>#N/A</v>
      </c>
      <c r="BF1163" s="2">
        <f t="shared" ref="BF1163:BF1226" si="274">(AT1163+AB1163+AC1163)*0.1</f>
        <v>0.12570389131345847</v>
      </c>
      <c r="BG1163" s="1" t="e">
        <f t="shared" ref="BG1163:BG1226" si="275">(AD1163+AP1163+AE1163+AE1163+AU1163+AU1163)*0.05</f>
        <v>#N/A</v>
      </c>
      <c r="BH1163" s="1">
        <f t="shared" ref="BH1163:BH1226" si="276">AVERAGE(BB1163,BC1163,BD1163)</f>
        <v>0.34909669355778106</v>
      </c>
      <c r="BI1163" s="2" t="e">
        <f t="shared" ref="BI1163:BI1226" si="277">BE1163+BF1163+BG1163</f>
        <v>#N/A</v>
      </c>
      <c r="BJ1163" s="1" t="e">
        <f t="shared" ref="BJ1163:BJ1226" si="278">BI1163+BH1163</f>
        <v>#N/A</v>
      </c>
      <c r="BK1163" s="1" t="e">
        <f t="shared" ref="BK1163:BK1226" si="279">BI1163-BH1163</f>
        <v>#N/A</v>
      </c>
    </row>
    <row r="1164" spans="1:63">
      <c r="A1164" t="s">
        <v>101</v>
      </c>
      <c r="B1164">
        <v>2001</v>
      </c>
      <c r="C1164" s="1">
        <v>0.41525364349775784</v>
      </c>
      <c r="D1164" s="1">
        <v>1.2450000000000001E-2</v>
      </c>
      <c r="E1164" s="1">
        <v>0.19200000000000006</v>
      </c>
      <c r="F1164" s="1">
        <v>0.27500000000000002</v>
      </c>
      <c r="G1164" s="1">
        <v>7.0666666666666669E-2</v>
      </c>
      <c r="H1164" s="1">
        <v>0.39600000000000002</v>
      </c>
      <c r="I1164" s="2">
        <v>0.49525000000000002</v>
      </c>
      <c r="J1164" s="1">
        <v>0.55179999999999996</v>
      </c>
      <c r="K1164" s="1">
        <v>0.99905274656683329</v>
      </c>
      <c r="L1164" s="2">
        <v>0.1</v>
      </c>
      <c r="M1164" s="2">
        <v>0.56000000000000005</v>
      </c>
      <c r="N1164" s="1">
        <v>0.27</v>
      </c>
      <c r="O1164" s="2">
        <v>0.3175</v>
      </c>
      <c r="P1164" s="1">
        <v>0.90159999999999996</v>
      </c>
      <c r="Q1164" s="1">
        <v>0.28884731707317202</v>
      </c>
      <c r="R1164" s="3">
        <v>0.32271762199999998</v>
      </c>
      <c r="S1164" s="1">
        <v>0</v>
      </c>
      <c r="T1164" s="2">
        <v>0.1657765826</v>
      </c>
      <c r="U1164" s="1">
        <v>5.6285481636305333E-2</v>
      </c>
      <c r="V1164" s="1">
        <v>4.6211245771682702E-2</v>
      </c>
      <c r="W1164" s="1">
        <v>0.29700000000000004</v>
      </c>
      <c r="X1164" s="1">
        <v>0.71</v>
      </c>
      <c r="Y1164" s="2">
        <v>0.14746626150683706</v>
      </c>
      <c r="Z1164" s="1">
        <v>0.79600000380000002</v>
      </c>
      <c r="AA1164" s="1">
        <v>0.56999999999999995</v>
      </c>
      <c r="AB1164" s="2">
        <v>0.44119973105323906</v>
      </c>
      <c r="AC1164" s="2">
        <v>0.45832213734175598</v>
      </c>
      <c r="AD1164" s="1">
        <v>4.1520003708388112E-2</v>
      </c>
      <c r="AE1164" s="1">
        <v>0.22071757142857143</v>
      </c>
      <c r="AF1164" s="1">
        <v>0.70967741935483875</v>
      </c>
      <c r="AG1164" s="4">
        <v>2629.4486257767999</v>
      </c>
      <c r="AH1164" s="4">
        <v>2500</v>
      </c>
      <c r="AI1164" s="4">
        <v>6359157</v>
      </c>
      <c r="AJ1164" s="2" t="e">
        <v>#N/A</v>
      </c>
      <c r="AK1164" s="2" t="e">
        <v>#N/A</v>
      </c>
      <c r="AL1164" s="2" t="e">
        <v>#N/A</v>
      </c>
      <c r="AM1164" s="2"/>
      <c r="AN1164" s="2" t="e">
        <v>#N/A</v>
      </c>
      <c r="AO1164" s="2" t="e">
        <v>#N/A</v>
      </c>
      <c r="AP1164" s="2" t="e">
        <v>#N/A</v>
      </c>
      <c r="AQ1164" s="2" t="e">
        <v>#N/A</v>
      </c>
      <c r="AR1164" s="2"/>
      <c r="AS1164" s="2" t="e">
        <v>#N/A</v>
      </c>
      <c r="AT1164" s="2">
        <v>0.32908102368103348</v>
      </c>
      <c r="AU1164" s="2">
        <v>0.31351130132648192</v>
      </c>
      <c r="AV1164" s="4"/>
      <c r="AW1164" s="4"/>
      <c r="AX1164" s="1">
        <f t="shared" si="266"/>
        <v>0.22689505169407076</v>
      </c>
      <c r="AY1164" s="2">
        <f t="shared" si="267"/>
        <v>0.47051467808097625</v>
      </c>
      <c r="AZ1164" s="1">
        <f t="shared" si="268"/>
        <v>0.33578830433463436</v>
      </c>
      <c r="BA1164" s="1">
        <f t="shared" si="269"/>
        <v>0.34216049878580423</v>
      </c>
      <c r="BB1164" s="1">
        <f t="shared" si="270"/>
        <v>0.26960811207121116</v>
      </c>
      <c r="BC1164" s="1">
        <f t="shared" si="271"/>
        <v>0.40541421291537216</v>
      </c>
      <c r="BD1164" s="1">
        <f t="shared" si="272"/>
        <v>0.38527944104000089</v>
      </c>
      <c r="BE1164" s="1" t="e">
        <f t="shared" si="273"/>
        <v>#N/A</v>
      </c>
      <c r="BF1164" s="2">
        <f t="shared" si="274"/>
        <v>0.12286028920760286</v>
      </c>
      <c r="BG1164" s="1" t="e">
        <f t="shared" si="275"/>
        <v>#N/A</v>
      </c>
      <c r="BH1164" s="1">
        <f t="shared" si="276"/>
        <v>0.35343392200886142</v>
      </c>
      <c r="BI1164" s="2" t="e">
        <f t="shared" si="277"/>
        <v>#N/A</v>
      </c>
      <c r="BJ1164" s="1" t="e">
        <f t="shared" si="278"/>
        <v>#N/A</v>
      </c>
      <c r="BK1164" s="1" t="e">
        <f t="shared" si="279"/>
        <v>#N/A</v>
      </c>
    </row>
    <row r="1165" spans="1:63">
      <c r="A1165" t="s">
        <v>101</v>
      </c>
      <c r="B1165">
        <v>2002</v>
      </c>
      <c r="C1165" s="1">
        <v>0.41525364349775784</v>
      </c>
      <c r="D1165" s="1">
        <v>1.2450000000000001E-2</v>
      </c>
      <c r="E1165" s="1">
        <v>0.18400000000000005</v>
      </c>
      <c r="F1165" s="1">
        <v>0.27500000000000002</v>
      </c>
      <c r="G1165" s="1">
        <v>7.0666666666666669E-2</v>
      </c>
      <c r="H1165" s="1">
        <v>0.38200000000000001</v>
      </c>
      <c r="I1165" s="2">
        <v>0.49525000000000002</v>
      </c>
      <c r="J1165" s="1">
        <v>0.54759999999999998</v>
      </c>
      <c r="K1165" s="1">
        <v>0.99905274656683329</v>
      </c>
      <c r="L1165" s="2">
        <v>0.1</v>
      </c>
      <c r="M1165" s="2">
        <v>0.49</v>
      </c>
      <c r="N1165" s="1">
        <v>0.24399999999999999</v>
      </c>
      <c r="O1165" s="2">
        <v>0.3175</v>
      </c>
      <c r="P1165" s="1">
        <v>0.90159999999999996</v>
      </c>
      <c r="Q1165" s="1">
        <v>0.28390634146341598</v>
      </c>
      <c r="R1165" s="3">
        <v>0.32271762199999998</v>
      </c>
      <c r="S1165" s="1">
        <v>0</v>
      </c>
      <c r="T1165" s="2">
        <v>0.15597553019999999</v>
      </c>
      <c r="U1165" s="1">
        <v>5.6285481636305333E-2</v>
      </c>
      <c r="V1165" s="1">
        <v>4.6211245771682702E-2</v>
      </c>
      <c r="W1165" s="1">
        <v>0.29700000000000004</v>
      </c>
      <c r="X1165" s="1">
        <v>0.71</v>
      </c>
      <c r="Y1165" s="2">
        <v>0.14746626150683706</v>
      </c>
      <c r="Z1165" s="1">
        <v>0.80008000363280485</v>
      </c>
      <c r="AA1165" s="1">
        <v>0.58700000000000008</v>
      </c>
      <c r="AB1165" s="2">
        <v>0.42828016969625005</v>
      </c>
      <c r="AC1165" s="2">
        <v>0.45339251321381202</v>
      </c>
      <c r="AD1165" s="1">
        <v>5.5903122348305107E-2</v>
      </c>
      <c r="AE1165" s="1">
        <v>0.24558042857142856</v>
      </c>
      <c r="AF1165" s="1">
        <v>0.70967741935483875</v>
      </c>
      <c r="AG1165" s="4">
        <v>2716.7770684008901</v>
      </c>
      <c r="AH1165" s="4">
        <v>2580</v>
      </c>
      <c r="AI1165" s="4">
        <v>6489560</v>
      </c>
      <c r="AJ1165" s="2" t="e">
        <v>#N/A</v>
      </c>
      <c r="AK1165" s="2" t="e">
        <v>#N/A</v>
      </c>
      <c r="AL1165" s="2" t="e">
        <v>#N/A</v>
      </c>
      <c r="AM1165" s="2"/>
      <c r="AN1165" s="2" t="e">
        <v>#N/A</v>
      </c>
      <c r="AO1165" s="2" t="e">
        <v>#N/A</v>
      </c>
      <c r="AP1165" s="2" t="e">
        <v>#N/A</v>
      </c>
      <c r="AQ1165" s="2" t="e">
        <v>#N/A</v>
      </c>
      <c r="AR1165" s="2"/>
      <c r="AS1165" s="2" t="e">
        <v>#N/A</v>
      </c>
      <c r="AT1165" s="2">
        <v>0.31849418810741048</v>
      </c>
      <c r="AU1165" s="2">
        <v>0.31903057883257924</v>
      </c>
      <c r="AV1165" s="4"/>
      <c r="AW1165" s="4"/>
      <c r="AX1165" s="1">
        <f t="shared" si="266"/>
        <v>0.22322838502740408</v>
      </c>
      <c r="AY1165" s="2">
        <f t="shared" si="267"/>
        <v>0.45620039236669047</v>
      </c>
      <c r="AZ1165" s="1">
        <f t="shared" si="268"/>
        <v>0.33283989873268316</v>
      </c>
      <c r="BA1165" s="1">
        <f t="shared" si="269"/>
        <v>0.34284049875793832</v>
      </c>
      <c r="BB1165" s="1">
        <f t="shared" si="270"/>
        <v>0.26960811207121116</v>
      </c>
      <c r="BC1165" s="1">
        <f t="shared" si="271"/>
        <v>0.39762310178568377</v>
      </c>
      <c r="BD1165" s="1">
        <f t="shared" si="272"/>
        <v>0.37482243637170826</v>
      </c>
      <c r="BE1165" s="1" t="e">
        <f t="shared" si="273"/>
        <v>#N/A</v>
      </c>
      <c r="BF1165" s="2">
        <f t="shared" si="274"/>
        <v>0.12001668710174727</v>
      </c>
      <c r="BG1165" s="1" t="e">
        <f t="shared" si="275"/>
        <v>#N/A</v>
      </c>
      <c r="BH1165" s="1">
        <f t="shared" si="276"/>
        <v>0.34735121674286779</v>
      </c>
      <c r="BI1165" s="2" t="e">
        <f t="shared" si="277"/>
        <v>#N/A</v>
      </c>
      <c r="BJ1165" s="1" t="e">
        <f t="shared" si="278"/>
        <v>#N/A</v>
      </c>
      <c r="BK1165" s="1" t="e">
        <f t="shared" si="279"/>
        <v>#N/A</v>
      </c>
    </row>
    <row r="1166" spans="1:63">
      <c r="A1166" t="s">
        <v>101</v>
      </c>
      <c r="B1166">
        <v>2003</v>
      </c>
      <c r="C1166" s="1">
        <v>0.41525364349775784</v>
      </c>
      <c r="D1166" s="1">
        <v>1.2450000000000001E-2</v>
      </c>
      <c r="E1166" s="1">
        <v>0.17599999999999993</v>
      </c>
      <c r="F1166" s="1">
        <v>0.27500000000000002</v>
      </c>
      <c r="G1166" s="1">
        <v>7.0666666666666669E-2</v>
      </c>
      <c r="H1166" s="1">
        <v>0.36799999999999999</v>
      </c>
      <c r="I1166" s="2">
        <v>0.49525000000000002</v>
      </c>
      <c r="J1166" s="1">
        <v>0.54339999999999999</v>
      </c>
      <c r="K1166" s="1">
        <v>0.90850499375783333</v>
      </c>
      <c r="L1166" s="2">
        <v>0.1</v>
      </c>
      <c r="M1166" s="2">
        <v>0.5</v>
      </c>
      <c r="N1166" s="1">
        <v>0.21799999999999997</v>
      </c>
      <c r="O1166" s="2">
        <v>0.3175</v>
      </c>
      <c r="P1166" s="1">
        <v>0.90159999999999996</v>
      </c>
      <c r="Q1166" s="1">
        <v>0.27910390243902616</v>
      </c>
      <c r="R1166" s="3">
        <v>0.32271762199999998</v>
      </c>
      <c r="S1166" s="1">
        <v>2.802101576E-2</v>
      </c>
      <c r="T1166" s="2">
        <v>0.14617447780000001</v>
      </c>
      <c r="U1166" s="1">
        <v>5.6285481636305333E-2</v>
      </c>
      <c r="V1166" s="1">
        <v>4.6211245771682702E-2</v>
      </c>
      <c r="W1166" s="1">
        <v>0.29700000000000004</v>
      </c>
      <c r="X1166" s="1">
        <v>0.71</v>
      </c>
      <c r="Y1166" s="2">
        <v>0.14746626150683706</v>
      </c>
      <c r="Z1166" s="1">
        <v>0.80416000346560979</v>
      </c>
      <c r="AA1166" s="1">
        <v>0.60399999999999998</v>
      </c>
      <c r="AB1166" s="2">
        <v>0.40142030374824794</v>
      </c>
      <c r="AC1166" s="2">
        <v>0.45479990925015201</v>
      </c>
      <c r="AD1166" s="1">
        <v>6.3656775537200672E-2</v>
      </c>
      <c r="AE1166" s="1">
        <v>0.24348800000000001</v>
      </c>
      <c r="AF1166" s="1">
        <v>0.70967741935483875</v>
      </c>
      <c r="AG1166" s="4">
        <v>2843.6459506426299</v>
      </c>
      <c r="AH1166" s="4">
        <v>2720</v>
      </c>
      <c r="AI1166" s="4">
        <v>6621657</v>
      </c>
      <c r="AJ1166" s="2" t="e">
        <v>#N/A</v>
      </c>
      <c r="AK1166" s="2" t="e">
        <v>#N/A</v>
      </c>
      <c r="AL1166" s="2" t="e">
        <v>#N/A</v>
      </c>
      <c r="AM1166" s="2"/>
      <c r="AN1166" s="2" t="e">
        <v>#N/A</v>
      </c>
      <c r="AO1166" s="2" t="e">
        <v>#N/A</v>
      </c>
      <c r="AP1166" s="2" t="e">
        <v>#N/A</v>
      </c>
      <c r="AQ1166" s="2" t="e">
        <v>#N/A</v>
      </c>
      <c r="AR1166" s="2"/>
      <c r="AS1166" s="2" t="e">
        <v>#N/A</v>
      </c>
      <c r="AT1166" s="2">
        <v>0.34081392546507017</v>
      </c>
      <c r="AU1166" s="2">
        <v>0.32705836746771777</v>
      </c>
      <c r="AV1166" s="4">
        <v>33.44</v>
      </c>
      <c r="AW1166" s="4">
        <v>53.88</v>
      </c>
      <c r="AX1166" s="1">
        <f t="shared" si="266"/>
        <v>0.21956171836073743</v>
      </c>
      <c r="AY1166" s="2">
        <f t="shared" si="267"/>
        <v>0.44037928482254757</v>
      </c>
      <c r="AZ1166" s="1">
        <f t="shared" si="268"/>
        <v>0.3355234035998052</v>
      </c>
      <c r="BA1166" s="1">
        <f t="shared" si="269"/>
        <v>0.34352049873007245</v>
      </c>
      <c r="BB1166" s="1">
        <f t="shared" si="270"/>
        <v>0.26960811207121116</v>
      </c>
      <c r="BC1166" s="1">
        <f t="shared" si="271"/>
        <v>0.40183432574043987</v>
      </c>
      <c r="BD1166" s="1">
        <f t="shared" si="272"/>
        <v>0.34929722899947652</v>
      </c>
      <c r="BE1166" s="1" t="e">
        <f t="shared" si="273"/>
        <v>#N/A</v>
      </c>
      <c r="BF1166" s="2">
        <f t="shared" si="274"/>
        <v>0.11970341384634703</v>
      </c>
      <c r="BG1166" s="1" t="e">
        <f t="shared" si="275"/>
        <v>#N/A</v>
      </c>
      <c r="BH1166" s="1">
        <f t="shared" si="276"/>
        <v>0.34024655560370914</v>
      </c>
      <c r="BI1166" s="2" t="e">
        <f t="shared" si="277"/>
        <v>#N/A</v>
      </c>
      <c r="BJ1166" s="1" t="e">
        <f t="shared" si="278"/>
        <v>#N/A</v>
      </c>
      <c r="BK1166" s="1" t="e">
        <f t="shared" si="279"/>
        <v>#N/A</v>
      </c>
    </row>
    <row r="1167" spans="1:63">
      <c r="A1167" t="s">
        <v>101</v>
      </c>
      <c r="B1167">
        <v>2004</v>
      </c>
      <c r="C1167" s="1">
        <v>0.41525364349775784</v>
      </c>
      <c r="D1167" s="1">
        <v>1.2450000000000001E-2</v>
      </c>
      <c r="E1167" s="1">
        <v>0.16799999999999993</v>
      </c>
      <c r="F1167" s="1">
        <v>0.27500000000000002</v>
      </c>
      <c r="G1167" s="1">
        <v>7.0666666666666669E-2</v>
      </c>
      <c r="H1167" s="1">
        <v>0.35400000000000009</v>
      </c>
      <c r="I1167" s="2">
        <v>0.49525000000000002</v>
      </c>
      <c r="J1167" s="1">
        <v>0.53920000000000001</v>
      </c>
      <c r="K1167" s="1">
        <v>0.77505555555549999</v>
      </c>
      <c r="L1167" s="2">
        <v>0.1</v>
      </c>
      <c r="M1167" s="2">
        <v>0.57999999999999996</v>
      </c>
      <c r="N1167" s="1">
        <v>0.192</v>
      </c>
      <c r="O1167" s="2">
        <v>0.3175</v>
      </c>
      <c r="P1167" s="1">
        <v>0.90159999999999996</v>
      </c>
      <c r="Q1167" s="1">
        <v>0.27435170731707392</v>
      </c>
      <c r="R1167" s="3">
        <v>0.32271762199999998</v>
      </c>
      <c r="S1167" s="1">
        <v>4.355317316E-2</v>
      </c>
      <c r="T1167" s="2">
        <v>0.1363734254</v>
      </c>
      <c r="U1167" s="1">
        <v>5.6285481636305333E-2</v>
      </c>
      <c r="V1167" s="1">
        <v>4.6211245771682702E-2</v>
      </c>
      <c r="W1167" s="1">
        <v>0.29700000000000004</v>
      </c>
      <c r="X1167" s="1">
        <v>0.71</v>
      </c>
      <c r="Y1167" s="2">
        <v>0.14746626150683706</v>
      </c>
      <c r="Z1167" s="1">
        <v>0.80824000329841472</v>
      </c>
      <c r="AA1167" s="1">
        <v>0.55299999999999994</v>
      </c>
      <c r="AB1167" s="2">
        <v>0.39349912100987405</v>
      </c>
      <c r="AC1167" s="2">
        <v>0.43861813897246604</v>
      </c>
      <c r="AD1167" s="1">
        <v>0.11630969656221334</v>
      </c>
      <c r="AE1167" s="1">
        <v>0.24398842857142858</v>
      </c>
      <c r="AF1167" s="1">
        <v>0.80645161290322576</v>
      </c>
      <c r="AG1167" s="4">
        <v>3044.76359335713</v>
      </c>
      <c r="AH1167" s="4">
        <v>2890</v>
      </c>
      <c r="AI1167" s="4">
        <v>6755919</v>
      </c>
      <c r="AJ1167" s="2" t="e">
        <v>#N/A</v>
      </c>
      <c r="AK1167" s="2" t="e">
        <v>#N/A</v>
      </c>
      <c r="AL1167" s="2" t="e">
        <v>#N/A</v>
      </c>
      <c r="AM1167" s="2"/>
      <c r="AN1167" s="2" t="e">
        <v>#N/A</v>
      </c>
      <c r="AO1167" s="2" t="e">
        <v>#N/A</v>
      </c>
      <c r="AP1167" s="2" t="e">
        <v>#N/A</v>
      </c>
      <c r="AQ1167" s="2" t="e">
        <v>#N/A</v>
      </c>
      <c r="AR1167" s="2"/>
      <c r="AS1167" s="2" t="e">
        <v>#N/A</v>
      </c>
      <c r="AT1167" s="2">
        <v>0.35196251080788793</v>
      </c>
      <c r="AU1167" s="2">
        <v>0.34226078221102307</v>
      </c>
      <c r="AV1167" s="4"/>
      <c r="AW1167" s="4"/>
      <c r="AX1167" s="1">
        <f t="shared" si="266"/>
        <v>0.21589505169407075</v>
      </c>
      <c r="AY1167" s="2">
        <f t="shared" si="267"/>
        <v>0.42842936507935719</v>
      </c>
      <c r="AZ1167" s="1">
        <f t="shared" si="268"/>
        <v>0.33571918557541475</v>
      </c>
      <c r="BA1167" s="1">
        <f t="shared" si="269"/>
        <v>0.34420049870220665</v>
      </c>
      <c r="BB1167" s="1">
        <f t="shared" si="270"/>
        <v>0.26960811207121116</v>
      </c>
      <c r="BC1167" s="1">
        <f t="shared" si="271"/>
        <v>0.41243567654408486</v>
      </c>
      <c r="BD1167" s="1">
        <f t="shared" si="272"/>
        <v>0.31663011471209562</v>
      </c>
      <c r="BE1167" s="1" t="e">
        <f t="shared" si="273"/>
        <v>#N/A</v>
      </c>
      <c r="BF1167" s="2">
        <f t="shared" si="274"/>
        <v>0.11840797707902283</v>
      </c>
      <c r="BG1167" s="1" t="e">
        <f t="shared" si="275"/>
        <v>#N/A</v>
      </c>
      <c r="BH1167" s="1">
        <f t="shared" si="276"/>
        <v>0.33289130110913057</v>
      </c>
      <c r="BI1167" s="2" t="e">
        <f t="shared" si="277"/>
        <v>#N/A</v>
      </c>
      <c r="BJ1167" s="1" t="e">
        <f t="shared" si="278"/>
        <v>#N/A</v>
      </c>
      <c r="BK1167" s="1" t="e">
        <f t="shared" si="279"/>
        <v>#N/A</v>
      </c>
    </row>
    <row r="1168" spans="1:63">
      <c r="A1168" t="s">
        <v>101</v>
      </c>
      <c r="B1168">
        <v>2005</v>
      </c>
      <c r="C1168" s="1">
        <v>0.41525364349775784</v>
      </c>
      <c r="D1168" s="1">
        <v>1.2450000000000001E-2</v>
      </c>
      <c r="E1168" s="1">
        <v>0.16000000000000003</v>
      </c>
      <c r="F1168" s="1">
        <v>0.27500000000000002</v>
      </c>
      <c r="G1168" s="1">
        <v>7.0666666666666669E-2</v>
      </c>
      <c r="H1168" s="1">
        <v>0.33999999999999997</v>
      </c>
      <c r="I1168" s="2">
        <v>0.49525000000000002</v>
      </c>
      <c r="J1168" s="1">
        <v>0.53500000000000003</v>
      </c>
      <c r="K1168" s="1">
        <v>0.73191428571433337</v>
      </c>
      <c r="L1168" s="2">
        <v>0.1</v>
      </c>
      <c r="M1168" s="2">
        <v>0.66</v>
      </c>
      <c r="N1168" s="1">
        <v>0.16599999999999998</v>
      </c>
      <c r="O1168" s="2">
        <v>0.3175</v>
      </c>
      <c r="P1168" s="1">
        <v>0.90159999999999996</v>
      </c>
      <c r="Q1168" s="1">
        <v>0.26962146341463411</v>
      </c>
      <c r="R1168" s="3">
        <v>0.32271762199999998</v>
      </c>
      <c r="S1168" s="1">
        <v>7.6976904710000002E-2</v>
      </c>
      <c r="T1168" s="2">
        <v>0.12657237299999999</v>
      </c>
      <c r="U1168" s="1">
        <v>5.6285481636305333E-2</v>
      </c>
      <c r="V1168" s="1">
        <v>4.6211245771682702E-2</v>
      </c>
      <c r="W1168" s="1">
        <v>0.29700000000000004</v>
      </c>
      <c r="X1168" s="1">
        <v>0.71</v>
      </c>
      <c r="Y1168" s="2">
        <v>0.14746626150683706</v>
      </c>
      <c r="Z1168" s="1">
        <v>0.81232000313121955</v>
      </c>
      <c r="AA1168" s="1">
        <v>0.55299999999999994</v>
      </c>
      <c r="AB1168" s="2">
        <v>0.35832648276593398</v>
      </c>
      <c r="AC1168" s="2">
        <v>0.44113368105234602</v>
      </c>
      <c r="AD1168" s="1">
        <v>0.20657340749304778</v>
      </c>
      <c r="AE1168" s="1">
        <v>0.24961021428571431</v>
      </c>
      <c r="AF1168" s="1">
        <v>0.74193548387096775</v>
      </c>
      <c r="AG1168" s="4">
        <v>3270.46489033947</v>
      </c>
      <c r="AH1168" s="4">
        <v>3120</v>
      </c>
      <c r="AI1168" s="4">
        <v>6892691</v>
      </c>
      <c r="AJ1168" s="2" t="e">
        <v>#N/A</v>
      </c>
      <c r="AK1168" s="2" t="e">
        <v>#N/A</v>
      </c>
      <c r="AL1168" s="2" t="e">
        <v>#N/A</v>
      </c>
      <c r="AM1168" s="2"/>
      <c r="AN1168" s="2" t="e">
        <v>#N/A</v>
      </c>
      <c r="AO1168" s="2" t="e">
        <v>#N/A</v>
      </c>
      <c r="AP1168" s="2" t="e">
        <v>#N/A</v>
      </c>
      <c r="AQ1168" s="2" t="e">
        <v>#N/A</v>
      </c>
      <c r="AR1168" s="2"/>
      <c r="AS1168" s="2" t="e">
        <v>#N/A</v>
      </c>
      <c r="AT1168" s="2">
        <v>0.3519532859948461</v>
      </c>
      <c r="AU1168" s="2">
        <v>0.34509158668106166</v>
      </c>
      <c r="AV1168" s="4">
        <v>34.76</v>
      </c>
      <c r="AW1168" s="4">
        <v>56.71</v>
      </c>
      <c r="AX1168" s="1">
        <f t="shared" si="266"/>
        <v>0.21222838502740407</v>
      </c>
      <c r="AY1168" s="2">
        <f t="shared" si="267"/>
        <v>0.42938061224490476</v>
      </c>
      <c r="AZ1168" s="1">
        <f t="shared" si="268"/>
        <v>0.33949767262492681</v>
      </c>
      <c r="BA1168" s="1">
        <f t="shared" si="269"/>
        <v>0.34488049867434079</v>
      </c>
      <c r="BB1168" s="1">
        <f t="shared" si="270"/>
        <v>0.26960811207121116</v>
      </c>
      <c r="BC1168" s="1">
        <f t="shared" si="271"/>
        <v>0.4250249800310632</v>
      </c>
      <c r="BD1168" s="1">
        <f t="shared" si="272"/>
        <v>0.29901802035482788</v>
      </c>
      <c r="BE1168" s="1" t="e">
        <f t="shared" si="273"/>
        <v>#N/A</v>
      </c>
      <c r="BF1168" s="2">
        <f t="shared" si="274"/>
        <v>0.11514134498131262</v>
      </c>
      <c r="BG1168" s="1" t="e">
        <f t="shared" si="275"/>
        <v>#N/A</v>
      </c>
      <c r="BH1168" s="1">
        <f t="shared" si="276"/>
        <v>0.33121703748570069</v>
      </c>
      <c r="BI1168" s="2" t="e">
        <f t="shared" si="277"/>
        <v>#N/A</v>
      </c>
      <c r="BJ1168" s="1" t="e">
        <f t="shared" si="278"/>
        <v>#N/A</v>
      </c>
      <c r="BK1168" s="1" t="e">
        <f t="shared" si="279"/>
        <v>#N/A</v>
      </c>
    </row>
    <row r="1169" spans="1:63">
      <c r="A1169" t="s">
        <v>101</v>
      </c>
      <c r="B1169">
        <v>2006</v>
      </c>
      <c r="C1169" s="1">
        <v>0.41525364349775784</v>
      </c>
      <c r="D1169" s="1">
        <v>1.2450000000000001E-2</v>
      </c>
      <c r="E1169" s="1">
        <v>0.15333333333333332</v>
      </c>
      <c r="F1169" s="1">
        <v>0.27500000000000002</v>
      </c>
      <c r="G1169" s="1">
        <v>7.0666666666666669E-2</v>
      </c>
      <c r="H1169" s="1">
        <v>0.32333333333333325</v>
      </c>
      <c r="I1169" s="2">
        <v>0.49525000000000002</v>
      </c>
      <c r="J1169" s="1">
        <v>0.53039999999999998</v>
      </c>
      <c r="K1169" s="1">
        <v>0.6852746031746666</v>
      </c>
      <c r="L1169" s="2">
        <v>0.1</v>
      </c>
      <c r="M1169" s="2">
        <v>0.56000000000000005</v>
      </c>
      <c r="N1169" s="1">
        <v>0.13999999999999999</v>
      </c>
      <c r="O1169" s="2">
        <v>0.3175</v>
      </c>
      <c r="P1169" s="1">
        <v>0.90159999999999996</v>
      </c>
      <c r="Q1169" s="1">
        <v>0.26495414634146419</v>
      </c>
      <c r="R1169" s="3">
        <v>0.32271762199999998</v>
      </c>
      <c r="S1169" s="1">
        <v>9.4116783270000004E-2</v>
      </c>
      <c r="T1169" s="2">
        <v>0.11926145908333333</v>
      </c>
      <c r="U1169" s="1">
        <v>5.6285481636305333E-2</v>
      </c>
      <c r="V1169" s="1">
        <v>4.6211245771682702E-2</v>
      </c>
      <c r="W1169" s="1">
        <v>0.29700000000000004</v>
      </c>
      <c r="X1169" s="1">
        <v>0.71</v>
      </c>
      <c r="Y1169" s="2">
        <v>0.14746626150683706</v>
      </c>
      <c r="Z1169" s="1">
        <v>0.81640000296402448</v>
      </c>
      <c r="AA1169" s="1">
        <v>0.57399999999999995</v>
      </c>
      <c r="AB1169" s="2">
        <v>0.38700606662374998</v>
      </c>
      <c r="AC1169" s="2">
        <v>0.46407453314306002</v>
      </c>
      <c r="AD1169" s="1">
        <v>0.35405212540283332</v>
      </c>
      <c r="AE1169" s="1">
        <v>0.25523199999999996</v>
      </c>
      <c r="AF1169" s="1">
        <v>0.70967741935483875</v>
      </c>
      <c r="AG1169" s="4">
        <v>3527.2521926885502</v>
      </c>
      <c r="AH1169" s="4">
        <v>3350</v>
      </c>
      <c r="AI1169" s="4">
        <v>7032097</v>
      </c>
      <c r="AJ1169" s="2" t="e">
        <v>#N/A</v>
      </c>
      <c r="AK1169" s="2" t="e">
        <v>#N/A</v>
      </c>
      <c r="AL1169" s="2" t="e">
        <v>#N/A</v>
      </c>
      <c r="AM1169" s="2"/>
      <c r="AN1169" s="2" t="e">
        <v>#N/A</v>
      </c>
      <c r="AO1169" s="2" t="e">
        <v>#N/A</v>
      </c>
      <c r="AP1169" s="2" t="e">
        <v>#N/A</v>
      </c>
      <c r="AQ1169" s="2" t="e">
        <v>#N/A</v>
      </c>
      <c r="AR1169" s="2"/>
      <c r="AS1169" s="2" t="e">
        <v>#N/A</v>
      </c>
      <c r="AT1169" s="2">
        <v>0.34277461773223261</v>
      </c>
      <c r="AU1169" s="2">
        <v>0.30564537035436407</v>
      </c>
      <c r="AV1169" s="4"/>
      <c r="AW1169" s="4">
        <v>55.31</v>
      </c>
      <c r="AX1169" s="1">
        <f t="shared" si="266"/>
        <v>0.20833949613851521</v>
      </c>
      <c r="AY1169" s="2">
        <f t="shared" si="267"/>
        <v>0.40406065759638093</v>
      </c>
      <c r="AZ1169" s="1">
        <f t="shared" si="268"/>
        <v>0.34053000213895956</v>
      </c>
      <c r="BA1169" s="1">
        <f t="shared" si="269"/>
        <v>0.34556049864647492</v>
      </c>
      <c r="BB1169" s="1">
        <f t="shared" si="270"/>
        <v>0.26960811207121116</v>
      </c>
      <c r="BC1169" s="1">
        <f t="shared" si="271"/>
        <v>0.41576052207470821</v>
      </c>
      <c r="BD1169" s="1">
        <f t="shared" si="272"/>
        <v>0.28102614587768843</v>
      </c>
      <c r="BE1169" s="1" t="e">
        <f t="shared" si="273"/>
        <v>#N/A</v>
      </c>
      <c r="BF1169" s="2">
        <f t="shared" si="274"/>
        <v>0.11938552174990427</v>
      </c>
      <c r="BG1169" s="1" t="e">
        <f t="shared" si="275"/>
        <v>#N/A</v>
      </c>
      <c r="BH1169" s="1">
        <f t="shared" si="276"/>
        <v>0.32213159334120256</v>
      </c>
      <c r="BI1169" s="2" t="e">
        <f t="shared" si="277"/>
        <v>#N/A</v>
      </c>
      <c r="BJ1169" s="1" t="e">
        <f t="shared" si="278"/>
        <v>#N/A</v>
      </c>
      <c r="BK1169" s="1" t="e">
        <f t="shared" si="279"/>
        <v>#N/A</v>
      </c>
    </row>
    <row r="1170" spans="1:63">
      <c r="A1170" t="s">
        <v>101</v>
      </c>
      <c r="B1170">
        <v>2007</v>
      </c>
      <c r="C1170" s="1">
        <v>0.41525364349775784</v>
      </c>
      <c r="D1170" s="1">
        <v>1.2450000000000001E-2</v>
      </c>
      <c r="E1170" s="1">
        <v>0.14666666666666672</v>
      </c>
      <c r="F1170" s="1">
        <v>0.27500000000000002</v>
      </c>
      <c r="G1170" s="1">
        <v>7.0666666666666669E-2</v>
      </c>
      <c r="H1170" s="1">
        <v>0.30666666666666675</v>
      </c>
      <c r="I1170" s="2">
        <v>0.49525000000000002</v>
      </c>
      <c r="J1170" s="1">
        <v>0.52579999999999993</v>
      </c>
      <c r="K1170" s="1">
        <v>0.70334126984133327</v>
      </c>
      <c r="L1170" s="2">
        <v>0.1</v>
      </c>
      <c r="M1170" s="2">
        <v>0.47</v>
      </c>
      <c r="N1170" s="1">
        <v>0.14279999993741513</v>
      </c>
      <c r="O1170" s="2">
        <v>0.3175</v>
      </c>
      <c r="P1170" s="1">
        <v>0.90159999999999996</v>
      </c>
      <c r="Q1170" s="1">
        <v>0.26041999999999998</v>
      </c>
      <c r="R1170" s="3">
        <v>0.32271762199999998</v>
      </c>
      <c r="S1170" s="1">
        <v>4.2401238369999997E-2</v>
      </c>
      <c r="T1170" s="2">
        <v>0.11195054516666667</v>
      </c>
      <c r="U1170" s="1">
        <v>5.6285481636305333E-2</v>
      </c>
      <c r="V1170" s="1">
        <v>4.6211245771682702E-2</v>
      </c>
      <c r="W1170" s="1">
        <v>0.29700000000000004</v>
      </c>
      <c r="X1170" s="1">
        <v>0.71</v>
      </c>
      <c r="Y1170" s="2">
        <v>0.14746626150683706</v>
      </c>
      <c r="Z1170" s="1">
        <v>0.82048000279682942</v>
      </c>
      <c r="AA1170" s="1">
        <v>0.59099999999999997</v>
      </c>
      <c r="AB1170" s="2">
        <v>0.41371420224965599</v>
      </c>
      <c r="AC1170" s="2">
        <v>0.46259894013503999</v>
      </c>
      <c r="AD1170" s="1">
        <v>0.64813659686849112</v>
      </c>
      <c r="AE1170" s="1">
        <v>0.26085378571428569</v>
      </c>
      <c r="AF1170" s="1">
        <v>0.74193548387096775</v>
      </c>
      <c r="AG1170" s="4">
        <v>3801.4406804953501</v>
      </c>
      <c r="AH1170" s="4">
        <v>3680</v>
      </c>
      <c r="AI1170" s="4">
        <v>7174129</v>
      </c>
      <c r="AJ1170" s="2" t="e">
        <v>#N/A</v>
      </c>
      <c r="AK1170" s="2" t="e">
        <v>#N/A</v>
      </c>
      <c r="AL1170" s="2" t="e">
        <v>#N/A</v>
      </c>
      <c r="AM1170" s="2"/>
      <c r="AN1170" s="2" t="e">
        <v>#N/A</v>
      </c>
      <c r="AO1170" s="2" t="e">
        <v>#N/A</v>
      </c>
      <c r="AP1170" s="2" t="e">
        <v>#N/A</v>
      </c>
      <c r="AQ1170" s="2" t="e">
        <v>#N/A</v>
      </c>
      <c r="AR1170" s="2"/>
      <c r="AS1170" s="2" t="e">
        <v>#N/A</v>
      </c>
      <c r="AT1170" s="2">
        <v>0.35909346895481847</v>
      </c>
      <c r="AU1170" s="2">
        <v>0.321793433400137</v>
      </c>
      <c r="AV1170" s="4">
        <v>35.369999999999997</v>
      </c>
      <c r="AW1170" s="4">
        <v>57.66</v>
      </c>
      <c r="AX1170" s="1">
        <f t="shared" si="266"/>
        <v>0.20445060724962635</v>
      </c>
      <c r="AY1170" s="2">
        <f t="shared" si="267"/>
        <v>0.39352732425410691</v>
      </c>
      <c r="AZ1170" s="1">
        <f t="shared" si="268"/>
        <v>0.32781788110733334</v>
      </c>
      <c r="BA1170" s="1">
        <f t="shared" si="269"/>
        <v>0.34624049861860912</v>
      </c>
      <c r="BB1170" s="1">
        <f t="shared" si="270"/>
        <v>0.26960811207121116</v>
      </c>
      <c r="BC1170" s="1">
        <f t="shared" si="271"/>
        <v>0.3999565726227976</v>
      </c>
      <c r="BD1170" s="1">
        <f t="shared" si="272"/>
        <v>0.27864085804645811</v>
      </c>
      <c r="BE1170" s="1" t="e">
        <f t="shared" si="273"/>
        <v>#N/A</v>
      </c>
      <c r="BF1170" s="2">
        <f t="shared" si="274"/>
        <v>0.12354066113395144</v>
      </c>
      <c r="BG1170" s="1" t="e">
        <f t="shared" si="275"/>
        <v>#N/A</v>
      </c>
      <c r="BH1170" s="1">
        <f t="shared" si="276"/>
        <v>0.31606851424682231</v>
      </c>
      <c r="BI1170" s="2" t="e">
        <f t="shared" si="277"/>
        <v>#N/A</v>
      </c>
      <c r="BJ1170" s="1" t="e">
        <f t="shared" si="278"/>
        <v>#N/A</v>
      </c>
      <c r="BK1170" s="1" t="e">
        <f t="shared" si="279"/>
        <v>#N/A</v>
      </c>
    </row>
    <row r="1171" spans="1:63">
      <c r="A1171" t="s">
        <v>101</v>
      </c>
      <c r="B1171">
        <v>2008</v>
      </c>
      <c r="C1171" s="1">
        <v>0.41525364349775784</v>
      </c>
      <c r="D1171" s="1">
        <v>1.2450000000000001E-2</v>
      </c>
      <c r="E1171" s="1">
        <v>0.14000000000000001</v>
      </c>
      <c r="F1171" s="1">
        <v>0.27500000000000002</v>
      </c>
      <c r="G1171" s="1">
        <v>7.0666666666666669E-2</v>
      </c>
      <c r="H1171" s="1">
        <v>0.29000000000000004</v>
      </c>
      <c r="I1171" s="2">
        <v>0.49525000000000002</v>
      </c>
      <c r="J1171" s="1">
        <v>0.5212</v>
      </c>
      <c r="K1171" s="1">
        <v>0.82044859201050002</v>
      </c>
      <c r="L1171" s="2">
        <v>0.1</v>
      </c>
      <c r="M1171" s="2">
        <v>0.47939999978989362</v>
      </c>
      <c r="N1171" s="1">
        <v>0.14559999987483024</v>
      </c>
      <c r="O1171" s="2">
        <v>0.3175</v>
      </c>
      <c r="P1171" s="1">
        <v>0.90159999999999996</v>
      </c>
      <c r="Q1171" s="1">
        <v>0.25607902439024399</v>
      </c>
      <c r="R1171" s="3">
        <v>0.32271762199999998</v>
      </c>
      <c r="S1171" s="1">
        <v>0.1044806065</v>
      </c>
      <c r="T1171" s="2">
        <v>0.10463963125</v>
      </c>
      <c r="U1171" s="1">
        <v>5.6285481636305333E-2</v>
      </c>
      <c r="V1171" s="1">
        <v>4.6211245771682702E-2</v>
      </c>
      <c r="W1171" s="1">
        <v>0.29700000000000004</v>
      </c>
      <c r="X1171" s="1">
        <v>0.71</v>
      </c>
      <c r="Y1171" s="2">
        <v>0.14746626150683706</v>
      </c>
      <c r="Z1171" s="1">
        <v>0.82456000262963425</v>
      </c>
      <c r="AA1171" s="1">
        <v>0.58899999999999997</v>
      </c>
      <c r="AB1171" s="2">
        <v>0.40872556160848206</v>
      </c>
      <c r="AC1171" s="2">
        <v>0.43717495523450001</v>
      </c>
      <c r="AD1171" s="1">
        <v>0.94288686284028667</v>
      </c>
      <c r="AE1171" s="1">
        <v>0.26647557142857142</v>
      </c>
      <c r="AF1171" s="1">
        <v>0.58064516129032262</v>
      </c>
      <c r="AG1171" s="4">
        <v>3958.9676580647601</v>
      </c>
      <c r="AH1171" s="4">
        <v>3840</v>
      </c>
      <c r="AI1171" s="4">
        <v>7318789</v>
      </c>
      <c r="AJ1171" s="2" t="e">
        <v>#N/A</v>
      </c>
      <c r="AK1171" s="2" t="e">
        <v>#N/A</v>
      </c>
      <c r="AL1171" s="2" t="e">
        <v>#N/A</v>
      </c>
      <c r="AM1171" s="2"/>
      <c r="AN1171" s="2" t="e">
        <v>#N/A</v>
      </c>
      <c r="AO1171" s="2" t="e">
        <v>#N/A</v>
      </c>
      <c r="AP1171" s="2" t="e">
        <v>#N/A</v>
      </c>
      <c r="AQ1171" s="2" t="e">
        <v>#N/A</v>
      </c>
      <c r="AR1171" s="2"/>
      <c r="AS1171" s="2" t="e">
        <v>#N/A</v>
      </c>
      <c r="AT1171" s="2">
        <v>0.33233671051754221</v>
      </c>
      <c r="AU1171" s="2">
        <v>0.31591097032152737</v>
      </c>
      <c r="AV1171" s="4"/>
      <c r="AW1171" s="4"/>
      <c r="AX1171" s="1">
        <f t="shared" si="266"/>
        <v>0.20056171836073741</v>
      </c>
      <c r="AY1171" s="2">
        <f t="shared" si="267"/>
        <v>0.41134265595360342</v>
      </c>
      <c r="AZ1171" s="1">
        <f t="shared" si="268"/>
        <v>0.33790337682804872</v>
      </c>
      <c r="BA1171" s="1">
        <f t="shared" si="269"/>
        <v>0.34692049859074325</v>
      </c>
      <c r="BB1171" s="1">
        <f t="shared" si="270"/>
        <v>0.26960811207121116</v>
      </c>
      <c r="BC1171" s="1">
        <f t="shared" si="271"/>
        <v>0.40784094681754191</v>
      </c>
      <c r="BD1171" s="1">
        <f t="shared" si="272"/>
        <v>0.29279454125426241</v>
      </c>
      <c r="BE1171" s="1" t="e">
        <f t="shared" si="273"/>
        <v>#N/A</v>
      </c>
      <c r="BF1171" s="2">
        <f t="shared" si="274"/>
        <v>0.11782372273605245</v>
      </c>
      <c r="BG1171" s="1" t="e">
        <f t="shared" si="275"/>
        <v>#N/A</v>
      </c>
      <c r="BH1171" s="1">
        <f t="shared" si="276"/>
        <v>0.32341453338100518</v>
      </c>
      <c r="BI1171" s="2" t="e">
        <f t="shared" si="277"/>
        <v>#N/A</v>
      </c>
      <c r="BJ1171" s="1" t="e">
        <f t="shared" si="278"/>
        <v>#N/A</v>
      </c>
      <c r="BK1171" s="1" t="e">
        <f t="shared" si="279"/>
        <v>#N/A</v>
      </c>
    </row>
    <row r="1172" spans="1:63">
      <c r="A1172" t="s">
        <v>101</v>
      </c>
      <c r="B1172">
        <v>2009</v>
      </c>
      <c r="C1172" s="1">
        <v>0.41525364349775784</v>
      </c>
      <c r="D1172" s="1">
        <v>1.2450000000000001E-2</v>
      </c>
      <c r="E1172" s="1">
        <v>0.15719999961555009</v>
      </c>
      <c r="F1172" s="1">
        <v>0.27500000000000002</v>
      </c>
      <c r="G1172" s="1">
        <v>7.0666666666666669E-2</v>
      </c>
      <c r="H1172" s="1">
        <v>0.30419999968260525</v>
      </c>
      <c r="I1172" s="2">
        <v>0.49525000000000002</v>
      </c>
      <c r="J1172" s="1">
        <v>0.51659999999999995</v>
      </c>
      <c r="K1172" s="1">
        <v>0.82044859201050002</v>
      </c>
      <c r="L1172" s="2">
        <v>0.1</v>
      </c>
      <c r="M1172" s="2">
        <v>0.4887999995797872</v>
      </c>
      <c r="N1172" s="1">
        <v>0.14839999981224533</v>
      </c>
      <c r="O1172" s="2">
        <v>0.3175</v>
      </c>
      <c r="P1172" s="1">
        <v>0.90159999999999996</v>
      </c>
      <c r="Q1172" s="1">
        <v>0.28495744325695627</v>
      </c>
      <c r="R1172" s="3">
        <v>0.32271762199999998</v>
      </c>
      <c r="S1172" s="1">
        <v>7.8802885320000002E-2</v>
      </c>
      <c r="T1172" s="2">
        <v>0.10673242382822244</v>
      </c>
      <c r="U1172" s="1">
        <v>5.6285481636305333E-2</v>
      </c>
      <c r="V1172" s="1">
        <v>4.6211245771682702E-2</v>
      </c>
      <c r="W1172" s="1">
        <v>0.29700000000000004</v>
      </c>
      <c r="X1172" s="1">
        <v>0.71</v>
      </c>
      <c r="Y1172" s="2">
        <v>0.14746626150683706</v>
      </c>
      <c r="Z1172" s="1">
        <v>0.82864000246243918</v>
      </c>
      <c r="AA1172" s="1">
        <v>0.58700000000000008</v>
      </c>
      <c r="AB1172" s="2">
        <v>0.44518050820368799</v>
      </c>
      <c r="AC1172" s="2">
        <v>0.407188775098344</v>
      </c>
      <c r="AD1172" s="1">
        <v>1</v>
      </c>
      <c r="AE1172" s="1">
        <v>0.27180508273801895</v>
      </c>
      <c r="AF1172" s="1">
        <v>0.35483870967741937</v>
      </c>
      <c r="AG1172" s="4">
        <v>3841.5905704236998</v>
      </c>
      <c r="AH1172" s="4">
        <v>3710</v>
      </c>
      <c r="AI1172" s="4">
        <v>7465998</v>
      </c>
      <c r="AJ1172" s="2" t="e">
        <v>#N/A</v>
      </c>
      <c r="AK1172" s="2" t="e">
        <v>#N/A</v>
      </c>
      <c r="AL1172" s="2" t="e">
        <v>#N/A</v>
      </c>
      <c r="AM1172" s="2"/>
      <c r="AN1172" s="2" t="e">
        <v>#N/A</v>
      </c>
      <c r="AO1172" s="2" t="e">
        <v>#N/A</v>
      </c>
      <c r="AP1172" s="2" t="e">
        <v>#N/A</v>
      </c>
      <c r="AQ1172" s="2" t="e">
        <v>#N/A</v>
      </c>
      <c r="AR1172" s="2"/>
      <c r="AS1172" s="2" t="e">
        <v>#N/A</v>
      </c>
      <c r="AT1172" s="2">
        <v>0.32162661297237538</v>
      </c>
      <c r="AU1172" s="2">
        <v>0.32566176788037349</v>
      </c>
      <c r="AV1172" s="4"/>
      <c r="AW1172" s="4"/>
      <c r="AX1172" s="1">
        <f t="shared" si="266"/>
        <v>0.20579505157709663</v>
      </c>
      <c r="AY1172" s="2">
        <f t="shared" si="267"/>
        <v>0.41242837020036177</v>
      </c>
      <c r="AZ1172" s="1">
        <f t="shared" si="268"/>
        <v>0.33896207488103569</v>
      </c>
      <c r="BA1172" s="1">
        <f t="shared" si="269"/>
        <v>0.34760049856287739</v>
      </c>
      <c r="BB1172" s="1">
        <f t="shared" si="270"/>
        <v>0.26960811207121116</v>
      </c>
      <c r="BC1172" s="1">
        <f t="shared" si="271"/>
        <v>0.40597453331117506</v>
      </c>
      <c r="BD1172" s="1">
        <f t="shared" si="272"/>
        <v>0.30365640970101326</v>
      </c>
      <c r="BE1172" s="1" t="e">
        <f t="shared" si="273"/>
        <v>#N/A</v>
      </c>
      <c r="BF1172" s="2">
        <f t="shared" si="274"/>
        <v>0.11739958962744075</v>
      </c>
      <c r="BG1172" s="1" t="e">
        <f t="shared" si="275"/>
        <v>#N/A</v>
      </c>
      <c r="BH1172" s="1">
        <f t="shared" si="276"/>
        <v>0.32641301836113318</v>
      </c>
      <c r="BI1172" s="2" t="e">
        <f t="shared" si="277"/>
        <v>#N/A</v>
      </c>
      <c r="BJ1172" s="1" t="e">
        <f t="shared" si="278"/>
        <v>#N/A</v>
      </c>
      <c r="BK1172" s="1" t="e">
        <f t="shared" si="279"/>
        <v>#N/A</v>
      </c>
    </row>
    <row r="1173" spans="1:63">
      <c r="A1173" t="s">
        <v>101</v>
      </c>
      <c r="B1173">
        <v>2010</v>
      </c>
      <c r="C1173" s="1">
        <v>0.41525364349775784</v>
      </c>
      <c r="D1173" s="1">
        <v>1.2450000000000001E-2</v>
      </c>
      <c r="E1173" s="1">
        <v>0.17439999923110006</v>
      </c>
      <c r="F1173" s="1">
        <v>0.27500000000000002</v>
      </c>
      <c r="G1173" s="1">
        <v>7.0666666666666669E-2</v>
      </c>
      <c r="H1173" s="1">
        <v>0.31839999936521057</v>
      </c>
      <c r="I1173" s="2">
        <v>0.49525000000000002</v>
      </c>
      <c r="J1173" s="1">
        <v>0.52176599988453087</v>
      </c>
      <c r="K1173" s="1">
        <v>0.82044859201050002</v>
      </c>
      <c r="L1173" s="2">
        <v>0.1</v>
      </c>
      <c r="M1173" s="2">
        <v>0.49819999936968085</v>
      </c>
      <c r="N1173" s="1">
        <v>0.15119999974966047</v>
      </c>
      <c r="O1173" s="2">
        <v>0.3175</v>
      </c>
      <c r="P1173" s="1">
        <v>0.90159999999999996</v>
      </c>
      <c r="Q1173" s="1">
        <v>0.31383586212366821</v>
      </c>
      <c r="R1173" s="3">
        <v>0.32271762199999998</v>
      </c>
      <c r="S1173" s="1">
        <v>7.9590914155586182E-2</v>
      </c>
      <c r="T1173" s="2">
        <v>0.10882521640644488</v>
      </c>
      <c r="U1173" s="1">
        <v>5.6285481636305333E-2</v>
      </c>
      <c r="V1173" s="1">
        <v>4.6211245771682702E-2</v>
      </c>
      <c r="W1173" s="1">
        <v>0.29700000000000004</v>
      </c>
      <c r="X1173" s="1">
        <v>0.71</v>
      </c>
      <c r="Y1173" s="2">
        <v>0.14746626150683706</v>
      </c>
      <c r="Z1173" s="1">
        <v>0.83272000229524401</v>
      </c>
      <c r="AA1173" s="1">
        <v>0.58299999999999996</v>
      </c>
      <c r="AB1173" s="2">
        <v>0.44463231329797798</v>
      </c>
      <c r="AC1173" s="2">
        <v>0.4062606628700724</v>
      </c>
      <c r="AD1173" s="1">
        <v>1</v>
      </c>
      <c r="AE1173" s="1">
        <v>0.27713459404746654</v>
      </c>
      <c r="AF1173" s="1">
        <v>0.35483870967741937</v>
      </c>
      <c r="AG1173" s="4"/>
      <c r="AH1173" s="4">
        <v>4018.6666666666861</v>
      </c>
      <c r="AI1173" s="4"/>
      <c r="AJ1173" s="2" t="e">
        <v>#N/A</v>
      </c>
      <c r="AK1173" s="2" t="e">
        <v>#N/A</v>
      </c>
      <c r="AL1173" s="2" t="e">
        <v>#N/A</v>
      </c>
      <c r="AM1173" s="2"/>
      <c r="AN1173" s="2" t="e">
        <v>#N/A</v>
      </c>
      <c r="AO1173" s="2" t="e">
        <v>#N/A</v>
      </c>
      <c r="AP1173" s="2" t="e">
        <v>#N/A</v>
      </c>
      <c r="AQ1173" s="2" t="e">
        <v>#N/A</v>
      </c>
      <c r="AR1173" s="2"/>
      <c r="AS1173" s="2" t="e">
        <v>#N/A</v>
      </c>
      <c r="AT1173" s="2">
        <v>0.32341034680278202</v>
      </c>
      <c r="AU1173" s="2">
        <v>0.32740515016260213</v>
      </c>
      <c r="AV1173" s="4"/>
      <c r="AW1173" s="4"/>
      <c r="AX1173" s="1">
        <f t="shared" si="266"/>
        <v>0.21102838479345587</v>
      </c>
      <c r="AY1173" s="2">
        <f t="shared" si="267"/>
        <v>0.41490922728776747</v>
      </c>
      <c r="AZ1173" s="1">
        <f t="shared" si="268"/>
        <v>0.34531392293713986</v>
      </c>
      <c r="BA1173" s="1">
        <f t="shared" si="269"/>
        <v>0.34828049853501158</v>
      </c>
      <c r="BB1173" s="1">
        <f t="shared" si="270"/>
        <v>0.26960811207121116</v>
      </c>
      <c r="BC1173" s="1">
        <f t="shared" si="271"/>
        <v>0.40813386979371014</v>
      </c>
      <c r="BD1173" s="1">
        <f t="shared" si="272"/>
        <v>0.31451827814776406</v>
      </c>
      <c r="BE1173" s="1" t="e">
        <f t="shared" si="273"/>
        <v>#N/A</v>
      </c>
      <c r="BF1173" s="2">
        <f t="shared" si="274"/>
        <v>0.11743033229708325</v>
      </c>
      <c r="BG1173" s="1" t="e">
        <f t="shared" si="275"/>
        <v>#N/A</v>
      </c>
      <c r="BH1173" s="1">
        <f t="shared" si="276"/>
        <v>0.33075342000422842</v>
      </c>
      <c r="BI1173" s="2" t="e">
        <f t="shared" si="277"/>
        <v>#N/A</v>
      </c>
      <c r="BJ1173" s="1" t="e">
        <f t="shared" si="278"/>
        <v>#N/A</v>
      </c>
      <c r="BK1173" s="1" t="e">
        <f t="shared" si="279"/>
        <v>#N/A</v>
      </c>
    </row>
    <row r="1174" spans="1:63">
      <c r="A1174" t="s">
        <v>102</v>
      </c>
      <c r="B1174">
        <v>1995</v>
      </c>
      <c r="C1174" s="1">
        <v>8.5789501231527093E-2</v>
      </c>
      <c r="D1174" s="1">
        <v>6.176499987449497E-2</v>
      </c>
      <c r="E1174" s="1">
        <v>3.0000000000000027E-2</v>
      </c>
      <c r="F1174" s="1">
        <v>0.625</v>
      </c>
      <c r="G1174" s="1">
        <v>0</v>
      </c>
      <c r="H1174" s="1">
        <v>0</v>
      </c>
      <c r="I1174" s="2">
        <v>0.23600000000000002</v>
      </c>
      <c r="J1174" s="1">
        <v>0.34799999999999998</v>
      </c>
      <c r="K1174" s="1">
        <v>0.64618083698647144</v>
      </c>
      <c r="L1174" s="2">
        <v>0.2</v>
      </c>
      <c r="M1174" s="2">
        <v>0.01</v>
      </c>
      <c r="N1174" s="1">
        <v>0</v>
      </c>
      <c r="O1174" s="2">
        <v>0.87499999999999989</v>
      </c>
      <c r="P1174" s="1">
        <v>0.36759999999999993</v>
      </c>
      <c r="Q1174" s="1">
        <v>0.30416585365853788</v>
      </c>
      <c r="R1174" s="3">
        <v>4.4755244E-2</v>
      </c>
      <c r="S1174" s="1">
        <v>2.7517211000000001E-4</v>
      </c>
      <c r="T1174" s="2">
        <v>8.3796770000000003E-3</v>
      </c>
      <c r="U1174" s="1">
        <v>0</v>
      </c>
      <c r="V1174" s="1">
        <v>0</v>
      </c>
      <c r="W1174" s="1">
        <v>0</v>
      </c>
      <c r="X1174" s="1">
        <v>0.56999999999999995</v>
      </c>
      <c r="Y1174" s="2">
        <v>0.11717442249748912</v>
      </c>
      <c r="Z1174" s="1">
        <v>0.55900001529999999</v>
      </c>
      <c r="AA1174" s="1">
        <v>0.55200000000000005</v>
      </c>
      <c r="AB1174" s="2">
        <v>0.66753365509507601</v>
      </c>
      <c r="AC1174" s="2">
        <v>0.71452032004808019</v>
      </c>
      <c r="AD1174" s="1">
        <v>2.850667462271822E-2</v>
      </c>
      <c r="AE1174" s="1">
        <v>0.31062257142857147</v>
      </c>
      <c r="AF1174" s="1">
        <v>0.70967741935483875</v>
      </c>
      <c r="AG1174" s="4">
        <v>8806.60681883914</v>
      </c>
      <c r="AH1174" s="4">
        <v>8470</v>
      </c>
      <c r="AI1174" s="4">
        <v>10328965</v>
      </c>
      <c r="AJ1174" s="2" t="e">
        <v>#N/A</v>
      </c>
      <c r="AK1174" s="2" t="e">
        <v>#N/A</v>
      </c>
      <c r="AL1174" s="2" t="e">
        <v>#N/A</v>
      </c>
      <c r="AM1174" s="2"/>
      <c r="AN1174" s="2" t="e">
        <v>#N/A</v>
      </c>
      <c r="AO1174" s="2" t="e">
        <v>#N/A</v>
      </c>
      <c r="AP1174" s="2" t="e">
        <v>#N/A</v>
      </c>
      <c r="AQ1174" s="2" t="e">
        <v>#N/A</v>
      </c>
      <c r="AR1174" s="2"/>
      <c r="AS1174" s="2" t="e">
        <v>#N/A</v>
      </c>
      <c r="AT1174" s="2">
        <v>0.60971472036809116</v>
      </c>
      <c r="AU1174" s="2">
        <v>0.69953393133384678</v>
      </c>
      <c r="AV1174" s="4"/>
      <c r="AW1174" s="4"/>
      <c r="AX1174" s="1">
        <f t="shared" si="266"/>
        <v>0.13375908351767035</v>
      </c>
      <c r="AY1174" s="2">
        <f t="shared" si="267"/>
        <v>0.33074011956949595</v>
      </c>
      <c r="AZ1174" s="1">
        <f t="shared" si="268"/>
        <v>0.14503518935370757</v>
      </c>
      <c r="BA1174" s="1">
        <f t="shared" si="269"/>
        <v>0.20769573963291485</v>
      </c>
      <c r="BB1174" s="1">
        <f t="shared" si="270"/>
        <v>0.24263546308100181</v>
      </c>
      <c r="BC1174" s="1">
        <f t="shared" si="271"/>
        <v>0.21296002080938836</v>
      </c>
      <c r="BD1174" s="1">
        <f t="shared" si="272"/>
        <v>0.16478772794083488</v>
      </c>
      <c r="BE1174" s="1" t="e">
        <f t="shared" si="273"/>
        <v>#N/A</v>
      </c>
      <c r="BF1174" s="2">
        <f t="shared" si="274"/>
        <v>0.19917686955112474</v>
      </c>
      <c r="BG1174" s="1" t="e">
        <f t="shared" si="275"/>
        <v>#N/A</v>
      </c>
      <c r="BH1174" s="1">
        <f t="shared" si="276"/>
        <v>0.20679440394374168</v>
      </c>
      <c r="BI1174" s="2" t="e">
        <f t="shared" si="277"/>
        <v>#N/A</v>
      </c>
      <c r="BJ1174" s="1" t="e">
        <f t="shared" si="278"/>
        <v>#N/A</v>
      </c>
      <c r="BK1174" s="1" t="e">
        <f t="shared" si="279"/>
        <v>#N/A</v>
      </c>
    </row>
    <row r="1175" spans="1:63">
      <c r="A1175" t="s">
        <v>102</v>
      </c>
      <c r="B1175">
        <v>1996</v>
      </c>
      <c r="C1175" s="1">
        <v>8.5789501231527093E-2</v>
      </c>
      <c r="D1175" s="1">
        <v>6.0641999899595983E-2</v>
      </c>
      <c r="E1175" s="1">
        <v>2.5999999999999912E-2</v>
      </c>
      <c r="F1175" s="1">
        <v>0.625</v>
      </c>
      <c r="G1175" s="1">
        <v>0</v>
      </c>
      <c r="H1175" s="1">
        <v>0</v>
      </c>
      <c r="I1175" s="2">
        <v>0.23600000000000002</v>
      </c>
      <c r="J1175" s="1">
        <v>0.34920000000000001</v>
      </c>
      <c r="K1175" s="1">
        <v>0.64626493776017879</v>
      </c>
      <c r="L1175" s="2">
        <v>0.2</v>
      </c>
      <c r="M1175" s="2">
        <v>0.02</v>
      </c>
      <c r="N1175" s="1">
        <v>0</v>
      </c>
      <c r="O1175" s="2">
        <v>0.87499999999999989</v>
      </c>
      <c r="P1175" s="1">
        <v>0.36759999999999993</v>
      </c>
      <c r="Q1175" s="1">
        <v>0.29342439024390388</v>
      </c>
      <c r="R1175" s="3">
        <v>4.4755244E-2</v>
      </c>
      <c r="S1175" s="1">
        <v>1.8812514000000002E-4</v>
      </c>
      <c r="T1175" s="2">
        <v>7.3739939500000002E-3</v>
      </c>
      <c r="U1175" s="1">
        <v>0</v>
      </c>
      <c r="V1175" s="1">
        <v>0</v>
      </c>
      <c r="W1175" s="1">
        <v>0</v>
      </c>
      <c r="X1175" s="1">
        <v>0.56999999999999995</v>
      </c>
      <c r="Y1175" s="2">
        <v>0.11717442249748912</v>
      </c>
      <c r="Z1175" s="1">
        <v>0.56900001529999999</v>
      </c>
      <c r="AA1175" s="1">
        <v>0.56799999999999995</v>
      </c>
      <c r="AB1175" s="2">
        <v>0.66424868153774597</v>
      </c>
      <c r="AC1175" s="2">
        <v>0.71031403935499804</v>
      </c>
      <c r="AD1175" s="1">
        <v>5.0979976086932222E-2</v>
      </c>
      <c r="AE1175" s="1">
        <v>0.34899785714285714</v>
      </c>
      <c r="AF1175" s="1">
        <v>0.67741935483870963</v>
      </c>
      <c r="AG1175" s="4">
        <v>9134.4978874427106</v>
      </c>
      <c r="AH1175" s="4">
        <v>8740</v>
      </c>
      <c r="AI1175" s="4">
        <v>10311238</v>
      </c>
      <c r="AJ1175" s="2" t="e">
        <v>#N/A</v>
      </c>
      <c r="AK1175" s="2" t="e">
        <v>#N/A</v>
      </c>
      <c r="AL1175" s="2" t="e">
        <v>#N/A</v>
      </c>
      <c r="AM1175" s="2"/>
      <c r="AN1175" s="2" t="e">
        <v>#N/A</v>
      </c>
      <c r="AO1175" s="2" t="e">
        <v>#N/A</v>
      </c>
      <c r="AP1175" s="2" t="e">
        <v>#N/A</v>
      </c>
      <c r="AQ1175" s="2" t="e">
        <v>#N/A</v>
      </c>
      <c r="AR1175" s="2"/>
      <c r="AS1175" s="2" t="e">
        <v>#N/A</v>
      </c>
      <c r="AT1175" s="2">
        <v>0.61195379624290192</v>
      </c>
      <c r="AU1175" s="2">
        <v>0.70360605228859985</v>
      </c>
      <c r="AV1175" s="4"/>
      <c r="AW1175" s="4"/>
      <c r="AX1175" s="1">
        <f t="shared" si="266"/>
        <v>0.13290525018852051</v>
      </c>
      <c r="AY1175" s="2">
        <f t="shared" si="267"/>
        <v>0.33235213396573976</v>
      </c>
      <c r="AZ1175" s="1">
        <f t="shared" si="268"/>
        <v>0.14266835066678077</v>
      </c>
      <c r="BA1175" s="1">
        <f t="shared" si="269"/>
        <v>0.2093624062995815</v>
      </c>
      <c r="BB1175" s="1">
        <f t="shared" si="270"/>
        <v>0.24263546308100181</v>
      </c>
      <c r="BC1175" s="1">
        <f t="shared" si="271"/>
        <v>0.21518112670439957</v>
      </c>
      <c r="BD1175" s="1">
        <f t="shared" si="272"/>
        <v>0.16217722032568044</v>
      </c>
      <c r="BE1175" s="1" t="e">
        <f t="shared" si="273"/>
        <v>#N/A</v>
      </c>
      <c r="BF1175" s="2">
        <f t="shared" si="274"/>
        <v>0.19865165171356461</v>
      </c>
      <c r="BG1175" s="1" t="e">
        <f t="shared" si="275"/>
        <v>#N/A</v>
      </c>
      <c r="BH1175" s="1">
        <f t="shared" si="276"/>
        <v>0.20666460337036061</v>
      </c>
      <c r="BI1175" s="2" t="e">
        <f t="shared" si="277"/>
        <v>#N/A</v>
      </c>
      <c r="BJ1175" s="1" t="e">
        <f t="shared" si="278"/>
        <v>#N/A</v>
      </c>
      <c r="BK1175" s="1" t="e">
        <f t="shared" si="279"/>
        <v>#N/A</v>
      </c>
    </row>
    <row r="1176" spans="1:63">
      <c r="A1176" t="s">
        <v>102</v>
      </c>
      <c r="B1176">
        <v>1997</v>
      </c>
      <c r="C1176" s="1">
        <v>8.5789501231527093E-2</v>
      </c>
      <c r="D1176" s="1">
        <v>5.9518999924696982E-2</v>
      </c>
      <c r="E1176" s="1">
        <v>2.200000000000002E-2</v>
      </c>
      <c r="F1176" s="1">
        <v>0.625</v>
      </c>
      <c r="G1176" s="1">
        <v>0</v>
      </c>
      <c r="H1176" s="1">
        <v>0</v>
      </c>
      <c r="I1176" s="2">
        <v>0.23600000000000002</v>
      </c>
      <c r="J1176" s="1">
        <v>0.35039999999999999</v>
      </c>
      <c r="K1176" s="1">
        <v>0.64640758070067394</v>
      </c>
      <c r="L1176" s="2">
        <v>0.2</v>
      </c>
      <c r="M1176" s="2">
        <v>0.01</v>
      </c>
      <c r="N1176" s="1">
        <v>0</v>
      </c>
      <c r="O1176" s="2">
        <v>0.87499999999999989</v>
      </c>
      <c r="P1176" s="1">
        <v>0.36759999999999993</v>
      </c>
      <c r="Q1176" s="1">
        <v>0.28595121951219593</v>
      </c>
      <c r="R1176" s="3">
        <v>4.4755244E-2</v>
      </c>
      <c r="S1176" s="1">
        <v>1.0107817E-4</v>
      </c>
      <c r="T1176" s="2">
        <v>6.3683109000000002E-3</v>
      </c>
      <c r="U1176" s="1">
        <v>0</v>
      </c>
      <c r="V1176" s="1">
        <v>0</v>
      </c>
      <c r="W1176" s="1">
        <v>0</v>
      </c>
      <c r="X1176" s="1">
        <v>0.56999999999999995</v>
      </c>
      <c r="Y1176" s="2">
        <v>0.11717442249748912</v>
      </c>
      <c r="Z1176" s="1">
        <v>0.56599998470000001</v>
      </c>
      <c r="AA1176" s="1">
        <v>0.55299999999999994</v>
      </c>
      <c r="AB1176" s="2">
        <v>0.697841082386361</v>
      </c>
      <c r="AC1176" s="2">
        <v>0.71316007836260098</v>
      </c>
      <c r="AD1176" s="1">
        <v>7.6206961135428117E-2</v>
      </c>
      <c r="AE1176" s="1">
        <v>0.37972114285714287</v>
      </c>
      <c r="AF1176" s="1">
        <v>0.74193548387096775</v>
      </c>
      <c r="AG1176" s="4">
        <v>9760.2893695661296</v>
      </c>
      <c r="AH1176" s="4">
        <v>9190</v>
      </c>
      <c r="AI1176" s="4">
        <v>10290486</v>
      </c>
      <c r="AJ1176" s="2" t="e">
        <v>#N/A</v>
      </c>
      <c r="AK1176" s="2" t="e">
        <v>#N/A</v>
      </c>
      <c r="AL1176" s="2" t="e">
        <v>#N/A</v>
      </c>
      <c r="AM1176" s="2"/>
      <c r="AN1176" s="2" t="e">
        <v>#N/A</v>
      </c>
      <c r="AO1176" s="2" t="e">
        <v>#N/A</v>
      </c>
      <c r="AP1176" s="2" t="e">
        <v>#N/A</v>
      </c>
      <c r="AQ1176" s="2" t="e">
        <v>#N/A</v>
      </c>
      <c r="AR1176" s="2"/>
      <c r="AS1176" s="2" t="e">
        <v>#N/A</v>
      </c>
      <c r="AT1176" s="2">
        <v>0.62688854228539659</v>
      </c>
      <c r="AU1176" s="2">
        <v>0.6866846837771764</v>
      </c>
      <c r="AV1176" s="4"/>
      <c r="AW1176" s="4"/>
      <c r="AX1176" s="1">
        <f t="shared" si="266"/>
        <v>0.13205141685937069</v>
      </c>
      <c r="AY1176" s="2">
        <f t="shared" si="267"/>
        <v>0.33111536867152486</v>
      </c>
      <c r="AZ1176" s="1">
        <f t="shared" si="268"/>
        <v>0.14095517051643919</v>
      </c>
      <c r="BA1176" s="1">
        <f t="shared" si="269"/>
        <v>0.20886240119958152</v>
      </c>
      <c r="BB1176" s="1">
        <f t="shared" si="270"/>
        <v>0.24263546308100181</v>
      </c>
      <c r="BC1176" s="1">
        <f t="shared" si="271"/>
        <v>0.21373556253274412</v>
      </c>
      <c r="BD1176" s="1">
        <f t="shared" si="272"/>
        <v>0.16012118518547833</v>
      </c>
      <c r="BE1176" s="1" t="e">
        <f t="shared" si="273"/>
        <v>#N/A</v>
      </c>
      <c r="BF1176" s="2">
        <f t="shared" si="274"/>
        <v>0.20378897030343587</v>
      </c>
      <c r="BG1176" s="1" t="e">
        <f t="shared" si="275"/>
        <v>#N/A</v>
      </c>
      <c r="BH1176" s="1">
        <f t="shared" si="276"/>
        <v>0.20549740359974142</v>
      </c>
      <c r="BI1176" s="2" t="e">
        <f t="shared" si="277"/>
        <v>#N/A</v>
      </c>
      <c r="BJ1176" s="1" t="e">
        <f t="shared" si="278"/>
        <v>#N/A</v>
      </c>
      <c r="BK1176" s="1" t="e">
        <f t="shared" si="279"/>
        <v>#N/A</v>
      </c>
    </row>
    <row r="1177" spans="1:63">
      <c r="A1177" t="s">
        <v>102</v>
      </c>
      <c r="B1177">
        <v>1998</v>
      </c>
      <c r="C1177" s="1">
        <v>8.5789501231527093E-2</v>
      </c>
      <c r="D1177" s="1">
        <v>5.8395999949797987E-2</v>
      </c>
      <c r="E1177" s="1">
        <v>1.8000000000000016E-2</v>
      </c>
      <c r="F1177" s="1">
        <v>0.625</v>
      </c>
      <c r="G1177" s="1">
        <v>0</v>
      </c>
      <c r="H1177" s="1">
        <v>0</v>
      </c>
      <c r="I1177" s="2">
        <v>0.23600000000000002</v>
      </c>
      <c r="J1177" s="1">
        <v>0.35159999999999997</v>
      </c>
      <c r="K1177" s="1">
        <v>0.64636697164884838</v>
      </c>
      <c r="L1177" s="2">
        <v>0.2</v>
      </c>
      <c r="M1177" s="2">
        <v>0.01</v>
      </c>
      <c r="N1177" s="1">
        <v>0</v>
      </c>
      <c r="O1177" s="2">
        <v>0.87499999999999989</v>
      </c>
      <c r="P1177" s="1">
        <v>0.36759999999999993</v>
      </c>
      <c r="Q1177" s="1">
        <v>0.28884390243902602</v>
      </c>
      <c r="R1177" s="3">
        <v>4.4755244E-2</v>
      </c>
      <c r="S1177" s="1">
        <v>1.2199138999999999E-4</v>
      </c>
      <c r="T1177" s="2">
        <v>5.3626278500000001E-3</v>
      </c>
      <c r="U1177" s="1">
        <v>0</v>
      </c>
      <c r="V1177" s="1">
        <v>0</v>
      </c>
      <c r="W1177" s="1">
        <v>0</v>
      </c>
      <c r="X1177" s="1">
        <v>0.56999999999999995</v>
      </c>
      <c r="Y1177" s="2">
        <v>0.11717442249748912</v>
      </c>
      <c r="Z1177" s="1">
        <v>0.56599998470000001</v>
      </c>
      <c r="AA1177" s="1">
        <v>0.56899999999999995</v>
      </c>
      <c r="AB1177" s="2">
        <v>0.73143348323497592</v>
      </c>
      <c r="AC1177" s="2">
        <v>0.71600611737020403</v>
      </c>
      <c r="AD1177" s="1">
        <v>0.11581862296755444</v>
      </c>
      <c r="AE1177" s="1">
        <v>0.4438031428571429</v>
      </c>
      <c r="AF1177" s="1">
        <v>0.64516129032258063</v>
      </c>
      <c r="AG1177" s="4">
        <v>10434.090418026301</v>
      </c>
      <c r="AH1177" s="4">
        <v>9790</v>
      </c>
      <c r="AI1177" s="4">
        <v>10266570</v>
      </c>
      <c r="AJ1177" s="2" t="e">
        <v>#N/A</v>
      </c>
      <c r="AK1177" s="2" t="e">
        <v>#N/A</v>
      </c>
      <c r="AL1177" s="2" t="e">
        <v>#N/A</v>
      </c>
      <c r="AM1177" s="2"/>
      <c r="AN1177" s="2" t="e">
        <v>#N/A</v>
      </c>
      <c r="AO1177" s="2" t="e">
        <v>#N/A</v>
      </c>
      <c r="AP1177" s="2" t="e">
        <v>#N/A</v>
      </c>
      <c r="AQ1177" s="2" t="e">
        <v>#N/A</v>
      </c>
      <c r="AR1177" s="2"/>
      <c r="AS1177" s="2" t="e">
        <v>#N/A</v>
      </c>
      <c r="AT1177" s="2">
        <v>0.64182328832789137</v>
      </c>
      <c r="AU1177" s="2">
        <v>0.66976331526575295</v>
      </c>
      <c r="AV1177" s="4">
        <v>0.47</v>
      </c>
      <c r="AW1177" s="4">
        <v>24.93</v>
      </c>
      <c r="AX1177" s="1">
        <f t="shared" si="266"/>
        <v>0.13119758353022085</v>
      </c>
      <c r="AY1177" s="2">
        <f t="shared" si="267"/>
        <v>0.33128099594983546</v>
      </c>
      <c r="AZ1177" s="1">
        <f t="shared" si="268"/>
        <v>0.14133675313580518</v>
      </c>
      <c r="BA1177" s="1">
        <f t="shared" si="269"/>
        <v>0.20886240119958152</v>
      </c>
      <c r="BB1177" s="1">
        <f t="shared" si="270"/>
        <v>0.24263546308100181</v>
      </c>
      <c r="BC1177" s="1">
        <f t="shared" si="271"/>
        <v>0.21374644178219976</v>
      </c>
      <c r="BD1177" s="1">
        <f t="shared" si="272"/>
        <v>0.15976225032297905</v>
      </c>
      <c r="BE1177" s="1" t="e">
        <f t="shared" si="273"/>
        <v>#N/A</v>
      </c>
      <c r="BF1177" s="2">
        <f t="shared" si="274"/>
        <v>0.20892628889330714</v>
      </c>
      <c r="BG1177" s="1" t="e">
        <f t="shared" si="275"/>
        <v>#N/A</v>
      </c>
      <c r="BH1177" s="1">
        <f t="shared" si="276"/>
        <v>0.20538138506206019</v>
      </c>
      <c r="BI1177" s="2" t="e">
        <f t="shared" si="277"/>
        <v>#N/A</v>
      </c>
      <c r="BJ1177" s="1" t="e">
        <f t="shared" si="278"/>
        <v>#N/A</v>
      </c>
      <c r="BK1177" s="1" t="e">
        <f t="shared" si="279"/>
        <v>#N/A</v>
      </c>
    </row>
    <row r="1178" spans="1:63">
      <c r="A1178" t="s">
        <v>102</v>
      </c>
      <c r="B1178">
        <v>1999</v>
      </c>
      <c r="C1178" s="1">
        <v>8.5789501231527093E-2</v>
      </c>
      <c r="D1178" s="1">
        <v>5.7272999974899E-2</v>
      </c>
      <c r="E1178" s="1">
        <v>1.4000000000000012E-2</v>
      </c>
      <c r="F1178" s="1">
        <v>0.625</v>
      </c>
      <c r="G1178" s="1">
        <v>0</v>
      </c>
      <c r="H1178" s="1">
        <v>0</v>
      </c>
      <c r="I1178" s="2">
        <v>0.23600000000000002</v>
      </c>
      <c r="J1178" s="1">
        <v>0.3528</v>
      </c>
      <c r="K1178" s="1">
        <v>0.64625628784423883</v>
      </c>
      <c r="L1178" s="2">
        <v>0.2</v>
      </c>
      <c r="M1178" s="2">
        <v>0.01</v>
      </c>
      <c r="N1178" s="1">
        <v>0</v>
      </c>
      <c r="O1178" s="2">
        <v>0.87499999999999989</v>
      </c>
      <c r="P1178" s="1">
        <v>0.36759999999999993</v>
      </c>
      <c r="Q1178" s="1">
        <v>0.28645853658536591</v>
      </c>
      <c r="R1178" s="3">
        <v>4.4755244E-2</v>
      </c>
      <c r="S1178" s="1">
        <v>1.1933544000000001E-4</v>
      </c>
      <c r="T1178" s="2">
        <v>4.3569448E-3</v>
      </c>
      <c r="U1178" s="1">
        <v>0</v>
      </c>
      <c r="V1178" s="1">
        <v>0</v>
      </c>
      <c r="W1178" s="1">
        <v>0</v>
      </c>
      <c r="X1178" s="1">
        <v>0.56999999999999995</v>
      </c>
      <c r="Y1178" s="2">
        <v>0.11717442249748912</v>
      </c>
      <c r="Z1178" s="1">
        <v>0.56499998726666667</v>
      </c>
      <c r="AA1178" s="1">
        <v>0.59599999999999997</v>
      </c>
      <c r="AB1178" s="2">
        <v>0.69876632261565297</v>
      </c>
      <c r="AC1178" s="2">
        <v>0.72469617735626302</v>
      </c>
      <c r="AD1178" s="1">
        <v>0.17670853114851778</v>
      </c>
      <c r="AE1178" s="1">
        <v>0.48341000000000006</v>
      </c>
      <c r="AF1178" s="1">
        <v>0.83870967741935487</v>
      </c>
      <c r="AG1178" s="4">
        <v>11011.0783848217</v>
      </c>
      <c r="AH1178" s="4">
        <v>10370</v>
      </c>
      <c r="AI1178" s="4">
        <v>10237530</v>
      </c>
      <c r="AJ1178" s="2" t="e">
        <v>#N/A</v>
      </c>
      <c r="AK1178" s="2" t="e">
        <v>#N/A</v>
      </c>
      <c r="AL1178" s="2" t="e">
        <v>#N/A</v>
      </c>
      <c r="AM1178" s="2"/>
      <c r="AN1178" s="2" t="e">
        <v>#N/A</v>
      </c>
      <c r="AO1178" s="2" t="e">
        <v>#N/A</v>
      </c>
      <c r="AP1178" s="2" t="e">
        <v>#N/A</v>
      </c>
      <c r="AQ1178" s="2" t="e">
        <v>#N/A</v>
      </c>
      <c r="AR1178" s="2"/>
      <c r="AS1178" s="2" t="e">
        <v>#N/A</v>
      </c>
      <c r="AT1178" s="2">
        <v>0.64479978636996349</v>
      </c>
      <c r="AU1178" s="2">
        <v>0.67653667667638584</v>
      </c>
      <c r="AV1178" s="4">
        <v>0.46</v>
      </c>
      <c r="AW1178" s="4">
        <v>27.77</v>
      </c>
      <c r="AX1178" s="1">
        <f t="shared" si="266"/>
        <v>0.13034375020107103</v>
      </c>
      <c r="AY1178" s="2">
        <f t="shared" si="267"/>
        <v>0.33143661254917695</v>
      </c>
      <c r="AZ1178" s="1">
        <f t="shared" si="268"/>
        <v>0.14065801216507318</v>
      </c>
      <c r="BA1178" s="1">
        <f t="shared" si="269"/>
        <v>0.2086957349606926</v>
      </c>
      <c r="BB1178" s="1">
        <f t="shared" si="270"/>
        <v>0.24263546308100181</v>
      </c>
      <c r="BC1178" s="1">
        <f t="shared" si="271"/>
        <v>0.21364359140906283</v>
      </c>
      <c r="BD1178" s="1">
        <f t="shared" si="272"/>
        <v>0.15851196153826747</v>
      </c>
      <c r="BE1178" s="1" t="e">
        <f t="shared" si="273"/>
        <v>#N/A</v>
      </c>
      <c r="BF1178" s="2">
        <f t="shared" si="274"/>
        <v>0.20682622863418798</v>
      </c>
      <c r="BG1178" s="1" t="e">
        <f t="shared" si="275"/>
        <v>#N/A</v>
      </c>
      <c r="BH1178" s="1">
        <f t="shared" si="276"/>
        <v>0.20493033867611068</v>
      </c>
      <c r="BI1178" s="2" t="e">
        <f t="shared" si="277"/>
        <v>#N/A</v>
      </c>
      <c r="BJ1178" s="1" t="e">
        <f t="shared" si="278"/>
        <v>#N/A</v>
      </c>
      <c r="BK1178" s="1" t="e">
        <f t="shared" si="279"/>
        <v>#N/A</v>
      </c>
    </row>
    <row r="1179" spans="1:63">
      <c r="A1179" t="s">
        <v>102</v>
      </c>
      <c r="B1179">
        <v>2000</v>
      </c>
      <c r="C1179" s="1">
        <v>8.5789501231527093E-2</v>
      </c>
      <c r="D1179" s="1">
        <v>5.6150000000000005E-2</v>
      </c>
      <c r="E1179" s="1">
        <v>1.0000000000000009E-2</v>
      </c>
      <c r="F1179" s="1">
        <v>0.625</v>
      </c>
      <c r="G1179" s="1">
        <v>0</v>
      </c>
      <c r="H1179" s="1">
        <v>0</v>
      </c>
      <c r="I1179" s="2">
        <v>0.23600000000000002</v>
      </c>
      <c r="J1179" s="1">
        <v>0.35399999999999998</v>
      </c>
      <c r="K1179" s="1">
        <v>0.61899742978306838</v>
      </c>
      <c r="L1179" s="2">
        <v>0.2</v>
      </c>
      <c r="M1179" s="2">
        <v>0.02</v>
      </c>
      <c r="N1179" s="1">
        <v>0</v>
      </c>
      <c r="O1179" s="2">
        <v>0.87499999999999989</v>
      </c>
      <c r="P1179" s="1">
        <v>0.36759999999999993</v>
      </c>
      <c r="Q1179" s="1">
        <v>0.27507317073170812</v>
      </c>
      <c r="R1179" s="3">
        <v>4.4755244E-2</v>
      </c>
      <c r="S1179" s="1">
        <v>1.1709739000000001E-4</v>
      </c>
      <c r="T1179" s="2">
        <v>3.3512617499999999E-3</v>
      </c>
      <c r="U1179" s="1">
        <v>0</v>
      </c>
      <c r="V1179" s="1">
        <v>0</v>
      </c>
      <c r="W1179" s="1">
        <v>0</v>
      </c>
      <c r="X1179" s="1">
        <v>0.56999999999999995</v>
      </c>
      <c r="Y1179" s="2">
        <v>0.11717442249748912</v>
      </c>
      <c r="Z1179" s="1">
        <v>0.56399998983333333</v>
      </c>
      <c r="AA1179" s="1">
        <v>0.64400000000000002</v>
      </c>
      <c r="AB1179" s="2">
        <v>0.6660991619963299</v>
      </c>
      <c r="AC1179" s="2">
        <v>0.73338623734232189</v>
      </c>
      <c r="AD1179" s="1">
        <v>0.33474659538037888</v>
      </c>
      <c r="AE1179" s="1">
        <v>0.53268157142857142</v>
      </c>
      <c r="AF1179" s="1">
        <v>0.67741935483870963</v>
      </c>
      <c r="AG1179" s="4">
        <v>12264.1451348548</v>
      </c>
      <c r="AH1179" s="4">
        <v>11740</v>
      </c>
      <c r="AI1179" s="4">
        <v>10210971</v>
      </c>
      <c r="AJ1179" s="2" t="e">
        <v>#N/A</v>
      </c>
      <c r="AK1179" s="2" t="e">
        <v>#N/A</v>
      </c>
      <c r="AL1179" s="2" t="e">
        <v>#N/A</v>
      </c>
      <c r="AM1179" s="2"/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2"/>
      <c r="AS1179" s="2" t="e">
        <v>#N/A</v>
      </c>
      <c r="AT1179" s="2">
        <v>0.6477762844120355</v>
      </c>
      <c r="AU1179" s="2">
        <v>0.68331003808701851</v>
      </c>
      <c r="AV1179" s="4">
        <v>0.39</v>
      </c>
      <c r="AW1179" s="4">
        <v>27.32</v>
      </c>
      <c r="AX1179" s="1">
        <f t="shared" si="266"/>
        <v>0.12948991687192118</v>
      </c>
      <c r="AY1179" s="2">
        <f t="shared" si="267"/>
        <v>0.32914248996900974</v>
      </c>
      <c r="AZ1179" s="1">
        <f t="shared" si="268"/>
        <v>0.1381793547743416</v>
      </c>
      <c r="BA1179" s="1">
        <f t="shared" si="269"/>
        <v>0.20852906872180374</v>
      </c>
      <c r="BB1179" s="1">
        <f t="shared" si="270"/>
        <v>0.24263546308100181</v>
      </c>
      <c r="BC1179" s="1">
        <f t="shared" si="271"/>
        <v>0.21465189858037037</v>
      </c>
      <c r="BD1179" s="1">
        <f t="shared" si="272"/>
        <v>0.15123697704412942</v>
      </c>
      <c r="BE1179" s="1" t="e">
        <f t="shared" si="273"/>
        <v>#N/A</v>
      </c>
      <c r="BF1179" s="2">
        <f t="shared" si="274"/>
        <v>0.20472616837506871</v>
      </c>
      <c r="BG1179" s="1" t="e">
        <f t="shared" si="275"/>
        <v>#N/A</v>
      </c>
      <c r="BH1179" s="1">
        <f t="shared" si="276"/>
        <v>0.2028414462351672</v>
      </c>
      <c r="BI1179" s="2" t="e">
        <f t="shared" si="277"/>
        <v>#N/A</v>
      </c>
      <c r="BJ1179" s="1" t="e">
        <f t="shared" si="278"/>
        <v>#N/A</v>
      </c>
      <c r="BK1179" s="1" t="e">
        <f t="shared" si="279"/>
        <v>#N/A</v>
      </c>
    </row>
    <row r="1180" spans="1:63">
      <c r="A1180" t="s">
        <v>102</v>
      </c>
      <c r="B1180">
        <v>2001</v>
      </c>
      <c r="C1180" s="1">
        <v>8.5789501231527093E-2</v>
      </c>
      <c r="D1180" s="1">
        <v>5.5670000000000004E-2</v>
      </c>
      <c r="E1180" s="1">
        <v>8.0000000000000071E-3</v>
      </c>
      <c r="F1180" s="1">
        <v>0.625</v>
      </c>
      <c r="G1180" s="1">
        <v>0</v>
      </c>
      <c r="H1180" s="1">
        <v>0</v>
      </c>
      <c r="I1180" s="2">
        <v>0.23600000000000002</v>
      </c>
      <c r="J1180" s="1">
        <v>0.35060000000000002</v>
      </c>
      <c r="K1180" s="1">
        <v>0.61754767309324143</v>
      </c>
      <c r="L1180" s="2">
        <v>0.2</v>
      </c>
      <c r="M1180" s="2">
        <v>0.02</v>
      </c>
      <c r="N1180" s="1">
        <v>0</v>
      </c>
      <c r="O1180" s="2">
        <v>0.87499999999999989</v>
      </c>
      <c r="P1180" s="1">
        <v>0.36759999999999993</v>
      </c>
      <c r="Q1180" s="1">
        <v>0.25604878048780588</v>
      </c>
      <c r="R1180" s="3">
        <v>4.4755244E-2</v>
      </c>
      <c r="S1180" s="1">
        <v>1.097186E-4</v>
      </c>
      <c r="T1180" s="2">
        <v>3.3595165000000001E-3</v>
      </c>
      <c r="U1180" s="1">
        <v>0</v>
      </c>
      <c r="V1180" s="1">
        <v>0</v>
      </c>
      <c r="W1180" s="1">
        <v>0</v>
      </c>
      <c r="X1180" s="1">
        <v>0.56999999999999995</v>
      </c>
      <c r="Y1180" s="2">
        <v>0.11717442249748912</v>
      </c>
      <c r="Z1180" s="1">
        <v>0.56299999239999998</v>
      </c>
      <c r="AA1180" s="1">
        <v>0.65599999999999992</v>
      </c>
      <c r="AB1180" s="2">
        <v>0.69544939383565596</v>
      </c>
      <c r="AC1180" s="2">
        <v>0.73413988579794398</v>
      </c>
      <c r="AD1180" s="1">
        <v>0.54177428140577</v>
      </c>
      <c r="AE1180" s="1">
        <v>0.58194428571428569</v>
      </c>
      <c r="AF1180" s="1">
        <v>0.74193548387096775</v>
      </c>
      <c r="AG1180" s="4">
        <v>13515.4072961365</v>
      </c>
      <c r="AH1180" s="4">
        <v>12910</v>
      </c>
      <c r="AI1180" s="4">
        <v>10187576</v>
      </c>
      <c r="AJ1180" s="2" t="e">
        <v>#N/A</v>
      </c>
      <c r="AK1180" s="2" t="e">
        <v>#N/A</v>
      </c>
      <c r="AL1180" s="2" t="e">
        <v>#N/A</v>
      </c>
      <c r="AM1180" s="2"/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2"/>
      <c r="AS1180" s="2" t="e">
        <v>#N/A</v>
      </c>
      <c r="AT1180" s="2">
        <v>0.63363088774676302</v>
      </c>
      <c r="AU1180" s="2">
        <v>0.68972245020689038</v>
      </c>
      <c r="AV1180" s="4"/>
      <c r="AW1180" s="4">
        <v>26.92</v>
      </c>
      <c r="AX1180" s="1">
        <f t="shared" si="266"/>
        <v>0.12907658353858784</v>
      </c>
      <c r="AY1180" s="2">
        <f t="shared" si="267"/>
        <v>0.32844966758474875</v>
      </c>
      <c r="AZ1180" s="1">
        <f t="shared" si="268"/>
        <v>0.13437465191756115</v>
      </c>
      <c r="BA1180" s="1">
        <f t="shared" si="269"/>
        <v>0.20836240248291485</v>
      </c>
      <c r="BB1180" s="1">
        <f t="shared" si="270"/>
        <v>0.24263546308100181</v>
      </c>
      <c r="BC1180" s="1">
        <f t="shared" si="271"/>
        <v>0.21410885677777777</v>
      </c>
      <c r="BD1180" s="1">
        <f t="shared" si="272"/>
        <v>0.14749266168017455</v>
      </c>
      <c r="BE1180" s="1" t="e">
        <f t="shared" si="273"/>
        <v>#N/A</v>
      </c>
      <c r="BF1180" s="2">
        <f t="shared" si="274"/>
        <v>0.20632201673803632</v>
      </c>
      <c r="BG1180" s="1" t="e">
        <f t="shared" si="275"/>
        <v>#N/A</v>
      </c>
      <c r="BH1180" s="1">
        <f t="shared" si="276"/>
        <v>0.20141232717965138</v>
      </c>
      <c r="BI1180" s="2" t="e">
        <f t="shared" si="277"/>
        <v>#N/A</v>
      </c>
      <c r="BJ1180" s="1" t="e">
        <f t="shared" si="278"/>
        <v>#N/A</v>
      </c>
      <c r="BK1180" s="1" t="e">
        <f t="shared" si="279"/>
        <v>#N/A</v>
      </c>
    </row>
    <row r="1181" spans="1:63">
      <c r="A1181" t="s">
        <v>102</v>
      </c>
      <c r="B1181">
        <v>2002</v>
      </c>
      <c r="C1181" s="1">
        <v>8.5789501231527093E-2</v>
      </c>
      <c r="D1181" s="1">
        <v>5.5190000000000003E-2</v>
      </c>
      <c r="E1181" s="1">
        <v>5.9999999999998943E-3</v>
      </c>
      <c r="F1181" s="1">
        <v>0.625</v>
      </c>
      <c r="G1181" s="1">
        <v>0</v>
      </c>
      <c r="H1181" s="1">
        <v>0</v>
      </c>
      <c r="I1181" s="2">
        <v>0.23600000000000002</v>
      </c>
      <c r="J1181" s="1">
        <v>0.34720000000000001</v>
      </c>
      <c r="K1181" s="1">
        <v>0.61598992233336292</v>
      </c>
      <c r="L1181" s="2">
        <v>0.2</v>
      </c>
      <c r="M1181" s="2">
        <v>0.01</v>
      </c>
      <c r="N1181" s="1">
        <v>0</v>
      </c>
      <c r="O1181" s="2">
        <v>0.87499999999999989</v>
      </c>
      <c r="P1181" s="1">
        <v>0.36759999999999993</v>
      </c>
      <c r="Q1181" s="1">
        <v>0.253024390243904</v>
      </c>
      <c r="R1181" s="3">
        <v>4.4755244E-2</v>
      </c>
      <c r="S1181" s="1">
        <v>1.0309754E-4</v>
      </c>
      <c r="T1181" s="2">
        <v>3.3677712500000002E-3</v>
      </c>
      <c r="U1181" s="1">
        <v>0</v>
      </c>
      <c r="V1181" s="1">
        <v>0</v>
      </c>
      <c r="W1181" s="1">
        <v>0</v>
      </c>
      <c r="X1181" s="1">
        <v>0.56999999999999995</v>
      </c>
      <c r="Y1181" s="2">
        <v>0.11717442249748912</v>
      </c>
      <c r="Z1181" s="1">
        <v>0.56099998470000001</v>
      </c>
      <c r="AA1181" s="1">
        <v>0.64500000000000002</v>
      </c>
      <c r="AB1181" s="2">
        <v>0.72479962567498202</v>
      </c>
      <c r="AC1181" s="2">
        <v>0.73489353425356596</v>
      </c>
      <c r="AD1181" s="1">
        <v>0.75317744758380678</v>
      </c>
      <c r="AE1181" s="1">
        <v>0.64258171428571431</v>
      </c>
      <c r="AF1181" s="1">
        <v>0.77419354838709675</v>
      </c>
      <c r="AG1181" s="4">
        <v>14694.2491502433</v>
      </c>
      <c r="AH1181" s="4">
        <v>13950</v>
      </c>
      <c r="AI1181" s="4">
        <v>10158608</v>
      </c>
      <c r="AJ1181" s="2" t="e">
        <v>#N/A</v>
      </c>
      <c r="AK1181" s="2" t="e">
        <v>#N/A</v>
      </c>
      <c r="AL1181" s="2" t="e">
        <v>#N/A</v>
      </c>
      <c r="AM1181" s="2"/>
      <c r="AN1181" s="2" t="e">
        <v>#N/A</v>
      </c>
      <c r="AO1181" s="2" t="e">
        <v>#N/A</v>
      </c>
      <c r="AP1181" s="2" t="e">
        <v>#N/A</v>
      </c>
      <c r="AQ1181" s="2" t="e">
        <v>#N/A</v>
      </c>
      <c r="AR1181" s="2"/>
      <c r="AS1181" s="2" t="e">
        <v>#N/A</v>
      </c>
      <c r="AT1181" s="2">
        <v>0.61948549108149054</v>
      </c>
      <c r="AU1181" s="2">
        <v>0.69613486232676203</v>
      </c>
      <c r="AV1181" s="4">
        <v>0.18</v>
      </c>
      <c r="AW1181" s="4">
        <v>26.82</v>
      </c>
      <c r="AX1181" s="1">
        <f t="shared" si="266"/>
        <v>0.12866325020525449</v>
      </c>
      <c r="AY1181" s="2">
        <f t="shared" si="267"/>
        <v>0.32631284604762328</v>
      </c>
      <c r="AZ1181" s="1">
        <f t="shared" si="268"/>
        <v>0.1337701006067808</v>
      </c>
      <c r="BA1181" s="1">
        <f t="shared" si="269"/>
        <v>0.2080290678662482</v>
      </c>
      <c r="BB1181" s="1">
        <f t="shared" si="270"/>
        <v>0.24263546308100181</v>
      </c>
      <c r="BC1181" s="1">
        <f t="shared" si="271"/>
        <v>0.21234367580444444</v>
      </c>
      <c r="BD1181" s="1">
        <f t="shared" si="272"/>
        <v>0.14639701397121113</v>
      </c>
      <c r="BE1181" s="1" t="e">
        <f t="shared" si="273"/>
        <v>#N/A</v>
      </c>
      <c r="BF1181" s="2">
        <f t="shared" si="274"/>
        <v>0.20791786510100385</v>
      </c>
      <c r="BG1181" s="1" t="e">
        <f t="shared" si="275"/>
        <v>#N/A</v>
      </c>
      <c r="BH1181" s="1">
        <f t="shared" si="276"/>
        <v>0.20045871761888581</v>
      </c>
      <c r="BI1181" s="2" t="e">
        <f t="shared" si="277"/>
        <v>#N/A</v>
      </c>
      <c r="BJ1181" s="1" t="e">
        <f t="shared" si="278"/>
        <v>#N/A</v>
      </c>
      <c r="BK1181" s="1" t="e">
        <f t="shared" si="279"/>
        <v>#N/A</v>
      </c>
    </row>
    <row r="1182" spans="1:63">
      <c r="A1182" t="s">
        <v>102</v>
      </c>
      <c r="B1182">
        <v>2003</v>
      </c>
      <c r="C1182" s="1">
        <v>8.5789501231527093E-2</v>
      </c>
      <c r="D1182" s="1">
        <v>5.4710000000000002E-2</v>
      </c>
      <c r="E1182" s="1">
        <v>4.0000000000000036E-3</v>
      </c>
      <c r="F1182" s="1">
        <v>0.625</v>
      </c>
      <c r="G1182" s="1">
        <v>0</v>
      </c>
      <c r="H1182" s="1">
        <v>0</v>
      </c>
      <c r="I1182" s="2">
        <v>0.23600000000000002</v>
      </c>
      <c r="J1182" s="1">
        <v>0.34380000000000005</v>
      </c>
      <c r="K1182" s="1">
        <v>0.64398649013284248</v>
      </c>
      <c r="L1182" s="2">
        <v>0.2</v>
      </c>
      <c r="M1182" s="2">
        <v>0.02</v>
      </c>
      <c r="N1182" s="1">
        <v>0</v>
      </c>
      <c r="O1182" s="2">
        <v>0.87499999999999989</v>
      </c>
      <c r="P1182" s="1">
        <v>0.36759999999999993</v>
      </c>
      <c r="Q1182" s="1">
        <v>0.25102439024390411</v>
      </c>
      <c r="R1182" s="3">
        <v>4.4755244E-2</v>
      </c>
      <c r="S1182" s="1">
        <v>0</v>
      </c>
      <c r="T1182" s="2">
        <v>3.3760259999999999E-3</v>
      </c>
      <c r="U1182" s="1">
        <v>0</v>
      </c>
      <c r="V1182" s="1">
        <v>0</v>
      </c>
      <c r="W1182" s="1">
        <v>0</v>
      </c>
      <c r="X1182" s="1">
        <v>0.56999999999999995</v>
      </c>
      <c r="Y1182" s="2">
        <v>0.11717442249748912</v>
      </c>
      <c r="Z1182" s="1">
        <v>0.56099998470000001</v>
      </c>
      <c r="AA1182" s="1">
        <v>0.63</v>
      </c>
      <c r="AB1182" s="2">
        <v>0.71978934321273402</v>
      </c>
      <c r="AC1182" s="2">
        <v>0.743694552399084</v>
      </c>
      <c r="AD1182" s="1">
        <v>0.87144207145368113</v>
      </c>
      <c r="AE1182" s="1">
        <v>0.7392548571428571</v>
      </c>
      <c r="AF1182" s="1">
        <v>0.74193548387096775</v>
      </c>
      <c r="AG1182" s="4">
        <v>15487.1849306124</v>
      </c>
      <c r="AH1182" s="4">
        <v>14790</v>
      </c>
      <c r="AI1182" s="4">
        <v>10129552</v>
      </c>
      <c r="AJ1182" s="2" t="e">
        <v>#N/A</v>
      </c>
      <c r="AK1182" s="2" t="e">
        <v>#N/A</v>
      </c>
      <c r="AL1182" s="2" t="e">
        <v>#N/A</v>
      </c>
      <c r="AM1182" s="2"/>
      <c r="AN1182" s="2" t="e">
        <v>#N/A</v>
      </c>
      <c r="AO1182" s="2" t="e">
        <v>#N/A</v>
      </c>
      <c r="AP1182" s="2" t="e">
        <v>#N/A</v>
      </c>
      <c r="AQ1182" s="2" t="e">
        <v>#N/A</v>
      </c>
      <c r="AR1182" s="2"/>
      <c r="AS1182" s="2" t="e">
        <v>#N/A</v>
      </c>
      <c r="AT1182" s="2">
        <v>0.64091470715584609</v>
      </c>
      <c r="AU1182" s="2">
        <v>0.69167100407540416</v>
      </c>
      <c r="AV1182" s="4"/>
      <c r="AW1182" s="4"/>
      <c r="AX1182" s="1">
        <f t="shared" si="266"/>
        <v>0.12824991687192119</v>
      </c>
      <c r="AY1182" s="2">
        <f t="shared" si="267"/>
        <v>0.33125521287612036</v>
      </c>
      <c r="AZ1182" s="1">
        <f t="shared" si="268"/>
        <v>0.1333511320487808</v>
      </c>
      <c r="BA1182" s="1">
        <f t="shared" si="269"/>
        <v>0.2080290678662482</v>
      </c>
      <c r="BB1182" s="1">
        <f t="shared" si="270"/>
        <v>0.24263546308100181</v>
      </c>
      <c r="BC1182" s="1">
        <f t="shared" si="271"/>
        <v>0.21301222052222221</v>
      </c>
      <c r="BD1182" s="1">
        <f t="shared" si="272"/>
        <v>0.15039781772945776</v>
      </c>
      <c r="BE1182" s="1" t="e">
        <f t="shared" si="273"/>
        <v>#N/A</v>
      </c>
      <c r="BF1182" s="2">
        <f t="shared" si="274"/>
        <v>0.21043986027676642</v>
      </c>
      <c r="BG1182" s="1" t="e">
        <f t="shared" si="275"/>
        <v>#N/A</v>
      </c>
      <c r="BH1182" s="1">
        <f t="shared" si="276"/>
        <v>0.20201516711089393</v>
      </c>
      <c r="BI1182" s="2" t="e">
        <f t="shared" si="277"/>
        <v>#N/A</v>
      </c>
      <c r="BJ1182" s="1" t="e">
        <f t="shared" si="278"/>
        <v>#N/A</v>
      </c>
      <c r="BK1182" s="1" t="e">
        <f t="shared" si="279"/>
        <v>#N/A</v>
      </c>
    </row>
    <row r="1183" spans="1:63">
      <c r="A1183" t="s">
        <v>102</v>
      </c>
      <c r="B1183">
        <v>2004</v>
      </c>
      <c r="C1183" s="1">
        <v>8.5789501231527093E-2</v>
      </c>
      <c r="D1183" s="1">
        <v>5.423E-2</v>
      </c>
      <c r="E1183" s="1">
        <v>2.0000000000000018E-3</v>
      </c>
      <c r="F1183" s="1">
        <v>0.625</v>
      </c>
      <c r="G1183" s="1">
        <v>0</v>
      </c>
      <c r="H1183" s="1">
        <v>0</v>
      </c>
      <c r="I1183" s="2">
        <v>0.23600000000000002</v>
      </c>
      <c r="J1183" s="1">
        <v>0.34039999999999998</v>
      </c>
      <c r="K1183" s="1">
        <v>0.62483094257132166</v>
      </c>
      <c r="L1183" s="2">
        <v>0.2</v>
      </c>
      <c r="M1183" s="2">
        <v>0.03</v>
      </c>
      <c r="N1183" s="1">
        <v>0</v>
      </c>
      <c r="O1183" s="2">
        <v>0.87499999999999989</v>
      </c>
      <c r="P1183" s="1">
        <v>0.35955199999999987</v>
      </c>
      <c r="Q1183" s="1">
        <v>0.24702439024390399</v>
      </c>
      <c r="R1183" s="3">
        <v>4.4755244E-2</v>
      </c>
      <c r="S1183" s="1">
        <v>0</v>
      </c>
      <c r="T1183" s="2">
        <v>3.38428075E-3</v>
      </c>
      <c r="U1183" s="1">
        <v>0</v>
      </c>
      <c r="V1183" s="1">
        <v>0</v>
      </c>
      <c r="W1183" s="1">
        <v>0</v>
      </c>
      <c r="X1183" s="1">
        <v>0.56999999999999995</v>
      </c>
      <c r="Y1183" s="2">
        <v>0.11717442249748912</v>
      </c>
      <c r="Z1183" s="1">
        <v>0.58053058893333342</v>
      </c>
      <c r="AA1183" s="1">
        <v>0.627</v>
      </c>
      <c r="AB1183" s="2">
        <v>0.67345560820932593</v>
      </c>
      <c r="AC1183" s="2">
        <v>0.73650954258447998</v>
      </c>
      <c r="AD1183" s="1">
        <v>0.95940788384332776</v>
      </c>
      <c r="AE1183" s="1">
        <v>0.84125257142857146</v>
      </c>
      <c r="AF1183" s="1">
        <v>0.87096774193548387</v>
      </c>
      <c r="AG1183" s="4">
        <v>16217.475105989</v>
      </c>
      <c r="AH1183" s="4">
        <v>15390</v>
      </c>
      <c r="AI1183" s="4">
        <v>10107146</v>
      </c>
      <c r="AJ1183" s="2" t="e">
        <v>#N/A</v>
      </c>
      <c r="AK1183" s="2" t="e">
        <v>#N/A</v>
      </c>
      <c r="AL1183" s="2" t="e">
        <v>#N/A</v>
      </c>
      <c r="AM1183" s="2"/>
      <c r="AN1183" s="2" t="e">
        <v>#N/A</v>
      </c>
      <c r="AO1183" s="2" t="e">
        <v>#N/A</v>
      </c>
      <c r="AP1183" s="2" t="e">
        <v>#N/A</v>
      </c>
      <c r="AQ1183" s="2" t="e">
        <v>#N/A</v>
      </c>
      <c r="AR1183" s="2"/>
      <c r="AS1183" s="2" t="e">
        <v>#N/A</v>
      </c>
      <c r="AT1183" s="2">
        <v>0.66261541701244886</v>
      </c>
      <c r="AU1183" s="2">
        <v>0.69322770510945353</v>
      </c>
      <c r="AV1183" s="4"/>
      <c r="AW1183" s="4">
        <v>30.04</v>
      </c>
      <c r="AX1183" s="1">
        <f t="shared" si="266"/>
        <v>0.12783658353858784</v>
      </c>
      <c r="AY1183" s="2">
        <f t="shared" si="267"/>
        <v>0.32946156322447451</v>
      </c>
      <c r="AZ1183" s="1">
        <f t="shared" si="268"/>
        <v>0.13094318299878077</v>
      </c>
      <c r="BA1183" s="1">
        <f t="shared" si="269"/>
        <v>0.21128416857180374</v>
      </c>
      <c r="BB1183" s="1">
        <f t="shared" si="270"/>
        <v>0.24263546308100181</v>
      </c>
      <c r="BC1183" s="1">
        <f t="shared" si="271"/>
        <v>0.21496806543703703</v>
      </c>
      <c r="BD1183" s="1">
        <f t="shared" si="272"/>
        <v>0.14620660226087093</v>
      </c>
      <c r="BE1183" s="1" t="e">
        <f t="shared" si="273"/>
        <v>#N/A</v>
      </c>
      <c r="BF1183" s="2">
        <f t="shared" si="274"/>
        <v>0.20725805678062548</v>
      </c>
      <c r="BG1183" s="1" t="e">
        <f t="shared" si="275"/>
        <v>#N/A</v>
      </c>
      <c r="BH1183" s="1">
        <f t="shared" si="276"/>
        <v>0.20127004359296993</v>
      </c>
      <c r="BI1183" s="2" t="e">
        <f t="shared" si="277"/>
        <v>#N/A</v>
      </c>
      <c r="BJ1183" s="1" t="e">
        <f t="shared" si="278"/>
        <v>#N/A</v>
      </c>
      <c r="BK1183" s="1" t="e">
        <f t="shared" si="279"/>
        <v>#N/A</v>
      </c>
    </row>
    <row r="1184" spans="1:63">
      <c r="A1184" t="s">
        <v>102</v>
      </c>
      <c r="B1184">
        <v>2005</v>
      </c>
      <c r="C1184" s="1">
        <v>8.5789501231527093E-2</v>
      </c>
      <c r="D1184" s="1">
        <v>5.3749999999999999E-2</v>
      </c>
      <c r="E1184" s="1">
        <v>0</v>
      </c>
      <c r="F1184" s="1">
        <v>0.625</v>
      </c>
      <c r="G1184" s="1">
        <v>0</v>
      </c>
      <c r="H1184" s="1">
        <v>0</v>
      </c>
      <c r="I1184" s="2">
        <v>0.23600000000000002</v>
      </c>
      <c r="J1184" s="1">
        <v>0.33700000000000002</v>
      </c>
      <c r="K1184" s="1">
        <v>0.64659060971612459</v>
      </c>
      <c r="L1184" s="2">
        <v>0.2</v>
      </c>
      <c r="M1184" s="2">
        <v>0.03</v>
      </c>
      <c r="N1184" s="1">
        <v>0</v>
      </c>
      <c r="O1184" s="2">
        <v>0.87499999999999989</v>
      </c>
      <c r="P1184" s="1">
        <v>0.411744</v>
      </c>
      <c r="Q1184" s="1">
        <v>0.24346829268292791</v>
      </c>
      <c r="R1184" s="3">
        <v>4.4755244E-2</v>
      </c>
      <c r="S1184" s="1">
        <v>0</v>
      </c>
      <c r="T1184" s="2">
        <v>3.3925355000000001E-3</v>
      </c>
      <c r="U1184" s="1">
        <v>0</v>
      </c>
      <c r="V1184" s="1">
        <v>0</v>
      </c>
      <c r="W1184" s="1">
        <v>0</v>
      </c>
      <c r="X1184" s="1">
        <v>0.56999999999999995</v>
      </c>
      <c r="Y1184" s="2">
        <v>0.11717442249748912</v>
      </c>
      <c r="Z1184" s="1">
        <v>0.60006119316666662</v>
      </c>
      <c r="AA1184" s="1">
        <v>0.63500000000000001</v>
      </c>
      <c r="AB1184" s="2">
        <v>0.68652224133942796</v>
      </c>
      <c r="AC1184" s="2">
        <v>0.73260701513513593</v>
      </c>
      <c r="AD1184" s="1">
        <v>1</v>
      </c>
      <c r="AE1184" s="1">
        <v>0.91247457142857147</v>
      </c>
      <c r="AF1184" s="1">
        <v>0.77419354838709675</v>
      </c>
      <c r="AG1184" s="4">
        <v>16955.1568129343</v>
      </c>
      <c r="AH1184" s="4">
        <v>16060</v>
      </c>
      <c r="AI1184" s="4">
        <v>10087050</v>
      </c>
      <c r="AJ1184" s="2" t="e">
        <v>#N/A</v>
      </c>
      <c r="AK1184" s="2" t="e">
        <v>#N/A</v>
      </c>
      <c r="AL1184" s="2" t="e">
        <v>#N/A</v>
      </c>
      <c r="AM1184" s="2"/>
      <c r="AN1184" s="2" t="e">
        <v>#N/A</v>
      </c>
      <c r="AO1184" s="2" t="e">
        <v>#N/A</v>
      </c>
      <c r="AP1184" s="2" t="e">
        <v>#N/A</v>
      </c>
      <c r="AQ1184" s="2" t="e">
        <v>#N/A</v>
      </c>
      <c r="AR1184" s="2"/>
      <c r="AS1184" s="2" t="e">
        <v>#N/A</v>
      </c>
      <c r="AT1184" s="2">
        <v>0.63856443660977646</v>
      </c>
      <c r="AU1184" s="2">
        <v>0.66719706451070615</v>
      </c>
      <c r="AV1184" s="4"/>
      <c r="AW1184" s="4"/>
      <c r="AX1184" s="1">
        <f t="shared" si="266"/>
        <v>0.1274232502052545</v>
      </c>
      <c r="AY1184" s="2">
        <f t="shared" si="267"/>
        <v>0.3320843728165892</v>
      </c>
      <c r="AZ1184" s="1">
        <f t="shared" si="268"/>
        <v>0.14067201443658556</v>
      </c>
      <c r="BA1184" s="1">
        <f t="shared" si="269"/>
        <v>0.21453926927735925</v>
      </c>
      <c r="BB1184" s="1">
        <f t="shared" si="270"/>
        <v>0.24263546308100181</v>
      </c>
      <c r="BC1184" s="1">
        <f t="shared" si="271"/>
        <v>0.22250613257407409</v>
      </c>
      <c r="BD1184" s="1">
        <f t="shared" si="272"/>
        <v>0.14890857298317542</v>
      </c>
      <c r="BE1184" s="1" t="e">
        <f t="shared" si="273"/>
        <v>#N/A</v>
      </c>
      <c r="BF1184" s="2">
        <f t="shared" si="274"/>
        <v>0.20576936930843406</v>
      </c>
      <c r="BG1184" s="1" t="e">
        <f t="shared" si="275"/>
        <v>#N/A</v>
      </c>
      <c r="BH1184" s="1">
        <f t="shared" si="276"/>
        <v>0.20468338954608378</v>
      </c>
      <c r="BI1184" s="2" t="e">
        <f t="shared" si="277"/>
        <v>#N/A</v>
      </c>
      <c r="BJ1184" s="1" t="e">
        <f t="shared" si="278"/>
        <v>#N/A</v>
      </c>
      <c r="BK1184" s="1" t="e">
        <f t="shared" si="279"/>
        <v>#N/A</v>
      </c>
    </row>
    <row r="1185" spans="1:63">
      <c r="A1185" t="s">
        <v>102</v>
      </c>
      <c r="B1185">
        <v>2006</v>
      </c>
      <c r="C1185" s="1">
        <v>8.5789501231527093E-2</v>
      </c>
      <c r="D1185" s="1">
        <v>5.4824999975971879E-2</v>
      </c>
      <c r="E1185" s="1">
        <v>0</v>
      </c>
      <c r="F1185" s="1">
        <v>0.625</v>
      </c>
      <c r="G1185" s="1">
        <v>0</v>
      </c>
      <c r="H1185" s="1">
        <v>0</v>
      </c>
      <c r="I1185" s="2">
        <v>0.23600000000000002</v>
      </c>
      <c r="J1185" s="1">
        <v>0.33299999999999996</v>
      </c>
      <c r="K1185" s="1">
        <v>0.78386275449226273</v>
      </c>
      <c r="L1185" s="2">
        <v>0.2</v>
      </c>
      <c r="M1185" s="2">
        <v>0.03</v>
      </c>
      <c r="N1185" s="1">
        <v>0</v>
      </c>
      <c r="O1185" s="2">
        <v>0.87499999999999989</v>
      </c>
      <c r="P1185" s="1">
        <v>0.39112800000000003</v>
      </c>
      <c r="Q1185" s="1">
        <v>0.23248780487804988</v>
      </c>
      <c r="R1185" s="3">
        <v>4.4755244E-2</v>
      </c>
      <c r="S1185" s="1">
        <v>0</v>
      </c>
      <c r="T1185" s="2">
        <v>3.78717625E-3</v>
      </c>
      <c r="U1185" s="1">
        <v>0</v>
      </c>
      <c r="V1185" s="1">
        <v>0</v>
      </c>
      <c r="W1185" s="1">
        <v>0</v>
      </c>
      <c r="X1185" s="1">
        <v>0.56999999999999995</v>
      </c>
      <c r="Y1185" s="2">
        <v>0.11717442249748912</v>
      </c>
      <c r="Z1185" s="1">
        <v>0.61959179740000003</v>
      </c>
      <c r="AA1185" s="1">
        <v>0.65</v>
      </c>
      <c r="AB1185" s="2">
        <v>0.69060138677983196</v>
      </c>
      <c r="AC1185" s="2">
        <v>0.71435657344925407</v>
      </c>
      <c r="AD1185" s="1">
        <v>1</v>
      </c>
      <c r="AE1185" s="1">
        <v>0.95387971428571428</v>
      </c>
      <c r="AF1185" s="1">
        <v>0.77419354838709675</v>
      </c>
      <c r="AG1185" s="4">
        <v>18364.095945111902</v>
      </c>
      <c r="AH1185" s="4">
        <v>17300</v>
      </c>
      <c r="AI1185" s="4">
        <v>10071370</v>
      </c>
      <c r="AJ1185" s="2" t="e">
        <v>#N/A</v>
      </c>
      <c r="AK1185" s="2" t="e">
        <v>#N/A</v>
      </c>
      <c r="AL1185" s="2" t="e">
        <v>#N/A</v>
      </c>
      <c r="AM1185" s="2"/>
      <c r="AN1185" s="2" t="e">
        <v>#N/A</v>
      </c>
      <c r="AO1185" s="2" t="e">
        <v>#N/A</v>
      </c>
      <c r="AP1185" s="2" t="e">
        <v>#N/A</v>
      </c>
      <c r="AQ1185" s="2" t="e">
        <v>#N/A</v>
      </c>
      <c r="AR1185" s="2"/>
      <c r="AS1185" s="2" t="e">
        <v>#N/A</v>
      </c>
      <c r="AT1185" s="2">
        <v>0.62651440040550421</v>
      </c>
      <c r="AU1185" s="2">
        <v>0.68122382604078879</v>
      </c>
      <c r="AV1185" s="4"/>
      <c r="AW1185" s="4"/>
      <c r="AX1185" s="1">
        <f t="shared" si="266"/>
        <v>0.12760241686791648</v>
      </c>
      <c r="AY1185" s="2">
        <f t="shared" si="267"/>
        <v>0.35112325064175176</v>
      </c>
      <c r="AZ1185" s="1">
        <f t="shared" si="268"/>
        <v>0.13443164502560997</v>
      </c>
      <c r="BA1185" s="1">
        <f t="shared" si="269"/>
        <v>0.21779436998291488</v>
      </c>
      <c r="BB1185" s="1">
        <f t="shared" si="270"/>
        <v>0.24263546308100181</v>
      </c>
      <c r="BC1185" s="1">
        <f t="shared" si="271"/>
        <v>0.22206053304177464</v>
      </c>
      <c r="BD1185" s="1">
        <f t="shared" si="272"/>
        <v>0.17002295593671876</v>
      </c>
      <c r="BE1185" s="1" t="e">
        <f t="shared" si="273"/>
        <v>#N/A</v>
      </c>
      <c r="BF1185" s="2">
        <f t="shared" si="274"/>
        <v>0.20314723606345908</v>
      </c>
      <c r="BG1185" s="1" t="e">
        <f t="shared" si="275"/>
        <v>#N/A</v>
      </c>
      <c r="BH1185" s="1">
        <f t="shared" si="276"/>
        <v>0.21157298401983174</v>
      </c>
      <c r="BI1185" s="2" t="e">
        <f t="shared" si="277"/>
        <v>#N/A</v>
      </c>
      <c r="BJ1185" s="1" t="e">
        <f t="shared" si="278"/>
        <v>#N/A</v>
      </c>
      <c r="BK1185" s="1" t="e">
        <f t="shared" si="279"/>
        <v>#N/A</v>
      </c>
    </row>
    <row r="1186" spans="1:63">
      <c r="A1186" t="s">
        <v>102</v>
      </c>
      <c r="B1186">
        <v>2007</v>
      </c>
      <c r="C1186" s="1">
        <v>8.5789501231527093E-2</v>
      </c>
      <c r="D1186" s="1">
        <v>5.5899999951943752E-2</v>
      </c>
      <c r="E1186" s="1">
        <v>0</v>
      </c>
      <c r="F1186" s="1">
        <v>0.625</v>
      </c>
      <c r="G1186" s="1">
        <v>0</v>
      </c>
      <c r="H1186" s="1">
        <v>0</v>
      </c>
      <c r="I1186" s="2">
        <v>0.23600000000000002</v>
      </c>
      <c r="J1186" s="1">
        <v>0.32899999999999996</v>
      </c>
      <c r="K1186" s="1">
        <v>0.78202764853169437</v>
      </c>
      <c r="L1186" s="2">
        <v>0.2</v>
      </c>
      <c r="M1186" s="2">
        <v>0.05</v>
      </c>
      <c r="N1186" s="1">
        <v>0</v>
      </c>
      <c r="O1186" s="2">
        <v>0.87499999999999989</v>
      </c>
      <c r="P1186" s="1">
        <v>0.40908</v>
      </c>
      <c r="Q1186" s="1">
        <v>0.23064390243902611</v>
      </c>
      <c r="R1186" s="3">
        <v>4.4755244E-2</v>
      </c>
      <c r="S1186" s="1">
        <v>0</v>
      </c>
      <c r="T1186" s="2">
        <v>4.181817E-3</v>
      </c>
      <c r="U1186" s="1">
        <v>0</v>
      </c>
      <c r="V1186" s="1">
        <v>0</v>
      </c>
      <c r="W1186" s="1">
        <v>0</v>
      </c>
      <c r="X1186" s="1">
        <v>0.56999999999999995</v>
      </c>
      <c r="Y1186" s="2">
        <v>0.11717442249748912</v>
      </c>
      <c r="Z1186" s="1">
        <v>0.62283682220000003</v>
      </c>
      <c r="AA1186" s="1">
        <v>0.64800000000000002</v>
      </c>
      <c r="AB1186" s="2">
        <v>0.64966811316798601</v>
      </c>
      <c r="AC1186" s="2">
        <v>0.71295876795806401</v>
      </c>
      <c r="AD1186" s="1">
        <v>1</v>
      </c>
      <c r="AE1186" s="1">
        <v>0.96007514285714279</v>
      </c>
      <c r="AF1186" s="1">
        <v>0.80645161290322576</v>
      </c>
      <c r="AG1186" s="4">
        <v>19306.950719951499</v>
      </c>
      <c r="AH1186" s="4">
        <v>17940</v>
      </c>
      <c r="AI1186" s="4">
        <v>10055780</v>
      </c>
      <c r="AJ1186" s="2" t="e">
        <v>#N/A</v>
      </c>
      <c r="AK1186" s="2" t="e">
        <v>#N/A</v>
      </c>
      <c r="AL1186" s="2" t="e">
        <v>#N/A</v>
      </c>
      <c r="AM1186" s="2"/>
      <c r="AN1186" s="2" t="e">
        <v>#N/A</v>
      </c>
      <c r="AO1186" s="2" t="e">
        <v>#N/A</v>
      </c>
      <c r="AP1186" s="2" t="e">
        <v>#N/A</v>
      </c>
      <c r="AQ1186" s="2" t="e">
        <v>#N/A</v>
      </c>
      <c r="AR1186" s="2"/>
      <c r="AS1186" s="2" t="e">
        <v>#N/A</v>
      </c>
      <c r="AT1186" s="2">
        <v>0.62001773182179376</v>
      </c>
      <c r="AU1186" s="2">
        <v>0.67634925713018057</v>
      </c>
      <c r="AV1186" s="4"/>
      <c r="AW1186" s="4">
        <v>31.180000000000003</v>
      </c>
      <c r="AX1186" s="1">
        <f t="shared" si="266"/>
        <v>0.12778158353057847</v>
      </c>
      <c r="AY1186" s="2">
        <f t="shared" si="267"/>
        <v>0.35314680693309919</v>
      </c>
      <c r="AZ1186" s="1">
        <f t="shared" si="268"/>
        <v>0.1377321926878052</v>
      </c>
      <c r="BA1186" s="1">
        <f t="shared" si="269"/>
        <v>0.21833520744958154</v>
      </c>
      <c r="BB1186" s="1">
        <f t="shared" si="270"/>
        <v>0.24263546308100181</v>
      </c>
      <c r="BC1186" s="1">
        <f t="shared" si="271"/>
        <v>0.22631298023910487</v>
      </c>
      <c r="BD1186" s="1">
        <f t="shared" si="272"/>
        <v>0.16947556132845343</v>
      </c>
      <c r="BE1186" s="1" t="e">
        <f t="shared" si="273"/>
        <v>#N/A</v>
      </c>
      <c r="BF1186" s="2">
        <f t="shared" si="274"/>
        <v>0.19826446129478439</v>
      </c>
      <c r="BG1186" s="1" t="e">
        <f t="shared" si="275"/>
        <v>#N/A</v>
      </c>
      <c r="BH1186" s="1">
        <f t="shared" si="276"/>
        <v>0.21280800154952004</v>
      </c>
      <c r="BI1186" s="2" t="e">
        <f t="shared" si="277"/>
        <v>#N/A</v>
      </c>
      <c r="BJ1186" s="1" t="e">
        <f t="shared" si="278"/>
        <v>#N/A</v>
      </c>
      <c r="BK1186" s="1" t="e">
        <f t="shared" si="279"/>
        <v>#N/A</v>
      </c>
    </row>
    <row r="1187" spans="1:63">
      <c r="A1187" t="s">
        <v>102</v>
      </c>
      <c r="B1187">
        <v>2008</v>
      </c>
      <c r="C1187" s="1">
        <v>8.5789501231527093E-2</v>
      </c>
      <c r="D1187" s="1">
        <v>5.6974999927915632E-2</v>
      </c>
      <c r="E1187" s="1">
        <v>0</v>
      </c>
      <c r="F1187" s="1">
        <v>0.625</v>
      </c>
      <c r="G1187" s="1">
        <v>0</v>
      </c>
      <c r="H1187" s="1">
        <v>0</v>
      </c>
      <c r="I1187" s="2">
        <v>0.23600000000000002</v>
      </c>
      <c r="J1187" s="1">
        <v>0.32500000000000001</v>
      </c>
      <c r="K1187" s="1">
        <v>0.82924602901577138</v>
      </c>
      <c r="L1187" s="2">
        <v>0.2</v>
      </c>
      <c r="M1187" s="2">
        <v>5.0999999977648258E-2</v>
      </c>
      <c r="N1187" s="1">
        <v>0</v>
      </c>
      <c r="O1187" s="2">
        <v>0.87499999999999989</v>
      </c>
      <c r="P1187" s="1">
        <v>0.49903999999999993</v>
      </c>
      <c r="Q1187" s="1">
        <v>0.21981951219512208</v>
      </c>
      <c r="R1187" s="3">
        <v>4.4755244E-2</v>
      </c>
      <c r="S1187" s="1">
        <v>0</v>
      </c>
      <c r="T1187" s="2">
        <v>4.5764577500000004E-3</v>
      </c>
      <c r="U1187" s="1">
        <v>0</v>
      </c>
      <c r="V1187" s="1">
        <v>0</v>
      </c>
      <c r="W1187" s="1">
        <v>0</v>
      </c>
      <c r="X1187" s="1">
        <v>0.56999999999999995</v>
      </c>
      <c r="Y1187" s="2">
        <v>0.11717442249748912</v>
      </c>
      <c r="Z1187" s="1">
        <v>0.62349999999999994</v>
      </c>
      <c r="AA1187" s="1">
        <v>0.67599999999999993</v>
      </c>
      <c r="AB1187" s="2">
        <v>0.64952483559044005</v>
      </c>
      <c r="AC1187" s="2">
        <v>0.70391176582055193</v>
      </c>
      <c r="AD1187" s="1">
        <v>1</v>
      </c>
      <c r="AE1187" s="1">
        <v>0.92881742857142846</v>
      </c>
      <c r="AF1187" s="1">
        <v>0.61290322580645162</v>
      </c>
      <c r="AG1187" s="4">
        <v>20596.690531637501</v>
      </c>
      <c r="AH1187" s="4">
        <v>18950</v>
      </c>
      <c r="AI1187" s="4">
        <v>10038188</v>
      </c>
      <c r="AJ1187" s="2" t="e">
        <v>#N/A</v>
      </c>
      <c r="AK1187" s="2" t="e">
        <v>#N/A</v>
      </c>
      <c r="AL1187" s="2" t="e">
        <v>#N/A</v>
      </c>
      <c r="AM1187" s="2"/>
      <c r="AN1187" s="2" t="e">
        <v>#N/A</v>
      </c>
      <c r="AO1187" s="2" t="e">
        <v>#N/A</v>
      </c>
      <c r="AP1187" s="2" t="e">
        <v>#N/A</v>
      </c>
      <c r="AQ1187" s="2" t="e">
        <v>#N/A</v>
      </c>
      <c r="AR1187" s="2"/>
      <c r="AS1187" s="2" t="e">
        <v>#N/A</v>
      </c>
      <c r="AT1187" s="2">
        <v>0.59788317454535866</v>
      </c>
      <c r="AU1187" s="2">
        <v>0.67046919352878387</v>
      </c>
      <c r="AV1187" s="4"/>
      <c r="AW1187" s="4"/>
      <c r="AX1187" s="1">
        <f t="shared" si="266"/>
        <v>0.12796075019324046</v>
      </c>
      <c r="AY1187" s="2">
        <f t="shared" si="267"/>
        <v>0.35946371842763136</v>
      </c>
      <c r="AZ1187" s="1">
        <f t="shared" si="268"/>
        <v>0.15363824278902441</v>
      </c>
      <c r="BA1187" s="1">
        <f t="shared" si="269"/>
        <v>0.21844573708291484</v>
      </c>
      <c r="BB1187" s="1">
        <f t="shared" si="270"/>
        <v>0.24263546308100181</v>
      </c>
      <c r="BC1187" s="1">
        <f t="shared" si="271"/>
        <v>0.2361683333228404</v>
      </c>
      <c r="BD1187" s="1">
        <f t="shared" si="272"/>
        <v>0.1756069998268156</v>
      </c>
      <c r="BE1187" s="1" t="e">
        <f t="shared" si="273"/>
        <v>#N/A</v>
      </c>
      <c r="BF1187" s="2">
        <f t="shared" si="274"/>
        <v>0.19513197759563505</v>
      </c>
      <c r="BG1187" s="1" t="e">
        <f t="shared" si="275"/>
        <v>#N/A</v>
      </c>
      <c r="BH1187" s="1">
        <f t="shared" si="276"/>
        <v>0.21813693207688592</v>
      </c>
      <c r="BI1187" s="2" t="e">
        <f t="shared" si="277"/>
        <v>#N/A</v>
      </c>
      <c r="BJ1187" s="1" t="e">
        <f t="shared" si="278"/>
        <v>#N/A</v>
      </c>
      <c r="BK1187" s="1" t="e">
        <f t="shared" si="279"/>
        <v>#N/A</v>
      </c>
    </row>
    <row r="1188" spans="1:63">
      <c r="A1188" t="s">
        <v>102</v>
      </c>
      <c r="B1188">
        <v>2009</v>
      </c>
      <c r="C1188" s="1">
        <v>8.5789501231527093E-2</v>
      </c>
      <c r="D1188" s="1">
        <v>5.8049999903887511E-2</v>
      </c>
      <c r="E1188" s="1">
        <v>1.9999999552965164E-2</v>
      </c>
      <c r="F1188" s="1">
        <v>0.625</v>
      </c>
      <c r="G1188" s="1">
        <v>0</v>
      </c>
      <c r="H1188" s="1">
        <v>1.9999999552965164E-2</v>
      </c>
      <c r="I1188" s="2">
        <v>0.23600000000000002</v>
      </c>
      <c r="J1188" s="1">
        <v>0.32100000000000001</v>
      </c>
      <c r="K1188" s="1">
        <v>0.82924602901577138</v>
      </c>
      <c r="L1188" s="2">
        <v>0.2</v>
      </c>
      <c r="M1188" s="2">
        <v>5.1999999955296521E-2</v>
      </c>
      <c r="N1188" s="1">
        <v>0</v>
      </c>
      <c r="O1188" s="2">
        <v>0.87499999999999989</v>
      </c>
      <c r="P1188" s="1">
        <v>0.49903999999999993</v>
      </c>
      <c r="Q1188" s="1">
        <v>0.24942312128952748</v>
      </c>
      <c r="R1188" s="3">
        <v>4.4755244E-2</v>
      </c>
      <c r="S1188" s="1">
        <v>0</v>
      </c>
      <c r="T1188" s="2">
        <v>4.6679869029541644E-3</v>
      </c>
      <c r="U1188" s="1">
        <v>0</v>
      </c>
      <c r="V1188" s="1">
        <v>0</v>
      </c>
      <c r="W1188" s="1">
        <v>0</v>
      </c>
      <c r="X1188" s="1">
        <v>0.56999999999999995</v>
      </c>
      <c r="Y1188" s="2">
        <v>0.11717442249748912</v>
      </c>
      <c r="Z1188" s="1">
        <v>0.63102999983169139</v>
      </c>
      <c r="AA1188" s="1">
        <v>0.66799999999999993</v>
      </c>
      <c r="AB1188" s="2">
        <v>0.61988852380657</v>
      </c>
      <c r="AC1188" s="2">
        <v>0.70140068046913806</v>
      </c>
      <c r="AD1188" s="1">
        <v>1</v>
      </c>
      <c r="AE1188" s="1">
        <v>0.94739377672764336</v>
      </c>
      <c r="AF1188" s="1">
        <v>0.35483870967741937</v>
      </c>
      <c r="AG1188" s="4">
        <v>20311.7312842873</v>
      </c>
      <c r="AH1188" s="4">
        <v>19090</v>
      </c>
      <c r="AI1188" s="4">
        <v>10022302</v>
      </c>
      <c r="AJ1188" s="2" t="e">
        <v>#N/A</v>
      </c>
      <c r="AK1188" s="2" t="e">
        <v>#N/A</v>
      </c>
      <c r="AL1188" s="2" t="e">
        <v>#N/A</v>
      </c>
      <c r="AM1188" s="2"/>
      <c r="AN1188" s="2" t="e">
        <v>#N/A</v>
      </c>
      <c r="AO1188" s="2" t="e">
        <v>#N/A</v>
      </c>
      <c r="AP1188" s="2" t="e">
        <v>#N/A</v>
      </c>
      <c r="AQ1188" s="2" t="e">
        <v>#N/A</v>
      </c>
      <c r="AR1188" s="2"/>
      <c r="AS1188" s="2" t="e">
        <v>#N/A</v>
      </c>
      <c r="AT1188" s="2">
        <v>0.59282932118527454</v>
      </c>
      <c r="AU1188" s="2">
        <v>0.66347996663769215</v>
      </c>
      <c r="AV1188" s="4"/>
      <c r="AW1188" s="4"/>
      <c r="AX1188" s="1">
        <f t="shared" si="266"/>
        <v>0.13480658337355747</v>
      </c>
      <c r="AY1188" s="2">
        <f t="shared" si="267"/>
        <v>0.35903514699586686</v>
      </c>
      <c r="AZ1188" s="1">
        <f t="shared" si="268"/>
        <v>0.15957727043849629</v>
      </c>
      <c r="BA1188" s="1">
        <f t="shared" si="269"/>
        <v>0.2197007370548634</v>
      </c>
      <c r="BB1188" s="1">
        <f t="shared" si="270"/>
        <v>0.24263546308100181</v>
      </c>
      <c r="BC1188" s="1">
        <f t="shared" si="271"/>
        <v>0.23679111107676393</v>
      </c>
      <c r="BD1188" s="1">
        <f t="shared" si="272"/>
        <v>0.18722285605236391</v>
      </c>
      <c r="BE1188" s="1" t="e">
        <f t="shared" si="273"/>
        <v>#N/A</v>
      </c>
      <c r="BF1188" s="2">
        <f t="shared" si="274"/>
        <v>0.19141185254609827</v>
      </c>
      <c r="BG1188" s="1" t="e">
        <f t="shared" si="275"/>
        <v>#N/A</v>
      </c>
      <c r="BH1188" s="1">
        <f t="shared" si="276"/>
        <v>0.22221647673670988</v>
      </c>
      <c r="BI1188" s="2" t="e">
        <f t="shared" si="277"/>
        <v>#N/A</v>
      </c>
      <c r="BJ1188" s="1" t="e">
        <f t="shared" si="278"/>
        <v>#N/A</v>
      </c>
      <c r="BK1188" s="1" t="e">
        <f t="shared" si="279"/>
        <v>#N/A</v>
      </c>
    </row>
    <row r="1189" spans="1:63">
      <c r="A1189" t="s">
        <v>102</v>
      </c>
      <c r="B1189">
        <v>2010</v>
      </c>
      <c r="C1189" s="1">
        <v>8.5789501231527093E-2</v>
      </c>
      <c r="D1189" s="1">
        <v>5.9124999879859391E-2</v>
      </c>
      <c r="E1189" s="1">
        <v>3.9999999105930328E-2</v>
      </c>
      <c r="F1189" s="1">
        <v>0.625</v>
      </c>
      <c r="G1189" s="1">
        <v>0</v>
      </c>
      <c r="H1189" s="1">
        <v>3.9999999105930328E-2</v>
      </c>
      <c r="I1189" s="2">
        <v>0.23600000000000002</v>
      </c>
      <c r="J1189" s="1">
        <v>0.32420999992825089</v>
      </c>
      <c r="K1189" s="1">
        <v>0.82924602901577138</v>
      </c>
      <c r="L1189" s="2">
        <v>0.2</v>
      </c>
      <c r="M1189" s="2">
        <v>5.2999999932944776E-2</v>
      </c>
      <c r="N1189" s="1">
        <v>0</v>
      </c>
      <c r="O1189" s="2">
        <v>0.87499999999999989</v>
      </c>
      <c r="P1189" s="1">
        <v>0.49903999999999993</v>
      </c>
      <c r="Q1189" s="1">
        <v>0.27902673038393289</v>
      </c>
      <c r="R1189" s="3">
        <v>4.4755244E-2</v>
      </c>
      <c r="S1189" s="1">
        <v>0</v>
      </c>
      <c r="T1189" s="2">
        <v>4.7595160559083284E-3</v>
      </c>
      <c r="U1189" s="1">
        <v>0</v>
      </c>
      <c r="V1189" s="1">
        <v>0</v>
      </c>
      <c r="W1189" s="1">
        <v>0</v>
      </c>
      <c r="X1189" s="1">
        <v>0.56999999999999995</v>
      </c>
      <c r="Y1189" s="2">
        <v>0.11717442249748912</v>
      </c>
      <c r="Z1189" s="1">
        <v>0.63855999966338284</v>
      </c>
      <c r="AA1189" s="1">
        <v>0.66099999999999992</v>
      </c>
      <c r="AB1189" s="2">
        <v>0.62108740901783854</v>
      </c>
      <c r="AC1189" s="2">
        <v>0.70341468722881273</v>
      </c>
      <c r="AD1189" s="1">
        <v>1</v>
      </c>
      <c r="AE1189" s="1">
        <v>0.96597012488385814</v>
      </c>
      <c r="AF1189" s="1">
        <v>0.35483870967741937</v>
      </c>
      <c r="AG1189" s="4"/>
      <c r="AH1189" s="4">
        <v>20364.666666666744</v>
      </c>
      <c r="AI1189" s="4"/>
      <c r="AJ1189" s="2" t="e">
        <v>#N/A</v>
      </c>
      <c r="AK1189" s="2" t="e">
        <v>#N/A</v>
      </c>
      <c r="AL1189" s="2" t="e">
        <v>#N/A</v>
      </c>
      <c r="AM1189" s="2"/>
      <c r="AN1189" s="2" t="e">
        <v>#N/A</v>
      </c>
      <c r="AO1189" s="2" t="e">
        <v>#N/A</v>
      </c>
      <c r="AP1189" s="2" t="e">
        <v>#N/A</v>
      </c>
      <c r="AQ1189" s="2" t="e">
        <v>#N/A</v>
      </c>
      <c r="AR1189" s="2"/>
      <c r="AS1189" s="2" t="e">
        <v>#N/A</v>
      </c>
      <c r="AT1189" s="2">
        <v>0.59190102799417077</v>
      </c>
      <c r="AU1189" s="2">
        <v>0.66184516700785578</v>
      </c>
      <c r="AV1189" s="4"/>
      <c r="AW1189" s="4"/>
      <c r="AX1189" s="1">
        <f t="shared" si="266"/>
        <v>0.14165241655387453</v>
      </c>
      <c r="AY1189" s="2">
        <f t="shared" si="267"/>
        <v>0.35963657555385237</v>
      </c>
      <c r="AZ1189" s="1">
        <f t="shared" si="268"/>
        <v>0.16551629808796822</v>
      </c>
      <c r="BA1189" s="1">
        <f t="shared" si="269"/>
        <v>0.22095573702681195</v>
      </c>
      <c r="BB1189" s="1">
        <f t="shared" si="270"/>
        <v>0.24263546308100181</v>
      </c>
      <c r="BC1189" s="1">
        <f t="shared" si="271"/>
        <v>0.23821499993382644</v>
      </c>
      <c r="BD1189" s="1">
        <f t="shared" si="272"/>
        <v>0.19883871227791225</v>
      </c>
      <c r="BE1189" s="1" t="e">
        <f t="shared" si="273"/>
        <v>#N/A</v>
      </c>
      <c r="BF1189" s="2">
        <f t="shared" si="274"/>
        <v>0.19164031242408222</v>
      </c>
      <c r="BG1189" s="1" t="e">
        <f t="shared" si="275"/>
        <v>#N/A</v>
      </c>
      <c r="BH1189" s="1">
        <f t="shared" si="276"/>
        <v>0.22656305843091351</v>
      </c>
      <c r="BI1189" s="2" t="e">
        <f t="shared" si="277"/>
        <v>#N/A</v>
      </c>
      <c r="BJ1189" s="1" t="e">
        <f t="shared" si="278"/>
        <v>#N/A</v>
      </c>
      <c r="BK1189" s="1" t="e">
        <f t="shared" si="279"/>
        <v>#N/A</v>
      </c>
    </row>
    <row r="1190" spans="1:63">
      <c r="A1190" t="s">
        <v>103</v>
      </c>
      <c r="B1190">
        <v>1995</v>
      </c>
      <c r="C1190" s="1">
        <v>0.60381584158415857</v>
      </c>
      <c r="D1190" s="1">
        <v>1.054899997856468E-3</v>
      </c>
      <c r="E1190" s="1">
        <v>0</v>
      </c>
      <c r="F1190" s="1">
        <v>0.42500000000000004</v>
      </c>
      <c r="G1190" s="1">
        <v>0</v>
      </c>
      <c r="H1190" s="1">
        <v>0</v>
      </c>
      <c r="I1190" s="2">
        <v>0.44466666666666665</v>
      </c>
      <c r="J1190" s="1">
        <v>8.4000000000000088E-2</v>
      </c>
      <c r="K1190" s="1">
        <v>0.5</v>
      </c>
      <c r="L1190" s="2">
        <v>0.3</v>
      </c>
      <c r="M1190" s="2">
        <v>1</v>
      </c>
      <c r="N1190" s="1">
        <v>0</v>
      </c>
      <c r="O1190" s="2">
        <v>6.7499999999999991E-2</v>
      </c>
      <c r="P1190" s="1">
        <v>0.30508799999999991</v>
      </c>
      <c r="Q1190" s="1">
        <v>0.15097560975609814</v>
      </c>
      <c r="R1190" s="3">
        <v>9.3994778000000001E-2</v>
      </c>
      <c r="S1190" s="1">
        <v>0</v>
      </c>
      <c r="T1190" s="2">
        <v>3.9964937499999999E-3</v>
      </c>
      <c r="U1190" s="1">
        <v>5.0171683975983053E-2</v>
      </c>
      <c r="V1190" s="1">
        <v>0.17163011571269601</v>
      </c>
      <c r="W1190" s="1">
        <v>0</v>
      </c>
      <c r="X1190" s="1">
        <v>0.77</v>
      </c>
      <c r="Y1190" s="2">
        <v>0</v>
      </c>
      <c r="Z1190" s="1">
        <v>0.75200000759999996</v>
      </c>
      <c r="AA1190" s="1">
        <v>0.67680000063031909</v>
      </c>
      <c r="AB1190" s="2">
        <v>0.71770569468891043</v>
      </c>
      <c r="AC1190" s="2">
        <v>0.77169988894539598</v>
      </c>
      <c r="AD1190" s="1">
        <v>0.12803897180762888</v>
      </c>
      <c r="AE1190" s="1">
        <v>0.50745557142857145</v>
      </c>
      <c r="AF1190" s="1">
        <v>0.70967741935483875</v>
      </c>
      <c r="AG1190" s="4">
        <v>23158.094605975501</v>
      </c>
      <c r="AH1190" s="4">
        <v>22510</v>
      </c>
      <c r="AI1190" s="4">
        <v>268000</v>
      </c>
      <c r="AJ1190" s="2">
        <v>0.67200000062584875</v>
      </c>
      <c r="AK1190" s="2">
        <v>0.48000000044703484</v>
      </c>
      <c r="AL1190" s="2">
        <v>0.591360000550747</v>
      </c>
      <c r="AM1190" s="2"/>
      <c r="AN1190" s="2">
        <v>0.38976000036299235</v>
      </c>
      <c r="AO1190" s="2">
        <v>0.67200000062584875</v>
      </c>
      <c r="AP1190" s="2">
        <v>0.516800002887845</v>
      </c>
      <c r="AQ1190" s="2">
        <v>0.78048000072687851</v>
      </c>
      <c r="AR1190" s="2"/>
      <c r="AS1190" s="2">
        <v>0.77568000072240817</v>
      </c>
      <c r="AT1190" s="2">
        <v>0.81217605583554719</v>
      </c>
      <c r="AU1190" s="2">
        <v>0.78172659916636811</v>
      </c>
      <c r="AV1190" s="4"/>
      <c r="AW1190" s="4"/>
      <c r="AX1190" s="1">
        <f t="shared" si="266"/>
        <v>0.17164512359700254</v>
      </c>
      <c r="AY1190" s="2">
        <f t="shared" si="267"/>
        <v>0.34230952380952384</v>
      </c>
      <c r="AZ1190" s="1">
        <f t="shared" si="268"/>
        <v>0.11081097630121961</v>
      </c>
      <c r="BA1190" s="1">
        <f t="shared" si="269"/>
        <v>0.29063363454811314</v>
      </c>
      <c r="BB1190" s="1">
        <f t="shared" si="270"/>
        <v>0.2205721078029787</v>
      </c>
      <c r="BC1190" s="1">
        <f t="shared" si="271"/>
        <v>0.34264144703450589</v>
      </c>
      <c r="BD1190" s="1">
        <f t="shared" si="272"/>
        <v>0.10916201725101636</v>
      </c>
      <c r="BE1190" s="1">
        <f t="shared" si="273"/>
        <v>0.24902908823192638</v>
      </c>
      <c r="BF1190" s="2">
        <f t="shared" si="274"/>
        <v>0.23015816394698538</v>
      </c>
      <c r="BG1190" s="1">
        <f t="shared" si="275"/>
        <v>0.16116016579426765</v>
      </c>
      <c r="BH1190" s="1">
        <f t="shared" si="276"/>
        <v>0.22412519069616699</v>
      </c>
      <c r="BI1190" s="2">
        <f t="shared" si="277"/>
        <v>0.6403474179731794</v>
      </c>
      <c r="BJ1190" s="1">
        <f t="shared" si="278"/>
        <v>0.86447260866934639</v>
      </c>
      <c r="BK1190" s="1">
        <f t="shared" si="279"/>
        <v>0.41622222727701241</v>
      </c>
    </row>
    <row r="1191" spans="1:63">
      <c r="A1191" t="s">
        <v>103</v>
      </c>
      <c r="B1191">
        <v>1996</v>
      </c>
      <c r="C1191" s="1">
        <v>0.60381584158415857</v>
      </c>
      <c r="D1191" s="1">
        <v>1.0357199982851744E-3</v>
      </c>
      <c r="E1191" s="1">
        <v>0</v>
      </c>
      <c r="F1191" s="1">
        <v>0.42500000000000004</v>
      </c>
      <c r="G1191" s="1">
        <v>0</v>
      </c>
      <c r="H1191" s="1">
        <v>0</v>
      </c>
      <c r="I1191" s="2">
        <v>0.44466666666666665</v>
      </c>
      <c r="J1191" s="1">
        <v>8.2799999999999999E-2</v>
      </c>
      <c r="K1191" s="1">
        <v>0.5</v>
      </c>
      <c r="L1191" s="2">
        <v>0.3</v>
      </c>
      <c r="M1191" s="2">
        <v>0.96</v>
      </c>
      <c r="N1191" s="1">
        <v>0</v>
      </c>
      <c r="O1191" s="2">
        <v>6.7499999999999991E-2</v>
      </c>
      <c r="P1191" s="1">
        <v>0.30508799999999991</v>
      </c>
      <c r="Q1191" s="1">
        <v>0.13790243902438992</v>
      </c>
      <c r="R1191" s="3">
        <v>9.3994778000000001E-2</v>
      </c>
      <c r="S1191" s="1">
        <v>0</v>
      </c>
      <c r="T1191" s="2">
        <v>3.8457650999999997E-3</v>
      </c>
      <c r="U1191" s="1">
        <v>5.0171683975983053E-2</v>
      </c>
      <c r="V1191" s="1">
        <v>0.17163011571269601</v>
      </c>
      <c r="W1191" s="1">
        <v>0</v>
      </c>
      <c r="X1191" s="1">
        <v>0.77</v>
      </c>
      <c r="Y1191" s="2">
        <v>0</v>
      </c>
      <c r="Z1191" s="1">
        <v>0.74100000379999997</v>
      </c>
      <c r="AA1191" s="1">
        <v>0.69090000031515952</v>
      </c>
      <c r="AB1191" s="2">
        <v>0.71343695567090604</v>
      </c>
      <c r="AC1191" s="2">
        <v>0.76637244025928797</v>
      </c>
      <c r="AD1191" s="1">
        <v>0.19261316872428</v>
      </c>
      <c r="AE1191" s="1">
        <v>0.51261142857142861</v>
      </c>
      <c r="AF1191" s="1">
        <v>0.67741935483870963</v>
      </c>
      <c r="AG1191" s="4">
        <v>24065.303623430402</v>
      </c>
      <c r="AH1191" s="4">
        <v>23510</v>
      </c>
      <c r="AI1191" s="4">
        <v>270000</v>
      </c>
      <c r="AJ1191" s="2">
        <v>0.68600000031292441</v>
      </c>
      <c r="AK1191" s="2">
        <v>0.49000000022351742</v>
      </c>
      <c r="AL1191" s="2">
        <v>0.6036800002753735</v>
      </c>
      <c r="AM1191" s="2"/>
      <c r="AN1191" s="2">
        <v>0.39788000018149616</v>
      </c>
      <c r="AO1191" s="2">
        <v>0.68600000031292441</v>
      </c>
      <c r="AP1191" s="2">
        <v>0.52972000259906049</v>
      </c>
      <c r="AQ1191" s="2">
        <v>0.79674000036343928</v>
      </c>
      <c r="AR1191" s="2"/>
      <c r="AS1191" s="2">
        <v>0.79184000036120405</v>
      </c>
      <c r="AT1191" s="2">
        <v>0.81854699560525079</v>
      </c>
      <c r="AU1191" s="2">
        <v>0.78747612146720025</v>
      </c>
      <c r="AV1191" s="4"/>
      <c r="AW1191" s="4"/>
      <c r="AX1191" s="1">
        <f t="shared" si="266"/>
        <v>0.17164192693040733</v>
      </c>
      <c r="AY1191" s="2">
        <f t="shared" si="267"/>
        <v>0.33642380952380957</v>
      </c>
      <c r="AZ1191" s="1">
        <f t="shared" si="268"/>
        <v>0.10816619642487797</v>
      </c>
      <c r="BA1191" s="1">
        <f t="shared" si="269"/>
        <v>0.28880030058144651</v>
      </c>
      <c r="BB1191" s="1">
        <f t="shared" si="270"/>
        <v>0.2205721078029787</v>
      </c>
      <c r="BC1191" s="1">
        <f t="shared" si="271"/>
        <v>0.33683931550122015</v>
      </c>
      <c r="BD1191" s="1">
        <f t="shared" si="272"/>
        <v>0.10695803402073166</v>
      </c>
      <c r="BE1191" s="1">
        <f t="shared" si="273"/>
        <v>0.25421719411596322</v>
      </c>
      <c r="BF1191" s="2">
        <f t="shared" si="274"/>
        <v>0.22983563915354452</v>
      </c>
      <c r="BG1191" s="1">
        <f t="shared" si="275"/>
        <v>0.16612541357002991</v>
      </c>
      <c r="BH1191" s="1">
        <f t="shared" si="276"/>
        <v>0.22145648577497687</v>
      </c>
      <c r="BI1191" s="2">
        <f t="shared" si="277"/>
        <v>0.65017824683953762</v>
      </c>
      <c r="BJ1191" s="1">
        <f t="shared" si="278"/>
        <v>0.87163473261451452</v>
      </c>
      <c r="BK1191" s="1">
        <f t="shared" si="279"/>
        <v>0.42872176106456072</v>
      </c>
    </row>
    <row r="1192" spans="1:63">
      <c r="A1192" t="s">
        <v>103</v>
      </c>
      <c r="B1192">
        <v>1997</v>
      </c>
      <c r="C1192" s="1">
        <v>0.60381584158415857</v>
      </c>
      <c r="D1192" s="1">
        <v>1.0165399987138808E-3</v>
      </c>
      <c r="E1192" s="1">
        <v>0</v>
      </c>
      <c r="F1192" s="1">
        <v>0.42500000000000004</v>
      </c>
      <c r="G1192" s="1">
        <v>0</v>
      </c>
      <c r="H1192" s="1">
        <v>0</v>
      </c>
      <c r="I1192" s="2">
        <v>0.44466666666666665</v>
      </c>
      <c r="J1192" s="1">
        <v>8.1600000000000006E-2</v>
      </c>
      <c r="K1192" s="1">
        <v>0.5</v>
      </c>
      <c r="L1192" s="2">
        <v>0.3</v>
      </c>
      <c r="M1192" s="2">
        <v>1</v>
      </c>
      <c r="N1192" s="1">
        <v>0</v>
      </c>
      <c r="O1192" s="2">
        <v>6.7499999999999991E-2</v>
      </c>
      <c r="P1192" s="1">
        <v>0.30508799999999991</v>
      </c>
      <c r="Q1192" s="1">
        <v>0.14000000000000001</v>
      </c>
      <c r="R1192" s="3">
        <v>9.3994778000000001E-2</v>
      </c>
      <c r="S1192" s="1">
        <v>0</v>
      </c>
      <c r="T1192" s="2">
        <v>3.69503645E-3</v>
      </c>
      <c r="U1192" s="1">
        <v>5.0171683975983053E-2</v>
      </c>
      <c r="V1192" s="1">
        <v>0.17163011571269601</v>
      </c>
      <c r="W1192" s="1">
        <v>0</v>
      </c>
      <c r="X1192" s="1">
        <v>0.77</v>
      </c>
      <c r="Y1192" s="2">
        <v>0</v>
      </c>
      <c r="Z1192" s="1">
        <v>0.74299999239999992</v>
      </c>
      <c r="AA1192" s="1">
        <v>0.70499999999999996</v>
      </c>
      <c r="AB1192" s="2">
        <v>0.73456490689253706</v>
      </c>
      <c r="AC1192" s="2">
        <v>0.77986894204258006</v>
      </c>
      <c r="AD1192" s="1">
        <v>0.26702614379084999</v>
      </c>
      <c r="AE1192" s="1">
        <v>0.53955214285714292</v>
      </c>
      <c r="AF1192" s="1">
        <v>0.74193548387096775</v>
      </c>
      <c r="AG1192" s="4">
        <v>25987.497807636701</v>
      </c>
      <c r="AH1192" s="4">
        <v>25400</v>
      </c>
      <c r="AI1192" s="4">
        <v>272000</v>
      </c>
      <c r="AJ1192" s="2">
        <v>0.7</v>
      </c>
      <c r="AK1192" s="2">
        <v>0.5</v>
      </c>
      <c r="AL1192" s="2">
        <v>0.61599999999999999</v>
      </c>
      <c r="AM1192" s="2"/>
      <c r="AN1192" s="2">
        <v>0.40600000000000003</v>
      </c>
      <c r="AO1192" s="2">
        <v>0.7</v>
      </c>
      <c r="AP1192" s="2">
        <v>0.54264000231027598</v>
      </c>
      <c r="AQ1192" s="2">
        <v>0.81299999999999994</v>
      </c>
      <c r="AR1192" s="2">
        <v>90</v>
      </c>
      <c r="AS1192" s="2">
        <v>0.80799999999999994</v>
      </c>
      <c r="AT1192" s="2">
        <v>0.85051348886872025</v>
      </c>
      <c r="AU1192" s="2">
        <v>0.81375973861863038</v>
      </c>
      <c r="AV1192" s="4"/>
      <c r="AW1192" s="4"/>
      <c r="AX1192" s="1">
        <f t="shared" si="266"/>
        <v>0.17163873026381207</v>
      </c>
      <c r="AY1192" s="2">
        <f t="shared" si="267"/>
        <v>0.34196666666666664</v>
      </c>
      <c r="AZ1192" s="1">
        <f t="shared" si="268"/>
        <v>0.10855556288999998</v>
      </c>
      <c r="BA1192" s="1">
        <f t="shared" si="269"/>
        <v>0.28913363201477987</v>
      </c>
      <c r="BB1192" s="1">
        <f t="shared" si="270"/>
        <v>0.2205721078029787</v>
      </c>
      <c r="BC1192" s="1">
        <f t="shared" si="271"/>
        <v>0.34137051645682326</v>
      </c>
      <c r="BD1192" s="1">
        <f t="shared" si="272"/>
        <v>0.10728250607500001</v>
      </c>
      <c r="BE1192" s="1">
        <f t="shared" si="273"/>
        <v>0.25940530000000001</v>
      </c>
      <c r="BF1192" s="2">
        <f t="shared" si="274"/>
        <v>0.23649473378038374</v>
      </c>
      <c r="BG1192" s="1">
        <f t="shared" si="275"/>
        <v>0.17581449545263364</v>
      </c>
      <c r="BH1192" s="1">
        <f t="shared" si="276"/>
        <v>0.22307504344493401</v>
      </c>
      <c r="BI1192" s="2">
        <f t="shared" si="277"/>
        <v>0.67171452923301733</v>
      </c>
      <c r="BJ1192" s="1">
        <f t="shared" si="278"/>
        <v>0.89478957267795134</v>
      </c>
      <c r="BK1192" s="1">
        <f t="shared" si="279"/>
        <v>0.44863948578808333</v>
      </c>
    </row>
    <row r="1193" spans="1:63">
      <c r="A1193" t="s">
        <v>103</v>
      </c>
      <c r="B1193">
        <v>1998</v>
      </c>
      <c r="C1193" s="1">
        <v>0.60381584158415857</v>
      </c>
      <c r="D1193" s="1">
        <v>9.973599991425872E-4</v>
      </c>
      <c r="E1193" s="1">
        <v>0</v>
      </c>
      <c r="F1193" s="1">
        <v>0.42500000000000004</v>
      </c>
      <c r="G1193" s="1">
        <v>0</v>
      </c>
      <c r="H1193" s="1">
        <v>0</v>
      </c>
      <c r="I1193" s="2">
        <v>0.44466666666666665</v>
      </c>
      <c r="J1193" s="1">
        <v>8.0400000000000096E-2</v>
      </c>
      <c r="K1193" s="1">
        <v>0.5</v>
      </c>
      <c r="L1193" s="2">
        <v>0.3</v>
      </c>
      <c r="M1193" s="2">
        <v>1</v>
      </c>
      <c r="N1193" s="1">
        <v>0</v>
      </c>
      <c r="O1193" s="2">
        <v>6.7499999999999991E-2</v>
      </c>
      <c r="P1193" s="1">
        <v>0.30508799999999991</v>
      </c>
      <c r="Q1193" s="1">
        <v>0.137024390243904</v>
      </c>
      <c r="R1193" s="3">
        <v>9.3994778000000001E-2</v>
      </c>
      <c r="S1193" s="1">
        <v>0</v>
      </c>
      <c r="T1193" s="2">
        <v>3.5443077999999999E-3</v>
      </c>
      <c r="U1193" s="1">
        <v>5.0171683975983053E-2</v>
      </c>
      <c r="V1193" s="1">
        <v>0.17163011571269601</v>
      </c>
      <c r="W1193" s="1">
        <v>0</v>
      </c>
      <c r="X1193" s="1">
        <v>0.77</v>
      </c>
      <c r="Y1193" s="2">
        <v>0</v>
      </c>
      <c r="Z1193" s="1">
        <v>0.7289999962</v>
      </c>
      <c r="AA1193" s="1">
        <v>0.71200000000000008</v>
      </c>
      <c r="AB1193" s="2">
        <v>0.75569285811416798</v>
      </c>
      <c r="AC1193" s="2">
        <v>0.79336544382587204</v>
      </c>
      <c r="AD1193" s="1">
        <v>0.42287104622871002</v>
      </c>
      <c r="AE1193" s="1">
        <v>0.54976385714285714</v>
      </c>
      <c r="AF1193" s="1">
        <v>0.67741935483870963</v>
      </c>
      <c r="AG1193" s="4">
        <v>27803.540819608399</v>
      </c>
      <c r="AH1193" s="4">
        <v>27200</v>
      </c>
      <c r="AI1193" s="4">
        <v>274000</v>
      </c>
      <c r="AJ1193" s="2">
        <v>0.7</v>
      </c>
      <c r="AK1193" s="2">
        <v>0.5</v>
      </c>
      <c r="AL1193" s="2">
        <v>0.61199999999999999</v>
      </c>
      <c r="AM1193" s="2"/>
      <c r="AN1193" s="2">
        <v>0.42399999999999999</v>
      </c>
      <c r="AO1193" s="2">
        <v>0.7</v>
      </c>
      <c r="AP1193" s="2">
        <v>0.55556000202149147</v>
      </c>
      <c r="AQ1193" s="2">
        <v>0.85799999999999998</v>
      </c>
      <c r="AR1193" s="2">
        <v>90</v>
      </c>
      <c r="AS1193" s="2">
        <v>0.81200000000000006</v>
      </c>
      <c r="AT1193" s="2">
        <v>0.88247998213218959</v>
      </c>
      <c r="AU1193" s="2">
        <v>0.84004335577006073</v>
      </c>
      <c r="AV1193" s="4"/>
      <c r="AW1193" s="4"/>
      <c r="AX1193" s="1">
        <f t="shared" si="266"/>
        <v>0.17163553359721687</v>
      </c>
      <c r="AY1193" s="2">
        <f t="shared" si="267"/>
        <v>0.3417952380952381</v>
      </c>
      <c r="AZ1193" s="1">
        <f t="shared" si="268"/>
        <v>0.10793029520878079</v>
      </c>
      <c r="BA1193" s="1">
        <f t="shared" si="269"/>
        <v>0.28680029931477985</v>
      </c>
      <c r="BB1193" s="1">
        <f t="shared" si="270"/>
        <v>0.2205721078029787</v>
      </c>
      <c r="BC1193" s="1">
        <f t="shared" si="271"/>
        <v>0.3396794968790931</v>
      </c>
      <c r="BD1193" s="1">
        <f t="shared" si="272"/>
        <v>0.106761449673984</v>
      </c>
      <c r="BE1193" s="1">
        <f t="shared" si="273"/>
        <v>0.26300259999999998</v>
      </c>
      <c r="BF1193" s="2">
        <f t="shared" si="274"/>
        <v>0.24315382840722297</v>
      </c>
      <c r="BG1193" s="1">
        <f t="shared" si="275"/>
        <v>0.18790227370380186</v>
      </c>
      <c r="BH1193" s="1">
        <f t="shared" si="276"/>
        <v>0.22233768478535196</v>
      </c>
      <c r="BI1193" s="2">
        <f t="shared" si="277"/>
        <v>0.69405870211102483</v>
      </c>
      <c r="BJ1193" s="1">
        <f t="shared" si="278"/>
        <v>0.91639638689637681</v>
      </c>
      <c r="BK1193" s="1">
        <f t="shared" si="279"/>
        <v>0.47172101732567284</v>
      </c>
    </row>
    <row r="1194" spans="1:63">
      <c r="A1194" t="s">
        <v>103</v>
      </c>
      <c r="B1194">
        <v>1999</v>
      </c>
      <c r="C1194" s="1">
        <v>0.60381584158415857</v>
      </c>
      <c r="D1194" s="1">
        <v>9.781799995712936E-4</v>
      </c>
      <c r="E1194" s="1">
        <v>0</v>
      </c>
      <c r="F1194" s="1">
        <v>0.42500000000000004</v>
      </c>
      <c r="G1194" s="1">
        <v>0</v>
      </c>
      <c r="H1194" s="1">
        <v>0</v>
      </c>
      <c r="I1194" s="2">
        <v>0.44466666666666665</v>
      </c>
      <c r="J1194" s="1">
        <v>7.9199999999999993E-2</v>
      </c>
      <c r="K1194" s="1">
        <v>0.5</v>
      </c>
      <c r="L1194" s="2">
        <v>0.3</v>
      </c>
      <c r="M1194" s="2">
        <v>1</v>
      </c>
      <c r="N1194" s="1">
        <v>0</v>
      </c>
      <c r="O1194" s="2">
        <v>6.7499999999999991E-2</v>
      </c>
      <c r="P1194" s="1">
        <v>0.30508799999999991</v>
      </c>
      <c r="Q1194" s="1">
        <v>0.12682926829268415</v>
      </c>
      <c r="R1194" s="3">
        <v>9.3994778000000001E-2</v>
      </c>
      <c r="S1194" s="1">
        <v>0</v>
      </c>
      <c r="T1194" s="2">
        <v>3.3935791500000001E-3</v>
      </c>
      <c r="U1194" s="1">
        <v>5.0171683975983053E-2</v>
      </c>
      <c r="V1194" s="1">
        <v>0.17163011571269601</v>
      </c>
      <c r="W1194" s="1">
        <v>0</v>
      </c>
      <c r="X1194" s="1">
        <v>0.77</v>
      </c>
      <c r="Y1194" s="2">
        <v>0</v>
      </c>
      <c r="Z1194" s="1">
        <v>0.71899999619999999</v>
      </c>
      <c r="AA1194" s="1">
        <v>0.71400000000000008</v>
      </c>
      <c r="AB1194" s="2">
        <v>0.76961950069049501</v>
      </c>
      <c r="AC1194" s="2">
        <v>0.80095013325106912</v>
      </c>
      <c r="AD1194" s="1">
        <v>0.69114714714714665</v>
      </c>
      <c r="AE1194" s="1">
        <v>0.5711585714285714</v>
      </c>
      <c r="AF1194" s="1">
        <v>0.87096774193548387</v>
      </c>
      <c r="AG1194" s="4">
        <v>28599.151159517802</v>
      </c>
      <c r="AH1194" s="4">
        <v>28040</v>
      </c>
      <c r="AI1194" s="4">
        <v>277500</v>
      </c>
      <c r="AJ1194" s="2">
        <v>0.7</v>
      </c>
      <c r="AK1194" s="2">
        <v>0.5</v>
      </c>
      <c r="AL1194" s="2">
        <v>0.60499999999999998</v>
      </c>
      <c r="AM1194" s="2"/>
      <c r="AN1194" s="2">
        <v>0.435</v>
      </c>
      <c r="AO1194" s="2">
        <v>0.7</v>
      </c>
      <c r="AP1194" s="2">
        <v>0.56848000173270696</v>
      </c>
      <c r="AQ1194" s="2">
        <v>0.8640000000000001</v>
      </c>
      <c r="AR1194" s="2">
        <v>90</v>
      </c>
      <c r="AS1194" s="2">
        <v>0.81799999999999995</v>
      </c>
      <c r="AT1194" s="2">
        <v>0.91816277050020145</v>
      </c>
      <c r="AU1194" s="2">
        <v>0.85245959373978941</v>
      </c>
      <c r="AV1194" s="4"/>
      <c r="AW1194" s="4"/>
      <c r="AX1194" s="1">
        <f t="shared" si="266"/>
        <v>0.17163233693062163</v>
      </c>
      <c r="AY1194" s="2">
        <f t="shared" si="267"/>
        <v>0.3416238095238095</v>
      </c>
      <c r="AZ1194" s="1">
        <f t="shared" si="268"/>
        <v>0.10586112508853682</v>
      </c>
      <c r="BA1194" s="1">
        <f t="shared" si="269"/>
        <v>0.28513363264811314</v>
      </c>
      <c r="BB1194" s="1">
        <f t="shared" si="270"/>
        <v>0.2205721078029787</v>
      </c>
      <c r="BC1194" s="1">
        <f t="shared" si="271"/>
        <v>0.33843292132358527</v>
      </c>
      <c r="BD1194" s="1">
        <f t="shared" si="272"/>
        <v>0.10503714124044737</v>
      </c>
      <c r="BE1194" s="1">
        <f t="shared" si="273"/>
        <v>0.26391619999999999</v>
      </c>
      <c r="BF1194" s="2">
        <f t="shared" si="274"/>
        <v>0.24887324044417658</v>
      </c>
      <c r="BG1194" s="1">
        <f t="shared" si="275"/>
        <v>0.2053431739608288</v>
      </c>
      <c r="BH1194" s="1">
        <f t="shared" si="276"/>
        <v>0.22134739012233715</v>
      </c>
      <c r="BI1194" s="2">
        <f t="shared" si="277"/>
        <v>0.71813261440500542</v>
      </c>
      <c r="BJ1194" s="1">
        <f t="shared" si="278"/>
        <v>0.93948000452734259</v>
      </c>
      <c r="BK1194" s="1">
        <f t="shared" si="279"/>
        <v>0.49678522428266825</v>
      </c>
    </row>
    <row r="1195" spans="1:63">
      <c r="A1195" t="s">
        <v>103</v>
      </c>
      <c r="B1195">
        <v>2000</v>
      </c>
      <c r="C1195" s="1">
        <v>0.60381584158415857</v>
      </c>
      <c r="D1195" s="1">
        <v>9.59E-4</v>
      </c>
      <c r="E1195" s="1">
        <v>0</v>
      </c>
      <c r="F1195" s="1">
        <v>0.42500000000000004</v>
      </c>
      <c r="G1195" s="1">
        <v>0</v>
      </c>
      <c r="H1195" s="1">
        <v>0</v>
      </c>
      <c r="I1195" s="2">
        <v>0.44466666666666665</v>
      </c>
      <c r="J1195" s="1">
        <v>7.8E-2</v>
      </c>
      <c r="K1195" s="1">
        <v>0.5</v>
      </c>
      <c r="L1195" s="2">
        <v>0.3</v>
      </c>
      <c r="M1195" s="2">
        <v>1</v>
      </c>
      <c r="N1195" s="1">
        <v>0</v>
      </c>
      <c r="O1195" s="2">
        <v>6.7499999999999991E-2</v>
      </c>
      <c r="P1195" s="1">
        <v>0.30508799999999991</v>
      </c>
      <c r="Q1195" s="1">
        <v>0.12092682926829412</v>
      </c>
      <c r="R1195" s="3">
        <v>9.3994778000000001E-2</v>
      </c>
      <c r="S1195" s="1">
        <v>0</v>
      </c>
      <c r="T1195" s="2">
        <v>3.2428505E-3</v>
      </c>
      <c r="U1195" s="1">
        <v>5.0171683975983053E-2</v>
      </c>
      <c r="V1195" s="1">
        <v>0.17163011571269601</v>
      </c>
      <c r="W1195" s="1">
        <v>0</v>
      </c>
      <c r="X1195" s="1">
        <v>0.77</v>
      </c>
      <c r="Y1195" s="2">
        <v>0</v>
      </c>
      <c r="Z1195" s="1">
        <v>0.70500000000000007</v>
      </c>
      <c r="AA1195" s="1">
        <v>0.74</v>
      </c>
      <c r="AB1195" s="2">
        <v>0.78354614326682204</v>
      </c>
      <c r="AC1195" s="2">
        <v>0.80853482267626597</v>
      </c>
      <c r="AD1195" s="1">
        <v>0.84972716488730782</v>
      </c>
      <c r="AE1195" s="1">
        <v>0.649424</v>
      </c>
      <c r="AF1195" s="1">
        <v>0.67741935483870963</v>
      </c>
      <c r="AG1195" s="4">
        <v>28856.2957508527</v>
      </c>
      <c r="AH1195" s="4">
        <v>28060</v>
      </c>
      <c r="AI1195" s="4">
        <v>281000</v>
      </c>
      <c r="AJ1195" s="2">
        <v>0.7</v>
      </c>
      <c r="AK1195" s="2">
        <v>0.5</v>
      </c>
      <c r="AL1195" s="2">
        <v>0.64800000000000002</v>
      </c>
      <c r="AM1195" s="2"/>
      <c r="AN1195" s="2">
        <v>0.58899999999999997</v>
      </c>
      <c r="AO1195" s="2">
        <v>0.7</v>
      </c>
      <c r="AP1195" s="2">
        <v>0.58140000144392245</v>
      </c>
      <c r="AQ1195" s="2">
        <v>0.86599999999999999</v>
      </c>
      <c r="AR1195" s="2">
        <v>90</v>
      </c>
      <c r="AS1195" s="2">
        <v>0.82400000000000007</v>
      </c>
      <c r="AT1195" s="2">
        <v>0.95384555886821309</v>
      </c>
      <c r="AU1195" s="2">
        <v>0.86487583170951798</v>
      </c>
      <c r="AV1195" s="4"/>
      <c r="AW1195" s="4"/>
      <c r="AX1195" s="1">
        <f t="shared" si="266"/>
        <v>0.17162914026402643</v>
      </c>
      <c r="AY1195" s="2">
        <f t="shared" si="267"/>
        <v>0.34145238095238095</v>
      </c>
      <c r="AZ1195" s="1">
        <f t="shared" si="268"/>
        <v>0.1046504915536588</v>
      </c>
      <c r="BA1195" s="1">
        <f t="shared" si="269"/>
        <v>0.28280029994811318</v>
      </c>
      <c r="BB1195" s="1">
        <f t="shared" si="270"/>
        <v>0.2205721078029787</v>
      </c>
      <c r="BC1195" s="1">
        <f t="shared" si="271"/>
        <v>0.33674190174585511</v>
      </c>
      <c r="BD1195" s="1">
        <f t="shared" si="272"/>
        <v>0.10402827996138235</v>
      </c>
      <c r="BE1195" s="1">
        <f t="shared" si="273"/>
        <v>0.27562169999999997</v>
      </c>
      <c r="BF1195" s="2">
        <f t="shared" si="274"/>
        <v>0.25459265248113011</v>
      </c>
      <c r="BG1195" s="1">
        <f t="shared" si="275"/>
        <v>0.22298634148751328</v>
      </c>
      <c r="BH1195" s="1">
        <f t="shared" si="276"/>
        <v>0.22044742983673871</v>
      </c>
      <c r="BI1195" s="2">
        <f t="shared" si="277"/>
        <v>0.75320069396864331</v>
      </c>
      <c r="BJ1195" s="1">
        <f t="shared" si="278"/>
        <v>0.97364812380538202</v>
      </c>
      <c r="BK1195" s="1">
        <f t="shared" si="279"/>
        <v>0.5327532641319046</v>
      </c>
    </row>
    <row r="1196" spans="1:63">
      <c r="A1196" t="s">
        <v>103</v>
      </c>
      <c r="B1196">
        <v>2001</v>
      </c>
      <c r="C1196" s="1">
        <v>0.60381584158415857</v>
      </c>
      <c r="D1196" s="1">
        <v>9.6140000000000006E-4</v>
      </c>
      <c r="E1196" s="1">
        <v>0</v>
      </c>
      <c r="F1196" s="1">
        <v>0.42500000000000004</v>
      </c>
      <c r="G1196" s="1">
        <v>0</v>
      </c>
      <c r="H1196" s="1">
        <v>0</v>
      </c>
      <c r="I1196" s="2">
        <v>0.44466666666666665</v>
      </c>
      <c r="J1196" s="1">
        <v>7.8E-2</v>
      </c>
      <c r="K1196" s="1">
        <v>0.5</v>
      </c>
      <c r="L1196" s="2">
        <v>0.3</v>
      </c>
      <c r="M1196" s="2">
        <v>1</v>
      </c>
      <c r="N1196" s="1">
        <v>0</v>
      </c>
      <c r="O1196" s="2">
        <v>6.7499999999999991E-2</v>
      </c>
      <c r="P1196" s="1">
        <v>0.30508799999999991</v>
      </c>
      <c r="Q1196" s="1">
        <v>0.11185365853658591</v>
      </c>
      <c r="R1196" s="3">
        <v>9.3994778000000001E-2</v>
      </c>
      <c r="S1196" s="1">
        <v>0</v>
      </c>
      <c r="T1196" s="2">
        <v>3.1681663000000001E-3</v>
      </c>
      <c r="U1196" s="1">
        <v>5.0171683975983053E-2</v>
      </c>
      <c r="V1196" s="1">
        <v>0.17163011571269601</v>
      </c>
      <c r="W1196" s="1">
        <v>0</v>
      </c>
      <c r="X1196" s="1">
        <v>0.77</v>
      </c>
      <c r="Y1196" s="2">
        <v>0</v>
      </c>
      <c r="Z1196" s="1">
        <v>0.69399999619999997</v>
      </c>
      <c r="AA1196" s="1">
        <v>0.7340000000000001</v>
      </c>
      <c r="AB1196" s="2">
        <v>0.79477126624553507</v>
      </c>
      <c r="AC1196" s="2">
        <v>0.80312015329088893</v>
      </c>
      <c r="AD1196" s="1">
        <v>0.96737231968810888</v>
      </c>
      <c r="AE1196" s="1">
        <v>0.68200685714285714</v>
      </c>
      <c r="AF1196" s="1">
        <v>0.74193548387096775</v>
      </c>
      <c r="AG1196" s="4">
        <v>30449.675810107299</v>
      </c>
      <c r="AH1196" s="4">
        <v>29490</v>
      </c>
      <c r="AI1196" s="4">
        <v>285000</v>
      </c>
      <c r="AJ1196" s="2">
        <v>0.7</v>
      </c>
      <c r="AK1196" s="2">
        <v>0.5</v>
      </c>
      <c r="AL1196" s="2">
        <v>0.629</v>
      </c>
      <c r="AM1196" s="2"/>
      <c r="AN1196" s="2">
        <v>0.58899999999999997</v>
      </c>
      <c r="AO1196" s="2">
        <v>0.7</v>
      </c>
      <c r="AP1196" s="2">
        <v>0.59432000115513794</v>
      </c>
      <c r="AQ1196" s="2">
        <v>0.84599999999999997</v>
      </c>
      <c r="AR1196" s="2">
        <v>90</v>
      </c>
      <c r="AS1196" s="2">
        <v>0.82400000000000007</v>
      </c>
      <c r="AT1196" s="2">
        <v>0.95066665498517755</v>
      </c>
      <c r="AU1196" s="2">
        <v>0.87136030958184496</v>
      </c>
      <c r="AV1196" s="4"/>
      <c r="AW1196" s="4"/>
      <c r="AX1196" s="1">
        <f t="shared" si="266"/>
        <v>0.17162954026402644</v>
      </c>
      <c r="AY1196" s="2">
        <f t="shared" si="267"/>
        <v>0.34145238095238095</v>
      </c>
      <c r="AZ1196" s="1">
        <f t="shared" si="268"/>
        <v>0.10282092056731718</v>
      </c>
      <c r="BA1196" s="1">
        <f t="shared" si="269"/>
        <v>0.28096696598144649</v>
      </c>
      <c r="BB1196" s="1">
        <f t="shared" si="270"/>
        <v>0.2205721078029787</v>
      </c>
      <c r="BC1196" s="1">
        <f t="shared" si="271"/>
        <v>0.33551994576807731</v>
      </c>
      <c r="BD1196" s="1">
        <f t="shared" si="272"/>
        <v>0.10250363747276432</v>
      </c>
      <c r="BE1196" s="1">
        <f t="shared" si="273"/>
        <v>0.27339479999999999</v>
      </c>
      <c r="BF1196" s="2">
        <f t="shared" si="274"/>
        <v>0.25485580745216013</v>
      </c>
      <c r="BG1196" s="1">
        <f t="shared" si="275"/>
        <v>0.23342133271463253</v>
      </c>
      <c r="BH1196" s="1">
        <f t="shared" si="276"/>
        <v>0.21953189701460682</v>
      </c>
      <c r="BI1196" s="2">
        <f t="shared" si="277"/>
        <v>0.76167194016679263</v>
      </c>
      <c r="BJ1196" s="1">
        <f t="shared" si="278"/>
        <v>0.98120383718139947</v>
      </c>
      <c r="BK1196" s="1">
        <f t="shared" si="279"/>
        <v>0.54214004315218578</v>
      </c>
    </row>
    <row r="1197" spans="1:63">
      <c r="A1197" t="s">
        <v>103</v>
      </c>
      <c r="B1197">
        <v>2002</v>
      </c>
      <c r="C1197" s="1">
        <v>0.60381584158415857</v>
      </c>
      <c r="D1197" s="1">
        <v>9.6380000000000012E-4</v>
      </c>
      <c r="E1197" s="1">
        <v>0</v>
      </c>
      <c r="F1197" s="1">
        <v>0.42500000000000004</v>
      </c>
      <c r="G1197" s="1">
        <v>0</v>
      </c>
      <c r="H1197" s="1">
        <v>0</v>
      </c>
      <c r="I1197" s="2">
        <v>0.44466666666666665</v>
      </c>
      <c r="J1197" s="1">
        <v>7.8E-2</v>
      </c>
      <c r="K1197" s="1">
        <v>0.5</v>
      </c>
      <c r="L1197" s="2">
        <v>0.3</v>
      </c>
      <c r="M1197" s="2">
        <v>1</v>
      </c>
      <c r="N1197" s="1">
        <v>0</v>
      </c>
      <c r="O1197" s="2">
        <v>6.7499999999999991E-2</v>
      </c>
      <c r="P1197" s="1">
        <v>0.30508799999999991</v>
      </c>
      <c r="Q1197" s="1">
        <v>0.1109756097560981</v>
      </c>
      <c r="R1197" s="3">
        <v>9.3994778000000001E-2</v>
      </c>
      <c r="S1197" s="1">
        <v>0</v>
      </c>
      <c r="T1197" s="2">
        <v>3.0934820999999999E-3</v>
      </c>
      <c r="U1197" s="1">
        <v>5.0171683975983053E-2</v>
      </c>
      <c r="V1197" s="1">
        <v>0.17163011571269601</v>
      </c>
      <c r="W1197" s="1">
        <v>0</v>
      </c>
      <c r="X1197" s="1">
        <v>0.77</v>
      </c>
      <c r="Y1197" s="2">
        <v>0</v>
      </c>
      <c r="Z1197" s="1">
        <v>0.68500000000000005</v>
      </c>
      <c r="AA1197" s="1">
        <v>0.73099999999999998</v>
      </c>
      <c r="AB1197" s="2">
        <v>0.8059963892242481</v>
      </c>
      <c r="AC1197" s="2">
        <v>0.79770548390551199</v>
      </c>
      <c r="AD1197" s="1">
        <v>1</v>
      </c>
      <c r="AE1197" s="1">
        <v>0.77510871428571426</v>
      </c>
      <c r="AF1197" s="1">
        <v>0.70967741935483875</v>
      </c>
      <c r="AG1197" s="4">
        <v>31036.1753497914</v>
      </c>
      <c r="AH1197" s="4">
        <v>30990</v>
      </c>
      <c r="AI1197" s="4">
        <v>288000</v>
      </c>
      <c r="AJ1197" s="2">
        <v>0.85</v>
      </c>
      <c r="AK1197" s="2">
        <v>0.5</v>
      </c>
      <c r="AL1197" s="2">
        <v>0.63100000000000001</v>
      </c>
      <c r="AM1197" s="2"/>
      <c r="AN1197" s="2">
        <v>0.44500000000000001</v>
      </c>
      <c r="AO1197" s="2">
        <v>0.7</v>
      </c>
      <c r="AP1197" s="2">
        <v>0.60724000086635344</v>
      </c>
      <c r="AQ1197" s="2">
        <v>0.81700000000000006</v>
      </c>
      <c r="AR1197" s="2">
        <v>90</v>
      </c>
      <c r="AS1197" s="2">
        <v>0.82200000000000006</v>
      </c>
      <c r="AT1197" s="2">
        <v>0.94748775110214201</v>
      </c>
      <c r="AU1197" s="2">
        <v>0.87784478745417194</v>
      </c>
      <c r="AV1197" s="4"/>
      <c r="AW1197" s="4"/>
      <c r="AX1197" s="1">
        <f t="shared" si="266"/>
        <v>0.17162994026402645</v>
      </c>
      <c r="AY1197" s="2">
        <f t="shared" si="267"/>
        <v>0.34145238095238095</v>
      </c>
      <c r="AZ1197" s="1">
        <f t="shared" si="268"/>
        <v>0.10263037397121962</v>
      </c>
      <c r="BA1197" s="1">
        <f t="shared" si="269"/>
        <v>0.27946696661477982</v>
      </c>
      <c r="BB1197" s="1">
        <f t="shared" si="270"/>
        <v>0.2205721078029787</v>
      </c>
      <c r="BC1197" s="1">
        <f t="shared" si="271"/>
        <v>0.33452021285696626</v>
      </c>
      <c r="BD1197" s="1">
        <f t="shared" si="272"/>
        <v>0.10234484864268302</v>
      </c>
      <c r="BE1197" s="1">
        <f t="shared" si="273"/>
        <v>0.27208149999999998</v>
      </c>
      <c r="BF1197" s="2">
        <f t="shared" si="274"/>
        <v>0.25511896242319021</v>
      </c>
      <c r="BG1197" s="1">
        <f t="shared" si="275"/>
        <v>0.24565735021730628</v>
      </c>
      <c r="BH1197" s="1">
        <f t="shared" si="276"/>
        <v>0.21914572310087599</v>
      </c>
      <c r="BI1197" s="2">
        <f t="shared" si="277"/>
        <v>0.77285781264049647</v>
      </c>
      <c r="BJ1197" s="1">
        <f t="shared" si="278"/>
        <v>0.99200353574137246</v>
      </c>
      <c r="BK1197" s="1">
        <f t="shared" si="279"/>
        <v>0.55371208953962048</v>
      </c>
    </row>
    <row r="1198" spans="1:63">
      <c r="A1198" t="s">
        <v>103</v>
      </c>
      <c r="B1198">
        <v>2003</v>
      </c>
      <c r="C1198" s="1">
        <v>0.60381584158415857</v>
      </c>
      <c r="D1198" s="1">
        <v>9.6619999999999996E-4</v>
      </c>
      <c r="E1198" s="1">
        <v>0</v>
      </c>
      <c r="F1198" s="1">
        <v>0.42500000000000004</v>
      </c>
      <c r="G1198" s="1">
        <v>0</v>
      </c>
      <c r="H1198" s="1">
        <v>0</v>
      </c>
      <c r="I1198" s="2">
        <v>0.44466666666666665</v>
      </c>
      <c r="J1198" s="1">
        <v>7.8E-2</v>
      </c>
      <c r="K1198" s="1">
        <v>0.5</v>
      </c>
      <c r="L1198" s="2">
        <v>0.3</v>
      </c>
      <c r="M1198" s="2">
        <v>1</v>
      </c>
      <c r="N1198" s="1">
        <v>0</v>
      </c>
      <c r="O1198" s="2">
        <v>6.7499999999999991E-2</v>
      </c>
      <c r="P1198" s="1">
        <v>0.30508799999999991</v>
      </c>
      <c r="Q1198" s="1">
        <v>0.10702439024390398</v>
      </c>
      <c r="R1198" s="3">
        <v>9.3994778000000001E-2</v>
      </c>
      <c r="S1198" s="1">
        <v>0</v>
      </c>
      <c r="T1198" s="2">
        <v>3.0187979E-3</v>
      </c>
      <c r="U1198" s="1">
        <v>5.0171683975983053E-2</v>
      </c>
      <c r="V1198" s="1">
        <v>0.17163011571269601</v>
      </c>
      <c r="W1198" s="1">
        <v>0</v>
      </c>
      <c r="X1198" s="1">
        <v>0.77</v>
      </c>
      <c r="Y1198" s="2">
        <v>0</v>
      </c>
      <c r="Z1198" s="1">
        <v>0.67049999235000002</v>
      </c>
      <c r="AA1198" s="1">
        <v>0.73499999999999999</v>
      </c>
      <c r="AB1198" s="2">
        <v>0.80215758052554009</v>
      </c>
      <c r="AC1198" s="2">
        <v>0.8108166269033299</v>
      </c>
      <c r="AD1198" s="1">
        <v>1</v>
      </c>
      <c r="AE1198" s="1">
        <v>0.89399585714285712</v>
      </c>
      <c r="AF1198" s="1">
        <v>0.77419354838709675</v>
      </c>
      <c r="AG1198" s="4">
        <v>30738.752357731701</v>
      </c>
      <c r="AH1198" s="4">
        <v>30260</v>
      </c>
      <c r="AI1198" s="4">
        <v>289548.09617747401</v>
      </c>
      <c r="AJ1198" s="2">
        <v>0.85</v>
      </c>
      <c r="AK1198" s="2">
        <v>0.5</v>
      </c>
      <c r="AL1198" s="2">
        <v>0.69</v>
      </c>
      <c r="AM1198" s="2"/>
      <c r="AN1198" s="2">
        <v>0.43</v>
      </c>
      <c r="AO1198" s="2">
        <v>0.7</v>
      </c>
      <c r="AP1198" s="2">
        <v>0.62016000057756893</v>
      </c>
      <c r="AQ1198" s="2">
        <v>0.84699999999999998</v>
      </c>
      <c r="AR1198" s="2">
        <v>90</v>
      </c>
      <c r="AS1198" s="2">
        <v>0.77800000000000002</v>
      </c>
      <c r="AT1198" s="2">
        <v>0.94285630321500558</v>
      </c>
      <c r="AU1198" s="2">
        <v>0.8846939142976048</v>
      </c>
      <c r="AV1198" s="4"/>
      <c r="AW1198" s="4"/>
      <c r="AX1198" s="1">
        <f t="shared" si="266"/>
        <v>0.17163034026402646</v>
      </c>
      <c r="AY1198" s="2">
        <f t="shared" si="267"/>
        <v>0.34145238095238095</v>
      </c>
      <c r="AZ1198" s="1">
        <f t="shared" si="268"/>
        <v>0.10182519322878078</v>
      </c>
      <c r="BA1198" s="1">
        <f t="shared" si="269"/>
        <v>0.2770502986731132</v>
      </c>
      <c r="BB1198" s="1">
        <f t="shared" si="270"/>
        <v>0.2205721078029787</v>
      </c>
      <c r="BC1198" s="1">
        <f t="shared" si="271"/>
        <v>0.33290936756252176</v>
      </c>
      <c r="BD1198" s="1">
        <f t="shared" si="272"/>
        <v>0.10167386469065066</v>
      </c>
      <c r="BE1198" s="1">
        <f t="shared" si="273"/>
        <v>0.2737945</v>
      </c>
      <c r="BF1198" s="2">
        <f t="shared" si="274"/>
        <v>0.25558305106438761</v>
      </c>
      <c r="BG1198" s="1">
        <f t="shared" si="275"/>
        <v>0.25887697717292463</v>
      </c>
      <c r="BH1198" s="1">
        <f t="shared" si="276"/>
        <v>0.21838511335205035</v>
      </c>
      <c r="BI1198" s="2">
        <f t="shared" si="277"/>
        <v>0.78825452823731235</v>
      </c>
      <c r="BJ1198" s="1">
        <f t="shared" si="278"/>
        <v>1.0066396415893628</v>
      </c>
      <c r="BK1198" s="1">
        <f t="shared" si="279"/>
        <v>0.56986941488526199</v>
      </c>
    </row>
    <row r="1199" spans="1:63">
      <c r="A1199" t="s">
        <v>103</v>
      </c>
      <c r="B1199">
        <v>2004</v>
      </c>
      <c r="C1199" s="1">
        <v>0.60381584158415857</v>
      </c>
      <c r="D1199" s="1">
        <v>9.6860000000000002E-4</v>
      </c>
      <c r="E1199" s="1">
        <v>0</v>
      </c>
      <c r="F1199" s="1">
        <v>0.42500000000000004</v>
      </c>
      <c r="G1199" s="1">
        <v>0</v>
      </c>
      <c r="H1199" s="1">
        <v>0</v>
      </c>
      <c r="I1199" s="2">
        <v>0.44466666666666665</v>
      </c>
      <c r="J1199" s="1">
        <v>7.8E-2</v>
      </c>
      <c r="K1199" s="1">
        <v>0.5</v>
      </c>
      <c r="L1199" s="2">
        <v>0.3</v>
      </c>
      <c r="M1199" s="2">
        <v>0.97</v>
      </c>
      <c r="N1199" s="1">
        <v>0</v>
      </c>
      <c r="O1199" s="2">
        <v>6.7499999999999991E-2</v>
      </c>
      <c r="P1199" s="1">
        <v>0.30508799999999991</v>
      </c>
      <c r="Q1199" s="1">
        <v>8.1853658536585994E-2</v>
      </c>
      <c r="R1199" s="3">
        <v>9.3994778000000001E-2</v>
      </c>
      <c r="S1199" s="1">
        <v>0</v>
      </c>
      <c r="T1199" s="2">
        <v>2.9441136999999997E-3</v>
      </c>
      <c r="U1199" s="1">
        <v>5.0171683975983053E-2</v>
      </c>
      <c r="V1199" s="1">
        <v>0.17163011571269601</v>
      </c>
      <c r="W1199" s="1">
        <v>0</v>
      </c>
      <c r="X1199" s="1">
        <v>0.77</v>
      </c>
      <c r="Y1199" s="2">
        <v>0</v>
      </c>
      <c r="Z1199" s="1">
        <v>0.65599998469999998</v>
      </c>
      <c r="AA1199" s="1">
        <v>0.72099999999999997</v>
      </c>
      <c r="AB1199" s="2">
        <v>0.78039927294717604</v>
      </c>
      <c r="AC1199" s="2">
        <v>0.82896965483107599</v>
      </c>
      <c r="AD1199" s="1">
        <v>1</v>
      </c>
      <c r="AE1199" s="1">
        <v>0.98579942857142855</v>
      </c>
      <c r="AF1199" s="1">
        <v>0.87096774193548387</v>
      </c>
      <c r="AG1199" s="4">
        <v>33754.2994619163</v>
      </c>
      <c r="AH1199" s="4">
        <v>32380</v>
      </c>
      <c r="AI1199" s="4">
        <v>292096.148553862</v>
      </c>
      <c r="AJ1199" s="2">
        <v>0.85</v>
      </c>
      <c r="AK1199" s="2">
        <v>0.5</v>
      </c>
      <c r="AL1199" s="2">
        <v>0.58700000000000008</v>
      </c>
      <c r="AM1199" s="2"/>
      <c r="AN1199" s="2">
        <v>0.379</v>
      </c>
      <c r="AO1199" s="2">
        <v>0.7</v>
      </c>
      <c r="AP1199" s="2">
        <v>0.63308000028878442</v>
      </c>
      <c r="AQ1199" s="2">
        <v>0.85199999999999998</v>
      </c>
      <c r="AR1199" s="2">
        <v>90</v>
      </c>
      <c r="AS1199" s="2">
        <v>0.78200000000000003</v>
      </c>
      <c r="AT1199" s="2">
        <v>0.9263762473937287</v>
      </c>
      <c r="AU1199" s="2">
        <v>0.88495428834880485</v>
      </c>
      <c r="AV1199" s="4"/>
      <c r="AW1199" s="4"/>
      <c r="AX1199" s="1">
        <f t="shared" si="266"/>
        <v>0.17163074026402644</v>
      </c>
      <c r="AY1199" s="2">
        <f t="shared" si="267"/>
        <v>0.33716666666666661</v>
      </c>
      <c r="AZ1199" s="1">
        <f t="shared" si="268"/>
        <v>9.6776110047317176E-2</v>
      </c>
      <c r="BA1199" s="1">
        <f t="shared" si="269"/>
        <v>0.27463363073144653</v>
      </c>
      <c r="BB1199" s="1">
        <f t="shared" si="270"/>
        <v>0.2205721078029787</v>
      </c>
      <c r="BC1199" s="1">
        <f t="shared" si="271"/>
        <v>0.32796518893474402</v>
      </c>
      <c r="BD1199" s="1">
        <f t="shared" si="272"/>
        <v>9.7466295372764342E-2</v>
      </c>
      <c r="BE1199" s="1">
        <f t="shared" si="273"/>
        <v>0.265515</v>
      </c>
      <c r="BF1199" s="2">
        <f t="shared" si="274"/>
        <v>0.25357451751719812</v>
      </c>
      <c r="BG1199" s="1">
        <f t="shared" si="275"/>
        <v>0.26872937170646261</v>
      </c>
      <c r="BH1199" s="1">
        <f t="shared" si="276"/>
        <v>0.21533453070349565</v>
      </c>
      <c r="BI1199" s="2">
        <f t="shared" si="277"/>
        <v>0.78781888922366072</v>
      </c>
      <c r="BJ1199" s="1">
        <f t="shared" si="278"/>
        <v>1.0031534199271563</v>
      </c>
      <c r="BK1199" s="1">
        <f t="shared" si="279"/>
        <v>0.5724843585201651</v>
      </c>
    </row>
    <row r="1200" spans="1:63">
      <c r="A1200" t="s">
        <v>103</v>
      </c>
      <c r="B1200">
        <v>2005</v>
      </c>
      <c r="C1200" s="1">
        <v>0.60381584158415857</v>
      </c>
      <c r="D1200" s="1">
        <v>9.7100000000000007E-4</v>
      </c>
      <c r="E1200" s="1">
        <v>0</v>
      </c>
      <c r="F1200" s="1">
        <v>0.42500000000000004</v>
      </c>
      <c r="G1200" s="1">
        <v>0</v>
      </c>
      <c r="H1200" s="1">
        <v>0</v>
      </c>
      <c r="I1200" s="2">
        <v>0.44466666666666665</v>
      </c>
      <c r="J1200" s="1">
        <v>7.8E-2</v>
      </c>
      <c r="K1200" s="1">
        <v>0.5</v>
      </c>
      <c r="L1200" s="2">
        <v>0.3</v>
      </c>
      <c r="M1200" s="2">
        <v>1</v>
      </c>
      <c r="N1200" s="1">
        <v>0</v>
      </c>
      <c r="O1200" s="2">
        <v>6.7499999999999991E-2</v>
      </c>
      <c r="P1200" s="1">
        <v>0.23161599999999993</v>
      </c>
      <c r="Q1200" s="1">
        <v>7.0156097560976072E-2</v>
      </c>
      <c r="R1200" s="3">
        <v>9.3994778000000001E-2</v>
      </c>
      <c r="S1200" s="1">
        <v>0</v>
      </c>
      <c r="T1200" s="2">
        <v>2.8694294999999999E-3</v>
      </c>
      <c r="U1200" s="1">
        <v>5.0171683975983053E-2</v>
      </c>
      <c r="V1200" s="1">
        <v>0.17163011571269601</v>
      </c>
      <c r="W1200" s="1">
        <v>0</v>
      </c>
      <c r="X1200" s="1">
        <v>0.77</v>
      </c>
      <c r="Y1200" s="2">
        <v>0</v>
      </c>
      <c r="Z1200" s="1">
        <v>0.64610000609999996</v>
      </c>
      <c r="AA1200" s="1">
        <v>0.7659999999999999</v>
      </c>
      <c r="AB1200" s="2">
        <v>0.78265725632569993</v>
      </c>
      <c r="AC1200" s="2">
        <v>0.821672169577772</v>
      </c>
      <c r="AD1200" s="1">
        <v>1</v>
      </c>
      <c r="AE1200" s="1">
        <v>1</v>
      </c>
      <c r="AF1200" s="1">
        <v>0.74193548387096775</v>
      </c>
      <c r="AG1200" s="4">
        <v>34920.560101179697</v>
      </c>
      <c r="AH1200" s="4">
        <v>33660</v>
      </c>
      <c r="AI1200" s="4">
        <v>296750</v>
      </c>
      <c r="AJ1200" s="2">
        <v>0.85</v>
      </c>
      <c r="AK1200" s="2">
        <v>0.9</v>
      </c>
      <c r="AL1200" s="2">
        <v>0.72499999999999998</v>
      </c>
      <c r="AM1200" s="2"/>
      <c r="AN1200" s="2">
        <v>0.309</v>
      </c>
      <c r="AO1200" s="2">
        <v>0.7</v>
      </c>
      <c r="AP1200" s="2">
        <v>0.64599999999999991</v>
      </c>
      <c r="AQ1200" s="2">
        <v>0.8859999999999999</v>
      </c>
      <c r="AR1200" s="2">
        <v>90</v>
      </c>
      <c r="AS1200" s="2">
        <v>0.78200000000000003</v>
      </c>
      <c r="AT1200" s="2">
        <v>0.94807223320257206</v>
      </c>
      <c r="AU1200" s="2">
        <v>0.89263164417668328</v>
      </c>
      <c r="AV1200" s="4"/>
      <c r="AW1200" s="4"/>
      <c r="AX1200" s="1">
        <f t="shared" si="266"/>
        <v>0.17163114026402645</v>
      </c>
      <c r="AY1200" s="2">
        <f t="shared" si="267"/>
        <v>0.34145238095238095</v>
      </c>
      <c r="AZ1200" s="1">
        <f t="shared" si="268"/>
        <v>7.9727261012195211E-2</v>
      </c>
      <c r="BA1200" s="1">
        <f t="shared" si="269"/>
        <v>0.27298363429811318</v>
      </c>
      <c r="BB1200" s="1">
        <f t="shared" si="270"/>
        <v>0.2205721078029787</v>
      </c>
      <c r="BC1200" s="1">
        <f t="shared" si="271"/>
        <v>0.32203523575696624</v>
      </c>
      <c r="BD1200" s="1">
        <f t="shared" si="272"/>
        <v>9.5504254510162687E-2</v>
      </c>
      <c r="BE1200" s="1">
        <f t="shared" si="273"/>
        <v>0.29417920000000003</v>
      </c>
      <c r="BF1200" s="2">
        <f t="shared" si="274"/>
        <v>0.25524016591060444</v>
      </c>
      <c r="BG1200" s="1">
        <f t="shared" si="275"/>
        <v>0.27156316441766831</v>
      </c>
      <c r="BH1200" s="1">
        <f t="shared" si="276"/>
        <v>0.21270386602336921</v>
      </c>
      <c r="BI1200" s="2">
        <f t="shared" si="277"/>
        <v>0.82098253032827273</v>
      </c>
      <c r="BJ1200" s="1">
        <f t="shared" si="278"/>
        <v>1.0336863963516421</v>
      </c>
      <c r="BK1200" s="1">
        <f t="shared" si="279"/>
        <v>0.60827866430490352</v>
      </c>
    </row>
    <row r="1201" spans="1:63">
      <c r="A1201" t="s">
        <v>103</v>
      </c>
      <c r="B1201">
        <v>2006</v>
      </c>
      <c r="C1201" s="1">
        <v>0.60381584158415857</v>
      </c>
      <c r="D1201" s="1">
        <v>9.9041999956592914E-4</v>
      </c>
      <c r="E1201" s="1">
        <v>0</v>
      </c>
      <c r="F1201" s="1">
        <v>0.42500000000000004</v>
      </c>
      <c r="G1201" s="1">
        <v>0</v>
      </c>
      <c r="H1201" s="1">
        <v>0</v>
      </c>
      <c r="I1201" s="2">
        <v>0.44466666666666665</v>
      </c>
      <c r="J1201" s="1">
        <v>7.7800000000000008E-2</v>
      </c>
      <c r="K1201" s="1">
        <v>0.5</v>
      </c>
      <c r="L1201" s="2">
        <v>0.3</v>
      </c>
      <c r="M1201" s="2">
        <v>1</v>
      </c>
      <c r="N1201" s="1">
        <v>0</v>
      </c>
      <c r="O1201" s="2">
        <v>6.7499999999999991E-2</v>
      </c>
      <c r="P1201" s="1">
        <v>0.16591999999999996</v>
      </c>
      <c r="Q1201" s="1">
        <v>7.6541463414635857E-2</v>
      </c>
      <c r="R1201" s="3">
        <v>9.3994778000000001E-2</v>
      </c>
      <c r="S1201" s="1">
        <v>0</v>
      </c>
      <c r="T1201" s="2">
        <v>2.8011745833333331E-3</v>
      </c>
      <c r="U1201" s="1">
        <v>5.0171683975983053E-2</v>
      </c>
      <c r="V1201" s="1">
        <v>0.17163011571269601</v>
      </c>
      <c r="W1201" s="1">
        <v>0</v>
      </c>
      <c r="X1201" s="1">
        <v>0.77</v>
      </c>
      <c r="Y1201" s="2">
        <v>0</v>
      </c>
      <c r="Z1201" s="1">
        <v>0.64139999390000002</v>
      </c>
      <c r="AA1201" s="1">
        <v>0.75800000000000001</v>
      </c>
      <c r="AB1201" s="2">
        <v>0.786064186995028</v>
      </c>
      <c r="AC1201" s="2">
        <v>0.80025692804460391</v>
      </c>
      <c r="AD1201" s="1">
        <v>1</v>
      </c>
      <c r="AE1201" s="1">
        <v>1</v>
      </c>
      <c r="AF1201" s="1">
        <v>0.74193548387096775</v>
      </c>
      <c r="AG1201" s="4">
        <v>35872.946396686697</v>
      </c>
      <c r="AH1201" s="4">
        <v>33570</v>
      </c>
      <c r="AI1201" s="4">
        <v>303782</v>
      </c>
      <c r="AJ1201" s="2">
        <v>0.95099999999999996</v>
      </c>
      <c r="AK1201" s="2">
        <v>0.9</v>
      </c>
      <c r="AL1201" s="2">
        <v>0.73699999999999999</v>
      </c>
      <c r="AM1201" s="2"/>
      <c r="AN1201" s="2">
        <v>0.32</v>
      </c>
      <c r="AO1201" s="2">
        <v>0.5</v>
      </c>
      <c r="AP1201" s="2">
        <v>0.65400000000000003</v>
      </c>
      <c r="AQ1201" s="2">
        <v>0.88800000000000001</v>
      </c>
      <c r="AR1201" s="2">
        <v>90</v>
      </c>
      <c r="AS1201" s="2">
        <v>0.78200000000000003</v>
      </c>
      <c r="AT1201" s="2">
        <v>0.94987615334451792</v>
      </c>
      <c r="AU1201" s="2">
        <v>0.88235157900419736</v>
      </c>
      <c r="AV1201" s="4"/>
      <c r="AW1201" s="4"/>
      <c r="AX1201" s="1">
        <f t="shared" si="266"/>
        <v>0.17163437693062078</v>
      </c>
      <c r="AY1201" s="2">
        <f t="shared" si="267"/>
        <v>0.34142380952380952</v>
      </c>
      <c r="AZ1201" s="1">
        <f t="shared" si="268"/>
        <v>6.7851483199593832E-2</v>
      </c>
      <c r="BA1201" s="1">
        <f t="shared" si="269"/>
        <v>0.27220029893144654</v>
      </c>
      <c r="BB1201" s="1">
        <f t="shared" si="270"/>
        <v>0.2205721078029787</v>
      </c>
      <c r="BC1201" s="1">
        <f t="shared" si="271"/>
        <v>0.31419339217914016</v>
      </c>
      <c r="BD1201" s="1">
        <f t="shared" si="272"/>
        <v>9.6557106332994858E-2</v>
      </c>
      <c r="BE1201" s="1">
        <f t="shared" si="273"/>
        <v>0.28995379999999998</v>
      </c>
      <c r="BF1201" s="2">
        <f t="shared" si="274"/>
        <v>0.25361972683841499</v>
      </c>
      <c r="BG1201" s="1">
        <f t="shared" si="275"/>
        <v>0.27093515790041972</v>
      </c>
      <c r="BH1201" s="1">
        <f t="shared" si="276"/>
        <v>0.21044086877170456</v>
      </c>
      <c r="BI1201" s="2">
        <f t="shared" si="277"/>
        <v>0.81450868473883475</v>
      </c>
      <c r="BJ1201" s="1">
        <f t="shared" si="278"/>
        <v>1.0249495535105393</v>
      </c>
      <c r="BK1201" s="1">
        <f t="shared" si="279"/>
        <v>0.60406781596713022</v>
      </c>
    </row>
    <row r="1202" spans="1:63">
      <c r="A1202" t="s">
        <v>103</v>
      </c>
      <c r="B1202">
        <v>2007</v>
      </c>
      <c r="C1202" s="1">
        <v>0.60381584158415857</v>
      </c>
      <c r="D1202" s="1">
        <v>1.0098399991318584E-3</v>
      </c>
      <c r="E1202" s="1">
        <v>0</v>
      </c>
      <c r="F1202" s="1">
        <v>0.42500000000000004</v>
      </c>
      <c r="G1202" s="1">
        <v>0</v>
      </c>
      <c r="H1202" s="1">
        <v>0</v>
      </c>
      <c r="I1202" s="2">
        <v>0.44466666666666665</v>
      </c>
      <c r="J1202" s="1">
        <v>7.7600000000000002E-2</v>
      </c>
      <c r="K1202" s="1">
        <v>0.5</v>
      </c>
      <c r="L1202" s="2">
        <v>0.3</v>
      </c>
      <c r="M1202" s="2">
        <v>1</v>
      </c>
      <c r="N1202" s="1">
        <v>0</v>
      </c>
      <c r="O1202" s="2">
        <v>6.7499999999999991E-2</v>
      </c>
      <c r="P1202" s="1">
        <v>9.5639999999999947E-2</v>
      </c>
      <c r="Q1202" s="1">
        <v>7.0941463414636141E-2</v>
      </c>
      <c r="R1202" s="3">
        <v>9.3994778000000001E-2</v>
      </c>
      <c r="S1202" s="1">
        <v>0</v>
      </c>
      <c r="T1202" s="2">
        <v>2.7329196666666666E-3</v>
      </c>
      <c r="U1202" s="1">
        <v>5.0171683975983053E-2</v>
      </c>
      <c r="V1202" s="1">
        <v>0.17163011571269601</v>
      </c>
      <c r="W1202" s="1">
        <v>0</v>
      </c>
      <c r="X1202" s="1">
        <v>0.77</v>
      </c>
      <c r="Y1202" s="2">
        <v>0</v>
      </c>
      <c r="Z1202" s="1">
        <v>0.63358369099999989</v>
      </c>
      <c r="AA1202" s="1">
        <v>0.76</v>
      </c>
      <c r="AB1202" s="2">
        <v>0.79744885955852607</v>
      </c>
      <c r="AC1202" s="2">
        <v>0.79414144527432406</v>
      </c>
      <c r="AD1202" s="1">
        <v>1</v>
      </c>
      <c r="AE1202" s="1">
        <v>1</v>
      </c>
      <c r="AF1202" s="1">
        <v>0.80645161290322576</v>
      </c>
      <c r="AG1202" s="4">
        <v>37158.686862506001</v>
      </c>
      <c r="AH1202" s="4">
        <v>35120</v>
      </c>
      <c r="AI1202" s="4">
        <v>311566</v>
      </c>
      <c r="AJ1202" s="2">
        <v>0.94900000000000007</v>
      </c>
      <c r="AK1202" s="2">
        <v>0.7</v>
      </c>
      <c r="AL1202" s="2">
        <v>0.73499999999999999</v>
      </c>
      <c r="AM1202" s="2"/>
      <c r="AN1202" s="2">
        <v>0.41700000000000004</v>
      </c>
      <c r="AO1202" s="2">
        <v>0.6</v>
      </c>
      <c r="AP1202" s="2">
        <v>0.66200000000000003</v>
      </c>
      <c r="AQ1202" s="2">
        <v>0.82900000000000007</v>
      </c>
      <c r="AR1202" s="2">
        <v>90</v>
      </c>
      <c r="AS1202" s="2">
        <v>0.84</v>
      </c>
      <c r="AT1202" s="2">
        <v>0.95027529568451885</v>
      </c>
      <c r="AU1202" s="2">
        <v>0.87153224919764694</v>
      </c>
      <c r="AV1202" s="4"/>
      <c r="AW1202" s="4"/>
      <c r="AX1202" s="1">
        <f t="shared" si="266"/>
        <v>0.17163761359721508</v>
      </c>
      <c r="AY1202" s="2">
        <f t="shared" si="267"/>
        <v>0.34139523809523808</v>
      </c>
      <c r="AZ1202" s="1">
        <f t="shared" si="268"/>
        <v>5.266183221626055E-2</v>
      </c>
      <c r="BA1202" s="1">
        <f t="shared" si="269"/>
        <v>0.27089758178144652</v>
      </c>
      <c r="BB1202" s="1">
        <f t="shared" si="270"/>
        <v>0.2205721078029787</v>
      </c>
      <c r="BC1202" s="1">
        <f t="shared" si="271"/>
        <v>0.30549596074575863</v>
      </c>
      <c r="BD1202" s="1">
        <f t="shared" si="272"/>
        <v>9.5612397180217135E-2</v>
      </c>
      <c r="BE1202" s="1">
        <f t="shared" si="273"/>
        <v>0.289497</v>
      </c>
      <c r="BF1202" s="2">
        <f t="shared" si="274"/>
        <v>0.2541865600517369</v>
      </c>
      <c r="BG1202" s="1">
        <f t="shared" si="275"/>
        <v>0.27025322491976467</v>
      </c>
      <c r="BH1202" s="1">
        <f t="shared" si="276"/>
        <v>0.2072268219096515</v>
      </c>
      <c r="BI1202" s="2">
        <f t="shared" si="277"/>
        <v>0.81393678497150157</v>
      </c>
      <c r="BJ1202" s="1">
        <f t="shared" si="278"/>
        <v>1.0211636068811532</v>
      </c>
      <c r="BK1202" s="1">
        <f t="shared" si="279"/>
        <v>0.6067099630618501</v>
      </c>
    </row>
    <row r="1203" spans="1:63">
      <c r="A1203" t="s">
        <v>103</v>
      </c>
      <c r="B1203">
        <v>2008</v>
      </c>
      <c r="C1203" s="1">
        <v>0.60381584158415857</v>
      </c>
      <c r="D1203" s="1">
        <v>1.0292599986977877E-3</v>
      </c>
      <c r="E1203" s="1">
        <v>0</v>
      </c>
      <c r="F1203" s="1">
        <v>0.42500000000000004</v>
      </c>
      <c r="G1203" s="1">
        <v>0</v>
      </c>
      <c r="H1203" s="1">
        <v>0</v>
      </c>
      <c r="I1203" s="2">
        <v>0.44466666666666665</v>
      </c>
      <c r="J1203" s="1">
        <v>7.7399999999999997E-2</v>
      </c>
      <c r="K1203" s="1">
        <v>0.5</v>
      </c>
      <c r="L1203" s="2">
        <v>0.3</v>
      </c>
      <c r="M1203" s="2">
        <v>1</v>
      </c>
      <c r="N1203" s="1">
        <v>0</v>
      </c>
      <c r="O1203" s="2">
        <v>6.7499999999999991E-2</v>
      </c>
      <c r="P1203" s="1">
        <v>2.6079999999999992E-2</v>
      </c>
      <c r="Q1203" s="1">
        <v>6.8497560975609995E-2</v>
      </c>
      <c r="R1203" s="3">
        <v>9.3994778000000001E-2</v>
      </c>
      <c r="S1203" s="1">
        <v>0</v>
      </c>
      <c r="T1203" s="2">
        <v>2.6646647499999998E-3</v>
      </c>
      <c r="U1203" s="1">
        <v>5.0171683975983053E-2</v>
      </c>
      <c r="V1203" s="1">
        <v>0.17163011571269601</v>
      </c>
      <c r="W1203" s="1">
        <v>0</v>
      </c>
      <c r="X1203" s="1">
        <v>0.77</v>
      </c>
      <c r="Y1203" s="2">
        <v>0</v>
      </c>
      <c r="Z1203" s="1">
        <v>0.63358369099999989</v>
      </c>
      <c r="AA1203" s="1">
        <v>0.75800000000000001</v>
      </c>
      <c r="AB1203" s="2">
        <v>0.74016273378702802</v>
      </c>
      <c r="AC1203" s="2">
        <v>0.79275097175423404</v>
      </c>
      <c r="AD1203" s="1">
        <v>1</v>
      </c>
      <c r="AE1203" s="1">
        <v>1</v>
      </c>
      <c r="AF1203" s="1">
        <v>0.61290322580645162</v>
      </c>
      <c r="AG1203" s="4">
        <v>39260.173910792997</v>
      </c>
      <c r="AH1203" s="4">
        <v>33210</v>
      </c>
      <c r="AI1203" s="4">
        <v>317414</v>
      </c>
      <c r="AJ1203" s="2">
        <v>0.94499999999999995</v>
      </c>
      <c r="AK1203" s="2">
        <v>0.7</v>
      </c>
      <c r="AL1203" s="2">
        <v>0.73599999999999999</v>
      </c>
      <c r="AM1203" s="2"/>
      <c r="AN1203" s="2">
        <v>0.46299999999999997</v>
      </c>
      <c r="AO1203" s="2">
        <v>0.6</v>
      </c>
      <c r="AP1203" s="2">
        <v>0.67900000000000005</v>
      </c>
      <c r="AQ1203" s="2">
        <v>0.748</v>
      </c>
      <c r="AR1203" s="2">
        <v>90</v>
      </c>
      <c r="AS1203" s="2">
        <v>0.85</v>
      </c>
      <c r="AT1203" s="2">
        <v>0.95066172615468925</v>
      </c>
      <c r="AU1203" s="2">
        <v>0.85726044890099329</v>
      </c>
      <c r="AV1203" s="4"/>
      <c r="AW1203" s="4"/>
      <c r="AX1203" s="1">
        <f t="shared" si="266"/>
        <v>0.17164085026380937</v>
      </c>
      <c r="AY1203" s="2">
        <f t="shared" si="267"/>
        <v>0.34136666666666665</v>
      </c>
      <c r="AZ1203" s="1">
        <f t="shared" si="268"/>
        <v>3.8247400745121993E-2</v>
      </c>
      <c r="BA1203" s="1">
        <f t="shared" si="269"/>
        <v>0.27089758178144652</v>
      </c>
      <c r="BB1203" s="1">
        <f t="shared" si="270"/>
        <v>0.2205721078029787</v>
      </c>
      <c r="BC1203" s="1">
        <f t="shared" si="271"/>
        <v>0.29774700741237708</v>
      </c>
      <c r="BD1203" s="1">
        <f t="shared" si="272"/>
        <v>9.5193704287601669E-2</v>
      </c>
      <c r="BE1203" s="1">
        <f t="shared" si="273"/>
        <v>0.28789819999999999</v>
      </c>
      <c r="BF1203" s="2">
        <f t="shared" si="274"/>
        <v>0.24835754316959513</v>
      </c>
      <c r="BG1203" s="1">
        <f t="shared" si="275"/>
        <v>0.26967604489009933</v>
      </c>
      <c r="BH1203" s="1">
        <f t="shared" si="276"/>
        <v>0.20450427316765249</v>
      </c>
      <c r="BI1203" s="2">
        <f t="shared" si="277"/>
        <v>0.80593178805969445</v>
      </c>
      <c r="BJ1203" s="1">
        <f t="shared" si="278"/>
        <v>1.0104360612273469</v>
      </c>
      <c r="BK1203" s="1">
        <f t="shared" si="279"/>
        <v>0.60142751489204194</v>
      </c>
    </row>
    <row r="1204" spans="1:63">
      <c r="A1204" t="s">
        <v>103</v>
      </c>
      <c r="B1204">
        <v>2009</v>
      </c>
      <c r="C1204" s="1">
        <v>0.60381584158415857</v>
      </c>
      <c r="D1204" s="1">
        <v>1.0486799982637168E-3</v>
      </c>
      <c r="E1204" s="1">
        <v>1.9999999552965164E-2</v>
      </c>
      <c r="F1204" s="1">
        <v>0.42500000000000004</v>
      </c>
      <c r="G1204" s="1">
        <v>0</v>
      </c>
      <c r="H1204" s="1">
        <v>1.9999999552965164E-2</v>
      </c>
      <c r="I1204" s="2">
        <v>0.44466666666666665</v>
      </c>
      <c r="J1204" s="1">
        <v>7.7199999999999991E-2</v>
      </c>
      <c r="K1204" s="1">
        <v>1</v>
      </c>
      <c r="L1204" s="2">
        <v>0.3</v>
      </c>
      <c r="M1204" s="2">
        <v>1</v>
      </c>
      <c r="N1204" s="1">
        <v>0</v>
      </c>
      <c r="O1204" s="2">
        <v>6.7499999999999991E-2</v>
      </c>
      <c r="P1204" s="1">
        <v>2.6079999999999992E-2</v>
      </c>
      <c r="Q1204" s="1">
        <v>0.10112760902675921</v>
      </c>
      <c r="R1204" s="3">
        <v>9.3994778000000001E-2</v>
      </c>
      <c r="S1204" s="1">
        <v>0</v>
      </c>
      <c r="T1204" s="2">
        <v>2.7179580438088016E-3</v>
      </c>
      <c r="U1204" s="1">
        <v>5.0171683975983053E-2</v>
      </c>
      <c r="V1204" s="1">
        <v>0.17163011571269601</v>
      </c>
      <c r="W1204" s="1">
        <v>0</v>
      </c>
      <c r="X1204" s="1">
        <v>0.77</v>
      </c>
      <c r="Y1204" s="2">
        <v>0</v>
      </c>
      <c r="Z1204" s="1">
        <v>0.64091201701619904</v>
      </c>
      <c r="AA1204" s="1">
        <v>0.75900000000000001</v>
      </c>
      <c r="AB1204" s="2">
        <v>0.74139105999590593</v>
      </c>
      <c r="AC1204" s="2">
        <v>0.79400578159971202</v>
      </c>
      <c r="AD1204" s="1">
        <v>1</v>
      </c>
      <c r="AE1204" s="1">
        <v>1</v>
      </c>
      <c r="AF1204" s="1">
        <v>0.35483870967741937</v>
      </c>
      <c r="AG1204" s="4">
        <v>36795.490728354504</v>
      </c>
      <c r="AH1204" s="4">
        <v>32840</v>
      </c>
      <c r="AI1204" s="4">
        <v>319062</v>
      </c>
      <c r="AJ1204" s="2">
        <v>0.93599999999999994</v>
      </c>
      <c r="AK1204" s="2">
        <v>0.7</v>
      </c>
      <c r="AL1204" s="2">
        <v>0.76200000000000001</v>
      </c>
      <c r="AM1204" s="2"/>
      <c r="AN1204" s="2">
        <v>0.44</v>
      </c>
      <c r="AO1204" s="2">
        <v>0.7</v>
      </c>
      <c r="AP1204" s="2">
        <v>0.59899999999999998</v>
      </c>
      <c r="AQ1204" s="2">
        <v>0.753</v>
      </c>
      <c r="AR1204" s="2">
        <v>90</v>
      </c>
      <c r="AS1204" s="2">
        <v>0.88</v>
      </c>
      <c r="AT1204" s="2">
        <v>0.91111257057054618</v>
      </c>
      <c r="AU1204" s="2">
        <v>0.84331202815941708</v>
      </c>
      <c r="AV1204" s="4"/>
      <c r="AW1204" s="4"/>
      <c r="AX1204" s="1">
        <f t="shared" si="266"/>
        <v>0.1783107534480588</v>
      </c>
      <c r="AY1204" s="2">
        <f t="shared" si="267"/>
        <v>0.41276666666666667</v>
      </c>
      <c r="AZ1204" s="1">
        <f t="shared" si="268"/>
        <v>4.4784069014113602E-2</v>
      </c>
      <c r="BA1204" s="1">
        <f t="shared" si="269"/>
        <v>0.27211896945081304</v>
      </c>
      <c r="BB1204" s="1">
        <f t="shared" si="270"/>
        <v>0.2205721078029787</v>
      </c>
      <c r="BC1204" s="1">
        <f t="shared" si="271"/>
        <v>0.29854120141412882</v>
      </c>
      <c r="BD1204" s="1">
        <f t="shared" si="272"/>
        <v>0.19064092769608307</v>
      </c>
      <c r="BE1204" s="1">
        <f t="shared" si="273"/>
        <v>0.29526410000000003</v>
      </c>
      <c r="BF1204" s="2">
        <f t="shared" si="274"/>
        <v>0.24465094121661643</v>
      </c>
      <c r="BG1204" s="1">
        <f t="shared" si="275"/>
        <v>0.26428120281594175</v>
      </c>
      <c r="BH1204" s="1">
        <f t="shared" si="276"/>
        <v>0.23658474563773021</v>
      </c>
      <c r="BI1204" s="2">
        <f t="shared" si="277"/>
        <v>0.80419624403255829</v>
      </c>
      <c r="BJ1204" s="1">
        <f t="shared" si="278"/>
        <v>1.0407809896702884</v>
      </c>
      <c r="BK1204" s="1">
        <f t="shared" si="279"/>
        <v>0.56761149839482805</v>
      </c>
    </row>
    <row r="1205" spans="1:63">
      <c r="A1205" t="s">
        <v>103</v>
      </c>
      <c r="B1205">
        <v>2010</v>
      </c>
      <c r="C1205" s="1">
        <v>0.60381584158415857</v>
      </c>
      <c r="D1205" s="1">
        <v>1.068099997829646E-3</v>
      </c>
      <c r="E1205" s="1">
        <v>3.9999999105930328E-2</v>
      </c>
      <c r="F1205" s="1">
        <v>0.42500000000000004</v>
      </c>
      <c r="G1205" s="1">
        <v>0</v>
      </c>
      <c r="H1205" s="1">
        <v>3.9999999105930328E-2</v>
      </c>
      <c r="I1205" s="2">
        <v>0.44466666666666665</v>
      </c>
      <c r="J1205" s="1">
        <v>7.7971999982744455E-2</v>
      </c>
      <c r="K1205" s="1">
        <v>1</v>
      </c>
      <c r="L1205" s="2">
        <v>0.3</v>
      </c>
      <c r="M1205" s="2">
        <v>1</v>
      </c>
      <c r="N1205" s="1">
        <v>0</v>
      </c>
      <c r="O1205" s="2">
        <v>6.7499999999999991E-2</v>
      </c>
      <c r="P1205" s="1">
        <v>2.6079999999999992E-2</v>
      </c>
      <c r="Q1205" s="1">
        <v>0.13375765707790865</v>
      </c>
      <c r="R1205" s="3">
        <v>9.3994778000000001E-2</v>
      </c>
      <c r="S1205" s="1">
        <v>0</v>
      </c>
      <c r="T1205" s="2">
        <v>2.7712513376176038E-3</v>
      </c>
      <c r="U1205" s="1">
        <v>5.0171683975983053E-2</v>
      </c>
      <c r="V1205" s="1">
        <v>0.17163011571269601</v>
      </c>
      <c r="W1205" s="1">
        <v>0</v>
      </c>
      <c r="X1205" s="1">
        <v>0.77</v>
      </c>
      <c r="Y1205" s="2">
        <v>0</v>
      </c>
      <c r="Z1205" s="1">
        <v>0.64824034303239819</v>
      </c>
      <c r="AA1205" s="1">
        <v>0.73699999999999999</v>
      </c>
      <c r="AB1205" s="2">
        <v>0.74380497054190997</v>
      </c>
      <c r="AC1205" s="2">
        <v>0.79694583934999375</v>
      </c>
      <c r="AD1205" s="1">
        <v>1</v>
      </c>
      <c r="AE1205" s="1">
        <v>1</v>
      </c>
      <c r="AF1205" s="1">
        <v>0.35483870967741937</v>
      </c>
      <c r="AG1205" s="4"/>
      <c r="AH1205" s="4">
        <v>35322</v>
      </c>
      <c r="AI1205" s="4"/>
      <c r="AJ1205" s="2">
        <v>0.93</v>
      </c>
      <c r="AK1205" s="2">
        <v>0.6</v>
      </c>
      <c r="AL1205" s="2">
        <v>0.754</v>
      </c>
      <c r="AM1205" s="2"/>
      <c r="AN1205" s="2">
        <v>0.45799999999999996</v>
      </c>
      <c r="AO1205" s="2">
        <v>0.65</v>
      </c>
      <c r="AP1205" s="2">
        <v>0.60799999999999998</v>
      </c>
      <c r="AQ1205" s="2">
        <v>0.69900000000000007</v>
      </c>
      <c r="AR1205" s="2">
        <v>90</v>
      </c>
      <c r="AS1205" s="2">
        <v>0.879</v>
      </c>
      <c r="AT1205" s="2">
        <v>0.90700144495673141</v>
      </c>
      <c r="AU1205" s="2">
        <v>0.839878907954559</v>
      </c>
      <c r="AV1205" s="4"/>
      <c r="AW1205" s="4"/>
      <c r="AX1205" s="1">
        <f t="shared" si="266"/>
        <v>0.18498065663230814</v>
      </c>
      <c r="AY1205" s="2">
        <f t="shared" si="267"/>
        <v>0.41287695237848732</v>
      </c>
      <c r="AZ1205" s="1">
        <f t="shared" si="268"/>
        <v>5.1320737283105253E-2</v>
      </c>
      <c r="BA1205" s="1">
        <f t="shared" si="269"/>
        <v>0.27334035712017957</v>
      </c>
      <c r="BB1205" s="1">
        <f t="shared" si="270"/>
        <v>0.2205721078029787</v>
      </c>
      <c r="BC1205" s="1">
        <f t="shared" si="271"/>
        <v>0.29944339541396314</v>
      </c>
      <c r="BD1205" s="1">
        <f t="shared" si="272"/>
        <v>0.20275481777123117</v>
      </c>
      <c r="BE1205" s="1">
        <f t="shared" si="273"/>
        <v>0.28378699999999996</v>
      </c>
      <c r="BF1205" s="2">
        <f t="shared" si="274"/>
        <v>0.24477522548486352</v>
      </c>
      <c r="BG1205" s="1">
        <f t="shared" si="275"/>
        <v>0.26438789079545594</v>
      </c>
      <c r="BH1205" s="1">
        <f t="shared" si="276"/>
        <v>0.24092344032939098</v>
      </c>
      <c r="BI1205" s="2">
        <f t="shared" si="277"/>
        <v>0.79295011628031942</v>
      </c>
      <c r="BJ1205" s="1">
        <f t="shared" si="278"/>
        <v>1.0338735566097104</v>
      </c>
      <c r="BK1205" s="1">
        <f t="shared" si="279"/>
        <v>0.55202667595092847</v>
      </c>
    </row>
    <row r="1206" spans="1:63">
      <c r="A1206" t="s">
        <v>104</v>
      </c>
      <c r="B1206">
        <v>1995</v>
      </c>
      <c r="C1206" s="1">
        <v>1</v>
      </c>
      <c r="D1206" s="1">
        <v>0.35133999928608539</v>
      </c>
      <c r="E1206" s="1">
        <v>0.24</v>
      </c>
      <c r="F1206" s="1">
        <v>0.30000000000000004</v>
      </c>
      <c r="G1206" s="1">
        <v>0.21066666666666667</v>
      </c>
      <c r="H1206" s="1">
        <v>0.79</v>
      </c>
      <c r="I1206" s="2">
        <v>0.6825</v>
      </c>
      <c r="J1206" s="1">
        <v>0.7340000000000001</v>
      </c>
      <c r="K1206" s="1">
        <v>0.43877139274018306</v>
      </c>
      <c r="L1206" s="2">
        <v>1</v>
      </c>
      <c r="M1206" s="2">
        <v>0</v>
      </c>
      <c r="N1206" s="1">
        <v>1</v>
      </c>
      <c r="O1206" s="2">
        <v>0.44999999999999996</v>
      </c>
      <c r="P1206" s="1">
        <v>0.9012</v>
      </c>
      <c r="Q1206" s="1">
        <v>0.50712975609756206</v>
      </c>
      <c r="R1206" s="3">
        <v>0.63295553599999999</v>
      </c>
      <c r="S1206" s="1">
        <v>1.2695857230000001E-2</v>
      </c>
      <c r="T1206" s="2">
        <v>0.46795959625</v>
      </c>
      <c r="U1206" s="1">
        <v>2.5453535405301771E-2</v>
      </c>
      <c r="V1206" s="1">
        <v>6.2694538166016806E-2</v>
      </c>
      <c r="W1206" s="1">
        <v>0.35499999999999998</v>
      </c>
      <c r="X1206" s="1">
        <v>0.35</v>
      </c>
      <c r="Y1206" s="2">
        <v>2.5729939896205759E-2</v>
      </c>
      <c r="Z1206" s="1">
        <v>0.44599998470000002</v>
      </c>
      <c r="AA1206" s="1">
        <v>0.45100000000000001</v>
      </c>
      <c r="AB1206" s="2">
        <v>0.28651689437079103</v>
      </c>
      <c r="AC1206" s="2">
        <v>0.52527854768793092</v>
      </c>
      <c r="AD1206" s="1">
        <v>9.1398656911755551E-5</v>
      </c>
      <c r="AE1206" s="1">
        <v>7.9816714285714296E-2</v>
      </c>
      <c r="AF1206" s="1">
        <v>0.74193548387096775</v>
      </c>
      <c r="AG1206" s="4">
        <v>1183.8226982306701</v>
      </c>
      <c r="AH1206" s="4">
        <v>1170</v>
      </c>
      <c r="AI1206" s="4">
        <v>932180000</v>
      </c>
      <c r="AJ1206" s="2">
        <v>0.55000000000000004</v>
      </c>
      <c r="AK1206" s="2">
        <v>0.3</v>
      </c>
      <c r="AL1206" s="2">
        <v>0.46799999999999997</v>
      </c>
      <c r="AM1206" s="2"/>
      <c r="AN1206" s="2">
        <v>0.92400000000000004</v>
      </c>
      <c r="AO1206" s="2">
        <v>0.5</v>
      </c>
      <c r="AP1206" s="2">
        <v>0.49360000275820498</v>
      </c>
      <c r="AQ1206" s="2">
        <v>0.71700000000000008</v>
      </c>
      <c r="AR1206" s="2">
        <v>50</v>
      </c>
      <c r="AS1206" s="2">
        <v>0.13720000006258487</v>
      </c>
      <c r="AT1206" s="2">
        <v>0.43769099707675452</v>
      </c>
      <c r="AU1206" s="2">
        <v>0.56863802746682102</v>
      </c>
      <c r="AV1206" s="4"/>
      <c r="AW1206" s="4"/>
      <c r="AX1206" s="1">
        <f t="shared" si="266"/>
        <v>0.48200111099212534</v>
      </c>
      <c r="AY1206" s="2">
        <f t="shared" si="267"/>
        <v>0.61503877039145471</v>
      </c>
      <c r="AZ1206" s="1">
        <f t="shared" si="268"/>
        <v>0.50438814911551244</v>
      </c>
      <c r="BA1206" s="1">
        <f t="shared" si="269"/>
        <v>0.21081299969458742</v>
      </c>
      <c r="BB1206" s="1">
        <f t="shared" si="270"/>
        <v>0.49684877903350078</v>
      </c>
      <c r="BC1206" s="1">
        <f t="shared" si="271"/>
        <v>0.34095522733875211</v>
      </c>
      <c r="BD1206" s="1">
        <f t="shared" si="272"/>
        <v>0.5739767908479575</v>
      </c>
      <c r="BE1206" s="1">
        <f t="shared" si="273"/>
        <v>0.20534302000357357</v>
      </c>
      <c r="BF1206" s="2">
        <f t="shared" si="274"/>
        <v>0.12494864391354765</v>
      </c>
      <c r="BG1206" s="1">
        <f t="shared" si="275"/>
        <v>8.9530044246009369E-2</v>
      </c>
      <c r="BH1206" s="1">
        <f t="shared" si="276"/>
        <v>0.47059359907340353</v>
      </c>
      <c r="BI1206" s="2">
        <f t="shared" si="277"/>
        <v>0.41982170816313058</v>
      </c>
      <c r="BJ1206" s="1">
        <f t="shared" si="278"/>
        <v>0.89041530723653417</v>
      </c>
      <c r="BK1206" s="1">
        <f t="shared" si="279"/>
        <v>-5.0771890910272954E-2</v>
      </c>
    </row>
    <row r="1207" spans="1:63">
      <c r="A1207" t="s">
        <v>104</v>
      </c>
      <c r="B1207">
        <v>1996</v>
      </c>
      <c r="C1207" s="1">
        <v>1</v>
      </c>
      <c r="D1207" s="1">
        <v>0.34495199942886828</v>
      </c>
      <c r="E1207" s="1">
        <v>0.22999999999999998</v>
      </c>
      <c r="F1207" s="1">
        <v>0.30000000000000004</v>
      </c>
      <c r="G1207" s="1">
        <v>0.21066666666666667</v>
      </c>
      <c r="H1207" s="1">
        <v>0.78200000000000003</v>
      </c>
      <c r="I1207" s="2">
        <v>0.6825</v>
      </c>
      <c r="J1207" s="1">
        <v>0.73180000000000012</v>
      </c>
      <c r="K1207" s="1">
        <v>0.42953171652684818</v>
      </c>
      <c r="L1207" s="2">
        <v>1</v>
      </c>
      <c r="M1207" s="2">
        <v>0</v>
      </c>
      <c r="N1207" s="1">
        <v>1</v>
      </c>
      <c r="O1207" s="2">
        <v>0.44999999999999996</v>
      </c>
      <c r="P1207" s="1">
        <v>0.9012</v>
      </c>
      <c r="Q1207" s="1">
        <v>0.50051121951219602</v>
      </c>
      <c r="R1207" s="3">
        <v>0.63295553599999999</v>
      </c>
      <c r="S1207" s="1">
        <v>2.3136143400000002E-3</v>
      </c>
      <c r="T1207" s="2">
        <v>0.4438732125</v>
      </c>
      <c r="U1207" s="1">
        <v>2.5453535405301771E-2</v>
      </c>
      <c r="V1207" s="1">
        <v>6.2694538166016806E-2</v>
      </c>
      <c r="W1207" s="1">
        <v>0.35499999999999998</v>
      </c>
      <c r="X1207" s="1">
        <v>0.35</v>
      </c>
      <c r="Y1207" s="2">
        <v>2.5729939896205759E-2</v>
      </c>
      <c r="Z1207" s="1">
        <v>0.4529999924</v>
      </c>
      <c r="AA1207" s="1">
        <v>0.47399999999999998</v>
      </c>
      <c r="AB1207" s="2">
        <v>0.29070283752669401</v>
      </c>
      <c r="AC1207" s="2">
        <v>0.52478288990098998</v>
      </c>
      <c r="AD1207" s="1">
        <v>3.8408893542078894E-4</v>
      </c>
      <c r="AE1207" s="1">
        <v>9.0179857142857145E-2</v>
      </c>
      <c r="AF1207" s="1">
        <v>0.67741935483870963</v>
      </c>
      <c r="AG1207" s="4">
        <v>1274.9589913572599</v>
      </c>
      <c r="AH1207" s="4">
        <v>1260</v>
      </c>
      <c r="AI1207" s="4">
        <v>948758852.89054894</v>
      </c>
      <c r="AJ1207" s="2">
        <v>0.55000000000000004</v>
      </c>
      <c r="AK1207" s="2">
        <v>0.3</v>
      </c>
      <c r="AL1207" s="2">
        <v>0.63500000000000001</v>
      </c>
      <c r="AM1207" s="2"/>
      <c r="AN1207" s="2">
        <v>0.88700000000000001</v>
      </c>
      <c r="AO1207" s="2">
        <v>0.5</v>
      </c>
      <c r="AP1207" s="2">
        <v>0.50594000248238447</v>
      </c>
      <c r="AQ1207" s="2">
        <v>0.65599999999999992</v>
      </c>
      <c r="AR1207" s="2">
        <v>50</v>
      </c>
      <c r="AS1207" s="2">
        <v>0.14000000000000001</v>
      </c>
      <c r="AT1207" s="2">
        <v>0.43641938480120129</v>
      </c>
      <c r="AU1207" s="2">
        <v>0.57003880350562375</v>
      </c>
      <c r="AV1207" s="4"/>
      <c r="AW1207" s="4"/>
      <c r="AX1207" s="1">
        <f t="shared" si="266"/>
        <v>0.47793644434925581</v>
      </c>
      <c r="AY1207" s="2">
        <f t="shared" si="267"/>
        <v>0.61340453093240688</v>
      </c>
      <c r="AZ1207" s="1">
        <f t="shared" si="268"/>
        <v>0.49617071647043931</v>
      </c>
      <c r="BA1207" s="1">
        <f t="shared" si="269"/>
        <v>0.21197966764458739</v>
      </c>
      <c r="BB1207" s="1">
        <f t="shared" si="270"/>
        <v>0.49684877903350078</v>
      </c>
      <c r="BC1207" s="1">
        <f t="shared" si="271"/>
        <v>0.3396252012223947</v>
      </c>
      <c r="BD1207" s="1">
        <f t="shared" si="272"/>
        <v>0.56431935808984068</v>
      </c>
      <c r="BE1207" s="1">
        <f t="shared" si="273"/>
        <v>0.20944280000000001</v>
      </c>
      <c r="BF1207" s="2">
        <f t="shared" si="274"/>
        <v>0.12519051122288852</v>
      </c>
      <c r="BG1207" s="1">
        <f t="shared" si="275"/>
        <v>9.1338070635738358E-2</v>
      </c>
      <c r="BH1207" s="1">
        <f t="shared" si="276"/>
        <v>0.46693111278191202</v>
      </c>
      <c r="BI1207" s="2">
        <f t="shared" si="277"/>
        <v>0.42597138185862687</v>
      </c>
      <c r="BJ1207" s="1">
        <f t="shared" si="278"/>
        <v>0.89290249464053884</v>
      </c>
      <c r="BK1207" s="1">
        <f t="shared" si="279"/>
        <v>-4.0959730923285143E-2</v>
      </c>
    </row>
    <row r="1208" spans="1:63">
      <c r="A1208" t="s">
        <v>104</v>
      </c>
      <c r="B1208">
        <v>1997</v>
      </c>
      <c r="C1208" s="1">
        <v>1</v>
      </c>
      <c r="D1208" s="1">
        <v>0.33856399957165123</v>
      </c>
      <c r="E1208" s="1">
        <v>0.21999999999999997</v>
      </c>
      <c r="F1208" s="1">
        <v>0.30000000000000004</v>
      </c>
      <c r="G1208" s="1">
        <v>0.21066666666666667</v>
      </c>
      <c r="H1208" s="1">
        <v>0.77400000000000002</v>
      </c>
      <c r="I1208" s="2">
        <v>0.6825</v>
      </c>
      <c r="J1208" s="1">
        <v>0.72959999999999992</v>
      </c>
      <c r="K1208" s="1">
        <v>0.42037843975795464</v>
      </c>
      <c r="L1208" s="2">
        <v>1</v>
      </c>
      <c r="M1208" s="2">
        <v>0.01</v>
      </c>
      <c r="N1208" s="1">
        <v>1</v>
      </c>
      <c r="O1208" s="2">
        <v>0.44999999999999996</v>
      </c>
      <c r="P1208" s="1">
        <v>0.9012</v>
      </c>
      <c r="Q1208" s="1">
        <v>0.49381170731707402</v>
      </c>
      <c r="R1208" s="3">
        <v>0.63295553599999999</v>
      </c>
      <c r="S1208" s="1">
        <v>1.54347697E-2</v>
      </c>
      <c r="T1208" s="2">
        <v>0.41978682875000001</v>
      </c>
      <c r="U1208" s="1">
        <v>2.5453535405301771E-2</v>
      </c>
      <c r="V1208" s="1">
        <v>6.2694538166016806E-2</v>
      </c>
      <c r="W1208" s="1">
        <v>0.35499999999999998</v>
      </c>
      <c r="X1208" s="1">
        <v>0.35</v>
      </c>
      <c r="Y1208" s="2">
        <v>2.5729939896205759E-2</v>
      </c>
      <c r="Z1208" s="1">
        <v>0.43500000000000005</v>
      </c>
      <c r="AA1208" s="1">
        <v>0.49700000000000005</v>
      </c>
      <c r="AB1208" s="2">
        <v>0.31503634224821103</v>
      </c>
      <c r="AC1208" s="2">
        <v>0.54462054052793096</v>
      </c>
      <c r="AD1208" s="1">
        <v>1.0149083362677779E-3</v>
      </c>
      <c r="AE1208" s="1">
        <v>9.3871999999999997E-2</v>
      </c>
      <c r="AF1208" s="1">
        <v>0.74193548387096775</v>
      </c>
      <c r="AG1208" s="4">
        <v>1326.8641204282901</v>
      </c>
      <c r="AH1208" s="4">
        <v>1320</v>
      </c>
      <c r="AI1208" s="4">
        <v>965428183.11484802</v>
      </c>
      <c r="AJ1208" s="2">
        <v>0.55000000000000004</v>
      </c>
      <c r="AK1208" s="2">
        <v>0.3</v>
      </c>
      <c r="AL1208" s="2">
        <v>0.67099999999999993</v>
      </c>
      <c r="AM1208" s="2"/>
      <c r="AN1208" s="2">
        <v>0.88700000000000001</v>
      </c>
      <c r="AO1208" s="2">
        <v>0.5</v>
      </c>
      <c r="AP1208" s="2">
        <v>0.51828000220656401</v>
      </c>
      <c r="AQ1208" s="2">
        <v>0.65099999999999991</v>
      </c>
      <c r="AR1208" s="2">
        <v>50</v>
      </c>
      <c r="AS1208" s="2">
        <v>0.13200000000000001</v>
      </c>
      <c r="AT1208" s="2">
        <v>0.43406261337318364</v>
      </c>
      <c r="AU1208" s="2">
        <v>0.55818966500605305</v>
      </c>
      <c r="AV1208" s="4"/>
      <c r="AW1208" s="4"/>
      <c r="AX1208" s="1">
        <f t="shared" si="266"/>
        <v>0.47387177770638633</v>
      </c>
      <c r="AY1208" s="2">
        <f t="shared" si="267"/>
        <v>0.61321120567970777</v>
      </c>
      <c r="AZ1208" s="1">
        <f t="shared" si="268"/>
        <v>0.49263776835341477</v>
      </c>
      <c r="BA1208" s="1">
        <f t="shared" si="269"/>
        <v>0.20897966891125405</v>
      </c>
      <c r="BB1208" s="1">
        <f t="shared" si="270"/>
        <v>0.49684877903350078</v>
      </c>
      <c r="BC1208" s="1">
        <f t="shared" si="271"/>
        <v>0.33923999712270386</v>
      </c>
      <c r="BD1208" s="1">
        <f t="shared" si="272"/>
        <v>0.55466282930417143</v>
      </c>
      <c r="BE1208" s="1">
        <f t="shared" si="273"/>
        <v>0.21075609999999997</v>
      </c>
      <c r="BF1208" s="2">
        <f t="shared" si="274"/>
        <v>0.12937194961493256</v>
      </c>
      <c r="BG1208" s="1">
        <f t="shared" si="275"/>
        <v>9.1170912027746909E-2</v>
      </c>
      <c r="BH1208" s="1">
        <f t="shared" si="276"/>
        <v>0.46358386848679195</v>
      </c>
      <c r="BI1208" s="2">
        <f t="shared" si="277"/>
        <v>0.43129896164267945</v>
      </c>
      <c r="BJ1208" s="1">
        <f t="shared" si="278"/>
        <v>0.89488283012947134</v>
      </c>
      <c r="BK1208" s="1">
        <f t="shared" si="279"/>
        <v>-3.2284906844112504E-2</v>
      </c>
    </row>
    <row r="1209" spans="1:63">
      <c r="A1209" t="s">
        <v>104</v>
      </c>
      <c r="B1209">
        <v>1998</v>
      </c>
      <c r="C1209" s="1">
        <v>1</v>
      </c>
      <c r="D1209" s="1">
        <v>0.33217599971443412</v>
      </c>
      <c r="E1209" s="1">
        <v>0.20999999999999996</v>
      </c>
      <c r="F1209" s="1">
        <v>0.30000000000000004</v>
      </c>
      <c r="G1209" s="1">
        <v>0.21066666666666667</v>
      </c>
      <c r="H1209" s="1">
        <v>0.76600000000000001</v>
      </c>
      <c r="I1209" s="2">
        <v>0.6825</v>
      </c>
      <c r="J1209" s="1">
        <v>0.72739999999999994</v>
      </c>
      <c r="K1209" s="1">
        <v>0.4112883069855966</v>
      </c>
      <c r="L1209" s="2">
        <v>1</v>
      </c>
      <c r="M1209" s="2">
        <v>0.01</v>
      </c>
      <c r="N1209" s="1">
        <v>1</v>
      </c>
      <c r="O1209" s="2">
        <v>0.44999999999999996</v>
      </c>
      <c r="P1209" s="1">
        <v>0.9012</v>
      </c>
      <c r="Q1209" s="1">
        <v>0.48717268292683003</v>
      </c>
      <c r="R1209" s="3">
        <v>0.63295553599999999</v>
      </c>
      <c r="S1209" s="1">
        <v>1.550770731E-2</v>
      </c>
      <c r="T1209" s="2">
        <v>0.39570044500000001</v>
      </c>
      <c r="U1209" s="1">
        <v>2.5453535405301771E-2</v>
      </c>
      <c r="V1209" s="1">
        <v>6.2694538166016806E-2</v>
      </c>
      <c r="W1209" s="1">
        <v>0.35499999999999998</v>
      </c>
      <c r="X1209" s="1">
        <v>0.35</v>
      </c>
      <c r="Y1209" s="2">
        <v>2.5729939896205759E-2</v>
      </c>
      <c r="Z1209" s="1">
        <v>0.43000000000000005</v>
      </c>
      <c r="AA1209" s="1">
        <v>0.49700000000000005</v>
      </c>
      <c r="AB1209" s="2">
        <v>0.339369846969728</v>
      </c>
      <c r="AC1209" s="2">
        <v>0.56445819115487195</v>
      </c>
      <c r="AD1209" s="1">
        <v>1.3523171848603332E-3</v>
      </c>
      <c r="AE1209" s="1">
        <v>0.10812676190476191</v>
      </c>
      <c r="AF1209" s="1">
        <v>0.70967741935483875</v>
      </c>
      <c r="AG1209" s="4">
        <v>1400.67499740072</v>
      </c>
      <c r="AH1209" s="4">
        <v>1390</v>
      </c>
      <c r="AI1209" s="4">
        <v>982182462.14134896</v>
      </c>
      <c r="AJ1209" s="2">
        <v>0.55000000000000004</v>
      </c>
      <c r="AK1209" s="2">
        <v>0.3</v>
      </c>
      <c r="AL1209" s="2">
        <v>0.67099999999999993</v>
      </c>
      <c r="AM1209" s="2"/>
      <c r="AN1209" s="2">
        <v>0.89700000000000002</v>
      </c>
      <c r="AO1209" s="2">
        <v>0.5</v>
      </c>
      <c r="AP1209" s="2">
        <v>0.53062000193074343</v>
      </c>
      <c r="AQ1209" s="2">
        <v>0.65599999999999992</v>
      </c>
      <c r="AR1209" s="2">
        <v>50</v>
      </c>
      <c r="AS1209" s="2">
        <v>0.13200000000000001</v>
      </c>
      <c r="AT1209" s="2">
        <v>0.43170584194516592</v>
      </c>
      <c r="AU1209" s="2">
        <v>0.54634052650648235</v>
      </c>
      <c r="AV1209" s="4"/>
      <c r="AW1209" s="4"/>
      <c r="AX1209" s="1">
        <f t="shared" si="266"/>
        <v>0.46980711106351686</v>
      </c>
      <c r="AY1209" s="2">
        <f t="shared" si="267"/>
        <v>0.61159832956937088</v>
      </c>
      <c r="AZ1209" s="1">
        <f t="shared" si="268"/>
        <v>0.48650727424736601</v>
      </c>
      <c r="BA1209" s="1">
        <f t="shared" si="269"/>
        <v>0.20814633557792073</v>
      </c>
      <c r="BB1209" s="1">
        <f t="shared" si="270"/>
        <v>0.49684877903350078</v>
      </c>
      <c r="BC1209" s="1">
        <f t="shared" si="271"/>
        <v>0.3377383235396797</v>
      </c>
      <c r="BD1209" s="1">
        <f t="shared" si="272"/>
        <v>0.54502690581873781</v>
      </c>
      <c r="BE1209" s="1">
        <f t="shared" si="273"/>
        <v>0.21161259999999996</v>
      </c>
      <c r="BF1209" s="2">
        <f t="shared" si="274"/>
        <v>0.13355338800697658</v>
      </c>
      <c r="BG1209" s="1">
        <f t="shared" si="275"/>
        <v>9.2045344796904613E-2</v>
      </c>
      <c r="BH1209" s="1">
        <f t="shared" si="276"/>
        <v>0.45987133613063946</v>
      </c>
      <c r="BI1209" s="2">
        <f t="shared" si="277"/>
        <v>0.43721133280388114</v>
      </c>
      <c r="BJ1209" s="1">
        <f t="shared" si="278"/>
        <v>0.8970826689345206</v>
      </c>
      <c r="BK1209" s="1">
        <f t="shared" si="279"/>
        <v>-2.2660003326758327E-2</v>
      </c>
    </row>
    <row r="1210" spans="1:63">
      <c r="A1210" t="s">
        <v>104</v>
      </c>
      <c r="B1210">
        <v>1999</v>
      </c>
      <c r="C1210" s="1">
        <v>1</v>
      </c>
      <c r="D1210" s="1">
        <v>0.32578799985721707</v>
      </c>
      <c r="E1210" s="1">
        <v>0.19999999999999996</v>
      </c>
      <c r="F1210" s="1">
        <v>0.30000000000000004</v>
      </c>
      <c r="G1210" s="1">
        <v>0.21066666666666667</v>
      </c>
      <c r="H1210" s="1">
        <v>0.75800000000000001</v>
      </c>
      <c r="I1210" s="2">
        <v>0.6825</v>
      </c>
      <c r="J1210" s="1">
        <v>0.72519999999999996</v>
      </c>
      <c r="K1210" s="1">
        <v>0.40179039494367474</v>
      </c>
      <c r="L1210" s="2">
        <v>1</v>
      </c>
      <c r="M1210" s="2">
        <v>0.01</v>
      </c>
      <c r="N1210" s="1">
        <v>1</v>
      </c>
      <c r="O1210" s="2">
        <v>0.44999999999999996</v>
      </c>
      <c r="P1210" s="1">
        <v>0.9012</v>
      </c>
      <c r="Q1210" s="1">
        <v>0.48065463414634191</v>
      </c>
      <c r="R1210" s="3">
        <v>0.63295553599999999</v>
      </c>
      <c r="S1210" s="1">
        <v>1.2374417660000001E-2</v>
      </c>
      <c r="T1210" s="2">
        <v>0.37161406125000002</v>
      </c>
      <c r="U1210" s="1">
        <v>2.5453535405301771E-2</v>
      </c>
      <c r="V1210" s="1">
        <v>6.2694538166016806E-2</v>
      </c>
      <c r="W1210" s="1">
        <v>0.35499999999999998</v>
      </c>
      <c r="X1210" s="1">
        <v>0.35</v>
      </c>
      <c r="Y1210" s="2">
        <v>2.5729939896205759E-2</v>
      </c>
      <c r="Z1210" s="1">
        <v>0.53330001830000007</v>
      </c>
      <c r="AA1210" s="1">
        <v>0.502</v>
      </c>
      <c r="AB1210" s="2">
        <v>0.35721653598566799</v>
      </c>
      <c r="AC1210" s="2">
        <v>0.55824436352881401</v>
      </c>
      <c r="AD1210" s="1">
        <v>2.095741076107778E-3</v>
      </c>
      <c r="AE1210" s="1">
        <v>0.12238152380952382</v>
      </c>
      <c r="AF1210" s="1">
        <v>0.87096774193548387</v>
      </c>
      <c r="AG1210" s="4">
        <v>1500.4750440631201</v>
      </c>
      <c r="AH1210" s="4">
        <v>1490</v>
      </c>
      <c r="AI1210" s="4">
        <v>999016010.49748003</v>
      </c>
      <c r="AJ1210" s="2">
        <v>0.55000000000000004</v>
      </c>
      <c r="AK1210" s="2">
        <v>0.3</v>
      </c>
      <c r="AL1210" s="2">
        <v>0.77800000000000002</v>
      </c>
      <c r="AM1210" s="2"/>
      <c r="AN1210" s="2">
        <v>0.90599999999999992</v>
      </c>
      <c r="AO1210" s="2">
        <v>0.3</v>
      </c>
      <c r="AP1210" s="2">
        <v>0.54296000165492297</v>
      </c>
      <c r="AQ1210" s="2">
        <v>0.67200000000000004</v>
      </c>
      <c r="AR1210" s="2">
        <v>50</v>
      </c>
      <c r="AS1210" s="2">
        <v>0.24</v>
      </c>
      <c r="AT1210" s="2">
        <v>0.42455697530534148</v>
      </c>
      <c r="AU1210" s="2">
        <v>0.54672233036228879</v>
      </c>
      <c r="AV1210" s="4"/>
      <c r="AW1210" s="4"/>
      <c r="AX1210" s="1">
        <f t="shared" si="266"/>
        <v>0.46574244442064727</v>
      </c>
      <c r="AY1210" s="2">
        <f t="shared" si="267"/>
        <v>0.60992719927766781</v>
      </c>
      <c r="AZ1210" s="1">
        <f t="shared" si="268"/>
        <v>0.47975972981126824</v>
      </c>
      <c r="BA1210" s="1">
        <f t="shared" si="269"/>
        <v>0.22536300529458742</v>
      </c>
      <c r="BB1210" s="1">
        <f t="shared" si="270"/>
        <v>0.49684877903350078</v>
      </c>
      <c r="BC1210" s="1">
        <f t="shared" si="271"/>
        <v>0.34791373784998897</v>
      </c>
      <c r="BD1210" s="1">
        <f t="shared" si="272"/>
        <v>0.53534318172333606</v>
      </c>
      <c r="BE1210" s="1">
        <f t="shared" si="273"/>
        <v>0.21389659999999999</v>
      </c>
      <c r="BF1210" s="2">
        <f t="shared" si="274"/>
        <v>0.13400178748198235</v>
      </c>
      <c r="BG1210" s="1">
        <f t="shared" si="275"/>
        <v>9.4163172553732799E-2</v>
      </c>
      <c r="BH1210" s="1">
        <f t="shared" si="276"/>
        <v>0.46003523286894193</v>
      </c>
      <c r="BI1210" s="2">
        <f t="shared" si="277"/>
        <v>0.44206156003571512</v>
      </c>
      <c r="BJ1210" s="1">
        <f t="shared" si="278"/>
        <v>0.90209679290465705</v>
      </c>
      <c r="BK1210" s="1">
        <f t="shared" si="279"/>
        <v>-1.7973672833226817E-2</v>
      </c>
    </row>
    <row r="1211" spans="1:63">
      <c r="A1211" t="s">
        <v>104</v>
      </c>
      <c r="B1211">
        <v>2000</v>
      </c>
      <c r="C1211" s="1">
        <v>1</v>
      </c>
      <c r="D1211" s="1">
        <v>0.31940000000000002</v>
      </c>
      <c r="E1211" s="1">
        <v>0.18999999999999995</v>
      </c>
      <c r="F1211" s="1">
        <v>0.30000000000000004</v>
      </c>
      <c r="G1211" s="1">
        <v>0.21066666666666667</v>
      </c>
      <c r="H1211" s="1">
        <v>0.75</v>
      </c>
      <c r="I1211" s="2">
        <v>0.6825</v>
      </c>
      <c r="J1211" s="1">
        <v>0.72299999999999998</v>
      </c>
      <c r="K1211" s="1">
        <v>0.39402891758421565</v>
      </c>
      <c r="L1211" s="2">
        <v>1</v>
      </c>
      <c r="M1211" s="2">
        <v>0</v>
      </c>
      <c r="N1211" s="1">
        <v>1</v>
      </c>
      <c r="O1211" s="2">
        <v>0.44999999999999996</v>
      </c>
      <c r="P1211" s="1">
        <v>0.9012</v>
      </c>
      <c r="Q1211" s="1">
        <v>0.47430731707317197</v>
      </c>
      <c r="R1211" s="3">
        <v>0.63295553599999999</v>
      </c>
      <c r="S1211" s="1">
        <v>5.2403906099999994E-3</v>
      </c>
      <c r="T1211" s="2">
        <v>0.34752767750000002</v>
      </c>
      <c r="U1211" s="1">
        <v>2.5453535405301771E-2</v>
      </c>
      <c r="V1211" s="1">
        <v>6.2694538166016806E-2</v>
      </c>
      <c r="W1211" s="1">
        <v>0.35499999999999998</v>
      </c>
      <c r="X1211" s="1">
        <v>0.35</v>
      </c>
      <c r="Y1211" s="2">
        <v>2.5729939896205759E-2</v>
      </c>
      <c r="Z1211" s="1">
        <v>0.52540000919999996</v>
      </c>
      <c r="AA1211" s="1">
        <v>0.47399999999999998</v>
      </c>
      <c r="AB1211" s="2">
        <v>0.37506322500160805</v>
      </c>
      <c r="AC1211" s="2">
        <v>0.55203053590275597</v>
      </c>
      <c r="AD1211" s="1">
        <v>3.9122551610702222E-3</v>
      </c>
      <c r="AE1211" s="1">
        <v>0.13663628571428571</v>
      </c>
      <c r="AF1211" s="1">
        <v>0.67741935483870963</v>
      </c>
      <c r="AG1211" s="4">
        <v>1568.18337308781</v>
      </c>
      <c r="AH1211" s="4">
        <v>1550</v>
      </c>
      <c r="AI1211" s="4">
        <v>1015923000</v>
      </c>
      <c r="AJ1211" s="2">
        <v>0.55000000000000004</v>
      </c>
      <c r="AK1211" s="2">
        <v>0.3</v>
      </c>
      <c r="AL1211" s="2">
        <v>0.7659999999999999</v>
      </c>
      <c r="AM1211" s="2"/>
      <c r="AN1211" s="2">
        <v>0.73</v>
      </c>
      <c r="AO1211" s="2">
        <v>0.3</v>
      </c>
      <c r="AP1211" s="2">
        <v>0.55530000137910251</v>
      </c>
      <c r="AQ1211" s="2">
        <v>0.63700000000000001</v>
      </c>
      <c r="AR1211" s="2">
        <v>50</v>
      </c>
      <c r="AS1211" s="2">
        <v>0.19600000000000001</v>
      </c>
      <c r="AT1211" s="2">
        <v>0.41740810866551692</v>
      </c>
      <c r="AU1211" s="2">
        <v>0.54710413421809523</v>
      </c>
      <c r="AV1211" s="4"/>
      <c r="AW1211" s="4"/>
      <c r="AX1211" s="1">
        <f t="shared" si="266"/>
        <v>0.4616777777777778</v>
      </c>
      <c r="AY1211" s="2">
        <f t="shared" si="267"/>
        <v>0.60707555965488791</v>
      </c>
      <c r="AZ1211" s="1">
        <f t="shared" si="268"/>
        <v>0.47224618423663439</v>
      </c>
      <c r="BA1211" s="1">
        <f t="shared" si="269"/>
        <v>0.22404633711125407</v>
      </c>
      <c r="BB1211" s="1">
        <f t="shared" si="270"/>
        <v>0.49684877903350078</v>
      </c>
      <c r="BC1211" s="1">
        <f t="shared" si="271"/>
        <v>0.34417795607140927</v>
      </c>
      <c r="BD1211" s="1">
        <f t="shared" si="272"/>
        <v>0.52597731869289788</v>
      </c>
      <c r="BE1211" s="1">
        <f t="shared" si="273"/>
        <v>0.19865089999999996</v>
      </c>
      <c r="BF1211" s="2">
        <f t="shared" si="274"/>
        <v>0.1344501869569881</v>
      </c>
      <c r="BG1211" s="1">
        <f t="shared" si="275"/>
        <v>9.6334654820246751E-2</v>
      </c>
      <c r="BH1211" s="1">
        <f t="shared" si="276"/>
        <v>0.4556680179326027</v>
      </c>
      <c r="BI1211" s="2">
        <f t="shared" si="277"/>
        <v>0.42943574177723476</v>
      </c>
      <c r="BJ1211" s="1">
        <f t="shared" si="278"/>
        <v>0.88510375970983746</v>
      </c>
      <c r="BK1211" s="1">
        <f t="shared" si="279"/>
        <v>-2.623227615536794E-2</v>
      </c>
    </row>
    <row r="1212" spans="1:63">
      <c r="A1212" t="s">
        <v>104</v>
      </c>
      <c r="B1212">
        <v>2001</v>
      </c>
      <c r="C1212" s="1">
        <v>1</v>
      </c>
      <c r="D1212" s="1">
        <v>0.28745999999999999</v>
      </c>
      <c r="E1212" s="1">
        <v>0.18200000000000005</v>
      </c>
      <c r="F1212" s="1">
        <v>0.30000000000000004</v>
      </c>
      <c r="G1212" s="1">
        <v>0.21066666666666667</v>
      </c>
      <c r="H1212" s="1">
        <v>0.74399999999999999</v>
      </c>
      <c r="I1212" s="2">
        <v>0.6825</v>
      </c>
      <c r="J1212" s="1">
        <v>0.72099999999999997</v>
      </c>
      <c r="K1212" s="1">
        <v>0.38291055925436779</v>
      </c>
      <c r="L1212" s="2">
        <v>1</v>
      </c>
      <c r="M1212" s="2">
        <v>0</v>
      </c>
      <c r="N1212" s="1">
        <v>1</v>
      </c>
      <c r="O1212" s="2">
        <v>0.44999999999999996</v>
      </c>
      <c r="P1212" s="1">
        <v>0.9012</v>
      </c>
      <c r="Q1212" s="1">
        <v>0.46815121951219596</v>
      </c>
      <c r="R1212" s="3">
        <v>0.63295553599999999</v>
      </c>
      <c r="S1212" s="1">
        <v>2.251374444E-2</v>
      </c>
      <c r="T1212" s="2">
        <v>0.32248865715000002</v>
      </c>
      <c r="U1212" s="1">
        <v>2.5453535405301771E-2</v>
      </c>
      <c r="V1212" s="1">
        <v>6.2694538166016806E-2</v>
      </c>
      <c r="W1212" s="1">
        <v>0.35499999999999998</v>
      </c>
      <c r="X1212" s="1">
        <v>0.35</v>
      </c>
      <c r="Y1212" s="2">
        <v>2.5729939896205759E-2</v>
      </c>
      <c r="Z1212" s="1">
        <v>0.52259998320000001</v>
      </c>
      <c r="AA1212" s="1">
        <v>0.49</v>
      </c>
      <c r="AB1212" s="2">
        <v>0.35064804166999297</v>
      </c>
      <c r="AC1212" s="2">
        <v>0.56395840753053605</v>
      </c>
      <c r="AD1212" s="1">
        <v>7.0381149605827781E-3</v>
      </c>
      <c r="AE1212" s="1">
        <v>0.14015357142857143</v>
      </c>
      <c r="AF1212" s="1">
        <v>0.77419354838709675</v>
      </c>
      <c r="AG1212" s="4">
        <v>1660.3526691111399</v>
      </c>
      <c r="AH1212" s="4">
        <v>1650</v>
      </c>
      <c r="AI1212" s="4">
        <v>1032473426.104</v>
      </c>
      <c r="AJ1212" s="2">
        <v>0.55000000000000004</v>
      </c>
      <c r="AK1212" s="2">
        <v>0.3</v>
      </c>
      <c r="AL1212" s="2">
        <v>0.77</v>
      </c>
      <c r="AM1212" s="2"/>
      <c r="AN1212" s="2">
        <v>0.76500000000000001</v>
      </c>
      <c r="AO1212" s="2">
        <v>0.3</v>
      </c>
      <c r="AP1212" s="2">
        <v>0.56764000110328194</v>
      </c>
      <c r="AQ1212" s="2">
        <v>0.68200000000000005</v>
      </c>
      <c r="AR1212" s="2">
        <v>50</v>
      </c>
      <c r="AS1212" s="2">
        <v>0.25600000000000001</v>
      </c>
      <c r="AT1212" s="2">
        <v>0.41354247309601117</v>
      </c>
      <c r="AU1212" s="2">
        <v>0.52795120466627321</v>
      </c>
      <c r="AV1212" s="4"/>
      <c r="AW1212" s="4"/>
      <c r="AX1212" s="1">
        <f t="shared" si="266"/>
        <v>0.45402111111111115</v>
      </c>
      <c r="AY1212" s="2">
        <f t="shared" si="267"/>
        <v>0.60520150846490961</v>
      </c>
      <c r="AZ1212" s="1">
        <f t="shared" si="268"/>
        <v>0.46946183142043918</v>
      </c>
      <c r="BA1212" s="1">
        <f t="shared" si="269"/>
        <v>0.22357966611125404</v>
      </c>
      <c r="BB1212" s="1">
        <f t="shared" si="270"/>
        <v>0.49684877903350078</v>
      </c>
      <c r="BC1212" s="1">
        <f t="shared" si="271"/>
        <v>0.34201499249696482</v>
      </c>
      <c r="BD1212" s="1">
        <f t="shared" si="272"/>
        <v>0.51659173931942737</v>
      </c>
      <c r="BE1212" s="1">
        <f t="shared" si="273"/>
        <v>0.20687329999999998</v>
      </c>
      <c r="BF1212" s="2">
        <f t="shared" si="274"/>
        <v>0.13281489222965401</v>
      </c>
      <c r="BG1212" s="1">
        <f t="shared" si="275"/>
        <v>9.5544383412677708E-2</v>
      </c>
      <c r="BH1212" s="1">
        <f t="shared" si="276"/>
        <v>0.45181850361663106</v>
      </c>
      <c r="BI1212" s="2">
        <f t="shared" si="277"/>
        <v>0.43523257564233164</v>
      </c>
      <c r="BJ1212" s="1">
        <f t="shared" si="278"/>
        <v>0.88705107925896276</v>
      </c>
      <c r="BK1212" s="1">
        <f t="shared" si="279"/>
        <v>-1.6585927974299419E-2</v>
      </c>
    </row>
    <row r="1213" spans="1:63">
      <c r="A1213" t="s">
        <v>104</v>
      </c>
      <c r="B1213">
        <v>2002</v>
      </c>
      <c r="C1213" s="1">
        <v>1</v>
      </c>
      <c r="D1213" s="1">
        <v>0.25551999999999997</v>
      </c>
      <c r="E1213" s="1">
        <v>0.17400000000000004</v>
      </c>
      <c r="F1213" s="1">
        <v>0.30000000000000004</v>
      </c>
      <c r="G1213" s="1">
        <v>0.21066666666666667</v>
      </c>
      <c r="H1213" s="1">
        <v>0.73799999999999999</v>
      </c>
      <c r="I1213" s="2">
        <v>0.6825</v>
      </c>
      <c r="J1213" s="1">
        <v>0.71900000000000008</v>
      </c>
      <c r="K1213" s="1">
        <v>0.38793423698870666</v>
      </c>
      <c r="L1213" s="2">
        <v>1</v>
      </c>
      <c r="M1213" s="2">
        <v>0</v>
      </c>
      <c r="N1213" s="1">
        <v>1</v>
      </c>
      <c r="O1213" s="2">
        <v>0.44999999999999996</v>
      </c>
      <c r="P1213" s="1">
        <v>0.9012</v>
      </c>
      <c r="Q1213" s="1">
        <v>0.46214585365853789</v>
      </c>
      <c r="R1213" s="3">
        <v>0.63295553599999999</v>
      </c>
      <c r="S1213" s="1">
        <v>2.57802138E-3</v>
      </c>
      <c r="T1213" s="2">
        <v>0.29744963680000003</v>
      </c>
      <c r="U1213" s="1">
        <v>2.5453535405301771E-2</v>
      </c>
      <c r="V1213" s="1">
        <v>6.2694538166016806E-2</v>
      </c>
      <c r="W1213" s="1">
        <v>0.35499999999999998</v>
      </c>
      <c r="X1213" s="1">
        <v>0.35</v>
      </c>
      <c r="Y1213" s="2">
        <v>2.5729939896205759E-2</v>
      </c>
      <c r="Z1213" s="1">
        <v>0.52599998470000009</v>
      </c>
      <c r="AA1213" s="1">
        <v>0.51200000000000001</v>
      </c>
      <c r="AB1213" s="2">
        <v>0.32623285833837801</v>
      </c>
      <c r="AC1213" s="2">
        <v>0.57588627915831592</v>
      </c>
      <c r="AD1213" s="1">
        <v>1.3774445490127888E-2</v>
      </c>
      <c r="AE1213" s="1">
        <v>0.14808357142857143</v>
      </c>
      <c r="AF1213" s="1">
        <v>0.74193548387096775</v>
      </c>
      <c r="AG1213" s="4">
        <v>1723.8908805538999</v>
      </c>
      <c r="AH1213" s="4">
        <v>1710</v>
      </c>
      <c r="AI1213" s="4">
        <v>1048640720.5863</v>
      </c>
      <c r="AJ1213" s="2">
        <v>0.55000000000000004</v>
      </c>
      <c r="AK1213" s="2">
        <v>0.3</v>
      </c>
      <c r="AL1213" s="2">
        <v>0.76700000000000002</v>
      </c>
      <c r="AM1213" s="2"/>
      <c r="AN1213" s="2">
        <v>0.78099999999999992</v>
      </c>
      <c r="AO1213" s="2">
        <v>0.5</v>
      </c>
      <c r="AP1213" s="2">
        <v>0.57998000082746148</v>
      </c>
      <c r="AQ1213" s="2">
        <v>0.70799999999999996</v>
      </c>
      <c r="AR1213" s="2">
        <v>50</v>
      </c>
      <c r="AS1213" s="2">
        <v>0.218</v>
      </c>
      <c r="AT1213" s="2">
        <v>0.4096768375265053</v>
      </c>
      <c r="AU1213" s="2">
        <v>0.50879827511445108</v>
      </c>
      <c r="AV1213" s="4"/>
      <c r="AW1213" s="4"/>
      <c r="AX1213" s="1">
        <f t="shared" si="266"/>
        <v>0.44636444444444451</v>
      </c>
      <c r="AY1213" s="2">
        <f t="shared" si="267"/>
        <v>0.60563346242695815</v>
      </c>
      <c r="AZ1213" s="1">
        <f t="shared" si="268"/>
        <v>0.45926580956770752</v>
      </c>
      <c r="BA1213" s="1">
        <f t="shared" si="269"/>
        <v>0.22414633302792075</v>
      </c>
      <c r="BB1213" s="1">
        <f t="shared" si="270"/>
        <v>0.49684877903350078</v>
      </c>
      <c r="BC1213" s="1">
        <f t="shared" si="271"/>
        <v>0.33640657899029819</v>
      </c>
      <c r="BD1213" s="1">
        <f t="shared" si="272"/>
        <v>0.50992162124120743</v>
      </c>
      <c r="BE1213" s="1">
        <f t="shared" si="273"/>
        <v>0.21835039999999997</v>
      </c>
      <c r="BF1213" s="2">
        <f t="shared" si="274"/>
        <v>0.13117959750231992</v>
      </c>
      <c r="BG1213" s="1">
        <f t="shared" si="275"/>
        <v>9.5375906970181723E-2</v>
      </c>
      <c r="BH1213" s="1">
        <f t="shared" si="276"/>
        <v>0.44772565975500211</v>
      </c>
      <c r="BI1213" s="2">
        <f t="shared" si="277"/>
        <v>0.44490590447250161</v>
      </c>
      <c r="BJ1213" s="1">
        <f t="shared" si="278"/>
        <v>0.89263156422750378</v>
      </c>
      <c r="BK1213" s="1">
        <f t="shared" si="279"/>
        <v>-2.8197552825005023E-3</v>
      </c>
    </row>
    <row r="1214" spans="1:63">
      <c r="A1214" t="s">
        <v>104</v>
      </c>
      <c r="B1214">
        <v>2003</v>
      </c>
      <c r="C1214" s="1">
        <v>1</v>
      </c>
      <c r="D1214" s="1">
        <v>0.22358</v>
      </c>
      <c r="E1214" s="1">
        <v>0.16599999999999993</v>
      </c>
      <c r="F1214" s="1">
        <v>0.30000000000000004</v>
      </c>
      <c r="G1214" s="1">
        <v>0.21066666666666667</v>
      </c>
      <c r="H1214" s="1">
        <v>0.73199999999999998</v>
      </c>
      <c r="I1214" s="2">
        <v>0.6825</v>
      </c>
      <c r="J1214" s="1">
        <v>0.71700000000000008</v>
      </c>
      <c r="K1214" s="1">
        <v>0.36072284583443071</v>
      </c>
      <c r="L1214" s="2">
        <v>1</v>
      </c>
      <c r="M1214" s="2">
        <v>0</v>
      </c>
      <c r="N1214" s="1">
        <v>1</v>
      </c>
      <c r="O1214" s="2">
        <v>0.44999999999999996</v>
      </c>
      <c r="P1214" s="1">
        <v>0.9012</v>
      </c>
      <c r="Q1214" s="1">
        <v>0.45623951219512193</v>
      </c>
      <c r="R1214" s="3">
        <v>0.63295553599999999</v>
      </c>
      <c r="S1214" s="1">
        <v>2.183288127E-2</v>
      </c>
      <c r="T1214" s="2">
        <v>0.27241061645000003</v>
      </c>
      <c r="U1214" s="1">
        <v>2.5453535405301771E-2</v>
      </c>
      <c r="V1214" s="1">
        <v>6.2694538166016806E-2</v>
      </c>
      <c r="W1214" s="1">
        <v>0.35499999999999998</v>
      </c>
      <c r="X1214" s="1">
        <v>0.35</v>
      </c>
      <c r="Y1214" s="2">
        <v>2.5729939896205759E-2</v>
      </c>
      <c r="Z1214" s="1">
        <v>0.51989999235000006</v>
      </c>
      <c r="AA1214" s="1">
        <v>0.51200000000000001</v>
      </c>
      <c r="AB1214" s="2">
        <v>0.27202880407648999</v>
      </c>
      <c r="AC1214" s="2">
        <v>0.56694422309311199</v>
      </c>
      <c r="AD1214" s="1">
        <v>3.5168528901751109E-2</v>
      </c>
      <c r="AE1214" s="1">
        <v>0.15556557142857144</v>
      </c>
      <c r="AF1214" s="1">
        <v>0.77419354838709675</v>
      </c>
      <c r="AG1214" s="4">
        <v>1880.20880746593</v>
      </c>
      <c r="AH1214" s="4">
        <v>1870</v>
      </c>
      <c r="AI1214" s="4">
        <v>1064398611.55152</v>
      </c>
      <c r="AJ1214" s="2">
        <v>0.55000000000000004</v>
      </c>
      <c r="AK1214" s="2">
        <v>0.3</v>
      </c>
      <c r="AL1214" s="2">
        <v>0.7659999999999999</v>
      </c>
      <c r="AM1214" s="2"/>
      <c r="AN1214" s="2">
        <v>0.71900000000000008</v>
      </c>
      <c r="AO1214" s="2">
        <v>0.5</v>
      </c>
      <c r="AP1214" s="2">
        <v>0.59232000055164102</v>
      </c>
      <c r="AQ1214" s="2">
        <v>0.77599999999999991</v>
      </c>
      <c r="AR1214" s="2">
        <v>50</v>
      </c>
      <c r="AS1214" s="2">
        <v>0.23</v>
      </c>
      <c r="AT1214" s="2">
        <v>0.42640065655436893</v>
      </c>
      <c r="AU1214" s="2">
        <v>0.51753311285198789</v>
      </c>
      <c r="AV1214" s="4"/>
      <c r="AW1214" s="4"/>
      <c r="AX1214" s="1">
        <f t="shared" si="266"/>
        <v>0.43870777777777786</v>
      </c>
      <c r="AY1214" s="2">
        <f t="shared" si="267"/>
        <v>0.60146040654777588</v>
      </c>
      <c r="AZ1214" s="1">
        <f t="shared" si="268"/>
        <v>0.45692770918302444</v>
      </c>
      <c r="BA1214" s="1">
        <f t="shared" si="269"/>
        <v>0.22312966763625405</v>
      </c>
      <c r="BB1214" s="1">
        <f t="shared" si="270"/>
        <v>0.49684877903350078</v>
      </c>
      <c r="BC1214" s="1">
        <f t="shared" si="271"/>
        <v>0.33409711982807594</v>
      </c>
      <c r="BD1214" s="1">
        <f t="shared" si="272"/>
        <v>0.49789549574659214</v>
      </c>
      <c r="BE1214" s="1">
        <f t="shared" si="273"/>
        <v>0.21932109999999996</v>
      </c>
      <c r="BF1214" s="2">
        <f t="shared" si="274"/>
        <v>0.12653736837239712</v>
      </c>
      <c r="BG1214" s="1">
        <f t="shared" si="275"/>
        <v>9.8684294900725555E-2</v>
      </c>
      <c r="BH1214" s="1">
        <f t="shared" si="276"/>
        <v>0.4429471315360563</v>
      </c>
      <c r="BI1214" s="2">
        <f t="shared" si="277"/>
        <v>0.44454276327312264</v>
      </c>
      <c r="BJ1214" s="1">
        <f t="shared" si="278"/>
        <v>0.88748989480917895</v>
      </c>
      <c r="BK1214" s="1">
        <f t="shared" si="279"/>
        <v>1.5956317370663387E-3</v>
      </c>
    </row>
    <row r="1215" spans="1:63">
      <c r="A1215" t="s">
        <v>104</v>
      </c>
      <c r="B1215">
        <v>2004</v>
      </c>
      <c r="C1215" s="1">
        <v>1</v>
      </c>
      <c r="D1215" s="1">
        <v>0.19164</v>
      </c>
      <c r="E1215" s="1">
        <v>0.15799999999999992</v>
      </c>
      <c r="F1215" s="1">
        <v>0.30000000000000004</v>
      </c>
      <c r="G1215" s="1">
        <v>0.21066666666666667</v>
      </c>
      <c r="H1215" s="1">
        <v>0.72599999999999998</v>
      </c>
      <c r="I1215" s="2">
        <v>0.6825</v>
      </c>
      <c r="J1215" s="1">
        <v>0.71499999999999997</v>
      </c>
      <c r="K1215" s="1">
        <v>0.50198823662698466</v>
      </c>
      <c r="L1215" s="2">
        <v>1</v>
      </c>
      <c r="M1215" s="2">
        <v>0</v>
      </c>
      <c r="N1215" s="1">
        <v>1</v>
      </c>
      <c r="O1215" s="2">
        <v>0.44999999999999996</v>
      </c>
      <c r="P1215" s="1">
        <v>0.9012</v>
      </c>
      <c r="Q1215" s="1">
        <v>0.45036243902439199</v>
      </c>
      <c r="R1215" s="3">
        <v>0.63295553599999999</v>
      </c>
      <c r="S1215" s="1">
        <v>2.2795611029999999E-2</v>
      </c>
      <c r="T1215" s="2">
        <v>0.24737159610000001</v>
      </c>
      <c r="U1215" s="1">
        <v>2.5453535405301771E-2</v>
      </c>
      <c r="V1215" s="1">
        <v>6.2694538166016806E-2</v>
      </c>
      <c r="W1215" s="1">
        <v>0.35499999999999998</v>
      </c>
      <c r="X1215" s="1">
        <v>0.35</v>
      </c>
      <c r="Y1215" s="2">
        <v>2.5729939896205759E-2</v>
      </c>
      <c r="Z1215" s="1">
        <v>0.51380000000000003</v>
      </c>
      <c r="AA1215" s="1">
        <v>0.51500000000000001</v>
      </c>
      <c r="AB1215" s="2">
        <v>0.34016853436965</v>
      </c>
      <c r="AC1215" s="2">
        <v>0.58352153138714202</v>
      </c>
      <c r="AD1215" s="1">
        <v>5.3738152541217894E-2</v>
      </c>
      <c r="AE1215" s="1">
        <v>0.16073814285714286</v>
      </c>
      <c r="AF1215" s="1">
        <v>0.90322580645161288</v>
      </c>
      <c r="AG1215" s="4">
        <v>2063.8532404112402</v>
      </c>
      <c r="AH1215" s="4">
        <v>2050</v>
      </c>
      <c r="AI1215" s="4">
        <v>1079721193.94537</v>
      </c>
      <c r="AJ1215" s="2">
        <v>0.55000000000000004</v>
      </c>
      <c r="AK1215" s="2">
        <v>0.3</v>
      </c>
      <c r="AL1215" s="2">
        <v>0.74199999999999999</v>
      </c>
      <c r="AM1215" s="2"/>
      <c r="AN1215" s="2">
        <v>0.77099999999999991</v>
      </c>
      <c r="AO1215" s="2">
        <v>0.5</v>
      </c>
      <c r="AP1215" s="2">
        <v>0.60466000027582056</v>
      </c>
      <c r="AQ1215" s="2">
        <v>0.77</v>
      </c>
      <c r="AR1215" s="2">
        <v>50</v>
      </c>
      <c r="AS1215" s="2">
        <v>0.23600000000000002</v>
      </c>
      <c r="AT1215" s="2">
        <v>0.43295438529672009</v>
      </c>
      <c r="AU1215" s="2">
        <v>0.52114095380968872</v>
      </c>
      <c r="AV1215" s="4"/>
      <c r="AW1215" s="4"/>
      <c r="AX1215" s="1">
        <f t="shared" si="266"/>
        <v>0.43105111111111111</v>
      </c>
      <c r="AY1215" s="2">
        <f t="shared" si="267"/>
        <v>0.6213554623752835</v>
      </c>
      <c r="AZ1215" s="1">
        <f t="shared" si="268"/>
        <v>0.45093703643087829</v>
      </c>
      <c r="BA1215" s="1">
        <f t="shared" si="269"/>
        <v>0.22211300224458741</v>
      </c>
      <c r="BB1215" s="1">
        <f t="shared" si="270"/>
        <v>0.49684877903350078</v>
      </c>
      <c r="BC1215" s="1">
        <f t="shared" si="271"/>
        <v>0.32975520176252032</v>
      </c>
      <c r="BD1215" s="1">
        <f t="shared" si="272"/>
        <v>0.51395371195856276</v>
      </c>
      <c r="BE1215" s="1">
        <f t="shared" si="273"/>
        <v>0.22091989999999997</v>
      </c>
      <c r="BF1215" s="2">
        <f t="shared" si="274"/>
        <v>0.13566444510535122</v>
      </c>
      <c r="BG1215" s="1">
        <f t="shared" si="275"/>
        <v>0.1011078173075351</v>
      </c>
      <c r="BH1215" s="1">
        <f t="shared" si="276"/>
        <v>0.44685256425152797</v>
      </c>
      <c r="BI1215" s="2">
        <f t="shared" si="277"/>
        <v>0.45769216241288629</v>
      </c>
      <c r="BJ1215" s="1">
        <f t="shared" si="278"/>
        <v>0.90454472666441421</v>
      </c>
      <c r="BK1215" s="1">
        <f t="shared" si="279"/>
        <v>1.0839598161358321E-2</v>
      </c>
    </row>
    <row r="1216" spans="1:63">
      <c r="A1216" t="s">
        <v>104</v>
      </c>
      <c r="B1216">
        <v>2005</v>
      </c>
      <c r="C1216" s="1">
        <v>1</v>
      </c>
      <c r="D1216" s="1">
        <v>0.15969999999999998</v>
      </c>
      <c r="E1216" s="1">
        <v>0.15000000000000002</v>
      </c>
      <c r="F1216" s="1">
        <v>0.30000000000000004</v>
      </c>
      <c r="G1216" s="1">
        <v>0.21066666666666667</v>
      </c>
      <c r="H1216" s="1">
        <v>0.72</v>
      </c>
      <c r="I1216" s="2">
        <v>0.6825</v>
      </c>
      <c r="J1216" s="1">
        <v>0.71299999999999997</v>
      </c>
      <c r="K1216" s="1">
        <v>0.48138617182231802</v>
      </c>
      <c r="L1216" s="2">
        <v>1</v>
      </c>
      <c r="M1216" s="2">
        <v>0</v>
      </c>
      <c r="N1216" s="1">
        <v>1</v>
      </c>
      <c r="O1216" s="2">
        <v>0.44999999999999996</v>
      </c>
      <c r="P1216" s="1">
        <v>0.90007999999999999</v>
      </c>
      <c r="Q1216" s="1">
        <v>0.44445317073170798</v>
      </c>
      <c r="R1216" s="3">
        <v>0.63295553599999999</v>
      </c>
      <c r="S1216" s="1">
        <v>1.4378770439999999E-2</v>
      </c>
      <c r="T1216" s="2">
        <v>0.22233257575000001</v>
      </c>
      <c r="U1216" s="1">
        <v>2.5453535405301771E-2</v>
      </c>
      <c r="V1216" s="1">
        <v>6.2694538166016806E-2</v>
      </c>
      <c r="W1216" s="1">
        <v>0.35499999999999998</v>
      </c>
      <c r="X1216" s="1">
        <v>0.35</v>
      </c>
      <c r="Y1216" s="2">
        <v>2.5729939896205759E-2</v>
      </c>
      <c r="Z1216" s="1">
        <v>0.53010000000000002</v>
      </c>
      <c r="AA1216" s="1">
        <v>0.54200000000000004</v>
      </c>
      <c r="AB1216" s="2">
        <v>0.37074536355893001</v>
      </c>
      <c r="AC1216" s="2">
        <v>0.58500683793082597</v>
      </c>
      <c r="AD1216" s="1">
        <v>9.1501106408153218E-2</v>
      </c>
      <c r="AE1216" s="1">
        <v>0.15731014285714287</v>
      </c>
      <c r="AF1216" s="1">
        <v>0.74193548387096775</v>
      </c>
      <c r="AG1216" s="4">
        <v>2299.76310197557</v>
      </c>
      <c r="AH1216" s="4">
        <v>2280</v>
      </c>
      <c r="AI1216" s="4">
        <v>1094583000</v>
      </c>
      <c r="AJ1216" s="2">
        <v>0.55000000000000004</v>
      </c>
      <c r="AK1216" s="2">
        <v>0.3</v>
      </c>
      <c r="AL1216" s="2">
        <v>0.75599999999999989</v>
      </c>
      <c r="AM1216" s="2"/>
      <c r="AN1216" s="2">
        <v>0.76300000000000001</v>
      </c>
      <c r="AO1216" s="2">
        <v>0.5</v>
      </c>
      <c r="AP1216" s="2">
        <v>0.61699999999999999</v>
      </c>
      <c r="AQ1216" s="2">
        <v>0.77400000000000002</v>
      </c>
      <c r="AR1216" s="2">
        <v>50</v>
      </c>
      <c r="AS1216" s="2">
        <v>0.38</v>
      </c>
      <c r="AT1216" s="2">
        <v>0.41885970397254474</v>
      </c>
      <c r="AU1216" s="2">
        <v>0.53868860030021903</v>
      </c>
      <c r="AV1216" s="4">
        <v>75.62</v>
      </c>
      <c r="AW1216" s="4">
        <v>36.799999999999997</v>
      </c>
      <c r="AX1216" s="1">
        <f t="shared" si="266"/>
        <v>0.42339444444444441</v>
      </c>
      <c r="AY1216" s="2">
        <f t="shared" si="267"/>
        <v>0.61812659597461683</v>
      </c>
      <c r="AZ1216" s="1">
        <f t="shared" si="268"/>
        <v>0.44284001058434158</v>
      </c>
      <c r="BA1216" s="1">
        <f t="shared" si="269"/>
        <v>0.22482966891125403</v>
      </c>
      <c r="BB1216" s="1">
        <f t="shared" si="270"/>
        <v>0.49684877903350078</v>
      </c>
      <c r="BC1216" s="1">
        <f t="shared" si="271"/>
        <v>0.32673555280807592</v>
      </c>
      <c r="BD1216" s="1">
        <f t="shared" si="272"/>
        <v>0.50302865305067102</v>
      </c>
      <c r="BE1216" s="1">
        <f t="shared" si="273"/>
        <v>0.22971329999999998</v>
      </c>
      <c r="BF1216" s="2">
        <f t="shared" si="274"/>
        <v>0.13746119054623007</v>
      </c>
      <c r="BG1216" s="1">
        <f t="shared" si="275"/>
        <v>0.10502492963614385</v>
      </c>
      <c r="BH1216" s="1">
        <f t="shared" si="276"/>
        <v>0.44220432829741591</v>
      </c>
      <c r="BI1216" s="2">
        <f t="shared" si="277"/>
        <v>0.47219942018237393</v>
      </c>
      <c r="BJ1216" s="1">
        <f t="shared" si="278"/>
        <v>0.91440374847978978</v>
      </c>
      <c r="BK1216" s="1">
        <f t="shared" si="279"/>
        <v>2.9995091884958025E-2</v>
      </c>
    </row>
    <row r="1217" spans="1:63">
      <c r="A1217" t="s">
        <v>104</v>
      </c>
      <c r="B1217">
        <v>2006</v>
      </c>
      <c r="C1217" s="1">
        <v>1</v>
      </c>
      <c r="D1217" s="1">
        <v>0.12775999999999998</v>
      </c>
      <c r="E1217" s="1">
        <v>0.14000000000000001</v>
      </c>
      <c r="F1217" s="1">
        <v>0.30000000000000004</v>
      </c>
      <c r="G1217" s="1">
        <v>0.21066666666666667</v>
      </c>
      <c r="H1217" s="1">
        <v>0.71</v>
      </c>
      <c r="I1217" s="2">
        <v>0.6825</v>
      </c>
      <c r="J1217" s="1">
        <v>0.71019999999999994</v>
      </c>
      <c r="K1217" s="1">
        <v>0.4669820715734847</v>
      </c>
      <c r="L1217" s="2">
        <v>1</v>
      </c>
      <c r="M1217" s="2">
        <v>0.03</v>
      </c>
      <c r="N1217" s="1">
        <v>1</v>
      </c>
      <c r="O1217" s="2">
        <v>0.44999999999999996</v>
      </c>
      <c r="P1217" s="1">
        <v>0.90007999999999999</v>
      </c>
      <c r="Q1217" s="1">
        <v>0.43839121951219595</v>
      </c>
      <c r="R1217" s="3">
        <v>0.63295553599999999</v>
      </c>
      <c r="S1217" s="1">
        <v>1.2696821439999999E-2</v>
      </c>
      <c r="T1217" s="2">
        <v>0.20686672666666667</v>
      </c>
      <c r="U1217" s="1">
        <v>2.5453535405301771E-2</v>
      </c>
      <c r="V1217" s="1">
        <v>6.2694538166016806E-2</v>
      </c>
      <c r="W1217" s="1">
        <v>0.35499999999999998</v>
      </c>
      <c r="X1217" s="1">
        <v>0.35</v>
      </c>
      <c r="Y1217" s="2">
        <v>2.5729939896205759E-2</v>
      </c>
      <c r="Z1217" s="1">
        <v>0.52279999999999993</v>
      </c>
      <c r="AA1217" s="1">
        <v>0.52200000000000002</v>
      </c>
      <c r="AB1217" s="2">
        <v>0.32971991497193198</v>
      </c>
      <c r="AC1217" s="2">
        <v>0.58903351613978006</v>
      </c>
      <c r="AD1217" s="1">
        <v>0.1662445006286489</v>
      </c>
      <c r="AE1217" s="1">
        <v>0.16909057142857142</v>
      </c>
      <c r="AF1217" s="1">
        <v>0.74193548387096775</v>
      </c>
      <c r="AG1217" s="4">
        <v>2559.1258527986402</v>
      </c>
      <c r="AH1217" s="4">
        <v>2540</v>
      </c>
      <c r="AI1217" s="4">
        <v>1109811147.4504001</v>
      </c>
      <c r="AJ1217" s="2">
        <v>0.496</v>
      </c>
      <c r="AK1217" s="2">
        <v>0.3</v>
      </c>
      <c r="AL1217" s="2">
        <v>0.7609999999999999</v>
      </c>
      <c r="AM1217" s="2"/>
      <c r="AN1217" s="2">
        <v>0.746</v>
      </c>
      <c r="AO1217" s="2">
        <v>0.5</v>
      </c>
      <c r="AP1217" s="2">
        <v>0.623</v>
      </c>
      <c r="AQ1217" s="2">
        <v>0.77599999999999991</v>
      </c>
      <c r="AR1217" s="2">
        <v>50</v>
      </c>
      <c r="AS1217" s="2">
        <v>0.24</v>
      </c>
      <c r="AT1217" s="2">
        <v>0.45581902293579002</v>
      </c>
      <c r="AU1217" s="2">
        <v>0.53849608237891289</v>
      </c>
      <c r="AV1217" s="4"/>
      <c r="AW1217" s="4"/>
      <c r="AX1217" s="1">
        <f t="shared" si="266"/>
        <v>0.41473777777777782</v>
      </c>
      <c r="AY1217" s="2">
        <f t="shared" si="267"/>
        <v>0.61995458165335493</v>
      </c>
      <c r="AZ1217" s="1">
        <f t="shared" si="268"/>
        <v>0.43819806072377254</v>
      </c>
      <c r="BA1217" s="1">
        <f t="shared" si="269"/>
        <v>0.22361300224458738</v>
      </c>
      <c r="BB1217" s="1">
        <f t="shared" si="270"/>
        <v>0.49684877903350078</v>
      </c>
      <c r="BC1217" s="1">
        <f t="shared" si="271"/>
        <v>0.32521089180807589</v>
      </c>
      <c r="BD1217" s="1">
        <f t="shared" si="272"/>
        <v>0.49370666962539117</v>
      </c>
      <c r="BE1217" s="1">
        <f t="shared" si="273"/>
        <v>0.21806489999999995</v>
      </c>
      <c r="BF1217" s="2">
        <f t="shared" si="274"/>
        <v>0.13745724540475021</v>
      </c>
      <c r="BG1217" s="1">
        <f t="shared" si="275"/>
        <v>0.11022089041218089</v>
      </c>
      <c r="BH1217" s="1">
        <f t="shared" si="276"/>
        <v>0.43858878015565589</v>
      </c>
      <c r="BI1217" s="2">
        <f t="shared" si="277"/>
        <v>0.46574303581693099</v>
      </c>
      <c r="BJ1217" s="1">
        <f t="shared" si="278"/>
        <v>0.90433181597258683</v>
      </c>
      <c r="BK1217" s="1">
        <f t="shared" si="279"/>
        <v>2.7154255661275106E-2</v>
      </c>
    </row>
    <row r="1218" spans="1:63">
      <c r="A1218" t="s">
        <v>104</v>
      </c>
      <c r="B1218">
        <v>2007</v>
      </c>
      <c r="C1218" s="1">
        <v>1</v>
      </c>
      <c r="D1218" s="1">
        <v>9.5820000000000002E-2</v>
      </c>
      <c r="E1218" s="1">
        <v>0.13</v>
      </c>
      <c r="F1218" s="1">
        <v>0.30000000000000004</v>
      </c>
      <c r="G1218" s="1">
        <v>0.21066666666666667</v>
      </c>
      <c r="H1218" s="1">
        <v>0.7</v>
      </c>
      <c r="I1218" s="2">
        <v>0.6825</v>
      </c>
      <c r="J1218" s="1">
        <v>0.70739999999999992</v>
      </c>
      <c r="K1218" s="1">
        <v>0.45645290720381793</v>
      </c>
      <c r="L1218" s="2">
        <v>1</v>
      </c>
      <c r="M1218" s="2">
        <v>0.01</v>
      </c>
      <c r="N1218" s="1">
        <v>1</v>
      </c>
      <c r="O1218" s="2">
        <v>0.44999999999999996</v>
      </c>
      <c r="P1218" s="1">
        <v>0.90007999999999999</v>
      </c>
      <c r="Q1218" s="1">
        <v>0.43212585365853795</v>
      </c>
      <c r="R1218" s="3">
        <v>0.63295553599999999</v>
      </c>
      <c r="S1218" s="1">
        <v>1.3098005459999999E-2</v>
      </c>
      <c r="T1218" s="2">
        <v>0.19140087758333335</v>
      </c>
      <c r="U1218" s="1">
        <v>2.5453535405301771E-2</v>
      </c>
      <c r="V1218" s="1">
        <v>6.2694538166016806E-2</v>
      </c>
      <c r="W1218" s="1">
        <v>0.35499999999999998</v>
      </c>
      <c r="X1218" s="1">
        <v>0.35</v>
      </c>
      <c r="Y1218" s="2">
        <v>2.5729939896205759E-2</v>
      </c>
      <c r="Z1218" s="1">
        <v>0.51760000000000006</v>
      </c>
      <c r="AA1218" s="1">
        <v>0.53900000000000003</v>
      </c>
      <c r="AB1218" s="2">
        <v>0.312440010367244</v>
      </c>
      <c r="AC1218" s="2">
        <v>0.58256971776349809</v>
      </c>
      <c r="AD1218" s="1">
        <v>0.23077949731612332</v>
      </c>
      <c r="AE1218" s="1">
        <v>0.19258042857142857</v>
      </c>
      <c r="AF1218" s="1">
        <v>0.77419354838709675</v>
      </c>
      <c r="AG1218" s="4">
        <v>2867.9570533788901</v>
      </c>
      <c r="AH1218" s="4">
        <v>2860</v>
      </c>
      <c r="AI1218" s="4">
        <v>1124786997.09709</v>
      </c>
      <c r="AJ1218" s="2">
        <v>0.50800000000000001</v>
      </c>
      <c r="AK1218" s="2">
        <v>0.3</v>
      </c>
      <c r="AL1218" s="2">
        <v>0.76</v>
      </c>
      <c r="AM1218" s="2"/>
      <c r="AN1218" s="2">
        <v>0.71400000000000008</v>
      </c>
      <c r="AO1218" s="2">
        <v>0.4</v>
      </c>
      <c r="AP1218" s="2">
        <v>0.63200000000000001</v>
      </c>
      <c r="AQ1218" s="2">
        <v>0.77200000000000002</v>
      </c>
      <c r="AR1218" s="2">
        <v>50</v>
      </c>
      <c r="AS1218" s="2">
        <v>0.51200000000000001</v>
      </c>
      <c r="AT1218" s="2">
        <v>0.42604460674232358</v>
      </c>
      <c r="AU1218" s="2">
        <v>0.52827919229030884</v>
      </c>
      <c r="AV1218" s="4"/>
      <c r="AW1218" s="4"/>
      <c r="AX1218" s="1">
        <f t="shared" si="266"/>
        <v>0.40608111111111117</v>
      </c>
      <c r="AY1218" s="2">
        <f t="shared" si="267"/>
        <v>0.61519327245768818</v>
      </c>
      <c r="AZ1218" s="1">
        <f t="shared" si="268"/>
        <v>0.43393205454037426</v>
      </c>
      <c r="BA1218" s="1">
        <f t="shared" si="269"/>
        <v>0.22274633557792076</v>
      </c>
      <c r="BB1218" s="1">
        <f t="shared" si="270"/>
        <v>0.49684877903350078</v>
      </c>
      <c r="BC1218" s="1">
        <f t="shared" si="271"/>
        <v>0.31859546781029813</v>
      </c>
      <c r="BD1218" s="1">
        <f t="shared" si="272"/>
        <v>0.48499660640761494</v>
      </c>
      <c r="BE1218" s="1">
        <f t="shared" si="273"/>
        <v>0.22645859999999998</v>
      </c>
      <c r="BF1218" s="2">
        <f t="shared" si="274"/>
        <v>0.13210543348730658</v>
      </c>
      <c r="BG1218" s="1">
        <f t="shared" si="275"/>
        <v>0.11522493695197991</v>
      </c>
      <c r="BH1218" s="1">
        <f t="shared" si="276"/>
        <v>0.43348028441713793</v>
      </c>
      <c r="BI1218" s="2">
        <f t="shared" si="277"/>
        <v>0.47378897043928647</v>
      </c>
      <c r="BJ1218" s="1">
        <f t="shared" si="278"/>
        <v>0.9072692548564244</v>
      </c>
      <c r="BK1218" s="1">
        <f t="shared" si="279"/>
        <v>4.0308686022148543E-2</v>
      </c>
    </row>
    <row r="1219" spans="1:63">
      <c r="A1219" t="s">
        <v>104</v>
      </c>
      <c r="B1219">
        <v>2008</v>
      </c>
      <c r="C1219" s="1">
        <v>1</v>
      </c>
      <c r="D1219" s="1">
        <v>6.3879999999999992E-2</v>
      </c>
      <c r="E1219" s="1">
        <v>0.12</v>
      </c>
      <c r="F1219" s="1">
        <v>0.30000000000000004</v>
      </c>
      <c r="G1219" s="1">
        <v>0.21066666666666667</v>
      </c>
      <c r="H1219" s="1">
        <v>0.69</v>
      </c>
      <c r="I1219" s="2">
        <v>0.6825</v>
      </c>
      <c r="J1219" s="1">
        <v>0.70459999999999989</v>
      </c>
      <c r="K1219" s="1">
        <v>0.43856067276565125</v>
      </c>
      <c r="L1219" s="2">
        <v>1</v>
      </c>
      <c r="M1219" s="2">
        <v>1.0199999995529651E-2</v>
      </c>
      <c r="N1219" s="1">
        <v>1</v>
      </c>
      <c r="O1219" s="2">
        <v>0.44999999999999996</v>
      </c>
      <c r="P1219" s="1">
        <v>0.90007999999999999</v>
      </c>
      <c r="Q1219" s="1">
        <v>0.425646829268294</v>
      </c>
      <c r="R1219" s="3">
        <v>0.63295553599999999</v>
      </c>
      <c r="S1219" s="1">
        <v>1.5907929750000001E-2</v>
      </c>
      <c r="T1219" s="2">
        <v>0.17593502850000001</v>
      </c>
      <c r="U1219" s="1">
        <v>2.5453535405301771E-2</v>
      </c>
      <c r="V1219" s="1">
        <v>6.2694538166016806E-2</v>
      </c>
      <c r="W1219" s="1">
        <v>0.35499999999999998</v>
      </c>
      <c r="X1219" s="1">
        <v>0.35</v>
      </c>
      <c r="Y1219" s="2">
        <v>2.5729939896205759E-2</v>
      </c>
      <c r="Z1219" s="1">
        <v>0.50659340689999999</v>
      </c>
      <c r="AA1219" s="1">
        <v>0.54100000000000004</v>
      </c>
      <c r="AB1219" s="2">
        <v>0.32008894652565201</v>
      </c>
      <c r="AC1219" s="2">
        <v>0.58853135103074605</v>
      </c>
      <c r="AD1219" s="1">
        <v>0.3381098004483522</v>
      </c>
      <c r="AE1219" s="1">
        <v>0.19643203705676698</v>
      </c>
      <c r="AF1219" s="1">
        <v>0.58064516129032262</v>
      </c>
      <c r="AG1219" s="4">
        <v>3034.2605935561301</v>
      </c>
      <c r="AH1219" s="4">
        <v>3020</v>
      </c>
      <c r="AI1219" s="4">
        <v>1139964931.64188</v>
      </c>
      <c r="AJ1219" s="2">
        <v>0.50900000000000001</v>
      </c>
      <c r="AK1219" s="2">
        <v>0.3</v>
      </c>
      <c r="AL1219" s="2">
        <v>0.75700000000000001</v>
      </c>
      <c r="AM1219" s="2"/>
      <c r="AN1219" s="2">
        <v>0.73499999999999999</v>
      </c>
      <c r="AO1219" s="2">
        <v>0.4</v>
      </c>
      <c r="AP1219" s="2">
        <v>0.66500000000000004</v>
      </c>
      <c r="AQ1219" s="2">
        <v>0.70299999999999996</v>
      </c>
      <c r="AR1219" s="2">
        <v>50</v>
      </c>
      <c r="AS1219" s="2">
        <v>0.51</v>
      </c>
      <c r="AT1219" s="2">
        <v>0.42784067842993723</v>
      </c>
      <c r="AU1219" s="2">
        <v>0.52347450136767026</v>
      </c>
      <c r="AV1219" s="4"/>
      <c r="AW1219" s="4"/>
      <c r="AX1219" s="1">
        <f t="shared" si="266"/>
        <v>0.39742444444444441</v>
      </c>
      <c r="AY1219" s="2">
        <f t="shared" si="267"/>
        <v>0.61226581039445438</v>
      </c>
      <c r="AZ1219" s="1">
        <f t="shared" si="268"/>
        <v>0.43010506470365878</v>
      </c>
      <c r="BA1219" s="1">
        <f t="shared" si="269"/>
        <v>0.22091190339458736</v>
      </c>
      <c r="BB1219" s="1">
        <f t="shared" si="270"/>
        <v>0.49684877903350078</v>
      </c>
      <c r="BC1219" s="1">
        <f t="shared" si="271"/>
        <v>0.31384694905313482</v>
      </c>
      <c r="BD1219" s="1">
        <f t="shared" si="272"/>
        <v>0.47502375508899086</v>
      </c>
      <c r="BE1219" s="1">
        <f t="shared" si="273"/>
        <v>0.22348939999999998</v>
      </c>
      <c r="BF1219" s="2">
        <f t="shared" si="274"/>
        <v>0.13364609759863352</v>
      </c>
      <c r="BG1219" s="1">
        <f t="shared" si="275"/>
        <v>0.12214614386486133</v>
      </c>
      <c r="BH1219" s="1">
        <f t="shared" si="276"/>
        <v>0.42857316105854215</v>
      </c>
      <c r="BI1219" s="2">
        <f t="shared" si="277"/>
        <v>0.47928164146349483</v>
      </c>
      <c r="BJ1219" s="1">
        <f t="shared" si="278"/>
        <v>0.90785480252203699</v>
      </c>
      <c r="BK1219" s="1">
        <f t="shared" si="279"/>
        <v>5.0708480404952683E-2</v>
      </c>
    </row>
    <row r="1220" spans="1:63">
      <c r="A1220" t="s">
        <v>104</v>
      </c>
      <c r="B1220">
        <v>2009</v>
      </c>
      <c r="C1220" s="1">
        <v>1</v>
      </c>
      <c r="D1220" s="1">
        <v>3.1939999999999996E-2</v>
      </c>
      <c r="E1220" s="1">
        <v>0.13759999960660929</v>
      </c>
      <c r="F1220" s="1">
        <v>0.30000000000000004</v>
      </c>
      <c r="G1220" s="1">
        <v>0.21066666666666667</v>
      </c>
      <c r="H1220" s="1">
        <v>0.69619999986141923</v>
      </c>
      <c r="I1220" s="2">
        <v>0.6825</v>
      </c>
      <c r="J1220" s="1">
        <v>0.70180000000000009</v>
      </c>
      <c r="K1220" s="1">
        <v>0.43856067276565125</v>
      </c>
      <c r="L1220" s="2">
        <v>1</v>
      </c>
      <c r="M1220" s="2">
        <v>1.0399999991059304E-2</v>
      </c>
      <c r="N1220" s="1">
        <v>1</v>
      </c>
      <c r="O1220" s="2">
        <v>0.44999999999999996</v>
      </c>
      <c r="P1220" s="1">
        <v>0.90007999999999999</v>
      </c>
      <c r="Q1220" s="1">
        <v>0.45113389211324806</v>
      </c>
      <c r="R1220" s="3">
        <v>0.63295553599999999</v>
      </c>
      <c r="S1220" s="1">
        <v>1.134449419E-2</v>
      </c>
      <c r="T1220" s="2">
        <v>0.17945372899135092</v>
      </c>
      <c r="U1220" s="1">
        <v>2.5453535405301771E-2</v>
      </c>
      <c r="V1220" s="1">
        <v>6.2694538166016806E-2</v>
      </c>
      <c r="W1220" s="1">
        <v>0.35499999999999998</v>
      </c>
      <c r="X1220" s="1">
        <v>0.35</v>
      </c>
      <c r="Y1220" s="2">
        <v>2.5729939896205759E-2</v>
      </c>
      <c r="Z1220" s="1">
        <v>0.51646153854143007</v>
      </c>
      <c r="AA1220" s="1">
        <v>0.54400000000000004</v>
      </c>
      <c r="AB1220" s="2">
        <v>0.26241447364711401</v>
      </c>
      <c r="AC1220" s="2">
        <v>0.59349339217438002</v>
      </c>
      <c r="AD1220" s="1">
        <v>0.50498505917362113</v>
      </c>
      <c r="AE1220" s="1">
        <v>0.2002836455421054</v>
      </c>
      <c r="AF1220" s="1">
        <v>0.38709677419354838</v>
      </c>
      <c r="AG1220" s="4">
        <v>3296.3610479295498</v>
      </c>
      <c r="AH1220" s="4">
        <v>3280</v>
      </c>
      <c r="AI1220" s="4">
        <v>1155347678.02895</v>
      </c>
      <c r="AJ1220" s="2">
        <v>0.54400000000000004</v>
      </c>
      <c r="AK1220" s="2">
        <v>0.4</v>
      </c>
      <c r="AL1220" s="2">
        <v>0.73799999999999999</v>
      </c>
      <c r="AM1220" s="2"/>
      <c r="AN1220" s="2">
        <v>0.77800000000000002</v>
      </c>
      <c r="AO1220" s="2">
        <v>0.3</v>
      </c>
      <c r="AP1220" s="2">
        <v>0.623</v>
      </c>
      <c r="AQ1220" s="2">
        <v>0.69299999999999995</v>
      </c>
      <c r="AR1220" s="2">
        <v>50</v>
      </c>
      <c r="AS1220" s="2">
        <v>0.51</v>
      </c>
      <c r="AT1220" s="2">
        <v>0.43489190971573038</v>
      </c>
      <c r="AU1220" s="2">
        <v>0.50982043842473967</v>
      </c>
      <c r="AV1220" s="4"/>
      <c r="AW1220" s="4"/>
      <c r="AX1220" s="1">
        <f t="shared" si="266"/>
        <v>0.39606777768911589</v>
      </c>
      <c r="AY1220" s="2">
        <f t="shared" si="267"/>
        <v>0.61189438182238731</v>
      </c>
      <c r="AZ1220" s="1">
        <f t="shared" si="268"/>
        <v>0.43499353025891985</v>
      </c>
      <c r="BA1220" s="1">
        <f t="shared" si="269"/>
        <v>0.22255659200149239</v>
      </c>
      <c r="BB1220" s="1">
        <f t="shared" si="270"/>
        <v>0.49684877903350078</v>
      </c>
      <c r="BC1220" s="1">
        <f t="shared" si="271"/>
        <v>0.31059858195057477</v>
      </c>
      <c r="BD1220" s="1">
        <f t="shared" si="272"/>
        <v>0.48382471555637979</v>
      </c>
      <c r="BE1220" s="1">
        <f t="shared" si="273"/>
        <v>0.2262873</v>
      </c>
      <c r="BF1220" s="2">
        <f t="shared" si="274"/>
        <v>0.12907997755372244</v>
      </c>
      <c r="BG1220" s="1">
        <f t="shared" si="275"/>
        <v>0.12740966135536555</v>
      </c>
      <c r="BH1220" s="1">
        <f t="shared" si="276"/>
        <v>0.43042402551348508</v>
      </c>
      <c r="BI1220" s="2">
        <f t="shared" si="277"/>
        <v>0.48277693890908802</v>
      </c>
      <c r="BJ1220" s="1">
        <f t="shared" si="278"/>
        <v>0.91320096442257315</v>
      </c>
      <c r="BK1220" s="1">
        <f t="shared" si="279"/>
        <v>5.235291339560294E-2</v>
      </c>
    </row>
    <row r="1221" spans="1:63">
      <c r="A1221" t="s">
        <v>104</v>
      </c>
      <c r="B1221">
        <v>2010</v>
      </c>
      <c r="C1221" s="1">
        <v>1</v>
      </c>
      <c r="D1221" s="1">
        <v>0</v>
      </c>
      <c r="E1221" s="1">
        <v>0.1551999992132187</v>
      </c>
      <c r="F1221" s="1">
        <v>0.30000000000000004</v>
      </c>
      <c r="G1221" s="1">
        <v>0.21066666666666667</v>
      </c>
      <c r="H1221" s="1">
        <v>0.7023999997228384</v>
      </c>
      <c r="I1221" s="2">
        <v>0.6825</v>
      </c>
      <c r="J1221" s="1">
        <v>0.70881799984313543</v>
      </c>
      <c r="K1221" s="1">
        <v>0.43856067276565125</v>
      </c>
      <c r="L1221" s="2">
        <v>1</v>
      </c>
      <c r="M1221" s="2">
        <v>1.0599999986588955E-2</v>
      </c>
      <c r="N1221" s="1">
        <v>1</v>
      </c>
      <c r="O1221" s="2">
        <v>0.44999999999999996</v>
      </c>
      <c r="P1221" s="1">
        <v>0.90007999999999999</v>
      </c>
      <c r="Q1221" s="1">
        <v>0.47662095495820178</v>
      </c>
      <c r="R1221" s="3">
        <v>0.63295553599999999</v>
      </c>
      <c r="S1221" s="1">
        <v>1.1457939129364308E-2</v>
      </c>
      <c r="T1221" s="2">
        <v>0.18297242948270184</v>
      </c>
      <c r="U1221" s="1">
        <v>2.5453535405301771E-2</v>
      </c>
      <c r="V1221" s="1">
        <v>6.2694538166016806E-2</v>
      </c>
      <c r="W1221" s="1">
        <v>0.35499999999999998</v>
      </c>
      <c r="X1221" s="1">
        <v>0.35</v>
      </c>
      <c r="Y1221" s="2">
        <v>2.5729939896205759E-2</v>
      </c>
      <c r="Z1221" s="1">
        <v>0.52632967018286014</v>
      </c>
      <c r="AA1221" s="1">
        <v>0.53799999999999992</v>
      </c>
      <c r="AB1221" s="2">
        <v>0.26003861843668963</v>
      </c>
      <c r="AC1221" s="2">
        <v>0.59442832607522633</v>
      </c>
      <c r="AD1221" s="1">
        <v>0.51003490965248433</v>
      </c>
      <c r="AE1221" s="1">
        <v>0.20413525402744381</v>
      </c>
      <c r="AF1221" s="1">
        <v>0.35483870967741937</v>
      </c>
      <c r="AG1221" s="4"/>
      <c r="AH1221" s="4">
        <v>3386</v>
      </c>
      <c r="AI1221" s="4"/>
      <c r="AJ1221" s="2">
        <v>0.36299999999999999</v>
      </c>
      <c r="AK1221" s="2">
        <v>0.4</v>
      </c>
      <c r="AL1221" s="2">
        <v>0.7340000000000001</v>
      </c>
      <c r="AM1221" s="2"/>
      <c r="AN1221" s="2">
        <v>0.7609999999999999</v>
      </c>
      <c r="AO1221" s="2">
        <v>0.35</v>
      </c>
      <c r="AP1221" s="2">
        <v>0.57700000000000007</v>
      </c>
      <c r="AQ1221" s="2">
        <v>0.67500000000000004</v>
      </c>
      <c r="AR1221" s="2">
        <v>50</v>
      </c>
      <c r="AS1221" s="2">
        <v>0.67900000000000005</v>
      </c>
      <c r="AT1221" s="2">
        <v>0.4355429906040203</v>
      </c>
      <c r="AU1221" s="2">
        <v>0.50972223404268724</v>
      </c>
      <c r="AV1221" s="4"/>
      <c r="AW1221" s="4"/>
      <c r="AX1221" s="1">
        <f t="shared" si="266"/>
        <v>0.3947111109337873</v>
      </c>
      <c r="AY1221" s="2">
        <f t="shared" si="267"/>
        <v>0.6129255246564822</v>
      </c>
      <c r="AZ1221" s="1">
        <f t="shared" si="268"/>
        <v>0.44081737191405351</v>
      </c>
      <c r="BA1221" s="1">
        <f t="shared" si="269"/>
        <v>0.22420128060839742</v>
      </c>
      <c r="BB1221" s="1">
        <f t="shared" si="270"/>
        <v>0.49684877903350078</v>
      </c>
      <c r="BC1221" s="1">
        <f t="shared" si="271"/>
        <v>0.30896075710829252</v>
      </c>
      <c r="BD1221" s="1">
        <f t="shared" si="272"/>
        <v>0.49262567602376867</v>
      </c>
      <c r="BE1221" s="1">
        <f t="shared" si="273"/>
        <v>0.22623019999999996</v>
      </c>
      <c r="BF1221" s="2">
        <f t="shared" si="274"/>
        <v>0.12900099351159364</v>
      </c>
      <c r="BG1221" s="1">
        <f t="shared" si="275"/>
        <v>0.12573749428963735</v>
      </c>
      <c r="BH1221" s="1">
        <f t="shared" si="276"/>
        <v>0.43281173738852069</v>
      </c>
      <c r="BI1221" s="2">
        <f t="shared" si="277"/>
        <v>0.48096868780123092</v>
      </c>
      <c r="BJ1221" s="1">
        <f t="shared" si="278"/>
        <v>0.91378042518975167</v>
      </c>
      <c r="BK1221" s="1">
        <f t="shared" si="279"/>
        <v>4.8156950412710231E-2</v>
      </c>
    </row>
    <row r="1222" spans="1:63">
      <c r="A1222" t="s">
        <v>105</v>
      </c>
      <c r="B1222">
        <v>1995</v>
      </c>
      <c r="C1222" s="1">
        <v>6.9100988210818295E-2</v>
      </c>
      <c r="D1222" s="1">
        <v>5.6120000000000003E-2</v>
      </c>
      <c r="E1222" s="1">
        <v>0.26</v>
      </c>
      <c r="F1222" s="1">
        <v>0.125</v>
      </c>
      <c r="G1222" s="1">
        <v>8.666666666666667E-2</v>
      </c>
      <c r="H1222" s="1">
        <v>0.62</v>
      </c>
      <c r="I1222" s="2">
        <v>0.41483333333333333</v>
      </c>
      <c r="J1222" s="1">
        <v>0.64400000000000002</v>
      </c>
      <c r="K1222" s="1">
        <v>0.6152685017703452</v>
      </c>
      <c r="L1222" s="2">
        <v>0.06</v>
      </c>
      <c r="M1222" s="2">
        <v>0.18</v>
      </c>
      <c r="N1222" s="1">
        <v>1</v>
      </c>
      <c r="O1222" s="2">
        <v>7.4999999999999997E-2</v>
      </c>
      <c r="P1222" s="1">
        <v>0.95679999999999998</v>
      </c>
      <c r="Q1222" s="1">
        <v>0.41224487804878207</v>
      </c>
      <c r="R1222" s="3">
        <v>0.50780437</v>
      </c>
      <c r="S1222" s="1">
        <v>0</v>
      </c>
      <c r="T1222" s="2">
        <v>0.32201202374999999</v>
      </c>
      <c r="U1222" s="1">
        <v>9.3275490516031942E-2</v>
      </c>
      <c r="V1222" s="1">
        <v>0.19620963744431999</v>
      </c>
      <c r="W1222" s="1">
        <v>0.35499999999999998</v>
      </c>
      <c r="X1222" s="1">
        <v>0</v>
      </c>
      <c r="Y1222" s="2">
        <v>3.3120442489111654E-2</v>
      </c>
      <c r="Z1222" s="1">
        <v>0.47599998470000005</v>
      </c>
      <c r="AA1222" s="1">
        <v>0.54899999999999993</v>
      </c>
      <c r="AB1222" s="2">
        <v>0.29049136749740923</v>
      </c>
      <c r="AC1222" s="2">
        <v>0.26207643509692402</v>
      </c>
      <c r="AD1222" s="1">
        <v>1.2221730232639999E-3</v>
      </c>
      <c r="AE1222" s="1">
        <v>0.16730200000000001</v>
      </c>
      <c r="AF1222" s="1">
        <v>0.74193548387096775</v>
      </c>
      <c r="AG1222" s="4">
        <v>2301.3306935659798</v>
      </c>
      <c r="AH1222" s="4">
        <v>2230</v>
      </c>
      <c r="AI1222" s="4">
        <v>191501345</v>
      </c>
      <c r="AJ1222" s="2">
        <v>0.55000000000000004</v>
      </c>
      <c r="AK1222" s="2">
        <v>0.5</v>
      </c>
      <c r="AL1222" s="2">
        <v>0.73099999999999998</v>
      </c>
      <c r="AM1222" s="2"/>
      <c r="AN1222" s="2">
        <v>0.89700000000000002</v>
      </c>
      <c r="AO1222" s="2">
        <v>0.5</v>
      </c>
      <c r="AP1222" s="2">
        <v>0.39280000219494104</v>
      </c>
      <c r="AQ1222" s="2">
        <v>0.70900000000000007</v>
      </c>
      <c r="AR1222" s="2">
        <v>50</v>
      </c>
      <c r="AS1222" s="2">
        <v>0.45</v>
      </c>
      <c r="AT1222" s="2">
        <v>0.43379065311240594</v>
      </c>
      <c r="AU1222" s="2">
        <v>0.44631103592551613</v>
      </c>
      <c r="AV1222" s="4"/>
      <c r="AW1222" s="4"/>
      <c r="AX1222" s="1">
        <f t="shared" si="266"/>
        <v>0.20281460914624749</v>
      </c>
      <c r="AY1222" s="2">
        <f t="shared" si="267"/>
        <v>0.42701454787195409</v>
      </c>
      <c r="AZ1222" s="1">
        <f t="shared" si="268"/>
        <v>0.43977225435975642</v>
      </c>
      <c r="BA1222" s="1">
        <f t="shared" si="269"/>
        <v>0.19226759252491057</v>
      </c>
      <c r="BB1222" s="1">
        <f t="shared" si="270"/>
        <v>0.1925705138388106</v>
      </c>
      <c r="BC1222" s="1">
        <f t="shared" si="271"/>
        <v>0.2884218098678874</v>
      </c>
      <c r="BD1222" s="1">
        <f t="shared" si="272"/>
        <v>0.53825423392818783</v>
      </c>
      <c r="BE1222" s="1">
        <f t="shared" si="273"/>
        <v>0.24764269999999997</v>
      </c>
      <c r="BF1222" s="2">
        <f t="shared" si="274"/>
        <v>9.8635845570673925E-2</v>
      </c>
      <c r="BG1222" s="1">
        <f t="shared" si="275"/>
        <v>8.1062412353461857E-2</v>
      </c>
      <c r="BH1222" s="1">
        <f t="shared" si="276"/>
        <v>0.3397488525449619</v>
      </c>
      <c r="BI1222" s="2">
        <f t="shared" si="277"/>
        <v>0.42734095792413573</v>
      </c>
      <c r="BJ1222" s="1">
        <f t="shared" si="278"/>
        <v>0.76708981046909763</v>
      </c>
      <c r="BK1222" s="1">
        <f t="shared" si="279"/>
        <v>8.7592105379173835E-2</v>
      </c>
    </row>
    <row r="1223" spans="1:63">
      <c r="A1223" t="s">
        <v>105</v>
      </c>
      <c r="B1223">
        <v>1996</v>
      </c>
      <c r="C1223" s="1">
        <v>6.9100988210818295E-2</v>
      </c>
      <c r="D1223" s="1">
        <v>5.6120000000000003E-2</v>
      </c>
      <c r="E1223" s="1">
        <v>0.254</v>
      </c>
      <c r="F1223" s="1">
        <v>0.125</v>
      </c>
      <c r="G1223" s="1">
        <v>8.666666666666667E-2</v>
      </c>
      <c r="H1223" s="1">
        <v>0.60799999999999998</v>
      </c>
      <c r="I1223" s="2">
        <v>0.41483333333333333</v>
      </c>
      <c r="J1223" s="1">
        <v>0.63119999999999998</v>
      </c>
      <c r="K1223" s="1">
        <v>0.61593542420773428</v>
      </c>
      <c r="L1223" s="2">
        <v>0.06</v>
      </c>
      <c r="M1223" s="2">
        <v>0.14000000000000001</v>
      </c>
      <c r="N1223" s="1">
        <v>1</v>
      </c>
      <c r="O1223" s="2">
        <v>7.4999999999999997E-2</v>
      </c>
      <c r="P1223" s="1">
        <v>0.95679999999999998</v>
      </c>
      <c r="Q1223" s="1">
        <v>0.39947317073170807</v>
      </c>
      <c r="R1223" s="3">
        <v>0.50780437</v>
      </c>
      <c r="S1223" s="1">
        <v>0</v>
      </c>
      <c r="T1223" s="2">
        <v>0.30345748639999998</v>
      </c>
      <c r="U1223" s="1">
        <v>9.3275490516031942E-2</v>
      </c>
      <c r="V1223" s="1">
        <v>0.19620963744431999</v>
      </c>
      <c r="W1223" s="1">
        <v>0.35499999999999998</v>
      </c>
      <c r="X1223" s="1">
        <v>0</v>
      </c>
      <c r="Y1223" s="2">
        <v>3.3120442489111654E-2</v>
      </c>
      <c r="Z1223" s="1">
        <v>0.5370000076</v>
      </c>
      <c r="AA1223" s="1">
        <v>0.61</v>
      </c>
      <c r="AB1223" s="2">
        <v>0.29459937980939999</v>
      </c>
      <c r="AC1223" s="2">
        <v>0.26674160293396998</v>
      </c>
      <c r="AD1223" s="1">
        <v>3.2173693204634443E-3</v>
      </c>
      <c r="AE1223" s="1">
        <v>0.17057857142857144</v>
      </c>
      <c r="AF1223" s="1">
        <v>0.67741935483870963</v>
      </c>
      <c r="AG1223" s="4">
        <v>2488.68334769993</v>
      </c>
      <c r="AH1223" s="4">
        <v>2420</v>
      </c>
      <c r="AI1223" s="4">
        <v>194263955</v>
      </c>
      <c r="AJ1223" s="2">
        <v>0.55000000000000004</v>
      </c>
      <c r="AK1223" s="2">
        <v>0.5</v>
      </c>
      <c r="AL1223" s="2">
        <v>0.8</v>
      </c>
      <c r="AM1223" s="2"/>
      <c r="AN1223" s="2">
        <v>0.9</v>
      </c>
      <c r="AO1223" s="2">
        <v>0.7</v>
      </c>
      <c r="AP1223" s="2">
        <v>0.40262000197544695</v>
      </c>
      <c r="AQ1223" s="2">
        <v>0.71299999999999997</v>
      </c>
      <c r="AR1223" s="2">
        <v>50</v>
      </c>
      <c r="AS1223" s="2">
        <v>0.73</v>
      </c>
      <c r="AT1223" s="2">
        <v>0.43243944198225293</v>
      </c>
      <c r="AU1223" s="2">
        <v>0.44521534280612929</v>
      </c>
      <c r="AV1223" s="4">
        <v>77.010000000000005</v>
      </c>
      <c r="AW1223" s="4"/>
      <c r="AX1223" s="1">
        <f t="shared" si="266"/>
        <v>0.19981460914624749</v>
      </c>
      <c r="AY1223" s="2">
        <f t="shared" si="267"/>
        <v>0.41956696536300969</v>
      </c>
      <c r="AZ1223" s="1">
        <f t="shared" si="268"/>
        <v>0.43350700542634168</v>
      </c>
      <c r="BA1223" s="1">
        <f t="shared" si="269"/>
        <v>0.20243426300824394</v>
      </c>
      <c r="BB1223" s="1">
        <f t="shared" si="270"/>
        <v>0.1925705138388106</v>
      </c>
      <c r="BC1223" s="1">
        <f t="shared" si="271"/>
        <v>0.28933292352344298</v>
      </c>
      <c r="BD1223" s="1">
        <f t="shared" si="272"/>
        <v>0.53014434688990708</v>
      </c>
      <c r="BE1223" s="1">
        <f t="shared" si="273"/>
        <v>0.27939029999999998</v>
      </c>
      <c r="BF1223" s="2">
        <f t="shared" si="274"/>
        <v>9.9378042472562295E-2</v>
      </c>
      <c r="BG1223" s="1">
        <f t="shared" si="275"/>
        <v>8.1871259988265596E-2</v>
      </c>
      <c r="BH1223" s="1">
        <f t="shared" si="276"/>
        <v>0.33734926141738691</v>
      </c>
      <c r="BI1223" s="2">
        <f t="shared" si="277"/>
        <v>0.46063960246082791</v>
      </c>
      <c r="BJ1223" s="1">
        <f t="shared" si="278"/>
        <v>0.79798886387821488</v>
      </c>
      <c r="BK1223" s="1">
        <f t="shared" si="279"/>
        <v>0.123290341043441</v>
      </c>
    </row>
    <row r="1224" spans="1:63">
      <c r="A1224" t="s">
        <v>105</v>
      </c>
      <c r="B1224">
        <v>1997</v>
      </c>
      <c r="C1224" s="1">
        <v>6.9100988210818295E-2</v>
      </c>
      <c r="D1224" s="1">
        <v>5.6120000000000003E-2</v>
      </c>
      <c r="E1224" s="1">
        <v>0.248</v>
      </c>
      <c r="F1224" s="1">
        <v>0.125</v>
      </c>
      <c r="G1224" s="1">
        <v>8.666666666666667E-2</v>
      </c>
      <c r="H1224" s="1">
        <v>0.59600000000000009</v>
      </c>
      <c r="I1224" s="2">
        <v>0.41483333333333333</v>
      </c>
      <c r="J1224" s="1">
        <v>0.61840000000000006</v>
      </c>
      <c r="K1224" s="1">
        <v>0.6163366262246015</v>
      </c>
      <c r="L1224" s="2">
        <v>0.06</v>
      </c>
      <c r="M1224" s="2">
        <v>0.11</v>
      </c>
      <c r="N1224" s="1">
        <v>0.97</v>
      </c>
      <c r="O1224" s="2">
        <v>7.4999999999999997E-2</v>
      </c>
      <c r="P1224" s="1">
        <v>0.95679999999999998</v>
      </c>
      <c r="Q1224" s="1">
        <v>0.38685024390243994</v>
      </c>
      <c r="R1224" s="3">
        <v>0.50780437</v>
      </c>
      <c r="S1224" s="1">
        <v>0</v>
      </c>
      <c r="T1224" s="2">
        <v>0.28490294905000002</v>
      </c>
      <c r="U1224" s="1">
        <v>9.3275490516031942E-2</v>
      </c>
      <c r="V1224" s="1">
        <v>0.19620963744431999</v>
      </c>
      <c r="W1224" s="1">
        <v>0.35499999999999998</v>
      </c>
      <c r="X1224" s="1">
        <v>0</v>
      </c>
      <c r="Y1224" s="2">
        <v>3.3120442489111654E-2</v>
      </c>
      <c r="Z1224" s="1">
        <v>0.43599998470000001</v>
      </c>
      <c r="AA1224" s="1">
        <v>0.62</v>
      </c>
      <c r="AB1224" s="2">
        <v>0.24975688161128501</v>
      </c>
      <c r="AC1224" s="2">
        <v>0.279021592988211</v>
      </c>
      <c r="AD1224" s="1">
        <v>5.1670000275107772E-3</v>
      </c>
      <c r="AE1224" s="1">
        <v>0.17888759999999998</v>
      </c>
      <c r="AF1224" s="1">
        <v>0.74193548387096775</v>
      </c>
      <c r="AG1224" s="4">
        <v>2614.83934549984</v>
      </c>
      <c r="AH1224" s="4">
        <v>2540</v>
      </c>
      <c r="AI1224" s="4">
        <v>197013740</v>
      </c>
      <c r="AJ1224" s="2">
        <v>0.55000000000000004</v>
      </c>
      <c r="AK1224" s="2">
        <v>0.5</v>
      </c>
      <c r="AL1224" s="2">
        <v>0.79900000000000004</v>
      </c>
      <c r="AM1224" s="2"/>
      <c r="AN1224" s="2">
        <v>0.90300000000000002</v>
      </c>
      <c r="AO1224" s="2">
        <v>0.7</v>
      </c>
      <c r="AP1224" s="2">
        <v>0.4124400017559528</v>
      </c>
      <c r="AQ1224" s="2">
        <v>0.70799999999999996</v>
      </c>
      <c r="AR1224" s="2">
        <v>50</v>
      </c>
      <c r="AS1224" s="2">
        <v>0.73</v>
      </c>
      <c r="AT1224" s="2">
        <v>0.35895515423907687</v>
      </c>
      <c r="AU1224" s="2">
        <v>0.39886756486393249</v>
      </c>
      <c r="AV1224" s="4"/>
      <c r="AW1224" s="4"/>
      <c r="AX1224" s="1">
        <f t="shared" si="266"/>
        <v>0.19681460914624749</v>
      </c>
      <c r="AY1224" s="2">
        <f t="shared" si="267"/>
        <v>0.4092242799368479</v>
      </c>
      <c r="AZ1224" s="1">
        <f t="shared" si="268"/>
        <v>0.42727151259048801</v>
      </c>
      <c r="BA1224" s="1">
        <f t="shared" si="269"/>
        <v>0.18560092585824392</v>
      </c>
      <c r="BB1224" s="1">
        <f t="shared" si="270"/>
        <v>0.1925705138388106</v>
      </c>
      <c r="BC1224" s="1">
        <f t="shared" si="271"/>
        <v>0.27335514320122073</v>
      </c>
      <c r="BD1224" s="1">
        <f t="shared" si="272"/>
        <v>0.51701496986284023</v>
      </c>
      <c r="BE1224" s="1">
        <f t="shared" si="273"/>
        <v>0.27921899999999999</v>
      </c>
      <c r="BF1224" s="2">
        <f t="shared" si="274"/>
        <v>8.8773362883857287E-2</v>
      </c>
      <c r="BG1224" s="1">
        <f t="shared" si="275"/>
        <v>7.8655866575566433E-2</v>
      </c>
      <c r="BH1224" s="1">
        <f t="shared" si="276"/>
        <v>0.32764687563429051</v>
      </c>
      <c r="BI1224" s="2">
        <f t="shared" si="277"/>
        <v>0.44664822945942373</v>
      </c>
      <c r="BJ1224" s="1">
        <f t="shared" si="278"/>
        <v>0.77429510509371424</v>
      </c>
      <c r="BK1224" s="1">
        <f t="shared" si="279"/>
        <v>0.11900135382513322</v>
      </c>
    </row>
    <row r="1225" spans="1:63">
      <c r="A1225" t="s">
        <v>105</v>
      </c>
      <c r="B1225">
        <v>1998</v>
      </c>
      <c r="C1225" s="1">
        <v>6.9100988210818295E-2</v>
      </c>
      <c r="D1225" s="1">
        <v>5.6120000000000003E-2</v>
      </c>
      <c r="E1225" s="1">
        <v>0.24199999999999999</v>
      </c>
      <c r="F1225" s="1">
        <v>0.125</v>
      </c>
      <c r="G1225" s="1">
        <v>8.666666666666667E-2</v>
      </c>
      <c r="H1225" s="1">
        <v>0.58399999999999996</v>
      </c>
      <c r="I1225" s="2">
        <v>0.41483333333333333</v>
      </c>
      <c r="J1225" s="1">
        <v>0.60560000000000003</v>
      </c>
      <c r="K1225" s="1">
        <v>0.61630997346559591</v>
      </c>
      <c r="L1225" s="2">
        <v>0.06</v>
      </c>
      <c r="M1225" s="2">
        <v>0.14000000000000001</v>
      </c>
      <c r="N1225" s="1">
        <v>0.89</v>
      </c>
      <c r="O1225" s="2">
        <v>7.4999999999999997E-2</v>
      </c>
      <c r="P1225" s="1">
        <v>0.95679999999999998</v>
      </c>
      <c r="Q1225" s="1">
        <v>0.37474536585365992</v>
      </c>
      <c r="R1225" s="3">
        <v>0.50780437</v>
      </c>
      <c r="S1225" s="1">
        <v>0</v>
      </c>
      <c r="T1225" s="2">
        <v>0.26634841170000001</v>
      </c>
      <c r="U1225" s="1">
        <v>9.3275490516031942E-2</v>
      </c>
      <c r="V1225" s="1">
        <v>0.19620963744431999</v>
      </c>
      <c r="W1225" s="1">
        <v>0.35499999999999998</v>
      </c>
      <c r="X1225" s="1">
        <v>0</v>
      </c>
      <c r="Y1225" s="2">
        <v>3.3120442489111654E-2</v>
      </c>
      <c r="Z1225" s="1">
        <v>0.5270000076000001</v>
      </c>
      <c r="AA1225" s="1">
        <v>0.63400000000000001</v>
      </c>
      <c r="AB1225" s="2">
        <v>0.20491438341317</v>
      </c>
      <c r="AC1225" s="2">
        <v>0.29130158304245202</v>
      </c>
      <c r="AD1225" s="1">
        <v>5.9283426953502215E-3</v>
      </c>
      <c r="AE1225" s="1">
        <v>0.18719662857142857</v>
      </c>
      <c r="AF1225" s="1">
        <v>0.70967741935483875</v>
      </c>
      <c r="AG1225" s="4">
        <v>2265.7119673372699</v>
      </c>
      <c r="AH1225" s="4">
        <v>2140</v>
      </c>
      <c r="AI1225" s="4">
        <v>199759782</v>
      </c>
      <c r="AJ1225" s="2">
        <v>0.55000000000000004</v>
      </c>
      <c r="AK1225" s="2">
        <v>0.5</v>
      </c>
      <c r="AL1225" s="2">
        <v>0.80099999999999993</v>
      </c>
      <c r="AM1225" s="2"/>
      <c r="AN1225" s="2">
        <v>0.94299999999999995</v>
      </c>
      <c r="AO1225" s="2">
        <v>0.7</v>
      </c>
      <c r="AP1225" s="2">
        <v>0.42226000153645876</v>
      </c>
      <c r="AQ1225" s="2">
        <v>0.71700000000000008</v>
      </c>
      <c r="AR1225" s="2">
        <v>50</v>
      </c>
      <c r="AS1225" s="2">
        <v>0.73</v>
      </c>
      <c r="AT1225" s="2">
        <v>0.28547086649590075</v>
      </c>
      <c r="AU1225" s="2">
        <v>0.35251978692173569</v>
      </c>
      <c r="AV1225" s="4"/>
      <c r="AW1225" s="4"/>
      <c r="AX1225" s="1">
        <f t="shared" si="266"/>
        <v>0.19381460914624749</v>
      </c>
      <c r="AY1225" s="2">
        <f t="shared" si="267"/>
        <v>0.40024904382841847</v>
      </c>
      <c r="AZ1225" s="1">
        <f t="shared" si="268"/>
        <v>0.42113962951073203</v>
      </c>
      <c r="BA1225" s="1">
        <f t="shared" si="269"/>
        <v>0.20076759634157726</v>
      </c>
      <c r="BB1225" s="1">
        <f t="shared" si="270"/>
        <v>0.1925705138388106</v>
      </c>
      <c r="BC1225" s="1">
        <f t="shared" si="271"/>
        <v>0.28537736796788743</v>
      </c>
      <c r="BD1225" s="1">
        <f t="shared" si="272"/>
        <v>0.49556729183654263</v>
      </c>
      <c r="BE1225" s="1">
        <f t="shared" si="273"/>
        <v>0.28213109999999997</v>
      </c>
      <c r="BF1225" s="2">
        <f t="shared" si="274"/>
        <v>7.816868329515228E-2</v>
      </c>
      <c r="BG1225" s="1">
        <f t="shared" si="275"/>
        <v>7.5381058760906894E-2</v>
      </c>
      <c r="BH1225" s="1">
        <f t="shared" si="276"/>
        <v>0.32450505788108019</v>
      </c>
      <c r="BI1225" s="2">
        <f t="shared" si="277"/>
        <v>0.43568084205605911</v>
      </c>
      <c r="BJ1225" s="1">
        <f t="shared" si="278"/>
        <v>0.76018589993713936</v>
      </c>
      <c r="BK1225" s="1">
        <f t="shared" si="279"/>
        <v>0.11117578417497892</v>
      </c>
    </row>
    <row r="1226" spans="1:63">
      <c r="A1226" t="s">
        <v>105</v>
      </c>
      <c r="B1226">
        <v>1999</v>
      </c>
      <c r="C1226" s="1">
        <v>6.9100988210818295E-2</v>
      </c>
      <c r="D1226" s="1">
        <v>5.6120000000000003E-2</v>
      </c>
      <c r="E1226" s="1">
        <v>0.23599999999999999</v>
      </c>
      <c r="F1226" s="1">
        <v>0.125</v>
      </c>
      <c r="G1226" s="1">
        <v>8.666666666666667E-2</v>
      </c>
      <c r="H1226" s="1">
        <v>0.57200000000000006</v>
      </c>
      <c r="I1226" s="2">
        <v>0.41483333333333333</v>
      </c>
      <c r="J1226" s="1">
        <v>0.59279999999999999</v>
      </c>
      <c r="K1226" s="1">
        <v>0.61659930542357522</v>
      </c>
      <c r="L1226" s="2">
        <v>0.06</v>
      </c>
      <c r="M1226" s="2">
        <v>0.17</v>
      </c>
      <c r="N1226" s="1">
        <v>0.80999999999999994</v>
      </c>
      <c r="O1226" s="2">
        <v>7.4999999999999997E-2</v>
      </c>
      <c r="P1226" s="1">
        <v>0.95679999999999998</v>
      </c>
      <c r="Q1226" s="1">
        <v>0.36329853658536593</v>
      </c>
      <c r="R1226" s="3">
        <v>0.50780437</v>
      </c>
      <c r="S1226" s="1">
        <v>0</v>
      </c>
      <c r="T1226" s="2">
        <v>0.24779387435</v>
      </c>
      <c r="U1226" s="1">
        <v>9.3275490516031942E-2</v>
      </c>
      <c r="V1226" s="1">
        <v>0.19620963744431999</v>
      </c>
      <c r="W1226" s="1">
        <v>0.35499999999999998</v>
      </c>
      <c r="X1226" s="1">
        <v>0</v>
      </c>
      <c r="Y1226" s="2">
        <v>3.3120442489111654E-2</v>
      </c>
      <c r="Z1226" s="1">
        <v>0.5370000076</v>
      </c>
      <c r="AA1226" s="1">
        <v>0.61499999999999999</v>
      </c>
      <c r="AB1226" s="2">
        <v>0.17507010273191001</v>
      </c>
      <c r="AC1226" s="2">
        <v>0.35602947998412698</v>
      </c>
      <c r="AD1226" s="1">
        <v>1.2185605147271445E-2</v>
      </c>
      <c r="AE1226" s="1">
        <v>0.19550565714285714</v>
      </c>
      <c r="AF1226" s="1">
        <v>0.87096774193548387</v>
      </c>
      <c r="AG1226" s="4">
        <v>2285.6034664229101</v>
      </c>
      <c r="AH1226" s="4">
        <v>2110</v>
      </c>
      <c r="AI1226" s="4">
        <v>202512990</v>
      </c>
      <c r="AJ1226" s="2">
        <v>0.55000000000000004</v>
      </c>
      <c r="AK1226" s="2">
        <v>0.3</v>
      </c>
      <c r="AL1226" s="2">
        <v>0.8</v>
      </c>
      <c r="AM1226" s="2"/>
      <c r="AN1226" s="2">
        <v>0.95400000000000007</v>
      </c>
      <c r="AO1226" s="2">
        <v>0.7</v>
      </c>
      <c r="AP1226" s="2">
        <v>0.43208000131696467</v>
      </c>
      <c r="AQ1226" s="2">
        <v>0.73299999999999998</v>
      </c>
      <c r="AR1226" s="2">
        <v>50</v>
      </c>
      <c r="AS1226" s="2">
        <v>0.73</v>
      </c>
      <c r="AT1226" s="2">
        <v>0.29961664986783881</v>
      </c>
      <c r="AU1226" s="2">
        <v>0.34322965064302047</v>
      </c>
      <c r="AV1226" s="4">
        <v>81.55</v>
      </c>
      <c r="AW1226" s="4"/>
      <c r="AX1226" s="1">
        <f t="shared" si="266"/>
        <v>0.19081460914624748</v>
      </c>
      <c r="AY1226" s="2">
        <f t="shared" si="267"/>
        <v>0.39131894839384407</v>
      </c>
      <c r="AZ1226" s="1">
        <f t="shared" si="268"/>
        <v>0.41513935618707321</v>
      </c>
      <c r="BA1226" s="1">
        <f t="shared" si="269"/>
        <v>0.20243426300824394</v>
      </c>
      <c r="BB1226" s="1">
        <f t="shared" si="270"/>
        <v>0.1925705138388106</v>
      </c>
      <c r="BC1226" s="1">
        <f t="shared" si="271"/>
        <v>0.28839959019010963</v>
      </c>
      <c r="BD1226" s="1">
        <f t="shared" si="272"/>
        <v>0.47428195272649015</v>
      </c>
      <c r="BE1226" s="1">
        <f t="shared" si="273"/>
        <v>0.27219569999999998</v>
      </c>
      <c r="BF1226" s="2">
        <f t="shared" si="274"/>
        <v>8.3071623258387572E-2</v>
      </c>
      <c r="BG1226" s="1">
        <f t="shared" si="275"/>
        <v>7.6086811101799559E-2</v>
      </c>
      <c r="BH1226" s="1">
        <f t="shared" si="276"/>
        <v>0.31841735225180345</v>
      </c>
      <c r="BI1226" s="2">
        <f t="shared" si="277"/>
        <v>0.4313541343601871</v>
      </c>
      <c r="BJ1226" s="1">
        <f t="shared" si="278"/>
        <v>0.74977148661199056</v>
      </c>
      <c r="BK1226" s="1">
        <f t="shared" si="279"/>
        <v>0.11293678210838365</v>
      </c>
    </row>
    <row r="1227" spans="1:63">
      <c r="A1227" t="s">
        <v>105</v>
      </c>
      <c r="B1227">
        <v>2000</v>
      </c>
      <c r="C1227" s="1">
        <v>6.9100988210818295E-2</v>
      </c>
      <c r="D1227" s="1">
        <v>5.6120000000000003E-2</v>
      </c>
      <c r="E1227" s="1">
        <v>0.22999999999999998</v>
      </c>
      <c r="F1227" s="1">
        <v>0.125</v>
      </c>
      <c r="G1227" s="1">
        <v>8.666666666666667E-2</v>
      </c>
      <c r="H1227" s="1">
        <v>0.56000000000000005</v>
      </c>
      <c r="I1227" s="2">
        <v>0.41483333333333333</v>
      </c>
      <c r="J1227" s="1">
        <v>0.57999999999999996</v>
      </c>
      <c r="K1227" s="1">
        <v>0.61684225206217858</v>
      </c>
      <c r="L1227" s="2">
        <v>0.06</v>
      </c>
      <c r="M1227" s="2">
        <v>0.14000000000000001</v>
      </c>
      <c r="N1227" s="1">
        <v>0.72</v>
      </c>
      <c r="O1227" s="2">
        <v>7.4999999999999997E-2</v>
      </c>
      <c r="P1227" s="1">
        <v>0.95679999999999998</v>
      </c>
      <c r="Q1227" s="1">
        <v>0.3525809756097561</v>
      </c>
      <c r="R1227" s="3">
        <v>0.50780437</v>
      </c>
      <c r="S1227" s="1">
        <v>0</v>
      </c>
      <c r="T1227" s="2">
        <v>0.22923933699999999</v>
      </c>
      <c r="U1227" s="1">
        <v>9.3275490516031942E-2</v>
      </c>
      <c r="V1227" s="1">
        <v>0.19620963744431999</v>
      </c>
      <c r="W1227" s="1">
        <v>0.35499999999999998</v>
      </c>
      <c r="X1227" s="1">
        <v>0</v>
      </c>
      <c r="Y1227" s="2">
        <v>3.3120442489111654E-2</v>
      </c>
      <c r="Z1227" s="1">
        <v>0.42900001529999998</v>
      </c>
      <c r="AA1227" s="1">
        <v>0.55200000000000005</v>
      </c>
      <c r="AB1227" s="2">
        <v>0.14522582205065002</v>
      </c>
      <c r="AC1227" s="2">
        <v>0.42075737692580201</v>
      </c>
      <c r="AD1227" s="1">
        <v>1.9860798117617443E-2</v>
      </c>
      <c r="AE1227" s="1">
        <v>0.20381468571428571</v>
      </c>
      <c r="AF1227" s="1">
        <v>0.70967741935483875</v>
      </c>
      <c r="AG1227" s="4">
        <v>2416.9125527763699</v>
      </c>
      <c r="AH1227" s="4">
        <v>2200</v>
      </c>
      <c r="AI1227" s="4">
        <v>205280270</v>
      </c>
      <c r="AJ1227" s="2">
        <v>0.55000000000000004</v>
      </c>
      <c r="AK1227" s="2">
        <v>0.3</v>
      </c>
      <c r="AL1227" s="2">
        <v>0.79700000000000004</v>
      </c>
      <c r="AM1227" s="2"/>
      <c r="AN1227" s="2">
        <v>0.76500000000000001</v>
      </c>
      <c r="AO1227" s="2">
        <v>0.7</v>
      </c>
      <c r="AP1227" s="2">
        <v>0.44190000109747052</v>
      </c>
      <c r="AQ1227" s="2">
        <v>0.49399999999999999</v>
      </c>
      <c r="AR1227" s="2">
        <v>50</v>
      </c>
      <c r="AS1227" s="2">
        <v>0.66</v>
      </c>
      <c r="AT1227" s="2">
        <v>0.31376243323977682</v>
      </c>
      <c r="AU1227" s="2">
        <v>0.33393951436430519</v>
      </c>
      <c r="AV1227" s="4"/>
      <c r="AW1227" s="4"/>
      <c r="AX1227" s="1">
        <f t="shared" ref="AX1227:AX1290" si="280">AVERAGE(C1227:H1227)</f>
        <v>0.18781460914624751</v>
      </c>
      <c r="AY1227" s="2">
        <f t="shared" ref="AY1227:AY1290" si="281">AVERAGE(I1227:O1227)</f>
        <v>0.37238222648507308</v>
      </c>
      <c r="AZ1227" s="1">
        <f t="shared" ref="AZ1227:AZ1290" si="282">AVERAGE(P1227:T1227)</f>
        <v>0.40928493652195125</v>
      </c>
      <c r="BA1227" s="1">
        <f t="shared" ref="BA1227:BA1290" si="283">AVERAGE(U1227:Z1227)</f>
        <v>0.18443426429157725</v>
      </c>
      <c r="BB1227" s="1">
        <f t="shared" ref="BB1227:BB1290" si="284">AVERAGE(C1227,F1227,I1227,L1227,O1227,R1227,U1227,W1227,Y1227)</f>
        <v>0.1925705138388106</v>
      </c>
      <c r="BC1227" s="1">
        <f t="shared" ref="BC1227:BC1290" si="285">AVERAGE(D1227,G1227,J1227,M1227,P1227,S1227,V1227,X1227,Z1227)</f>
        <v>0.27164403549010963</v>
      </c>
      <c r="BD1227" s="1">
        <f t="shared" ref="BD1227:BD1290" si="286">AVERAGE(E1227,H1227,K1227,N1227,Q1227,T1227)</f>
        <v>0.45144376077865583</v>
      </c>
      <c r="BE1227" s="1">
        <f t="shared" ref="BE1227:BE1290" si="287">(AJ1227+AS1227+AL1227+AN1227+AQ1227+AO1227+AK1227)*0.0571</f>
        <v>0.24358859999999999</v>
      </c>
      <c r="BF1227" s="2">
        <f t="shared" ref="BF1227:BF1290" si="288">(AT1227+AB1227+AC1227)*0.1</f>
        <v>8.7974563221622892E-2</v>
      </c>
      <c r="BG1227" s="1">
        <f t="shared" ref="BG1227:BG1290" si="289">(AD1227+AP1227+AE1227+AE1227+AU1227+AU1227)*0.05</f>
        <v>7.686345996861349E-2</v>
      </c>
      <c r="BH1227" s="1">
        <f t="shared" ref="BH1227:BH1290" si="290">AVERAGE(BB1227,BC1227,BD1227)</f>
        <v>0.30521943670252538</v>
      </c>
      <c r="BI1227" s="2">
        <f t="shared" ref="BI1227:BI1290" si="291">BE1227+BF1227+BG1227</f>
        <v>0.40842662319023637</v>
      </c>
      <c r="BJ1227" s="1">
        <f t="shared" ref="BJ1227:BJ1290" si="292">BI1227+BH1227</f>
        <v>0.71364605989276175</v>
      </c>
      <c r="BK1227" s="1">
        <f t="shared" ref="BK1227:BK1290" si="293">BI1227-BH1227</f>
        <v>0.10320718648771099</v>
      </c>
    </row>
    <row r="1228" spans="1:63">
      <c r="A1228" t="s">
        <v>105</v>
      </c>
      <c r="B1228">
        <v>2001</v>
      </c>
      <c r="C1228" s="1">
        <v>6.9100988210818295E-2</v>
      </c>
      <c r="D1228" s="1">
        <v>5.6120000000000003E-2</v>
      </c>
      <c r="E1228" s="1">
        <v>0.22400000000000009</v>
      </c>
      <c r="F1228" s="1">
        <v>0.125</v>
      </c>
      <c r="G1228" s="1">
        <v>8.666666666666667E-2</v>
      </c>
      <c r="H1228" s="1">
        <v>0.55000000000000004</v>
      </c>
      <c r="I1228" s="2">
        <v>0.41483333333333333</v>
      </c>
      <c r="J1228" s="1">
        <v>0.56779999999999997</v>
      </c>
      <c r="K1228" s="1">
        <v>0.61694436749323389</v>
      </c>
      <c r="L1228" s="2">
        <v>0.06</v>
      </c>
      <c r="M1228" s="2">
        <v>0.1</v>
      </c>
      <c r="N1228" s="1">
        <v>0.63</v>
      </c>
      <c r="O1228" s="2">
        <v>7.4999999999999997E-2</v>
      </c>
      <c r="P1228" s="1">
        <v>0.95679999999999998</v>
      </c>
      <c r="Q1228" s="1">
        <v>0.34255365853658593</v>
      </c>
      <c r="R1228" s="3">
        <v>0.50780437</v>
      </c>
      <c r="S1228" s="1">
        <v>0</v>
      </c>
      <c r="T1228" s="2">
        <v>0.21622478814999999</v>
      </c>
      <c r="U1228" s="1">
        <v>9.3275490516031942E-2</v>
      </c>
      <c r="V1228" s="1">
        <v>0.19620963744431999</v>
      </c>
      <c r="W1228" s="1">
        <v>0.35499999999999998</v>
      </c>
      <c r="X1228" s="1">
        <v>0</v>
      </c>
      <c r="Y1228" s="2">
        <v>3.3120442489111654E-2</v>
      </c>
      <c r="Z1228" s="1">
        <v>0.41099998469999999</v>
      </c>
      <c r="AA1228" s="1">
        <v>0.52500000000000002</v>
      </c>
      <c r="AB1228" s="2">
        <v>0.16346140747866703</v>
      </c>
      <c r="AC1228" s="2">
        <v>0.41972939317483099</v>
      </c>
      <c r="AD1228" s="1">
        <v>3.4823476167101672E-2</v>
      </c>
      <c r="AE1228" s="1">
        <v>0.2121237142857143</v>
      </c>
      <c r="AF1228" s="1">
        <v>0.77419354838709675</v>
      </c>
      <c r="AG1228" s="4">
        <v>2527.4957644856299</v>
      </c>
      <c r="AH1228" s="4">
        <v>2260</v>
      </c>
      <c r="AI1228" s="4">
        <v>208063567</v>
      </c>
      <c r="AJ1228" s="2">
        <v>0.55000000000000004</v>
      </c>
      <c r="AK1228" s="2">
        <v>0.3</v>
      </c>
      <c r="AL1228" s="2">
        <v>0.80400000000000005</v>
      </c>
      <c r="AM1228" s="2"/>
      <c r="AN1228" s="2">
        <v>0.86799999999999999</v>
      </c>
      <c r="AO1228" s="2">
        <v>0.5</v>
      </c>
      <c r="AP1228" s="2">
        <v>0.45172000087797642</v>
      </c>
      <c r="AQ1228" s="2">
        <v>0.56200000000000006</v>
      </c>
      <c r="AR1228" s="2">
        <v>30</v>
      </c>
      <c r="AS1228" s="2">
        <v>0.67200000000000004</v>
      </c>
      <c r="AT1228" s="2">
        <v>0.29870436221994034</v>
      </c>
      <c r="AU1228" s="2">
        <v>0.3169081459243438</v>
      </c>
      <c r="AV1228" s="4"/>
      <c r="AW1228" s="4"/>
      <c r="AX1228" s="1">
        <f t="shared" si="280"/>
        <v>0.18514794247958086</v>
      </c>
      <c r="AY1228" s="2">
        <f t="shared" si="281"/>
        <v>0.35208252868950962</v>
      </c>
      <c r="AZ1228" s="1">
        <f t="shared" si="282"/>
        <v>0.40467656333731716</v>
      </c>
      <c r="BA1228" s="1">
        <f t="shared" si="283"/>
        <v>0.18143425919157727</v>
      </c>
      <c r="BB1228" s="1">
        <f t="shared" si="284"/>
        <v>0.1925705138388106</v>
      </c>
      <c r="BC1228" s="1">
        <f t="shared" si="285"/>
        <v>0.26384403209010965</v>
      </c>
      <c r="BD1228" s="1">
        <f t="shared" si="286"/>
        <v>0.42995380236330333</v>
      </c>
      <c r="BE1228" s="1">
        <f t="shared" si="287"/>
        <v>0.24301759999999994</v>
      </c>
      <c r="BF1228" s="2">
        <f t="shared" si="288"/>
        <v>8.8189516287343839E-2</v>
      </c>
      <c r="BG1228" s="1">
        <f t="shared" si="289"/>
        <v>7.7230359873259727E-2</v>
      </c>
      <c r="BH1228" s="1">
        <f t="shared" si="290"/>
        <v>0.29545611609740785</v>
      </c>
      <c r="BI1228" s="2">
        <f t="shared" si="291"/>
        <v>0.4084374761606035</v>
      </c>
      <c r="BJ1228" s="1">
        <f t="shared" si="292"/>
        <v>0.7038935922580114</v>
      </c>
      <c r="BK1228" s="1">
        <f t="shared" si="293"/>
        <v>0.11298136006319565</v>
      </c>
    </row>
    <row r="1229" spans="1:63">
      <c r="A1229" t="s">
        <v>105</v>
      </c>
      <c r="B1229">
        <v>2002</v>
      </c>
      <c r="C1229" s="1">
        <v>6.9100988210818295E-2</v>
      </c>
      <c r="D1229" s="1">
        <v>5.6120000000000003E-2</v>
      </c>
      <c r="E1229" s="1">
        <v>0.21799999999999997</v>
      </c>
      <c r="F1229" s="1">
        <v>0.125</v>
      </c>
      <c r="G1229" s="1">
        <v>8.666666666666667E-2</v>
      </c>
      <c r="H1229" s="1">
        <v>0.54</v>
      </c>
      <c r="I1229" s="2">
        <v>0.41483333333333333</v>
      </c>
      <c r="J1229" s="1">
        <v>0.55559999999999998</v>
      </c>
      <c r="K1229" s="1">
        <v>0.61675957599780029</v>
      </c>
      <c r="L1229" s="2">
        <v>0.06</v>
      </c>
      <c r="M1229" s="2">
        <v>0.15</v>
      </c>
      <c r="N1229" s="1">
        <v>0.74499999999999988</v>
      </c>
      <c r="O1229" s="2">
        <v>7.4999999999999997E-2</v>
      </c>
      <c r="P1229" s="1">
        <v>0.95679999999999998</v>
      </c>
      <c r="Q1229" s="1">
        <v>0.3330575609756099</v>
      </c>
      <c r="R1229" s="3">
        <v>0.50780437</v>
      </c>
      <c r="S1229" s="1">
        <v>9.6375680200000008E-3</v>
      </c>
      <c r="T1229" s="2">
        <v>0.20321023929999998</v>
      </c>
      <c r="U1229" s="1">
        <v>9.3275490516031942E-2</v>
      </c>
      <c r="V1229" s="1">
        <v>0.19620963744431999</v>
      </c>
      <c r="W1229" s="1">
        <v>0.35499999999999998</v>
      </c>
      <c r="X1229" s="1">
        <v>0</v>
      </c>
      <c r="Y1229" s="2">
        <v>3.3120442489111654E-2</v>
      </c>
      <c r="Z1229" s="1">
        <v>0.42000000000000004</v>
      </c>
      <c r="AA1229" s="1">
        <v>0.54799999999999993</v>
      </c>
      <c r="AB1229" s="2">
        <v>0.18169699290668401</v>
      </c>
      <c r="AC1229" s="2">
        <v>0.41870140942386003</v>
      </c>
      <c r="AD1229" s="1">
        <v>6.1652810063233442E-2</v>
      </c>
      <c r="AE1229" s="1">
        <v>0.2214117142857143</v>
      </c>
      <c r="AF1229" s="1">
        <v>0.80645161290322576</v>
      </c>
      <c r="AG1229" s="4">
        <v>2648.55383357344</v>
      </c>
      <c r="AH1229" s="4">
        <v>2330</v>
      </c>
      <c r="AI1229" s="4">
        <v>210858191</v>
      </c>
      <c r="AJ1229" s="2">
        <v>0.55000000000000004</v>
      </c>
      <c r="AK1229" s="2">
        <v>0.3</v>
      </c>
      <c r="AL1229" s="2">
        <v>0.79400000000000004</v>
      </c>
      <c r="AM1229" s="2"/>
      <c r="AN1229" s="2">
        <v>0.86799999999999999</v>
      </c>
      <c r="AO1229" s="2">
        <v>0.5</v>
      </c>
      <c r="AP1229" s="2">
        <v>0.46154000065848227</v>
      </c>
      <c r="AQ1229" s="2">
        <v>0.72400000000000009</v>
      </c>
      <c r="AR1229" s="2">
        <v>30</v>
      </c>
      <c r="AS1229" s="2">
        <v>0.72599999999999998</v>
      </c>
      <c r="AT1229" s="2">
        <v>0.28364629120010387</v>
      </c>
      <c r="AU1229" s="2">
        <v>0.29987677748438252</v>
      </c>
      <c r="AV1229" s="4">
        <v>66.97</v>
      </c>
      <c r="AW1229" s="4"/>
      <c r="AX1229" s="1">
        <f t="shared" si="280"/>
        <v>0.18248127581291418</v>
      </c>
      <c r="AY1229" s="2">
        <f t="shared" si="281"/>
        <v>0.37388470133301904</v>
      </c>
      <c r="AZ1229" s="1">
        <f t="shared" si="282"/>
        <v>0.40210194765912205</v>
      </c>
      <c r="BA1229" s="1">
        <f t="shared" si="283"/>
        <v>0.18293426174157723</v>
      </c>
      <c r="BB1229" s="1">
        <f t="shared" si="284"/>
        <v>0.1925705138388106</v>
      </c>
      <c r="BC1229" s="1">
        <f t="shared" si="285"/>
        <v>0.27011487468122075</v>
      </c>
      <c r="BD1229" s="1">
        <f t="shared" si="286"/>
        <v>0.44267122937890169</v>
      </c>
      <c r="BE1229" s="1">
        <f t="shared" si="287"/>
        <v>0.25478020000000001</v>
      </c>
      <c r="BF1229" s="2">
        <f t="shared" si="288"/>
        <v>8.8404469353064785E-2</v>
      </c>
      <c r="BG1229" s="1">
        <f t="shared" si="289"/>
        <v>7.8288489713095474E-2</v>
      </c>
      <c r="BH1229" s="1">
        <f t="shared" si="290"/>
        <v>0.30178553929964436</v>
      </c>
      <c r="BI1229" s="2">
        <f t="shared" si="291"/>
        <v>0.42147315906616029</v>
      </c>
      <c r="BJ1229" s="1">
        <f t="shared" si="292"/>
        <v>0.7232586983658047</v>
      </c>
      <c r="BK1229" s="1">
        <f t="shared" si="293"/>
        <v>0.11968761976651593</v>
      </c>
    </row>
    <row r="1230" spans="1:63">
      <c r="A1230" t="s">
        <v>105</v>
      </c>
      <c r="B1230">
        <v>2003</v>
      </c>
      <c r="C1230" s="1">
        <v>6.9100988210818295E-2</v>
      </c>
      <c r="D1230" s="1">
        <v>5.6120000000000003E-2</v>
      </c>
      <c r="E1230" s="1">
        <v>0.21200000000000008</v>
      </c>
      <c r="F1230" s="1">
        <v>0.125</v>
      </c>
      <c r="G1230" s="1">
        <v>8.666666666666667E-2</v>
      </c>
      <c r="H1230" s="1">
        <v>0.53</v>
      </c>
      <c r="I1230" s="2">
        <v>0.41483333333333333</v>
      </c>
      <c r="J1230" s="1">
        <v>0.54339999999999999</v>
      </c>
      <c r="K1230" s="1">
        <v>0.65821370395414869</v>
      </c>
      <c r="L1230" s="2">
        <v>0.06</v>
      </c>
      <c r="M1230" s="2">
        <v>0.13</v>
      </c>
      <c r="N1230" s="1">
        <v>0.86</v>
      </c>
      <c r="O1230" s="2">
        <v>7.4999999999999997E-2</v>
      </c>
      <c r="P1230" s="1">
        <v>0.95679999999999998</v>
      </c>
      <c r="Q1230" s="1">
        <v>0.32395414634146391</v>
      </c>
      <c r="R1230" s="3">
        <v>0.50780437</v>
      </c>
      <c r="S1230" s="1">
        <v>1.305032246E-2</v>
      </c>
      <c r="T1230" s="2">
        <v>0.19019569045000001</v>
      </c>
      <c r="U1230" s="1">
        <v>9.3275490516031942E-2</v>
      </c>
      <c r="V1230" s="1">
        <v>0.19620963744431999</v>
      </c>
      <c r="W1230" s="1">
        <v>0.35499999999999998</v>
      </c>
      <c r="X1230" s="1">
        <v>0</v>
      </c>
      <c r="Y1230" s="2">
        <v>3.3120442489111654E-2</v>
      </c>
      <c r="Z1230" s="1">
        <v>0.41673503980000004</v>
      </c>
      <c r="AA1230" s="1">
        <v>0.55799999999999994</v>
      </c>
      <c r="AB1230" s="2">
        <v>9.292548705744999E-2</v>
      </c>
      <c r="AC1230" s="2">
        <v>0.41708857115088005</v>
      </c>
      <c r="AD1230" s="1">
        <v>9.6184166345511107E-2</v>
      </c>
      <c r="AE1230" s="1">
        <v>0.23814228571428572</v>
      </c>
      <c r="AF1230" s="1">
        <v>0.74193548387096775</v>
      </c>
      <c r="AG1230" s="4">
        <v>2797.86190407292</v>
      </c>
      <c r="AH1230" s="4">
        <v>2690</v>
      </c>
      <c r="AI1230" s="4">
        <v>213655540</v>
      </c>
      <c r="AJ1230" s="2">
        <v>0.55000000000000004</v>
      </c>
      <c r="AK1230" s="2">
        <v>0.3</v>
      </c>
      <c r="AL1230" s="2">
        <v>0.77500000000000002</v>
      </c>
      <c r="AM1230" s="2"/>
      <c r="AN1230" s="2">
        <v>0.91099999999999992</v>
      </c>
      <c r="AO1230" s="2">
        <v>0.5</v>
      </c>
      <c r="AP1230" s="2">
        <v>0.47136000043898824</v>
      </c>
      <c r="AQ1230" s="2">
        <v>0.746</v>
      </c>
      <c r="AR1230" s="2">
        <v>30</v>
      </c>
      <c r="AS1230" s="2">
        <v>0.746</v>
      </c>
      <c r="AT1230" s="2">
        <v>0.30481714502123242</v>
      </c>
      <c r="AU1230" s="2">
        <v>0.30942671665156857</v>
      </c>
      <c r="AV1230" s="4"/>
      <c r="AW1230" s="4"/>
      <c r="AX1230" s="1">
        <f t="shared" si="280"/>
        <v>0.1798146091462475</v>
      </c>
      <c r="AY1230" s="2">
        <f t="shared" si="281"/>
        <v>0.39163529104106887</v>
      </c>
      <c r="AZ1230" s="1">
        <f t="shared" si="282"/>
        <v>0.39836090585029277</v>
      </c>
      <c r="BA1230" s="1">
        <f t="shared" si="283"/>
        <v>0.18239010170824391</v>
      </c>
      <c r="BB1230" s="1">
        <f t="shared" si="284"/>
        <v>0.1925705138388106</v>
      </c>
      <c r="BC1230" s="1">
        <f t="shared" si="285"/>
        <v>0.26655351848566522</v>
      </c>
      <c r="BD1230" s="1">
        <f t="shared" si="286"/>
        <v>0.46239392345760205</v>
      </c>
      <c r="BE1230" s="1">
        <f t="shared" si="287"/>
        <v>0.25854879999999997</v>
      </c>
      <c r="BF1230" s="2">
        <f t="shared" si="288"/>
        <v>8.1483120322956251E-2</v>
      </c>
      <c r="BG1230" s="1">
        <f t="shared" si="289"/>
        <v>8.3134108575810398E-2</v>
      </c>
      <c r="BH1230" s="1">
        <f t="shared" si="290"/>
        <v>0.30717265192735926</v>
      </c>
      <c r="BI1230" s="2">
        <f t="shared" si="291"/>
        <v>0.42316602889876659</v>
      </c>
      <c r="BJ1230" s="1">
        <f t="shared" si="292"/>
        <v>0.73033868082612585</v>
      </c>
      <c r="BK1230" s="1">
        <f t="shared" si="293"/>
        <v>0.11599337697140732</v>
      </c>
    </row>
    <row r="1231" spans="1:63">
      <c r="A1231" t="s">
        <v>105</v>
      </c>
      <c r="B1231">
        <v>2004</v>
      </c>
      <c r="C1231" s="1">
        <v>6.9100988210818295E-2</v>
      </c>
      <c r="D1231" s="1">
        <v>5.6120000000000003E-2</v>
      </c>
      <c r="E1231" s="1">
        <v>0.20599999999999996</v>
      </c>
      <c r="F1231" s="1">
        <v>0.125</v>
      </c>
      <c r="G1231" s="1">
        <v>8.666666666666667E-2</v>
      </c>
      <c r="H1231" s="1">
        <v>0.52</v>
      </c>
      <c r="I1231" s="2">
        <v>0.41483333333333333</v>
      </c>
      <c r="J1231" s="1">
        <v>0.53120000000000001</v>
      </c>
      <c r="K1231" s="1">
        <v>0.62698405666208334</v>
      </c>
      <c r="L1231" s="2">
        <v>0.06</v>
      </c>
      <c r="M1231" s="2">
        <v>0.12</v>
      </c>
      <c r="N1231" s="1">
        <v>0.87719999961555006</v>
      </c>
      <c r="O1231" s="2">
        <v>7.4999999999999997E-2</v>
      </c>
      <c r="P1231" s="1">
        <v>0.94144000000000005</v>
      </c>
      <c r="Q1231" s="1">
        <v>0.31521317073170796</v>
      </c>
      <c r="R1231" s="3">
        <v>0.50780437</v>
      </c>
      <c r="S1231" s="1">
        <v>1.4086251510000002E-2</v>
      </c>
      <c r="T1231" s="2">
        <v>0.17718114160000001</v>
      </c>
      <c r="U1231" s="1">
        <v>9.3275490516031942E-2</v>
      </c>
      <c r="V1231" s="1">
        <v>0.19620963744431999</v>
      </c>
      <c r="W1231" s="1">
        <v>0.35499999999999998</v>
      </c>
      <c r="X1231" s="1">
        <v>0</v>
      </c>
      <c r="Y1231" s="2">
        <v>3.3120442489111654E-2</v>
      </c>
      <c r="Z1231" s="1">
        <v>0.44678487179999993</v>
      </c>
      <c r="AA1231" s="1">
        <v>0.52100000000000002</v>
      </c>
      <c r="AB1231" s="2">
        <v>0.18507081033839601</v>
      </c>
      <c r="AC1231" s="2">
        <v>0.43362162240790197</v>
      </c>
      <c r="AD1231" s="1">
        <v>0.15573294052621889</v>
      </c>
      <c r="AE1231" s="1">
        <v>0.24421542857142856</v>
      </c>
      <c r="AF1231" s="1">
        <v>0.83870967741935487</v>
      </c>
      <c r="AG1231" s="4">
        <v>2982.9949587487999</v>
      </c>
      <c r="AH1231" s="4">
        <v>2850</v>
      </c>
      <c r="AI1231" s="4">
        <v>216443240</v>
      </c>
      <c r="AJ1231" s="2">
        <v>0.55000000000000004</v>
      </c>
      <c r="AK1231" s="2">
        <v>0.3</v>
      </c>
      <c r="AL1231" s="2">
        <v>0.77500000000000002</v>
      </c>
      <c r="AM1231" s="2"/>
      <c r="AN1231" s="2">
        <v>0.84400000000000008</v>
      </c>
      <c r="AO1231" s="2">
        <v>0.3</v>
      </c>
      <c r="AP1231" s="2">
        <v>0.48118000021949414</v>
      </c>
      <c r="AQ1231" s="2">
        <v>0.68900000000000006</v>
      </c>
      <c r="AR1231" s="2">
        <v>30</v>
      </c>
      <c r="AS1231" s="2">
        <v>0.74199999999999999</v>
      </c>
      <c r="AT1231" s="2">
        <v>0.32011167089823916</v>
      </c>
      <c r="AU1231" s="2">
        <v>0.35157480997644402</v>
      </c>
      <c r="AV1231" s="4"/>
      <c r="AW1231" s="4"/>
      <c r="AX1231" s="1">
        <f t="shared" si="280"/>
        <v>0.17714794247958085</v>
      </c>
      <c r="AY1231" s="2">
        <f t="shared" si="281"/>
        <v>0.38645962708728099</v>
      </c>
      <c r="AZ1231" s="1">
        <f t="shared" si="282"/>
        <v>0.39114498676834158</v>
      </c>
      <c r="BA1231" s="1">
        <f t="shared" si="283"/>
        <v>0.1873984070415772</v>
      </c>
      <c r="BB1231" s="1">
        <f t="shared" si="284"/>
        <v>0.1925705138388106</v>
      </c>
      <c r="BC1231" s="1">
        <f t="shared" si="285"/>
        <v>0.26583415860233184</v>
      </c>
      <c r="BD1231" s="1">
        <f t="shared" si="286"/>
        <v>0.4537630614348902</v>
      </c>
      <c r="BE1231" s="1">
        <f t="shared" si="287"/>
        <v>0.23982000000000001</v>
      </c>
      <c r="BF1231" s="2">
        <f t="shared" si="288"/>
        <v>9.3880410364453715E-2</v>
      </c>
      <c r="BG1231" s="1">
        <f t="shared" si="289"/>
        <v>9.1424670892072901E-2</v>
      </c>
      <c r="BH1231" s="1">
        <f t="shared" si="290"/>
        <v>0.30405591129201087</v>
      </c>
      <c r="BI1231" s="2">
        <f t="shared" si="291"/>
        <v>0.42512508125652665</v>
      </c>
      <c r="BJ1231" s="1">
        <f t="shared" si="292"/>
        <v>0.72918099254853752</v>
      </c>
      <c r="BK1231" s="1">
        <f t="shared" si="293"/>
        <v>0.12106916996451578</v>
      </c>
    </row>
    <row r="1232" spans="1:63">
      <c r="A1232" t="s">
        <v>105</v>
      </c>
      <c r="B1232">
        <v>2005</v>
      </c>
      <c r="C1232" s="1">
        <v>6.9100988210818295E-2</v>
      </c>
      <c r="D1232" s="1">
        <v>5.6120000000000003E-2</v>
      </c>
      <c r="E1232" s="1">
        <v>0.19999999999999996</v>
      </c>
      <c r="F1232" s="1">
        <v>0.125</v>
      </c>
      <c r="G1232" s="1">
        <v>8.666666666666667E-2</v>
      </c>
      <c r="H1232" s="1">
        <v>0.51</v>
      </c>
      <c r="I1232" s="2">
        <v>0.41483333333333333</v>
      </c>
      <c r="J1232" s="1">
        <v>0.51900000000000002</v>
      </c>
      <c r="K1232" s="1">
        <v>0.58630858405224373</v>
      </c>
      <c r="L1232" s="2">
        <v>0.06</v>
      </c>
      <c r="M1232" s="2">
        <v>0.1</v>
      </c>
      <c r="N1232" s="1">
        <v>0.89439999923110014</v>
      </c>
      <c r="O1232" s="2">
        <v>7.4999999999999997E-2</v>
      </c>
      <c r="P1232" s="1">
        <v>0.92608000000000001</v>
      </c>
      <c r="Q1232" s="1">
        <v>0.30684487804878191</v>
      </c>
      <c r="R1232" s="3">
        <v>0.50780437</v>
      </c>
      <c r="S1232" s="1">
        <v>1.829933492E-2</v>
      </c>
      <c r="T1232" s="2">
        <v>0.16416659275000001</v>
      </c>
      <c r="U1232" s="1">
        <v>9.3275490516031942E-2</v>
      </c>
      <c r="V1232" s="1">
        <v>0.19620963744431999</v>
      </c>
      <c r="W1232" s="1">
        <v>0.35499999999999998</v>
      </c>
      <c r="X1232" s="1">
        <v>0</v>
      </c>
      <c r="Y1232" s="2">
        <v>3.3120442489111654E-2</v>
      </c>
      <c r="Z1232" s="1">
        <v>0.44575700299999998</v>
      </c>
      <c r="AA1232" s="1">
        <v>0.52900000000000003</v>
      </c>
      <c r="AB1232" s="2">
        <v>0.26194460403264197</v>
      </c>
      <c r="AC1232" s="2">
        <v>0.46372095737616198</v>
      </c>
      <c r="AD1232" s="1">
        <v>0.23777255454370333</v>
      </c>
      <c r="AE1232" s="1">
        <v>0.2506935714285714</v>
      </c>
      <c r="AF1232" s="1">
        <v>0.74193548387096775</v>
      </c>
      <c r="AG1232" s="4">
        <v>3216.8149781841398</v>
      </c>
      <c r="AH1232" s="4">
        <v>2840</v>
      </c>
      <c r="AI1232" s="4">
        <v>219210292</v>
      </c>
      <c r="AJ1232" s="2">
        <v>0.55000000000000004</v>
      </c>
      <c r="AK1232" s="2">
        <v>0.3</v>
      </c>
      <c r="AL1232" s="2">
        <v>0.77500000000000002</v>
      </c>
      <c r="AM1232" s="2"/>
      <c r="AN1232" s="2">
        <v>0.9</v>
      </c>
      <c r="AO1232" s="2">
        <v>0.3</v>
      </c>
      <c r="AP1232" s="2">
        <v>0.49099999999999999</v>
      </c>
      <c r="AQ1232" s="2">
        <v>0.71700000000000008</v>
      </c>
      <c r="AR1232" s="2">
        <v>30</v>
      </c>
      <c r="AS1232" s="2">
        <v>0.77200000000000002</v>
      </c>
      <c r="AT1232" s="2">
        <v>0.3286744989950125</v>
      </c>
      <c r="AU1232" s="2">
        <v>0.33759306362654862</v>
      </c>
      <c r="AV1232" s="4">
        <v>53.8</v>
      </c>
      <c r="AW1232" s="4">
        <v>39.409999999999997</v>
      </c>
      <c r="AX1232" s="1">
        <f t="shared" si="280"/>
        <v>0.17448127581291417</v>
      </c>
      <c r="AY1232" s="2">
        <f t="shared" si="281"/>
        <v>0.37850598808809677</v>
      </c>
      <c r="AZ1232" s="1">
        <f t="shared" si="282"/>
        <v>0.38463903514375641</v>
      </c>
      <c r="BA1232" s="1">
        <f t="shared" si="283"/>
        <v>0.18722709557491057</v>
      </c>
      <c r="BB1232" s="1">
        <f t="shared" si="284"/>
        <v>0.1925705138388106</v>
      </c>
      <c r="BC1232" s="1">
        <f t="shared" si="285"/>
        <v>0.26090362689233193</v>
      </c>
      <c r="BD1232" s="1">
        <f t="shared" si="286"/>
        <v>0.44362000901368764</v>
      </c>
      <c r="BE1232" s="1">
        <f t="shared" si="287"/>
        <v>0.2463294</v>
      </c>
      <c r="BF1232" s="2">
        <f t="shared" si="288"/>
        <v>0.10543400604038165</v>
      </c>
      <c r="BG1232" s="1">
        <f t="shared" si="289"/>
        <v>9.5267291232697171E-2</v>
      </c>
      <c r="BH1232" s="1">
        <f t="shared" si="290"/>
        <v>0.29903138324827672</v>
      </c>
      <c r="BI1232" s="2">
        <f t="shared" si="291"/>
        <v>0.44703069727307881</v>
      </c>
      <c r="BJ1232" s="1">
        <f t="shared" si="292"/>
        <v>0.74606208052135559</v>
      </c>
      <c r="BK1232" s="1">
        <f t="shared" si="293"/>
        <v>0.1479993140248021</v>
      </c>
    </row>
    <row r="1233" spans="1:63">
      <c r="A1233" t="s">
        <v>105</v>
      </c>
      <c r="B1233">
        <v>2006</v>
      </c>
      <c r="C1233" s="1">
        <v>6.9100988210818295E-2</v>
      </c>
      <c r="D1233" s="1">
        <v>5.6120000000000003E-2</v>
      </c>
      <c r="E1233" s="1">
        <v>0.19999999999999996</v>
      </c>
      <c r="F1233" s="1">
        <v>0.125</v>
      </c>
      <c r="G1233" s="1">
        <v>8.666666666666667E-2</v>
      </c>
      <c r="H1233" s="1">
        <v>0.5</v>
      </c>
      <c r="I1233" s="2">
        <v>0.41483333333333333</v>
      </c>
      <c r="J1233" s="1">
        <v>0.50780000000000003</v>
      </c>
      <c r="K1233" s="1">
        <v>0.57386090070391038</v>
      </c>
      <c r="L1233" s="2">
        <v>0.06</v>
      </c>
      <c r="M1233" s="2">
        <v>0.14000000000000001</v>
      </c>
      <c r="N1233" s="1">
        <v>0.91159999884665022</v>
      </c>
      <c r="O1233" s="2">
        <v>7.4999999999999997E-2</v>
      </c>
      <c r="P1233" s="1">
        <v>0.91071999999999997</v>
      </c>
      <c r="Q1233" s="1">
        <v>0.29886780487804998</v>
      </c>
      <c r="R1233" s="3">
        <v>0.50780437</v>
      </c>
      <c r="S1233" s="1">
        <v>1.638044935E-2</v>
      </c>
      <c r="T1233" s="2">
        <v>0.15412659691666666</v>
      </c>
      <c r="U1233" s="1">
        <v>9.3275490516031942E-2</v>
      </c>
      <c r="V1233" s="1">
        <v>0.19620963744431999</v>
      </c>
      <c r="W1233" s="1">
        <v>0.35499999999999998</v>
      </c>
      <c r="X1233" s="1">
        <v>0</v>
      </c>
      <c r="Y1233" s="2">
        <v>3.3120442489111654E-2</v>
      </c>
      <c r="Z1233" s="1">
        <v>0.46994621549999993</v>
      </c>
      <c r="AA1233" s="1">
        <v>0.51900000000000002</v>
      </c>
      <c r="AB1233" s="2">
        <v>0.26547199180207398</v>
      </c>
      <c r="AC1233" s="2">
        <v>0.46876771743397799</v>
      </c>
      <c r="AD1233" s="1">
        <v>0.31940105989142442</v>
      </c>
      <c r="AE1233" s="1">
        <v>0.25011685714285714</v>
      </c>
      <c r="AF1233" s="1">
        <v>0.77419354838709675</v>
      </c>
      <c r="AG1233" s="4">
        <v>3460.8418636976198</v>
      </c>
      <c r="AH1233" s="4">
        <v>3040</v>
      </c>
      <c r="AI1233" s="4">
        <v>221953678</v>
      </c>
      <c r="AJ1233" s="2">
        <v>0.46600000000000003</v>
      </c>
      <c r="AK1233" s="2">
        <v>0.3</v>
      </c>
      <c r="AL1233" s="2">
        <v>0.77300000000000002</v>
      </c>
      <c r="AM1233" s="2"/>
      <c r="AN1233" s="2">
        <v>0.86</v>
      </c>
      <c r="AO1233" s="2">
        <v>0.3</v>
      </c>
      <c r="AP1233" s="2">
        <v>0.51</v>
      </c>
      <c r="AQ1233" s="2">
        <v>0.73599999999999999</v>
      </c>
      <c r="AR1233" s="2">
        <v>30</v>
      </c>
      <c r="AS1233" s="2">
        <v>0.746</v>
      </c>
      <c r="AT1233" s="2">
        <v>0.35014221738737816</v>
      </c>
      <c r="AU1233" s="2">
        <v>0.35856229359360681</v>
      </c>
      <c r="AV1233" s="4">
        <v>62.76</v>
      </c>
      <c r="AW1233" s="4"/>
      <c r="AX1233" s="1">
        <f t="shared" si="280"/>
        <v>0.17281460914624747</v>
      </c>
      <c r="AY1233" s="2">
        <f t="shared" si="281"/>
        <v>0.38329917612627057</v>
      </c>
      <c r="AZ1233" s="1">
        <f t="shared" si="282"/>
        <v>0.37757984422894336</v>
      </c>
      <c r="BA1233" s="1">
        <f t="shared" si="283"/>
        <v>0.19125863099157722</v>
      </c>
      <c r="BB1233" s="1">
        <f t="shared" si="284"/>
        <v>0.1925705138388106</v>
      </c>
      <c r="BC1233" s="1">
        <f t="shared" si="285"/>
        <v>0.26487144099566517</v>
      </c>
      <c r="BD1233" s="1">
        <f t="shared" si="286"/>
        <v>0.43974255022421288</v>
      </c>
      <c r="BE1233" s="1">
        <f t="shared" si="287"/>
        <v>0.23873509999999995</v>
      </c>
      <c r="BF1233" s="2">
        <f t="shared" si="288"/>
        <v>0.108438192662343</v>
      </c>
      <c r="BG1233" s="1">
        <f t="shared" si="289"/>
        <v>0.10233796806821763</v>
      </c>
      <c r="BH1233" s="1">
        <f t="shared" si="290"/>
        <v>0.29906150168622953</v>
      </c>
      <c r="BI1233" s="2">
        <f t="shared" si="291"/>
        <v>0.44951126073056058</v>
      </c>
      <c r="BJ1233" s="1">
        <f t="shared" si="292"/>
        <v>0.74857276241679016</v>
      </c>
      <c r="BK1233" s="1">
        <f t="shared" si="293"/>
        <v>0.15044975904433106</v>
      </c>
    </row>
    <row r="1234" spans="1:63">
      <c r="A1234" t="s">
        <v>105</v>
      </c>
      <c r="B1234">
        <v>2007</v>
      </c>
      <c r="C1234" s="1">
        <v>6.9100988210818295E-2</v>
      </c>
      <c r="D1234" s="1">
        <v>5.6120000000000003E-2</v>
      </c>
      <c r="E1234" s="1">
        <v>0.19999999999999996</v>
      </c>
      <c r="F1234" s="1">
        <v>0.125</v>
      </c>
      <c r="G1234" s="1">
        <v>8.666666666666667E-2</v>
      </c>
      <c r="H1234" s="1">
        <v>0.49</v>
      </c>
      <c r="I1234" s="2">
        <v>0.41483333333333333</v>
      </c>
      <c r="J1234" s="1">
        <v>0.49659999999999999</v>
      </c>
      <c r="K1234" s="1">
        <v>0.55698915651791037</v>
      </c>
      <c r="L1234" s="2">
        <v>0.06</v>
      </c>
      <c r="M1234" s="2">
        <v>0.14000000000000001</v>
      </c>
      <c r="N1234" s="1">
        <v>0.92879999846220007</v>
      </c>
      <c r="O1234" s="2">
        <v>7.4999999999999997E-2</v>
      </c>
      <c r="P1234" s="1">
        <v>0.89535999999999993</v>
      </c>
      <c r="Q1234" s="1">
        <v>0.29129121951219583</v>
      </c>
      <c r="R1234" s="3">
        <v>0.50780437</v>
      </c>
      <c r="S1234" s="1">
        <v>1.5166504380000001E-2</v>
      </c>
      <c r="T1234" s="2">
        <v>0.14408660108333335</v>
      </c>
      <c r="U1234" s="1">
        <v>9.3275490516031942E-2</v>
      </c>
      <c r="V1234" s="1">
        <v>0.19620963744431999</v>
      </c>
      <c r="W1234" s="1">
        <v>0.35499999999999998</v>
      </c>
      <c r="X1234" s="1">
        <v>0</v>
      </c>
      <c r="Y1234" s="2">
        <v>3.3120442489111654E-2</v>
      </c>
      <c r="Z1234" s="1">
        <v>0.39139573230000002</v>
      </c>
      <c r="AA1234" s="1">
        <v>0.53200000000000003</v>
      </c>
      <c r="AB1234" s="2">
        <v>0.302903324633648</v>
      </c>
      <c r="AC1234" s="2">
        <v>0.46952437610187003</v>
      </c>
      <c r="AD1234" s="1">
        <v>0.46184798615050671</v>
      </c>
      <c r="AE1234" s="1">
        <v>0.26065228571428573</v>
      </c>
      <c r="AF1234" s="1">
        <v>0.77419354838709675</v>
      </c>
      <c r="AG1234" s="4">
        <v>3760.53451907305</v>
      </c>
      <c r="AH1234" s="4">
        <v>3310</v>
      </c>
      <c r="AI1234" s="4">
        <v>224669595</v>
      </c>
      <c r="AJ1234" s="2">
        <v>0.48200000000000004</v>
      </c>
      <c r="AK1234" s="2">
        <v>0.4</v>
      </c>
      <c r="AL1234" s="2">
        <v>0.77500000000000002</v>
      </c>
      <c r="AM1234" s="2"/>
      <c r="AN1234" s="2">
        <v>0.8909999999999999</v>
      </c>
      <c r="AO1234" s="2">
        <v>0.3</v>
      </c>
      <c r="AP1234" s="2">
        <v>0.501</v>
      </c>
      <c r="AQ1234" s="2">
        <v>0.70900000000000007</v>
      </c>
      <c r="AR1234" s="2">
        <v>30</v>
      </c>
      <c r="AS1234" s="2">
        <v>0.74</v>
      </c>
      <c r="AT1234" s="2">
        <v>0.37975020279463673</v>
      </c>
      <c r="AU1234" s="2">
        <v>0.37202014115702731</v>
      </c>
      <c r="AV1234" s="4">
        <v>56.6</v>
      </c>
      <c r="AW1234" s="4">
        <v>37.58</v>
      </c>
      <c r="AX1234" s="1">
        <f t="shared" si="280"/>
        <v>0.17114794247958084</v>
      </c>
      <c r="AY1234" s="2">
        <f t="shared" si="281"/>
        <v>0.38174606975906344</v>
      </c>
      <c r="AZ1234" s="1">
        <f t="shared" si="282"/>
        <v>0.37074173899510587</v>
      </c>
      <c r="BA1234" s="1">
        <f t="shared" si="283"/>
        <v>0.17816688379157722</v>
      </c>
      <c r="BB1234" s="1">
        <f t="shared" si="284"/>
        <v>0.1925705138388106</v>
      </c>
      <c r="BC1234" s="1">
        <f t="shared" si="285"/>
        <v>0.25305761564344298</v>
      </c>
      <c r="BD1234" s="1">
        <f t="shared" si="286"/>
        <v>0.43519449592927328</v>
      </c>
      <c r="BE1234" s="1">
        <f t="shared" si="287"/>
        <v>0.24535869999999999</v>
      </c>
      <c r="BF1234" s="2">
        <f t="shared" si="288"/>
        <v>0.11521779035301548</v>
      </c>
      <c r="BG1234" s="1">
        <f t="shared" si="289"/>
        <v>0.11140964199465664</v>
      </c>
      <c r="BH1234" s="1">
        <f t="shared" si="290"/>
        <v>0.2936075418038423</v>
      </c>
      <c r="BI1234" s="2">
        <f t="shared" si="291"/>
        <v>0.47198613234767212</v>
      </c>
      <c r="BJ1234" s="1">
        <f t="shared" si="292"/>
        <v>0.76559367415151436</v>
      </c>
      <c r="BK1234" s="1">
        <f t="shared" si="293"/>
        <v>0.17837859054382982</v>
      </c>
    </row>
    <row r="1235" spans="1:63">
      <c r="A1235" t="s">
        <v>105</v>
      </c>
      <c r="B1235">
        <v>2008</v>
      </c>
      <c r="C1235" s="1">
        <v>6.9100988210818295E-2</v>
      </c>
      <c r="D1235" s="1">
        <v>5.6120000000000003E-2</v>
      </c>
      <c r="E1235" s="1">
        <v>0.19999999999999996</v>
      </c>
      <c r="F1235" s="1">
        <v>0.125</v>
      </c>
      <c r="G1235" s="1">
        <v>8.666666666666667E-2</v>
      </c>
      <c r="H1235" s="1">
        <v>0.48</v>
      </c>
      <c r="I1235" s="2">
        <v>0.41483333333333333</v>
      </c>
      <c r="J1235" s="1">
        <v>0.4854</v>
      </c>
      <c r="K1235" s="1">
        <v>0.52210044439674363</v>
      </c>
      <c r="L1235" s="2">
        <v>0.06</v>
      </c>
      <c r="M1235" s="2">
        <v>0.14279999993741513</v>
      </c>
      <c r="N1235" s="1">
        <v>0.94599999807775015</v>
      </c>
      <c r="O1235" s="2">
        <v>7.4999999999999997E-2</v>
      </c>
      <c r="P1235" s="1">
        <v>0.89535999999999993</v>
      </c>
      <c r="Q1235" s="1">
        <v>0.28413414634146394</v>
      </c>
      <c r="R1235" s="3">
        <v>0.50780437</v>
      </c>
      <c r="S1235" s="1">
        <v>1.6641944259999999E-2</v>
      </c>
      <c r="T1235" s="2">
        <v>0.13404660525000001</v>
      </c>
      <c r="U1235" s="1">
        <v>9.3275490516031942E-2</v>
      </c>
      <c r="V1235" s="1">
        <v>0.19620963744431999</v>
      </c>
      <c r="W1235" s="1">
        <v>0.35499999999999998</v>
      </c>
      <c r="X1235" s="1">
        <v>0</v>
      </c>
      <c r="Y1235" s="2">
        <v>3.3120442489111654E-2</v>
      </c>
      <c r="Z1235" s="1">
        <v>0.40893505330000002</v>
      </c>
      <c r="AA1235" s="1">
        <v>0.53200000000000003</v>
      </c>
      <c r="AB1235" s="2">
        <v>0.31845186763450595</v>
      </c>
      <c r="AC1235" s="2">
        <v>0.47130707074115197</v>
      </c>
      <c r="AD1235" s="1">
        <v>0.68705266491951</v>
      </c>
      <c r="AE1235" s="1">
        <v>0.30374299999999999</v>
      </c>
      <c r="AF1235" s="1">
        <v>0.58064516129032262</v>
      </c>
      <c r="AG1235" s="4">
        <v>4025.62217028945</v>
      </c>
      <c r="AH1235" s="4">
        <v>3620</v>
      </c>
      <c r="AI1235" s="4">
        <v>227345082</v>
      </c>
      <c r="AJ1235" s="2">
        <v>0.49099999999999999</v>
      </c>
      <c r="AK1235" s="2">
        <v>0.4</v>
      </c>
      <c r="AL1235" s="2">
        <v>0.77500000000000002</v>
      </c>
      <c r="AM1235" s="2"/>
      <c r="AN1235" s="2">
        <v>0.89700000000000002</v>
      </c>
      <c r="AO1235" s="2">
        <v>0.3</v>
      </c>
      <c r="AP1235" s="2">
        <v>0.503</v>
      </c>
      <c r="AQ1235" s="2">
        <v>0.68200000000000005</v>
      </c>
      <c r="AR1235" s="2">
        <v>30</v>
      </c>
      <c r="AS1235" s="2">
        <v>0.73</v>
      </c>
      <c r="AT1235" s="2">
        <v>0.37839764450334917</v>
      </c>
      <c r="AU1235" s="2">
        <v>0.37595276070675665</v>
      </c>
      <c r="AV1235" s="4"/>
      <c r="AW1235" s="4"/>
      <c r="AX1235" s="1">
        <f t="shared" si="280"/>
        <v>0.16948127581291414</v>
      </c>
      <c r="AY1235" s="2">
        <f t="shared" si="281"/>
        <v>0.37801911082074896</v>
      </c>
      <c r="AZ1235" s="1">
        <f t="shared" si="282"/>
        <v>0.36759741317029282</v>
      </c>
      <c r="BA1235" s="1">
        <f t="shared" si="283"/>
        <v>0.1810901039582439</v>
      </c>
      <c r="BB1235" s="1">
        <f t="shared" si="284"/>
        <v>0.1925705138388106</v>
      </c>
      <c r="BC1235" s="1">
        <f t="shared" si="285"/>
        <v>0.25423703351204463</v>
      </c>
      <c r="BD1235" s="1">
        <f t="shared" si="286"/>
        <v>0.42771353234432635</v>
      </c>
      <c r="BE1235" s="1">
        <f t="shared" si="287"/>
        <v>0.24410249999999997</v>
      </c>
      <c r="BF1235" s="2">
        <f t="shared" si="288"/>
        <v>0.11681565828790071</v>
      </c>
      <c r="BG1235" s="1">
        <f t="shared" si="289"/>
        <v>0.12747220931665115</v>
      </c>
      <c r="BH1235" s="1">
        <f t="shared" si="290"/>
        <v>0.29150702656506056</v>
      </c>
      <c r="BI1235" s="2">
        <f t="shared" si="291"/>
        <v>0.48839036760455184</v>
      </c>
      <c r="BJ1235" s="1">
        <f t="shared" si="292"/>
        <v>0.77989739416961235</v>
      </c>
      <c r="BK1235" s="1">
        <f t="shared" si="293"/>
        <v>0.19688334103949129</v>
      </c>
    </row>
    <row r="1236" spans="1:63">
      <c r="A1236" t="s">
        <v>105</v>
      </c>
      <c r="B1236">
        <v>2009</v>
      </c>
      <c r="C1236" s="1">
        <v>6.9100988210818295E-2</v>
      </c>
      <c r="D1236" s="1">
        <v>5.6120000000000003E-2</v>
      </c>
      <c r="E1236" s="1">
        <v>0.21599999964237215</v>
      </c>
      <c r="F1236" s="1">
        <v>0.125</v>
      </c>
      <c r="G1236" s="1">
        <v>8.666666666666667E-2</v>
      </c>
      <c r="H1236" s="1">
        <v>0.49039999976754189</v>
      </c>
      <c r="I1236" s="2">
        <v>0.41483333333333333</v>
      </c>
      <c r="J1236" s="1">
        <v>0.47420000000000001</v>
      </c>
      <c r="K1236" s="1">
        <v>0.52210044439674363</v>
      </c>
      <c r="L1236" s="2">
        <v>0.06</v>
      </c>
      <c r="M1236" s="2">
        <v>0.14559999987483027</v>
      </c>
      <c r="N1236" s="1">
        <v>0.96319999769330022</v>
      </c>
      <c r="O1236" s="2">
        <v>7.4999999999999997E-2</v>
      </c>
      <c r="P1236" s="1">
        <v>0.89535999999999993</v>
      </c>
      <c r="Q1236" s="1">
        <v>0.31245146278169333</v>
      </c>
      <c r="R1236" s="3">
        <v>0.50780437</v>
      </c>
      <c r="S1236" s="1">
        <v>1.816129751E-2</v>
      </c>
      <c r="T1236" s="2">
        <v>0.1367275372950765</v>
      </c>
      <c r="U1236" s="1">
        <v>9.3275490516031942E-2</v>
      </c>
      <c r="V1236" s="1">
        <v>0.19620963744431999</v>
      </c>
      <c r="W1236" s="1">
        <v>0.35499999999999998</v>
      </c>
      <c r="X1236" s="1">
        <v>0</v>
      </c>
      <c r="Y1236" s="2">
        <v>3.3120442489111654E-2</v>
      </c>
      <c r="Z1236" s="1">
        <v>0.42075635196977346</v>
      </c>
      <c r="AA1236" s="1">
        <v>0.53400000000000003</v>
      </c>
      <c r="AB1236" s="2">
        <v>0.37158532103373798</v>
      </c>
      <c r="AC1236" s="2">
        <v>0.48949475406354181</v>
      </c>
      <c r="AD1236" s="1">
        <v>0.76943024575701224</v>
      </c>
      <c r="AE1236" s="1">
        <v>0.33572114285714283</v>
      </c>
      <c r="AF1236" s="1">
        <v>0.35483870967741937</v>
      </c>
      <c r="AG1236" s="4">
        <v>4198.7789031763396</v>
      </c>
      <c r="AH1236" s="4">
        <v>3720</v>
      </c>
      <c r="AI1236" s="4">
        <v>229964723</v>
      </c>
      <c r="AJ1236" s="2">
        <v>0.46700000000000003</v>
      </c>
      <c r="AK1236" s="2">
        <v>0.4</v>
      </c>
      <c r="AL1236" s="2">
        <v>0.77500000000000002</v>
      </c>
      <c r="AM1236" s="2"/>
      <c r="AN1236" s="2">
        <v>0.88</v>
      </c>
      <c r="AO1236" s="2">
        <v>0.3</v>
      </c>
      <c r="AP1236" s="2">
        <v>0.50900000000000001</v>
      </c>
      <c r="AQ1236" s="2">
        <v>0.71599999999999997</v>
      </c>
      <c r="AR1236" s="2">
        <v>30</v>
      </c>
      <c r="AS1236" s="2">
        <v>0.76400000000000001</v>
      </c>
      <c r="AT1236" s="2">
        <v>0.3585162760027979</v>
      </c>
      <c r="AU1236" s="2">
        <v>0.38804839579245137</v>
      </c>
      <c r="AV1236" s="4">
        <v>50.56</v>
      </c>
      <c r="AW1236" s="4">
        <v>36.76</v>
      </c>
      <c r="AX1236" s="1">
        <f t="shared" si="280"/>
        <v>0.17388127571456649</v>
      </c>
      <c r="AY1236" s="2">
        <f t="shared" si="281"/>
        <v>0.37927625361402967</v>
      </c>
      <c r="AZ1236" s="1">
        <f t="shared" si="282"/>
        <v>0.37410093351735402</v>
      </c>
      <c r="BA1236" s="1">
        <f t="shared" si="283"/>
        <v>0.18306032040320616</v>
      </c>
      <c r="BB1236" s="1">
        <f t="shared" si="284"/>
        <v>0.1925705138388106</v>
      </c>
      <c r="BC1236" s="1">
        <f t="shared" si="285"/>
        <v>0.25478599482951009</v>
      </c>
      <c r="BD1236" s="1">
        <f t="shared" si="286"/>
        <v>0.44014657359612125</v>
      </c>
      <c r="BE1236" s="1">
        <f t="shared" si="287"/>
        <v>0.24564420000000001</v>
      </c>
      <c r="BF1236" s="2">
        <f t="shared" si="288"/>
        <v>0.12195963511000776</v>
      </c>
      <c r="BG1236" s="1">
        <f t="shared" si="289"/>
        <v>0.13629846615281002</v>
      </c>
      <c r="BH1236" s="1">
        <f t="shared" si="290"/>
        <v>0.29583436075481395</v>
      </c>
      <c r="BI1236" s="2">
        <f t="shared" si="291"/>
        <v>0.50390230126281776</v>
      </c>
      <c r="BJ1236" s="1">
        <f t="shared" si="292"/>
        <v>0.79973666201763172</v>
      </c>
      <c r="BK1236" s="1">
        <f t="shared" si="293"/>
        <v>0.20806794050800381</v>
      </c>
    </row>
    <row r="1237" spans="1:63">
      <c r="A1237" t="s">
        <v>105</v>
      </c>
      <c r="B1237">
        <v>2010</v>
      </c>
      <c r="C1237" s="1">
        <v>6.9100988210818295E-2</v>
      </c>
      <c r="D1237" s="1">
        <v>5.6120000000000003E-2</v>
      </c>
      <c r="E1237" s="1">
        <v>0.23199999928474424</v>
      </c>
      <c r="F1237" s="1">
        <v>0.125</v>
      </c>
      <c r="G1237" s="1">
        <v>8.666666666666667E-2</v>
      </c>
      <c r="H1237" s="1">
        <v>0.50079999953508381</v>
      </c>
      <c r="I1237" s="2">
        <v>0.41483333333333333</v>
      </c>
      <c r="J1237" s="1">
        <v>0.47894199989400804</v>
      </c>
      <c r="K1237" s="1">
        <v>0.52210044439674363</v>
      </c>
      <c r="L1237" s="2">
        <v>0.06</v>
      </c>
      <c r="M1237" s="2">
        <v>0.14839999981224539</v>
      </c>
      <c r="N1237" s="1">
        <v>0.9803999973088503</v>
      </c>
      <c r="O1237" s="2">
        <v>7.4999999999999997E-2</v>
      </c>
      <c r="P1237" s="1">
        <v>0.89535999999999993</v>
      </c>
      <c r="Q1237" s="1">
        <v>0.34076877922192272</v>
      </c>
      <c r="R1237" s="3">
        <v>0.50780437</v>
      </c>
      <c r="S1237" s="1">
        <v>1.8342910481040631E-2</v>
      </c>
      <c r="T1237" s="2">
        <v>0.139408469340153</v>
      </c>
      <c r="U1237" s="1">
        <v>9.3275490516031942E-2</v>
      </c>
      <c r="V1237" s="1">
        <v>0.19620963744431999</v>
      </c>
      <c r="W1237" s="1">
        <v>0.35499999999999998</v>
      </c>
      <c r="X1237" s="1">
        <v>0</v>
      </c>
      <c r="Y1237" s="2">
        <v>3.3120442489111654E-2</v>
      </c>
      <c r="Z1237" s="1">
        <v>0.43257765063954678</v>
      </c>
      <c r="AA1237" s="1">
        <v>0.55500000000000005</v>
      </c>
      <c r="AB1237" s="2">
        <v>0.37030117427277831</v>
      </c>
      <c r="AC1237" s="2">
        <v>0.48938970160652528</v>
      </c>
      <c r="AD1237" s="1">
        <v>0.77712454804260134</v>
      </c>
      <c r="AE1237" s="1">
        <v>0.33907835421067478</v>
      </c>
      <c r="AF1237" s="1">
        <v>0.35483870967741937</v>
      </c>
      <c r="AG1237" s="4"/>
      <c r="AH1237" s="4">
        <v>3857.3333333333721</v>
      </c>
      <c r="AI1237" s="4"/>
      <c r="AJ1237" s="2">
        <v>0.53100000000000003</v>
      </c>
      <c r="AK1237" s="2">
        <v>0.4</v>
      </c>
      <c r="AL1237" s="2">
        <v>0.81900000000000006</v>
      </c>
      <c r="AM1237" s="2"/>
      <c r="AN1237" s="2">
        <v>0.8909999999999999</v>
      </c>
      <c r="AO1237" s="2">
        <v>0.35</v>
      </c>
      <c r="AP1237" s="2">
        <v>0.50800000000000001</v>
      </c>
      <c r="AQ1237" s="2">
        <v>0.70799999999999996</v>
      </c>
      <c r="AR1237" s="2">
        <v>30</v>
      </c>
      <c r="AS1237" s="2">
        <v>0.77900000000000003</v>
      </c>
      <c r="AT1237" s="2">
        <v>0.35993111321114585</v>
      </c>
      <c r="AU1237" s="2">
        <v>0.38916791180950372</v>
      </c>
      <c r="AV1237" s="4"/>
      <c r="AW1237" s="4"/>
      <c r="AX1237" s="1">
        <f t="shared" si="280"/>
        <v>0.17828127561621884</v>
      </c>
      <c r="AY1237" s="2">
        <f t="shared" si="281"/>
        <v>0.38281082496359725</v>
      </c>
      <c r="AZ1237" s="1">
        <f t="shared" si="282"/>
        <v>0.38033690580862323</v>
      </c>
      <c r="BA1237" s="1">
        <f t="shared" si="283"/>
        <v>0.18503053684816839</v>
      </c>
      <c r="BB1237" s="1">
        <f t="shared" si="284"/>
        <v>0.1925705138388106</v>
      </c>
      <c r="BC1237" s="1">
        <f t="shared" si="285"/>
        <v>0.25695765165975865</v>
      </c>
      <c r="BD1237" s="1">
        <f t="shared" si="286"/>
        <v>0.45257961484791626</v>
      </c>
      <c r="BE1237" s="1">
        <f t="shared" si="287"/>
        <v>0.25569379999999997</v>
      </c>
      <c r="BF1237" s="2">
        <f t="shared" si="288"/>
        <v>0.12196219890904497</v>
      </c>
      <c r="BG1237" s="1">
        <f t="shared" si="289"/>
        <v>0.13708085400414793</v>
      </c>
      <c r="BH1237" s="1">
        <f t="shared" si="290"/>
        <v>0.30070259344882849</v>
      </c>
      <c r="BI1237" s="2">
        <f t="shared" si="291"/>
        <v>0.51473685291319282</v>
      </c>
      <c r="BJ1237" s="1">
        <f t="shared" si="292"/>
        <v>0.81543944636202137</v>
      </c>
      <c r="BK1237" s="1">
        <f t="shared" si="293"/>
        <v>0.21403425946436433</v>
      </c>
    </row>
    <row r="1238" spans="1:63">
      <c r="A1238" t="s">
        <v>106</v>
      </c>
      <c r="B1238">
        <v>1995</v>
      </c>
      <c r="C1238" s="1">
        <v>5.9731161971830975E-2</v>
      </c>
      <c r="D1238" s="1">
        <v>0.60360000000000003</v>
      </c>
      <c r="E1238" s="1">
        <v>7.999999999999996E-2</v>
      </c>
      <c r="F1238" s="1">
        <v>0.625</v>
      </c>
      <c r="G1238" s="1">
        <v>0.2</v>
      </c>
      <c r="H1238" s="1">
        <v>0.17000000000000004</v>
      </c>
      <c r="I1238" s="2">
        <v>0.56741666666666668</v>
      </c>
      <c r="J1238" s="1">
        <v>0.39799999999999996</v>
      </c>
      <c r="K1238" s="1">
        <v>0.6116218701771694</v>
      </c>
      <c r="L1238" s="2">
        <v>0.04</v>
      </c>
      <c r="M1238" s="2">
        <v>0.3</v>
      </c>
      <c r="N1238" s="1">
        <v>0.28999999999999998</v>
      </c>
      <c r="O1238" s="2">
        <v>7.4999999999999997E-2</v>
      </c>
      <c r="P1238" s="1">
        <v>0.86640000000000006</v>
      </c>
      <c r="Q1238" s="1">
        <v>0.35903756097561002</v>
      </c>
      <c r="R1238" s="3">
        <v>0.212710766</v>
      </c>
      <c r="S1238" s="1">
        <v>1.6773943499999999E-3</v>
      </c>
      <c r="T1238" s="2">
        <v>7.6345998250000005E-2</v>
      </c>
      <c r="U1238" s="1">
        <v>1.6313158811002971E-2</v>
      </c>
      <c r="V1238" s="1">
        <v>2.1085371934435899E-2</v>
      </c>
      <c r="W1238" s="1">
        <v>1.5999999999999903E-2</v>
      </c>
      <c r="X1238" s="1">
        <v>0</v>
      </c>
      <c r="Y1238" s="2">
        <v>2.6710877774707563E-2</v>
      </c>
      <c r="Z1238" s="1">
        <v>0.50099998469999996</v>
      </c>
      <c r="AA1238" s="1">
        <v>0.35378000016137962</v>
      </c>
      <c r="AB1238" s="2">
        <v>0.37131589643821272</v>
      </c>
      <c r="AC1238" s="2">
        <v>0.22475834446713594</v>
      </c>
      <c r="AD1238" s="1">
        <v>2.9970636239931109E-4</v>
      </c>
      <c r="AE1238" s="1">
        <v>0.21557400000000002</v>
      </c>
      <c r="AF1238" s="1">
        <v>0.70967741935483875</v>
      </c>
      <c r="AG1238" s="4">
        <v>5559.9202352803704</v>
      </c>
      <c r="AH1238" s="4">
        <v>5520</v>
      </c>
      <c r="AI1238" s="4">
        <v>58954000</v>
      </c>
      <c r="AJ1238" s="2">
        <v>0.53900000024586914</v>
      </c>
      <c r="AK1238" s="2">
        <v>9.8000000044703481E-2</v>
      </c>
      <c r="AL1238" s="2">
        <v>0.40670000018551944</v>
      </c>
      <c r="AM1238" s="2"/>
      <c r="AN1238" s="2">
        <v>0.90258000041171893</v>
      </c>
      <c r="AO1238" s="2">
        <v>9.8000000044703481E-2</v>
      </c>
      <c r="AP1238" s="2">
        <v>0.61120000341534619</v>
      </c>
      <c r="AQ1238" s="2">
        <v>0.50274000022932885</v>
      </c>
      <c r="AR1238" s="2"/>
      <c r="AS1238" s="2">
        <v>0.4410000002011657</v>
      </c>
      <c r="AT1238" s="2">
        <v>0.29054111141909589</v>
      </c>
      <c r="AU1238" s="2">
        <v>0.27049363455811015</v>
      </c>
      <c r="AV1238" s="4"/>
      <c r="AW1238" s="4"/>
      <c r="AX1238" s="1">
        <f t="shared" si="280"/>
        <v>0.2897218603286385</v>
      </c>
      <c r="AY1238" s="2">
        <f t="shared" si="281"/>
        <v>0.32600550526340516</v>
      </c>
      <c r="AZ1238" s="1">
        <f t="shared" si="282"/>
        <v>0.30323434391512205</v>
      </c>
      <c r="BA1238" s="1">
        <f t="shared" si="283"/>
        <v>9.6851565536691053E-2</v>
      </c>
      <c r="BB1238" s="1">
        <f t="shared" si="284"/>
        <v>0.18209807013602314</v>
      </c>
      <c r="BC1238" s="1">
        <f t="shared" si="285"/>
        <v>0.32130697233160405</v>
      </c>
      <c r="BD1238" s="1">
        <f t="shared" si="286"/>
        <v>0.26450090490046324</v>
      </c>
      <c r="BE1238" s="1">
        <f t="shared" si="287"/>
        <v>0.17061594207782782</v>
      </c>
      <c r="BF1238" s="2">
        <f t="shared" si="288"/>
        <v>8.8661535232444466E-2</v>
      </c>
      <c r="BG1238" s="1">
        <f t="shared" si="289"/>
        <v>7.9181748944698302E-2</v>
      </c>
      <c r="BH1238" s="1">
        <f t="shared" si="290"/>
        <v>0.25596864912269685</v>
      </c>
      <c r="BI1238" s="2">
        <f t="shared" si="291"/>
        <v>0.3384592262549706</v>
      </c>
      <c r="BJ1238" s="1">
        <f t="shared" si="292"/>
        <v>0.5944278753776675</v>
      </c>
      <c r="BK1238" s="1">
        <f t="shared" si="293"/>
        <v>8.2490577132273757E-2</v>
      </c>
    </row>
    <row r="1239" spans="1:63">
      <c r="A1239" t="s">
        <v>106</v>
      </c>
      <c r="B1239">
        <v>1996</v>
      </c>
      <c r="C1239" s="1">
        <v>5.9731161971830975E-2</v>
      </c>
      <c r="D1239" s="1">
        <v>0.61336000000000002</v>
      </c>
      <c r="E1239" s="1">
        <v>7.7999999999999958E-2</v>
      </c>
      <c r="F1239" s="1">
        <v>0.625</v>
      </c>
      <c r="G1239" s="1">
        <v>0.2</v>
      </c>
      <c r="H1239" s="1">
        <v>0.17000000000000004</v>
      </c>
      <c r="I1239" s="2">
        <v>0.56741666666666668</v>
      </c>
      <c r="J1239" s="1">
        <v>0.39</v>
      </c>
      <c r="K1239" s="1">
        <v>0.60926720187424133</v>
      </c>
      <c r="L1239" s="2">
        <v>0.04</v>
      </c>
      <c r="M1239" s="2">
        <v>0.31</v>
      </c>
      <c r="N1239" s="1">
        <v>0.24333333333333332</v>
      </c>
      <c r="O1239" s="2">
        <v>7.4999999999999997E-2</v>
      </c>
      <c r="P1239" s="1">
        <v>0.86640000000000006</v>
      </c>
      <c r="Q1239" s="1">
        <v>0.35042243902438996</v>
      </c>
      <c r="R1239" s="3">
        <v>0.212710766</v>
      </c>
      <c r="S1239" s="1">
        <v>2.8839762000000004E-4</v>
      </c>
      <c r="T1239" s="2">
        <v>6.8333034900000006E-2</v>
      </c>
      <c r="U1239" s="1">
        <v>1.6313158811002971E-2</v>
      </c>
      <c r="V1239" s="1">
        <v>2.1085371934435899E-2</v>
      </c>
      <c r="W1239" s="1">
        <v>1.5999999999999903E-2</v>
      </c>
      <c r="X1239" s="1">
        <v>0</v>
      </c>
      <c r="Y1239" s="2">
        <v>2.6710877774707563E-2</v>
      </c>
      <c r="Z1239" s="1">
        <v>0.47900001530000003</v>
      </c>
      <c r="AA1239" s="1">
        <v>0.36099999999999999</v>
      </c>
      <c r="AB1239" s="2">
        <v>0.37383911409981802</v>
      </c>
      <c r="AC1239" s="2">
        <v>0.23015523955539799</v>
      </c>
      <c r="AD1239" s="1">
        <v>1.112737641214E-3</v>
      </c>
      <c r="AE1239" s="1">
        <v>0.23749585714285715</v>
      </c>
      <c r="AF1239" s="1">
        <v>0.64516129032258063</v>
      </c>
      <c r="AG1239" s="4">
        <v>5974.7994886842298</v>
      </c>
      <c r="AH1239" s="4">
        <v>5940</v>
      </c>
      <c r="AI1239" s="4">
        <v>59879344</v>
      </c>
      <c r="AJ1239" s="2">
        <v>0.55000000000000004</v>
      </c>
      <c r="AK1239" s="2">
        <v>0.1</v>
      </c>
      <c r="AL1239" s="2">
        <v>0.41499999999999998</v>
      </c>
      <c r="AM1239" s="2"/>
      <c r="AN1239" s="2">
        <v>0.92099999999999993</v>
      </c>
      <c r="AO1239" s="2">
        <v>0.1</v>
      </c>
      <c r="AP1239" s="2">
        <v>0.62648000307381158</v>
      </c>
      <c r="AQ1239" s="2">
        <v>0.51300000000000001</v>
      </c>
      <c r="AR1239" s="2">
        <v>10</v>
      </c>
      <c r="AS1239" s="2">
        <v>0.45</v>
      </c>
      <c r="AT1239" s="2">
        <v>0.28626644032106352</v>
      </c>
      <c r="AU1239" s="2">
        <v>0.26580983128857277</v>
      </c>
      <c r="AV1239" s="4"/>
      <c r="AW1239" s="4"/>
      <c r="AX1239" s="1">
        <f t="shared" si="280"/>
        <v>0.29101519366197182</v>
      </c>
      <c r="AY1239" s="2">
        <f t="shared" si="281"/>
        <v>0.31928817169632018</v>
      </c>
      <c r="AZ1239" s="1">
        <f t="shared" si="282"/>
        <v>0.29963092750887804</v>
      </c>
      <c r="BA1239" s="1">
        <f t="shared" si="283"/>
        <v>9.3184903970024394E-2</v>
      </c>
      <c r="BB1239" s="1">
        <f t="shared" si="284"/>
        <v>0.18209807013602314</v>
      </c>
      <c r="BC1239" s="1">
        <f t="shared" si="285"/>
        <v>0.3200148649838262</v>
      </c>
      <c r="BD1239" s="1">
        <f t="shared" si="286"/>
        <v>0.25322600152199409</v>
      </c>
      <c r="BE1239" s="1">
        <f t="shared" si="287"/>
        <v>0.1740979</v>
      </c>
      <c r="BF1239" s="2">
        <f t="shared" si="288"/>
        <v>8.9026079397627966E-2</v>
      </c>
      <c r="BG1239" s="1">
        <f t="shared" si="289"/>
        <v>8.1710205878894285E-2</v>
      </c>
      <c r="BH1239" s="1">
        <f t="shared" si="290"/>
        <v>0.25177964554728116</v>
      </c>
      <c r="BI1239" s="2">
        <f t="shared" si="291"/>
        <v>0.34483418527652226</v>
      </c>
      <c r="BJ1239" s="1">
        <f t="shared" si="292"/>
        <v>0.59661383082380337</v>
      </c>
      <c r="BK1239" s="1">
        <f t="shared" si="293"/>
        <v>9.3054539729241104E-2</v>
      </c>
    </row>
    <row r="1240" spans="1:63">
      <c r="A1240" t="s">
        <v>106</v>
      </c>
      <c r="B1240">
        <v>1997</v>
      </c>
      <c r="C1240" s="1">
        <v>5.9731161971830975E-2</v>
      </c>
      <c r="D1240" s="1">
        <v>0.62312000000000001</v>
      </c>
      <c r="E1240" s="1">
        <v>7.5999999999999956E-2</v>
      </c>
      <c r="F1240" s="1">
        <v>0.625</v>
      </c>
      <c r="G1240" s="1">
        <v>0.2</v>
      </c>
      <c r="H1240" s="1">
        <v>0.17000000000000004</v>
      </c>
      <c r="I1240" s="2">
        <v>0.56741666666666668</v>
      </c>
      <c r="J1240" s="1">
        <v>0.38200000000000001</v>
      </c>
      <c r="K1240" s="1">
        <v>0.56735557508225232</v>
      </c>
      <c r="L1240" s="2">
        <v>0.04</v>
      </c>
      <c r="M1240" s="2">
        <v>0.39</v>
      </c>
      <c r="N1240" s="1">
        <v>0.19666666666666666</v>
      </c>
      <c r="O1240" s="2">
        <v>7.4999999999999997E-2</v>
      </c>
      <c r="P1240" s="1">
        <v>0.86640000000000006</v>
      </c>
      <c r="Q1240" s="1">
        <v>0.34208585365853794</v>
      </c>
      <c r="R1240" s="3">
        <v>0.212710766</v>
      </c>
      <c r="S1240" s="1">
        <v>2.5835673999999997E-4</v>
      </c>
      <c r="T1240" s="2">
        <v>6.0320071550000007E-2</v>
      </c>
      <c r="U1240" s="1">
        <v>1.6313158811002971E-2</v>
      </c>
      <c r="V1240" s="1">
        <v>2.1085371934435899E-2</v>
      </c>
      <c r="W1240" s="1">
        <v>1.5999999999999903E-2</v>
      </c>
      <c r="X1240" s="1">
        <v>0</v>
      </c>
      <c r="Y1240" s="2">
        <v>2.6710877774707563E-2</v>
      </c>
      <c r="Z1240" s="1">
        <v>0.43200000760000001</v>
      </c>
      <c r="AA1240" s="1">
        <v>0.34499999999999997</v>
      </c>
      <c r="AB1240" s="2">
        <v>0.39557068912148702</v>
      </c>
      <c r="AC1240" s="2">
        <v>0.277704300785795</v>
      </c>
      <c r="AD1240" s="1">
        <v>4.3665647442516662E-3</v>
      </c>
      <c r="AE1240" s="1">
        <v>0.24181242857142859</v>
      </c>
      <c r="AF1240" s="1">
        <v>0.74193548387096775</v>
      </c>
      <c r="AG1240" s="4">
        <v>6191.2809762531997</v>
      </c>
      <c r="AH1240" s="4">
        <v>6180</v>
      </c>
      <c r="AI1240" s="4">
        <v>60800910.248866796</v>
      </c>
      <c r="AJ1240" s="2">
        <v>0.55000000000000004</v>
      </c>
      <c r="AK1240" s="2">
        <v>0.1</v>
      </c>
      <c r="AL1240" s="2">
        <v>0.41499999999999998</v>
      </c>
      <c r="AM1240" s="2"/>
      <c r="AN1240" s="2">
        <v>0.85099999999999998</v>
      </c>
      <c r="AO1240" s="2">
        <v>0.1</v>
      </c>
      <c r="AP1240" s="2">
        <v>0.64176000273227696</v>
      </c>
      <c r="AQ1240" s="2">
        <v>0.43700000000000006</v>
      </c>
      <c r="AR1240" s="2">
        <v>10</v>
      </c>
      <c r="AS1240" s="2">
        <v>0.45</v>
      </c>
      <c r="AT1240" s="2">
        <v>0.32614743378395655</v>
      </c>
      <c r="AU1240" s="2">
        <v>0.33614884445019555</v>
      </c>
      <c r="AV1240" s="4"/>
      <c r="AW1240" s="4"/>
      <c r="AX1240" s="1">
        <f t="shared" si="280"/>
        <v>0.29230852699530518</v>
      </c>
      <c r="AY1240" s="2">
        <f t="shared" si="281"/>
        <v>0.31691984405936946</v>
      </c>
      <c r="AZ1240" s="1">
        <f t="shared" si="282"/>
        <v>0.29635500958970767</v>
      </c>
      <c r="BA1240" s="1">
        <f t="shared" si="283"/>
        <v>8.5351569353357734E-2</v>
      </c>
      <c r="BB1240" s="1">
        <f t="shared" si="284"/>
        <v>0.18209807013602314</v>
      </c>
      <c r="BC1240" s="1">
        <f t="shared" si="285"/>
        <v>0.32387374847493733</v>
      </c>
      <c r="BD1240" s="1">
        <f t="shared" si="286"/>
        <v>0.23540469449290949</v>
      </c>
      <c r="BE1240" s="1">
        <f t="shared" si="287"/>
        <v>0.16576130000000003</v>
      </c>
      <c r="BF1240" s="2">
        <f t="shared" si="288"/>
        <v>9.9942242369123857E-2</v>
      </c>
      <c r="BG1240" s="1">
        <f t="shared" si="289"/>
        <v>9.0102455675988846E-2</v>
      </c>
      <c r="BH1240" s="1">
        <f t="shared" si="290"/>
        <v>0.24712550436795666</v>
      </c>
      <c r="BI1240" s="2">
        <f t="shared" si="291"/>
        <v>0.3558059980451127</v>
      </c>
      <c r="BJ1240" s="1">
        <f t="shared" si="292"/>
        <v>0.60293150241306936</v>
      </c>
      <c r="BK1240" s="1">
        <f t="shared" si="293"/>
        <v>0.10868049367715604</v>
      </c>
    </row>
    <row r="1241" spans="1:63">
      <c r="A1241" t="s">
        <v>106</v>
      </c>
      <c r="B1241">
        <v>1998</v>
      </c>
      <c r="C1241" s="1">
        <v>5.9731161971830975E-2</v>
      </c>
      <c r="D1241" s="1">
        <v>0.63288</v>
      </c>
      <c r="E1241" s="1">
        <v>7.4000000000000066E-2</v>
      </c>
      <c r="F1241" s="1">
        <v>0.625</v>
      </c>
      <c r="G1241" s="1">
        <v>0.2</v>
      </c>
      <c r="H1241" s="1">
        <v>0.17000000000000004</v>
      </c>
      <c r="I1241" s="2">
        <v>0.56741666666666668</v>
      </c>
      <c r="J1241" s="1">
        <v>0.374</v>
      </c>
      <c r="K1241" s="1">
        <v>0.60648794141360429</v>
      </c>
      <c r="L1241" s="2">
        <v>0.04</v>
      </c>
      <c r="M1241" s="2">
        <v>0.23</v>
      </c>
      <c r="N1241" s="1">
        <v>0.15</v>
      </c>
      <c r="O1241" s="2">
        <v>7.4999999999999997E-2</v>
      </c>
      <c r="P1241" s="1">
        <v>0.86640000000000006</v>
      </c>
      <c r="Q1241" s="1">
        <v>0.33402829268292811</v>
      </c>
      <c r="R1241" s="3">
        <v>0.212710766</v>
      </c>
      <c r="S1241" s="1">
        <v>1.5756837999999999E-4</v>
      </c>
      <c r="T1241" s="2">
        <v>5.2307108200000008E-2</v>
      </c>
      <c r="U1241" s="1">
        <v>1.6313158811002971E-2</v>
      </c>
      <c r="V1241" s="1">
        <v>2.1085371934435899E-2</v>
      </c>
      <c r="W1241" s="1">
        <v>1.5999999999999903E-2</v>
      </c>
      <c r="X1241" s="1">
        <v>0</v>
      </c>
      <c r="Y1241" s="2">
        <v>2.6710877774707563E-2</v>
      </c>
      <c r="Z1241" s="1">
        <v>0.43700000760000002</v>
      </c>
      <c r="AA1241" s="1">
        <v>0.36</v>
      </c>
      <c r="AB1241" s="2">
        <v>0.41730226414315597</v>
      </c>
      <c r="AC1241" s="2">
        <v>0.32525336201619198</v>
      </c>
      <c r="AD1241" s="1">
        <v>7.0058228951934438E-3</v>
      </c>
      <c r="AE1241" s="1">
        <v>0.24612899999999996</v>
      </c>
      <c r="AF1241" s="1">
        <v>0.61290322580645162</v>
      </c>
      <c r="AG1241" s="4">
        <v>6323.8807062042497</v>
      </c>
      <c r="AH1241" s="4">
        <v>6330</v>
      </c>
      <c r="AI1241" s="4">
        <v>61849186.159377098</v>
      </c>
      <c r="AJ1241" s="2">
        <v>0.55000000000000004</v>
      </c>
      <c r="AK1241" s="2">
        <v>0.1</v>
      </c>
      <c r="AL1241" s="2">
        <v>0.41499999999999998</v>
      </c>
      <c r="AM1241" s="2"/>
      <c r="AN1241" s="2">
        <v>0.84799999999999998</v>
      </c>
      <c r="AO1241" s="2">
        <v>0.1</v>
      </c>
      <c r="AP1241" s="2">
        <v>0.65704000239074234</v>
      </c>
      <c r="AQ1241" s="2">
        <v>0.48</v>
      </c>
      <c r="AR1241" s="2">
        <v>10</v>
      </c>
      <c r="AS1241" s="2">
        <v>0.55000000000000004</v>
      </c>
      <c r="AT1241" s="2">
        <v>0.36602842724684959</v>
      </c>
      <c r="AU1241" s="2">
        <v>0.40648785761181827</v>
      </c>
      <c r="AV1241" s="4">
        <v>8.3000000000000007</v>
      </c>
      <c r="AW1241" s="4">
        <v>44.1</v>
      </c>
      <c r="AX1241" s="1">
        <f t="shared" si="280"/>
        <v>0.2936018603286385</v>
      </c>
      <c r="AY1241" s="2">
        <f t="shared" si="281"/>
        <v>0.29184351544003873</v>
      </c>
      <c r="AZ1241" s="1">
        <f t="shared" si="282"/>
        <v>0.29312074705258562</v>
      </c>
      <c r="BA1241" s="1">
        <f t="shared" si="283"/>
        <v>8.6184902686691059E-2</v>
      </c>
      <c r="BB1241" s="1">
        <f t="shared" si="284"/>
        <v>0.18209807013602314</v>
      </c>
      <c r="BC1241" s="1">
        <f t="shared" si="285"/>
        <v>0.30683588310160403</v>
      </c>
      <c r="BD1241" s="1">
        <f t="shared" si="286"/>
        <v>0.23113722371608872</v>
      </c>
      <c r="BE1241" s="1">
        <f t="shared" si="287"/>
        <v>0.1737553</v>
      </c>
      <c r="BF1241" s="2">
        <f t="shared" si="288"/>
        <v>0.11085840534061975</v>
      </c>
      <c r="BG1241" s="1">
        <f t="shared" si="289"/>
        <v>9.8463977025478613E-2</v>
      </c>
      <c r="BH1241" s="1">
        <f t="shared" si="290"/>
        <v>0.24002372565123864</v>
      </c>
      <c r="BI1241" s="2">
        <f t="shared" si="291"/>
        <v>0.38307768236609835</v>
      </c>
      <c r="BJ1241" s="1">
        <f t="shared" si="292"/>
        <v>0.62310140801733693</v>
      </c>
      <c r="BK1241" s="1">
        <f t="shared" si="293"/>
        <v>0.14305395671485971</v>
      </c>
    </row>
    <row r="1242" spans="1:63">
      <c r="A1242" t="s">
        <v>106</v>
      </c>
      <c r="B1242">
        <v>1999</v>
      </c>
      <c r="C1242" s="1">
        <v>5.9731161971830975E-2</v>
      </c>
      <c r="D1242" s="1">
        <v>0.64263999999999999</v>
      </c>
      <c r="E1242" s="1">
        <v>7.2000000000000064E-2</v>
      </c>
      <c r="F1242" s="1">
        <v>0.625</v>
      </c>
      <c r="G1242" s="1">
        <v>0.2</v>
      </c>
      <c r="H1242" s="1">
        <v>0.17000000000000004</v>
      </c>
      <c r="I1242" s="2">
        <v>0.56741666666666668</v>
      </c>
      <c r="J1242" s="1">
        <v>0.36599999999999999</v>
      </c>
      <c r="K1242" s="1">
        <v>0.60353134264823738</v>
      </c>
      <c r="L1242" s="2">
        <v>0.04</v>
      </c>
      <c r="M1242" s="2">
        <v>0.38</v>
      </c>
      <c r="N1242" s="1">
        <v>0.15299999993294477</v>
      </c>
      <c r="O1242" s="2">
        <v>7.4999999999999997E-2</v>
      </c>
      <c r="P1242" s="1">
        <v>0.86640000000000006</v>
      </c>
      <c r="Q1242" s="1">
        <v>0.32624048780487813</v>
      </c>
      <c r="R1242" s="3">
        <v>0.212710766</v>
      </c>
      <c r="S1242" s="1">
        <v>3.0875830000000001E-4</v>
      </c>
      <c r="T1242" s="2">
        <v>4.4294144850000002E-2</v>
      </c>
      <c r="U1242" s="1">
        <v>1.6313158811002971E-2</v>
      </c>
      <c r="V1242" s="1">
        <v>2.1085371934435899E-2</v>
      </c>
      <c r="W1242" s="1">
        <v>1.5999999999999903E-2</v>
      </c>
      <c r="X1242" s="1">
        <v>0</v>
      </c>
      <c r="Y1242" s="2">
        <v>2.6710877774707563E-2</v>
      </c>
      <c r="Z1242" s="1">
        <v>0.40866666156666664</v>
      </c>
      <c r="AA1242" s="1">
        <v>0.36799999999999999</v>
      </c>
      <c r="AB1242" s="2">
        <v>0.41739212921290703</v>
      </c>
      <c r="AC1242" s="2">
        <v>0.318044703317233</v>
      </c>
      <c r="AD1242" s="1">
        <v>8.6648007755665557E-3</v>
      </c>
      <c r="AE1242" s="1">
        <v>0.25044557142857143</v>
      </c>
      <c r="AF1242" s="1">
        <v>0.80645161290322576</v>
      </c>
      <c r="AG1242" s="4">
        <v>6431.8547871332603</v>
      </c>
      <c r="AH1242" s="4">
        <v>6420</v>
      </c>
      <c r="AI1242" s="4">
        <v>62895335.9311276</v>
      </c>
      <c r="AJ1242" s="2">
        <v>0.55000000000000004</v>
      </c>
      <c r="AK1242" s="2">
        <v>0.1</v>
      </c>
      <c r="AL1242" s="2">
        <v>0.41399999999999998</v>
      </c>
      <c r="AM1242" s="2"/>
      <c r="AN1242" s="2">
        <v>0.84</v>
      </c>
      <c r="AO1242" s="2">
        <v>0.1</v>
      </c>
      <c r="AP1242" s="2">
        <v>0.67232000204920783</v>
      </c>
      <c r="AQ1242" s="2">
        <v>0.54600000000000004</v>
      </c>
      <c r="AR1242" s="2">
        <v>10</v>
      </c>
      <c r="AS1242" s="2">
        <v>0.56000000000000005</v>
      </c>
      <c r="AT1242" s="2">
        <v>0.37195266800451704</v>
      </c>
      <c r="AU1242" s="2">
        <v>0.41664726671391783</v>
      </c>
      <c r="AV1242" s="4"/>
      <c r="AW1242" s="4"/>
      <c r="AX1242" s="1">
        <f t="shared" si="280"/>
        <v>0.29489519366197187</v>
      </c>
      <c r="AY1242" s="2">
        <f t="shared" si="281"/>
        <v>0.31213542989254989</v>
      </c>
      <c r="AZ1242" s="1">
        <f t="shared" si="282"/>
        <v>0.2899908313909757</v>
      </c>
      <c r="BA1242" s="1">
        <f t="shared" si="283"/>
        <v>8.1462678347802173E-2</v>
      </c>
      <c r="BB1242" s="1">
        <f t="shared" si="284"/>
        <v>0.18209807013602314</v>
      </c>
      <c r="BC1242" s="1">
        <f t="shared" si="285"/>
        <v>0.32056675464456696</v>
      </c>
      <c r="BD1242" s="1">
        <f t="shared" si="286"/>
        <v>0.22817766253934343</v>
      </c>
      <c r="BE1242" s="1">
        <f t="shared" si="287"/>
        <v>0.17758100000000002</v>
      </c>
      <c r="BF1242" s="2">
        <f t="shared" si="288"/>
        <v>0.11073895005346573</v>
      </c>
      <c r="BG1242" s="1">
        <f t="shared" si="289"/>
        <v>0.10075852395548766</v>
      </c>
      <c r="BH1242" s="1">
        <f t="shared" si="290"/>
        <v>0.24361416243997783</v>
      </c>
      <c r="BI1242" s="2">
        <f t="shared" si="291"/>
        <v>0.38907847400895346</v>
      </c>
      <c r="BJ1242" s="1">
        <f t="shared" si="292"/>
        <v>0.63269263644893126</v>
      </c>
      <c r="BK1242" s="1">
        <f t="shared" si="293"/>
        <v>0.14546431156897563</v>
      </c>
    </row>
    <row r="1243" spans="1:63">
      <c r="A1243" t="s">
        <v>106</v>
      </c>
      <c r="B1243">
        <v>2000</v>
      </c>
      <c r="C1243" s="1">
        <v>5.9731161971830975E-2</v>
      </c>
      <c r="D1243" s="1">
        <v>0.65239999999999998</v>
      </c>
      <c r="E1243" s="1">
        <v>6.9999999999999951E-2</v>
      </c>
      <c r="F1243" s="1">
        <v>0.625</v>
      </c>
      <c r="G1243" s="1">
        <v>0.2</v>
      </c>
      <c r="H1243" s="1">
        <v>0.17000000000000004</v>
      </c>
      <c r="I1243" s="2">
        <v>0.56741666666666668</v>
      </c>
      <c r="J1243" s="1">
        <v>0.35799999999999998</v>
      </c>
      <c r="K1243" s="1">
        <v>0.59031779426015529</v>
      </c>
      <c r="L1243" s="2">
        <v>0.04</v>
      </c>
      <c r="M1243" s="2">
        <v>0.44</v>
      </c>
      <c r="N1243" s="1">
        <v>0.15599999986588955</v>
      </c>
      <c r="O1243" s="2">
        <v>7.4999999999999997E-2</v>
      </c>
      <c r="P1243" s="1">
        <v>0.86640000000000006</v>
      </c>
      <c r="Q1243" s="1">
        <v>0.3187526829268299</v>
      </c>
      <c r="R1243" s="3">
        <v>0.212710766</v>
      </c>
      <c r="S1243" s="1">
        <v>4.6566070000000003E-4</v>
      </c>
      <c r="T1243" s="2">
        <v>3.6281181500000002E-2</v>
      </c>
      <c r="U1243" s="1">
        <v>1.6313158811002971E-2</v>
      </c>
      <c r="V1243" s="1">
        <v>2.1085371934435899E-2</v>
      </c>
      <c r="W1243" s="1">
        <v>1.5999999999999903E-2</v>
      </c>
      <c r="X1243" s="1">
        <v>0</v>
      </c>
      <c r="Y1243" s="2">
        <v>2.6710877774707563E-2</v>
      </c>
      <c r="Z1243" s="1">
        <v>0.38033331553333338</v>
      </c>
      <c r="AA1243" s="1">
        <v>0.36099999999999999</v>
      </c>
      <c r="AB1243" s="2">
        <v>0.41748199428265798</v>
      </c>
      <c r="AC1243" s="2">
        <v>0.31083604461827397</v>
      </c>
      <c r="AD1243" s="1">
        <v>1.6727754872598224E-2</v>
      </c>
      <c r="AE1243" s="1">
        <v>0.25457542857142856</v>
      </c>
      <c r="AF1243" s="1">
        <v>0.64516129032258063</v>
      </c>
      <c r="AG1243" s="4">
        <v>6796.2348294565099</v>
      </c>
      <c r="AH1243" s="4">
        <v>6800</v>
      </c>
      <c r="AI1243" s="4">
        <v>63938646.1689509</v>
      </c>
      <c r="AJ1243" s="2">
        <v>0.55000000000000004</v>
      </c>
      <c r="AK1243" s="2">
        <v>0.1</v>
      </c>
      <c r="AL1243" s="2">
        <v>0.41299999999999998</v>
      </c>
      <c r="AM1243" s="2"/>
      <c r="AN1243" s="2">
        <v>0.79700000000000004</v>
      </c>
      <c r="AO1243" s="2">
        <v>0.1</v>
      </c>
      <c r="AP1243" s="2">
        <v>0.6876000017076731</v>
      </c>
      <c r="AQ1243" s="2">
        <v>0.57600000000000007</v>
      </c>
      <c r="AR1243" s="2">
        <v>10</v>
      </c>
      <c r="AS1243" s="2">
        <v>0.51400000000000001</v>
      </c>
      <c r="AT1243" s="2">
        <v>0.37787690876218455</v>
      </c>
      <c r="AU1243" s="2">
        <v>0.42680667581601739</v>
      </c>
      <c r="AV1243" s="4"/>
      <c r="AW1243" s="4"/>
      <c r="AX1243" s="1">
        <f t="shared" si="280"/>
        <v>0.29618852699530512</v>
      </c>
      <c r="AY1243" s="2">
        <f t="shared" si="281"/>
        <v>0.31810492297038734</v>
      </c>
      <c r="AZ1243" s="1">
        <f t="shared" si="282"/>
        <v>0.28692205822536598</v>
      </c>
      <c r="BA1243" s="1">
        <f t="shared" si="283"/>
        <v>7.6740454008913286E-2</v>
      </c>
      <c r="BB1243" s="1">
        <f t="shared" si="284"/>
        <v>0.18209807013602314</v>
      </c>
      <c r="BC1243" s="1">
        <f t="shared" si="285"/>
        <v>0.32429826090752994</v>
      </c>
      <c r="BD1243" s="1">
        <f t="shared" si="286"/>
        <v>0.22355860975881245</v>
      </c>
      <c r="BE1243" s="1">
        <f t="shared" si="287"/>
        <v>0.174155</v>
      </c>
      <c r="BF1243" s="2">
        <f t="shared" si="288"/>
        <v>0.11061949476631164</v>
      </c>
      <c r="BG1243" s="1">
        <f t="shared" si="289"/>
        <v>0.10335459826775817</v>
      </c>
      <c r="BH1243" s="1">
        <f t="shared" si="290"/>
        <v>0.24331831360078851</v>
      </c>
      <c r="BI1243" s="2">
        <f t="shared" si="291"/>
        <v>0.38812909303406984</v>
      </c>
      <c r="BJ1243" s="1">
        <f t="shared" si="292"/>
        <v>0.63144740663485832</v>
      </c>
      <c r="BK1243" s="1">
        <f t="shared" si="293"/>
        <v>0.14481077943328133</v>
      </c>
    </row>
    <row r="1244" spans="1:63">
      <c r="A1244" t="s">
        <v>106</v>
      </c>
      <c r="B1244">
        <v>2001</v>
      </c>
      <c r="C1244" s="1">
        <v>5.9731161971830975E-2</v>
      </c>
      <c r="D1244" s="1">
        <v>0.65733999999999992</v>
      </c>
      <c r="E1244" s="1">
        <v>8.8599999584257572E-2</v>
      </c>
      <c r="F1244" s="1">
        <v>0.625</v>
      </c>
      <c r="G1244" s="1">
        <v>0.2</v>
      </c>
      <c r="H1244" s="1">
        <v>0.18659999962896112</v>
      </c>
      <c r="I1244" s="2">
        <v>0.56741666666666668</v>
      </c>
      <c r="J1244" s="1">
        <v>0.35259999999999997</v>
      </c>
      <c r="K1244" s="1">
        <v>0.58897294145986923</v>
      </c>
      <c r="L1244" s="2">
        <v>0.04</v>
      </c>
      <c r="M1244" s="2">
        <v>0.41</v>
      </c>
      <c r="N1244" s="1">
        <v>0.15899999979883433</v>
      </c>
      <c r="O1244" s="2">
        <v>7.4999999999999997E-2</v>
      </c>
      <c r="P1244" s="1">
        <v>0.86640000000000006</v>
      </c>
      <c r="Q1244" s="1">
        <v>0.31162487804878192</v>
      </c>
      <c r="R1244" s="3">
        <v>0.212710766</v>
      </c>
      <c r="S1244" s="1">
        <v>7.2003438000000004E-4</v>
      </c>
      <c r="T1244" s="2">
        <v>3.3266551249999998E-2</v>
      </c>
      <c r="U1244" s="1">
        <v>1.6313158811002971E-2</v>
      </c>
      <c r="V1244" s="1">
        <v>2.1085371934435899E-2</v>
      </c>
      <c r="W1244" s="1">
        <v>1.5999999999999903E-2</v>
      </c>
      <c r="X1244" s="1">
        <v>0</v>
      </c>
      <c r="Y1244" s="2">
        <v>2.6710877774707563E-2</v>
      </c>
      <c r="Z1244" s="1">
        <v>0.35199996950000001</v>
      </c>
      <c r="AA1244" s="1">
        <v>0.35899999999999999</v>
      </c>
      <c r="AB1244" s="2">
        <v>0.37901952024432101</v>
      </c>
      <c r="AC1244" s="2">
        <v>0.294688254379533</v>
      </c>
      <c r="AD1244" s="1">
        <v>3.5693112096597111E-2</v>
      </c>
      <c r="AE1244" s="1">
        <v>0.27087899999999998</v>
      </c>
      <c r="AF1244" s="1">
        <v>0.74193548387096775</v>
      </c>
      <c r="AG1244" s="4">
        <v>7090.0724342958802</v>
      </c>
      <c r="AH1244" s="4">
        <v>7110</v>
      </c>
      <c r="AI1244" s="4">
        <v>64978394.2861128</v>
      </c>
      <c r="AJ1244" s="2">
        <v>0.4</v>
      </c>
      <c r="AK1244" s="2">
        <v>0.1</v>
      </c>
      <c r="AL1244" s="2">
        <v>0.41299999999999998</v>
      </c>
      <c r="AM1244" s="2"/>
      <c r="AN1244" s="2">
        <v>0.82700000000000007</v>
      </c>
      <c r="AO1244" s="2">
        <v>0.1</v>
      </c>
      <c r="AP1244" s="2">
        <v>0.70288000136613848</v>
      </c>
      <c r="AQ1244" s="2">
        <v>0.57200000000000006</v>
      </c>
      <c r="AR1244" s="2">
        <v>10</v>
      </c>
      <c r="AS1244" s="2">
        <v>0.62</v>
      </c>
      <c r="AT1244" s="2">
        <v>0.41252451212420393</v>
      </c>
      <c r="AU1244" s="2">
        <v>0.40421884381761303</v>
      </c>
      <c r="AV1244" s="4"/>
      <c r="AW1244" s="4"/>
      <c r="AX1244" s="1">
        <f t="shared" si="280"/>
        <v>0.30287852686417488</v>
      </c>
      <c r="AY1244" s="2">
        <f t="shared" si="281"/>
        <v>0.31328422970362435</v>
      </c>
      <c r="AZ1244" s="1">
        <f t="shared" si="282"/>
        <v>0.28494444593575635</v>
      </c>
      <c r="BA1244" s="1">
        <f t="shared" si="283"/>
        <v>7.20182296700244E-2</v>
      </c>
      <c r="BB1244" s="1">
        <f t="shared" si="284"/>
        <v>0.18209807013602314</v>
      </c>
      <c r="BC1244" s="1">
        <f t="shared" si="285"/>
        <v>0.31779393064604844</v>
      </c>
      <c r="BD1244" s="1">
        <f t="shared" si="286"/>
        <v>0.22801072829511737</v>
      </c>
      <c r="BE1244" s="1">
        <f t="shared" si="287"/>
        <v>0.17312720000000001</v>
      </c>
      <c r="BF1244" s="2">
        <f t="shared" si="288"/>
        <v>0.10862322867480581</v>
      </c>
      <c r="BG1244" s="1">
        <f t="shared" si="289"/>
        <v>0.10443844005489809</v>
      </c>
      <c r="BH1244" s="1">
        <f t="shared" si="290"/>
        <v>0.24263424302572964</v>
      </c>
      <c r="BI1244" s="2">
        <f t="shared" si="291"/>
        <v>0.38618886872970393</v>
      </c>
      <c r="BJ1244" s="1">
        <f t="shared" si="292"/>
        <v>0.62882311175543359</v>
      </c>
      <c r="BK1244" s="1">
        <f t="shared" si="293"/>
        <v>0.14355462570397429</v>
      </c>
    </row>
    <row r="1245" spans="1:63">
      <c r="A1245" t="s">
        <v>106</v>
      </c>
      <c r="B1245">
        <v>2002</v>
      </c>
      <c r="C1245" s="1">
        <v>5.9731161971830975E-2</v>
      </c>
      <c r="D1245" s="1">
        <v>0.66227999999999998</v>
      </c>
      <c r="E1245" s="1">
        <v>0.10719999916851519</v>
      </c>
      <c r="F1245" s="1">
        <v>0.625</v>
      </c>
      <c r="G1245" s="1">
        <v>0.2</v>
      </c>
      <c r="H1245" s="1">
        <v>0.2031999992579222</v>
      </c>
      <c r="I1245" s="2">
        <v>0.56741666666666668</v>
      </c>
      <c r="J1245" s="1">
        <v>0.34720000000000001</v>
      </c>
      <c r="K1245" s="1">
        <v>0.58104698601551741</v>
      </c>
      <c r="L1245" s="2">
        <v>0.04</v>
      </c>
      <c r="M1245" s="2">
        <v>0.28000000000000003</v>
      </c>
      <c r="N1245" s="1">
        <v>0.16199999973177909</v>
      </c>
      <c r="O1245" s="2">
        <v>7.4999999999999997E-2</v>
      </c>
      <c r="P1245" s="1">
        <v>0.86640000000000006</v>
      </c>
      <c r="Q1245" s="1">
        <v>0.30488780487805001</v>
      </c>
      <c r="R1245" s="3">
        <v>0.212710766</v>
      </c>
      <c r="S1245" s="1">
        <v>8.8429767000000007E-4</v>
      </c>
      <c r="T1245" s="2">
        <v>3.0251921000000001E-2</v>
      </c>
      <c r="U1245" s="1">
        <v>1.6313158811002971E-2</v>
      </c>
      <c r="V1245" s="1">
        <v>2.1085371934435899E-2</v>
      </c>
      <c r="W1245" s="1">
        <v>1.5999999999999903E-2</v>
      </c>
      <c r="X1245" s="1">
        <v>0</v>
      </c>
      <c r="Y1245" s="2">
        <v>2.6710877774707563E-2</v>
      </c>
      <c r="Z1245" s="1">
        <v>0.3369999695</v>
      </c>
      <c r="AA1245" s="1">
        <v>0.36399999999999999</v>
      </c>
      <c r="AB1245" s="2">
        <v>0.34055704620598404</v>
      </c>
      <c r="AC1245" s="2">
        <v>0.27854046414079198</v>
      </c>
      <c r="AD1245" s="1">
        <v>3.836135642777011E-2</v>
      </c>
      <c r="AE1245" s="1">
        <v>0.25896742857142857</v>
      </c>
      <c r="AF1245" s="1">
        <v>0.74193548387096775</v>
      </c>
      <c r="AG1245" s="4">
        <v>7625.26112449221</v>
      </c>
      <c r="AH1245" s="4">
        <v>7490</v>
      </c>
      <c r="AI1245" s="4">
        <v>66013857.353539802</v>
      </c>
      <c r="AJ1245" s="2">
        <v>0.4</v>
      </c>
      <c r="AK1245" s="2">
        <v>0.1</v>
      </c>
      <c r="AL1245" s="2">
        <v>0.40899999999999997</v>
      </c>
      <c r="AM1245" s="2"/>
      <c r="AN1245" s="2">
        <v>0.79700000000000004</v>
      </c>
      <c r="AO1245" s="2">
        <v>0.3</v>
      </c>
      <c r="AP1245" s="2">
        <v>0.71816000102460398</v>
      </c>
      <c r="AQ1245" s="2">
        <v>0.59499999999999997</v>
      </c>
      <c r="AR1245" s="2">
        <v>10</v>
      </c>
      <c r="AS1245" s="2">
        <v>0.47200000000000003</v>
      </c>
      <c r="AT1245" s="2">
        <v>0.44717211548622321</v>
      </c>
      <c r="AU1245" s="2">
        <v>0.38163101181920867</v>
      </c>
      <c r="AV1245" s="4"/>
      <c r="AW1245" s="4"/>
      <c r="AX1245" s="1">
        <f t="shared" si="280"/>
        <v>0.30956852673304475</v>
      </c>
      <c r="AY1245" s="2">
        <f t="shared" si="281"/>
        <v>0.29323766463056616</v>
      </c>
      <c r="AZ1245" s="1">
        <f t="shared" si="282"/>
        <v>0.28302695790961002</v>
      </c>
      <c r="BA1245" s="1">
        <f t="shared" si="283"/>
        <v>6.9518229670024398E-2</v>
      </c>
      <c r="BB1245" s="1">
        <f t="shared" si="284"/>
        <v>0.18209807013602314</v>
      </c>
      <c r="BC1245" s="1">
        <f t="shared" si="285"/>
        <v>0.30164995990049287</v>
      </c>
      <c r="BD1245" s="1">
        <f t="shared" si="286"/>
        <v>0.23143111834196403</v>
      </c>
      <c r="BE1245" s="1">
        <f t="shared" si="287"/>
        <v>0.17546829999999999</v>
      </c>
      <c r="BF1245" s="2">
        <f t="shared" si="288"/>
        <v>0.10662696258329994</v>
      </c>
      <c r="BG1245" s="1">
        <f t="shared" si="289"/>
        <v>0.10188591191168245</v>
      </c>
      <c r="BH1245" s="1">
        <f t="shared" si="290"/>
        <v>0.23839304945949336</v>
      </c>
      <c r="BI1245" s="2">
        <f t="shared" si="291"/>
        <v>0.38398117449498237</v>
      </c>
      <c r="BJ1245" s="1">
        <f t="shared" si="292"/>
        <v>0.62237422395447572</v>
      </c>
      <c r="BK1245" s="1">
        <f t="shared" si="293"/>
        <v>0.14558812503548901</v>
      </c>
    </row>
    <row r="1246" spans="1:63">
      <c r="A1246" t="s">
        <v>106</v>
      </c>
      <c r="B1246">
        <v>2003</v>
      </c>
      <c r="C1246" s="1">
        <v>5.9731161971830975E-2</v>
      </c>
      <c r="D1246" s="1">
        <v>0.66721999999999992</v>
      </c>
      <c r="E1246" s="1">
        <v>0.12579999875277281</v>
      </c>
      <c r="F1246" s="1">
        <v>0.625</v>
      </c>
      <c r="G1246" s="1">
        <v>0.2</v>
      </c>
      <c r="H1246" s="1">
        <v>0.21979999888688329</v>
      </c>
      <c r="I1246" s="2">
        <v>0.56741666666666668</v>
      </c>
      <c r="J1246" s="1">
        <v>0.34179999999999999</v>
      </c>
      <c r="K1246" s="1">
        <v>0.57834317370999166</v>
      </c>
      <c r="L1246" s="2">
        <v>0.04</v>
      </c>
      <c r="M1246" s="2">
        <v>0.21</v>
      </c>
      <c r="N1246" s="1">
        <v>0.16499999966472387</v>
      </c>
      <c r="O1246" s="2">
        <v>7.4999999999999997E-2</v>
      </c>
      <c r="P1246" s="1">
        <v>0.86640000000000006</v>
      </c>
      <c r="Q1246" s="1">
        <v>0.29853121951219608</v>
      </c>
      <c r="R1246" s="3">
        <v>0.212710766</v>
      </c>
      <c r="S1246" s="1">
        <v>8.4696282000000002E-4</v>
      </c>
      <c r="T1246" s="2">
        <v>2.723729075E-2</v>
      </c>
      <c r="U1246" s="1">
        <v>1.6313158811002971E-2</v>
      </c>
      <c r="V1246" s="1">
        <v>2.1085371934435899E-2</v>
      </c>
      <c r="W1246" s="1">
        <v>1.5999999999999903E-2</v>
      </c>
      <c r="X1246" s="1">
        <v>0</v>
      </c>
      <c r="Y1246" s="2">
        <v>2.6710877774707563E-2</v>
      </c>
      <c r="Z1246" s="1">
        <v>0.32639999389999996</v>
      </c>
      <c r="AA1246" s="1">
        <v>0.43200000000000005</v>
      </c>
      <c r="AB1246" s="2">
        <v>0.30367646506934404</v>
      </c>
      <c r="AC1246" s="2">
        <v>0.243604348785118</v>
      </c>
      <c r="AD1246" s="1">
        <v>5.7174080221471003E-2</v>
      </c>
      <c r="AE1246" s="1">
        <v>0.27310057142857141</v>
      </c>
      <c r="AF1246" s="1">
        <v>0.70967741935483875</v>
      </c>
      <c r="AG1246" s="4">
        <v>8215.58069237979</v>
      </c>
      <c r="AH1246" s="4">
        <v>8050</v>
      </c>
      <c r="AI1246" s="4">
        <v>67044288.962886497</v>
      </c>
      <c r="AJ1246" s="2">
        <v>0.4</v>
      </c>
      <c r="AK1246" s="2">
        <v>0.1</v>
      </c>
      <c r="AL1246" s="2">
        <v>0.64200000000000002</v>
      </c>
      <c r="AM1246" s="2"/>
      <c r="AN1246" s="2">
        <v>0.89599999999999991</v>
      </c>
      <c r="AO1246" s="2">
        <v>0.3</v>
      </c>
      <c r="AP1246" s="2">
        <v>0.73344000068306925</v>
      </c>
      <c r="AQ1246" s="2">
        <v>0.623</v>
      </c>
      <c r="AR1246" s="2">
        <v>10</v>
      </c>
      <c r="AS1246" s="2">
        <v>0.72799999999999998</v>
      </c>
      <c r="AT1246" s="2">
        <v>0.4475541101381757</v>
      </c>
      <c r="AU1246" s="2">
        <v>0.3894653414868019</v>
      </c>
      <c r="AV1246" s="4"/>
      <c r="AW1246" s="4"/>
      <c r="AX1246" s="1">
        <f t="shared" si="280"/>
        <v>0.3162585266019145</v>
      </c>
      <c r="AY1246" s="2">
        <f t="shared" si="281"/>
        <v>0.28250854857734031</v>
      </c>
      <c r="AZ1246" s="1">
        <f t="shared" si="282"/>
        <v>0.28114524781643924</v>
      </c>
      <c r="BA1246" s="1">
        <f t="shared" si="283"/>
        <v>6.7751567070024388E-2</v>
      </c>
      <c r="BB1246" s="1">
        <f t="shared" si="284"/>
        <v>0.18209807013602314</v>
      </c>
      <c r="BC1246" s="1">
        <f t="shared" si="285"/>
        <v>0.29263914762827059</v>
      </c>
      <c r="BD1246" s="1">
        <f t="shared" si="286"/>
        <v>0.23578528021276127</v>
      </c>
      <c r="BE1246" s="1">
        <f t="shared" si="287"/>
        <v>0.21064189999999997</v>
      </c>
      <c r="BF1246" s="2">
        <f t="shared" si="288"/>
        <v>9.9483492399263782E-2</v>
      </c>
      <c r="BG1246" s="1">
        <f t="shared" si="289"/>
        <v>0.10578729533676434</v>
      </c>
      <c r="BH1246" s="1">
        <f t="shared" si="290"/>
        <v>0.23684083265901834</v>
      </c>
      <c r="BI1246" s="2">
        <f t="shared" si="291"/>
        <v>0.41591268773602807</v>
      </c>
      <c r="BJ1246" s="1">
        <f t="shared" si="292"/>
        <v>0.65275352039504642</v>
      </c>
      <c r="BK1246" s="1">
        <f t="shared" si="293"/>
        <v>0.17907185507700973</v>
      </c>
    </row>
    <row r="1247" spans="1:63">
      <c r="A1247" t="s">
        <v>106</v>
      </c>
      <c r="B1247">
        <v>2004</v>
      </c>
      <c r="C1247" s="1">
        <v>5.9731161971830975E-2</v>
      </c>
      <c r="D1247" s="1">
        <v>0.67215999999999998</v>
      </c>
      <c r="E1247" s="1">
        <v>0.14439999833703043</v>
      </c>
      <c r="F1247" s="1">
        <v>0.625</v>
      </c>
      <c r="G1247" s="1">
        <v>0.2</v>
      </c>
      <c r="H1247" s="1">
        <v>0.23639999851584437</v>
      </c>
      <c r="I1247" s="2">
        <v>0.56741666666666668</v>
      </c>
      <c r="J1247" s="1">
        <v>0.33640000000000003</v>
      </c>
      <c r="K1247" s="1">
        <v>0.54371813123372637</v>
      </c>
      <c r="L1247" s="2">
        <v>0.04</v>
      </c>
      <c r="M1247" s="2">
        <v>0.16</v>
      </c>
      <c r="N1247" s="1">
        <v>0.16799999959766865</v>
      </c>
      <c r="O1247" s="2">
        <v>7.4999999999999997E-2</v>
      </c>
      <c r="P1247" s="1">
        <v>0.86640000000000006</v>
      </c>
      <c r="Q1247" s="1">
        <v>0.29254634146341596</v>
      </c>
      <c r="R1247" s="3">
        <v>0.212710766</v>
      </c>
      <c r="S1247" s="1">
        <v>1.9777629000000002E-4</v>
      </c>
      <c r="T1247" s="2">
        <v>2.42226605E-2</v>
      </c>
      <c r="U1247" s="1">
        <v>1.6313158811002971E-2</v>
      </c>
      <c r="V1247" s="1">
        <v>2.1085371934435899E-2</v>
      </c>
      <c r="W1247" s="1">
        <v>1.5999999999999903E-2</v>
      </c>
      <c r="X1247" s="1">
        <v>0</v>
      </c>
      <c r="Y1247" s="2">
        <v>2.6710877774707563E-2</v>
      </c>
      <c r="Z1247" s="1">
        <v>0.30807841719999995</v>
      </c>
      <c r="AA1247" s="1">
        <v>0.42799999999999999</v>
      </c>
      <c r="AB1247" s="2">
        <v>0.29716489943021396</v>
      </c>
      <c r="AC1247" s="2">
        <v>0.24602398882849799</v>
      </c>
      <c r="AD1247" s="1">
        <v>8.2851913239625555E-2</v>
      </c>
      <c r="AE1247" s="1">
        <v>0.30233357142857142</v>
      </c>
      <c r="AF1247" s="1">
        <v>0.83870967741935487</v>
      </c>
      <c r="AG1247" s="4">
        <v>8744.3389843954901</v>
      </c>
      <c r="AH1247" s="4">
        <v>8590</v>
      </c>
      <c r="AI1247" s="4">
        <v>68068943.754034504</v>
      </c>
      <c r="AJ1247" s="2">
        <v>0.4</v>
      </c>
      <c r="AK1247" s="2">
        <v>0.1</v>
      </c>
      <c r="AL1247" s="2">
        <v>0.64200000000000002</v>
      </c>
      <c r="AM1247" s="2"/>
      <c r="AN1247" s="2">
        <v>0.80200000000000005</v>
      </c>
      <c r="AO1247" s="2">
        <v>0.3</v>
      </c>
      <c r="AP1247" s="2">
        <v>0.74872000034153474</v>
      </c>
      <c r="AQ1247" s="2">
        <v>0.61699999999999999</v>
      </c>
      <c r="AR1247" s="2">
        <v>10</v>
      </c>
      <c r="AS1247" s="2">
        <v>0.78799999999999992</v>
      </c>
      <c r="AT1247" s="2">
        <v>0.40214042617730161</v>
      </c>
      <c r="AU1247" s="2">
        <v>0.3966991999455774</v>
      </c>
      <c r="AV1247" s="4"/>
      <c r="AW1247" s="4"/>
      <c r="AX1247" s="1">
        <f t="shared" si="280"/>
        <v>0.32294852647078431</v>
      </c>
      <c r="AY1247" s="2">
        <f t="shared" si="281"/>
        <v>0.27007639964258023</v>
      </c>
      <c r="AZ1247" s="1">
        <f t="shared" si="282"/>
        <v>0.27921550885068325</v>
      </c>
      <c r="BA1247" s="1">
        <f t="shared" si="283"/>
        <v>6.469797095335772E-2</v>
      </c>
      <c r="BB1247" s="1">
        <f t="shared" si="284"/>
        <v>0.18209807013602314</v>
      </c>
      <c r="BC1247" s="1">
        <f t="shared" si="285"/>
        <v>0.28492461838049288</v>
      </c>
      <c r="BD1247" s="1">
        <f t="shared" si="286"/>
        <v>0.23488118827461432</v>
      </c>
      <c r="BE1247" s="1">
        <f t="shared" si="287"/>
        <v>0.20835789999999998</v>
      </c>
      <c r="BF1247" s="2">
        <f t="shared" si="288"/>
        <v>9.4532931443601365E-2</v>
      </c>
      <c r="BG1247" s="1">
        <f t="shared" si="289"/>
        <v>0.11148187281647291</v>
      </c>
      <c r="BH1247" s="1">
        <f t="shared" si="290"/>
        <v>0.23396795893037678</v>
      </c>
      <c r="BI1247" s="2">
        <f t="shared" si="291"/>
        <v>0.41437270426007428</v>
      </c>
      <c r="BJ1247" s="1">
        <f t="shared" si="292"/>
        <v>0.64834066319045103</v>
      </c>
      <c r="BK1247" s="1">
        <f t="shared" si="293"/>
        <v>0.1804047453296975</v>
      </c>
    </row>
    <row r="1248" spans="1:63">
      <c r="A1248" t="s">
        <v>106</v>
      </c>
      <c r="B1248">
        <v>2005</v>
      </c>
      <c r="C1248" s="1">
        <v>5.9731161971830975E-2</v>
      </c>
      <c r="D1248" s="1">
        <v>0.67709999999999992</v>
      </c>
      <c r="E1248" s="1">
        <v>0.16299999792128805</v>
      </c>
      <c r="F1248" s="1">
        <v>0.625</v>
      </c>
      <c r="G1248" s="1">
        <v>0.2</v>
      </c>
      <c r="H1248" s="1">
        <v>0.25299999814480545</v>
      </c>
      <c r="I1248" s="2">
        <v>0.56741666666666668</v>
      </c>
      <c r="J1248" s="1">
        <v>0.33100000000000002</v>
      </c>
      <c r="K1248" s="1">
        <v>0.48874501429918205</v>
      </c>
      <c r="L1248" s="2">
        <v>0.04</v>
      </c>
      <c r="M1248" s="2">
        <v>0.18</v>
      </c>
      <c r="N1248" s="1">
        <v>0.17099999953061343</v>
      </c>
      <c r="O1248" s="2">
        <v>7.4999999999999997E-2</v>
      </c>
      <c r="P1248" s="1">
        <v>0.86480000000000001</v>
      </c>
      <c r="Q1248" s="1">
        <v>0.28687317073170793</v>
      </c>
      <c r="R1248" s="3">
        <v>0.212710766</v>
      </c>
      <c r="S1248" s="1">
        <v>1.5032783E-4</v>
      </c>
      <c r="T1248" s="2">
        <v>2.1208030249999999E-2</v>
      </c>
      <c r="U1248" s="1">
        <v>1.6313158811002971E-2</v>
      </c>
      <c r="V1248" s="1">
        <v>2.1085371934435899E-2</v>
      </c>
      <c r="W1248" s="1">
        <v>1.5999999999999903E-2</v>
      </c>
      <c r="X1248" s="1">
        <v>0</v>
      </c>
      <c r="Y1248" s="2">
        <v>2.6710877774707563E-2</v>
      </c>
      <c r="Z1248" s="1">
        <v>0.28975684049999995</v>
      </c>
      <c r="AA1248" s="1">
        <v>0.505</v>
      </c>
      <c r="AB1248" s="2">
        <v>0.28736641746499203</v>
      </c>
      <c r="AC1248" s="2">
        <v>0.25252130948895402</v>
      </c>
      <c r="AD1248" s="1">
        <v>0.13687257966475999</v>
      </c>
      <c r="AE1248" s="1">
        <v>0.32229142857142862</v>
      </c>
      <c r="AF1248" s="1">
        <v>0.74193548387096775</v>
      </c>
      <c r="AG1248" s="4">
        <v>9314.3828456876709</v>
      </c>
      <c r="AH1248" s="4">
        <v>9140</v>
      </c>
      <c r="AI1248" s="4">
        <v>69087070.461565599</v>
      </c>
      <c r="AJ1248" s="2">
        <v>0.4</v>
      </c>
      <c r="AK1248" s="2">
        <v>0.1</v>
      </c>
      <c r="AL1248" s="2">
        <v>0.81200000000000006</v>
      </c>
      <c r="AM1248" s="2"/>
      <c r="AN1248" s="2">
        <v>0.88</v>
      </c>
      <c r="AO1248" s="2">
        <v>0.3</v>
      </c>
      <c r="AP1248" s="2">
        <v>0.76400000000000001</v>
      </c>
      <c r="AQ1248" s="2">
        <v>0.60099999999999998</v>
      </c>
      <c r="AR1248" s="2">
        <v>10</v>
      </c>
      <c r="AS1248" s="2">
        <v>0.78799999999999992</v>
      </c>
      <c r="AT1248" s="2">
        <v>0.4021371175219895</v>
      </c>
      <c r="AU1248" s="2">
        <v>0.34317743760956004</v>
      </c>
      <c r="AV1248" s="4">
        <v>8.0299999999999994</v>
      </c>
      <c r="AW1248" s="4">
        <v>38.28</v>
      </c>
      <c r="AX1248" s="1">
        <f t="shared" si="280"/>
        <v>0.32963852633965407</v>
      </c>
      <c r="AY1248" s="2">
        <f t="shared" si="281"/>
        <v>0.26473738292806603</v>
      </c>
      <c r="AZ1248" s="1">
        <f t="shared" si="282"/>
        <v>0.27714845896234158</v>
      </c>
      <c r="BA1248" s="1">
        <f t="shared" si="283"/>
        <v>6.1644374836691052E-2</v>
      </c>
      <c r="BB1248" s="1">
        <f t="shared" si="284"/>
        <v>0.18209807013602314</v>
      </c>
      <c r="BC1248" s="1">
        <f t="shared" si="285"/>
        <v>0.28487694891827064</v>
      </c>
      <c r="BD1248" s="1">
        <f t="shared" si="286"/>
        <v>0.23063770181293278</v>
      </c>
      <c r="BE1248" s="1">
        <f t="shared" si="287"/>
        <v>0.22160509999999997</v>
      </c>
      <c r="BF1248" s="2">
        <f t="shared" si="288"/>
        <v>9.4202484447593562E-2</v>
      </c>
      <c r="BG1248" s="1">
        <f t="shared" si="289"/>
        <v>0.11159051560133687</v>
      </c>
      <c r="BH1248" s="1">
        <f t="shared" si="290"/>
        <v>0.23253757362240887</v>
      </c>
      <c r="BI1248" s="2">
        <f t="shared" si="291"/>
        <v>0.42739810004893042</v>
      </c>
      <c r="BJ1248" s="1">
        <f t="shared" si="292"/>
        <v>0.65993567367133932</v>
      </c>
      <c r="BK1248" s="1">
        <f t="shared" si="293"/>
        <v>0.19486052642652155</v>
      </c>
    </row>
    <row r="1249" spans="1:63">
      <c r="A1249" t="s">
        <v>106</v>
      </c>
      <c r="B1249">
        <v>2006</v>
      </c>
      <c r="C1249" s="1">
        <v>5.9731161971830975E-2</v>
      </c>
      <c r="D1249" s="1">
        <v>0.69064199969731266</v>
      </c>
      <c r="E1249" s="1">
        <v>0.18159999750554556</v>
      </c>
      <c r="F1249" s="1">
        <v>0.625</v>
      </c>
      <c r="G1249" s="1">
        <v>0.2</v>
      </c>
      <c r="H1249" s="1">
        <v>0.26959999777376653</v>
      </c>
      <c r="I1249" s="2">
        <v>0.56741666666666668</v>
      </c>
      <c r="J1249" s="1">
        <v>0.32579999999999998</v>
      </c>
      <c r="K1249" s="1">
        <v>0.44958762480009196</v>
      </c>
      <c r="L1249" s="2">
        <v>0.04</v>
      </c>
      <c r="M1249" s="2">
        <v>0.17</v>
      </c>
      <c r="N1249" s="1">
        <v>0.17399999946355821</v>
      </c>
      <c r="O1249" s="2">
        <v>7.4999999999999997E-2</v>
      </c>
      <c r="P1249" s="1">
        <v>0.86480000000000001</v>
      </c>
      <c r="Q1249" s="1">
        <v>0.28147268292683014</v>
      </c>
      <c r="R1249" s="3">
        <v>0.212710766</v>
      </c>
      <c r="S1249" s="1">
        <v>2.6947188000000003E-4</v>
      </c>
      <c r="T1249" s="2">
        <v>1.9623380249999999E-2</v>
      </c>
      <c r="U1249" s="1">
        <v>1.6313158811002971E-2</v>
      </c>
      <c r="V1249" s="1">
        <v>2.1085371934435899E-2</v>
      </c>
      <c r="W1249" s="1">
        <v>1.5999999999999903E-2</v>
      </c>
      <c r="X1249" s="1">
        <v>0</v>
      </c>
      <c r="Y1249" s="2">
        <v>2.6710877774707563E-2</v>
      </c>
      <c r="Z1249" s="1">
        <v>0.26702658049999994</v>
      </c>
      <c r="AA1249" s="1">
        <v>0.45</v>
      </c>
      <c r="AB1249" s="2">
        <v>0.24240209815429398</v>
      </c>
      <c r="AC1249" s="2">
        <v>0.19908344836664801</v>
      </c>
      <c r="AD1249" s="1">
        <v>0.24386982256033443</v>
      </c>
      <c r="AE1249" s="1">
        <v>0.36020600000000003</v>
      </c>
      <c r="AF1249" s="1">
        <v>0.70967741935483875</v>
      </c>
      <c r="AG1249" s="4">
        <v>10037.3153239856</v>
      </c>
      <c r="AH1249" s="4">
        <v>9880</v>
      </c>
      <c r="AI1249" s="4">
        <v>70097912.796595499</v>
      </c>
      <c r="AJ1249" s="2">
        <v>0.56100000000000005</v>
      </c>
      <c r="AK1249" s="2">
        <v>0.1</v>
      </c>
      <c r="AL1249" s="2">
        <v>0.81200000000000006</v>
      </c>
      <c r="AM1249" s="2"/>
      <c r="AN1249" s="2">
        <v>0.85099999999999998</v>
      </c>
      <c r="AO1249" s="2">
        <v>0.1</v>
      </c>
      <c r="AP1249" s="2">
        <v>0.53</v>
      </c>
      <c r="AQ1249" s="2">
        <v>0.60099999999999998</v>
      </c>
      <c r="AR1249" s="2">
        <v>10</v>
      </c>
      <c r="AS1249" s="2">
        <v>0.55399999999999994</v>
      </c>
      <c r="AT1249" s="2">
        <v>0.4011053583953908</v>
      </c>
      <c r="AU1249" s="2">
        <v>0.32547491225432984</v>
      </c>
      <c r="AV1249" s="4"/>
      <c r="AW1249" s="4"/>
      <c r="AX1249" s="1">
        <f t="shared" si="280"/>
        <v>0.33776219282474257</v>
      </c>
      <c r="AY1249" s="2">
        <f t="shared" si="281"/>
        <v>0.25740061299004524</v>
      </c>
      <c r="AZ1249" s="1">
        <f t="shared" si="282"/>
        <v>0.27577526021136606</v>
      </c>
      <c r="BA1249" s="1">
        <f t="shared" si="283"/>
        <v>5.7855998170024382E-2</v>
      </c>
      <c r="BB1249" s="1">
        <f t="shared" si="284"/>
        <v>0.18209807013602314</v>
      </c>
      <c r="BC1249" s="1">
        <f t="shared" si="285"/>
        <v>0.28218038044574983</v>
      </c>
      <c r="BD1249" s="1">
        <f t="shared" si="286"/>
        <v>0.22931394711996542</v>
      </c>
      <c r="BE1249" s="1">
        <f t="shared" si="287"/>
        <v>0.20436090000000001</v>
      </c>
      <c r="BF1249" s="2">
        <f t="shared" si="288"/>
        <v>8.4259090491633284E-2</v>
      </c>
      <c r="BG1249" s="1">
        <f t="shared" si="289"/>
        <v>0.10726158235344972</v>
      </c>
      <c r="BH1249" s="1">
        <f t="shared" si="290"/>
        <v>0.23119746590057946</v>
      </c>
      <c r="BI1249" s="2">
        <f t="shared" si="291"/>
        <v>0.39588157284508302</v>
      </c>
      <c r="BJ1249" s="1">
        <f t="shared" si="292"/>
        <v>0.62707903874566251</v>
      </c>
      <c r="BK1249" s="1">
        <f t="shared" si="293"/>
        <v>0.16468410694450356</v>
      </c>
    </row>
    <row r="1250" spans="1:63">
      <c r="A1250" t="s">
        <v>106</v>
      </c>
      <c r="B1250">
        <v>2007</v>
      </c>
      <c r="C1250" s="1">
        <v>5.9731161971830975E-2</v>
      </c>
      <c r="D1250" s="1">
        <v>0.70418399939462528</v>
      </c>
      <c r="E1250" s="1">
        <v>0.20019999708980318</v>
      </c>
      <c r="F1250" s="1">
        <v>0.625</v>
      </c>
      <c r="G1250" s="1">
        <v>0.2</v>
      </c>
      <c r="H1250" s="1">
        <v>0.28619999740272761</v>
      </c>
      <c r="I1250" s="2">
        <v>0.56741666666666668</v>
      </c>
      <c r="J1250" s="1">
        <v>0.3206</v>
      </c>
      <c r="K1250" s="1">
        <v>0.48300723111133204</v>
      </c>
      <c r="L1250" s="2">
        <v>0.04</v>
      </c>
      <c r="M1250" s="2">
        <v>0.19</v>
      </c>
      <c r="N1250" s="1">
        <v>0.17699999939650296</v>
      </c>
      <c r="O1250" s="2">
        <v>7.4999999999999997E-2</v>
      </c>
      <c r="P1250" s="1">
        <v>0.86480000000000001</v>
      </c>
      <c r="Q1250" s="1">
        <v>0.27626536585366013</v>
      </c>
      <c r="R1250" s="3">
        <v>0.212710766</v>
      </c>
      <c r="S1250" s="1">
        <v>2.4060456000000001E-4</v>
      </c>
      <c r="T1250" s="2">
        <v>1.8038730249999999E-2</v>
      </c>
      <c r="U1250" s="1">
        <v>1.6313158811002971E-2</v>
      </c>
      <c r="V1250" s="1">
        <v>2.1085371934435899E-2</v>
      </c>
      <c r="W1250" s="1">
        <v>1.5999999999999903E-2</v>
      </c>
      <c r="X1250" s="1">
        <v>0</v>
      </c>
      <c r="Y1250" s="2">
        <v>2.6710877774707563E-2</v>
      </c>
      <c r="Z1250" s="1">
        <v>0.28168604856233526</v>
      </c>
      <c r="AA1250" s="1">
        <v>0.45</v>
      </c>
      <c r="AB1250" s="2">
        <v>0.26162282738528198</v>
      </c>
      <c r="AC1250" s="2">
        <v>0.20181015058916998</v>
      </c>
      <c r="AD1250" s="1">
        <v>0.46574618313040445</v>
      </c>
      <c r="AE1250" s="1">
        <v>0.42537742857142857</v>
      </c>
      <c r="AF1250" s="1">
        <v>0.64516129032258063</v>
      </c>
      <c r="AG1250" s="4">
        <v>11048.0813134905</v>
      </c>
      <c r="AH1250" s="4">
        <v>10930</v>
      </c>
      <c r="AI1250" s="4">
        <v>71021038.874550104</v>
      </c>
      <c r="AJ1250" s="2">
        <v>0.55399999999999994</v>
      </c>
      <c r="AK1250" s="2">
        <v>0.1</v>
      </c>
      <c r="AL1250" s="2">
        <v>0.81200000000000006</v>
      </c>
      <c r="AM1250" s="2"/>
      <c r="AN1250" s="2">
        <v>0.84499999999999997</v>
      </c>
      <c r="AO1250" s="2">
        <v>0.1</v>
      </c>
      <c r="AP1250" s="2">
        <v>0.52500000000000002</v>
      </c>
      <c r="AQ1250" s="2">
        <v>0.62</v>
      </c>
      <c r="AR1250" s="2">
        <v>10</v>
      </c>
      <c r="AS1250" s="2">
        <v>0.55399999999999994</v>
      </c>
      <c r="AT1250" s="2">
        <v>0.40515015962372913</v>
      </c>
      <c r="AU1250" s="2">
        <v>0.32121920003714977</v>
      </c>
      <c r="AV1250" s="4"/>
      <c r="AW1250" s="4"/>
      <c r="AX1250" s="1">
        <f t="shared" si="280"/>
        <v>0.34588585930983112</v>
      </c>
      <c r="AY1250" s="2">
        <f t="shared" si="281"/>
        <v>0.26471769959635738</v>
      </c>
      <c r="AZ1250" s="1">
        <f t="shared" si="282"/>
        <v>0.27441109333273206</v>
      </c>
      <c r="BA1250" s="1">
        <f t="shared" si="283"/>
        <v>6.029924284708027E-2</v>
      </c>
      <c r="BB1250" s="1">
        <f t="shared" si="284"/>
        <v>0.18209807013602314</v>
      </c>
      <c r="BC1250" s="1">
        <f t="shared" si="285"/>
        <v>0.28695511382793293</v>
      </c>
      <c r="BD1250" s="1">
        <f t="shared" si="286"/>
        <v>0.24011855351733769</v>
      </c>
      <c r="BE1250" s="1">
        <f t="shared" si="287"/>
        <v>0.20470349999999998</v>
      </c>
      <c r="BF1250" s="2">
        <f t="shared" si="288"/>
        <v>8.6858313759818118E-2</v>
      </c>
      <c r="BG1250" s="1">
        <f t="shared" si="289"/>
        <v>0.12419697201737806</v>
      </c>
      <c r="BH1250" s="1">
        <f t="shared" si="290"/>
        <v>0.23639057916043127</v>
      </c>
      <c r="BI1250" s="2">
        <f t="shared" si="291"/>
        <v>0.41575878577719616</v>
      </c>
      <c r="BJ1250" s="1">
        <f t="shared" si="292"/>
        <v>0.65214936493762743</v>
      </c>
      <c r="BK1250" s="1">
        <f t="shared" si="293"/>
        <v>0.17936820661676489</v>
      </c>
    </row>
    <row r="1251" spans="1:63">
      <c r="A1251" t="s">
        <v>106</v>
      </c>
      <c r="B1251">
        <v>2008</v>
      </c>
      <c r="C1251" s="1">
        <v>5.9731161971830975E-2</v>
      </c>
      <c r="D1251" s="1">
        <v>0.71772599909193813</v>
      </c>
      <c r="E1251" s="1">
        <v>0.2187999966740608</v>
      </c>
      <c r="F1251" s="1">
        <v>0.625</v>
      </c>
      <c r="G1251" s="1">
        <v>0.2</v>
      </c>
      <c r="H1251" s="1">
        <v>0.30279999703168869</v>
      </c>
      <c r="I1251" s="2">
        <v>0.56741666666666668</v>
      </c>
      <c r="J1251" s="1">
        <v>0.31540000000000001</v>
      </c>
      <c r="K1251" s="1">
        <v>0.65828986972465331</v>
      </c>
      <c r="L1251" s="2">
        <v>0.04</v>
      </c>
      <c r="M1251" s="2">
        <v>0.19379999991506339</v>
      </c>
      <c r="N1251" s="1">
        <v>0.17999999932944774</v>
      </c>
      <c r="O1251" s="2">
        <v>7.4999999999999997E-2</v>
      </c>
      <c r="P1251" s="1">
        <v>0.86480000000000001</v>
      </c>
      <c r="Q1251" s="1">
        <v>0.27118048780487813</v>
      </c>
      <c r="R1251" s="3">
        <v>0.212710766</v>
      </c>
      <c r="S1251" s="1">
        <v>2.0673573E-4</v>
      </c>
      <c r="T1251" s="2">
        <v>1.6454080249999999E-2</v>
      </c>
      <c r="U1251" s="1">
        <v>1.6313158811002971E-2</v>
      </c>
      <c r="V1251" s="1">
        <v>2.1085371934435899E-2</v>
      </c>
      <c r="W1251" s="1">
        <v>1.5999999999999903E-2</v>
      </c>
      <c r="X1251" s="1">
        <v>0</v>
      </c>
      <c r="Y1251" s="2">
        <v>2.6710877774707563E-2</v>
      </c>
      <c r="Z1251" s="1">
        <v>0.29634551662467057</v>
      </c>
      <c r="AA1251" s="1">
        <v>0.45</v>
      </c>
      <c r="AB1251" s="2">
        <v>0.27486362892984001</v>
      </c>
      <c r="AC1251" s="2">
        <v>0.20415779917715401</v>
      </c>
      <c r="AD1251" s="1">
        <v>0.66398304773295114</v>
      </c>
      <c r="AE1251" s="1">
        <v>0.51623014285714286</v>
      </c>
      <c r="AF1251" s="1">
        <v>0.54838709677419351</v>
      </c>
      <c r="AG1251" s="4">
        <v>11399.1506999802</v>
      </c>
      <c r="AH1251" s="4">
        <v>11310</v>
      </c>
      <c r="AI1251" s="4">
        <v>71956321.687588602</v>
      </c>
      <c r="AJ1251" s="2">
        <v>0.55799999999999994</v>
      </c>
      <c r="AK1251" s="2">
        <v>0.1</v>
      </c>
      <c r="AL1251" s="2">
        <v>0.81099999999999994</v>
      </c>
      <c r="AM1251" s="2"/>
      <c r="AN1251" s="2">
        <v>0.84499999999999997</v>
      </c>
      <c r="AO1251" s="2">
        <v>0.1</v>
      </c>
      <c r="AP1251" s="2">
        <v>0.53100000000000003</v>
      </c>
      <c r="AQ1251" s="2">
        <v>0.61299999999999999</v>
      </c>
      <c r="AR1251" s="2">
        <v>10</v>
      </c>
      <c r="AS1251" s="2">
        <v>0.57399999999999995</v>
      </c>
      <c r="AT1251" s="2">
        <v>0.35668792752629297</v>
      </c>
      <c r="AU1251" s="2">
        <v>0.33538869535506022</v>
      </c>
      <c r="AV1251" s="4"/>
      <c r="AW1251" s="4"/>
      <c r="AX1251" s="1">
        <f t="shared" si="280"/>
        <v>0.35400952579491979</v>
      </c>
      <c r="AY1251" s="2">
        <f t="shared" si="281"/>
        <v>0.28998664794797591</v>
      </c>
      <c r="AZ1251" s="1">
        <f t="shared" si="282"/>
        <v>0.27307041395697562</v>
      </c>
      <c r="BA1251" s="1">
        <f t="shared" si="283"/>
        <v>6.2742487524136151E-2</v>
      </c>
      <c r="BB1251" s="1">
        <f t="shared" si="284"/>
        <v>0.18209807013602314</v>
      </c>
      <c r="BC1251" s="1">
        <f t="shared" si="285"/>
        <v>0.28992929147734542</v>
      </c>
      <c r="BD1251" s="1">
        <f t="shared" si="286"/>
        <v>0.27458740513578811</v>
      </c>
      <c r="BE1251" s="1">
        <f t="shared" si="287"/>
        <v>0.2056171</v>
      </c>
      <c r="BF1251" s="2">
        <f t="shared" si="288"/>
        <v>8.3570935563328702E-2</v>
      </c>
      <c r="BG1251" s="1">
        <f t="shared" si="289"/>
        <v>0.14491103620786785</v>
      </c>
      <c r="BH1251" s="1">
        <f t="shared" si="290"/>
        <v>0.24887158891638558</v>
      </c>
      <c r="BI1251" s="2">
        <f t="shared" si="291"/>
        <v>0.43409907177119655</v>
      </c>
      <c r="BJ1251" s="1">
        <f t="shared" si="292"/>
        <v>0.68297066068758217</v>
      </c>
      <c r="BK1251" s="1">
        <f t="shared" si="293"/>
        <v>0.18522748285481097</v>
      </c>
    </row>
    <row r="1252" spans="1:63">
      <c r="A1252" t="s">
        <v>106</v>
      </c>
      <c r="B1252">
        <v>2009</v>
      </c>
      <c r="C1252" s="1">
        <v>5.9731161971830975E-2</v>
      </c>
      <c r="D1252" s="1">
        <v>0.73126799878925086</v>
      </c>
      <c r="E1252" s="1">
        <v>0.23739999625831842</v>
      </c>
      <c r="F1252" s="1">
        <v>0.625</v>
      </c>
      <c r="G1252" s="1">
        <v>0.2</v>
      </c>
      <c r="H1252" s="1">
        <v>0.31939999666064978</v>
      </c>
      <c r="I1252" s="2">
        <v>0.56741666666666668</v>
      </c>
      <c r="J1252" s="1">
        <v>0.31019999999999998</v>
      </c>
      <c r="K1252" s="1">
        <v>0.65828986972465331</v>
      </c>
      <c r="L1252" s="2">
        <v>0.04</v>
      </c>
      <c r="M1252" s="2">
        <v>0.19759999983012677</v>
      </c>
      <c r="N1252" s="1">
        <v>0.18299999926239252</v>
      </c>
      <c r="O1252" s="2">
        <v>7.4999999999999997E-2</v>
      </c>
      <c r="P1252" s="1">
        <v>0.86480000000000001</v>
      </c>
      <c r="Q1252" s="1">
        <v>0.29975687741004831</v>
      </c>
      <c r="R1252" s="3">
        <v>0.212710766</v>
      </c>
      <c r="S1252" s="1">
        <v>4.6719696999999999E-4</v>
      </c>
      <c r="T1252" s="2">
        <v>1.6783161847644452E-2</v>
      </c>
      <c r="U1252" s="1">
        <v>1.6313158811002971E-2</v>
      </c>
      <c r="V1252" s="1">
        <v>2.1085371934435899E-2</v>
      </c>
      <c r="W1252" s="1">
        <v>1.5999999999999903E-2</v>
      </c>
      <c r="X1252" s="1">
        <v>0</v>
      </c>
      <c r="Y1252" s="2">
        <v>2.6710877774707563E-2</v>
      </c>
      <c r="Z1252" s="1">
        <v>0.3110049846870061</v>
      </c>
      <c r="AA1252" s="1">
        <v>0.44600000000000001</v>
      </c>
      <c r="AB1252" s="2">
        <v>0.19635966838989199</v>
      </c>
      <c r="AC1252" s="2">
        <v>0.20275052353516601</v>
      </c>
      <c r="AD1252" s="1">
        <v>0.80097810076626674</v>
      </c>
      <c r="AE1252" s="1">
        <v>0.52123699999999995</v>
      </c>
      <c r="AF1252" s="1">
        <v>0.32258064516129031</v>
      </c>
      <c r="AG1252" s="4">
        <v>11558.3826278546</v>
      </c>
      <c r="AH1252" s="4">
        <v>11470</v>
      </c>
      <c r="AI1252" s="4">
        <v>72903921.328911006</v>
      </c>
      <c r="AJ1252" s="2">
        <v>0.60599999999999998</v>
      </c>
      <c r="AK1252" s="2">
        <v>0.1</v>
      </c>
      <c r="AL1252" s="2">
        <v>0.81</v>
      </c>
      <c r="AM1252" s="2"/>
      <c r="AN1252" s="2">
        <v>0.79700000000000004</v>
      </c>
      <c r="AO1252" s="2">
        <v>0.1</v>
      </c>
      <c r="AP1252" s="2">
        <v>0.52400000000000002</v>
      </c>
      <c r="AQ1252" s="2">
        <v>0.60099999999999998</v>
      </c>
      <c r="AR1252" s="2">
        <v>10</v>
      </c>
      <c r="AS1252" s="2">
        <v>0.57399999999999995</v>
      </c>
      <c r="AT1252" s="2">
        <v>0.33400217748768718</v>
      </c>
      <c r="AU1252" s="2">
        <v>0.31982084584815768</v>
      </c>
      <c r="AV1252" s="4"/>
      <c r="AW1252" s="4"/>
      <c r="AX1252" s="1">
        <f t="shared" si="280"/>
        <v>0.36213319228000834</v>
      </c>
      <c r="AY1252" s="2">
        <f t="shared" si="281"/>
        <v>0.29021521935483419</v>
      </c>
      <c r="AZ1252" s="1">
        <f t="shared" si="282"/>
        <v>0.27890360044553858</v>
      </c>
      <c r="BA1252" s="1">
        <f t="shared" si="283"/>
        <v>6.5185732201192073E-2</v>
      </c>
      <c r="BB1252" s="1">
        <f t="shared" si="284"/>
        <v>0.18209807013602314</v>
      </c>
      <c r="BC1252" s="1">
        <f t="shared" si="285"/>
        <v>0.29293617246786885</v>
      </c>
      <c r="BD1252" s="1">
        <f t="shared" si="286"/>
        <v>0.28577165019395112</v>
      </c>
      <c r="BE1252" s="1">
        <f t="shared" si="287"/>
        <v>0.2048748</v>
      </c>
      <c r="BF1252" s="2">
        <f t="shared" si="288"/>
        <v>7.3311236941274519E-2</v>
      </c>
      <c r="BG1252" s="1">
        <f t="shared" si="289"/>
        <v>0.15035468962312912</v>
      </c>
      <c r="BH1252" s="1">
        <f t="shared" si="290"/>
        <v>0.25360196426594772</v>
      </c>
      <c r="BI1252" s="2">
        <f t="shared" si="291"/>
        <v>0.42854072656440367</v>
      </c>
      <c r="BJ1252" s="1">
        <f t="shared" si="292"/>
        <v>0.68214269083035139</v>
      </c>
      <c r="BK1252" s="1">
        <f t="shared" si="293"/>
        <v>0.17493876229845595</v>
      </c>
    </row>
    <row r="1253" spans="1:63">
      <c r="A1253" t="s">
        <v>106</v>
      </c>
      <c r="B1253">
        <v>2010</v>
      </c>
      <c r="C1253" s="1">
        <v>5.9731161971830975E-2</v>
      </c>
      <c r="D1253" s="1">
        <v>0.74480999848656348</v>
      </c>
      <c r="E1253" s="1">
        <v>0.25599999584257604</v>
      </c>
      <c r="F1253" s="1">
        <v>0.625</v>
      </c>
      <c r="G1253" s="1">
        <v>0.2</v>
      </c>
      <c r="H1253" s="1">
        <v>0.33599999628961086</v>
      </c>
      <c r="I1253" s="2">
        <v>0.56741666666666668</v>
      </c>
      <c r="J1253" s="1">
        <v>0.31330199993066488</v>
      </c>
      <c r="K1253" s="1">
        <v>0.65828986972465331</v>
      </c>
      <c r="L1253" s="2">
        <v>0.04</v>
      </c>
      <c r="M1253" s="2">
        <v>0.20139999974519016</v>
      </c>
      <c r="N1253" s="1">
        <v>0.1859999991953373</v>
      </c>
      <c r="O1253" s="2">
        <v>7.4999999999999997E-2</v>
      </c>
      <c r="P1253" s="1">
        <v>0.86480000000000001</v>
      </c>
      <c r="Q1253" s="1">
        <v>0.32833326701521881</v>
      </c>
      <c r="R1253" s="3">
        <v>0.212710766</v>
      </c>
      <c r="S1253" s="1">
        <v>4.7186893959557329E-4</v>
      </c>
      <c r="T1253" s="2">
        <v>1.7112243445288906E-2</v>
      </c>
      <c r="U1253" s="1">
        <v>1.6313158811002971E-2</v>
      </c>
      <c r="V1253" s="1">
        <v>2.1085371934435899E-2</v>
      </c>
      <c r="W1253" s="1">
        <v>1.5999999999999903E-2</v>
      </c>
      <c r="X1253" s="1">
        <v>0</v>
      </c>
      <c r="Y1253" s="2">
        <v>2.6710877774707563E-2</v>
      </c>
      <c r="Z1253" s="1">
        <v>0.32566445274934142</v>
      </c>
      <c r="AA1253" s="1">
        <v>0.434</v>
      </c>
      <c r="AB1253" s="2">
        <v>0.19332326514165982</v>
      </c>
      <c r="AC1253" s="2">
        <v>0.19977802883695811</v>
      </c>
      <c r="AD1253" s="1">
        <v>0.80898788159489676</v>
      </c>
      <c r="AE1253" s="1">
        <v>0.52644936988349444</v>
      </c>
      <c r="AF1253" s="1">
        <v>0.32258064516129031</v>
      </c>
      <c r="AG1253" s="4"/>
      <c r="AH1253" s="4">
        <v>12232.666666666744</v>
      </c>
      <c r="AI1253" s="4"/>
      <c r="AJ1253" s="2">
        <v>0.69900000000000007</v>
      </c>
      <c r="AK1253" s="2">
        <v>0.1</v>
      </c>
      <c r="AL1253" s="2">
        <v>0.81099999999999994</v>
      </c>
      <c r="AM1253" s="2"/>
      <c r="AN1253" s="2">
        <v>0.79599999999999993</v>
      </c>
      <c r="AO1253" s="2">
        <v>9.9000000022351736E-2</v>
      </c>
      <c r="AP1253" s="2">
        <v>0.55100000000000005</v>
      </c>
      <c r="AQ1253" s="2">
        <v>0.54700000000000004</v>
      </c>
      <c r="AR1253" s="2">
        <v>10</v>
      </c>
      <c r="AS1253" s="2">
        <v>0.502</v>
      </c>
      <c r="AT1253" s="2">
        <v>0.3356621556757069</v>
      </c>
      <c r="AU1253" s="2">
        <v>0.32162263734940294</v>
      </c>
      <c r="AV1253" s="4"/>
      <c r="AW1253" s="4"/>
      <c r="AX1253" s="1">
        <f t="shared" si="280"/>
        <v>0.3702568587650969</v>
      </c>
      <c r="AY1253" s="2">
        <f t="shared" si="281"/>
        <v>0.29162979075178752</v>
      </c>
      <c r="AZ1253" s="1">
        <f t="shared" si="282"/>
        <v>0.28468562908002065</v>
      </c>
      <c r="BA1253" s="1">
        <f t="shared" si="283"/>
        <v>6.7628976878247968E-2</v>
      </c>
      <c r="BB1253" s="1">
        <f t="shared" si="284"/>
        <v>0.18209807013602314</v>
      </c>
      <c r="BC1253" s="1">
        <f t="shared" si="285"/>
        <v>0.29683707686508787</v>
      </c>
      <c r="BD1253" s="1">
        <f t="shared" si="286"/>
        <v>0.29695589525211419</v>
      </c>
      <c r="BE1253" s="1">
        <f t="shared" si="287"/>
        <v>0.20293340000127627</v>
      </c>
      <c r="BF1253" s="2">
        <f t="shared" si="288"/>
        <v>7.2876344965432494E-2</v>
      </c>
      <c r="BG1253" s="1">
        <f t="shared" si="289"/>
        <v>0.1528065948030346</v>
      </c>
      <c r="BH1253" s="1">
        <f t="shared" si="290"/>
        <v>0.25863034741774177</v>
      </c>
      <c r="BI1253" s="2">
        <f t="shared" si="291"/>
        <v>0.42861633976974334</v>
      </c>
      <c r="BJ1253" s="1">
        <f t="shared" si="292"/>
        <v>0.68724668718748516</v>
      </c>
      <c r="BK1253" s="1">
        <f t="shared" si="293"/>
        <v>0.16998599235200157</v>
      </c>
    </row>
    <row r="1254" spans="1:63">
      <c r="A1254" t="s">
        <v>107</v>
      </c>
      <c r="B1254">
        <v>1995</v>
      </c>
      <c r="C1254" s="1">
        <v>1</v>
      </c>
      <c r="D1254" s="1">
        <v>0.71930000000000005</v>
      </c>
      <c r="E1254" s="1">
        <v>0.19999999999999996</v>
      </c>
      <c r="F1254" s="1">
        <v>0.64999999999999991</v>
      </c>
      <c r="G1254" s="1">
        <v>0.25533333333333336</v>
      </c>
      <c r="H1254" s="1">
        <v>0.32999999999999996</v>
      </c>
      <c r="I1254" s="2">
        <v>0.73658333333333337</v>
      </c>
      <c r="J1254" s="1">
        <v>0.312</v>
      </c>
      <c r="K1254" s="1">
        <v>0.95360747663551404</v>
      </c>
      <c r="L1254" s="2">
        <v>0.12</v>
      </c>
      <c r="M1254" s="2">
        <v>1</v>
      </c>
      <c r="N1254" s="1">
        <v>0.63239999972283845</v>
      </c>
      <c r="O1254" s="2">
        <v>0.78249999999999997</v>
      </c>
      <c r="P1254" s="1">
        <v>0.89439999999999997</v>
      </c>
      <c r="Q1254" s="1">
        <v>0.32190439024390405</v>
      </c>
      <c r="R1254" s="3">
        <v>0.29499561000000002</v>
      </c>
      <c r="S1254" s="1">
        <v>6.4903116356754942E-2</v>
      </c>
      <c r="T1254" s="2">
        <v>0.1324809985</v>
      </c>
      <c r="U1254" s="1">
        <v>8.0217657215723964E-2</v>
      </c>
      <c r="V1254" s="1">
        <v>0.115953866963715</v>
      </c>
      <c r="W1254" s="1">
        <v>0.15000000000000002</v>
      </c>
      <c r="X1254" s="1">
        <v>0</v>
      </c>
      <c r="Y1254" s="2">
        <v>3.4295905068934766E-3</v>
      </c>
      <c r="Z1254" s="1">
        <v>0.14000000000000001</v>
      </c>
      <c r="AA1254" s="1">
        <v>0.16856000007688998</v>
      </c>
      <c r="AB1254" s="2">
        <v>0</v>
      </c>
      <c r="AC1254" s="2">
        <v>9.9533622128495661E-2</v>
      </c>
      <c r="AD1254" s="1">
        <v>9.5940941063848702E-4</v>
      </c>
      <c r="AE1254" s="1">
        <v>0.17586858828024565</v>
      </c>
      <c r="AF1254" s="1">
        <v>0.64516129032258063</v>
      </c>
      <c r="AG1254" s="4"/>
      <c r="AH1254" s="4">
        <v>233.23809523816453</v>
      </c>
      <c r="AI1254" s="4">
        <v>21587514</v>
      </c>
      <c r="AJ1254" s="2">
        <v>0.53900000024586914</v>
      </c>
      <c r="AK1254" s="2">
        <v>9.8000000044703481E-2</v>
      </c>
      <c r="AL1254" s="2">
        <v>9.8000000044703481E-2</v>
      </c>
      <c r="AM1254" s="2"/>
      <c r="AN1254" s="2">
        <v>9.9960000045597533E-2</v>
      </c>
      <c r="AO1254" s="2">
        <v>9.8000000044703481E-2</v>
      </c>
      <c r="AP1254" s="2" t="e">
        <v>#N/A</v>
      </c>
      <c r="AQ1254" s="2" t="e">
        <v>#N/A</v>
      </c>
      <c r="AR1254" s="2"/>
      <c r="AS1254" s="2">
        <v>0.39200000017881392</v>
      </c>
      <c r="AT1254" s="2">
        <v>0.27451031731468795</v>
      </c>
      <c r="AU1254" s="2">
        <v>0.15671209842073403</v>
      </c>
      <c r="AV1254" s="4"/>
      <c r="AW1254" s="4"/>
      <c r="AX1254" s="1">
        <f t="shared" si="280"/>
        <v>0.5257722222222222</v>
      </c>
      <c r="AY1254" s="2">
        <f t="shared" si="281"/>
        <v>0.648155829955955</v>
      </c>
      <c r="AZ1254" s="1">
        <f t="shared" si="282"/>
        <v>0.34173682302013175</v>
      </c>
      <c r="BA1254" s="1">
        <f t="shared" si="283"/>
        <v>8.1600185781055407E-2</v>
      </c>
      <c r="BB1254" s="1">
        <f t="shared" si="284"/>
        <v>0.42419179900621667</v>
      </c>
      <c r="BC1254" s="1">
        <f t="shared" si="285"/>
        <v>0.38909892407264485</v>
      </c>
      <c r="BD1254" s="1">
        <f t="shared" si="286"/>
        <v>0.42839881085037607</v>
      </c>
      <c r="BE1254" s="1" t="e">
        <f t="shared" si="287"/>
        <v>#N/A</v>
      </c>
      <c r="BF1254" s="2">
        <f t="shared" si="288"/>
        <v>3.7404393944318361E-2</v>
      </c>
      <c r="BG1254" s="1" t="e">
        <f t="shared" si="289"/>
        <v>#N/A</v>
      </c>
      <c r="BH1254" s="1">
        <f t="shared" si="290"/>
        <v>0.41389651130974586</v>
      </c>
      <c r="BI1254" s="2" t="e">
        <f t="shared" si="291"/>
        <v>#N/A</v>
      </c>
      <c r="BJ1254" s="1" t="e">
        <f t="shared" si="292"/>
        <v>#N/A</v>
      </c>
      <c r="BK1254" s="1" t="e">
        <f t="shared" si="293"/>
        <v>#N/A</v>
      </c>
    </row>
    <row r="1255" spans="1:63">
      <c r="A1255" t="s">
        <v>107</v>
      </c>
      <c r="B1255">
        <v>1996</v>
      </c>
      <c r="C1255" s="1">
        <v>1</v>
      </c>
      <c r="D1255" s="1">
        <v>0.75</v>
      </c>
      <c r="E1255" s="1">
        <v>0.19999999999999996</v>
      </c>
      <c r="F1255" s="1">
        <v>0.64999999999999991</v>
      </c>
      <c r="G1255" s="1">
        <v>0.25533333333333336</v>
      </c>
      <c r="H1255" s="1">
        <v>0.32599999999999996</v>
      </c>
      <c r="I1255" s="2">
        <v>0.73658333333333337</v>
      </c>
      <c r="J1255" s="1">
        <v>0.314</v>
      </c>
      <c r="K1255" s="1">
        <v>0.95226923076923076</v>
      </c>
      <c r="L1255" s="2">
        <v>0.12</v>
      </c>
      <c r="M1255" s="2">
        <v>1</v>
      </c>
      <c r="N1255" s="1">
        <v>0.62</v>
      </c>
      <c r="O1255" s="2">
        <v>0.78249999999999997</v>
      </c>
      <c r="P1255" s="1">
        <v>0.89439999999999997</v>
      </c>
      <c r="Q1255" s="1">
        <v>0.30619268292682988</v>
      </c>
      <c r="R1255" s="3">
        <v>0.29499561000000002</v>
      </c>
      <c r="S1255" s="1">
        <v>6.3630506259999997E-2</v>
      </c>
      <c r="T1255" s="2">
        <v>0.12771942685000001</v>
      </c>
      <c r="U1255" s="1">
        <v>8.0217657215723964E-2</v>
      </c>
      <c r="V1255" s="1">
        <v>0.115953866963715</v>
      </c>
      <c r="W1255" s="1">
        <v>0.15000000000000002</v>
      </c>
      <c r="X1255" s="1">
        <v>0</v>
      </c>
      <c r="Y1255" s="2">
        <v>3.4295905068934766E-3</v>
      </c>
      <c r="Z1255" s="1">
        <v>0.14000000000000001</v>
      </c>
      <c r="AA1255" s="1">
        <v>0.17199999999999999</v>
      </c>
      <c r="AB1255" s="2">
        <v>0</v>
      </c>
      <c r="AC1255" s="2">
        <v>0.107385903875474</v>
      </c>
      <c r="AD1255" s="1">
        <v>9.4257766692221439E-4</v>
      </c>
      <c r="AE1255" s="1">
        <v>0.17261176263875569</v>
      </c>
      <c r="AF1255" s="1">
        <v>0.54838709677419351</v>
      </c>
      <c r="AG1255" s="4"/>
      <c r="AH1255" s="4">
        <v>462.66666666668607</v>
      </c>
      <c r="AI1255" s="4">
        <v>22249811.921172298</v>
      </c>
      <c r="AJ1255" s="2">
        <v>0.55000000000000004</v>
      </c>
      <c r="AK1255" s="2">
        <v>0.1</v>
      </c>
      <c r="AL1255" s="2">
        <v>0.1</v>
      </c>
      <c r="AM1255" s="2"/>
      <c r="AN1255" s="2">
        <v>0.10199999999999999</v>
      </c>
      <c r="AO1255" s="2">
        <v>0.1</v>
      </c>
      <c r="AP1255" s="2" t="e">
        <v>#N/A</v>
      </c>
      <c r="AQ1255" s="2" t="e">
        <v>#N/A</v>
      </c>
      <c r="AR1255" s="2">
        <v>10</v>
      </c>
      <c r="AS1255" s="2">
        <v>0.4</v>
      </c>
      <c r="AT1255" s="2">
        <v>0.2699084871607621</v>
      </c>
      <c r="AU1255" s="2">
        <v>0.14970622303808931</v>
      </c>
      <c r="AV1255" s="4"/>
      <c r="AW1255" s="4"/>
      <c r="AX1255" s="1">
        <f t="shared" si="280"/>
        <v>0.53022222222222215</v>
      </c>
      <c r="AY1255" s="2">
        <f t="shared" si="281"/>
        <v>0.64647893772893783</v>
      </c>
      <c r="AZ1255" s="1">
        <f t="shared" si="282"/>
        <v>0.33738764520736597</v>
      </c>
      <c r="BA1255" s="1">
        <f t="shared" si="283"/>
        <v>8.1600185781055407E-2</v>
      </c>
      <c r="BB1255" s="1">
        <f t="shared" si="284"/>
        <v>0.42419179900621667</v>
      </c>
      <c r="BC1255" s="1">
        <f t="shared" si="285"/>
        <v>0.3925908562841165</v>
      </c>
      <c r="BD1255" s="1">
        <f t="shared" si="286"/>
        <v>0.42203022342434343</v>
      </c>
      <c r="BE1255" s="1" t="e">
        <f t="shared" si="287"/>
        <v>#N/A</v>
      </c>
      <c r="BF1255" s="2">
        <f t="shared" si="288"/>
        <v>3.7729439103623613E-2</v>
      </c>
      <c r="BG1255" s="1" t="e">
        <f t="shared" si="289"/>
        <v>#N/A</v>
      </c>
      <c r="BH1255" s="1">
        <f t="shared" si="290"/>
        <v>0.41293762623822555</v>
      </c>
      <c r="BI1255" s="2" t="e">
        <f t="shared" si="291"/>
        <v>#N/A</v>
      </c>
      <c r="BJ1255" s="1" t="e">
        <f t="shared" si="292"/>
        <v>#N/A</v>
      </c>
      <c r="BK1255" s="1" t="e">
        <f t="shared" si="293"/>
        <v>#N/A</v>
      </c>
    </row>
    <row r="1256" spans="1:63">
      <c r="A1256" t="s">
        <v>107</v>
      </c>
      <c r="B1256">
        <v>1997</v>
      </c>
      <c r="C1256" s="1">
        <v>1</v>
      </c>
      <c r="D1256" s="1">
        <v>0.78070000000000006</v>
      </c>
      <c r="E1256" s="1">
        <v>0.19999999999999996</v>
      </c>
      <c r="F1256" s="1">
        <v>0.64999999999999991</v>
      </c>
      <c r="G1256" s="1">
        <v>0.25533333333333336</v>
      </c>
      <c r="H1256" s="1">
        <v>0.32200000000000006</v>
      </c>
      <c r="I1256" s="2">
        <v>0.73658333333333337</v>
      </c>
      <c r="J1256" s="1">
        <v>0.316</v>
      </c>
      <c r="K1256" s="1">
        <v>0.95364485981308411</v>
      </c>
      <c r="L1256" s="2">
        <v>0.12</v>
      </c>
      <c r="M1256" s="2">
        <v>1</v>
      </c>
      <c r="N1256" s="1">
        <v>0.51500000000000001</v>
      </c>
      <c r="O1256" s="2">
        <v>0.78249999999999997</v>
      </c>
      <c r="P1256" s="1">
        <v>0.89439999999999997</v>
      </c>
      <c r="Q1256" s="1">
        <v>0.29347365853658602</v>
      </c>
      <c r="R1256" s="3">
        <v>0.29499561000000002</v>
      </c>
      <c r="S1256" s="1">
        <v>3.7600941110000001E-2</v>
      </c>
      <c r="T1256" s="2">
        <v>0.12295785519999999</v>
      </c>
      <c r="U1256" s="1">
        <v>8.0217657215723964E-2</v>
      </c>
      <c r="V1256" s="1">
        <v>0.115953866963715</v>
      </c>
      <c r="W1256" s="1">
        <v>0.15000000000000002</v>
      </c>
      <c r="X1256" s="1">
        <v>0</v>
      </c>
      <c r="Y1256" s="2">
        <v>3.4295905068934766E-3</v>
      </c>
      <c r="Z1256" s="1">
        <v>0.14849998475000004</v>
      </c>
      <c r="AA1256" s="1">
        <v>0.17199999999999999</v>
      </c>
      <c r="AB1256" s="2">
        <v>0</v>
      </c>
      <c r="AC1256" s="2">
        <v>0.110427887262595</v>
      </c>
      <c r="AD1256" s="1">
        <v>9.2574592320594155E-4</v>
      </c>
      <c r="AE1256" s="1">
        <v>0.16935493699726567</v>
      </c>
      <c r="AF1256" s="1">
        <v>0.64516129032258063</v>
      </c>
      <c r="AG1256" s="4">
        <v>2569.2633158495601</v>
      </c>
      <c r="AH1256" s="4">
        <v>692.09523809526581</v>
      </c>
      <c r="AI1256" s="4">
        <v>22932428.927552201</v>
      </c>
      <c r="AJ1256" s="2">
        <v>0.55000000000000004</v>
      </c>
      <c r="AK1256" s="2">
        <v>0.1</v>
      </c>
      <c r="AL1256" s="2">
        <v>0.1</v>
      </c>
      <c r="AM1256" s="2"/>
      <c r="AN1256" s="2">
        <v>0.10199999999999999</v>
      </c>
      <c r="AO1256" s="2">
        <v>0.1</v>
      </c>
      <c r="AP1256" s="2" t="e">
        <v>#N/A</v>
      </c>
      <c r="AQ1256" s="2" t="e">
        <v>#N/A</v>
      </c>
      <c r="AR1256" s="2">
        <v>10</v>
      </c>
      <c r="AS1256" s="2">
        <v>0.4</v>
      </c>
      <c r="AT1256" s="2">
        <v>0.21559762473934857</v>
      </c>
      <c r="AU1256" s="2">
        <v>0.15632883313099094</v>
      </c>
      <c r="AV1256" s="4"/>
      <c r="AW1256" s="4"/>
      <c r="AX1256" s="1">
        <f t="shared" si="280"/>
        <v>0.53467222222222222</v>
      </c>
      <c r="AY1256" s="2">
        <f t="shared" si="281"/>
        <v>0.63196117044948819</v>
      </c>
      <c r="AZ1256" s="1">
        <f t="shared" si="282"/>
        <v>0.32868561296931714</v>
      </c>
      <c r="BA1256" s="1">
        <f t="shared" si="283"/>
        <v>8.3016849906055415E-2</v>
      </c>
      <c r="BB1256" s="1">
        <f t="shared" si="284"/>
        <v>0.42419179900621667</v>
      </c>
      <c r="BC1256" s="1">
        <f t="shared" si="285"/>
        <v>0.39427645846189424</v>
      </c>
      <c r="BD1256" s="1">
        <f t="shared" si="286"/>
        <v>0.4011793955916117</v>
      </c>
      <c r="BE1256" s="1" t="e">
        <f t="shared" si="287"/>
        <v>#N/A</v>
      </c>
      <c r="BF1256" s="2">
        <f t="shared" si="288"/>
        <v>3.2602551200194362E-2</v>
      </c>
      <c r="BG1256" s="1" t="e">
        <f t="shared" si="289"/>
        <v>#N/A</v>
      </c>
      <c r="BH1256" s="1">
        <f t="shared" si="290"/>
        <v>0.4065492176865742</v>
      </c>
      <c r="BI1256" s="2" t="e">
        <f t="shared" si="291"/>
        <v>#N/A</v>
      </c>
      <c r="BJ1256" s="1" t="e">
        <f t="shared" si="292"/>
        <v>#N/A</v>
      </c>
      <c r="BK1256" s="1" t="e">
        <f t="shared" si="293"/>
        <v>#N/A</v>
      </c>
    </row>
    <row r="1257" spans="1:63">
      <c r="A1257" t="s">
        <v>107</v>
      </c>
      <c r="B1257">
        <v>1998</v>
      </c>
      <c r="C1257" s="1">
        <v>1</v>
      </c>
      <c r="D1257" s="1">
        <v>0.81140000000000001</v>
      </c>
      <c r="E1257" s="1">
        <v>0.19999999999999996</v>
      </c>
      <c r="F1257" s="1">
        <v>0.64999999999999991</v>
      </c>
      <c r="G1257" s="1">
        <v>0.25533333333333336</v>
      </c>
      <c r="H1257" s="1">
        <v>0.31799999999999995</v>
      </c>
      <c r="I1257" s="2">
        <v>0.73658333333333337</v>
      </c>
      <c r="J1257" s="1">
        <v>0.318</v>
      </c>
      <c r="K1257" s="1">
        <v>0.95571428571428574</v>
      </c>
      <c r="L1257" s="2">
        <v>0.12</v>
      </c>
      <c r="M1257" s="2">
        <v>1</v>
      </c>
      <c r="N1257" s="1">
        <v>0.41</v>
      </c>
      <c r="O1257" s="2">
        <v>0.78249999999999997</v>
      </c>
      <c r="P1257" s="1">
        <v>0.89439999999999997</v>
      </c>
      <c r="Q1257" s="1">
        <v>0.28477414634146414</v>
      </c>
      <c r="R1257" s="3">
        <v>0.29499561000000002</v>
      </c>
      <c r="S1257" s="1">
        <v>0.62658674479999998</v>
      </c>
      <c r="T1257" s="2">
        <v>0.11819628355</v>
      </c>
      <c r="U1257" s="1">
        <v>8.0217657215723964E-2</v>
      </c>
      <c r="V1257" s="1">
        <v>0.115953866963715</v>
      </c>
      <c r="W1257" s="1">
        <v>0.15000000000000002</v>
      </c>
      <c r="X1257" s="1">
        <v>0</v>
      </c>
      <c r="Y1257" s="2">
        <v>3.4295905068934766E-3</v>
      </c>
      <c r="Z1257" s="1">
        <v>0.15699996949999995</v>
      </c>
      <c r="AA1257" s="1">
        <v>0.17199999999999999</v>
      </c>
      <c r="AB1257" s="2">
        <v>3.3568343852569973E-2</v>
      </c>
      <c r="AC1257" s="2">
        <v>0.113469870649716</v>
      </c>
      <c r="AD1257" s="1">
        <v>9.0891417948966882E-4</v>
      </c>
      <c r="AE1257" s="1">
        <v>0.16609811135577571</v>
      </c>
      <c r="AF1257" s="1">
        <v>0.58064516129032262</v>
      </c>
      <c r="AG1257" s="4">
        <v>3398.2852002494801</v>
      </c>
      <c r="AH1257" s="4">
        <v>921.52380952384556</v>
      </c>
      <c r="AI1257" s="4">
        <v>23635988.4020776</v>
      </c>
      <c r="AJ1257" s="2">
        <v>0.55000000000000004</v>
      </c>
      <c r="AK1257" s="2">
        <v>0.1</v>
      </c>
      <c r="AL1257" s="2">
        <v>0.1</v>
      </c>
      <c r="AM1257" s="2"/>
      <c r="AN1257" s="2">
        <v>0.10199999999999999</v>
      </c>
      <c r="AO1257" s="2">
        <v>0.1</v>
      </c>
      <c r="AP1257" s="2" t="e">
        <v>#N/A</v>
      </c>
      <c r="AQ1257" s="2" t="e">
        <v>#N/A</v>
      </c>
      <c r="AR1257" s="2">
        <v>10</v>
      </c>
      <c r="AS1257" s="2">
        <v>0.4</v>
      </c>
      <c r="AT1257" s="2">
        <v>0.16128676231793504</v>
      </c>
      <c r="AU1257" s="2">
        <v>0.1629514432238926</v>
      </c>
      <c r="AV1257" s="4"/>
      <c r="AW1257" s="4"/>
      <c r="AX1257" s="1">
        <f t="shared" si="280"/>
        <v>0.53912222222222217</v>
      </c>
      <c r="AY1257" s="2">
        <f t="shared" si="281"/>
        <v>0.61754251700680274</v>
      </c>
      <c r="AZ1257" s="1">
        <f t="shared" si="282"/>
        <v>0.44379055693829284</v>
      </c>
      <c r="BA1257" s="1">
        <f t="shared" si="283"/>
        <v>8.4433514031055409E-2</v>
      </c>
      <c r="BB1257" s="1">
        <f t="shared" si="284"/>
        <v>0.42419179900621667</v>
      </c>
      <c r="BC1257" s="1">
        <f t="shared" si="285"/>
        <v>0.4642971016218943</v>
      </c>
      <c r="BD1257" s="1">
        <f t="shared" si="286"/>
        <v>0.38111411926762501</v>
      </c>
      <c r="BE1257" s="1" t="e">
        <f t="shared" si="287"/>
        <v>#N/A</v>
      </c>
      <c r="BF1257" s="2">
        <f t="shared" si="288"/>
        <v>3.0832497682022099E-2</v>
      </c>
      <c r="BG1257" s="1" t="e">
        <f t="shared" si="289"/>
        <v>#N/A</v>
      </c>
      <c r="BH1257" s="1">
        <f t="shared" si="290"/>
        <v>0.42320100663191201</v>
      </c>
      <c r="BI1257" s="2" t="e">
        <f t="shared" si="291"/>
        <v>#N/A</v>
      </c>
      <c r="BJ1257" s="1" t="e">
        <f t="shared" si="292"/>
        <v>#N/A</v>
      </c>
      <c r="BK1257" s="1" t="e">
        <f t="shared" si="293"/>
        <v>#N/A</v>
      </c>
    </row>
    <row r="1258" spans="1:63">
      <c r="A1258" t="s">
        <v>107</v>
      </c>
      <c r="B1258">
        <v>1999</v>
      </c>
      <c r="C1258" s="1">
        <v>1</v>
      </c>
      <c r="D1258" s="1">
        <v>0.84210000000000007</v>
      </c>
      <c r="E1258" s="1">
        <v>0.19999999999999996</v>
      </c>
      <c r="F1258" s="1">
        <v>0.64999999999999991</v>
      </c>
      <c r="G1258" s="1">
        <v>0.25533333333333336</v>
      </c>
      <c r="H1258" s="1">
        <v>0.31400000000000006</v>
      </c>
      <c r="I1258" s="2">
        <v>0.73658333333333337</v>
      </c>
      <c r="J1258" s="1">
        <v>0.32</v>
      </c>
      <c r="K1258" s="1">
        <v>0.95490909090909093</v>
      </c>
      <c r="L1258" s="2">
        <v>0.12</v>
      </c>
      <c r="M1258" s="2">
        <v>1</v>
      </c>
      <c r="N1258" s="1">
        <v>0.30499999999999999</v>
      </c>
      <c r="O1258" s="2">
        <v>0.78249999999999997</v>
      </c>
      <c r="P1258" s="1">
        <v>0.89439999999999997</v>
      </c>
      <c r="Q1258" s="1">
        <v>0.28055170731707391</v>
      </c>
      <c r="R1258" s="3">
        <v>0.29499561000000002</v>
      </c>
      <c r="S1258" s="1">
        <v>0.49533664979999997</v>
      </c>
      <c r="T1258" s="2">
        <v>0.1134347119</v>
      </c>
      <c r="U1258" s="1">
        <v>8.0217657215723964E-2</v>
      </c>
      <c r="V1258" s="1">
        <v>0.115953866963715</v>
      </c>
      <c r="W1258" s="1">
        <v>0.15000000000000002</v>
      </c>
      <c r="X1258" s="1">
        <v>0</v>
      </c>
      <c r="Y1258" s="2">
        <v>3.4295905068934766E-3</v>
      </c>
      <c r="Z1258" s="1">
        <v>0.15699996949999995</v>
      </c>
      <c r="AA1258" s="1">
        <v>0.17199999999999999</v>
      </c>
      <c r="AB1258" s="2">
        <v>9.2042663791503013E-2</v>
      </c>
      <c r="AC1258" s="2">
        <v>0.10672685663305703</v>
      </c>
      <c r="AD1258" s="1">
        <v>8.9208243577339598E-4</v>
      </c>
      <c r="AE1258" s="1">
        <v>0.16284128571428572</v>
      </c>
      <c r="AF1258" s="1">
        <v>0.80645161290322576</v>
      </c>
      <c r="AG1258" s="4">
        <v>4175.1242251877802</v>
      </c>
      <c r="AH1258" s="4">
        <v>1150.9523809524253</v>
      </c>
      <c r="AI1258" s="4">
        <v>24361132.852871999</v>
      </c>
      <c r="AJ1258" s="2">
        <v>0.55000000000000004</v>
      </c>
      <c r="AK1258" s="2">
        <v>0.1</v>
      </c>
      <c r="AL1258" s="2">
        <v>0.1</v>
      </c>
      <c r="AM1258" s="2"/>
      <c r="AN1258" s="2">
        <v>0.10199999999999999</v>
      </c>
      <c r="AO1258" s="2">
        <v>0.1</v>
      </c>
      <c r="AP1258" s="2" t="e">
        <v>#N/A</v>
      </c>
      <c r="AQ1258" s="2" t="e">
        <v>#N/A</v>
      </c>
      <c r="AR1258" s="2">
        <v>10</v>
      </c>
      <c r="AS1258" s="2">
        <v>0.4</v>
      </c>
      <c r="AT1258" s="2">
        <v>0.16262912962749229</v>
      </c>
      <c r="AU1258" s="2">
        <v>0.18679026972820259</v>
      </c>
      <c r="AV1258" s="4"/>
      <c r="AW1258" s="4"/>
      <c r="AX1258" s="1">
        <f t="shared" si="280"/>
        <v>0.54357222222222223</v>
      </c>
      <c r="AY1258" s="2">
        <f t="shared" si="281"/>
        <v>0.60271320346320345</v>
      </c>
      <c r="AZ1258" s="1">
        <f t="shared" si="282"/>
        <v>0.41574373580341478</v>
      </c>
      <c r="BA1258" s="1">
        <f t="shared" si="283"/>
        <v>8.4433514031055409E-2</v>
      </c>
      <c r="BB1258" s="1">
        <f t="shared" si="284"/>
        <v>0.42419179900621667</v>
      </c>
      <c r="BC1258" s="1">
        <f t="shared" si="285"/>
        <v>0.45334709106633869</v>
      </c>
      <c r="BD1258" s="1">
        <f t="shared" si="286"/>
        <v>0.36131591835436083</v>
      </c>
      <c r="BE1258" s="1" t="e">
        <f t="shared" si="287"/>
        <v>#N/A</v>
      </c>
      <c r="BF1258" s="2">
        <f t="shared" si="288"/>
        <v>3.6139865005205239E-2</v>
      </c>
      <c r="BG1258" s="1" t="e">
        <f t="shared" si="289"/>
        <v>#N/A</v>
      </c>
      <c r="BH1258" s="1">
        <f t="shared" si="290"/>
        <v>0.41295160280897208</v>
      </c>
      <c r="BI1258" s="2" t="e">
        <f t="shared" si="291"/>
        <v>#N/A</v>
      </c>
      <c r="BJ1258" s="1" t="e">
        <f t="shared" si="292"/>
        <v>#N/A</v>
      </c>
      <c r="BK1258" s="1" t="e">
        <f t="shared" si="293"/>
        <v>#N/A</v>
      </c>
    </row>
    <row r="1259" spans="1:63">
      <c r="A1259" t="s">
        <v>107</v>
      </c>
      <c r="B1259">
        <v>2000</v>
      </c>
      <c r="C1259" s="1">
        <v>1</v>
      </c>
      <c r="D1259" s="1">
        <v>0.87280000000000002</v>
      </c>
      <c r="E1259" s="1">
        <v>0.19999999999999996</v>
      </c>
      <c r="F1259" s="1">
        <v>0.64999999999999991</v>
      </c>
      <c r="G1259" s="1">
        <v>0.25533333333333336</v>
      </c>
      <c r="H1259" s="1">
        <v>0.31000000000000005</v>
      </c>
      <c r="I1259" s="2">
        <v>0.73658333333333337</v>
      </c>
      <c r="J1259" s="1">
        <v>0.32200000000000001</v>
      </c>
      <c r="K1259" s="1">
        <v>0.95392200000000005</v>
      </c>
      <c r="L1259" s="2">
        <v>0.12</v>
      </c>
      <c r="M1259" s="2">
        <v>1</v>
      </c>
      <c r="N1259" s="1">
        <v>0.2</v>
      </c>
      <c r="O1259" s="2">
        <v>0.78249999999999997</v>
      </c>
      <c r="P1259" s="1">
        <v>0.89439999999999997</v>
      </c>
      <c r="Q1259" s="1">
        <v>0.28121024390243998</v>
      </c>
      <c r="R1259" s="3">
        <v>0.29499561000000002</v>
      </c>
      <c r="S1259" s="1">
        <v>0.27781994939999999</v>
      </c>
      <c r="T1259" s="2">
        <v>0.10867314024999999</v>
      </c>
      <c r="U1259" s="1">
        <v>8.0217657215723964E-2</v>
      </c>
      <c r="V1259" s="1">
        <v>0.115953866963715</v>
      </c>
      <c r="W1259" s="1">
        <v>0.15000000000000002</v>
      </c>
      <c r="X1259" s="1">
        <v>0</v>
      </c>
      <c r="Y1259" s="2">
        <v>3.4295905068934766E-3</v>
      </c>
      <c r="Z1259" s="1">
        <v>0.15699996949999995</v>
      </c>
      <c r="AA1259" s="1">
        <v>0.17199999999999999</v>
      </c>
      <c r="AB1259" s="2">
        <v>0.15051698373043601</v>
      </c>
      <c r="AC1259" s="2">
        <v>9.9983842616398005E-2</v>
      </c>
      <c r="AD1259" s="1">
        <v>8.7525069205712325E-4</v>
      </c>
      <c r="AE1259" s="1">
        <v>0.16878099999999999</v>
      </c>
      <c r="AF1259" s="1">
        <v>0.58064516129032262</v>
      </c>
      <c r="AG1259" s="4">
        <v>3960.5338819273602</v>
      </c>
      <c r="AH1259" s="4">
        <v>1380.380952381005</v>
      </c>
      <c r="AI1259" s="4">
        <v>25108524.5</v>
      </c>
      <c r="AJ1259" s="2">
        <v>0.55000000000000004</v>
      </c>
      <c r="AK1259" s="2">
        <v>0.1</v>
      </c>
      <c r="AL1259" s="2">
        <v>0.1</v>
      </c>
      <c r="AM1259" s="2"/>
      <c r="AN1259" s="2">
        <v>0.10199999999999999</v>
      </c>
      <c r="AO1259" s="2">
        <v>0.1</v>
      </c>
      <c r="AP1259" s="2" t="e">
        <v>#N/A</v>
      </c>
      <c r="AQ1259" s="2" t="e">
        <v>#N/A</v>
      </c>
      <c r="AR1259" s="2">
        <v>10</v>
      </c>
      <c r="AS1259" s="2">
        <v>0.4</v>
      </c>
      <c r="AT1259" s="2">
        <v>0.1639714969370496</v>
      </c>
      <c r="AU1259" s="2">
        <v>0.21062909623251264</v>
      </c>
      <c r="AV1259" s="4"/>
      <c r="AW1259" s="4"/>
      <c r="AX1259" s="1">
        <f t="shared" si="280"/>
        <v>0.54802222222222219</v>
      </c>
      <c r="AY1259" s="2">
        <f t="shared" si="281"/>
        <v>0.5878579047619048</v>
      </c>
      <c r="AZ1259" s="1">
        <f t="shared" si="282"/>
        <v>0.37141978871048797</v>
      </c>
      <c r="BA1259" s="1">
        <f t="shared" si="283"/>
        <v>8.4433514031055409E-2</v>
      </c>
      <c r="BB1259" s="1">
        <f t="shared" si="284"/>
        <v>0.42419179900621667</v>
      </c>
      <c r="BC1259" s="1">
        <f t="shared" si="285"/>
        <v>0.43281190213300541</v>
      </c>
      <c r="BD1259" s="1">
        <f t="shared" si="286"/>
        <v>0.34230089735874003</v>
      </c>
      <c r="BE1259" s="1" t="e">
        <f t="shared" si="287"/>
        <v>#N/A</v>
      </c>
      <c r="BF1259" s="2">
        <f t="shared" si="288"/>
        <v>4.1447232328388366E-2</v>
      </c>
      <c r="BG1259" s="1" t="e">
        <f t="shared" si="289"/>
        <v>#N/A</v>
      </c>
      <c r="BH1259" s="1">
        <f t="shared" si="290"/>
        <v>0.39976819949932069</v>
      </c>
      <c r="BI1259" s="2" t="e">
        <f t="shared" si="291"/>
        <v>#N/A</v>
      </c>
      <c r="BJ1259" s="1" t="e">
        <f t="shared" si="292"/>
        <v>#N/A</v>
      </c>
      <c r="BK1259" s="1" t="e">
        <f t="shared" si="293"/>
        <v>#N/A</v>
      </c>
    </row>
    <row r="1260" spans="1:63">
      <c r="A1260" t="s">
        <v>107</v>
      </c>
      <c r="B1260">
        <v>2001</v>
      </c>
      <c r="C1260" s="1">
        <v>1</v>
      </c>
      <c r="D1260" s="1">
        <v>0.89025599960982804</v>
      </c>
      <c r="E1260" s="1">
        <v>0.19999999999999996</v>
      </c>
      <c r="F1260" s="1">
        <v>0.64999999999999991</v>
      </c>
      <c r="G1260" s="1">
        <v>0.25533333333333336</v>
      </c>
      <c r="H1260" s="1">
        <v>0.30599999999999994</v>
      </c>
      <c r="I1260" s="2">
        <v>0.73658333333333337</v>
      </c>
      <c r="J1260" s="1">
        <v>0.32380000000000003</v>
      </c>
      <c r="K1260" s="1">
        <v>0.92865196078431356</v>
      </c>
      <c r="L1260" s="2">
        <v>0.12</v>
      </c>
      <c r="M1260" s="2">
        <v>1</v>
      </c>
      <c r="N1260" s="1">
        <v>0.215</v>
      </c>
      <c r="O1260" s="2">
        <v>0.78249999999999997</v>
      </c>
      <c r="P1260" s="1">
        <v>0.89439999999999997</v>
      </c>
      <c r="Q1260" s="1">
        <v>0.28675512195121999</v>
      </c>
      <c r="R1260" s="3">
        <v>0.29499561000000002</v>
      </c>
      <c r="S1260" s="1">
        <v>0.25091710379999999</v>
      </c>
      <c r="T1260" s="2">
        <v>0.10630048859999999</v>
      </c>
      <c r="U1260" s="1">
        <v>8.0217657215723964E-2</v>
      </c>
      <c r="V1260" s="1">
        <v>0.115953866963715</v>
      </c>
      <c r="W1260" s="1">
        <v>0.15000000000000002</v>
      </c>
      <c r="X1260" s="1">
        <v>0</v>
      </c>
      <c r="Y1260" s="2">
        <v>3.4295905068934766E-3</v>
      </c>
      <c r="Z1260" s="1">
        <v>0.15699996949999995</v>
      </c>
      <c r="AA1260" s="1">
        <v>0.17199999999999999</v>
      </c>
      <c r="AB1260" s="2">
        <v>0.13186309730586002</v>
      </c>
      <c r="AC1260" s="2">
        <v>9.6598309763781032E-2</v>
      </c>
      <c r="AD1260" s="1">
        <v>8.5841894834085041E-4</v>
      </c>
      <c r="AE1260" s="1">
        <v>0.17327342857142858</v>
      </c>
      <c r="AF1260" s="1">
        <v>0.64516129032258063</v>
      </c>
      <c r="AG1260" s="4">
        <v>3688.9531029506902</v>
      </c>
      <c r="AH1260" s="4">
        <v>1609.8095238095848</v>
      </c>
      <c r="AI1260" s="4">
        <v>25748668.575701699</v>
      </c>
      <c r="AJ1260" s="2">
        <v>0.55000000000000004</v>
      </c>
      <c r="AK1260" s="2">
        <v>0.1</v>
      </c>
      <c r="AL1260" s="2">
        <v>0.1</v>
      </c>
      <c r="AM1260" s="2"/>
      <c r="AN1260" s="2">
        <v>0.10199999999999999</v>
      </c>
      <c r="AO1260" s="2">
        <v>0.1</v>
      </c>
      <c r="AP1260" s="2" t="e">
        <v>#N/A</v>
      </c>
      <c r="AQ1260" s="2" t="e">
        <v>#N/A</v>
      </c>
      <c r="AR1260" s="2">
        <v>10</v>
      </c>
      <c r="AS1260" s="2">
        <v>0.4</v>
      </c>
      <c r="AT1260" s="2">
        <v>0.18431115769674117</v>
      </c>
      <c r="AU1260" s="2">
        <v>0.18548955559757041</v>
      </c>
      <c r="AV1260" s="4"/>
      <c r="AW1260" s="4"/>
      <c r="AX1260" s="1">
        <f t="shared" si="280"/>
        <v>0.55026488882386015</v>
      </c>
      <c r="AY1260" s="2">
        <f t="shared" si="281"/>
        <v>0.58664789915966387</v>
      </c>
      <c r="AZ1260" s="1">
        <f t="shared" si="282"/>
        <v>0.366673664870244</v>
      </c>
      <c r="BA1260" s="1">
        <f t="shared" si="283"/>
        <v>8.4433514031055409E-2</v>
      </c>
      <c r="BB1260" s="1">
        <f t="shared" si="284"/>
        <v>0.42419179900621667</v>
      </c>
      <c r="BC1260" s="1">
        <f t="shared" si="285"/>
        <v>0.43196225257854182</v>
      </c>
      <c r="BD1260" s="1">
        <f t="shared" si="286"/>
        <v>0.34045126188925562</v>
      </c>
      <c r="BE1260" s="1" t="e">
        <f t="shared" si="287"/>
        <v>#N/A</v>
      </c>
      <c r="BF1260" s="2">
        <f t="shared" si="288"/>
        <v>4.1277256476638227E-2</v>
      </c>
      <c r="BG1260" s="1" t="e">
        <f t="shared" si="289"/>
        <v>#N/A</v>
      </c>
      <c r="BH1260" s="1">
        <f t="shared" si="290"/>
        <v>0.39886843782467141</v>
      </c>
      <c r="BI1260" s="2" t="e">
        <f t="shared" si="291"/>
        <v>#N/A</v>
      </c>
      <c r="BJ1260" s="1" t="e">
        <f t="shared" si="292"/>
        <v>#N/A</v>
      </c>
      <c r="BK1260" s="1" t="e">
        <f t="shared" si="293"/>
        <v>#N/A</v>
      </c>
    </row>
    <row r="1261" spans="1:63">
      <c r="A1261" t="s">
        <v>107</v>
      </c>
      <c r="B1261">
        <v>2002</v>
      </c>
      <c r="C1261" s="1">
        <v>1</v>
      </c>
      <c r="D1261" s="1">
        <v>0.90771199921965606</v>
      </c>
      <c r="E1261" s="1">
        <v>0.19999999999999996</v>
      </c>
      <c r="F1261" s="1">
        <v>0.64999999999999991</v>
      </c>
      <c r="G1261" s="1">
        <v>0.25533333333333336</v>
      </c>
      <c r="H1261" s="1">
        <v>0.30200000000000005</v>
      </c>
      <c r="I1261" s="2">
        <v>0.73658333333333337</v>
      </c>
      <c r="J1261" s="1">
        <v>0.3256</v>
      </c>
      <c r="K1261" s="1">
        <v>1</v>
      </c>
      <c r="L1261" s="2">
        <v>0.12</v>
      </c>
      <c r="M1261" s="2">
        <v>1</v>
      </c>
      <c r="N1261" s="1">
        <v>0.22999999999999998</v>
      </c>
      <c r="O1261" s="2">
        <v>0.78249999999999997</v>
      </c>
      <c r="P1261" s="1">
        <v>0.89439999999999997</v>
      </c>
      <c r="Q1261" s="1">
        <v>0.29591317073170809</v>
      </c>
      <c r="R1261" s="3">
        <v>0.29499561000000002</v>
      </c>
      <c r="S1261" s="1">
        <v>0.1476444485</v>
      </c>
      <c r="T1261" s="2">
        <v>0.10392783694999999</v>
      </c>
      <c r="U1261" s="1">
        <v>8.0217657215723964E-2</v>
      </c>
      <c r="V1261" s="1">
        <v>0.115953866963715</v>
      </c>
      <c r="W1261" s="1">
        <v>0.15000000000000002</v>
      </c>
      <c r="X1261" s="1">
        <v>0</v>
      </c>
      <c r="Y1261" s="2">
        <v>3.4295905068934766E-3</v>
      </c>
      <c r="Z1261" s="1">
        <v>0.17385996973314954</v>
      </c>
      <c r="AA1261" s="1">
        <v>0.156</v>
      </c>
      <c r="AB1261" s="2">
        <v>0.11320921088128402</v>
      </c>
      <c r="AC1261" s="2">
        <v>9.3212776911163961E-2</v>
      </c>
      <c r="AD1261" s="1">
        <v>8.4158720462457778E-4</v>
      </c>
      <c r="AE1261" s="1">
        <v>0.17776585714285714</v>
      </c>
      <c r="AF1261" s="1">
        <v>0.61290322580645162</v>
      </c>
      <c r="AG1261" s="4">
        <v>3370.5376171395401</v>
      </c>
      <c r="AH1261" s="4">
        <v>1839.2380952381645</v>
      </c>
      <c r="AI1261" s="4">
        <v>26405133.181813501</v>
      </c>
      <c r="AJ1261" s="2">
        <v>0.4</v>
      </c>
      <c r="AK1261" s="2">
        <v>0.1</v>
      </c>
      <c r="AL1261" s="2">
        <v>0.1</v>
      </c>
      <c r="AM1261" s="2"/>
      <c r="AN1261" s="2">
        <v>0.10199999999999999</v>
      </c>
      <c r="AO1261" s="2">
        <v>0.1</v>
      </c>
      <c r="AP1261" s="2" t="e">
        <v>#N/A</v>
      </c>
      <c r="AQ1261" s="2" t="e">
        <v>#N/A</v>
      </c>
      <c r="AR1261" s="2">
        <v>10</v>
      </c>
      <c r="AS1261" s="2">
        <v>0.4</v>
      </c>
      <c r="AT1261" s="2">
        <v>0.20465081845643271</v>
      </c>
      <c r="AU1261" s="2">
        <v>0.16035001496262818</v>
      </c>
      <c r="AV1261" s="4"/>
      <c r="AW1261" s="4"/>
      <c r="AX1261" s="1">
        <f t="shared" si="280"/>
        <v>0.55250755542549823</v>
      </c>
      <c r="AY1261" s="2">
        <f t="shared" si="281"/>
        <v>0.59924047619047627</v>
      </c>
      <c r="AZ1261" s="1">
        <f t="shared" si="282"/>
        <v>0.3473762132363416</v>
      </c>
      <c r="BA1261" s="1">
        <f t="shared" si="283"/>
        <v>8.7243514069913666E-2</v>
      </c>
      <c r="BB1261" s="1">
        <f t="shared" si="284"/>
        <v>0.42419179900621667</v>
      </c>
      <c r="BC1261" s="1">
        <f t="shared" si="285"/>
        <v>0.42450040197220601</v>
      </c>
      <c r="BD1261" s="1">
        <f t="shared" si="286"/>
        <v>0.35530683461361806</v>
      </c>
      <c r="BE1261" s="1" t="e">
        <f t="shared" si="287"/>
        <v>#N/A</v>
      </c>
      <c r="BF1261" s="2">
        <f t="shared" si="288"/>
        <v>4.1107280624888075E-2</v>
      </c>
      <c r="BG1261" s="1" t="e">
        <f t="shared" si="289"/>
        <v>#N/A</v>
      </c>
      <c r="BH1261" s="1">
        <f t="shared" si="290"/>
        <v>0.40133301186401354</v>
      </c>
      <c r="BI1261" s="2" t="e">
        <f t="shared" si="291"/>
        <v>#N/A</v>
      </c>
      <c r="BJ1261" s="1" t="e">
        <f t="shared" si="292"/>
        <v>#N/A</v>
      </c>
      <c r="BK1261" s="1" t="e">
        <f t="shared" si="293"/>
        <v>#N/A</v>
      </c>
    </row>
    <row r="1262" spans="1:63">
      <c r="A1262" t="s">
        <v>107</v>
      </c>
      <c r="B1262">
        <v>2003</v>
      </c>
      <c r="C1262" s="1">
        <v>1</v>
      </c>
      <c r="D1262" s="1">
        <v>0.92516799882948408</v>
      </c>
      <c r="E1262" s="1">
        <v>0.19999999999999996</v>
      </c>
      <c r="F1262" s="1">
        <v>0.64999999999999991</v>
      </c>
      <c r="G1262" s="1">
        <v>0.25533333333333336</v>
      </c>
      <c r="H1262" s="1">
        <v>0.29799999999999993</v>
      </c>
      <c r="I1262" s="2">
        <v>0.73658333333333337</v>
      </c>
      <c r="J1262" s="1">
        <v>0.32740000000000002</v>
      </c>
      <c r="K1262" s="1">
        <v>1</v>
      </c>
      <c r="L1262" s="2">
        <v>0.12</v>
      </c>
      <c r="M1262" s="2">
        <v>1</v>
      </c>
      <c r="N1262" s="1">
        <v>0.24500000000000002</v>
      </c>
      <c r="O1262" s="2">
        <v>0.78249999999999997</v>
      </c>
      <c r="P1262" s="1">
        <v>0.89439999999999997</v>
      </c>
      <c r="Q1262" s="1">
        <v>0.30710780487805012</v>
      </c>
      <c r="R1262" s="3">
        <v>0.29499561000000002</v>
      </c>
      <c r="S1262" s="1">
        <v>0.19056464439999998</v>
      </c>
      <c r="T1262" s="2">
        <v>0.1015551853</v>
      </c>
      <c r="U1262" s="1">
        <v>8.0217657215723964E-2</v>
      </c>
      <c r="V1262" s="1">
        <v>0.115953866963715</v>
      </c>
      <c r="W1262" s="1">
        <v>0.15000000000000002</v>
      </c>
      <c r="X1262" s="1">
        <v>0</v>
      </c>
      <c r="Y1262" s="2">
        <v>3.4295905068934766E-3</v>
      </c>
      <c r="Z1262" s="1">
        <v>0.19071996996629925</v>
      </c>
      <c r="AA1262" s="1">
        <v>0.15288000006973743</v>
      </c>
      <c r="AB1262" s="2">
        <v>2.536825380916401E-2</v>
      </c>
      <c r="AC1262" s="2">
        <v>0.180683142089518</v>
      </c>
      <c r="AD1262" s="1">
        <v>3.2826571803628887E-3</v>
      </c>
      <c r="AE1262" s="1">
        <v>0.199771</v>
      </c>
      <c r="AF1262" s="1">
        <v>0.67741935483870963</v>
      </c>
      <c r="AG1262" s="4">
        <v>1970.90149494037</v>
      </c>
      <c r="AH1262" s="4">
        <v>2068.6666666666861</v>
      </c>
      <c r="AI1262" s="4">
        <v>27078334.4117167</v>
      </c>
      <c r="AJ1262" s="2">
        <v>0.39200000017881392</v>
      </c>
      <c r="AK1262" s="2">
        <v>9.8000000044703481E-2</v>
      </c>
      <c r="AL1262" s="2">
        <v>9.8000000044703481E-2</v>
      </c>
      <c r="AM1262" s="2"/>
      <c r="AN1262" s="2">
        <v>9.9960000045597533E-2</v>
      </c>
      <c r="AO1262" s="2">
        <v>9.8000000044703481E-2</v>
      </c>
      <c r="AP1262" s="2" t="e">
        <v>#N/A</v>
      </c>
      <c r="AQ1262" s="2" t="e">
        <v>#N/A</v>
      </c>
      <c r="AR1262" s="2"/>
      <c r="AS1262" s="2">
        <v>0.39200000017881392</v>
      </c>
      <c r="AT1262" s="2">
        <v>0.28408454886816076</v>
      </c>
      <c r="AU1262" s="2">
        <v>0.14795438793185606</v>
      </c>
      <c r="AV1262" s="4"/>
      <c r="AW1262" s="4"/>
      <c r="AX1262" s="1">
        <f t="shared" si="280"/>
        <v>0.5547502220271362</v>
      </c>
      <c r="AY1262" s="2">
        <f t="shared" si="281"/>
        <v>0.60164047619047623</v>
      </c>
      <c r="AZ1262" s="1">
        <f t="shared" si="282"/>
        <v>0.35772464891561001</v>
      </c>
      <c r="BA1262" s="1">
        <f t="shared" si="283"/>
        <v>9.0053514108771937E-2</v>
      </c>
      <c r="BB1262" s="1">
        <f t="shared" si="284"/>
        <v>0.42419179900621667</v>
      </c>
      <c r="BC1262" s="1">
        <f t="shared" si="285"/>
        <v>0.43328220149920355</v>
      </c>
      <c r="BD1262" s="1">
        <f t="shared" si="286"/>
        <v>0.35861049836300835</v>
      </c>
      <c r="BE1262" s="1" t="e">
        <f t="shared" si="287"/>
        <v>#N/A</v>
      </c>
      <c r="BF1262" s="2">
        <f t="shared" si="288"/>
        <v>4.9013594476684276E-2</v>
      </c>
      <c r="BG1262" s="1" t="e">
        <f t="shared" si="289"/>
        <v>#N/A</v>
      </c>
      <c r="BH1262" s="1">
        <f t="shared" si="290"/>
        <v>0.40536149962280948</v>
      </c>
      <c r="BI1262" s="2" t="e">
        <f t="shared" si="291"/>
        <v>#N/A</v>
      </c>
      <c r="BJ1262" s="1" t="e">
        <f t="shared" si="292"/>
        <v>#N/A</v>
      </c>
      <c r="BK1262" s="1" t="e">
        <f t="shared" si="293"/>
        <v>#N/A</v>
      </c>
    </row>
    <row r="1263" spans="1:63">
      <c r="A1263" t="s">
        <v>107</v>
      </c>
      <c r="B1263">
        <v>2004</v>
      </c>
      <c r="C1263" s="1">
        <v>1</v>
      </c>
      <c r="D1263" s="1">
        <v>0.94262399843931211</v>
      </c>
      <c r="E1263" s="1">
        <v>0.19999999999999996</v>
      </c>
      <c r="F1263" s="1">
        <v>0.64999999999999991</v>
      </c>
      <c r="G1263" s="1">
        <v>0.25533333333333336</v>
      </c>
      <c r="H1263" s="1">
        <v>0.29400000000000004</v>
      </c>
      <c r="I1263" s="2">
        <v>0.73658333333333337</v>
      </c>
      <c r="J1263" s="1">
        <v>0.32919999999999999</v>
      </c>
      <c r="K1263" s="1">
        <v>0.96616296296299997</v>
      </c>
      <c r="L1263" s="2">
        <v>0.12</v>
      </c>
      <c r="M1263" s="2">
        <v>1</v>
      </c>
      <c r="N1263" s="1">
        <v>0.26</v>
      </c>
      <c r="O1263" s="2">
        <v>0.78249999999999997</v>
      </c>
      <c r="P1263" s="1">
        <v>0.89439999999999997</v>
      </c>
      <c r="Q1263" s="1">
        <v>0.31906829268292791</v>
      </c>
      <c r="R1263" s="3">
        <v>0.29499561000000002</v>
      </c>
      <c r="S1263" s="1">
        <v>3.1211193759999999E-2</v>
      </c>
      <c r="T1263" s="2">
        <v>9.9182533650000002E-2</v>
      </c>
      <c r="U1263" s="1">
        <v>8.0217657215723964E-2</v>
      </c>
      <c r="V1263" s="1">
        <v>0.115953866963715</v>
      </c>
      <c r="W1263" s="1">
        <v>0.15000000000000002</v>
      </c>
      <c r="X1263" s="1">
        <v>0</v>
      </c>
      <c r="Y1263" s="2">
        <v>3.4295905068934766E-3</v>
      </c>
      <c r="Z1263" s="1">
        <v>0.20757997019944885</v>
      </c>
      <c r="AA1263" s="1">
        <v>0.14976000013947488</v>
      </c>
      <c r="AB1263" s="2">
        <v>0</v>
      </c>
      <c r="AC1263" s="2">
        <v>0.17494624496821798</v>
      </c>
      <c r="AD1263" s="1">
        <v>2.2967506635176441E-2</v>
      </c>
      <c r="AE1263" s="1">
        <v>0.22177614285714287</v>
      </c>
      <c r="AF1263" s="1">
        <v>0.77419354838709675</v>
      </c>
      <c r="AG1263" s="4">
        <v>2895.3968117212598</v>
      </c>
      <c r="AH1263" s="4">
        <v>2260</v>
      </c>
      <c r="AI1263" s="4">
        <v>27768698.967130098</v>
      </c>
      <c r="AJ1263" s="2">
        <v>0.38400000035762788</v>
      </c>
      <c r="AK1263" s="2">
        <v>9.600000008940697E-2</v>
      </c>
      <c r="AL1263" s="2">
        <v>9.600000008940697E-2</v>
      </c>
      <c r="AM1263" s="2"/>
      <c r="AN1263" s="2">
        <v>9.79200000911951E-2</v>
      </c>
      <c r="AO1263" s="2">
        <v>9.600000008940697E-2</v>
      </c>
      <c r="AP1263" s="2" t="e">
        <v>#N/A</v>
      </c>
      <c r="AQ1263" s="2" t="e">
        <v>#N/A</v>
      </c>
      <c r="AR1263" s="2"/>
      <c r="AS1263" s="2">
        <v>0.38400000035762788</v>
      </c>
      <c r="AT1263" s="2">
        <v>0.18644931747025817</v>
      </c>
      <c r="AU1263" s="2">
        <v>9.1397283817835101E-2</v>
      </c>
      <c r="AV1263" s="4"/>
      <c r="AW1263" s="4"/>
      <c r="AX1263" s="1">
        <f t="shared" si="280"/>
        <v>0.55699288862877416</v>
      </c>
      <c r="AY1263" s="2">
        <f t="shared" si="281"/>
        <v>0.5992066137566191</v>
      </c>
      <c r="AZ1263" s="1">
        <f t="shared" si="282"/>
        <v>0.32777152601858556</v>
      </c>
      <c r="BA1263" s="1">
        <f t="shared" si="283"/>
        <v>9.2863514147630208E-2</v>
      </c>
      <c r="BB1263" s="1">
        <f t="shared" si="284"/>
        <v>0.42419179900621667</v>
      </c>
      <c r="BC1263" s="1">
        <f t="shared" si="285"/>
        <v>0.41958915141064546</v>
      </c>
      <c r="BD1263" s="1">
        <f t="shared" si="286"/>
        <v>0.35640229821598801</v>
      </c>
      <c r="BE1263" s="1" t="e">
        <f t="shared" si="287"/>
        <v>#N/A</v>
      </c>
      <c r="BF1263" s="2">
        <f t="shared" si="288"/>
        <v>3.6139556243847619E-2</v>
      </c>
      <c r="BG1263" s="1" t="e">
        <f t="shared" si="289"/>
        <v>#N/A</v>
      </c>
      <c r="BH1263" s="1">
        <f t="shared" si="290"/>
        <v>0.40006108287761671</v>
      </c>
      <c r="BI1263" s="2" t="e">
        <f t="shared" si="291"/>
        <v>#N/A</v>
      </c>
      <c r="BJ1263" s="1" t="e">
        <f t="shared" si="292"/>
        <v>#N/A</v>
      </c>
      <c r="BK1263" s="1" t="e">
        <f t="shared" si="293"/>
        <v>#N/A</v>
      </c>
    </row>
    <row r="1264" spans="1:63">
      <c r="A1264" t="s">
        <v>107</v>
      </c>
      <c r="B1264">
        <v>2005</v>
      </c>
      <c r="C1264" s="1">
        <v>1</v>
      </c>
      <c r="D1264" s="1">
        <v>0.9600799980491399</v>
      </c>
      <c r="E1264" s="1">
        <v>0.19999999999999996</v>
      </c>
      <c r="F1264" s="1">
        <v>0.64999999999999991</v>
      </c>
      <c r="G1264" s="1">
        <v>0.25533333333333336</v>
      </c>
      <c r="H1264" s="1">
        <v>0.29000000000000004</v>
      </c>
      <c r="I1264" s="2">
        <v>0.73658333333333337</v>
      </c>
      <c r="J1264" s="1">
        <v>0.33100000000000002</v>
      </c>
      <c r="K1264" s="1">
        <v>0.93442818181816667</v>
      </c>
      <c r="L1264" s="2">
        <v>0.12</v>
      </c>
      <c r="M1264" s="2">
        <v>1</v>
      </c>
      <c r="N1264" s="1">
        <v>0.2</v>
      </c>
      <c r="O1264" s="2">
        <v>0.78249999999999997</v>
      </c>
      <c r="P1264" s="1">
        <v>0.89440799999999998</v>
      </c>
      <c r="Q1264" s="1">
        <v>0.32991317073170789</v>
      </c>
      <c r="R1264" s="3">
        <v>0.29499561000000002</v>
      </c>
      <c r="S1264" s="1">
        <v>4.9277792409999993E-2</v>
      </c>
      <c r="T1264" s="2">
        <v>9.6809882E-2</v>
      </c>
      <c r="U1264" s="1">
        <v>8.0217657215723964E-2</v>
      </c>
      <c r="V1264" s="1">
        <v>0.115953866963715</v>
      </c>
      <c r="W1264" s="1">
        <v>0.15000000000000002</v>
      </c>
      <c r="X1264" s="1">
        <v>0</v>
      </c>
      <c r="Y1264" s="2">
        <v>3.4295905068934766E-3</v>
      </c>
      <c r="Z1264" s="1">
        <v>0.22443997043259856</v>
      </c>
      <c r="AA1264" s="1">
        <v>0.14664000020921231</v>
      </c>
      <c r="AB1264" s="2">
        <v>0</v>
      </c>
      <c r="AC1264" s="2">
        <v>0.22314659959395602</v>
      </c>
      <c r="AD1264" s="1">
        <v>5.9815057961083891E-2</v>
      </c>
      <c r="AE1264" s="1">
        <v>0.22621166561514405</v>
      </c>
      <c r="AF1264" s="1">
        <v>0.67741935483870963</v>
      </c>
      <c r="AG1264" s="4">
        <v>2897.1419225751001</v>
      </c>
      <c r="AH1264" s="4">
        <v>2480</v>
      </c>
      <c r="AI1264" s="4">
        <v>28476664.428571399</v>
      </c>
      <c r="AJ1264" s="2">
        <v>0.37600000053644178</v>
      </c>
      <c r="AK1264" s="2">
        <v>9.4000000134110445E-2</v>
      </c>
      <c r="AL1264" s="2">
        <v>9.4000000134110445E-2</v>
      </c>
      <c r="AM1264" s="2"/>
      <c r="AN1264" s="2">
        <v>9.5880000136792654E-2</v>
      </c>
      <c r="AO1264" s="2">
        <v>9.4000000134110445E-2</v>
      </c>
      <c r="AP1264" s="2" t="e">
        <v>#N/A</v>
      </c>
      <c r="AQ1264" s="2" t="e">
        <v>#N/A</v>
      </c>
      <c r="AR1264" s="2"/>
      <c r="AS1264" s="2">
        <v>0.37600000053644178</v>
      </c>
      <c r="AT1264" s="2">
        <v>0.20898496360930424</v>
      </c>
      <c r="AU1264" s="2">
        <v>0.11506090979560062</v>
      </c>
      <c r="AV1264" s="4"/>
      <c r="AW1264" s="4"/>
      <c r="AX1264" s="1">
        <f t="shared" si="280"/>
        <v>0.55923555523041213</v>
      </c>
      <c r="AY1264" s="2">
        <f t="shared" si="281"/>
        <v>0.58635878787878581</v>
      </c>
      <c r="AZ1264" s="1">
        <f t="shared" si="282"/>
        <v>0.3330808910283416</v>
      </c>
      <c r="BA1264" s="1">
        <f t="shared" si="283"/>
        <v>9.5673514186488506E-2</v>
      </c>
      <c r="BB1264" s="1">
        <f t="shared" si="284"/>
        <v>0.42419179900621667</v>
      </c>
      <c r="BC1264" s="1">
        <f t="shared" si="285"/>
        <v>0.42561032902097629</v>
      </c>
      <c r="BD1264" s="1">
        <f t="shared" si="286"/>
        <v>0.34185853909164576</v>
      </c>
      <c r="BE1264" s="1" t="e">
        <f t="shared" si="287"/>
        <v>#N/A</v>
      </c>
      <c r="BF1264" s="2">
        <f t="shared" si="288"/>
        <v>4.3213156320326032E-2</v>
      </c>
      <c r="BG1264" s="1" t="e">
        <f t="shared" si="289"/>
        <v>#N/A</v>
      </c>
      <c r="BH1264" s="1">
        <f t="shared" si="290"/>
        <v>0.39722022237294624</v>
      </c>
      <c r="BI1264" s="2" t="e">
        <f t="shared" si="291"/>
        <v>#N/A</v>
      </c>
      <c r="BJ1264" s="1" t="e">
        <f t="shared" si="292"/>
        <v>#N/A</v>
      </c>
      <c r="BK1264" s="1" t="e">
        <f t="shared" si="293"/>
        <v>#N/A</v>
      </c>
    </row>
    <row r="1265" spans="1:63">
      <c r="A1265" t="s">
        <v>107</v>
      </c>
      <c r="B1265">
        <v>2006</v>
      </c>
      <c r="C1265" s="1">
        <v>1</v>
      </c>
      <c r="D1265" s="1">
        <v>0.97753599765896793</v>
      </c>
      <c r="E1265" s="1">
        <v>0.20333333333333325</v>
      </c>
      <c r="F1265" s="1">
        <v>0.64999999999999991</v>
      </c>
      <c r="G1265" s="1">
        <v>0.25533333333333336</v>
      </c>
      <c r="H1265" s="1">
        <v>0.28333333333333333</v>
      </c>
      <c r="I1265" s="2">
        <v>0.73658333333333337</v>
      </c>
      <c r="J1265" s="1">
        <v>0.33200000000000002</v>
      </c>
      <c r="K1265" s="1">
        <v>0.92599333333333333</v>
      </c>
      <c r="L1265" s="2">
        <v>0.12</v>
      </c>
      <c r="M1265" s="2">
        <v>1</v>
      </c>
      <c r="N1265" s="1">
        <v>0.13999999999999999</v>
      </c>
      <c r="O1265" s="2">
        <v>0.78249999999999997</v>
      </c>
      <c r="P1265" s="1">
        <v>0.90510400000000002</v>
      </c>
      <c r="Q1265" s="1">
        <v>0.337760487804878</v>
      </c>
      <c r="R1265" s="3">
        <v>0.29499561000000002</v>
      </c>
      <c r="S1265" s="1">
        <v>0.2769619934</v>
      </c>
      <c r="T1265" s="2">
        <v>9.2366030333333335E-2</v>
      </c>
      <c r="U1265" s="1">
        <v>8.0217657215723964E-2</v>
      </c>
      <c r="V1265" s="1">
        <v>0.115953866963715</v>
      </c>
      <c r="W1265" s="1">
        <v>0.15000000000000002</v>
      </c>
      <c r="X1265" s="1">
        <v>0</v>
      </c>
      <c r="Y1265" s="2">
        <v>3.4295905068934766E-3</v>
      </c>
      <c r="Z1265" s="1">
        <v>0.24129997066574815</v>
      </c>
      <c r="AA1265" s="1">
        <v>0.14352000027894973</v>
      </c>
      <c r="AB1265" s="2">
        <v>0</v>
      </c>
      <c r="AC1265" s="2">
        <v>0.23220410501458799</v>
      </c>
      <c r="AD1265" s="1">
        <v>0.35557339253652331</v>
      </c>
      <c r="AE1265" s="1">
        <v>0.23064718837314524</v>
      </c>
      <c r="AF1265" s="1">
        <v>0.67741935483870963</v>
      </c>
      <c r="AG1265" s="4">
        <v>3097.8424292004502</v>
      </c>
      <c r="AH1265" s="4">
        <v>2850</v>
      </c>
      <c r="AI1265" s="4">
        <v>29202819.3715</v>
      </c>
      <c r="AJ1265" s="2">
        <v>0.36800000071525574</v>
      </c>
      <c r="AK1265" s="2">
        <v>9.2000000178813934E-2</v>
      </c>
      <c r="AL1265" s="2">
        <v>9.2000000178813934E-2</v>
      </c>
      <c r="AM1265" s="2"/>
      <c r="AN1265" s="2">
        <v>9.3840000182390207E-2</v>
      </c>
      <c r="AO1265" s="2">
        <v>9.2000000178813934E-2</v>
      </c>
      <c r="AP1265" s="2" t="e">
        <v>#N/A</v>
      </c>
      <c r="AQ1265" s="2" t="e">
        <v>#N/A</v>
      </c>
      <c r="AR1265" s="2"/>
      <c r="AS1265" s="2">
        <v>0.36800000071525574</v>
      </c>
      <c r="AT1265" s="2">
        <v>0.19136579706673648</v>
      </c>
      <c r="AU1265" s="2">
        <v>0.11756941019459233</v>
      </c>
      <c r="AV1265" s="4"/>
      <c r="AW1265" s="4"/>
      <c r="AX1265" s="1">
        <f t="shared" si="280"/>
        <v>0.56158933294316127</v>
      </c>
      <c r="AY1265" s="2">
        <f t="shared" si="281"/>
        <v>0.57672523809523812</v>
      </c>
      <c r="AZ1265" s="1">
        <f t="shared" si="282"/>
        <v>0.38143762430764228</v>
      </c>
      <c r="BA1265" s="1">
        <f t="shared" si="283"/>
        <v>9.8483514225346777E-2</v>
      </c>
      <c r="BB1265" s="1">
        <f t="shared" si="284"/>
        <v>0.42419179900621667</v>
      </c>
      <c r="BC1265" s="1">
        <f t="shared" si="285"/>
        <v>0.45602101800241829</v>
      </c>
      <c r="BD1265" s="1">
        <f t="shared" si="286"/>
        <v>0.3304644196897018</v>
      </c>
      <c r="BE1265" s="1" t="e">
        <f t="shared" si="287"/>
        <v>#N/A</v>
      </c>
      <c r="BF1265" s="2">
        <f t="shared" si="288"/>
        <v>4.2356990208132453E-2</v>
      </c>
      <c r="BG1265" s="1" t="e">
        <f t="shared" si="289"/>
        <v>#N/A</v>
      </c>
      <c r="BH1265" s="1">
        <f t="shared" si="290"/>
        <v>0.40355907889944559</v>
      </c>
      <c r="BI1265" s="2" t="e">
        <f t="shared" si="291"/>
        <v>#N/A</v>
      </c>
      <c r="BJ1265" s="1" t="e">
        <f t="shared" si="292"/>
        <v>#N/A</v>
      </c>
      <c r="BK1265" s="1" t="e">
        <f t="shared" si="293"/>
        <v>#N/A</v>
      </c>
    </row>
    <row r="1266" spans="1:63">
      <c r="A1266" t="s">
        <v>107</v>
      </c>
      <c r="B1266">
        <v>2007</v>
      </c>
      <c r="C1266" s="1">
        <v>1</v>
      </c>
      <c r="D1266" s="1">
        <v>0.99499199726879595</v>
      </c>
      <c r="E1266" s="1">
        <v>0.20666666666666667</v>
      </c>
      <c r="F1266" s="1">
        <v>0.64999999999999991</v>
      </c>
      <c r="G1266" s="1">
        <v>0.25533333333333336</v>
      </c>
      <c r="H1266" s="1">
        <v>0.27666666666666673</v>
      </c>
      <c r="I1266" s="2">
        <v>0.73658333333333337</v>
      </c>
      <c r="J1266" s="1">
        <v>0.33299999999999996</v>
      </c>
      <c r="K1266" s="1">
        <v>0.94039743589750002</v>
      </c>
      <c r="L1266" s="2">
        <v>0.12</v>
      </c>
      <c r="M1266" s="2">
        <v>1</v>
      </c>
      <c r="N1266" s="1">
        <v>0.14279999993741513</v>
      </c>
      <c r="O1266" s="2">
        <v>0.78249999999999997</v>
      </c>
      <c r="P1266" s="1">
        <v>0.91579999999999995</v>
      </c>
      <c r="Q1266" s="1">
        <v>0.34172146341463583</v>
      </c>
      <c r="R1266" s="3">
        <v>0.29499561000000002</v>
      </c>
      <c r="S1266" s="1">
        <v>0.20107410040000001</v>
      </c>
      <c r="T1266" s="2">
        <v>8.792217866666667E-2</v>
      </c>
      <c r="U1266" s="1">
        <v>8.0217657215723964E-2</v>
      </c>
      <c r="V1266" s="1">
        <v>0.115953866963715</v>
      </c>
      <c r="W1266" s="1">
        <v>0.15000000000000002</v>
      </c>
      <c r="X1266" s="1">
        <v>0</v>
      </c>
      <c r="Y1266" s="2">
        <v>3.4295905068934766E-3</v>
      </c>
      <c r="Z1266" s="1">
        <v>0.25815997089889775</v>
      </c>
      <c r="AA1266" s="1">
        <v>0.14040000034868716</v>
      </c>
      <c r="AB1266" s="2">
        <v>0</v>
      </c>
      <c r="AC1266" s="2">
        <v>0.23791360023251601</v>
      </c>
      <c r="AD1266" s="1">
        <v>0.52021541733039889</v>
      </c>
      <c r="AE1266" s="1">
        <v>0.23508271113114643</v>
      </c>
      <c r="AF1266" s="1">
        <v>0.70967741935483875</v>
      </c>
      <c r="AG1266" s="4">
        <v>3171.1903787229398</v>
      </c>
      <c r="AH1266" s="4">
        <v>2980</v>
      </c>
      <c r="AI1266" s="4">
        <v>29947491.265473299</v>
      </c>
      <c r="AJ1266" s="2">
        <v>0.36000000089406969</v>
      </c>
      <c r="AK1266" s="2">
        <v>9.0000000223517423E-2</v>
      </c>
      <c r="AL1266" s="2">
        <v>9.0000000223517423E-2</v>
      </c>
      <c r="AM1266" s="2"/>
      <c r="AN1266" s="2">
        <v>9.180000022798776E-2</v>
      </c>
      <c r="AO1266" s="2">
        <v>9.0000000223517423E-2</v>
      </c>
      <c r="AP1266" s="2" t="e">
        <v>#N/A</v>
      </c>
      <c r="AQ1266" s="2" t="e">
        <v>#N/A</v>
      </c>
      <c r="AR1266" s="2"/>
      <c r="AS1266" s="2">
        <v>0.36000000089406969</v>
      </c>
      <c r="AT1266" s="2">
        <v>0.20698369738403349</v>
      </c>
      <c r="AU1266" s="2">
        <v>9.0526515297289029E-2</v>
      </c>
      <c r="AV1266" s="4">
        <v>25.31</v>
      </c>
      <c r="AW1266" s="4"/>
      <c r="AX1266" s="1">
        <f t="shared" si="280"/>
        <v>0.56394311065591041</v>
      </c>
      <c r="AY1266" s="2">
        <f t="shared" si="281"/>
        <v>0.57932582416689271</v>
      </c>
      <c r="AZ1266" s="1">
        <f t="shared" si="282"/>
        <v>0.36830267049626048</v>
      </c>
      <c r="BA1266" s="1">
        <f t="shared" si="283"/>
        <v>0.10129351426420503</v>
      </c>
      <c r="BB1266" s="1">
        <f t="shared" si="284"/>
        <v>0.42419179900621667</v>
      </c>
      <c r="BC1266" s="1">
        <f t="shared" si="285"/>
        <v>0.45270147431830465</v>
      </c>
      <c r="BD1266" s="1">
        <f t="shared" si="286"/>
        <v>0.33269573520825851</v>
      </c>
      <c r="BE1266" s="1" t="e">
        <f t="shared" si="287"/>
        <v>#N/A</v>
      </c>
      <c r="BF1266" s="2">
        <f t="shared" si="288"/>
        <v>4.4489729761654953E-2</v>
      </c>
      <c r="BG1266" s="1" t="e">
        <f t="shared" si="289"/>
        <v>#N/A</v>
      </c>
      <c r="BH1266" s="1">
        <f t="shared" si="290"/>
        <v>0.40319633617759326</v>
      </c>
      <c r="BI1266" s="2" t="e">
        <f t="shared" si="291"/>
        <v>#N/A</v>
      </c>
      <c r="BJ1266" s="1" t="e">
        <f t="shared" si="292"/>
        <v>#N/A</v>
      </c>
      <c r="BK1266" s="1" t="e">
        <f t="shared" si="293"/>
        <v>#N/A</v>
      </c>
    </row>
    <row r="1267" spans="1:63">
      <c r="A1267" t="s">
        <v>107</v>
      </c>
      <c r="B1267">
        <v>2008</v>
      </c>
      <c r="C1267" s="1">
        <v>1</v>
      </c>
      <c r="D1267" s="1">
        <v>1</v>
      </c>
      <c r="E1267" s="1">
        <v>0.20999999999999996</v>
      </c>
      <c r="F1267" s="1">
        <v>0.64999999999999991</v>
      </c>
      <c r="G1267" s="1">
        <v>0.25533333333333336</v>
      </c>
      <c r="H1267" s="1">
        <v>0.27</v>
      </c>
      <c r="I1267" s="2">
        <v>0.73658333333333337</v>
      </c>
      <c r="J1267" s="1">
        <v>0.33399999999999996</v>
      </c>
      <c r="K1267" s="1">
        <v>0.92700000000000005</v>
      </c>
      <c r="L1267" s="2">
        <v>0.12</v>
      </c>
      <c r="M1267" s="2">
        <v>1</v>
      </c>
      <c r="N1267" s="1">
        <v>0.14559999987483024</v>
      </c>
      <c r="O1267" s="2">
        <v>0.78249999999999997</v>
      </c>
      <c r="P1267" s="1">
        <v>0.90261999999999998</v>
      </c>
      <c r="Q1267" s="1">
        <v>0.34140682926829413</v>
      </c>
      <c r="R1267" s="3">
        <v>0.29499561000000002</v>
      </c>
      <c r="S1267" s="1">
        <v>8.1576316610000005E-2</v>
      </c>
      <c r="T1267" s="2">
        <v>8.3478327000000005E-2</v>
      </c>
      <c r="U1267" s="1">
        <v>8.0217657215723964E-2</v>
      </c>
      <c r="V1267" s="1">
        <v>0.115953866963715</v>
      </c>
      <c r="W1267" s="1">
        <v>0.15000000000000002</v>
      </c>
      <c r="X1267" s="1">
        <v>0</v>
      </c>
      <c r="Y1267" s="2">
        <v>3.4295905068934766E-3</v>
      </c>
      <c r="Z1267" s="1">
        <v>0.27501997113204735</v>
      </c>
      <c r="AA1267" s="1">
        <v>0.13728000041842459</v>
      </c>
      <c r="AB1267" s="2">
        <v>0</v>
      </c>
      <c r="AC1267" s="2">
        <v>0.23174967302077398</v>
      </c>
      <c r="AD1267" s="1">
        <v>0.63418872991193775</v>
      </c>
      <c r="AE1267" s="1">
        <v>0.23951823388914764</v>
      </c>
      <c r="AF1267" s="1">
        <v>0.58064516129032262</v>
      </c>
      <c r="AG1267" s="4">
        <v>3460.1322880173502</v>
      </c>
      <c r="AH1267" s="4">
        <v>3330</v>
      </c>
      <c r="AI1267" s="4">
        <v>30711152.2927428</v>
      </c>
      <c r="AJ1267" s="2">
        <v>0.35200000107288359</v>
      </c>
      <c r="AK1267" s="2">
        <v>8.8000000268220899E-2</v>
      </c>
      <c r="AL1267" s="2">
        <v>8.8000000268220899E-2</v>
      </c>
      <c r="AM1267" s="2"/>
      <c r="AN1267" s="2">
        <v>8.97600002735853E-2</v>
      </c>
      <c r="AO1267" s="2">
        <v>8.8000000268220899E-2</v>
      </c>
      <c r="AP1267" s="2" t="e">
        <v>#N/A</v>
      </c>
      <c r="AQ1267" s="2" t="e">
        <v>#N/A</v>
      </c>
      <c r="AR1267" s="2"/>
      <c r="AS1267" s="2">
        <v>0.35200000107288359</v>
      </c>
      <c r="AT1267" s="2">
        <v>0.20628002597475681</v>
      </c>
      <c r="AU1267" s="2">
        <v>0.11310179163101823</v>
      </c>
      <c r="AV1267" s="4"/>
      <c r="AW1267" s="4"/>
      <c r="AX1267" s="1">
        <f t="shared" si="280"/>
        <v>0.56422222222222218</v>
      </c>
      <c r="AY1267" s="2">
        <f t="shared" si="281"/>
        <v>0.57795476188688055</v>
      </c>
      <c r="AZ1267" s="1">
        <f t="shared" si="282"/>
        <v>0.34081541657565884</v>
      </c>
      <c r="BA1267" s="1">
        <f t="shared" si="283"/>
        <v>0.1041035143030633</v>
      </c>
      <c r="BB1267" s="1">
        <f t="shared" si="284"/>
        <v>0.42419179900621667</v>
      </c>
      <c r="BC1267" s="1">
        <f t="shared" si="285"/>
        <v>0.44050038755989945</v>
      </c>
      <c r="BD1267" s="1">
        <f t="shared" si="286"/>
        <v>0.32958085935718739</v>
      </c>
      <c r="BE1267" s="1" t="e">
        <f t="shared" si="287"/>
        <v>#N/A</v>
      </c>
      <c r="BF1267" s="2">
        <f t="shared" si="288"/>
        <v>4.3802969899553082E-2</v>
      </c>
      <c r="BG1267" s="1" t="e">
        <f t="shared" si="289"/>
        <v>#N/A</v>
      </c>
      <c r="BH1267" s="1">
        <f t="shared" si="290"/>
        <v>0.39809101530776786</v>
      </c>
      <c r="BI1267" s="2" t="e">
        <f t="shared" si="291"/>
        <v>#N/A</v>
      </c>
      <c r="BJ1267" s="1" t="e">
        <f t="shared" si="292"/>
        <v>#N/A</v>
      </c>
      <c r="BK1267" s="1" t="e">
        <f t="shared" si="293"/>
        <v>#N/A</v>
      </c>
    </row>
    <row r="1268" spans="1:63">
      <c r="A1268" t="s">
        <v>107</v>
      </c>
      <c r="B1268">
        <v>2009</v>
      </c>
      <c r="C1268" s="1">
        <v>1</v>
      </c>
      <c r="D1268" s="1">
        <v>1</v>
      </c>
      <c r="E1268" s="1">
        <v>0.2257999996468425</v>
      </c>
      <c r="F1268" s="1">
        <v>0.64999999999999991</v>
      </c>
      <c r="G1268" s="1">
        <v>0.25533333333333336</v>
      </c>
      <c r="H1268" s="1">
        <v>0.28459999967366456</v>
      </c>
      <c r="I1268" s="2">
        <v>0.73658333333333337</v>
      </c>
      <c r="J1268" s="1">
        <v>0.33500000000000002</v>
      </c>
      <c r="K1268" s="1">
        <v>0.92700000000000005</v>
      </c>
      <c r="L1268" s="2">
        <v>0.12</v>
      </c>
      <c r="M1268" s="2">
        <v>1</v>
      </c>
      <c r="N1268" s="1">
        <v>0.14839999981224533</v>
      </c>
      <c r="O1268" s="2">
        <v>0.78249999999999997</v>
      </c>
      <c r="P1268" s="1">
        <v>0.88959999999999995</v>
      </c>
      <c r="Q1268" s="1">
        <v>0.36857869207558958</v>
      </c>
      <c r="R1268" s="3">
        <v>0.29499561000000002</v>
      </c>
      <c r="S1268" s="1">
        <v>3.1055818080000002E-2</v>
      </c>
      <c r="T1268" s="2">
        <v>8.5147893502682287E-2</v>
      </c>
      <c r="U1268" s="1">
        <v>8.0217657215723964E-2</v>
      </c>
      <c r="V1268" s="1">
        <v>0.115953866963715</v>
      </c>
      <c r="W1268" s="1">
        <v>0.15000000000000002</v>
      </c>
      <c r="X1268" s="1">
        <v>0</v>
      </c>
      <c r="Y1268" s="2">
        <v>3.4295905068934766E-3</v>
      </c>
      <c r="Z1268" s="1">
        <v>0.29187997136519694</v>
      </c>
      <c r="AA1268" s="1">
        <v>0.13416000048816204</v>
      </c>
      <c r="AB1268" s="2">
        <v>3.391487194320604E-2</v>
      </c>
      <c r="AC1268" s="2">
        <v>0.265819375909082</v>
      </c>
      <c r="AD1268" s="1">
        <v>0.6957875743821067</v>
      </c>
      <c r="AE1268" s="1">
        <v>0.24395375664714883</v>
      </c>
      <c r="AF1268" s="1">
        <v>0.32258064516129031</v>
      </c>
      <c r="AG1268" s="4">
        <v>3547.9989718767401</v>
      </c>
      <c r="AH1268" s="4">
        <v>3330</v>
      </c>
      <c r="AI1268" s="4">
        <v>31494286.676207799</v>
      </c>
      <c r="AJ1268" s="2">
        <v>0.34400000125169755</v>
      </c>
      <c r="AK1268" s="2">
        <v>8.6000000312924388E-2</v>
      </c>
      <c r="AL1268" s="2">
        <v>8.6000000312924388E-2</v>
      </c>
      <c r="AM1268" s="2"/>
      <c r="AN1268" s="2">
        <v>8.7720000319182867E-2</v>
      </c>
      <c r="AO1268" s="2">
        <v>8.6000000312924388E-2</v>
      </c>
      <c r="AP1268" s="2" t="e">
        <v>#N/A</v>
      </c>
      <c r="AQ1268" s="2" t="e">
        <v>#N/A</v>
      </c>
      <c r="AR1268" s="2"/>
      <c r="AS1268" s="2">
        <v>0.34400000125169755</v>
      </c>
      <c r="AT1268" s="2">
        <v>0.22368829912899635</v>
      </c>
      <c r="AU1268" s="2">
        <v>0.13388769720268537</v>
      </c>
      <c r="AV1268" s="4"/>
      <c r="AW1268" s="4"/>
      <c r="AX1268" s="1">
        <f t="shared" si="280"/>
        <v>0.56928888877563999</v>
      </c>
      <c r="AY1268" s="2">
        <f t="shared" si="281"/>
        <v>0.57849761902079699</v>
      </c>
      <c r="AZ1268" s="1">
        <f t="shared" si="282"/>
        <v>0.3338756027316544</v>
      </c>
      <c r="BA1268" s="1">
        <f t="shared" si="283"/>
        <v>0.10691351434192158</v>
      </c>
      <c r="BB1268" s="1">
        <f t="shared" si="284"/>
        <v>0.42419179900621667</v>
      </c>
      <c r="BC1268" s="1">
        <f t="shared" si="285"/>
        <v>0.43542477663802726</v>
      </c>
      <c r="BD1268" s="1">
        <f t="shared" si="286"/>
        <v>0.33992109745183741</v>
      </c>
      <c r="BE1268" s="1" t="e">
        <f t="shared" si="287"/>
        <v>#N/A</v>
      </c>
      <c r="BF1268" s="2">
        <f t="shared" si="288"/>
        <v>5.2342254698128435E-2</v>
      </c>
      <c r="BG1268" s="1" t="e">
        <f t="shared" si="289"/>
        <v>#N/A</v>
      </c>
      <c r="BH1268" s="1">
        <f t="shared" si="290"/>
        <v>0.39984589103202711</v>
      </c>
      <c r="BI1268" s="2" t="e">
        <f t="shared" si="291"/>
        <v>#N/A</v>
      </c>
      <c r="BJ1268" s="1" t="e">
        <f t="shared" si="292"/>
        <v>#N/A</v>
      </c>
      <c r="BK1268" s="1" t="e">
        <f t="shared" si="293"/>
        <v>#N/A</v>
      </c>
    </row>
    <row r="1269" spans="1:63">
      <c r="A1269" t="s">
        <v>107</v>
      </c>
      <c r="B1269">
        <v>2010</v>
      </c>
      <c r="C1269" s="1">
        <v>1</v>
      </c>
      <c r="D1269" s="1">
        <v>1</v>
      </c>
      <c r="E1269" s="1">
        <v>0.24159999929368492</v>
      </c>
      <c r="F1269" s="1">
        <v>0.64999999999999991</v>
      </c>
      <c r="G1269" s="1">
        <v>0.25533333333333336</v>
      </c>
      <c r="H1269" s="1">
        <v>0.2991999993473291</v>
      </c>
      <c r="I1269" s="2">
        <v>0.73658333333333337</v>
      </c>
      <c r="J1269" s="1">
        <v>0.33834999992512166</v>
      </c>
      <c r="K1269" s="1">
        <v>0.92700000000000005</v>
      </c>
      <c r="L1269" s="2">
        <v>0.12</v>
      </c>
      <c r="M1269" s="2">
        <v>1</v>
      </c>
      <c r="N1269" s="1">
        <v>0.15119999974966047</v>
      </c>
      <c r="O1269" s="2">
        <v>0.78249999999999997</v>
      </c>
      <c r="P1269" s="1">
        <v>0.88959999999999995</v>
      </c>
      <c r="Q1269" s="1">
        <v>0.39575055488288546</v>
      </c>
      <c r="R1269" s="3">
        <v>0.29499561000000002</v>
      </c>
      <c r="S1269" s="1">
        <v>3.1366376253858484E-2</v>
      </c>
      <c r="T1269" s="2">
        <v>8.6817460005364569E-2</v>
      </c>
      <c r="U1269" s="1">
        <v>8.0217657215723964E-2</v>
      </c>
      <c r="V1269" s="1">
        <v>0.115953866963715</v>
      </c>
      <c r="W1269" s="1">
        <v>0.15000000000000002</v>
      </c>
      <c r="X1269" s="1">
        <v>0</v>
      </c>
      <c r="Y1269" s="2">
        <v>3.4295905068934766E-3</v>
      </c>
      <c r="Z1269" s="1">
        <v>0.30873997159834654</v>
      </c>
      <c r="AA1269" s="1">
        <v>0.13104000055789947</v>
      </c>
      <c r="AB1269" s="2">
        <v>2.9254020766816248E-2</v>
      </c>
      <c r="AC1269" s="2">
        <v>0.26347756972051622</v>
      </c>
      <c r="AD1269" s="1">
        <v>0.70274544997040711</v>
      </c>
      <c r="AE1269" s="1">
        <v>0.24838927940515002</v>
      </c>
      <c r="AF1269" s="1">
        <v>0.32258064516129031</v>
      </c>
      <c r="AG1269" s="4"/>
      <c r="AH1269" s="4">
        <v>3674.6666666666861</v>
      </c>
      <c r="AI1269" s="4"/>
      <c r="AJ1269" s="2">
        <v>0.33600000143051145</v>
      </c>
      <c r="AK1269" s="2">
        <v>8.4000000357627863E-2</v>
      </c>
      <c r="AL1269" s="2">
        <v>8.4000000357627863E-2</v>
      </c>
      <c r="AM1269" s="2"/>
      <c r="AN1269" s="2">
        <v>8.568000036478042E-2</v>
      </c>
      <c r="AO1269" s="2">
        <v>8.4000000357627863E-2</v>
      </c>
      <c r="AP1269" s="2" t="e">
        <v>#N/A</v>
      </c>
      <c r="AQ1269" s="2" t="e">
        <v>#N/A</v>
      </c>
      <c r="AR1269" s="2"/>
      <c r="AS1269" s="2">
        <v>0.33600000143051145</v>
      </c>
      <c r="AT1269" s="2">
        <v>0.22645141607594593</v>
      </c>
      <c r="AU1269" s="2">
        <v>0.13754882014882605</v>
      </c>
      <c r="AV1269" s="4"/>
      <c r="AW1269" s="4"/>
      <c r="AX1269" s="1">
        <f t="shared" si="280"/>
        <v>0.57435555532905791</v>
      </c>
      <c r="AY1269" s="2">
        <f t="shared" si="281"/>
        <v>0.57937619042973076</v>
      </c>
      <c r="AZ1269" s="1">
        <f t="shared" si="282"/>
        <v>0.33970600022842168</v>
      </c>
      <c r="BA1269" s="1">
        <f t="shared" si="283"/>
        <v>0.10972351438077983</v>
      </c>
      <c r="BB1269" s="1">
        <f t="shared" si="284"/>
        <v>0.42419179900621667</v>
      </c>
      <c r="BC1269" s="1">
        <f t="shared" si="285"/>
        <v>0.43770483867493049</v>
      </c>
      <c r="BD1269" s="1">
        <f t="shared" si="286"/>
        <v>0.35026133554648742</v>
      </c>
      <c r="BE1269" s="1" t="e">
        <f t="shared" si="287"/>
        <v>#N/A</v>
      </c>
      <c r="BF1269" s="2">
        <f t="shared" si="288"/>
        <v>5.1918300656327847E-2</v>
      </c>
      <c r="BG1269" s="1" t="e">
        <f t="shared" si="289"/>
        <v>#N/A</v>
      </c>
      <c r="BH1269" s="1">
        <f t="shared" si="290"/>
        <v>0.4040526577425449</v>
      </c>
      <c r="BI1269" s="2" t="e">
        <f t="shared" si="291"/>
        <v>#N/A</v>
      </c>
      <c r="BJ1269" s="1" t="e">
        <f t="shared" si="292"/>
        <v>#N/A</v>
      </c>
      <c r="BK1269" s="1" t="e">
        <f t="shared" si="293"/>
        <v>#N/A</v>
      </c>
    </row>
    <row r="1270" spans="1:63">
      <c r="A1270" t="s">
        <v>108</v>
      </c>
      <c r="B1270">
        <v>1995</v>
      </c>
      <c r="C1270" s="1">
        <v>0.16738239024390247</v>
      </c>
      <c r="D1270" s="1">
        <v>0</v>
      </c>
      <c r="E1270" s="1">
        <v>0</v>
      </c>
      <c r="F1270" s="1">
        <v>0.19999999999999996</v>
      </c>
      <c r="G1270" s="1">
        <v>0</v>
      </c>
      <c r="H1270" s="1">
        <v>1.0000000000000009E-2</v>
      </c>
      <c r="I1270" s="2">
        <v>0.23600000000000002</v>
      </c>
      <c r="J1270" s="1">
        <v>0.42100000000000004</v>
      </c>
      <c r="K1270" s="1">
        <v>0</v>
      </c>
      <c r="L1270" s="2">
        <v>0.66</v>
      </c>
      <c r="M1270" s="2">
        <v>0.3</v>
      </c>
      <c r="N1270" s="1">
        <v>0</v>
      </c>
      <c r="O1270" s="2">
        <v>6.7499999999999991E-2</v>
      </c>
      <c r="P1270" s="1">
        <v>0</v>
      </c>
      <c r="Q1270" s="1">
        <v>0.18331707317073209</v>
      </c>
      <c r="R1270" s="3">
        <v>0.129753914</v>
      </c>
      <c r="S1270" s="1">
        <v>0</v>
      </c>
      <c r="T1270" s="2">
        <v>1.9777907500000001E-3</v>
      </c>
      <c r="U1270" s="1">
        <v>4.4979883013078564E-2</v>
      </c>
      <c r="V1270" s="1">
        <v>0.102094065942684</v>
      </c>
      <c r="W1270" s="1">
        <v>0</v>
      </c>
      <c r="X1270" s="1">
        <v>0.9</v>
      </c>
      <c r="Y1270" s="2">
        <v>4.3547684714762669E-2</v>
      </c>
      <c r="Z1270" s="1">
        <v>6.0000000000000053E-2</v>
      </c>
      <c r="AA1270" s="1">
        <v>0.68500000000000005</v>
      </c>
      <c r="AB1270" s="2">
        <v>0.71642783690991718</v>
      </c>
      <c r="AC1270" s="2">
        <v>0.74310971969337136</v>
      </c>
      <c r="AD1270" s="1">
        <v>4.8645844397953782E-2</v>
      </c>
      <c r="AE1270" s="1">
        <v>0.54225342857142855</v>
      </c>
      <c r="AF1270" s="1">
        <v>0.70967741935483875</v>
      </c>
      <c r="AG1270" s="4">
        <v>17863.7310449695</v>
      </c>
      <c r="AH1270" s="4">
        <v>16120</v>
      </c>
      <c r="AI1270" s="4">
        <v>3608850</v>
      </c>
      <c r="AJ1270" s="2">
        <v>0.85</v>
      </c>
      <c r="AK1270" s="2">
        <v>0.7</v>
      </c>
      <c r="AL1270" s="2">
        <v>0.49099999999999999</v>
      </c>
      <c r="AM1270" s="2"/>
      <c r="AN1270" s="2">
        <v>0.38700000000000001</v>
      </c>
      <c r="AO1270" s="2">
        <v>0.7</v>
      </c>
      <c r="AP1270" s="2">
        <v>0.62560000349581246</v>
      </c>
      <c r="AQ1270" s="2">
        <v>0.86099999999999999</v>
      </c>
      <c r="AR1270" s="2">
        <v>90</v>
      </c>
      <c r="AS1270" s="2">
        <v>0.77800000000000002</v>
      </c>
      <c r="AT1270" s="2">
        <v>0.79126470096263835</v>
      </c>
      <c r="AU1270" s="2">
        <v>0.81147045424094544</v>
      </c>
      <c r="AV1270" s="4"/>
      <c r="AW1270" s="4"/>
      <c r="AX1270" s="1">
        <f t="shared" si="280"/>
        <v>6.2897065040650402E-2</v>
      </c>
      <c r="AY1270" s="2">
        <f t="shared" si="281"/>
        <v>0.24064285714285716</v>
      </c>
      <c r="AZ1270" s="1">
        <f t="shared" si="282"/>
        <v>6.3009755584146426E-2</v>
      </c>
      <c r="BA1270" s="1">
        <f t="shared" si="283"/>
        <v>0.19177027227842089</v>
      </c>
      <c r="BB1270" s="1">
        <f t="shared" si="284"/>
        <v>0.1721293191079715</v>
      </c>
      <c r="BC1270" s="1">
        <f t="shared" si="285"/>
        <v>0.19812156288252047</v>
      </c>
      <c r="BD1270" s="1">
        <f t="shared" si="286"/>
        <v>3.2549143986788688E-2</v>
      </c>
      <c r="BE1270" s="1">
        <f t="shared" si="287"/>
        <v>0.27219569999999998</v>
      </c>
      <c r="BF1270" s="2">
        <f t="shared" si="288"/>
        <v>0.2250802257565927</v>
      </c>
      <c r="BG1270" s="1">
        <f t="shared" si="289"/>
        <v>0.16908468067592575</v>
      </c>
      <c r="BH1270" s="1">
        <f t="shared" si="290"/>
        <v>0.13426667532576023</v>
      </c>
      <c r="BI1270" s="2">
        <f t="shared" si="291"/>
        <v>0.66636060643251849</v>
      </c>
      <c r="BJ1270" s="1">
        <f t="shared" si="292"/>
        <v>0.80062728175827869</v>
      </c>
      <c r="BK1270" s="1">
        <f t="shared" si="293"/>
        <v>0.53209393110675829</v>
      </c>
    </row>
    <row r="1271" spans="1:63">
      <c r="A1271" t="s">
        <v>108</v>
      </c>
      <c r="B1271">
        <v>1996</v>
      </c>
      <c r="C1271" s="1">
        <v>0.16738239024390247</v>
      </c>
      <c r="D1271" s="1">
        <v>0</v>
      </c>
      <c r="E1271" s="1">
        <v>0</v>
      </c>
      <c r="F1271" s="1">
        <v>0.19999999999999996</v>
      </c>
      <c r="G1271" s="1">
        <v>0</v>
      </c>
      <c r="H1271" s="1">
        <v>1.0000000000000009E-2</v>
      </c>
      <c r="I1271" s="2">
        <v>0.23600000000000002</v>
      </c>
      <c r="J1271" s="1">
        <v>0.41859999999999997</v>
      </c>
      <c r="K1271" s="1">
        <v>0</v>
      </c>
      <c r="L1271" s="2">
        <v>0.66</v>
      </c>
      <c r="M1271" s="2">
        <v>0.3</v>
      </c>
      <c r="N1271" s="1">
        <v>0</v>
      </c>
      <c r="O1271" s="2">
        <v>6.7499999999999991E-2</v>
      </c>
      <c r="P1271" s="1">
        <v>0</v>
      </c>
      <c r="Q1271" s="1">
        <v>0.18429268292682988</v>
      </c>
      <c r="R1271" s="3">
        <v>0.129753914</v>
      </c>
      <c r="S1271" s="1">
        <v>0</v>
      </c>
      <c r="T1271" s="2">
        <v>2.2075523000000003E-3</v>
      </c>
      <c r="U1271" s="1">
        <v>4.4979883013078564E-2</v>
      </c>
      <c r="V1271" s="1">
        <v>0.102094065942684</v>
      </c>
      <c r="W1271" s="1">
        <v>0</v>
      </c>
      <c r="X1271" s="1">
        <v>0.9</v>
      </c>
      <c r="Y1271" s="2">
        <v>4.3547684714762669E-2</v>
      </c>
      <c r="Z1271" s="1">
        <v>5.9000015299999986E-2</v>
      </c>
      <c r="AA1271" s="1">
        <v>0.68500000000000005</v>
      </c>
      <c r="AB1271" s="2">
        <v>0.71218415392624601</v>
      </c>
      <c r="AC1271" s="2">
        <v>0.73834286254893999</v>
      </c>
      <c r="AD1271" s="1">
        <v>8.815457290392345E-2</v>
      </c>
      <c r="AE1271" s="1">
        <v>0.56757928571428573</v>
      </c>
      <c r="AF1271" s="1">
        <v>0.64516129032258063</v>
      </c>
      <c r="AG1271" s="4">
        <v>19490.0569857831</v>
      </c>
      <c r="AH1271" s="4">
        <v>17690</v>
      </c>
      <c r="AI1271" s="4">
        <v>3637550</v>
      </c>
      <c r="AJ1271" s="2">
        <v>0.85</v>
      </c>
      <c r="AK1271" s="2">
        <v>0.7</v>
      </c>
      <c r="AL1271" s="2">
        <v>0.49099999999999999</v>
      </c>
      <c r="AM1271" s="2"/>
      <c r="AN1271" s="2">
        <v>0.39</v>
      </c>
      <c r="AO1271" s="2">
        <v>0.7</v>
      </c>
      <c r="AP1271" s="2">
        <v>0.6412400031462312</v>
      </c>
      <c r="AQ1271" s="2">
        <v>0.85599999999999998</v>
      </c>
      <c r="AR1271" s="2">
        <v>90</v>
      </c>
      <c r="AS1271" s="2">
        <v>0.77800000000000002</v>
      </c>
      <c r="AT1271" s="2">
        <v>0.79720887839773025</v>
      </c>
      <c r="AU1271" s="2">
        <v>0.81782699397843428</v>
      </c>
      <c r="AV1271" s="4"/>
      <c r="AW1271" s="4"/>
      <c r="AX1271" s="1">
        <f t="shared" si="280"/>
        <v>6.2897065040650402E-2</v>
      </c>
      <c r="AY1271" s="2">
        <f t="shared" si="281"/>
        <v>0.24029999999999999</v>
      </c>
      <c r="AZ1271" s="1">
        <f t="shared" si="282"/>
        <v>6.325082984536598E-2</v>
      </c>
      <c r="BA1271" s="1">
        <f t="shared" si="283"/>
        <v>0.19160360816175417</v>
      </c>
      <c r="BB1271" s="1">
        <f t="shared" si="284"/>
        <v>0.1721293191079715</v>
      </c>
      <c r="BC1271" s="1">
        <f t="shared" si="285"/>
        <v>0.19774378680474264</v>
      </c>
      <c r="BD1271" s="1">
        <f t="shared" si="286"/>
        <v>3.275003920447165E-2</v>
      </c>
      <c r="BE1271" s="1">
        <f t="shared" si="287"/>
        <v>0.27208150000000003</v>
      </c>
      <c r="BF1271" s="2">
        <f t="shared" si="288"/>
        <v>0.22477358948729165</v>
      </c>
      <c r="BG1271" s="1">
        <f t="shared" si="289"/>
        <v>0.17501035677177976</v>
      </c>
      <c r="BH1271" s="1">
        <f t="shared" si="290"/>
        <v>0.13420771503906195</v>
      </c>
      <c r="BI1271" s="2">
        <f t="shared" si="291"/>
        <v>0.67186544625907141</v>
      </c>
      <c r="BJ1271" s="1">
        <f t="shared" si="292"/>
        <v>0.80607316129813333</v>
      </c>
      <c r="BK1271" s="1">
        <f t="shared" si="293"/>
        <v>0.53765773122000948</v>
      </c>
    </row>
    <row r="1272" spans="1:63">
      <c r="A1272" t="s">
        <v>108</v>
      </c>
      <c r="B1272">
        <v>1997</v>
      </c>
      <c r="C1272" s="1">
        <v>0.16738239024390247</v>
      </c>
      <c r="D1272" s="1">
        <v>0</v>
      </c>
      <c r="E1272" s="1">
        <v>0</v>
      </c>
      <c r="F1272" s="1">
        <v>0.19999999999999996</v>
      </c>
      <c r="G1272" s="1">
        <v>0</v>
      </c>
      <c r="H1272" s="1">
        <v>1.0000000000000009E-2</v>
      </c>
      <c r="I1272" s="2">
        <v>0.23600000000000002</v>
      </c>
      <c r="J1272" s="1">
        <v>0.41619999999999996</v>
      </c>
      <c r="K1272" s="1">
        <v>0</v>
      </c>
      <c r="L1272" s="2">
        <v>0.66</v>
      </c>
      <c r="M1272" s="2">
        <v>0.27</v>
      </c>
      <c r="N1272" s="1">
        <v>0</v>
      </c>
      <c r="O1272" s="2">
        <v>6.7499999999999991E-2</v>
      </c>
      <c r="P1272" s="1">
        <v>0</v>
      </c>
      <c r="Q1272" s="1">
        <v>0.18060487804878189</v>
      </c>
      <c r="R1272" s="3">
        <v>0.129753914</v>
      </c>
      <c r="S1272" s="1">
        <v>0</v>
      </c>
      <c r="T1272" s="2">
        <v>2.4373138500000001E-3</v>
      </c>
      <c r="U1272" s="1">
        <v>4.4979883013078564E-2</v>
      </c>
      <c r="V1272" s="1">
        <v>0.102094065942684</v>
      </c>
      <c r="W1272" s="1">
        <v>0</v>
      </c>
      <c r="X1272" s="1">
        <v>0.9</v>
      </c>
      <c r="Y1272" s="2">
        <v>4.3547684714762669E-2</v>
      </c>
      <c r="Z1272" s="1">
        <v>5.9000015299999986E-2</v>
      </c>
      <c r="AA1272" s="1">
        <v>0.72599999999999998</v>
      </c>
      <c r="AB1272" s="2">
        <v>0.73262305702643504</v>
      </c>
      <c r="AC1272" s="2">
        <v>0.75399853024085106</v>
      </c>
      <c r="AD1272" s="1">
        <v>0.16480841399873555</v>
      </c>
      <c r="AE1272" s="1">
        <v>0.59055942857142851</v>
      </c>
      <c r="AF1272" s="1">
        <v>0.70967741935483875</v>
      </c>
      <c r="AG1272" s="4">
        <v>21662.469188396601</v>
      </c>
      <c r="AH1272" s="4">
        <v>19350</v>
      </c>
      <c r="AI1272" s="4">
        <v>3674300</v>
      </c>
      <c r="AJ1272" s="2">
        <v>0.85</v>
      </c>
      <c r="AK1272" s="2">
        <v>0.7</v>
      </c>
      <c r="AL1272" s="2">
        <v>0.499</v>
      </c>
      <c r="AM1272" s="2"/>
      <c r="AN1272" s="2">
        <v>0.41100000000000003</v>
      </c>
      <c r="AO1272" s="2">
        <v>0.7</v>
      </c>
      <c r="AP1272" s="2">
        <v>0.65688000279664993</v>
      </c>
      <c r="AQ1272" s="2">
        <v>0.85199999999999998</v>
      </c>
      <c r="AR1272" s="2">
        <v>90</v>
      </c>
      <c r="AS1272" s="2">
        <v>0.77800000000000002</v>
      </c>
      <c r="AT1272" s="2">
        <v>0.81049737020239887</v>
      </c>
      <c r="AU1272" s="2">
        <v>0.81905596998207275</v>
      </c>
      <c r="AV1272" s="4"/>
      <c r="AW1272" s="4"/>
      <c r="AX1272" s="1">
        <f t="shared" si="280"/>
        <v>6.2897065040650402E-2</v>
      </c>
      <c r="AY1272" s="2">
        <f t="shared" si="281"/>
        <v>0.23567142857142856</v>
      </c>
      <c r="AZ1272" s="1">
        <f t="shared" si="282"/>
        <v>6.2559221179756389E-2</v>
      </c>
      <c r="BA1272" s="1">
        <f t="shared" si="283"/>
        <v>0.19160360816175417</v>
      </c>
      <c r="BB1272" s="1">
        <f t="shared" si="284"/>
        <v>0.1721293191079715</v>
      </c>
      <c r="BC1272" s="1">
        <f t="shared" si="285"/>
        <v>0.19414378680474265</v>
      </c>
      <c r="BD1272" s="1">
        <f t="shared" si="286"/>
        <v>3.2173698649796988E-2</v>
      </c>
      <c r="BE1272" s="1">
        <f t="shared" si="287"/>
        <v>0.273509</v>
      </c>
      <c r="BF1272" s="2">
        <f t="shared" si="288"/>
        <v>0.22971189574696851</v>
      </c>
      <c r="BG1272" s="1">
        <f t="shared" si="289"/>
        <v>0.18204596069511944</v>
      </c>
      <c r="BH1272" s="1">
        <f t="shared" si="290"/>
        <v>0.13281560152083702</v>
      </c>
      <c r="BI1272" s="2">
        <f t="shared" si="291"/>
        <v>0.68526685644208796</v>
      </c>
      <c r="BJ1272" s="1">
        <f t="shared" si="292"/>
        <v>0.818082457962925</v>
      </c>
      <c r="BK1272" s="1">
        <f t="shared" si="293"/>
        <v>0.55245125492125091</v>
      </c>
    </row>
    <row r="1273" spans="1:63">
      <c r="A1273" t="s">
        <v>108</v>
      </c>
      <c r="B1273">
        <v>1998</v>
      </c>
      <c r="C1273" s="1">
        <v>0.16738239024390247</v>
      </c>
      <c r="D1273" s="1">
        <v>0</v>
      </c>
      <c r="E1273" s="1">
        <v>0</v>
      </c>
      <c r="F1273" s="1">
        <v>0.19999999999999996</v>
      </c>
      <c r="G1273" s="1">
        <v>0</v>
      </c>
      <c r="H1273" s="1">
        <v>1.0000000000000009E-2</v>
      </c>
      <c r="I1273" s="2">
        <v>0.23600000000000002</v>
      </c>
      <c r="J1273" s="1">
        <v>0.4138</v>
      </c>
      <c r="K1273" s="1">
        <v>0</v>
      </c>
      <c r="L1273" s="2">
        <v>0.66</v>
      </c>
      <c r="M1273" s="2">
        <v>0.41</v>
      </c>
      <c r="N1273" s="1">
        <v>0</v>
      </c>
      <c r="O1273" s="2">
        <v>6.7499999999999991E-2</v>
      </c>
      <c r="P1273" s="1">
        <v>0</v>
      </c>
      <c r="Q1273" s="1">
        <v>0.17609268292683</v>
      </c>
      <c r="R1273" s="3">
        <v>0.129753914</v>
      </c>
      <c r="S1273" s="1">
        <v>0</v>
      </c>
      <c r="T1273" s="2">
        <v>2.6670754000000002E-3</v>
      </c>
      <c r="U1273" s="1">
        <v>4.4979883013078564E-2</v>
      </c>
      <c r="V1273" s="1">
        <v>0.102094065942684</v>
      </c>
      <c r="W1273" s="1">
        <v>0</v>
      </c>
      <c r="X1273" s="1">
        <v>0.9</v>
      </c>
      <c r="Y1273" s="2">
        <v>4.3547684714762669E-2</v>
      </c>
      <c r="Z1273" s="1">
        <v>0</v>
      </c>
      <c r="AA1273" s="1">
        <v>0.73699999999999999</v>
      </c>
      <c r="AB1273" s="2">
        <v>0.75306196012662396</v>
      </c>
      <c r="AC1273" s="2">
        <v>0.76965419793276202</v>
      </c>
      <c r="AD1273" s="1">
        <v>0.28309706997525108</v>
      </c>
      <c r="AE1273" s="1">
        <v>0.62226857142857139</v>
      </c>
      <c r="AF1273" s="1">
        <v>0.64516129032258063</v>
      </c>
      <c r="AG1273" s="4">
        <v>23981.658176228</v>
      </c>
      <c r="AH1273" s="4">
        <v>21270</v>
      </c>
      <c r="AI1273" s="4">
        <v>3712900</v>
      </c>
      <c r="AJ1273" s="2">
        <v>0.85</v>
      </c>
      <c r="AK1273" s="2">
        <v>0.7</v>
      </c>
      <c r="AL1273" s="2">
        <v>0.51800000000000002</v>
      </c>
      <c r="AM1273" s="2"/>
      <c r="AN1273" s="2">
        <v>0.48299999999999998</v>
      </c>
      <c r="AO1273" s="2">
        <v>0.7</v>
      </c>
      <c r="AP1273" s="2">
        <v>0.67252000244706878</v>
      </c>
      <c r="AQ1273" s="2">
        <v>0.86099999999999999</v>
      </c>
      <c r="AR1273" s="2">
        <v>90</v>
      </c>
      <c r="AS1273" s="2">
        <v>0.77800000000000002</v>
      </c>
      <c r="AT1273" s="2">
        <v>0.82378586200706749</v>
      </c>
      <c r="AU1273" s="2">
        <v>0.82028494598571133</v>
      </c>
      <c r="AV1273" s="4"/>
      <c r="AW1273" s="4"/>
      <c r="AX1273" s="1">
        <f t="shared" si="280"/>
        <v>6.2897065040650402E-2</v>
      </c>
      <c r="AY1273" s="2">
        <f t="shared" si="281"/>
        <v>0.2553285714285714</v>
      </c>
      <c r="AZ1273" s="1">
        <f t="shared" si="282"/>
        <v>6.1702734465366005E-2</v>
      </c>
      <c r="BA1273" s="1">
        <f t="shared" si="283"/>
        <v>0.18177027227842088</v>
      </c>
      <c r="BB1273" s="1">
        <f t="shared" si="284"/>
        <v>0.1721293191079715</v>
      </c>
      <c r="BC1273" s="1">
        <f t="shared" si="285"/>
        <v>0.20287711843807602</v>
      </c>
      <c r="BD1273" s="1">
        <f t="shared" si="286"/>
        <v>3.1459959721138332E-2</v>
      </c>
      <c r="BE1273" s="1">
        <f t="shared" si="287"/>
        <v>0.27921899999999999</v>
      </c>
      <c r="BF1273" s="2">
        <f t="shared" si="288"/>
        <v>0.23465020200664535</v>
      </c>
      <c r="BG1273" s="1">
        <f t="shared" si="289"/>
        <v>0.19203620536254429</v>
      </c>
      <c r="BH1273" s="1">
        <f t="shared" si="290"/>
        <v>0.13548879908906195</v>
      </c>
      <c r="BI1273" s="2">
        <f t="shared" si="291"/>
        <v>0.70590540736918961</v>
      </c>
      <c r="BJ1273" s="1">
        <f t="shared" si="292"/>
        <v>0.84139420645825158</v>
      </c>
      <c r="BK1273" s="1">
        <f t="shared" si="293"/>
        <v>0.57041660828012763</v>
      </c>
    </row>
    <row r="1274" spans="1:63">
      <c r="A1274" t="s">
        <v>108</v>
      </c>
      <c r="B1274">
        <v>1999</v>
      </c>
      <c r="C1274" s="1">
        <v>0.16738239024390247</v>
      </c>
      <c r="D1274" s="1">
        <v>0</v>
      </c>
      <c r="E1274" s="1">
        <v>0</v>
      </c>
      <c r="F1274" s="1">
        <v>0.19999999999999996</v>
      </c>
      <c r="G1274" s="1">
        <v>0</v>
      </c>
      <c r="H1274" s="1">
        <v>1.0000000000000009E-2</v>
      </c>
      <c r="I1274" s="2">
        <v>0.23600000000000002</v>
      </c>
      <c r="J1274" s="1">
        <v>0.41139999999999999</v>
      </c>
      <c r="K1274" s="1">
        <v>0</v>
      </c>
      <c r="L1274" s="2">
        <v>0.66</v>
      </c>
      <c r="M1274" s="2">
        <v>0.39</v>
      </c>
      <c r="N1274" s="1">
        <v>0</v>
      </c>
      <c r="O1274" s="2">
        <v>6.7499999999999991E-2</v>
      </c>
      <c r="P1274" s="1">
        <v>0</v>
      </c>
      <c r="Q1274" s="1">
        <v>0.178526829268294</v>
      </c>
      <c r="R1274" s="3">
        <v>0.129753914</v>
      </c>
      <c r="S1274" s="1">
        <v>0</v>
      </c>
      <c r="T1274" s="2">
        <v>2.89683695E-3</v>
      </c>
      <c r="U1274" s="1">
        <v>4.4979883013078564E-2</v>
      </c>
      <c r="V1274" s="1">
        <v>0.102094065942684</v>
      </c>
      <c r="W1274" s="1">
        <v>0</v>
      </c>
      <c r="X1274" s="1">
        <v>0.9</v>
      </c>
      <c r="Y1274" s="2">
        <v>4.3547684714762669E-2</v>
      </c>
      <c r="Z1274" s="1">
        <v>0</v>
      </c>
      <c r="AA1274" s="1">
        <v>0.746</v>
      </c>
      <c r="AB1274" s="2">
        <v>0.75811856998745397</v>
      </c>
      <c r="AC1274" s="2">
        <v>0.775920166447994</v>
      </c>
      <c r="AD1274" s="1">
        <v>0.49622725255215222</v>
      </c>
      <c r="AE1274" s="1">
        <v>0.65539685714285711</v>
      </c>
      <c r="AF1274" s="1">
        <v>0.80645161290322576</v>
      </c>
      <c r="AG1274" s="4">
        <v>25884.359464581499</v>
      </c>
      <c r="AH1274" s="4">
        <v>22280</v>
      </c>
      <c r="AI1274" s="4">
        <v>3755000</v>
      </c>
      <c r="AJ1274" s="2">
        <v>0.85</v>
      </c>
      <c r="AK1274" s="2">
        <v>0.7</v>
      </c>
      <c r="AL1274" s="2">
        <v>0.55899999999999994</v>
      </c>
      <c r="AM1274" s="2"/>
      <c r="AN1274" s="2">
        <v>0.53</v>
      </c>
      <c r="AO1274" s="2">
        <v>0.7</v>
      </c>
      <c r="AP1274" s="2">
        <v>0.68816000209748751</v>
      </c>
      <c r="AQ1274" s="2">
        <v>0.871</v>
      </c>
      <c r="AR1274" s="2">
        <v>90</v>
      </c>
      <c r="AS1274" s="2">
        <v>0.77800000000000002</v>
      </c>
      <c r="AT1274" s="2">
        <v>0.80067133327908735</v>
      </c>
      <c r="AU1274" s="2">
        <v>0.8118038779780079</v>
      </c>
      <c r="AV1274" s="4"/>
      <c r="AW1274" s="4"/>
      <c r="AX1274" s="1">
        <f t="shared" si="280"/>
        <v>6.2897065040650402E-2</v>
      </c>
      <c r="AY1274" s="2">
        <f t="shared" si="281"/>
        <v>0.25212857142857142</v>
      </c>
      <c r="AZ1274" s="1">
        <f t="shared" si="282"/>
        <v>6.2235516043658803E-2</v>
      </c>
      <c r="BA1274" s="1">
        <f t="shared" si="283"/>
        <v>0.18177027227842088</v>
      </c>
      <c r="BB1274" s="1">
        <f t="shared" si="284"/>
        <v>0.1721293191079715</v>
      </c>
      <c r="BC1274" s="1">
        <f t="shared" si="285"/>
        <v>0.20038822954918711</v>
      </c>
      <c r="BD1274" s="1">
        <f t="shared" si="286"/>
        <v>3.1903944369715671E-2</v>
      </c>
      <c r="BE1274" s="1">
        <f t="shared" si="287"/>
        <v>0.28481480000000003</v>
      </c>
      <c r="BF1274" s="2">
        <f t="shared" si="288"/>
        <v>0.23347100697145354</v>
      </c>
      <c r="BG1274" s="1">
        <f t="shared" si="289"/>
        <v>0.20593943624456854</v>
      </c>
      <c r="BH1274" s="1">
        <f t="shared" si="290"/>
        <v>0.13480716434229142</v>
      </c>
      <c r="BI1274" s="2">
        <f t="shared" si="291"/>
        <v>0.72422524321602211</v>
      </c>
      <c r="BJ1274" s="1">
        <f t="shared" si="292"/>
        <v>0.85903240755831356</v>
      </c>
      <c r="BK1274" s="1">
        <f t="shared" si="293"/>
        <v>0.58941807887373066</v>
      </c>
    </row>
    <row r="1275" spans="1:63">
      <c r="A1275" t="s">
        <v>108</v>
      </c>
      <c r="B1275">
        <v>2000</v>
      </c>
      <c r="C1275" s="1">
        <v>0.16738239024390247</v>
      </c>
      <c r="D1275" s="1">
        <v>0</v>
      </c>
      <c r="E1275" s="1">
        <v>0</v>
      </c>
      <c r="F1275" s="1">
        <v>0.19999999999999996</v>
      </c>
      <c r="G1275" s="1">
        <v>0</v>
      </c>
      <c r="H1275" s="1">
        <v>1.0000000000000009E-2</v>
      </c>
      <c r="I1275" s="2">
        <v>0.23600000000000002</v>
      </c>
      <c r="J1275" s="1">
        <v>0.40899999999999997</v>
      </c>
      <c r="K1275" s="1">
        <v>0</v>
      </c>
      <c r="L1275" s="2">
        <v>0.66</v>
      </c>
      <c r="M1275" s="2">
        <v>0.36</v>
      </c>
      <c r="N1275" s="1">
        <v>0</v>
      </c>
      <c r="O1275" s="2">
        <v>6.7499999999999991E-2</v>
      </c>
      <c r="P1275" s="1">
        <v>0</v>
      </c>
      <c r="Q1275" s="1">
        <v>0.16918536585366017</v>
      </c>
      <c r="R1275" s="3">
        <v>0.129753914</v>
      </c>
      <c r="S1275" s="1">
        <v>0</v>
      </c>
      <c r="T1275" s="2">
        <v>3.1265985000000001E-3</v>
      </c>
      <c r="U1275" s="1">
        <v>4.4979883013078564E-2</v>
      </c>
      <c r="V1275" s="1">
        <v>0.102094065942684</v>
      </c>
      <c r="W1275" s="1">
        <v>0</v>
      </c>
      <c r="X1275" s="1">
        <v>0.9</v>
      </c>
      <c r="Y1275" s="2">
        <v>4.3547684714762669E-2</v>
      </c>
      <c r="Z1275" s="1">
        <v>0</v>
      </c>
      <c r="AA1275" s="1">
        <v>0.7609999999999999</v>
      </c>
      <c r="AB1275" s="2">
        <v>0.76317517984828398</v>
      </c>
      <c r="AC1275" s="2">
        <v>0.78218613496322598</v>
      </c>
      <c r="AD1275" s="1">
        <v>0.71856951817008552</v>
      </c>
      <c r="AE1275" s="1">
        <v>0.69471942857142865</v>
      </c>
      <c r="AF1275" s="1">
        <v>0.64516129032258063</v>
      </c>
      <c r="AG1275" s="4">
        <v>28635.2258100402</v>
      </c>
      <c r="AH1275" s="4">
        <v>24680</v>
      </c>
      <c r="AI1275" s="4">
        <v>3805400</v>
      </c>
      <c r="AJ1275" s="2">
        <v>0.85</v>
      </c>
      <c r="AK1275" s="2">
        <v>0.7</v>
      </c>
      <c r="AL1275" s="2">
        <v>0.60599999999999998</v>
      </c>
      <c r="AM1275" s="2"/>
      <c r="AN1275" s="2">
        <v>0.63300000000000001</v>
      </c>
      <c r="AO1275" s="2">
        <v>0.7</v>
      </c>
      <c r="AP1275" s="2">
        <v>0.70380000174790625</v>
      </c>
      <c r="AQ1275" s="2">
        <v>0.85799999999999998</v>
      </c>
      <c r="AR1275" s="2">
        <v>90</v>
      </c>
      <c r="AS1275" s="2">
        <v>0.78</v>
      </c>
      <c r="AT1275" s="2">
        <v>0.77755680455110743</v>
      </c>
      <c r="AU1275" s="2">
        <v>0.80332280997030414</v>
      </c>
      <c r="AV1275" s="4"/>
      <c r="AW1275" s="4">
        <v>34.276800000000001</v>
      </c>
      <c r="AX1275" s="1">
        <f t="shared" si="280"/>
        <v>6.2897065040650402E-2</v>
      </c>
      <c r="AY1275" s="2">
        <f t="shared" si="281"/>
        <v>0.2475</v>
      </c>
      <c r="AZ1275" s="1">
        <f t="shared" si="282"/>
        <v>6.0413175670732046E-2</v>
      </c>
      <c r="BA1275" s="1">
        <f t="shared" si="283"/>
        <v>0.18177027227842088</v>
      </c>
      <c r="BB1275" s="1">
        <f t="shared" si="284"/>
        <v>0.1721293191079715</v>
      </c>
      <c r="BC1275" s="1">
        <f t="shared" si="285"/>
        <v>0.19678822954918709</v>
      </c>
      <c r="BD1275" s="1">
        <f t="shared" si="286"/>
        <v>3.0385327392276697E-2</v>
      </c>
      <c r="BE1275" s="1">
        <f t="shared" si="287"/>
        <v>0.2927517</v>
      </c>
      <c r="BF1275" s="2">
        <f t="shared" si="288"/>
        <v>0.23229181193626172</v>
      </c>
      <c r="BG1275" s="1">
        <f t="shared" si="289"/>
        <v>0.22092269985007285</v>
      </c>
      <c r="BH1275" s="1">
        <f t="shared" si="290"/>
        <v>0.13310095868314509</v>
      </c>
      <c r="BI1275" s="2">
        <f t="shared" si="291"/>
        <v>0.7459662117863346</v>
      </c>
      <c r="BJ1275" s="1">
        <f t="shared" si="292"/>
        <v>0.87906717046947969</v>
      </c>
      <c r="BK1275" s="1">
        <f t="shared" si="293"/>
        <v>0.61286525310318951</v>
      </c>
    </row>
    <row r="1276" spans="1:63">
      <c r="A1276" t="s">
        <v>108</v>
      </c>
      <c r="B1276">
        <v>2001</v>
      </c>
      <c r="C1276" s="1">
        <v>0.16738239024390247</v>
      </c>
      <c r="D1276" s="1">
        <v>0</v>
      </c>
      <c r="E1276" s="1">
        <v>0</v>
      </c>
      <c r="F1276" s="1">
        <v>0.19999999999999996</v>
      </c>
      <c r="G1276" s="1">
        <v>0</v>
      </c>
      <c r="H1276" s="1">
        <v>1.0000000000000009E-2</v>
      </c>
      <c r="I1276" s="2">
        <v>0.23600000000000002</v>
      </c>
      <c r="J1276" s="1">
        <v>0.40619999999999995</v>
      </c>
      <c r="K1276" s="1">
        <v>0</v>
      </c>
      <c r="L1276" s="2">
        <v>0.66</v>
      </c>
      <c r="M1276" s="2">
        <v>0.33</v>
      </c>
      <c r="N1276" s="1">
        <v>0</v>
      </c>
      <c r="O1276" s="2">
        <v>6.7499999999999991E-2</v>
      </c>
      <c r="P1276" s="1">
        <v>0</v>
      </c>
      <c r="Q1276" s="1">
        <v>0.15720487804878192</v>
      </c>
      <c r="R1276" s="3">
        <v>0.129753914</v>
      </c>
      <c r="S1276" s="1">
        <v>0</v>
      </c>
      <c r="T1276" s="2">
        <v>2.6907807000000001E-3</v>
      </c>
      <c r="U1276" s="1">
        <v>4.4979883013078564E-2</v>
      </c>
      <c r="V1276" s="1">
        <v>0.102094065942684</v>
      </c>
      <c r="W1276" s="1">
        <v>0</v>
      </c>
      <c r="X1276" s="1">
        <v>0.9</v>
      </c>
      <c r="Y1276" s="2">
        <v>4.3547684714762669E-2</v>
      </c>
      <c r="Z1276" s="1">
        <v>0</v>
      </c>
      <c r="AA1276" s="1">
        <v>0.81200000000000006</v>
      </c>
      <c r="AB1276" s="2">
        <v>0.76651222719888301</v>
      </c>
      <c r="AC1276" s="2">
        <v>0.76501333862537502</v>
      </c>
      <c r="AD1276" s="1">
        <v>0.85349610107462881</v>
      </c>
      <c r="AE1276" s="1">
        <v>0.72095428571428566</v>
      </c>
      <c r="AF1276" s="1">
        <v>0.70967741935483875</v>
      </c>
      <c r="AG1276" s="4">
        <v>30450.1217299944</v>
      </c>
      <c r="AH1276" s="4">
        <v>25740</v>
      </c>
      <c r="AI1276" s="4">
        <v>3866450</v>
      </c>
      <c r="AJ1276" s="2">
        <v>0.85</v>
      </c>
      <c r="AK1276" s="2">
        <v>0.9</v>
      </c>
      <c r="AL1276" s="2">
        <v>0.63</v>
      </c>
      <c r="AM1276" s="2"/>
      <c r="AN1276" s="2">
        <v>0.71200000000000008</v>
      </c>
      <c r="AO1276" s="2">
        <v>0.9</v>
      </c>
      <c r="AP1276" s="2">
        <v>0.71944000139832498</v>
      </c>
      <c r="AQ1276" s="2">
        <v>0.86599999999999999</v>
      </c>
      <c r="AR1276" s="2">
        <v>90</v>
      </c>
      <c r="AS1276" s="2">
        <v>0.78</v>
      </c>
      <c r="AT1276" s="2">
        <v>0.782879739046064</v>
      </c>
      <c r="AU1276" s="2">
        <v>0.80774933139150173</v>
      </c>
      <c r="AV1276" s="4"/>
      <c r="AW1276" s="4"/>
      <c r="AX1276" s="1">
        <f t="shared" si="280"/>
        <v>6.2897065040650402E-2</v>
      </c>
      <c r="AY1276" s="2">
        <f t="shared" si="281"/>
        <v>0.2428142857142857</v>
      </c>
      <c r="AZ1276" s="1">
        <f t="shared" si="282"/>
        <v>5.7929914549756392E-2</v>
      </c>
      <c r="BA1276" s="1">
        <f t="shared" si="283"/>
        <v>0.18177027227842088</v>
      </c>
      <c r="BB1276" s="1">
        <f t="shared" si="284"/>
        <v>0.1721293191079715</v>
      </c>
      <c r="BC1276" s="1">
        <f t="shared" si="285"/>
        <v>0.19314378510474267</v>
      </c>
      <c r="BD1276" s="1">
        <f t="shared" si="286"/>
        <v>2.8315943124796988E-2</v>
      </c>
      <c r="BE1276" s="1">
        <f t="shared" si="287"/>
        <v>0.32192980000000004</v>
      </c>
      <c r="BF1276" s="2">
        <f t="shared" si="288"/>
        <v>0.23144053048703223</v>
      </c>
      <c r="BG1276" s="1">
        <f t="shared" si="289"/>
        <v>0.23151716683422641</v>
      </c>
      <c r="BH1276" s="1">
        <f t="shared" si="290"/>
        <v>0.13119634911250375</v>
      </c>
      <c r="BI1276" s="2">
        <f t="shared" si="291"/>
        <v>0.78488749732125873</v>
      </c>
      <c r="BJ1276" s="1">
        <f t="shared" si="292"/>
        <v>0.91608384643376251</v>
      </c>
      <c r="BK1276" s="1">
        <f t="shared" si="293"/>
        <v>0.65369114820875496</v>
      </c>
    </row>
    <row r="1277" spans="1:63">
      <c r="A1277" t="s">
        <v>108</v>
      </c>
      <c r="B1277">
        <v>2002</v>
      </c>
      <c r="C1277" s="1">
        <v>0.16738239024390247</v>
      </c>
      <c r="D1277" s="1">
        <v>0</v>
      </c>
      <c r="E1277" s="1">
        <v>0</v>
      </c>
      <c r="F1277" s="1">
        <v>0.19999999999999996</v>
      </c>
      <c r="G1277" s="1">
        <v>0</v>
      </c>
      <c r="H1277" s="1">
        <v>1.0000000000000009E-2</v>
      </c>
      <c r="I1277" s="2">
        <v>0.23600000000000002</v>
      </c>
      <c r="J1277" s="1">
        <v>0.40340000000000004</v>
      </c>
      <c r="K1277" s="1">
        <v>0</v>
      </c>
      <c r="L1277" s="2">
        <v>0.66</v>
      </c>
      <c r="M1277" s="2">
        <v>0.35</v>
      </c>
      <c r="N1277" s="1">
        <v>0</v>
      </c>
      <c r="O1277" s="2">
        <v>6.7499999999999991E-2</v>
      </c>
      <c r="P1277" s="1">
        <v>0</v>
      </c>
      <c r="Q1277" s="1">
        <v>0.14359512195121993</v>
      </c>
      <c r="R1277" s="3">
        <v>0.129753914</v>
      </c>
      <c r="S1277" s="1">
        <v>0</v>
      </c>
      <c r="T1277" s="2">
        <v>2.2549629E-3</v>
      </c>
      <c r="U1277" s="1">
        <v>4.4979883013078564E-2</v>
      </c>
      <c r="V1277" s="1">
        <v>0.102094065942684</v>
      </c>
      <c r="W1277" s="1">
        <v>0</v>
      </c>
      <c r="X1277" s="1">
        <v>0.9</v>
      </c>
      <c r="Y1277" s="2">
        <v>4.3547684714762669E-2</v>
      </c>
      <c r="Z1277" s="1">
        <v>0</v>
      </c>
      <c r="AA1277" s="1">
        <v>0.80500000000000005</v>
      </c>
      <c r="AB1277" s="2">
        <v>0.76984927454948193</v>
      </c>
      <c r="AC1277" s="2">
        <v>0.74784054228752406</v>
      </c>
      <c r="AD1277" s="1">
        <v>0.84778812079285104</v>
      </c>
      <c r="AE1277" s="1">
        <v>0.76570142857142853</v>
      </c>
      <c r="AF1277" s="1">
        <v>0.70967741935483875</v>
      </c>
      <c r="AG1277" s="4">
        <v>33000.725282556799</v>
      </c>
      <c r="AH1277" s="4">
        <v>27380</v>
      </c>
      <c r="AI1277" s="4">
        <v>3931800</v>
      </c>
      <c r="AJ1277" s="2">
        <v>0.85</v>
      </c>
      <c r="AK1277" s="2">
        <v>0.9</v>
      </c>
      <c r="AL1277" s="2">
        <v>0.66500000000000004</v>
      </c>
      <c r="AM1277" s="2"/>
      <c r="AN1277" s="2">
        <v>0.69299999999999995</v>
      </c>
      <c r="AO1277" s="2">
        <v>0.9</v>
      </c>
      <c r="AP1277" s="2">
        <v>0.73508000104874371</v>
      </c>
      <c r="AQ1277" s="2">
        <v>0.81799999999999995</v>
      </c>
      <c r="AR1277" s="2">
        <v>90</v>
      </c>
      <c r="AS1277" s="2">
        <v>0.79599999999999993</v>
      </c>
      <c r="AT1277" s="2">
        <v>0.78820267354102058</v>
      </c>
      <c r="AU1277" s="2">
        <v>0.81217585281269888</v>
      </c>
      <c r="AV1277" s="4"/>
      <c r="AW1277" s="4"/>
      <c r="AX1277" s="1">
        <f t="shared" si="280"/>
        <v>6.2897065040650402E-2</v>
      </c>
      <c r="AY1277" s="2">
        <f t="shared" si="281"/>
        <v>0.24527142857142856</v>
      </c>
      <c r="AZ1277" s="1">
        <f t="shared" si="282"/>
        <v>5.5120799770243992E-2</v>
      </c>
      <c r="BA1277" s="1">
        <f t="shared" si="283"/>
        <v>0.18177027227842088</v>
      </c>
      <c r="BB1277" s="1">
        <f t="shared" si="284"/>
        <v>0.1721293191079715</v>
      </c>
      <c r="BC1277" s="1">
        <f t="shared" si="285"/>
        <v>0.19505489621585378</v>
      </c>
      <c r="BD1277" s="1">
        <f t="shared" si="286"/>
        <v>2.5975014141869989E-2</v>
      </c>
      <c r="BE1277" s="1">
        <f t="shared" si="287"/>
        <v>0.32101620000000003</v>
      </c>
      <c r="BF1277" s="2">
        <f t="shared" si="288"/>
        <v>0.23058924903780265</v>
      </c>
      <c r="BG1277" s="1">
        <f t="shared" si="289"/>
        <v>0.23693113423049247</v>
      </c>
      <c r="BH1277" s="1">
        <f t="shared" si="290"/>
        <v>0.1310530764885651</v>
      </c>
      <c r="BI1277" s="2">
        <f t="shared" si="291"/>
        <v>0.78853658326829512</v>
      </c>
      <c r="BJ1277" s="1">
        <f t="shared" si="292"/>
        <v>0.91958965975686024</v>
      </c>
      <c r="BK1277" s="1">
        <f t="shared" si="293"/>
        <v>0.65748350677973</v>
      </c>
    </row>
    <row r="1278" spans="1:63">
      <c r="A1278" t="s">
        <v>108</v>
      </c>
      <c r="B1278">
        <v>2003</v>
      </c>
      <c r="C1278" s="1">
        <v>0.16738239024390247</v>
      </c>
      <c r="D1278" s="1">
        <v>0</v>
      </c>
      <c r="E1278" s="1">
        <v>0</v>
      </c>
      <c r="F1278" s="1">
        <v>0.19999999999999996</v>
      </c>
      <c r="G1278" s="1">
        <v>0</v>
      </c>
      <c r="H1278" s="1">
        <v>1.0000000000000009E-2</v>
      </c>
      <c r="I1278" s="2">
        <v>0.23600000000000002</v>
      </c>
      <c r="J1278" s="1">
        <v>0.40060000000000001</v>
      </c>
      <c r="K1278" s="1">
        <v>0</v>
      </c>
      <c r="L1278" s="2">
        <v>0.66</v>
      </c>
      <c r="M1278" s="2">
        <v>0.42</v>
      </c>
      <c r="N1278" s="1">
        <v>0</v>
      </c>
      <c r="O1278" s="2">
        <v>6.7499999999999991E-2</v>
      </c>
      <c r="P1278" s="1">
        <v>0</v>
      </c>
      <c r="Q1278" s="1">
        <v>0.13430243902439198</v>
      </c>
      <c r="R1278" s="3">
        <v>0.129753914</v>
      </c>
      <c r="S1278" s="1">
        <v>0</v>
      </c>
      <c r="T1278" s="2">
        <v>1.8191451000000001E-3</v>
      </c>
      <c r="U1278" s="1">
        <v>4.4979883013078564E-2</v>
      </c>
      <c r="V1278" s="1">
        <v>0.102094065942684</v>
      </c>
      <c r="W1278" s="1">
        <v>0</v>
      </c>
      <c r="X1278" s="1">
        <v>0.9</v>
      </c>
      <c r="Y1278" s="2">
        <v>4.3547684714762669E-2</v>
      </c>
      <c r="Z1278" s="1">
        <v>0</v>
      </c>
      <c r="AA1278" s="1">
        <v>0.80900000000000005</v>
      </c>
      <c r="AB1278" s="2">
        <v>0.76864263425428603</v>
      </c>
      <c r="AC1278" s="2">
        <v>0.75369969259841807</v>
      </c>
      <c r="AD1278" s="1">
        <v>0.97326848584450565</v>
      </c>
      <c r="AE1278" s="1">
        <v>0.79386114285714282</v>
      </c>
      <c r="AF1278" s="1">
        <v>0.67741935483870963</v>
      </c>
      <c r="AG1278" s="4">
        <v>34476.088396852901</v>
      </c>
      <c r="AH1278" s="4">
        <v>29470</v>
      </c>
      <c r="AI1278" s="4">
        <v>3995700</v>
      </c>
      <c r="AJ1278" s="2">
        <v>0.85</v>
      </c>
      <c r="AK1278" s="2">
        <v>0.9</v>
      </c>
      <c r="AL1278" s="2">
        <v>0.69400000000000006</v>
      </c>
      <c r="AM1278" s="2"/>
      <c r="AN1278" s="2">
        <v>0.66299999999999992</v>
      </c>
      <c r="AO1278" s="2">
        <v>0.9</v>
      </c>
      <c r="AP1278" s="2">
        <v>0.75072000069916256</v>
      </c>
      <c r="AQ1278" s="2">
        <v>0.81200000000000006</v>
      </c>
      <c r="AR1278" s="2">
        <v>90</v>
      </c>
      <c r="AS1278" s="2">
        <v>0.81400000000000006</v>
      </c>
      <c r="AT1278" s="2">
        <v>0.8030911502613064</v>
      </c>
      <c r="AU1278" s="2">
        <v>0.79156818303258591</v>
      </c>
      <c r="AV1278" s="4"/>
      <c r="AW1278" s="4"/>
      <c r="AX1278" s="1">
        <f t="shared" si="280"/>
        <v>6.2897065040650402E-2</v>
      </c>
      <c r="AY1278" s="2">
        <f t="shared" si="281"/>
        <v>0.25487142857142858</v>
      </c>
      <c r="AZ1278" s="1">
        <f t="shared" si="282"/>
        <v>5.3175099624878396E-2</v>
      </c>
      <c r="BA1278" s="1">
        <f t="shared" si="283"/>
        <v>0.18177027227842088</v>
      </c>
      <c r="BB1278" s="1">
        <f t="shared" si="284"/>
        <v>0.1721293191079715</v>
      </c>
      <c r="BC1278" s="1">
        <f t="shared" si="285"/>
        <v>0.20252156288252043</v>
      </c>
      <c r="BD1278" s="1">
        <f t="shared" si="286"/>
        <v>2.4353597354065334E-2</v>
      </c>
      <c r="BE1278" s="1">
        <f t="shared" si="287"/>
        <v>0.32164430000000005</v>
      </c>
      <c r="BF1278" s="2">
        <f t="shared" si="288"/>
        <v>0.23254334771140109</v>
      </c>
      <c r="BG1278" s="1">
        <f t="shared" si="289"/>
        <v>0.24474235691615631</v>
      </c>
      <c r="BH1278" s="1">
        <f t="shared" si="290"/>
        <v>0.1330014931148524</v>
      </c>
      <c r="BI1278" s="2">
        <f t="shared" si="291"/>
        <v>0.79893000462755748</v>
      </c>
      <c r="BJ1278" s="1">
        <f t="shared" si="292"/>
        <v>0.93193149774240991</v>
      </c>
      <c r="BK1278" s="1">
        <f t="shared" si="293"/>
        <v>0.66592851151270505</v>
      </c>
    </row>
    <row r="1279" spans="1:63">
      <c r="A1279" t="s">
        <v>108</v>
      </c>
      <c r="B1279">
        <v>2004</v>
      </c>
      <c r="C1279" s="1">
        <v>0.16738239024390247</v>
      </c>
      <c r="D1279" s="1">
        <v>0</v>
      </c>
      <c r="E1279" s="1">
        <v>0</v>
      </c>
      <c r="F1279" s="1">
        <v>0.19999999999999996</v>
      </c>
      <c r="G1279" s="1">
        <v>0</v>
      </c>
      <c r="H1279" s="1">
        <v>1.0000000000000009E-2</v>
      </c>
      <c r="I1279" s="2">
        <v>0.23600000000000002</v>
      </c>
      <c r="J1279" s="1">
        <v>0.39779999999999999</v>
      </c>
      <c r="K1279" s="1">
        <v>0</v>
      </c>
      <c r="L1279" s="2">
        <v>0.66</v>
      </c>
      <c r="M1279" s="2">
        <v>0.33</v>
      </c>
      <c r="N1279" s="1">
        <v>0</v>
      </c>
      <c r="O1279" s="2">
        <v>6.7499999999999991E-2</v>
      </c>
      <c r="P1279" s="1">
        <v>0</v>
      </c>
      <c r="Q1279" s="1">
        <v>0.12290731707317204</v>
      </c>
      <c r="R1279" s="3">
        <v>0.129753914</v>
      </c>
      <c r="S1279" s="1">
        <v>0</v>
      </c>
      <c r="T1279" s="2">
        <v>1.3833273000000001E-3</v>
      </c>
      <c r="U1279" s="1">
        <v>4.4979883013078564E-2</v>
      </c>
      <c r="V1279" s="1">
        <v>0.102094065942684</v>
      </c>
      <c r="W1279" s="1">
        <v>0</v>
      </c>
      <c r="X1279" s="1">
        <v>0.9</v>
      </c>
      <c r="Y1279" s="2">
        <v>4.3547684714762669E-2</v>
      </c>
      <c r="Z1279" s="1">
        <v>0</v>
      </c>
      <c r="AA1279" s="1">
        <v>0.80299999999999994</v>
      </c>
      <c r="AB1279" s="2">
        <v>0.73856124132841006</v>
      </c>
      <c r="AC1279" s="2">
        <v>0.79617178349765394</v>
      </c>
      <c r="AD1279" s="1">
        <v>1</v>
      </c>
      <c r="AE1279" s="1">
        <v>0.83123157142857151</v>
      </c>
      <c r="AF1279" s="1">
        <v>0.77419354838709675</v>
      </c>
      <c r="AG1279" s="4">
        <v>36441.269529828402</v>
      </c>
      <c r="AH1279" s="4">
        <v>31210</v>
      </c>
      <c r="AI1279" s="4">
        <v>4068450</v>
      </c>
      <c r="AJ1279" s="2">
        <v>0.85</v>
      </c>
      <c r="AK1279" s="2">
        <v>0.9</v>
      </c>
      <c r="AL1279" s="2">
        <v>0.71799999999999997</v>
      </c>
      <c r="AM1279" s="2"/>
      <c r="AN1279" s="2">
        <v>0.66299999999999992</v>
      </c>
      <c r="AO1279" s="2">
        <v>0.9</v>
      </c>
      <c r="AP1279" s="2">
        <v>0.76636000034958129</v>
      </c>
      <c r="AQ1279" s="2">
        <v>0.81099999999999994</v>
      </c>
      <c r="AR1279" s="2">
        <v>90</v>
      </c>
      <c r="AS1279" s="2">
        <v>0.79799999999999993</v>
      </c>
      <c r="AT1279" s="2">
        <v>0.77412891612188595</v>
      </c>
      <c r="AU1279" s="2">
        <v>0.79483445894951155</v>
      </c>
      <c r="AV1279" s="4"/>
      <c r="AW1279" s="4"/>
      <c r="AX1279" s="1">
        <f t="shared" si="280"/>
        <v>6.2897065040650402E-2</v>
      </c>
      <c r="AY1279" s="2">
        <f t="shared" si="281"/>
        <v>0.24161428571428573</v>
      </c>
      <c r="AZ1279" s="1">
        <f t="shared" si="282"/>
        <v>5.0808911674634416E-2</v>
      </c>
      <c r="BA1279" s="1">
        <f t="shared" si="283"/>
        <v>0.18177027227842088</v>
      </c>
      <c r="BB1279" s="1">
        <f t="shared" si="284"/>
        <v>0.1721293191079715</v>
      </c>
      <c r="BC1279" s="1">
        <f t="shared" si="285"/>
        <v>0.19221045177140933</v>
      </c>
      <c r="BD1279" s="1">
        <f t="shared" si="286"/>
        <v>2.2381774062195339E-2</v>
      </c>
      <c r="BE1279" s="1">
        <f t="shared" si="287"/>
        <v>0.322044</v>
      </c>
      <c r="BF1279" s="2">
        <f t="shared" si="288"/>
        <v>0.23088619409479502</v>
      </c>
      <c r="BG1279" s="1">
        <f t="shared" si="289"/>
        <v>0.25092460305528735</v>
      </c>
      <c r="BH1279" s="1">
        <f t="shared" si="290"/>
        <v>0.12890718164719206</v>
      </c>
      <c r="BI1279" s="2">
        <f t="shared" si="291"/>
        <v>0.80385479715008246</v>
      </c>
      <c r="BJ1279" s="1">
        <f t="shared" si="292"/>
        <v>0.93276197879727452</v>
      </c>
      <c r="BK1279" s="1">
        <f t="shared" si="293"/>
        <v>0.6749476155028904</v>
      </c>
    </row>
    <row r="1280" spans="1:63">
      <c r="A1280" t="s">
        <v>108</v>
      </c>
      <c r="B1280">
        <v>2005</v>
      </c>
      <c r="C1280" s="1">
        <v>0.16738239024390247</v>
      </c>
      <c r="D1280" s="1">
        <v>0</v>
      </c>
      <c r="E1280" s="1">
        <v>0</v>
      </c>
      <c r="F1280" s="1">
        <v>0.19999999999999996</v>
      </c>
      <c r="G1280" s="1">
        <v>0</v>
      </c>
      <c r="H1280" s="1">
        <v>1.0000000000000009E-2</v>
      </c>
      <c r="I1280" s="2">
        <v>0.23600000000000002</v>
      </c>
      <c r="J1280" s="1">
        <v>0.39500000000000002</v>
      </c>
      <c r="K1280" s="1">
        <v>0</v>
      </c>
      <c r="L1280" s="2">
        <v>0.66</v>
      </c>
      <c r="M1280" s="2">
        <v>0.35</v>
      </c>
      <c r="N1280" s="1">
        <v>0</v>
      </c>
      <c r="O1280" s="2">
        <v>6.7499999999999991E-2</v>
      </c>
      <c r="P1280" s="1">
        <v>0</v>
      </c>
      <c r="Q1280" s="1">
        <v>0.11127804878048808</v>
      </c>
      <c r="R1280" s="3">
        <v>0.129753914</v>
      </c>
      <c r="S1280" s="1">
        <v>0</v>
      </c>
      <c r="T1280" s="2">
        <v>9.4750949999999998E-4</v>
      </c>
      <c r="U1280" s="1">
        <v>4.4979883013078564E-2</v>
      </c>
      <c r="V1280" s="1">
        <v>0.102094065942684</v>
      </c>
      <c r="W1280" s="1">
        <v>0</v>
      </c>
      <c r="X1280" s="1">
        <v>0.9</v>
      </c>
      <c r="Y1280" s="2">
        <v>4.3547684714762669E-2</v>
      </c>
      <c r="Z1280" s="1">
        <v>0</v>
      </c>
      <c r="AA1280" s="1">
        <v>0.80799999999999994</v>
      </c>
      <c r="AB1280" s="2">
        <v>0.74206847195715198</v>
      </c>
      <c r="AC1280" s="2">
        <v>0.82521402100019792</v>
      </c>
      <c r="AD1280" s="1">
        <v>1</v>
      </c>
      <c r="AE1280" s="1">
        <v>0.83313500000000007</v>
      </c>
      <c r="AF1280" s="1">
        <v>0.70967741935483875</v>
      </c>
      <c r="AG1280" s="4">
        <v>38577.825124807503</v>
      </c>
      <c r="AH1280" s="4">
        <v>33080</v>
      </c>
      <c r="AI1280" s="4">
        <v>4159100</v>
      </c>
      <c r="AJ1280" s="2">
        <v>0.85</v>
      </c>
      <c r="AK1280" s="2">
        <v>0.9</v>
      </c>
      <c r="AL1280" s="2">
        <v>0.72599999999999998</v>
      </c>
      <c r="AM1280" s="2"/>
      <c r="AN1280" s="2">
        <v>0.64500000000000002</v>
      </c>
      <c r="AO1280" s="2">
        <v>0.9</v>
      </c>
      <c r="AP1280" s="2">
        <v>0.78200000000000003</v>
      </c>
      <c r="AQ1280" s="2">
        <v>0.82499999999999996</v>
      </c>
      <c r="AR1280" s="2">
        <v>90</v>
      </c>
      <c r="AS1280" s="2">
        <v>0.80200000000000005</v>
      </c>
      <c r="AT1280" s="2">
        <v>0.81101814533276761</v>
      </c>
      <c r="AU1280" s="2">
        <v>0.80721517004465437</v>
      </c>
      <c r="AV1280" s="4"/>
      <c r="AW1280" s="4"/>
      <c r="AX1280" s="1">
        <f t="shared" si="280"/>
        <v>6.2897065040650402E-2</v>
      </c>
      <c r="AY1280" s="2">
        <f t="shared" si="281"/>
        <v>0.24407142857142855</v>
      </c>
      <c r="AZ1280" s="1">
        <f t="shared" si="282"/>
        <v>4.8395894456097613E-2</v>
      </c>
      <c r="BA1280" s="1">
        <f t="shared" si="283"/>
        <v>0.18177027227842088</v>
      </c>
      <c r="BB1280" s="1">
        <f t="shared" si="284"/>
        <v>0.1721293191079715</v>
      </c>
      <c r="BC1280" s="1">
        <f t="shared" si="285"/>
        <v>0.19412156288252044</v>
      </c>
      <c r="BD1280" s="1">
        <f t="shared" si="286"/>
        <v>2.0370926380081349E-2</v>
      </c>
      <c r="BE1280" s="1">
        <f t="shared" si="287"/>
        <v>0.32250080000000003</v>
      </c>
      <c r="BF1280" s="2">
        <f t="shared" si="288"/>
        <v>0.23783006382901176</v>
      </c>
      <c r="BG1280" s="1">
        <f t="shared" si="289"/>
        <v>0.25313501700446545</v>
      </c>
      <c r="BH1280" s="1">
        <f t="shared" si="290"/>
        <v>0.12887393612352444</v>
      </c>
      <c r="BI1280" s="2">
        <f t="shared" si="291"/>
        <v>0.81346588083347715</v>
      </c>
      <c r="BJ1280" s="1">
        <f t="shared" si="292"/>
        <v>0.94233981695700164</v>
      </c>
      <c r="BK1280" s="1">
        <f t="shared" si="293"/>
        <v>0.68459194470995266</v>
      </c>
    </row>
    <row r="1281" spans="1:63">
      <c r="A1281" t="s">
        <v>108</v>
      </c>
      <c r="B1281">
        <v>2006</v>
      </c>
      <c r="C1281" s="1">
        <v>0.16738239024390247</v>
      </c>
      <c r="D1281" s="1">
        <v>0</v>
      </c>
      <c r="E1281" s="1">
        <v>0</v>
      </c>
      <c r="F1281" s="1">
        <v>0.19999999999999996</v>
      </c>
      <c r="G1281" s="1">
        <v>0</v>
      </c>
      <c r="H1281" s="1">
        <v>1.0000000000000009E-2</v>
      </c>
      <c r="I1281" s="2">
        <v>0.23600000000000002</v>
      </c>
      <c r="J1281" s="1">
        <v>0.39219999999999999</v>
      </c>
      <c r="K1281" s="1">
        <v>0.5</v>
      </c>
      <c r="L1281" s="2">
        <v>0.66</v>
      </c>
      <c r="M1281" s="2">
        <v>0.41</v>
      </c>
      <c r="N1281" s="1">
        <v>0</v>
      </c>
      <c r="O1281" s="2">
        <v>6.7499999999999991E-2</v>
      </c>
      <c r="P1281" s="1">
        <v>0</v>
      </c>
      <c r="Q1281" s="1">
        <v>0.1055658536585381</v>
      </c>
      <c r="R1281" s="3">
        <v>0.129753914</v>
      </c>
      <c r="S1281" s="1">
        <v>0</v>
      </c>
      <c r="T1281" s="2">
        <v>1.1006130000000001E-3</v>
      </c>
      <c r="U1281" s="1">
        <v>4.4979883013078564E-2</v>
      </c>
      <c r="V1281" s="1">
        <v>0.102094065942684</v>
      </c>
      <c r="W1281" s="1">
        <v>0</v>
      </c>
      <c r="X1281" s="1">
        <v>0.9</v>
      </c>
      <c r="Y1281" s="2">
        <v>4.3547684714762669E-2</v>
      </c>
      <c r="Z1281" s="1">
        <v>0</v>
      </c>
      <c r="AA1281" s="1">
        <v>0.82200000000000006</v>
      </c>
      <c r="AB1281" s="2">
        <v>0.72479498848686796</v>
      </c>
      <c r="AC1281" s="2">
        <v>0.78075142712034595</v>
      </c>
      <c r="AD1281" s="1">
        <v>1</v>
      </c>
      <c r="AE1281" s="1">
        <v>0.84194614285714287</v>
      </c>
      <c r="AF1281" s="1">
        <v>0.74193548387096775</v>
      </c>
      <c r="AG1281" s="4">
        <v>42131.974763888204</v>
      </c>
      <c r="AH1281" s="4">
        <v>36670</v>
      </c>
      <c r="AI1281" s="4">
        <v>4260773</v>
      </c>
      <c r="AJ1281" s="2">
        <v>0.93700000000000006</v>
      </c>
      <c r="AK1281" s="2">
        <v>0.9</v>
      </c>
      <c r="AL1281" s="2">
        <v>0.72</v>
      </c>
      <c r="AM1281" s="2"/>
      <c r="AN1281" s="2">
        <v>0.64700000000000002</v>
      </c>
      <c r="AO1281" s="2">
        <v>0.9</v>
      </c>
      <c r="AP1281" s="2">
        <v>0.79599999999999993</v>
      </c>
      <c r="AQ1281" s="2">
        <v>0.84400000000000008</v>
      </c>
      <c r="AR1281" s="2">
        <v>90</v>
      </c>
      <c r="AS1281" s="2">
        <v>0.82400000000000007</v>
      </c>
      <c r="AT1281" s="2">
        <v>0.83726717466112588</v>
      </c>
      <c r="AU1281" s="2">
        <v>0.83986776099410909</v>
      </c>
      <c r="AV1281" s="4"/>
      <c r="AW1281" s="4"/>
      <c r="AX1281" s="1">
        <f t="shared" si="280"/>
        <v>6.2897065040650402E-2</v>
      </c>
      <c r="AY1281" s="2">
        <f t="shared" si="281"/>
        <v>0.32367142857142861</v>
      </c>
      <c r="AZ1281" s="1">
        <f t="shared" si="282"/>
        <v>4.7284076131707618E-2</v>
      </c>
      <c r="BA1281" s="1">
        <f t="shared" si="283"/>
        <v>0.18177027227842088</v>
      </c>
      <c r="BB1281" s="1">
        <f t="shared" si="284"/>
        <v>0.1721293191079715</v>
      </c>
      <c r="BC1281" s="1">
        <f t="shared" si="285"/>
        <v>0.200477118438076</v>
      </c>
      <c r="BD1281" s="1">
        <f t="shared" si="286"/>
        <v>0.10277774444308968</v>
      </c>
      <c r="BE1281" s="1">
        <f t="shared" si="287"/>
        <v>0.32958120000000007</v>
      </c>
      <c r="BF1281" s="2">
        <f t="shared" si="288"/>
        <v>0.23428135902683397</v>
      </c>
      <c r="BG1281" s="1">
        <f t="shared" si="289"/>
        <v>0.25798139038512524</v>
      </c>
      <c r="BH1281" s="1">
        <f t="shared" si="290"/>
        <v>0.15846139399637907</v>
      </c>
      <c r="BI1281" s="2">
        <f t="shared" si="291"/>
        <v>0.82184394941195926</v>
      </c>
      <c r="BJ1281" s="1">
        <f t="shared" si="292"/>
        <v>0.9803053434083383</v>
      </c>
      <c r="BK1281" s="1">
        <f t="shared" si="293"/>
        <v>0.66338255541558022</v>
      </c>
    </row>
    <row r="1282" spans="1:63">
      <c r="A1282" t="s">
        <v>108</v>
      </c>
      <c r="B1282">
        <v>2007</v>
      </c>
      <c r="C1282" s="1">
        <v>0.16738239024390247</v>
      </c>
      <c r="D1282" s="1">
        <v>0</v>
      </c>
      <c r="E1282" s="1">
        <v>0</v>
      </c>
      <c r="F1282" s="1">
        <v>0.19999999999999996</v>
      </c>
      <c r="G1282" s="1">
        <v>0</v>
      </c>
      <c r="H1282" s="1">
        <v>1.0000000000000009E-2</v>
      </c>
      <c r="I1282" s="2">
        <v>0.23600000000000002</v>
      </c>
      <c r="J1282" s="1">
        <v>0.38939999999999997</v>
      </c>
      <c r="K1282" s="1">
        <v>0.5</v>
      </c>
      <c r="L1282" s="2">
        <v>0.66</v>
      </c>
      <c r="M1282" s="2">
        <v>0.45</v>
      </c>
      <c r="N1282" s="1">
        <v>0</v>
      </c>
      <c r="O1282" s="2">
        <v>6.7499999999999991E-2</v>
      </c>
      <c r="P1282" s="1">
        <v>0.12324000000000002</v>
      </c>
      <c r="Q1282" s="1">
        <v>0.106439024390244</v>
      </c>
      <c r="R1282" s="3">
        <v>0.129753914</v>
      </c>
      <c r="S1282" s="1">
        <v>0</v>
      </c>
      <c r="T1282" s="2">
        <v>1.2537164999999999E-3</v>
      </c>
      <c r="U1282" s="1">
        <v>4.4979883013078564E-2</v>
      </c>
      <c r="V1282" s="1">
        <v>0.102094065942684</v>
      </c>
      <c r="W1282" s="1">
        <v>0</v>
      </c>
      <c r="X1282" s="1">
        <v>0.9</v>
      </c>
      <c r="Y1282" s="2">
        <v>4.3547684714762669E-2</v>
      </c>
      <c r="Z1282" s="1">
        <v>0</v>
      </c>
      <c r="AA1282" s="1">
        <v>0.82599999999999996</v>
      </c>
      <c r="AB1282" s="2">
        <v>0.72673925044223808</v>
      </c>
      <c r="AC1282" s="2">
        <v>0.77920654886077201</v>
      </c>
      <c r="AD1282" s="1">
        <v>1</v>
      </c>
      <c r="AE1282" s="1">
        <v>0.87419800000000003</v>
      </c>
      <c r="AF1282" s="1">
        <v>0.74193548387096775</v>
      </c>
      <c r="AG1282" s="4">
        <v>45472.226572213498</v>
      </c>
      <c r="AH1282" s="4">
        <v>38930</v>
      </c>
      <c r="AI1282" s="4">
        <v>4356931</v>
      </c>
      <c r="AJ1282" s="2">
        <v>0.92099999999999993</v>
      </c>
      <c r="AK1282" s="2">
        <v>0.9</v>
      </c>
      <c r="AL1282" s="2">
        <v>0.71700000000000008</v>
      </c>
      <c r="AM1282" s="2"/>
      <c r="AN1282" s="2">
        <v>0.65900000000000003</v>
      </c>
      <c r="AO1282" s="2">
        <v>0.9</v>
      </c>
      <c r="AP1282" s="2">
        <v>0.80599999999999994</v>
      </c>
      <c r="AQ1282" s="2">
        <v>0.85299999999999998</v>
      </c>
      <c r="AR1282" s="2">
        <v>90</v>
      </c>
      <c r="AS1282" s="2">
        <v>0.86599999999999999</v>
      </c>
      <c r="AT1282" s="2">
        <v>0.8454152255119336</v>
      </c>
      <c r="AU1282" s="2">
        <v>0.8469523563595438</v>
      </c>
      <c r="AV1282" s="4"/>
      <c r="AW1282" s="4"/>
      <c r="AX1282" s="1">
        <f t="shared" si="280"/>
        <v>6.2897065040650402E-2</v>
      </c>
      <c r="AY1282" s="2">
        <f t="shared" si="281"/>
        <v>0.32898571428571433</v>
      </c>
      <c r="AZ1282" s="1">
        <f t="shared" si="282"/>
        <v>7.2137330978048808E-2</v>
      </c>
      <c r="BA1282" s="1">
        <f t="shared" si="283"/>
        <v>0.18177027227842088</v>
      </c>
      <c r="BB1282" s="1">
        <f t="shared" si="284"/>
        <v>0.1721293191079715</v>
      </c>
      <c r="BC1282" s="1">
        <f t="shared" si="285"/>
        <v>0.21830378510474263</v>
      </c>
      <c r="BD1282" s="1">
        <f t="shared" si="286"/>
        <v>0.10294879014837399</v>
      </c>
      <c r="BE1282" s="1">
        <f t="shared" si="287"/>
        <v>0.33209360000000004</v>
      </c>
      <c r="BF1282" s="2">
        <f t="shared" si="288"/>
        <v>0.23513610248149439</v>
      </c>
      <c r="BG1282" s="1">
        <f t="shared" si="289"/>
        <v>0.26241503563595436</v>
      </c>
      <c r="BH1282" s="1">
        <f t="shared" si="290"/>
        <v>0.16446063145369605</v>
      </c>
      <c r="BI1282" s="2">
        <f t="shared" si="291"/>
        <v>0.82964473811744877</v>
      </c>
      <c r="BJ1282" s="1">
        <f t="shared" si="292"/>
        <v>0.99410536957114481</v>
      </c>
      <c r="BK1282" s="1">
        <f t="shared" si="293"/>
        <v>0.66518410666375272</v>
      </c>
    </row>
    <row r="1283" spans="1:63">
      <c r="A1283" t="s">
        <v>108</v>
      </c>
      <c r="B1283">
        <v>2008</v>
      </c>
      <c r="C1283" s="1">
        <v>0.16738239024390247</v>
      </c>
      <c r="D1283" s="1">
        <v>0</v>
      </c>
      <c r="E1283" s="1">
        <v>0</v>
      </c>
      <c r="F1283" s="1">
        <v>0.19999999999999996</v>
      </c>
      <c r="G1283" s="1">
        <v>0</v>
      </c>
      <c r="H1283" s="1">
        <v>1.0000000000000009E-2</v>
      </c>
      <c r="I1283" s="2">
        <v>0.23600000000000002</v>
      </c>
      <c r="J1283" s="1">
        <v>0.38659999999999994</v>
      </c>
      <c r="K1283" s="1">
        <v>0.5</v>
      </c>
      <c r="L1283" s="2">
        <v>0.66</v>
      </c>
      <c r="M1283" s="2">
        <v>0.45899999979883432</v>
      </c>
      <c r="N1283" s="1">
        <v>0</v>
      </c>
      <c r="O1283" s="2">
        <v>6.7499999999999991E-2</v>
      </c>
      <c r="P1283" s="1">
        <v>0.11646000000000001</v>
      </c>
      <c r="Q1283" s="1">
        <v>0.10286341463414805</v>
      </c>
      <c r="R1283" s="3">
        <v>0.129753914</v>
      </c>
      <c r="S1283" s="1">
        <v>0</v>
      </c>
      <c r="T1283" s="2">
        <v>1.40682E-3</v>
      </c>
      <c r="U1283" s="1">
        <v>4.4979883013078564E-2</v>
      </c>
      <c r="V1283" s="1">
        <v>0.102094065942684</v>
      </c>
      <c r="W1283" s="1">
        <v>0</v>
      </c>
      <c r="X1283" s="1">
        <v>0.9</v>
      </c>
      <c r="Y1283" s="2">
        <v>4.3547684714762669E-2</v>
      </c>
      <c r="Z1283" s="1">
        <v>0</v>
      </c>
      <c r="AA1283" s="1">
        <v>0.82499999999999996</v>
      </c>
      <c r="AB1283" s="2">
        <v>0.73109635548548602</v>
      </c>
      <c r="AC1283" s="2">
        <v>0.78862676379604801</v>
      </c>
      <c r="AD1283" s="1">
        <v>1</v>
      </c>
      <c r="AE1283" s="1">
        <v>0.83297100000000002</v>
      </c>
      <c r="AF1283" s="1">
        <v>0.58064516129032262</v>
      </c>
      <c r="AG1283" s="4">
        <v>43244.685351429798</v>
      </c>
      <c r="AH1283" s="4">
        <v>37080</v>
      </c>
      <c r="AI1283" s="4">
        <v>4425675</v>
      </c>
      <c r="AJ1283" s="2">
        <v>0.93</v>
      </c>
      <c r="AK1283" s="2">
        <v>0.9</v>
      </c>
      <c r="AL1283" s="2">
        <v>0.71499999999999997</v>
      </c>
      <c r="AM1283" s="2"/>
      <c r="AN1283" s="2">
        <v>0.64500000000000002</v>
      </c>
      <c r="AO1283" s="2">
        <v>0.9</v>
      </c>
      <c r="AP1283" s="2">
        <v>0.81099999999999994</v>
      </c>
      <c r="AQ1283" s="2">
        <v>0.84900000000000009</v>
      </c>
      <c r="AR1283" s="2">
        <v>90</v>
      </c>
      <c r="AS1283" s="2">
        <v>0.86</v>
      </c>
      <c r="AT1283" s="2">
        <v>0.85056846627526994</v>
      </c>
      <c r="AU1283" s="2">
        <v>0.84113571832611189</v>
      </c>
      <c r="AV1283" s="4"/>
      <c r="AW1283" s="4"/>
      <c r="AX1283" s="1">
        <f t="shared" si="280"/>
        <v>6.2897065040650402E-2</v>
      </c>
      <c r="AY1283" s="2">
        <f t="shared" si="281"/>
        <v>0.32987142854269058</v>
      </c>
      <c r="AZ1283" s="1">
        <f t="shared" si="282"/>
        <v>7.009682972682961E-2</v>
      </c>
      <c r="BA1283" s="1">
        <f t="shared" si="283"/>
        <v>0.18177027227842088</v>
      </c>
      <c r="BB1283" s="1">
        <f t="shared" si="284"/>
        <v>0.1721293191079715</v>
      </c>
      <c r="BC1283" s="1">
        <f t="shared" si="285"/>
        <v>0.21823934063794648</v>
      </c>
      <c r="BD1283" s="1">
        <f t="shared" si="286"/>
        <v>0.10237837243902469</v>
      </c>
      <c r="BE1283" s="1">
        <f t="shared" si="287"/>
        <v>0.3311229</v>
      </c>
      <c r="BF1283" s="2">
        <f t="shared" si="288"/>
        <v>0.23702915855568041</v>
      </c>
      <c r="BG1283" s="1">
        <f t="shared" si="289"/>
        <v>0.25796067183261123</v>
      </c>
      <c r="BH1283" s="1">
        <f t="shared" si="290"/>
        <v>0.16424901072831422</v>
      </c>
      <c r="BI1283" s="2">
        <f t="shared" si="291"/>
        <v>0.82611273038829158</v>
      </c>
      <c r="BJ1283" s="1">
        <f t="shared" si="292"/>
        <v>0.9903617411166058</v>
      </c>
      <c r="BK1283" s="1">
        <f t="shared" si="293"/>
        <v>0.66186371965997737</v>
      </c>
    </row>
    <row r="1284" spans="1:63">
      <c r="A1284" t="s">
        <v>108</v>
      </c>
      <c r="B1284">
        <v>2009</v>
      </c>
      <c r="C1284" s="1">
        <v>0.16738239024390247</v>
      </c>
      <c r="D1284" s="1">
        <v>0</v>
      </c>
      <c r="E1284" s="1">
        <v>1.9999999552965164E-2</v>
      </c>
      <c r="F1284" s="1">
        <v>0.19999999999999996</v>
      </c>
      <c r="G1284" s="1">
        <v>0</v>
      </c>
      <c r="H1284" s="1">
        <v>2.9799999557435508E-2</v>
      </c>
      <c r="I1284" s="2">
        <v>0.23600000000000002</v>
      </c>
      <c r="J1284" s="1">
        <v>0.38380000000000003</v>
      </c>
      <c r="K1284" s="1">
        <v>0.5</v>
      </c>
      <c r="L1284" s="2">
        <v>0.66</v>
      </c>
      <c r="M1284" s="2">
        <v>0.46799999959766869</v>
      </c>
      <c r="N1284" s="1">
        <v>0</v>
      </c>
      <c r="O1284" s="2">
        <v>6.7499999999999991E-2</v>
      </c>
      <c r="P1284" s="1">
        <v>0.11824000000000001</v>
      </c>
      <c r="Q1284" s="1">
        <v>0.13480614562748938</v>
      </c>
      <c r="R1284" s="3">
        <v>0.129753914</v>
      </c>
      <c r="S1284" s="1">
        <v>0</v>
      </c>
      <c r="T1284" s="2">
        <v>1.4349563993711024E-3</v>
      </c>
      <c r="U1284" s="1">
        <v>4.4979883013078564E-2</v>
      </c>
      <c r="V1284" s="1">
        <v>0.102094065942684</v>
      </c>
      <c r="W1284" s="1">
        <v>0</v>
      </c>
      <c r="X1284" s="1">
        <v>0.9</v>
      </c>
      <c r="Y1284" s="2">
        <v>4.3547684714762669E-2</v>
      </c>
      <c r="Z1284" s="1">
        <v>1.9999999552965164E-2</v>
      </c>
      <c r="AA1284" s="1">
        <v>0.82200000000000006</v>
      </c>
      <c r="AB1284" s="2">
        <v>0.69521079225578197</v>
      </c>
      <c r="AC1284" s="2">
        <v>0.77407806990477201</v>
      </c>
      <c r="AD1284" s="1">
        <v>1</v>
      </c>
      <c r="AE1284" s="1">
        <v>0.84963041962763286</v>
      </c>
      <c r="AF1284" s="1">
        <v>0.32258064516129031</v>
      </c>
      <c r="AG1284" s="4">
        <v>40697.4622535421</v>
      </c>
      <c r="AH1284" s="4">
        <v>33040</v>
      </c>
      <c r="AI1284" s="4">
        <v>4450446</v>
      </c>
      <c r="AJ1284" s="2">
        <v>0.93</v>
      </c>
      <c r="AK1284" s="2">
        <v>0.9</v>
      </c>
      <c r="AL1284" s="2">
        <v>0.69200000000000006</v>
      </c>
      <c r="AM1284" s="2"/>
      <c r="AN1284" s="2">
        <v>0.64900000000000002</v>
      </c>
      <c r="AO1284" s="2">
        <v>0.9</v>
      </c>
      <c r="AP1284" s="2">
        <v>0.79700000000000004</v>
      </c>
      <c r="AQ1284" s="2">
        <v>0.84299999999999997</v>
      </c>
      <c r="AR1284" s="2">
        <v>90</v>
      </c>
      <c r="AS1284" s="2">
        <v>0.85799999999999998</v>
      </c>
      <c r="AT1284" s="2">
        <v>0.84480560090460055</v>
      </c>
      <c r="AU1284" s="2">
        <v>0.84256279738544815</v>
      </c>
      <c r="AV1284" s="4"/>
      <c r="AW1284" s="4"/>
      <c r="AX1284" s="1">
        <f t="shared" si="280"/>
        <v>6.9530398225717174E-2</v>
      </c>
      <c r="AY1284" s="2">
        <f t="shared" si="281"/>
        <v>0.330757142799667</v>
      </c>
      <c r="AZ1284" s="1">
        <f t="shared" si="282"/>
        <v>7.6847003205372105E-2</v>
      </c>
      <c r="BA1284" s="1">
        <f t="shared" si="283"/>
        <v>0.18510360553724839</v>
      </c>
      <c r="BB1284" s="1">
        <f t="shared" si="284"/>
        <v>0.1721293191079715</v>
      </c>
      <c r="BC1284" s="1">
        <f t="shared" si="285"/>
        <v>0.22134822945481311</v>
      </c>
      <c r="BD1284" s="1">
        <f t="shared" si="286"/>
        <v>0.11434018352287685</v>
      </c>
      <c r="BE1284" s="1">
        <f t="shared" si="287"/>
        <v>0.32958120000000002</v>
      </c>
      <c r="BF1284" s="2">
        <f t="shared" si="288"/>
        <v>0.23140944630651547</v>
      </c>
      <c r="BG1284" s="1">
        <f t="shared" si="289"/>
        <v>0.25906932170130814</v>
      </c>
      <c r="BH1284" s="1">
        <f t="shared" si="290"/>
        <v>0.16927257736188717</v>
      </c>
      <c r="BI1284" s="2">
        <f t="shared" si="291"/>
        <v>0.82005996800782366</v>
      </c>
      <c r="BJ1284" s="1">
        <f t="shared" si="292"/>
        <v>0.98933254536971083</v>
      </c>
      <c r="BK1284" s="1">
        <f t="shared" si="293"/>
        <v>0.65078739064593649</v>
      </c>
    </row>
    <row r="1285" spans="1:63">
      <c r="A1285" t="s">
        <v>108</v>
      </c>
      <c r="B1285">
        <v>2010</v>
      </c>
      <c r="C1285" s="1">
        <v>0.16738239024390247</v>
      </c>
      <c r="D1285" s="1">
        <v>0</v>
      </c>
      <c r="E1285" s="1">
        <v>3.9999999105930328E-2</v>
      </c>
      <c r="F1285" s="1">
        <v>0.19999999999999996</v>
      </c>
      <c r="G1285" s="1">
        <v>0</v>
      </c>
      <c r="H1285" s="1">
        <v>4.9599999114871007E-2</v>
      </c>
      <c r="I1285" s="2">
        <v>0.23600000000000002</v>
      </c>
      <c r="J1285" s="1">
        <v>0.3876379999142141</v>
      </c>
      <c r="K1285" s="1">
        <v>0.5</v>
      </c>
      <c r="L1285" s="2">
        <v>0.66</v>
      </c>
      <c r="M1285" s="2">
        <v>0.476999999396503</v>
      </c>
      <c r="N1285" s="1">
        <v>0</v>
      </c>
      <c r="O1285" s="2">
        <v>6.7499999999999991E-2</v>
      </c>
      <c r="P1285" s="1">
        <v>0.11824000000000001</v>
      </c>
      <c r="Q1285" s="1">
        <v>0.16674887662083082</v>
      </c>
      <c r="R1285" s="3">
        <v>0.129753914</v>
      </c>
      <c r="S1285" s="1">
        <v>0</v>
      </c>
      <c r="T1285" s="2">
        <v>1.463092798742205E-3</v>
      </c>
      <c r="U1285" s="1">
        <v>4.4979883013078564E-2</v>
      </c>
      <c r="V1285" s="1">
        <v>0.102094065942684</v>
      </c>
      <c r="W1285" s="1">
        <v>0</v>
      </c>
      <c r="X1285" s="1">
        <v>0.9</v>
      </c>
      <c r="Y1285" s="2">
        <v>4.3547684714762669E-2</v>
      </c>
      <c r="Z1285" s="1">
        <v>3.9999999105930328E-2</v>
      </c>
      <c r="AA1285" s="1">
        <v>0.81299999999999994</v>
      </c>
      <c r="AB1285" s="2">
        <v>0.69716290013470683</v>
      </c>
      <c r="AC1285" s="2">
        <v>0.7768188505425585</v>
      </c>
      <c r="AD1285" s="1">
        <v>1</v>
      </c>
      <c r="AE1285" s="1">
        <v>0.86628983925526581</v>
      </c>
      <c r="AF1285" s="1">
        <v>0.32258064516129031</v>
      </c>
      <c r="AG1285" s="4"/>
      <c r="AH1285" s="4">
        <v>39589.333333333489</v>
      </c>
      <c r="AI1285" s="4"/>
      <c r="AJ1285" s="2">
        <v>0.92799999999999994</v>
      </c>
      <c r="AK1285" s="2">
        <v>0.8</v>
      </c>
      <c r="AL1285" s="2">
        <v>0.71099999999999997</v>
      </c>
      <c r="AM1285" s="2"/>
      <c r="AN1285" s="2">
        <v>0.61799999999999999</v>
      </c>
      <c r="AO1285" s="2">
        <v>0.95</v>
      </c>
      <c r="AP1285" s="2">
        <v>0.79</v>
      </c>
      <c r="AQ1285" s="2">
        <v>0.79</v>
      </c>
      <c r="AR1285" s="2">
        <v>90</v>
      </c>
      <c r="AS1285" s="2">
        <v>0.875</v>
      </c>
      <c r="AT1285" s="2">
        <v>0.84135754497262449</v>
      </c>
      <c r="AU1285" s="2">
        <v>0.83913716948816242</v>
      </c>
      <c r="AV1285" s="4"/>
      <c r="AW1285" s="4"/>
      <c r="AX1285" s="1">
        <f t="shared" si="280"/>
        <v>7.6163731410783961E-2</v>
      </c>
      <c r="AY1285" s="2">
        <f t="shared" si="281"/>
        <v>0.33259114275867391</v>
      </c>
      <c r="AZ1285" s="1">
        <f t="shared" si="282"/>
        <v>8.3241176683914606E-2</v>
      </c>
      <c r="BA1285" s="1">
        <f t="shared" si="283"/>
        <v>0.18843693879607593</v>
      </c>
      <c r="BB1285" s="1">
        <f t="shared" si="284"/>
        <v>0.1721293191079715</v>
      </c>
      <c r="BC1285" s="1">
        <f t="shared" si="285"/>
        <v>0.22499689603992573</v>
      </c>
      <c r="BD1285" s="1">
        <f t="shared" si="286"/>
        <v>0.12630199460672906</v>
      </c>
      <c r="BE1285" s="1">
        <f t="shared" si="287"/>
        <v>0.32387119999999997</v>
      </c>
      <c r="BF1285" s="2">
        <f t="shared" si="288"/>
        <v>0.23153392956498897</v>
      </c>
      <c r="BG1285" s="1">
        <f t="shared" si="289"/>
        <v>0.26004270087434284</v>
      </c>
      <c r="BH1285" s="1">
        <f t="shared" si="290"/>
        <v>0.17447606991820877</v>
      </c>
      <c r="BI1285" s="2">
        <f t="shared" si="291"/>
        <v>0.81544783043933178</v>
      </c>
      <c r="BJ1285" s="1">
        <f t="shared" si="292"/>
        <v>0.98992390035754052</v>
      </c>
      <c r="BK1285" s="1">
        <f t="shared" si="293"/>
        <v>0.64097176052112304</v>
      </c>
    </row>
    <row r="1286" spans="1:63">
      <c r="A1286" t="s">
        <v>109</v>
      </c>
      <c r="B1286">
        <v>1995</v>
      </c>
      <c r="C1286" s="1">
        <v>0.5130555555555556</v>
      </c>
      <c r="D1286" s="1">
        <v>1</v>
      </c>
      <c r="E1286" s="1">
        <v>0</v>
      </c>
      <c r="F1286" s="1">
        <v>0.44999999999999996</v>
      </c>
      <c r="G1286" s="1">
        <v>0</v>
      </c>
      <c r="H1286" s="1">
        <v>0</v>
      </c>
      <c r="I1286" s="2">
        <v>0.54108333333333336</v>
      </c>
      <c r="J1286" s="1">
        <v>9.0999999999999914E-2</v>
      </c>
      <c r="K1286" s="1">
        <v>0</v>
      </c>
      <c r="L1286" s="2">
        <v>0.14000000000000001</v>
      </c>
      <c r="M1286" s="2">
        <v>0.9</v>
      </c>
      <c r="N1286" s="1">
        <v>0</v>
      </c>
      <c r="O1286" s="2">
        <v>6.7499999999999991E-2</v>
      </c>
      <c r="P1286" s="1">
        <v>0.36384000000000005</v>
      </c>
      <c r="Q1286" s="1">
        <v>0.15097560975609814</v>
      </c>
      <c r="R1286" s="3">
        <v>0.158163266</v>
      </c>
      <c r="S1286" s="1">
        <v>2.1983578409999999E-2</v>
      </c>
      <c r="T1286" s="2">
        <v>7.12380075E-3</v>
      </c>
      <c r="U1286" s="1">
        <v>1.1046744062714104E-2</v>
      </c>
      <c r="V1286" s="1">
        <v>5.3787903926616601E-2</v>
      </c>
      <c r="W1286" s="1">
        <v>0</v>
      </c>
      <c r="X1286" s="1">
        <v>0.85</v>
      </c>
      <c r="Y1286" s="2">
        <v>0.13863216266173753</v>
      </c>
      <c r="Z1286" s="1">
        <v>0</v>
      </c>
      <c r="AA1286" s="1">
        <v>0.61499999999999999</v>
      </c>
      <c r="AB1286" s="2">
        <v>0.39286572435084899</v>
      </c>
      <c r="AC1286" s="2">
        <v>0.66268929983325875</v>
      </c>
      <c r="AD1286" s="1">
        <v>8.9260795511471772E-2</v>
      </c>
      <c r="AE1286" s="1">
        <v>0.55981199999999998</v>
      </c>
      <c r="AF1286" s="1">
        <v>0.70967741935483875</v>
      </c>
      <c r="AG1286" s="4">
        <v>18905.1152387039</v>
      </c>
      <c r="AH1286" s="4">
        <v>17060</v>
      </c>
      <c r="AI1286" s="4">
        <v>5545000</v>
      </c>
      <c r="AJ1286" s="2">
        <v>0.85</v>
      </c>
      <c r="AK1286" s="2">
        <v>0.5</v>
      </c>
      <c r="AL1286" s="2">
        <v>0.44799999999999995</v>
      </c>
      <c r="AM1286" s="2"/>
      <c r="AN1286" s="2">
        <v>0.3</v>
      </c>
      <c r="AO1286" s="2">
        <v>0.9</v>
      </c>
      <c r="AP1286" s="2">
        <v>0.51360000286996366</v>
      </c>
      <c r="AQ1286" s="2">
        <v>0.73199999999999998</v>
      </c>
      <c r="AR1286" s="2">
        <v>70</v>
      </c>
      <c r="AS1286" s="2">
        <v>0.80400000000000005</v>
      </c>
      <c r="AT1286" s="2">
        <v>0.78135283994666427</v>
      </c>
      <c r="AU1286" s="2">
        <v>0.77216488832922137</v>
      </c>
      <c r="AV1286" s="4"/>
      <c r="AW1286" s="4"/>
      <c r="AX1286" s="1">
        <f t="shared" si="280"/>
        <v>0.32717592592592593</v>
      </c>
      <c r="AY1286" s="2">
        <f t="shared" si="281"/>
        <v>0.24851190476190474</v>
      </c>
      <c r="AZ1286" s="1">
        <f t="shared" si="282"/>
        <v>0.14041725098321961</v>
      </c>
      <c r="BA1286" s="1">
        <f t="shared" si="283"/>
        <v>0.17557780177517804</v>
      </c>
      <c r="BB1286" s="1">
        <f t="shared" si="284"/>
        <v>0.22438678462370451</v>
      </c>
      <c r="BC1286" s="1">
        <f t="shared" si="285"/>
        <v>0.36451238692629073</v>
      </c>
      <c r="BD1286" s="1">
        <f t="shared" si="286"/>
        <v>2.6349901751016355E-2</v>
      </c>
      <c r="BE1286" s="1">
        <f t="shared" si="287"/>
        <v>0.25889139999999999</v>
      </c>
      <c r="BF1286" s="2">
        <f t="shared" si="288"/>
        <v>0.18369078641307723</v>
      </c>
      <c r="BG1286" s="1">
        <f t="shared" si="289"/>
        <v>0.1633407287519939</v>
      </c>
      <c r="BH1286" s="1">
        <f t="shared" si="290"/>
        <v>0.20508302443367055</v>
      </c>
      <c r="BI1286" s="2">
        <f t="shared" si="291"/>
        <v>0.60592291516507113</v>
      </c>
      <c r="BJ1286" s="1">
        <f t="shared" si="292"/>
        <v>0.81100593959874168</v>
      </c>
      <c r="BK1286" s="1">
        <f t="shared" si="293"/>
        <v>0.40083989073140058</v>
      </c>
    </row>
    <row r="1287" spans="1:63">
      <c r="A1287" t="s">
        <v>109</v>
      </c>
      <c r="B1287">
        <v>1996</v>
      </c>
      <c r="C1287" s="1">
        <v>0.5130555555555556</v>
      </c>
      <c r="D1287" s="1">
        <v>1</v>
      </c>
      <c r="E1287" s="1">
        <v>0</v>
      </c>
      <c r="F1287" s="1">
        <v>0.44999999999999996</v>
      </c>
      <c r="G1287" s="1">
        <v>0</v>
      </c>
      <c r="H1287" s="1">
        <v>0</v>
      </c>
      <c r="I1287" s="2">
        <v>0.54108333333333336</v>
      </c>
      <c r="J1287" s="1">
        <v>0.09</v>
      </c>
      <c r="K1287" s="1">
        <v>0</v>
      </c>
      <c r="L1287" s="2">
        <v>0.14000000000000001</v>
      </c>
      <c r="M1287" s="2">
        <v>0.92</v>
      </c>
      <c r="N1287" s="1">
        <v>0</v>
      </c>
      <c r="O1287" s="2">
        <v>6.7499999999999991E-2</v>
      </c>
      <c r="P1287" s="1">
        <v>0.37406000000000006</v>
      </c>
      <c r="Q1287" s="1">
        <v>0.13790243902438992</v>
      </c>
      <c r="R1287" s="3">
        <v>0.158163266</v>
      </c>
      <c r="S1287" s="1">
        <v>2.9540370899999998E-2</v>
      </c>
      <c r="T1287" s="2">
        <v>7.0785356500000004E-3</v>
      </c>
      <c r="U1287" s="1">
        <v>1.1046744062714104E-2</v>
      </c>
      <c r="V1287" s="1">
        <v>5.3787903926616601E-2</v>
      </c>
      <c r="W1287" s="1">
        <v>0</v>
      </c>
      <c r="X1287" s="1">
        <v>0.85</v>
      </c>
      <c r="Y1287" s="2">
        <v>0.13863216266173753</v>
      </c>
      <c r="Z1287" s="1">
        <v>0</v>
      </c>
      <c r="AA1287" s="1">
        <v>0.62</v>
      </c>
      <c r="AB1287" s="2">
        <v>0.39496639637636799</v>
      </c>
      <c r="AC1287" s="2">
        <v>0.65949931363192194</v>
      </c>
      <c r="AD1287" s="1">
        <v>0.20449402670414665</v>
      </c>
      <c r="AE1287" s="1">
        <v>0.5884881428571429</v>
      </c>
      <c r="AF1287" s="1">
        <v>0.64516129032258063</v>
      </c>
      <c r="AG1287" s="4">
        <v>19838.474815586502</v>
      </c>
      <c r="AH1287" s="4">
        <v>18310</v>
      </c>
      <c r="AI1287" s="4">
        <v>5692000</v>
      </c>
      <c r="AJ1287" s="2">
        <v>0.85</v>
      </c>
      <c r="AK1287" s="2">
        <v>0.5</v>
      </c>
      <c r="AL1287" s="2">
        <v>0.51100000000000001</v>
      </c>
      <c r="AM1287" s="2"/>
      <c r="AN1287" s="2">
        <v>0.27699999999999997</v>
      </c>
      <c r="AO1287" s="2">
        <v>0.9</v>
      </c>
      <c r="AP1287" s="2">
        <v>0.5264400025829673</v>
      </c>
      <c r="AQ1287" s="2">
        <v>0.73099999999999998</v>
      </c>
      <c r="AR1287" s="2">
        <v>70</v>
      </c>
      <c r="AS1287" s="2">
        <v>0.81</v>
      </c>
      <c r="AT1287" s="2">
        <v>0.78709473450849277</v>
      </c>
      <c r="AU1287" s="2">
        <v>0.77771927367864413</v>
      </c>
      <c r="AV1287" s="4"/>
      <c r="AW1287" s="4"/>
      <c r="AX1287" s="1">
        <f t="shared" si="280"/>
        <v>0.32717592592592593</v>
      </c>
      <c r="AY1287" s="2">
        <f t="shared" si="281"/>
        <v>0.25122619047619044</v>
      </c>
      <c r="AZ1287" s="1">
        <f t="shared" si="282"/>
        <v>0.141348922314878</v>
      </c>
      <c r="BA1287" s="1">
        <f t="shared" si="283"/>
        <v>0.17557780177517804</v>
      </c>
      <c r="BB1287" s="1">
        <f t="shared" si="284"/>
        <v>0.22438678462370451</v>
      </c>
      <c r="BC1287" s="1">
        <f t="shared" si="285"/>
        <v>0.3685986972029574</v>
      </c>
      <c r="BD1287" s="1">
        <f t="shared" si="286"/>
        <v>2.4163495779064986E-2</v>
      </c>
      <c r="BE1287" s="1">
        <f t="shared" si="287"/>
        <v>0.26146090000000005</v>
      </c>
      <c r="BF1287" s="2">
        <f t="shared" si="288"/>
        <v>0.1841560444516783</v>
      </c>
      <c r="BG1287" s="1">
        <f t="shared" si="289"/>
        <v>0.17316744311793442</v>
      </c>
      <c r="BH1287" s="1">
        <f t="shared" si="290"/>
        <v>0.20571632586857561</v>
      </c>
      <c r="BI1287" s="2">
        <f t="shared" si="291"/>
        <v>0.61878438756961274</v>
      </c>
      <c r="BJ1287" s="1">
        <f t="shared" si="292"/>
        <v>0.82450071343818832</v>
      </c>
      <c r="BK1287" s="1">
        <f t="shared" si="293"/>
        <v>0.41306806170103716</v>
      </c>
    </row>
    <row r="1288" spans="1:63">
      <c r="A1288" t="s">
        <v>109</v>
      </c>
      <c r="B1288">
        <v>1997</v>
      </c>
      <c r="C1288" s="1">
        <v>0.5130555555555556</v>
      </c>
      <c r="D1288" s="1">
        <v>1</v>
      </c>
      <c r="E1288" s="1">
        <v>0</v>
      </c>
      <c r="F1288" s="1">
        <v>0.44999999999999996</v>
      </c>
      <c r="G1288" s="1">
        <v>0</v>
      </c>
      <c r="H1288" s="1">
        <v>0</v>
      </c>
      <c r="I1288" s="2">
        <v>0.54108333333333336</v>
      </c>
      <c r="J1288" s="1">
        <v>8.9000000000000093E-2</v>
      </c>
      <c r="K1288" s="1">
        <v>0</v>
      </c>
      <c r="L1288" s="2">
        <v>0.14000000000000001</v>
      </c>
      <c r="M1288" s="2">
        <v>0.96</v>
      </c>
      <c r="N1288" s="1">
        <v>0</v>
      </c>
      <c r="O1288" s="2">
        <v>6.7499999999999991E-2</v>
      </c>
      <c r="P1288" s="1">
        <v>0.38427999999999995</v>
      </c>
      <c r="Q1288" s="1">
        <v>0.14000000000000001</v>
      </c>
      <c r="R1288" s="3">
        <v>0.158163266</v>
      </c>
      <c r="S1288" s="1">
        <v>2.7084745760000001E-2</v>
      </c>
      <c r="T1288" s="2">
        <v>7.0332705499999999E-3</v>
      </c>
      <c r="U1288" s="1">
        <v>1.1046744062714104E-2</v>
      </c>
      <c r="V1288" s="1">
        <v>5.3787903926616601E-2</v>
      </c>
      <c r="W1288" s="1">
        <v>0</v>
      </c>
      <c r="X1288" s="1">
        <v>0.85</v>
      </c>
      <c r="Y1288" s="2">
        <v>0.13863216266173753</v>
      </c>
      <c r="Z1288" s="1">
        <v>0</v>
      </c>
      <c r="AA1288" s="1">
        <v>0.627</v>
      </c>
      <c r="AB1288" s="2">
        <v>0.35987889764492398</v>
      </c>
      <c r="AC1288" s="2">
        <v>0.643609649196213</v>
      </c>
      <c r="AD1288" s="1">
        <v>0.31841481989185894</v>
      </c>
      <c r="AE1288" s="1">
        <v>0.62607007142857141</v>
      </c>
      <c r="AF1288" s="1">
        <v>0.70967741935483875</v>
      </c>
      <c r="AG1288" s="4">
        <v>20280.268562980698</v>
      </c>
      <c r="AH1288" s="4">
        <v>18810</v>
      </c>
      <c r="AI1288" s="4">
        <v>5836000</v>
      </c>
      <c r="AJ1288" s="2">
        <v>0.85</v>
      </c>
      <c r="AK1288" s="2">
        <v>0.5</v>
      </c>
      <c r="AL1288" s="2">
        <v>0.51700000000000002</v>
      </c>
      <c r="AM1288" s="2"/>
      <c r="AN1288" s="2">
        <v>0.32</v>
      </c>
      <c r="AO1288" s="2">
        <v>0.9</v>
      </c>
      <c r="AP1288" s="2">
        <v>0.53928000229597095</v>
      </c>
      <c r="AQ1288" s="2">
        <v>0.74299999999999999</v>
      </c>
      <c r="AR1288" s="2">
        <v>70</v>
      </c>
      <c r="AS1288" s="2">
        <v>0.81</v>
      </c>
      <c r="AT1288" s="2">
        <v>0.76693673129833928</v>
      </c>
      <c r="AU1288" s="2">
        <v>0.74426559495719791</v>
      </c>
      <c r="AV1288" s="4"/>
      <c r="AW1288" s="4"/>
      <c r="AX1288" s="1">
        <f t="shared" si="280"/>
        <v>0.32717592592592593</v>
      </c>
      <c r="AY1288" s="2">
        <f t="shared" si="281"/>
        <v>0.25679761904761905</v>
      </c>
      <c r="AZ1288" s="1">
        <f t="shared" si="282"/>
        <v>0.14331225646199999</v>
      </c>
      <c r="BA1288" s="1">
        <f t="shared" si="283"/>
        <v>0.17557780177517804</v>
      </c>
      <c r="BB1288" s="1">
        <f t="shared" si="284"/>
        <v>0.22438678462370451</v>
      </c>
      <c r="BC1288" s="1">
        <f t="shared" si="285"/>
        <v>0.37379473885406855</v>
      </c>
      <c r="BD1288" s="1">
        <f t="shared" si="286"/>
        <v>2.4505545091666667E-2</v>
      </c>
      <c r="BE1288" s="1">
        <f t="shared" si="287"/>
        <v>0.26494399999999996</v>
      </c>
      <c r="BF1288" s="2">
        <f t="shared" si="288"/>
        <v>0.17704252781394764</v>
      </c>
      <c r="BG1288" s="1">
        <f t="shared" si="289"/>
        <v>0.17991830774796844</v>
      </c>
      <c r="BH1288" s="1">
        <f t="shared" si="290"/>
        <v>0.20756235618981325</v>
      </c>
      <c r="BI1288" s="2">
        <f t="shared" si="291"/>
        <v>0.621904835561916</v>
      </c>
      <c r="BJ1288" s="1">
        <f t="shared" si="292"/>
        <v>0.82946719175172923</v>
      </c>
      <c r="BK1288" s="1">
        <f t="shared" si="293"/>
        <v>0.41434247937210278</v>
      </c>
    </row>
    <row r="1289" spans="1:63">
      <c r="A1289" t="s">
        <v>109</v>
      </c>
      <c r="B1289">
        <v>1998</v>
      </c>
      <c r="C1289" s="1">
        <v>0.5130555555555556</v>
      </c>
      <c r="D1289" s="1">
        <v>1</v>
      </c>
      <c r="E1289" s="1">
        <v>0</v>
      </c>
      <c r="F1289" s="1">
        <v>0.44999999999999996</v>
      </c>
      <c r="G1289" s="1">
        <v>0</v>
      </c>
      <c r="H1289" s="1">
        <v>0</v>
      </c>
      <c r="I1289" s="2">
        <v>0.54108333333333336</v>
      </c>
      <c r="J1289" s="1">
        <v>8.8000000000000009E-2</v>
      </c>
      <c r="K1289" s="1">
        <v>0</v>
      </c>
      <c r="L1289" s="2">
        <v>0.14000000000000001</v>
      </c>
      <c r="M1289" s="2">
        <v>1</v>
      </c>
      <c r="N1289" s="1">
        <v>0</v>
      </c>
      <c r="O1289" s="2">
        <v>6.7499999999999991E-2</v>
      </c>
      <c r="P1289" s="1">
        <v>0.39450000000000007</v>
      </c>
      <c r="Q1289" s="1">
        <v>0.137024390243904</v>
      </c>
      <c r="R1289" s="3">
        <v>0.158163266</v>
      </c>
      <c r="S1289" s="1">
        <v>2.6763621689999999E-2</v>
      </c>
      <c r="T1289" s="2">
        <v>6.9880054500000002E-3</v>
      </c>
      <c r="U1289" s="1">
        <v>1.1046744062714104E-2</v>
      </c>
      <c r="V1289" s="1">
        <v>5.3787903926616601E-2</v>
      </c>
      <c r="W1289" s="1">
        <v>0</v>
      </c>
      <c r="X1289" s="1">
        <v>0.85</v>
      </c>
      <c r="Y1289" s="2">
        <v>0.13863216266173753</v>
      </c>
      <c r="Z1289" s="1">
        <v>0</v>
      </c>
      <c r="AA1289" s="1">
        <v>0.68</v>
      </c>
      <c r="AB1289" s="2">
        <v>0.32479139891347997</v>
      </c>
      <c r="AC1289" s="2">
        <v>0.62771998476050395</v>
      </c>
      <c r="AD1289" s="1">
        <v>0.39952362343921555</v>
      </c>
      <c r="AE1289" s="1">
        <v>0.66365200000000002</v>
      </c>
      <c r="AF1289" s="1">
        <v>0.64516129032258063</v>
      </c>
      <c r="AG1289" s="4">
        <v>20903.763793294998</v>
      </c>
      <c r="AH1289" s="4">
        <v>19150</v>
      </c>
      <c r="AI1289" s="4">
        <v>5971000</v>
      </c>
      <c r="AJ1289" s="2">
        <v>0.85</v>
      </c>
      <c r="AK1289" s="2">
        <v>0.5</v>
      </c>
      <c r="AL1289" s="2">
        <v>0.52200000000000002</v>
      </c>
      <c r="AM1289" s="2"/>
      <c r="AN1289" s="2">
        <v>0.32299999999999995</v>
      </c>
      <c r="AO1289" s="2">
        <v>0.9</v>
      </c>
      <c r="AP1289" s="2">
        <v>0.5521200020089746</v>
      </c>
      <c r="AQ1289" s="2">
        <v>0.7390000000000001</v>
      </c>
      <c r="AR1289" s="2">
        <v>70</v>
      </c>
      <c r="AS1289" s="2">
        <v>0.81</v>
      </c>
      <c r="AT1289" s="2">
        <v>0.74677872808818591</v>
      </c>
      <c r="AU1289" s="2">
        <v>0.71081191623575157</v>
      </c>
      <c r="AV1289" s="4"/>
      <c r="AW1289" s="4"/>
      <c r="AX1289" s="1">
        <f t="shared" si="280"/>
        <v>0.32717592592592593</v>
      </c>
      <c r="AY1289" s="2">
        <f t="shared" si="281"/>
        <v>0.26236904761904761</v>
      </c>
      <c r="AZ1289" s="1">
        <f t="shared" si="282"/>
        <v>0.1446878566767808</v>
      </c>
      <c r="BA1289" s="1">
        <f t="shared" si="283"/>
        <v>0.17557780177517804</v>
      </c>
      <c r="BB1289" s="1">
        <f t="shared" si="284"/>
        <v>0.22438678462370451</v>
      </c>
      <c r="BC1289" s="1">
        <f t="shared" si="285"/>
        <v>0.37922794729073517</v>
      </c>
      <c r="BD1289" s="1">
        <f t="shared" si="286"/>
        <v>2.4002065948984002E-2</v>
      </c>
      <c r="BE1289" s="1">
        <f t="shared" si="287"/>
        <v>0.26517240000000003</v>
      </c>
      <c r="BF1289" s="2">
        <f t="shared" si="288"/>
        <v>0.169929011176217</v>
      </c>
      <c r="BG1289" s="1">
        <f t="shared" si="289"/>
        <v>0.18502857289598468</v>
      </c>
      <c r="BH1289" s="1">
        <f t="shared" si="290"/>
        <v>0.20920559928780791</v>
      </c>
      <c r="BI1289" s="2">
        <f t="shared" si="291"/>
        <v>0.62012998407220166</v>
      </c>
      <c r="BJ1289" s="1">
        <f t="shared" si="292"/>
        <v>0.82933558336000957</v>
      </c>
      <c r="BK1289" s="1">
        <f t="shared" si="293"/>
        <v>0.41092438478439375</v>
      </c>
    </row>
    <row r="1290" spans="1:63">
      <c r="A1290" t="s">
        <v>109</v>
      </c>
      <c r="B1290">
        <v>1999</v>
      </c>
      <c r="C1290" s="1">
        <v>0.5130555555555556</v>
      </c>
      <c r="D1290" s="1">
        <v>1</v>
      </c>
      <c r="E1290" s="1">
        <v>0</v>
      </c>
      <c r="F1290" s="1">
        <v>0.44999999999999996</v>
      </c>
      <c r="G1290" s="1">
        <v>0</v>
      </c>
      <c r="H1290" s="1">
        <v>0</v>
      </c>
      <c r="I1290" s="2">
        <v>0.54108333333333336</v>
      </c>
      <c r="J1290" s="1">
        <v>8.6999999999999994E-2</v>
      </c>
      <c r="K1290" s="1">
        <v>0</v>
      </c>
      <c r="L1290" s="2">
        <v>0.14000000000000001</v>
      </c>
      <c r="M1290" s="2">
        <v>1</v>
      </c>
      <c r="N1290" s="1">
        <v>0</v>
      </c>
      <c r="O1290" s="2">
        <v>6.7499999999999991E-2</v>
      </c>
      <c r="P1290" s="1">
        <v>0.40472000000000008</v>
      </c>
      <c r="Q1290" s="1">
        <v>0.12682926829268415</v>
      </c>
      <c r="R1290" s="3">
        <v>0.158163266</v>
      </c>
      <c r="S1290" s="1">
        <v>3.1016062940000002E-2</v>
      </c>
      <c r="T1290" s="2">
        <v>6.9427403499999997E-3</v>
      </c>
      <c r="U1290" s="1">
        <v>1.1046744062714104E-2</v>
      </c>
      <c r="V1290" s="1">
        <v>5.3787903926616601E-2</v>
      </c>
      <c r="W1290" s="1">
        <v>0</v>
      </c>
      <c r="X1290" s="1">
        <v>0.85</v>
      </c>
      <c r="Y1290" s="2">
        <v>0.13863216266173753</v>
      </c>
      <c r="Z1290" s="1">
        <v>0</v>
      </c>
      <c r="AA1290" s="1">
        <v>0.68299999999999994</v>
      </c>
      <c r="AB1290" s="2">
        <v>0.33866349431972498</v>
      </c>
      <c r="AC1290" s="2">
        <v>0.63153717465760795</v>
      </c>
      <c r="AD1290" s="1">
        <v>0.52244897959183667</v>
      </c>
      <c r="AE1290" s="1">
        <v>0.69121128571428569</v>
      </c>
      <c r="AF1290" s="1">
        <v>0.83870967741935487</v>
      </c>
      <c r="AG1290" s="4">
        <v>21365.956123011201</v>
      </c>
      <c r="AH1290" s="4">
        <v>19320</v>
      </c>
      <c r="AI1290" s="4">
        <v>6125000</v>
      </c>
      <c r="AJ1290" s="2">
        <v>0.85</v>
      </c>
      <c r="AK1290" s="2">
        <v>0.5</v>
      </c>
      <c r="AL1290" s="2">
        <v>0.52900000000000003</v>
      </c>
      <c r="AM1290" s="2"/>
      <c r="AN1290" s="2">
        <v>0.28800000000000003</v>
      </c>
      <c r="AO1290" s="2">
        <v>0.9</v>
      </c>
      <c r="AP1290" s="2">
        <v>0.56496000172197824</v>
      </c>
      <c r="AQ1290" s="2">
        <v>0.753</v>
      </c>
      <c r="AR1290" s="2">
        <v>70</v>
      </c>
      <c r="AS1290" s="2">
        <v>0.83</v>
      </c>
      <c r="AT1290" s="2">
        <v>0.73551443591320143</v>
      </c>
      <c r="AU1290" s="2">
        <v>0.70797104175572467</v>
      </c>
      <c r="AV1290" s="4"/>
      <c r="AW1290" s="4"/>
      <c r="AX1290" s="1">
        <f t="shared" si="280"/>
        <v>0.32717592592592593</v>
      </c>
      <c r="AY1290" s="2">
        <f t="shared" si="281"/>
        <v>0.26222619047619045</v>
      </c>
      <c r="AZ1290" s="1">
        <f t="shared" si="282"/>
        <v>0.14553426751653684</v>
      </c>
      <c r="BA1290" s="1">
        <f t="shared" si="283"/>
        <v>0.17557780177517804</v>
      </c>
      <c r="BB1290" s="1">
        <f t="shared" si="284"/>
        <v>0.22438678462370451</v>
      </c>
      <c r="BC1290" s="1">
        <f t="shared" si="285"/>
        <v>0.38072488520740183</v>
      </c>
      <c r="BD1290" s="1">
        <f t="shared" si="286"/>
        <v>2.2295334773780692E-2</v>
      </c>
      <c r="BE1290" s="1">
        <f t="shared" si="287"/>
        <v>0.265515</v>
      </c>
      <c r="BF1290" s="2">
        <f t="shared" si="288"/>
        <v>0.17057151048905345</v>
      </c>
      <c r="BG1290" s="1">
        <f t="shared" si="289"/>
        <v>0.19428868181269179</v>
      </c>
      <c r="BH1290" s="1">
        <f t="shared" si="290"/>
        <v>0.20913566820162899</v>
      </c>
      <c r="BI1290" s="2">
        <f t="shared" si="291"/>
        <v>0.63037519230174521</v>
      </c>
      <c r="BJ1290" s="1">
        <f t="shared" si="292"/>
        <v>0.8395108605033742</v>
      </c>
      <c r="BK1290" s="1">
        <f t="shared" si="293"/>
        <v>0.42123952410011622</v>
      </c>
    </row>
    <row r="1291" spans="1:63">
      <c r="A1291" t="s">
        <v>109</v>
      </c>
      <c r="B1291">
        <v>2000</v>
      </c>
      <c r="C1291" s="1">
        <v>0.5130555555555556</v>
      </c>
      <c r="D1291" s="1">
        <v>1</v>
      </c>
      <c r="E1291" s="1">
        <v>0</v>
      </c>
      <c r="F1291" s="1">
        <v>0.44999999999999996</v>
      </c>
      <c r="G1291" s="1">
        <v>0</v>
      </c>
      <c r="H1291" s="1">
        <v>0</v>
      </c>
      <c r="I1291" s="2">
        <v>0.54108333333333336</v>
      </c>
      <c r="J1291" s="1">
        <v>8.599999999999991E-2</v>
      </c>
      <c r="K1291" s="1">
        <v>0</v>
      </c>
      <c r="L1291" s="2">
        <v>0.14000000000000001</v>
      </c>
      <c r="M1291" s="2">
        <v>0.96</v>
      </c>
      <c r="N1291" s="1">
        <v>0</v>
      </c>
      <c r="O1291" s="2">
        <v>6.7499999999999991E-2</v>
      </c>
      <c r="P1291" s="1">
        <v>0.41493999999999998</v>
      </c>
      <c r="Q1291" s="1">
        <v>0.12092682926829412</v>
      </c>
      <c r="R1291" s="3">
        <v>0.158163266</v>
      </c>
      <c r="S1291" s="1">
        <v>2.6515539380000001E-2</v>
      </c>
      <c r="T1291" s="2">
        <v>6.89747525E-3</v>
      </c>
      <c r="U1291" s="1">
        <v>1.1046744062714104E-2</v>
      </c>
      <c r="V1291" s="1">
        <v>5.3787903926616601E-2</v>
      </c>
      <c r="W1291" s="1">
        <v>0</v>
      </c>
      <c r="X1291" s="1">
        <v>0.85</v>
      </c>
      <c r="Y1291" s="2">
        <v>0.13863216266173753</v>
      </c>
      <c r="Z1291" s="1">
        <v>0</v>
      </c>
      <c r="AA1291" s="1">
        <v>0.65500000000000003</v>
      </c>
      <c r="AB1291" s="2">
        <v>0.35253558972596999</v>
      </c>
      <c r="AC1291" s="2">
        <v>0.63535436455471195</v>
      </c>
      <c r="AD1291" s="1">
        <v>0.77737142453313557</v>
      </c>
      <c r="AE1291" s="1">
        <v>0.70960614285714285</v>
      </c>
      <c r="AF1291" s="1">
        <v>0.61290322580645162</v>
      </c>
      <c r="AG1291" s="4">
        <v>23508.932878167499</v>
      </c>
      <c r="AH1291" s="4">
        <v>21480</v>
      </c>
      <c r="AI1291" s="4">
        <v>6289000</v>
      </c>
      <c r="AJ1291" s="2">
        <v>0.85</v>
      </c>
      <c r="AK1291" s="2">
        <v>0.5</v>
      </c>
      <c r="AL1291" s="2">
        <v>0.52800000000000002</v>
      </c>
      <c r="AM1291" s="2"/>
      <c r="AN1291" s="2">
        <v>9.3000000000000013E-2</v>
      </c>
      <c r="AO1291" s="2">
        <v>0.9</v>
      </c>
      <c r="AP1291" s="2">
        <v>0.57780000143498189</v>
      </c>
      <c r="AQ1291" s="2">
        <v>0.78500000000000003</v>
      </c>
      <c r="AR1291" s="2">
        <v>70</v>
      </c>
      <c r="AS1291" s="2">
        <v>0.83</v>
      </c>
      <c r="AT1291" s="2">
        <v>0.72425014373821683</v>
      </c>
      <c r="AU1291" s="2">
        <v>0.70513016727569788</v>
      </c>
      <c r="AV1291" s="4"/>
      <c r="AW1291" s="4"/>
      <c r="AX1291" s="1">
        <f t="shared" ref="AX1291:AX1354" si="294">AVERAGE(C1291:H1291)</f>
        <v>0.32717592592592593</v>
      </c>
      <c r="AY1291" s="2">
        <f t="shared" ref="AY1291:AY1354" si="295">AVERAGE(I1291:O1291)</f>
        <v>0.25636904761904761</v>
      </c>
      <c r="AZ1291" s="1">
        <f t="shared" ref="AZ1291:AZ1354" si="296">AVERAGE(P1291:T1291)</f>
        <v>0.14548862197965878</v>
      </c>
      <c r="BA1291" s="1">
        <f t="shared" ref="BA1291:BA1354" si="297">AVERAGE(U1291:Z1291)</f>
        <v>0.17557780177517804</v>
      </c>
      <c r="BB1291" s="1">
        <f t="shared" ref="BB1291:BB1354" si="298">AVERAGE(C1291,F1291,I1291,L1291,O1291,R1291,U1291,W1291,Y1291)</f>
        <v>0.22438678462370451</v>
      </c>
      <c r="BC1291" s="1">
        <f t="shared" ref="BC1291:BC1354" si="299">AVERAGE(D1291,G1291,J1291,M1291,P1291,S1291,V1291,X1291,Z1291)</f>
        <v>0.37680482703406848</v>
      </c>
      <c r="BD1291" s="1">
        <f t="shared" ref="BD1291:BD1354" si="300">AVERAGE(E1291,H1291,K1291,N1291,Q1291,T1291)</f>
        <v>2.130405075304902E-2</v>
      </c>
      <c r="BE1291" s="1">
        <f t="shared" ref="BE1291:BE1354" si="301">(AJ1291+AS1291+AL1291+AN1291+AQ1291+AO1291+AK1291)*0.0571</f>
        <v>0.25615060000000001</v>
      </c>
      <c r="BF1291" s="2">
        <f t="shared" ref="BF1291:BF1354" si="302">(AT1291+AB1291+AC1291)*0.1</f>
        <v>0.17121400980188989</v>
      </c>
      <c r="BG1291" s="1">
        <f t="shared" ref="BG1291:BG1354" si="303">(AD1291+AP1291+AE1291+AE1291+AU1291+AU1291)*0.05</f>
        <v>0.20923220231168999</v>
      </c>
      <c r="BH1291" s="1">
        <f t="shared" ref="BH1291:BH1354" si="304">AVERAGE(BB1291,BC1291,BD1291)</f>
        <v>0.20749855413694065</v>
      </c>
      <c r="BI1291" s="2">
        <f t="shared" ref="BI1291:BI1354" si="305">BE1291+BF1291+BG1291</f>
        <v>0.63659681211357988</v>
      </c>
      <c r="BJ1291" s="1">
        <f t="shared" ref="BJ1291:BJ1354" si="306">BI1291+BH1291</f>
        <v>0.84409536625052051</v>
      </c>
      <c r="BK1291" s="1">
        <f t="shared" ref="BK1291:BK1354" si="307">BI1291-BH1291</f>
        <v>0.42909825797663925</v>
      </c>
    </row>
    <row r="1292" spans="1:63">
      <c r="A1292" t="s">
        <v>109</v>
      </c>
      <c r="B1292">
        <v>2001</v>
      </c>
      <c r="C1292" s="1">
        <v>0.5130555555555556</v>
      </c>
      <c r="D1292" s="1">
        <v>1</v>
      </c>
      <c r="E1292" s="1">
        <v>0</v>
      </c>
      <c r="F1292" s="1">
        <v>0.44999999999999996</v>
      </c>
      <c r="G1292" s="1">
        <v>0</v>
      </c>
      <c r="H1292" s="1">
        <v>0</v>
      </c>
      <c r="I1292" s="2">
        <v>0.54108333333333336</v>
      </c>
      <c r="J1292" s="1">
        <v>8.5600000000000009E-2</v>
      </c>
      <c r="K1292" s="1">
        <v>0</v>
      </c>
      <c r="L1292" s="2">
        <v>0.14000000000000001</v>
      </c>
      <c r="M1292" s="2">
        <v>0.89</v>
      </c>
      <c r="N1292" s="1">
        <v>0</v>
      </c>
      <c r="O1292" s="2">
        <v>6.7499999999999991E-2</v>
      </c>
      <c r="P1292" s="1">
        <v>0.42516000000000009</v>
      </c>
      <c r="Q1292" s="1">
        <v>0.11185365853658591</v>
      </c>
      <c r="R1292" s="3">
        <v>0.158163266</v>
      </c>
      <c r="S1292" s="1">
        <v>2.2834406139999999E-2</v>
      </c>
      <c r="T1292" s="2">
        <v>6.5179619499999997E-3</v>
      </c>
      <c r="U1292" s="1">
        <v>1.1046744062714104E-2</v>
      </c>
      <c r="V1292" s="1">
        <v>5.3787903926616601E-2</v>
      </c>
      <c r="W1292" s="1">
        <v>0</v>
      </c>
      <c r="X1292" s="1">
        <v>0.85</v>
      </c>
      <c r="Y1292" s="2">
        <v>0.13863216266173753</v>
      </c>
      <c r="Z1292" s="1">
        <v>0</v>
      </c>
      <c r="AA1292" s="1">
        <v>0.66099999999999992</v>
      </c>
      <c r="AB1292" s="2">
        <v>0.285988288702477</v>
      </c>
      <c r="AC1292" s="2">
        <v>0.62628085279298795</v>
      </c>
      <c r="AD1292" s="1">
        <v>0.94918482856206121</v>
      </c>
      <c r="AE1292" s="1">
        <v>0.74472557142857143</v>
      </c>
      <c r="AF1292" s="1">
        <v>0.74193548387096775</v>
      </c>
      <c r="AG1292" s="4">
        <v>23476.9497666963</v>
      </c>
      <c r="AH1292" s="4">
        <v>22280</v>
      </c>
      <c r="AI1292" s="4">
        <v>6439000</v>
      </c>
      <c r="AJ1292" s="2">
        <v>0.7</v>
      </c>
      <c r="AK1292" s="2">
        <v>0.5</v>
      </c>
      <c r="AL1292" s="2">
        <v>0.53100000000000003</v>
      </c>
      <c r="AM1292" s="2"/>
      <c r="AN1292" s="2">
        <v>0.309</v>
      </c>
      <c r="AO1292" s="2">
        <v>0.9</v>
      </c>
      <c r="AP1292" s="2">
        <v>0.59064000114798543</v>
      </c>
      <c r="AQ1292" s="2">
        <v>0.8</v>
      </c>
      <c r="AR1292" s="2">
        <v>70</v>
      </c>
      <c r="AS1292" s="2">
        <v>0.83</v>
      </c>
      <c r="AT1292" s="2">
        <v>0.73801639231808092</v>
      </c>
      <c r="AU1292" s="2">
        <v>0.69910558128491018</v>
      </c>
      <c r="AV1292" s="4"/>
      <c r="AW1292" s="4">
        <v>39.199800000000003</v>
      </c>
      <c r="AX1292" s="1">
        <f t="shared" si="294"/>
        <v>0.32717592592592593</v>
      </c>
      <c r="AY1292" s="2">
        <f t="shared" si="295"/>
        <v>0.24631190476190476</v>
      </c>
      <c r="AZ1292" s="1">
        <f t="shared" si="296"/>
        <v>0.14490585852531718</v>
      </c>
      <c r="BA1292" s="1">
        <f t="shared" si="297"/>
        <v>0.17557780177517804</v>
      </c>
      <c r="BB1292" s="1">
        <f t="shared" si="298"/>
        <v>0.22438678462370451</v>
      </c>
      <c r="BC1292" s="1">
        <f t="shared" si="299"/>
        <v>0.36970914556295736</v>
      </c>
      <c r="BD1292" s="1">
        <f t="shared" si="300"/>
        <v>1.9728603414430983E-2</v>
      </c>
      <c r="BE1292" s="1">
        <f t="shared" si="301"/>
        <v>0.26094699999999998</v>
      </c>
      <c r="BF1292" s="2">
        <f t="shared" si="302"/>
        <v>0.16502855338135458</v>
      </c>
      <c r="BG1292" s="1">
        <f t="shared" si="303"/>
        <v>0.22137435675685052</v>
      </c>
      <c r="BH1292" s="1">
        <f t="shared" si="304"/>
        <v>0.20460817786703092</v>
      </c>
      <c r="BI1292" s="2">
        <f t="shared" si="305"/>
        <v>0.64734991013820509</v>
      </c>
      <c r="BJ1292" s="1">
        <f t="shared" si="306"/>
        <v>0.85195808800523598</v>
      </c>
      <c r="BK1292" s="1">
        <f t="shared" si="307"/>
        <v>0.44274173227117419</v>
      </c>
    </row>
    <row r="1293" spans="1:63">
      <c r="A1293" t="s">
        <v>109</v>
      </c>
      <c r="B1293">
        <v>2002</v>
      </c>
      <c r="C1293" s="1">
        <v>0.5130555555555556</v>
      </c>
      <c r="D1293" s="1">
        <v>1</v>
      </c>
      <c r="E1293" s="1">
        <v>0</v>
      </c>
      <c r="F1293" s="1">
        <v>0.44999999999999996</v>
      </c>
      <c r="G1293" s="1">
        <v>0</v>
      </c>
      <c r="H1293" s="1">
        <v>0</v>
      </c>
      <c r="I1293" s="2">
        <v>0.54108333333333336</v>
      </c>
      <c r="J1293" s="1">
        <v>8.5199999999999998E-2</v>
      </c>
      <c r="K1293" s="1">
        <v>0</v>
      </c>
      <c r="L1293" s="2">
        <v>0.14000000000000001</v>
      </c>
      <c r="M1293" s="2">
        <v>0.94</v>
      </c>
      <c r="N1293" s="1">
        <v>0</v>
      </c>
      <c r="O1293" s="2">
        <v>6.7499999999999991E-2</v>
      </c>
      <c r="P1293" s="1">
        <v>0.43537999999999999</v>
      </c>
      <c r="Q1293" s="1">
        <v>0.1109756097560981</v>
      </c>
      <c r="R1293" s="3">
        <v>0.158163266</v>
      </c>
      <c r="S1293" s="1">
        <v>2.518871881E-2</v>
      </c>
      <c r="T1293" s="2">
        <v>6.1384486500000003E-3</v>
      </c>
      <c r="U1293" s="1">
        <v>1.1046744062714104E-2</v>
      </c>
      <c r="V1293" s="1">
        <v>5.3787903926616601E-2</v>
      </c>
      <c r="W1293" s="1">
        <v>0</v>
      </c>
      <c r="X1293" s="1">
        <v>0.85</v>
      </c>
      <c r="Y1293" s="2">
        <v>0.13863216266173753</v>
      </c>
      <c r="Z1293" s="1">
        <v>0</v>
      </c>
      <c r="AA1293" s="1">
        <v>0.66900000000000004</v>
      </c>
      <c r="AB1293" s="2">
        <v>0.21944098767898401</v>
      </c>
      <c r="AC1293" s="2">
        <v>0.61720734103126396</v>
      </c>
      <c r="AD1293" s="1">
        <v>1</v>
      </c>
      <c r="AE1293" s="1">
        <v>0.816747</v>
      </c>
      <c r="AF1293" s="1">
        <v>0.70967741935483875</v>
      </c>
      <c r="AG1293" s="4">
        <v>23535.168291654401</v>
      </c>
      <c r="AH1293" s="4">
        <v>22580</v>
      </c>
      <c r="AI1293" s="4">
        <v>6570000</v>
      </c>
      <c r="AJ1293" s="2">
        <v>0.7</v>
      </c>
      <c r="AK1293" s="2">
        <v>0.5</v>
      </c>
      <c r="AL1293" s="2">
        <v>0.54799999999999993</v>
      </c>
      <c r="AM1293" s="2"/>
      <c r="AN1293" s="2">
        <v>0.33700000000000002</v>
      </c>
      <c r="AO1293" s="2">
        <v>0.9</v>
      </c>
      <c r="AP1293" s="2">
        <v>0.60348000086098919</v>
      </c>
      <c r="AQ1293" s="2">
        <v>0.85</v>
      </c>
      <c r="AR1293" s="2">
        <v>70</v>
      </c>
      <c r="AS1293" s="2">
        <v>0.83</v>
      </c>
      <c r="AT1293" s="2">
        <v>0.75178264089794489</v>
      </c>
      <c r="AU1293" s="2">
        <v>0.69308099529412259</v>
      </c>
      <c r="AV1293" s="4"/>
      <c r="AW1293" s="4"/>
      <c r="AX1293" s="1">
        <f t="shared" si="294"/>
        <v>0.32717592592592593</v>
      </c>
      <c r="AY1293" s="2">
        <f t="shared" si="295"/>
        <v>0.25339761904761904</v>
      </c>
      <c r="AZ1293" s="1">
        <f t="shared" si="296"/>
        <v>0.14716920864321961</v>
      </c>
      <c r="BA1293" s="1">
        <f t="shared" si="297"/>
        <v>0.17557780177517804</v>
      </c>
      <c r="BB1293" s="1">
        <f t="shared" si="298"/>
        <v>0.22438678462370451</v>
      </c>
      <c r="BC1293" s="1">
        <f t="shared" si="299"/>
        <v>0.37661740252629072</v>
      </c>
      <c r="BD1293" s="1">
        <f t="shared" si="300"/>
        <v>1.9519009734349686E-2</v>
      </c>
      <c r="BE1293" s="1">
        <f t="shared" si="301"/>
        <v>0.26637149999999998</v>
      </c>
      <c r="BF1293" s="2">
        <f t="shared" si="302"/>
        <v>0.1588430969608193</v>
      </c>
      <c r="BG1293" s="1">
        <f t="shared" si="303"/>
        <v>0.23115679957246171</v>
      </c>
      <c r="BH1293" s="1">
        <f t="shared" si="304"/>
        <v>0.206841065628115</v>
      </c>
      <c r="BI1293" s="2">
        <f t="shared" si="305"/>
        <v>0.65637139653328103</v>
      </c>
      <c r="BJ1293" s="1">
        <f t="shared" si="306"/>
        <v>0.86321246216139602</v>
      </c>
      <c r="BK1293" s="1">
        <f t="shared" si="307"/>
        <v>0.44953033090516603</v>
      </c>
    </row>
    <row r="1294" spans="1:63">
      <c r="A1294" t="s">
        <v>109</v>
      </c>
      <c r="B1294">
        <v>2003</v>
      </c>
      <c r="C1294" s="1">
        <v>0.5130555555555556</v>
      </c>
      <c r="D1294" s="1">
        <v>1</v>
      </c>
      <c r="E1294" s="1">
        <v>0</v>
      </c>
      <c r="F1294" s="1">
        <v>0.44999999999999996</v>
      </c>
      <c r="G1294" s="1">
        <v>0</v>
      </c>
      <c r="H1294" s="1">
        <v>0</v>
      </c>
      <c r="I1294" s="2">
        <v>0.54108333333333336</v>
      </c>
      <c r="J1294" s="1">
        <v>8.48E-2</v>
      </c>
      <c r="K1294" s="1">
        <v>0</v>
      </c>
      <c r="L1294" s="2">
        <v>0.14000000000000001</v>
      </c>
      <c r="M1294" s="2">
        <v>0.81</v>
      </c>
      <c r="N1294" s="1">
        <v>0</v>
      </c>
      <c r="O1294" s="2">
        <v>6.7499999999999991E-2</v>
      </c>
      <c r="P1294" s="1">
        <v>0.4456</v>
      </c>
      <c r="Q1294" s="1">
        <v>0.10702439024390398</v>
      </c>
      <c r="R1294" s="3">
        <v>0.158163266</v>
      </c>
      <c r="S1294" s="1">
        <v>2.3335168670000003E-2</v>
      </c>
      <c r="T1294" s="2">
        <v>5.7589353500000001E-3</v>
      </c>
      <c r="U1294" s="1">
        <v>1.1046744062714104E-2</v>
      </c>
      <c r="V1294" s="1">
        <v>5.3787903926616601E-2</v>
      </c>
      <c r="W1294" s="1">
        <v>0</v>
      </c>
      <c r="X1294" s="1">
        <v>0.85</v>
      </c>
      <c r="Y1294" s="2">
        <v>0.13863216266173753</v>
      </c>
      <c r="Z1294" s="1">
        <v>0</v>
      </c>
      <c r="AA1294" s="1">
        <v>0.627</v>
      </c>
      <c r="AB1294" s="2">
        <v>0.24012387365496002</v>
      </c>
      <c r="AC1294" s="2">
        <v>0.60885102855617002</v>
      </c>
      <c r="AD1294" s="1">
        <v>1</v>
      </c>
      <c r="AE1294" s="1">
        <v>0.81488857142857141</v>
      </c>
      <c r="AF1294" s="1">
        <v>0.70967741935483875</v>
      </c>
      <c r="AG1294" s="4">
        <v>22303.265804482198</v>
      </c>
      <c r="AH1294" s="4">
        <v>21350</v>
      </c>
      <c r="AI1294" s="4">
        <v>6689700</v>
      </c>
      <c r="AJ1294" s="2">
        <v>0.7</v>
      </c>
      <c r="AK1294" s="2">
        <v>0.5</v>
      </c>
      <c r="AL1294" s="2">
        <v>0.52700000000000002</v>
      </c>
      <c r="AM1294" s="2"/>
      <c r="AN1294" s="2">
        <v>0.109</v>
      </c>
      <c r="AO1294" s="2">
        <v>0.7</v>
      </c>
      <c r="AP1294" s="2">
        <v>0.61632000057399272</v>
      </c>
      <c r="AQ1294" s="2">
        <v>0.873</v>
      </c>
      <c r="AR1294" s="2">
        <v>70</v>
      </c>
      <c r="AS1294" s="2">
        <v>0.77</v>
      </c>
      <c r="AT1294" s="2">
        <v>0.72401479837087279</v>
      </c>
      <c r="AU1294" s="2">
        <v>0.66424353913831158</v>
      </c>
      <c r="AV1294" s="4"/>
      <c r="AW1294" s="4"/>
      <c r="AX1294" s="1">
        <f t="shared" si="294"/>
        <v>0.32717592592592593</v>
      </c>
      <c r="AY1294" s="2">
        <f t="shared" si="295"/>
        <v>0.23476904761904763</v>
      </c>
      <c r="AZ1294" s="1">
        <f t="shared" si="296"/>
        <v>0.14797635205278079</v>
      </c>
      <c r="BA1294" s="1">
        <f t="shared" si="297"/>
        <v>0.17557780177517804</v>
      </c>
      <c r="BB1294" s="1">
        <f t="shared" si="298"/>
        <v>0.22438678462370451</v>
      </c>
      <c r="BC1294" s="1">
        <f t="shared" si="299"/>
        <v>0.36305811917740183</v>
      </c>
      <c r="BD1294" s="1">
        <f t="shared" si="300"/>
        <v>1.8797220932317327E-2</v>
      </c>
      <c r="BE1294" s="1">
        <f t="shared" si="301"/>
        <v>0.2386209</v>
      </c>
      <c r="BF1294" s="2">
        <f t="shared" si="302"/>
        <v>0.15729897005820029</v>
      </c>
      <c r="BG1294" s="1">
        <f t="shared" si="303"/>
        <v>0.22872921108538793</v>
      </c>
      <c r="BH1294" s="1">
        <f t="shared" si="304"/>
        <v>0.20208070824447455</v>
      </c>
      <c r="BI1294" s="2">
        <f t="shared" si="305"/>
        <v>0.62464908114358819</v>
      </c>
      <c r="BJ1294" s="1">
        <f t="shared" si="306"/>
        <v>0.82672978938806274</v>
      </c>
      <c r="BK1294" s="1">
        <f t="shared" si="307"/>
        <v>0.42256837289911364</v>
      </c>
    </row>
    <row r="1295" spans="1:63">
      <c r="A1295" t="s">
        <v>109</v>
      </c>
      <c r="B1295">
        <v>2004</v>
      </c>
      <c r="C1295" s="1">
        <v>0.5130555555555556</v>
      </c>
      <c r="D1295" s="1">
        <v>1</v>
      </c>
      <c r="E1295" s="1">
        <v>0</v>
      </c>
      <c r="F1295" s="1">
        <v>0.44999999999999996</v>
      </c>
      <c r="G1295" s="1">
        <v>0</v>
      </c>
      <c r="H1295" s="1">
        <v>0</v>
      </c>
      <c r="I1295" s="2">
        <v>0.54108333333333336</v>
      </c>
      <c r="J1295" s="1">
        <v>8.4399999999999989E-2</v>
      </c>
      <c r="K1295" s="1">
        <v>0</v>
      </c>
      <c r="L1295" s="2">
        <v>0.14000000000000001</v>
      </c>
      <c r="M1295" s="2">
        <v>1</v>
      </c>
      <c r="N1295" s="1">
        <v>0</v>
      </c>
      <c r="O1295" s="2">
        <v>6.7499999999999991E-2</v>
      </c>
      <c r="P1295" s="1">
        <v>0.44788800000000006</v>
      </c>
      <c r="Q1295" s="1">
        <v>9.7073170731707958E-2</v>
      </c>
      <c r="R1295" s="3">
        <v>0.158163266</v>
      </c>
      <c r="S1295" s="1">
        <v>2.5474963350000001E-2</v>
      </c>
      <c r="T1295" s="2">
        <v>5.3794220500000007E-3</v>
      </c>
      <c r="U1295" s="1">
        <v>1.1046744062714104E-2</v>
      </c>
      <c r="V1295" s="1">
        <v>5.3787903926616601E-2</v>
      </c>
      <c r="W1295" s="1">
        <v>0</v>
      </c>
      <c r="X1295" s="1">
        <v>0.85</v>
      </c>
      <c r="Y1295" s="2">
        <v>0.13863216266173753</v>
      </c>
      <c r="Z1295" s="1">
        <v>0</v>
      </c>
      <c r="AA1295" s="1">
        <v>0.61399999999999999</v>
      </c>
      <c r="AB1295" s="2">
        <v>0.27930420483086399</v>
      </c>
      <c r="AC1295" s="2">
        <v>0.63038880512425399</v>
      </c>
      <c r="AD1295" s="1">
        <v>1</v>
      </c>
      <c r="AE1295" s="1">
        <v>0.80897142857142856</v>
      </c>
      <c r="AF1295" s="1">
        <v>0.83870967741935487</v>
      </c>
      <c r="AG1295" s="4">
        <v>23645.229578013299</v>
      </c>
      <c r="AH1295" s="4">
        <v>23030</v>
      </c>
      <c r="AI1295" s="4">
        <v>6809000</v>
      </c>
      <c r="AJ1295" s="2">
        <v>0.7</v>
      </c>
      <c r="AK1295" s="2">
        <v>0.5</v>
      </c>
      <c r="AL1295" s="2">
        <v>0.52700000000000002</v>
      </c>
      <c r="AM1295" s="2"/>
      <c r="AN1295" s="2">
        <v>7.5999999999999998E-2</v>
      </c>
      <c r="AO1295" s="2">
        <v>0.7</v>
      </c>
      <c r="AP1295" s="2">
        <v>0.62916000028699637</v>
      </c>
      <c r="AQ1295" s="2">
        <v>0.82200000000000006</v>
      </c>
      <c r="AR1295" s="2">
        <v>70</v>
      </c>
      <c r="AS1295" s="2">
        <v>0.77</v>
      </c>
      <c r="AT1295" s="2">
        <v>0.69209329583576318</v>
      </c>
      <c r="AU1295" s="2">
        <v>0.66552474332182643</v>
      </c>
      <c r="AV1295" s="4"/>
      <c r="AW1295" s="4"/>
      <c r="AX1295" s="1">
        <f t="shared" si="294"/>
        <v>0.32717592592592593</v>
      </c>
      <c r="AY1295" s="2">
        <f t="shared" si="295"/>
        <v>0.26185476190476192</v>
      </c>
      <c r="AZ1295" s="1">
        <f t="shared" si="296"/>
        <v>0.1467957644263416</v>
      </c>
      <c r="BA1295" s="1">
        <f t="shared" si="297"/>
        <v>0.17557780177517804</v>
      </c>
      <c r="BB1295" s="1">
        <f t="shared" si="298"/>
        <v>0.22438678462370451</v>
      </c>
      <c r="BC1295" s="1">
        <f t="shared" si="299"/>
        <v>0.38461676303073522</v>
      </c>
      <c r="BD1295" s="1">
        <f t="shared" si="300"/>
        <v>1.707543213028466E-2</v>
      </c>
      <c r="BE1295" s="1">
        <f t="shared" si="301"/>
        <v>0.23382449999999999</v>
      </c>
      <c r="BF1295" s="2">
        <f t="shared" si="302"/>
        <v>0.16017863057908813</v>
      </c>
      <c r="BG1295" s="1">
        <f t="shared" si="303"/>
        <v>0.22890761720367536</v>
      </c>
      <c r="BH1295" s="1">
        <f t="shared" si="304"/>
        <v>0.20869299326157478</v>
      </c>
      <c r="BI1295" s="2">
        <f t="shared" si="305"/>
        <v>0.62291074778276345</v>
      </c>
      <c r="BJ1295" s="1">
        <f t="shared" si="306"/>
        <v>0.83160374104433821</v>
      </c>
      <c r="BK1295" s="1">
        <f t="shared" si="307"/>
        <v>0.4142177545211887</v>
      </c>
    </row>
    <row r="1296" spans="1:63">
      <c r="A1296" t="s">
        <v>109</v>
      </c>
      <c r="B1296">
        <v>2005</v>
      </c>
      <c r="C1296" s="1">
        <v>0.5130555555555556</v>
      </c>
      <c r="D1296" s="1">
        <v>1</v>
      </c>
      <c r="E1296" s="1">
        <v>0</v>
      </c>
      <c r="F1296" s="1">
        <v>0.44999999999999996</v>
      </c>
      <c r="G1296" s="1">
        <v>0</v>
      </c>
      <c r="H1296" s="1">
        <v>0</v>
      </c>
      <c r="I1296" s="2">
        <v>0.54108333333333336</v>
      </c>
      <c r="J1296" s="1">
        <v>8.4000000000000088E-2</v>
      </c>
      <c r="K1296" s="1">
        <v>0</v>
      </c>
      <c r="L1296" s="2">
        <v>0.14000000000000001</v>
      </c>
      <c r="M1296" s="2">
        <v>0.83</v>
      </c>
      <c r="N1296" s="1">
        <v>0</v>
      </c>
      <c r="O1296" s="2">
        <v>6.7499999999999991E-2</v>
      </c>
      <c r="P1296" s="1">
        <v>0.45310400000000006</v>
      </c>
      <c r="Q1296" s="1">
        <v>9.6975609756098091E-2</v>
      </c>
      <c r="R1296" s="3">
        <v>0.158163266</v>
      </c>
      <c r="S1296" s="1">
        <v>2.3975464930000003E-2</v>
      </c>
      <c r="T1296" s="2">
        <v>4.9999087500000004E-3</v>
      </c>
      <c r="U1296" s="1">
        <v>1.1046744062714104E-2</v>
      </c>
      <c r="V1296" s="1">
        <v>5.3787903926616601E-2</v>
      </c>
      <c r="W1296" s="1">
        <v>0</v>
      </c>
      <c r="X1296" s="1">
        <v>0.85</v>
      </c>
      <c r="Y1296" s="2">
        <v>0.13863216266173753</v>
      </c>
      <c r="Z1296" s="1">
        <v>0</v>
      </c>
      <c r="AA1296" s="1">
        <v>0.626</v>
      </c>
      <c r="AB1296" s="2">
        <v>0.32009684979930197</v>
      </c>
      <c r="AC1296" s="2">
        <v>0.6167859166263</v>
      </c>
      <c r="AD1296" s="1">
        <v>1</v>
      </c>
      <c r="AE1296" s="1">
        <v>0.82977599999999996</v>
      </c>
      <c r="AF1296" s="1">
        <v>0.74193548387096775</v>
      </c>
      <c r="AG1296" s="4">
        <v>23390.111789903502</v>
      </c>
      <c r="AH1296" s="4">
        <v>23150</v>
      </c>
      <c r="AI1296" s="4">
        <v>6930100</v>
      </c>
      <c r="AJ1296" s="2">
        <v>0.7</v>
      </c>
      <c r="AK1296" s="2">
        <v>0.5</v>
      </c>
      <c r="AL1296" s="2">
        <v>0.53900000000000003</v>
      </c>
      <c r="AM1296" s="2"/>
      <c r="AN1296" s="2">
        <v>0.151</v>
      </c>
      <c r="AO1296" s="2">
        <v>0.7</v>
      </c>
      <c r="AP1296" s="2">
        <v>0.64200000000000002</v>
      </c>
      <c r="AQ1296" s="2">
        <v>0.86199999999999999</v>
      </c>
      <c r="AR1296" s="2">
        <v>70</v>
      </c>
      <c r="AS1296" s="2">
        <v>0.77</v>
      </c>
      <c r="AT1296" s="2">
        <v>0.67136784529470805</v>
      </c>
      <c r="AU1296" s="2">
        <v>0.66306630773045372</v>
      </c>
      <c r="AV1296" s="4"/>
      <c r="AW1296" s="4"/>
      <c r="AX1296" s="1">
        <f t="shared" si="294"/>
        <v>0.32717592592592593</v>
      </c>
      <c r="AY1296" s="2">
        <f t="shared" si="295"/>
        <v>0.23751190476190476</v>
      </c>
      <c r="AZ1296" s="1">
        <f t="shared" si="296"/>
        <v>0.14744364988721964</v>
      </c>
      <c r="BA1296" s="1">
        <f t="shared" si="297"/>
        <v>0.17557780177517804</v>
      </c>
      <c r="BB1296" s="1">
        <f t="shared" si="298"/>
        <v>0.22438678462370451</v>
      </c>
      <c r="BC1296" s="1">
        <f t="shared" si="299"/>
        <v>0.36609637431740188</v>
      </c>
      <c r="BD1296" s="1">
        <f t="shared" si="300"/>
        <v>1.6995919751016348E-2</v>
      </c>
      <c r="BE1296" s="1">
        <f t="shared" si="301"/>
        <v>0.24107619999999996</v>
      </c>
      <c r="BF1296" s="2">
        <f t="shared" si="302"/>
        <v>0.16082506117203099</v>
      </c>
      <c r="BG1296" s="1">
        <f t="shared" si="303"/>
        <v>0.23138423077304537</v>
      </c>
      <c r="BH1296" s="1">
        <f t="shared" si="304"/>
        <v>0.20249302623070756</v>
      </c>
      <c r="BI1296" s="2">
        <f t="shared" si="305"/>
        <v>0.63328549194507633</v>
      </c>
      <c r="BJ1296" s="1">
        <f t="shared" si="306"/>
        <v>0.83577851817578386</v>
      </c>
      <c r="BK1296" s="1">
        <f t="shared" si="307"/>
        <v>0.4307924657143688</v>
      </c>
    </row>
    <row r="1297" spans="1:63">
      <c r="A1297" t="s">
        <v>109</v>
      </c>
      <c r="B1297">
        <v>2006</v>
      </c>
      <c r="C1297" s="1">
        <v>0.5130555555555556</v>
      </c>
      <c r="D1297" s="1">
        <v>1</v>
      </c>
      <c r="E1297" s="1">
        <v>0</v>
      </c>
      <c r="F1297" s="1">
        <v>0.44999999999999996</v>
      </c>
      <c r="G1297" s="1">
        <v>0</v>
      </c>
      <c r="H1297" s="1">
        <v>0</v>
      </c>
      <c r="I1297" s="2">
        <v>0.54108333333333336</v>
      </c>
      <c r="J1297" s="1">
        <v>8.3800000000000013E-2</v>
      </c>
      <c r="K1297" s="1">
        <v>0</v>
      </c>
      <c r="L1297" s="2">
        <v>0.14000000000000001</v>
      </c>
      <c r="M1297" s="2">
        <v>0.84</v>
      </c>
      <c r="N1297" s="1">
        <v>0</v>
      </c>
      <c r="O1297" s="2">
        <v>6.7499999999999991E-2</v>
      </c>
      <c r="P1297" s="1">
        <v>0.45749600000000001</v>
      </c>
      <c r="Q1297" s="1">
        <v>9.3902439024392104E-2</v>
      </c>
      <c r="R1297" s="3">
        <v>0.158163266</v>
      </c>
      <c r="S1297" s="1">
        <v>2.4281975779999999E-2</v>
      </c>
      <c r="T1297" s="2">
        <v>4.9605470833333333E-3</v>
      </c>
      <c r="U1297" s="1">
        <v>1.1046744062714104E-2</v>
      </c>
      <c r="V1297" s="1">
        <v>5.3787903926616601E-2</v>
      </c>
      <c r="W1297" s="1">
        <v>0</v>
      </c>
      <c r="X1297" s="1">
        <v>0.85</v>
      </c>
      <c r="Y1297" s="2">
        <v>0.13863216266173753</v>
      </c>
      <c r="Z1297" s="1">
        <v>0</v>
      </c>
      <c r="AA1297" s="1">
        <v>0.64400000000000002</v>
      </c>
      <c r="AB1297" s="2">
        <v>0.27046462593818998</v>
      </c>
      <c r="AC1297" s="2">
        <v>0.65400920469492596</v>
      </c>
      <c r="AD1297" s="1">
        <v>1</v>
      </c>
      <c r="AE1297" s="1">
        <v>0.82249757142857138</v>
      </c>
      <c r="AF1297" s="1">
        <v>0.74193548387096775</v>
      </c>
      <c r="AG1297" s="4">
        <v>24900.0638717867</v>
      </c>
      <c r="AH1297" s="4">
        <v>24840</v>
      </c>
      <c r="AI1297" s="4">
        <v>7053700</v>
      </c>
      <c r="AJ1297" s="2">
        <v>0.69900000000000007</v>
      </c>
      <c r="AK1297" s="2">
        <v>0.5</v>
      </c>
      <c r="AL1297" s="2">
        <v>0.55200000000000005</v>
      </c>
      <c r="AM1297" s="2"/>
      <c r="AN1297" s="2">
        <v>0.28300000000000003</v>
      </c>
      <c r="AO1297" s="2">
        <v>0.7</v>
      </c>
      <c r="AP1297" s="2">
        <v>0.65099999999999991</v>
      </c>
      <c r="AQ1297" s="2">
        <v>0.90900000000000003</v>
      </c>
      <c r="AR1297" s="2">
        <v>70</v>
      </c>
      <c r="AS1297" s="2">
        <v>0.81</v>
      </c>
      <c r="AT1297" s="2">
        <v>0.70796782715773987</v>
      </c>
      <c r="AU1297" s="2">
        <v>0.6816176344992273</v>
      </c>
      <c r="AV1297" s="4"/>
      <c r="AW1297" s="4"/>
      <c r="AX1297" s="1">
        <f t="shared" si="294"/>
        <v>0.32717592592592593</v>
      </c>
      <c r="AY1297" s="2">
        <f t="shared" si="295"/>
        <v>0.23891190476190477</v>
      </c>
      <c r="AZ1297" s="1">
        <f t="shared" si="296"/>
        <v>0.1477608455775451</v>
      </c>
      <c r="BA1297" s="1">
        <f t="shared" si="297"/>
        <v>0.17557780177517804</v>
      </c>
      <c r="BB1297" s="1">
        <f t="shared" si="298"/>
        <v>0.22438678462370451</v>
      </c>
      <c r="BC1297" s="1">
        <f t="shared" si="299"/>
        <v>0.36770731996740186</v>
      </c>
      <c r="BD1297" s="1">
        <f t="shared" si="300"/>
        <v>1.6477164351287574E-2</v>
      </c>
      <c r="BE1297" s="1">
        <f t="shared" si="301"/>
        <v>0.2542663</v>
      </c>
      <c r="BF1297" s="2">
        <f t="shared" si="302"/>
        <v>0.1632441657790856</v>
      </c>
      <c r="BG1297" s="1">
        <f t="shared" si="303"/>
        <v>0.23296152059277989</v>
      </c>
      <c r="BH1297" s="1">
        <f t="shared" si="304"/>
        <v>0.20285708964746463</v>
      </c>
      <c r="BI1297" s="2">
        <f t="shared" si="305"/>
        <v>0.65047198637186543</v>
      </c>
      <c r="BJ1297" s="1">
        <f t="shared" si="306"/>
        <v>0.85332907601933006</v>
      </c>
      <c r="BK1297" s="1">
        <f t="shared" si="307"/>
        <v>0.4476148967244008</v>
      </c>
    </row>
    <row r="1298" spans="1:63">
      <c r="A1298" t="s">
        <v>109</v>
      </c>
      <c r="B1298">
        <v>2007</v>
      </c>
      <c r="C1298" s="1">
        <v>0.5130555555555556</v>
      </c>
      <c r="D1298" s="1">
        <v>1</v>
      </c>
      <c r="E1298" s="1">
        <v>0</v>
      </c>
      <c r="F1298" s="1">
        <v>0.44999999999999996</v>
      </c>
      <c r="G1298" s="1">
        <v>0</v>
      </c>
      <c r="H1298" s="1">
        <v>0</v>
      </c>
      <c r="I1298" s="2">
        <v>0.54108333333333336</v>
      </c>
      <c r="J1298" s="1">
        <v>8.3599999999999994E-2</v>
      </c>
      <c r="K1298" s="1">
        <v>0</v>
      </c>
      <c r="L1298" s="2">
        <v>0.14000000000000001</v>
      </c>
      <c r="M1298" s="2">
        <v>0.78</v>
      </c>
      <c r="N1298" s="1">
        <v>0</v>
      </c>
      <c r="O1298" s="2">
        <v>6.7499999999999991E-2</v>
      </c>
      <c r="P1298" s="1">
        <v>0.46335999999999999</v>
      </c>
      <c r="Q1298" s="1">
        <v>8.7902439024389878E-2</v>
      </c>
      <c r="R1298" s="3">
        <v>0.158163266</v>
      </c>
      <c r="S1298" s="1">
        <v>2.3660358249999999E-2</v>
      </c>
      <c r="T1298" s="2">
        <v>4.9211854166666671E-3</v>
      </c>
      <c r="U1298" s="1">
        <v>1.1046744062714104E-2</v>
      </c>
      <c r="V1298" s="1">
        <v>5.3787903926616601E-2</v>
      </c>
      <c r="W1298" s="1">
        <v>0</v>
      </c>
      <c r="X1298" s="1">
        <v>0.85</v>
      </c>
      <c r="Y1298" s="2">
        <v>0.13863216266173753</v>
      </c>
      <c r="Z1298" s="1">
        <v>0</v>
      </c>
      <c r="AA1298" s="1">
        <v>0.64800000000000002</v>
      </c>
      <c r="AB1298" s="2">
        <v>0.27442846953911004</v>
      </c>
      <c r="AC1298" s="2">
        <v>0.65242178916723392</v>
      </c>
      <c r="AD1298" s="1">
        <v>1</v>
      </c>
      <c r="AE1298" s="1">
        <v>0.86303971428571424</v>
      </c>
      <c r="AF1298" s="1">
        <v>0.74193548387096775</v>
      </c>
      <c r="AG1298" s="4">
        <v>26424.136832475699</v>
      </c>
      <c r="AH1298" s="4">
        <v>26550</v>
      </c>
      <c r="AI1298" s="4">
        <v>7180100</v>
      </c>
      <c r="AJ1298" s="2">
        <v>0.69400000000000006</v>
      </c>
      <c r="AK1298" s="2">
        <v>0.5</v>
      </c>
      <c r="AL1298" s="2">
        <v>0.57999999999999996</v>
      </c>
      <c r="AM1298" s="2"/>
      <c r="AN1298" s="2">
        <v>0.33399999999999996</v>
      </c>
      <c r="AO1298" s="2">
        <v>0.7</v>
      </c>
      <c r="AP1298" s="2">
        <v>0.64800000000000002</v>
      </c>
      <c r="AQ1298" s="2">
        <v>0.84200000000000008</v>
      </c>
      <c r="AR1298" s="2">
        <v>70</v>
      </c>
      <c r="AS1298" s="2">
        <v>0.85199999999999998</v>
      </c>
      <c r="AT1298" s="2">
        <v>0.67188729559082705</v>
      </c>
      <c r="AU1298" s="2">
        <v>0.67709008954127625</v>
      </c>
      <c r="AV1298" s="4"/>
      <c r="AW1298" s="4"/>
      <c r="AX1298" s="1">
        <f t="shared" si="294"/>
        <v>0.32717592592592593</v>
      </c>
      <c r="AY1298" s="2">
        <f t="shared" si="295"/>
        <v>0.23031190476190475</v>
      </c>
      <c r="AZ1298" s="1">
        <f t="shared" si="296"/>
        <v>0.14760144973821129</v>
      </c>
      <c r="BA1298" s="1">
        <f t="shared" si="297"/>
        <v>0.17557780177517804</v>
      </c>
      <c r="BB1298" s="1">
        <f t="shared" si="298"/>
        <v>0.22438678462370451</v>
      </c>
      <c r="BC1298" s="1">
        <f t="shared" si="299"/>
        <v>0.36160091801962402</v>
      </c>
      <c r="BD1298" s="1">
        <f t="shared" si="300"/>
        <v>1.5470604073509425E-2</v>
      </c>
      <c r="BE1298" s="1">
        <f t="shared" si="301"/>
        <v>0.25706419999999996</v>
      </c>
      <c r="BF1298" s="2">
        <f t="shared" si="302"/>
        <v>0.15987375542971713</v>
      </c>
      <c r="BG1298" s="1">
        <f t="shared" si="303"/>
        <v>0.23641298038269906</v>
      </c>
      <c r="BH1298" s="1">
        <f t="shared" si="304"/>
        <v>0.200486102238946</v>
      </c>
      <c r="BI1298" s="2">
        <f t="shared" si="305"/>
        <v>0.65335093581241621</v>
      </c>
      <c r="BJ1298" s="1">
        <f t="shared" si="306"/>
        <v>0.85383703805136224</v>
      </c>
      <c r="BK1298" s="1">
        <f t="shared" si="307"/>
        <v>0.45286483357347018</v>
      </c>
    </row>
    <row r="1299" spans="1:63">
      <c r="A1299" t="s">
        <v>109</v>
      </c>
      <c r="B1299">
        <v>2008</v>
      </c>
      <c r="C1299" s="1">
        <v>0.5130555555555556</v>
      </c>
      <c r="D1299" s="1">
        <v>1</v>
      </c>
      <c r="E1299" s="1">
        <v>0</v>
      </c>
      <c r="F1299" s="1">
        <v>0.44999999999999996</v>
      </c>
      <c r="G1299" s="1">
        <v>0</v>
      </c>
      <c r="H1299" s="1">
        <v>0</v>
      </c>
      <c r="I1299" s="2">
        <v>0.54108333333333336</v>
      </c>
      <c r="J1299" s="1">
        <v>8.3400000000000002E-2</v>
      </c>
      <c r="K1299" s="1">
        <v>0</v>
      </c>
      <c r="L1299" s="2">
        <v>0.14000000000000001</v>
      </c>
      <c r="M1299" s="2">
        <v>0.79559999965131289</v>
      </c>
      <c r="N1299" s="1">
        <v>0</v>
      </c>
      <c r="O1299" s="2">
        <v>6.7499999999999991E-2</v>
      </c>
      <c r="P1299" s="1">
        <v>0.46335999999999999</v>
      </c>
      <c r="Q1299" s="1">
        <v>7.995121951219597E-2</v>
      </c>
      <c r="R1299" s="3">
        <v>0.158163266</v>
      </c>
      <c r="S1299" s="1">
        <v>0</v>
      </c>
      <c r="T1299" s="2">
        <v>4.88182375E-3</v>
      </c>
      <c r="U1299" s="1">
        <v>1.1046744062714104E-2</v>
      </c>
      <c r="V1299" s="1">
        <v>5.3787903926616601E-2</v>
      </c>
      <c r="W1299" s="1">
        <v>0</v>
      </c>
      <c r="X1299" s="1">
        <v>0.85</v>
      </c>
      <c r="Y1299" s="2">
        <v>0.13863216266173753</v>
      </c>
      <c r="Z1299" s="1">
        <v>0</v>
      </c>
      <c r="AA1299" s="1">
        <v>0.66299999999999992</v>
      </c>
      <c r="AB1299" s="2">
        <v>0.26040471929592801</v>
      </c>
      <c r="AC1299" s="2">
        <v>0.63585742763271202</v>
      </c>
      <c r="AD1299" s="1">
        <v>1</v>
      </c>
      <c r="AE1299" s="1">
        <v>0.85328114285714285</v>
      </c>
      <c r="AF1299" s="1">
        <v>0.54838709677419351</v>
      </c>
      <c r="AG1299" s="4">
        <v>27651.796365390001</v>
      </c>
      <c r="AH1299" s="4">
        <v>27120</v>
      </c>
      <c r="AI1299" s="4">
        <v>7308800</v>
      </c>
      <c r="AJ1299" s="2">
        <v>0.68599999999999994</v>
      </c>
      <c r="AK1299" s="2">
        <v>0.6</v>
      </c>
      <c r="AL1299" s="2">
        <v>0.55899999999999994</v>
      </c>
      <c r="AM1299" s="2"/>
      <c r="AN1299" s="2">
        <v>0.35100000000000003</v>
      </c>
      <c r="AO1299" s="2">
        <v>0.8</v>
      </c>
      <c r="AP1299" s="2">
        <v>0.66</v>
      </c>
      <c r="AQ1299" s="2">
        <v>0.81799999999999995</v>
      </c>
      <c r="AR1299" s="2">
        <v>70</v>
      </c>
      <c r="AS1299" s="2">
        <v>0.86599999999999999</v>
      </c>
      <c r="AT1299" s="2">
        <v>0.67751083379291344</v>
      </c>
      <c r="AU1299" s="2">
        <v>0.67967936590315359</v>
      </c>
      <c r="AV1299" s="4"/>
      <c r="AW1299" s="4"/>
      <c r="AX1299" s="1">
        <f t="shared" si="294"/>
        <v>0.32717592592592593</v>
      </c>
      <c r="AY1299" s="2">
        <f t="shared" si="295"/>
        <v>0.23251190471209229</v>
      </c>
      <c r="AZ1299" s="1">
        <f t="shared" si="296"/>
        <v>0.14127126185243918</v>
      </c>
      <c r="BA1299" s="1">
        <f t="shared" si="297"/>
        <v>0.17557780177517804</v>
      </c>
      <c r="BB1299" s="1">
        <f t="shared" si="298"/>
        <v>0.22438678462370451</v>
      </c>
      <c r="BC1299" s="1">
        <f t="shared" si="299"/>
        <v>0.3606831003975477</v>
      </c>
      <c r="BD1299" s="1">
        <f t="shared" si="300"/>
        <v>1.4138840543699328E-2</v>
      </c>
      <c r="BE1299" s="1">
        <f t="shared" si="301"/>
        <v>0.26722799999999997</v>
      </c>
      <c r="BF1299" s="2">
        <f t="shared" si="302"/>
        <v>0.15737729807215536</v>
      </c>
      <c r="BG1299" s="1">
        <f t="shared" si="303"/>
        <v>0.23629605087602965</v>
      </c>
      <c r="BH1299" s="1">
        <f t="shared" si="304"/>
        <v>0.19973624185498384</v>
      </c>
      <c r="BI1299" s="2">
        <f t="shared" si="305"/>
        <v>0.66090134894818497</v>
      </c>
      <c r="BJ1299" s="1">
        <f t="shared" si="306"/>
        <v>0.86063759080316882</v>
      </c>
      <c r="BK1299" s="1">
        <f t="shared" si="307"/>
        <v>0.46116510709320113</v>
      </c>
    </row>
    <row r="1300" spans="1:63">
      <c r="A1300" t="s">
        <v>109</v>
      </c>
      <c r="B1300">
        <v>2009</v>
      </c>
      <c r="C1300" s="1">
        <v>0.5130555555555556</v>
      </c>
      <c r="D1300" s="1">
        <v>1</v>
      </c>
      <c r="E1300" s="1">
        <v>1.9999999552965164E-2</v>
      </c>
      <c r="F1300" s="1">
        <v>0.44999999999999996</v>
      </c>
      <c r="G1300" s="1">
        <v>0</v>
      </c>
      <c r="H1300" s="1">
        <v>1.9999999552965164E-2</v>
      </c>
      <c r="I1300" s="2">
        <v>0.54108333333333336</v>
      </c>
      <c r="J1300" s="1">
        <v>8.3199999999999899E-2</v>
      </c>
      <c r="K1300" s="1">
        <v>0.26999342388400227</v>
      </c>
      <c r="L1300" s="2">
        <v>0.14000000000000001</v>
      </c>
      <c r="M1300" s="2">
        <v>0.81119999930262565</v>
      </c>
      <c r="N1300" s="1">
        <v>0</v>
      </c>
      <c r="O1300" s="2">
        <v>6.7499999999999991E-2</v>
      </c>
      <c r="P1300" s="1">
        <v>0.46335999999999999</v>
      </c>
      <c r="Q1300" s="1">
        <v>0.11235219439773403</v>
      </c>
      <c r="R1300" s="3">
        <v>0.158163266</v>
      </c>
      <c r="S1300" s="1">
        <v>0</v>
      </c>
      <c r="T1300" s="2">
        <v>4.9794602228176547E-3</v>
      </c>
      <c r="U1300" s="1">
        <v>1.1046744062714104E-2</v>
      </c>
      <c r="V1300" s="1">
        <v>5.3787903926616601E-2</v>
      </c>
      <c r="W1300" s="1">
        <v>0</v>
      </c>
      <c r="X1300" s="1">
        <v>0.85</v>
      </c>
      <c r="Y1300" s="2">
        <v>0.13863216266173753</v>
      </c>
      <c r="Z1300" s="1">
        <v>1.9999999552965164E-2</v>
      </c>
      <c r="AA1300" s="1">
        <v>0.67599999999999993</v>
      </c>
      <c r="AB1300" s="2">
        <v>0.20989784549149801</v>
      </c>
      <c r="AC1300" s="2">
        <v>0.61590535900510601</v>
      </c>
      <c r="AD1300" s="1">
        <v>1</v>
      </c>
      <c r="AE1300" s="1">
        <v>0.87034676533283939</v>
      </c>
      <c r="AF1300" s="1">
        <v>0.32258064516129031</v>
      </c>
      <c r="AG1300" s="4">
        <v>27655.939891041398</v>
      </c>
      <c r="AH1300" s="4">
        <v>27010</v>
      </c>
      <c r="AI1300" s="4">
        <v>7441700</v>
      </c>
      <c r="AJ1300" s="2">
        <v>0.67799999999999994</v>
      </c>
      <c r="AK1300" s="2">
        <v>0.7</v>
      </c>
      <c r="AL1300" s="2">
        <v>0.57100000000000006</v>
      </c>
      <c r="AM1300" s="2"/>
      <c r="AN1300" s="2">
        <v>0.35100000000000003</v>
      </c>
      <c r="AO1300" s="2">
        <v>0.8</v>
      </c>
      <c r="AP1300" s="2">
        <v>0.64900000000000002</v>
      </c>
      <c r="AQ1300" s="2">
        <v>0.83700000000000008</v>
      </c>
      <c r="AR1300" s="2">
        <v>70</v>
      </c>
      <c r="AS1300" s="2">
        <v>0.86</v>
      </c>
      <c r="AT1300" s="2">
        <v>0.65699481156174699</v>
      </c>
      <c r="AU1300" s="2">
        <v>0.66661723005047213</v>
      </c>
      <c r="AV1300" s="4"/>
      <c r="AW1300" s="4"/>
      <c r="AX1300" s="1">
        <f t="shared" si="294"/>
        <v>0.333842592443581</v>
      </c>
      <c r="AY1300" s="2">
        <f t="shared" si="295"/>
        <v>0.27328239378856589</v>
      </c>
      <c r="AZ1300" s="1">
        <f t="shared" si="296"/>
        <v>0.14777098412411033</v>
      </c>
      <c r="BA1300" s="1">
        <f t="shared" si="297"/>
        <v>0.17891113503400558</v>
      </c>
      <c r="BB1300" s="1">
        <f t="shared" si="298"/>
        <v>0.22438678462370451</v>
      </c>
      <c r="BC1300" s="1">
        <f t="shared" si="299"/>
        <v>0.36461643364246743</v>
      </c>
      <c r="BD1300" s="1">
        <f t="shared" si="300"/>
        <v>7.1220846268414045E-2</v>
      </c>
      <c r="BE1300" s="1">
        <f t="shared" si="301"/>
        <v>0.2739087</v>
      </c>
      <c r="BF1300" s="2">
        <f t="shared" si="302"/>
        <v>0.14827980160583509</v>
      </c>
      <c r="BG1300" s="1">
        <f t="shared" si="303"/>
        <v>0.23614639953833119</v>
      </c>
      <c r="BH1300" s="1">
        <f t="shared" si="304"/>
        <v>0.22007468817819534</v>
      </c>
      <c r="BI1300" s="2">
        <f t="shared" si="305"/>
        <v>0.65833490114416626</v>
      </c>
      <c r="BJ1300" s="1">
        <f t="shared" si="306"/>
        <v>0.87840958932236157</v>
      </c>
      <c r="BK1300" s="1">
        <f t="shared" si="307"/>
        <v>0.43826021296597095</v>
      </c>
    </row>
    <row r="1301" spans="1:63">
      <c r="A1301" t="s">
        <v>109</v>
      </c>
      <c r="B1301">
        <v>2010</v>
      </c>
      <c r="C1301" s="1">
        <v>0.5130555555555556</v>
      </c>
      <c r="D1301" s="1">
        <v>1</v>
      </c>
      <c r="E1301" s="1">
        <v>3.9999999105930328E-2</v>
      </c>
      <c r="F1301" s="1">
        <v>0.44999999999999996</v>
      </c>
      <c r="G1301" s="1">
        <v>0</v>
      </c>
      <c r="H1301" s="1">
        <v>3.9999999105930328E-2</v>
      </c>
      <c r="I1301" s="2">
        <v>0.54108333333333336</v>
      </c>
      <c r="J1301" s="1">
        <v>8.4031999981403246E-2</v>
      </c>
      <c r="K1301" s="1">
        <v>0.26999342388400227</v>
      </c>
      <c r="L1301" s="2">
        <v>0.14000000000000001</v>
      </c>
      <c r="M1301" s="2">
        <v>0.82679999895393852</v>
      </c>
      <c r="N1301" s="1">
        <v>0</v>
      </c>
      <c r="O1301" s="2">
        <v>6.7499999999999991E-2</v>
      </c>
      <c r="P1301" s="1">
        <v>0.46335999999999999</v>
      </c>
      <c r="Q1301" s="1">
        <v>0.14475316928327175</v>
      </c>
      <c r="R1301" s="3">
        <v>0.158163266</v>
      </c>
      <c r="S1301" s="1">
        <v>0</v>
      </c>
      <c r="T1301" s="2">
        <v>5.0770966956353095E-3</v>
      </c>
      <c r="U1301" s="1">
        <v>1.1046744062714104E-2</v>
      </c>
      <c r="V1301" s="1">
        <v>5.3787903926616601E-2</v>
      </c>
      <c r="W1301" s="1">
        <v>0</v>
      </c>
      <c r="X1301" s="1">
        <v>0.85</v>
      </c>
      <c r="Y1301" s="2">
        <v>0.13863216266173753</v>
      </c>
      <c r="Z1301" s="1">
        <v>3.9999999105930328E-2</v>
      </c>
      <c r="AA1301" s="1">
        <v>0.67700000000000005</v>
      </c>
      <c r="AB1301" s="2">
        <v>0.20699682401125585</v>
      </c>
      <c r="AC1301" s="2">
        <v>0.61706441256925015</v>
      </c>
      <c r="AD1301" s="1">
        <v>1</v>
      </c>
      <c r="AE1301" s="1">
        <v>0.88741238780853582</v>
      </c>
      <c r="AF1301" s="1">
        <v>0.32258064516129031</v>
      </c>
      <c r="AG1301" s="4"/>
      <c r="AH1301" s="4">
        <v>27742</v>
      </c>
      <c r="AI1301" s="4"/>
      <c r="AJ1301" s="2">
        <v>0.66400000000000003</v>
      </c>
      <c r="AK1301" s="2">
        <v>0.7</v>
      </c>
      <c r="AL1301" s="2">
        <v>0.58399999999999996</v>
      </c>
      <c r="AM1301" s="2"/>
      <c r="AN1301" s="2">
        <v>0.35399999999999998</v>
      </c>
      <c r="AO1301" s="2">
        <v>0.85</v>
      </c>
      <c r="AP1301" s="2">
        <v>0.65400000000000003</v>
      </c>
      <c r="AQ1301" s="2">
        <v>0.78200000000000003</v>
      </c>
      <c r="AR1301" s="2">
        <v>70</v>
      </c>
      <c r="AS1301" s="2">
        <v>0.878</v>
      </c>
      <c r="AT1301" s="2">
        <v>0.65542486348122053</v>
      </c>
      <c r="AU1301" s="2">
        <v>0.66495105778720931</v>
      </c>
      <c r="AV1301" s="4"/>
      <c r="AW1301" s="4"/>
      <c r="AX1301" s="1">
        <f t="shared" si="294"/>
        <v>0.34050925896123602</v>
      </c>
      <c r="AY1301" s="2">
        <f t="shared" si="295"/>
        <v>0.27562982230752536</v>
      </c>
      <c r="AZ1301" s="1">
        <f t="shared" si="296"/>
        <v>0.15427070639578139</v>
      </c>
      <c r="BA1301" s="1">
        <f t="shared" si="297"/>
        <v>0.18224446829283311</v>
      </c>
      <c r="BB1301" s="1">
        <f t="shared" si="298"/>
        <v>0.22438678462370451</v>
      </c>
      <c r="BC1301" s="1">
        <f t="shared" si="299"/>
        <v>0.36866443355198764</v>
      </c>
      <c r="BD1301" s="1">
        <f t="shared" si="300"/>
        <v>8.3303948012461673E-2</v>
      </c>
      <c r="BE1301" s="1">
        <f t="shared" si="301"/>
        <v>0.27476519999999999</v>
      </c>
      <c r="BF1301" s="2">
        <f t="shared" si="302"/>
        <v>0.14794861000617265</v>
      </c>
      <c r="BG1301" s="1">
        <f t="shared" si="303"/>
        <v>0.23793634455957449</v>
      </c>
      <c r="BH1301" s="1">
        <f t="shared" si="304"/>
        <v>0.22545172206271794</v>
      </c>
      <c r="BI1301" s="2">
        <f t="shared" si="305"/>
        <v>0.66065015456574716</v>
      </c>
      <c r="BJ1301" s="1">
        <f t="shared" si="306"/>
        <v>0.88610187662846507</v>
      </c>
      <c r="BK1301" s="1">
        <f t="shared" si="307"/>
        <v>0.43519843250302925</v>
      </c>
    </row>
    <row r="1302" spans="1:63">
      <c r="A1302" t="s">
        <v>110</v>
      </c>
      <c r="B1302">
        <v>1995</v>
      </c>
      <c r="C1302" s="1">
        <v>0.51637460732984286</v>
      </c>
      <c r="D1302" s="1">
        <v>0.2369</v>
      </c>
      <c r="E1302" s="1">
        <v>0</v>
      </c>
      <c r="F1302" s="1">
        <v>0.47499999999999998</v>
      </c>
      <c r="G1302" s="1">
        <v>0</v>
      </c>
      <c r="H1302" s="1">
        <v>0</v>
      </c>
      <c r="I1302" s="2">
        <v>0.26925000000000004</v>
      </c>
      <c r="J1302" s="1">
        <v>0.33100000000000002</v>
      </c>
      <c r="K1302" s="1">
        <v>0</v>
      </c>
      <c r="L1302" s="2">
        <v>0.36</v>
      </c>
      <c r="M1302" s="2">
        <v>0.32</v>
      </c>
      <c r="N1302" s="1">
        <v>0</v>
      </c>
      <c r="O1302" s="2">
        <v>6.7499999999999991E-2</v>
      </c>
      <c r="P1302" s="1">
        <v>0.38651999999999997</v>
      </c>
      <c r="Q1302" s="1">
        <v>0.1397121951219521</v>
      </c>
      <c r="R1302" s="3">
        <v>8.3550914000000004E-2</v>
      </c>
      <c r="S1302" s="1">
        <v>0</v>
      </c>
      <c r="T1302" s="2">
        <v>1.8776075000000001E-3</v>
      </c>
      <c r="U1302" s="1">
        <v>6.2864670518158736E-2</v>
      </c>
      <c r="V1302" s="1">
        <v>9.2841981604747201E-2</v>
      </c>
      <c r="W1302" s="1">
        <v>0</v>
      </c>
      <c r="X1302" s="1">
        <v>0.87</v>
      </c>
      <c r="Y1302" s="2">
        <v>7.6494186441830425E-2</v>
      </c>
      <c r="Z1302" s="1">
        <v>0</v>
      </c>
      <c r="AA1302" s="1">
        <v>0.61199999999999999</v>
      </c>
      <c r="AB1302" s="2">
        <v>0.66890243410272543</v>
      </c>
      <c r="AC1302" s="2">
        <v>0.68270279392356037</v>
      </c>
      <c r="AD1302" s="1">
        <v>7.6678767565213551E-2</v>
      </c>
      <c r="AE1302" s="1">
        <v>0.58344928571428578</v>
      </c>
      <c r="AF1302" s="1">
        <v>0.70967741935483875</v>
      </c>
      <c r="AG1302" s="4">
        <v>21103.593345915298</v>
      </c>
      <c r="AH1302" s="4">
        <v>20780</v>
      </c>
      <c r="AI1302" s="4">
        <v>56846100</v>
      </c>
      <c r="AJ1302" s="2">
        <v>0.85</v>
      </c>
      <c r="AK1302" s="2">
        <v>0.5</v>
      </c>
      <c r="AL1302" s="2">
        <v>0.436</v>
      </c>
      <c r="AM1302" s="2"/>
      <c r="AN1302" s="2">
        <v>3.6000000000000004E-2</v>
      </c>
      <c r="AO1302" s="2">
        <v>0.7</v>
      </c>
      <c r="AP1302" s="2">
        <v>0.59600000333040948</v>
      </c>
      <c r="AQ1302" s="2">
        <v>0.81099999999999994</v>
      </c>
      <c r="AR1302" s="2">
        <v>70</v>
      </c>
      <c r="AS1302" s="2">
        <v>0.77800000000000002</v>
      </c>
      <c r="AT1302" s="2">
        <v>0.59902454959205997</v>
      </c>
      <c r="AU1302" s="2">
        <v>0.70571900539575738</v>
      </c>
      <c r="AV1302" s="4"/>
      <c r="AW1302" s="4"/>
      <c r="AX1302" s="1">
        <f t="shared" si="294"/>
        <v>0.20471243455497379</v>
      </c>
      <c r="AY1302" s="2">
        <f t="shared" si="295"/>
        <v>0.19253571428571428</v>
      </c>
      <c r="AZ1302" s="1">
        <f t="shared" si="296"/>
        <v>0.12233214332439042</v>
      </c>
      <c r="BA1302" s="1">
        <f t="shared" si="297"/>
        <v>0.18370013976078939</v>
      </c>
      <c r="BB1302" s="1">
        <f t="shared" si="298"/>
        <v>0.21233715314331464</v>
      </c>
      <c r="BC1302" s="1">
        <f t="shared" si="299"/>
        <v>0.24858466462274972</v>
      </c>
      <c r="BD1302" s="1">
        <f t="shared" si="300"/>
        <v>2.3598300436992015E-2</v>
      </c>
      <c r="BE1302" s="1">
        <f t="shared" si="301"/>
        <v>0.23473809999999998</v>
      </c>
      <c r="BF1302" s="2">
        <f t="shared" si="302"/>
        <v>0.19506297776183457</v>
      </c>
      <c r="BG1302" s="1">
        <f t="shared" si="303"/>
        <v>0.16255076765578547</v>
      </c>
      <c r="BH1302" s="1">
        <f t="shared" si="304"/>
        <v>0.16150670606768544</v>
      </c>
      <c r="BI1302" s="2">
        <f t="shared" si="305"/>
        <v>0.59235184541761998</v>
      </c>
      <c r="BJ1302" s="1">
        <f t="shared" si="306"/>
        <v>0.75385855148530545</v>
      </c>
      <c r="BK1302" s="1">
        <f t="shared" si="307"/>
        <v>0.43084513934993451</v>
      </c>
    </row>
    <row r="1303" spans="1:63">
      <c r="A1303" t="s">
        <v>110</v>
      </c>
      <c r="B1303">
        <v>1996</v>
      </c>
      <c r="C1303" s="1">
        <v>0.51637460732984286</v>
      </c>
      <c r="D1303" s="1">
        <v>0.2369</v>
      </c>
      <c r="E1303" s="1">
        <v>0</v>
      </c>
      <c r="F1303" s="1">
        <v>0.47499999999999998</v>
      </c>
      <c r="G1303" s="1">
        <v>0</v>
      </c>
      <c r="H1303" s="1">
        <v>0</v>
      </c>
      <c r="I1303" s="2">
        <v>0.26925000000000004</v>
      </c>
      <c r="J1303" s="1">
        <v>0.33039999999999997</v>
      </c>
      <c r="K1303" s="1">
        <v>0</v>
      </c>
      <c r="L1303" s="2">
        <v>0.36</v>
      </c>
      <c r="M1303" s="2">
        <v>0.37</v>
      </c>
      <c r="N1303" s="1">
        <v>0</v>
      </c>
      <c r="O1303" s="2">
        <v>6.7499999999999991E-2</v>
      </c>
      <c r="P1303" s="1">
        <v>0.38651999999999997</v>
      </c>
      <c r="Q1303" s="1">
        <v>0.13336097560975591</v>
      </c>
      <c r="R1303" s="3">
        <v>8.3550914000000004E-2</v>
      </c>
      <c r="S1303" s="1">
        <v>0</v>
      </c>
      <c r="T1303" s="2">
        <v>1.7834757000000001E-3</v>
      </c>
      <c r="U1303" s="1">
        <v>6.2864670518158736E-2</v>
      </c>
      <c r="V1303" s="1">
        <v>9.2841981604747201E-2</v>
      </c>
      <c r="W1303" s="1">
        <v>0</v>
      </c>
      <c r="X1303" s="1">
        <v>0.87</v>
      </c>
      <c r="Y1303" s="2">
        <v>7.6494186441830425E-2</v>
      </c>
      <c r="Z1303" s="1">
        <v>0</v>
      </c>
      <c r="AA1303" s="1">
        <v>0.60799999999999998</v>
      </c>
      <c r="AB1303" s="2">
        <v>0.66559062174191197</v>
      </c>
      <c r="AC1303" s="2">
        <v>0.67912038627807203</v>
      </c>
      <c r="AD1303" s="1">
        <v>0.12548723516175</v>
      </c>
      <c r="AE1303" s="1">
        <v>0.59228628571428565</v>
      </c>
      <c r="AF1303" s="1">
        <v>0.64516129032258063</v>
      </c>
      <c r="AG1303" s="4">
        <v>21798.8795198925</v>
      </c>
      <c r="AH1303" s="4">
        <v>21520</v>
      </c>
      <c r="AI1303" s="4">
        <v>56862800</v>
      </c>
      <c r="AJ1303" s="2">
        <v>0.7</v>
      </c>
      <c r="AK1303" s="2">
        <v>0.5</v>
      </c>
      <c r="AL1303" s="2">
        <v>0.42200000000000004</v>
      </c>
      <c r="AM1303" s="2"/>
      <c r="AN1303" s="2">
        <v>1E-3</v>
      </c>
      <c r="AO1303" s="2">
        <v>0.7</v>
      </c>
      <c r="AP1303" s="2">
        <v>0.61090000299736857</v>
      </c>
      <c r="AQ1303" s="2">
        <v>0.77</v>
      </c>
      <c r="AR1303" s="2">
        <v>70</v>
      </c>
      <c r="AS1303" s="2">
        <v>0.77800000000000002</v>
      </c>
      <c r="AT1303" s="2">
        <v>0.60104545872131543</v>
      </c>
      <c r="AU1303" s="2">
        <v>0.70991735234889486</v>
      </c>
      <c r="AV1303" s="4"/>
      <c r="AW1303" s="4"/>
      <c r="AX1303" s="1">
        <f t="shared" si="294"/>
        <v>0.20471243455497379</v>
      </c>
      <c r="AY1303" s="2">
        <f t="shared" si="295"/>
        <v>0.19959285714285713</v>
      </c>
      <c r="AZ1303" s="1">
        <f t="shared" si="296"/>
        <v>0.1210430730619512</v>
      </c>
      <c r="BA1303" s="1">
        <f t="shared" si="297"/>
        <v>0.18370013976078939</v>
      </c>
      <c r="BB1303" s="1">
        <f t="shared" si="298"/>
        <v>0.21233715314331464</v>
      </c>
      <c r="BC1303" s="1">
        <f t="shared" si="299"/>
        <v>0.25407355351163857</v>
      </c>
      <c r="BD1303" s="1">
        <f t="shared" si="300"/>
        <v>2.2524075218292652E-2</v>
      </c>
      <c r="BE1303" s="1">
        <f t="shared" si="301"/>
        <v>0.22103409999999996</v>
      </c>
      <c r="BF1303" s="2">
        <f t="shared" si="302"/>
        <v>0.19457564667412994</v>
      </c>
      <c r="BG1303" s="1">
        <f t="shared" si="303"/>
        <v>0.167039725714274</v>
      </c>
      <c r="BH1303" s="1">
        <f t="shared" si="304"/>
        <v>0.16297826062441528</v>
      </c>
      <c r="BI1303" s="2">
        <f t="shared" si="305"/>
        <v>0.58264947238840392</v>
      </c>
      <c r="BJ1303" s="1">
        <f t="shared" si="306"/>
        <v>0.74562773301281915</v>
      </c>
      <c r="BK1303" s="1">
        <f t="shared" si="307"/>
        <v>0.41967121176398864</v>
      </c>
    </row>
    <row r="1304" spans="1:63">
      <c r="A1304" t="s">
        <v>110</v>
      </c>
      <c r="B1304">
        <v>1997</v>
      </c>
      <c r="C1304" s="1">
        <v>0.51637460732984286</v>
      </c>
      <c r="D1304" s="1">
        <v>0.2369</v>
      </c>
      <c r="E1304" s="1">
        <v>0</v>
      </c>
      <c r="F1304" s="1">
        <v>0.47499999999999998</v>
      </c>
      <c r="G1304" s="1">
        <v>0</v>
      </c>
      <c r="H1304" s="1">
        <v>0</v>
      </c>
      <c r="I1304" s="2">
        <v>0.26925000000000004</v>
      </c>
      <c r="J1304" s="1">
        <v>0.32979999999999998</v>
      </c>
      <c r="K1304" s="1">
        <v>0</v>
      </c>
      <c r="L1304" s="2">
        <v>0.36</v>
      </c>
      <c r="M1304" s="2">
        <v>0.37</v>
      </c>
      <c r="N1304" s="1">
        <v>0</v>
      </c>
      <c r="O1304" s="2">
        <v>6.7499999999999991E-2</v>
      </c>
      <c r="P1304" s="1">
        <v>0.38651999999999997</v>
      </c>
      <c r="Q1304" s="1">
        <v>0.12742926829268408</v>
      </c>
      <c r="R1304" s="3">
        <v>8.3550914000000004E-2</v>
      </c>
      <c r="S1304" s="1">
        <v>0</v>
      </c>
      <c r="T1304" s="2">
        <v>1.6893439000000001E-3</v>
      </c>
      <c r="U1304" s="1">
        <v>6.2864670518158736E-2</v>
      </c>
      <c r="V1304" s="1">
        <v>9.2841981604747201E-2</v>
      </c>
      <c r="W1304" s="1">
        <v>0</v>
      </c>
      <c r="X1304" s="1">
        <v>0.87</v>
      </c>
      <c r="Y1304" s="2">
        <v>7.6494186441830425E-2</v>
      </c>
      <c r="Z1304" s="1">
        <v>0</v>
      </c>
      <c r="AA1304" s="1">
        <v>0.58099999999999996</v>
      </c>
      <c r="AB1304" s="2">
        <v>0.679992943068088</v>
      </c>
      <c r="AC1304" s="2">
        <v>0.69625548901908896</v>
      </c>
      <c r="AD1304" s="1">
        <v>0.22923614797316333</v>
      </c>
      <c r="AE1304" s="1">
        <v>0.6523295714285714</v>
      </c>
      <c r="AF1304" s="1">
        <v>0.70967741935483875</v>
      </c>
      <c r="AG1304" s="4">
        <v>22578.488212108099</v>
      </c>
      <c r="AH1304" s="4">
        <v>22430</v>
      </c>
      <c r="AI1304" s="4">
        <v>56893800</v>
      </c>
      <c r="AJ1304" s="2">
        <v>0.7</v>
      </c>
      <c r="AK1304" s="2">
        <v>0.7</v>
      </c>
      <c r="AL1304" s="2">
        <v>0.43200000000000005</v>
      </c>
      <c r="AM1304" s="2"/>
      <c r="AN1304" s="2">
        <v>0.106</v>
      </c>
      <c r="AO1304" s="2">
        <v>0.7</v>
      </c>
      <c r="AP1304" s="2">
        <v>0.62580000266432767</v>
      </c>
      <c r="AQ1304" s="2">
        <v>0.81099999999999994</v>
      </c>
      <c r="AR1304" s="2">
        <v>70</v>
      </c>
      <c r="AS1304" s="2">
        <v>0.77800000000000002</v>
      </c>
      <c r="AT1304" s="2">
        <v>0.61497462045040496</v>
      </c>
      <c r="AU1304" s="2">
        <v>0.68799105806471472</v>
      </c>
      <c r="AV1304" s="4"/>
      <c r="AW1304" s="4"/>
      <c r="AX1304" s="1">
        <f t="shared" si="294"/>
        <v>0.20471243455497379</v>
      </c>
      <c r="AY1304" s="2">
        <f t="shared" si="295"/>
        <v>0.19950714285714286</v>
      </c>
      <c r="AZ1304" s="1">
        <f t="shared" si="296"/>
        <v>0.11983790523853681</v>
      </c>
      <c r="BA1304" s="1">
        <f t="shared" si="297"/>
        <v>0.18370013976078939</v>
      </c>
      <c r="BB1304" s="1">
        <f t="shared" si="298"/>
        <v>0.21233715314331464</v>
      </c>
      <c r="BC1304" s="1">
        <f t="shared" si="299"/>
        <v>0.25400688684497191</v>
      </c>
      <c r="BD1304" s="1">
        <f t="shared" si="300"/>
        <v>2.1519768698780681E-2</v>
      </c>
      <c r="BE1304" s="1">
        <f t="shared" si="301"/>
        <v>0.24136170000000001</v>
      </c>
      <c r="BF1304" s="2">
        <f t="shared" si="302"/>
        <v>0.19912230525375821</v>
      </c>
      <c r="BG1304" s="1">
        <f t="shared" si="303"/>
        <v>0.17678387048120317</v>
      </c>
      <c r="BH1304" s="1">
        <f t="shared" si="304"/>
        <v>0.16262126956235576</v>
      </c>
      <c r="BI1304" s="2">
        <f t="shared" si="305"/>
        <v>0.61726787573496134</v>
      </c>
      <c r="BJ1304" s="1">
        <f t="shared" si="306"/>
        <v>0.77988914529731712</v>
      </c>
      <c r="BK1304" s="1">
        <f t="shared" si="307"/>
        <v>0.45464660617260555</v>
      </c>
    </row>
    <row r="1305" spans="1:63">
      <c r="A1305" t="s">
        <v>110</v>
      </c>
      <c r="B1305">
        <v>1998</v>
      </c>
      <c r="C1305" s="1">
        <v>0.51637460732984286</v>
      </c>
      <c r="D1305" s="1">
        <v>0.2369</v>
      </c>
      <c r="E1305" s="1">
        <v>0</v>
      </c>
      <c r="F1305" s="1">
        <v>0.47499999999999998</v>
      </c>
      <c r="G1305" s="1">
        <v>0</v>
      </c>
      <c r="H1305" s="1">
        <v>0</v>
      </c>
      <c r="I1305" s="2">
        <v>0.26925000000000004</v>
      </c>
      <c r="J1305" s="1">
        <v>0.32919999999999999</v>
      </c>
      <c r="K1305" s="1">
        <v>0</v>
      </c>
      <c r="L1305" s="2">
        <v>0.36</v>
      </c>
      <c r="M1305" s="2">
        <v>0.37</v>
      </c>
      <c r="N1305" s="1">
        <v>0</v>
      </c>
      <c r="O1305" s="2">
        <v>6.7499999999999991E-2</v>
      </c>
      <c r="P1305" s="1">
        <v>0.38651999999999997</v>
      </c>
      <c r="Q1305" s="1">
        <v>0.12551219512195189</v>
      </c>
      <c r="R1305" s="3">
        <v>8.3550914000000004E-2</v>
      </c>
      <c r="S1305" s="1">
        <v>0</v>
      </c>
      <c r="T1305" s="2">
        <v>1.5952121E-3</v>
      </c>
      <c r="U1305" s="1">
        <v>6.2864670518158736E-2</v>
      </c>
      <c r="V1305" s="1">
        <v>9.2841981604747201E-2</v>
      </c>
      <c r="W1305" s="1">
        <v>0</v>
      </c>
      <c r="X1305" s="1">
        <v>0.87</v>
      </c>
      <c r="Y1305" s="2">
        <v>7.6494186441830425E-2</v>
      </c>
      <c r="Z1305" s="1">
        <v>0</v>
      </c>
      <c r="AA1305" s="1">
        <v>0.59099999999999997</v>
      </c>
      <c r="AB1305" s="2">
        <v>0.69439526439426402</v>
      </c>
      <c r="AC1305" s="2">
        <v>0.713390591760106</v>
      </c>
      <c r="AD1305" s="1">
        <v>0.40002065605222781</v>
      </c>
      <c r="AE1305" s="1">
        <v>0.67055671428571428</v>
      </c>
      <c r="AF1305" s="1">
        <v>0.64516129032258063</v>
      </c>
      <c r="AG1305" s="4">
        <v>23723.305537170501</v>
      </c>
      <c r="AH1305" s="4">
        <v>23560</v>
      </c>
      <c r="AI1305" s="4">
        <v>56910950</v>
      </c>
      <c r="AJ1305" s="2">
        <v>0.7</v>
      </c>
      <c r="AK1305" s="2">
        <v>0.7</v>
      </c>
      <c r="AL1305" s="2">
        <v>0.433</v>
      </c>
      <c r="AM1305" s="2"/>
      <c r="AN1305" s="2">
        <v>0.14499999999999999</v>
      </c>
      <c r="AO1305" s="2">
        <v>0.7</v>
      </c>
      <c r="AP1305" s="2">
        <v>0.64070000233128666</v>
      </c>
      <c r="AQ1305" s="2">
        <v>0.81900000000000006</v>
      </c>
      <c r="AR1305" s="2">
        <v>70</v>
      </c>
      <c r="AS1305" s="2">
        <v>0.77800000000000002</v>
      </c>
      <c r="AT1305" s="2">
        <v>0.62890378217949439</v>
      </c>
      <c r="AU1305" s="2">
        <v>0.66606476378053459</v>
      </c>
      <c r="AV1305" s="4"/>
      <c r="AW1305" s="4"/>
      <c r="AX1305" s="1">
        <f t="shared" si="294"/>
        <v>0.20471243455497379</v>
      </c>
      <c r="AY1305" s="2">
        <f t="shared" si="295"/>
        <v>0.19942142857142858</v>
      </c>
      <c r="AZ1305" s="1">
        <f t="shared" si="296"/>
        <v>0.11943566424439038</v>
      </c>
      <c r="BA1305" s="1">
        <f t="shared" si="297"/>
        <v>0.18370013976078939</v>
      </c>
      <c r="BB1305" s="1">
        <f t="shared" si="298"/>
        <v>0.21233715314331464</v>
      </c>
      <c r="BC1305" s="1">
        <f t="shared" si="299"/>
        <v>0.25394022017830525</v>
      </c>
      <c r="BD1305" s="1">
        <f t="shared" si="300"/>
        <v>2.1184567870325313E-2</v>
      </c>
      <c r="BE1305" s="1">
        <f t="shared" si="301"/>
        <v>0.2441025</v>
      </c>
      <c r="BF1305" s="2">
        <f t="shared" si="302"/>
        <v>0.20366896383338645</v>
      </c>
      <c r="BG1305" s="1">
        <f t="shared" si="303"/>
        <v>0.1856981807258006</v>
      </c>
      <c r="BH1305" s="1">
        <f t="shared" si="304"/>
        <v>0.1624873137306484</v>
      </c>
      <c r="BI1305" s="2">
        <f t="shared" si="305"/>
        <v>0.63346964455918708</v>
      </c>
      <c r="BJ1305" s="1">
        <f t="shared" si="306"/>
        <v>0.79595695828983548</v>
      </c>
      <c r="BK1305" s="1">
        <f t="shared" si="307"/>
        <v>0.47098233082853869</v>
      </c>
    </row>
    <row r="1306" spans="1:63">
      <c r="A1306" t="s">
        <v>110</v>
      </c>
      <c r="B1306">
        <v>1999</v>
      </c>
      <c r="C1306" s="1">
        <v>0.51637460732984286</v>
      </c>
      <c r="D1306" s="1">
        <v>0.2369</v>
      </c>
      <c r="E1306" s="1">
        <v>0</v>
      </c>
      <c r="F1306" s="1">
        <v>0.47499999999999998</v>
      </c>
      <c r="G1306" s="1">
        <v>0</v>
      </c>
      <c r="H1306" s="1">
        <v>0</v>
      </c>
      <c r="I1306" s="2">
        <v>0.26925000000000004</v>
      </c>
      <c r="J1306" s="1">
        <v>0.3286</v>
      </c>
      <c r="K1306" s="1">
        <v>0</v>
      </c>
      <c r="L1306" s="2">
        <v>0.36</v>
      </c>
      <c r="M1306" s="2">
        <v>0.35</v>
      </c>
      <c r="N1306" s="1">
        <v>0</v>
      </c>
      <c r="O1306" s="2">
        <v>6.7499999999999991E-2</v>
      </c>
      <c r="P1306" s="1">
        <v>0.38651999999999997</v>
      </c>
      <c r="Q1306" s="1">
        <v>0.11769756097560991</v>
      </c>
      <c r="R1306" s="3">
        <v>8.3550914000000004E-2</v>
      </c>
      <c r="S1306" s="1">
        <v>0</v>
      </c>
      <c r="T1306" s="2">
        <v>1.5010803E-3</v>
      </c>
      <c r="U1306" s="1">
        <v>6.2864670518158736E-2</v>
      </c>
      <c r="V1306" s="1">
        <v>9.2841981604747201E-2</v>
      </c>
      <c r="W1306" s="1">
        <v>0</v>
      </c>
      <c r="X1306" s="1">
        <v>0.87</v>
      </c>
      <c r="Y1306" s="2">
        <v>7.6494186441830425E-2</v>
      </c>
      <c r="Z1306" s="1">
        <v>0</v>
      </c>
      <c r="AA1306" s="1">
        <v>0.61599999999999999</v>
      </c>
      <c r="AB1306" s="2">
        <v>0.68713783951414098</v>
      </c>
      <c r="AC1306" s="2">
        <v>0.70597723764779396</v>
      </c>
      <c r="AD1306" s="1">
        <v>0.59137922671153886</v>
      </c>
      <c r="AE1306" s="1">
        <v>0.67432485714285717</v>
      </c>
      <c r="AF1306" s="1">
        <v>0.80645161290322576</v>
      </c>
      <c r="AG1306" s="4">
        <v>24194.2083578813</v>
      </c>
      <c r="AH1306" s="4">
        <v>24090</v>
      </c>
      <c r="AI1306" s="4">
        <v>56921550</v>
      </c>
      <c r="AJ1306" s="2">
        <v>0.7</v>
      </c>
      <c r="AK1306" s="2">
        <v>0.7</v>
      </c>
      <c r="AL1306" s="2">
        <v>0.46899999999999997</v>
      </c>
      <c r="AM1306" s="2"/>
      <c r="AN1306" s="2">
        <v>0.151</v>
      </c>
      <c r="AO1306" s="2">
        <v>0.7</v>
      </c>
      <c r="AP1306" s="2">
        <v>0.65560000199824575</v>
      </c>
      <c r="AQ1306" s="2">
        <v>0.84499999999999997</v>
      </c>
      <c r="AR1306" s="2">
        <v>70</v>
      </c>
      <c r="AS1306" s="2">
        <v>0.77800000000000002</v>
      </c>
      <c r="AT1306" s="2">
        <v>0.65910936194095182</v>
      </c>
      <c r="AU1306" s="2">
        <v>0.67047097478605389</v>
      </c>
      <c r="AV1306" s="4"/>
      <c r="AW1306" s="4"/>
      <c r="AX1306" s="1">
        <f t="shared" si="294"/>
        <v>0.20471243455497379</v>
      </c>
      <c r="AY1306" s="2">
        <f t="shared" si="295"/>
        <v>0.19647857142857142</v>
      </c>
      <c r="AZ1306" s="1">
        <f t="shared" si="296"/>
        <v>0.11785391105512197</v>
      </c>
      <c r="BA1306" s="1">
        <f t="shared" si="297"/>
        <v>0.18370013976078939</v>
      </c>
      <c r="BB1306" s="1">
        <f t="shared" si="298"/>
        <v>0.21233715314331464</v>
      </c>
      <c r="BC1306" s="1">
        <f t="shared" si="299"/>
        <v>0.25165133128941636</v>
      </c>
      <c r="BD1306" s="1">
        <f t="shared" si="300"/>
        <v>1.9866440212601651E-2</v>
      </c>
      <c r="BE1306" s="1">
        <f t="shared" si="301"/>
        <v>0.24798529999999999</v>
      </c>
      <c r="BF1306" s="2">
        <f t="shared" si="302"/>
        <v>0.20522244391028868</v>
      </c>
      <c r="BG1306" s="1">
        <f t="shared" si="303"/>
        <v>0.19682854462838034</v>
      </c>
      <c r="BH1306" s="1">
        <f t="shared" si="304"/>
        <v>0.16128497488177754</v>
      </c>
      <c r="BI1306" s="2">
        <f t="shared" si="305"/>
        <v>0.65003628853866902</v>
      </c>
      <c r="BJ1306" s="1">
        <f t="shared" si="306"/>
        <v>0.81132126342044653</v>
      </c>
      <c r="BK1306" s="1">
        <f t="shared" si="307"/>
        <v>0.48875131365689151</v>
      </c>
    </row>
    <row r="1307" spans="1:63">
      <c r="A1307" t="s">
        <v>110</v>
      </c>
      <c r="B1307">
        <v>2000</v>
      </c>
      <c r="C1307" s="1">
        <v>0.51637460732984286</v>
      </c>
      <c r="D1307" s="1">
        <v>0.2369</v>
      </c>
      <c r="E1307" s="1">
        <v>0</v>
      </c>
      <c r="F1307" s="1">
        <v>0.47499999999999998</v>
      </c>
      <c r="G1307" s="1">
        <v>0</v>
      </c>
      <c r="H1307" s="1">
        <v>0</v>
      </c>
      <c r="I1307" s="2">
        <v>0.26925000000000004</v>
      </c>
      <c r="J1307" s="1">
        <v>0.32799999999999996</v>
      </c>
      <c r="K1307" s="1">
        <v>0</v>
      </c>
      <c r="L1307" s="2">
        <v>0.36</v>
      </c>
      <c r="M1307" s="2">
        <v>0.37</v>
      </c>
      <c r="N1307" s="1">
        <v>0</v>
      </c>
      <c r="O1307" s="2">
        <v>6.7499999999999991E-2</v>
      </c>
      <c r="P1307" s="1">
        <v>0.38651999999999997</v>
      </c>
      <c r="Q1307" s="1">
        <v>0.10955121951219615</v>
      </c>
      <c r="R1307" s="3">
        <v>8.3550914000000004E-2</v>
      </c>
      <c r="S1307" s="1">
        <v>0</v>
      </c>
      <c r="T1307" s="2">
        <v>1.4069485E-3</v>
      </c>
      <c r="U1307" s="1">
        <v>6.2864670518158736E-2</v>
      </c>
      <c r="V1307" s="1">
        <v>9.2841981604747201E-2</v>
      </c>
      <c r="W1307" s="1">
        <v>0</v>
      </c>
      <c r="X1307" s="1">
        <v>0.87</v>
      </c>
      <c r="Y1307" s="2">
        <v>7.6494186441830425E-2</v>
      </c>
      <c r="Z1307" s="1">
        <v>0</v>
      </c>
      <c r="AA1307" s="1">
        <v>0.61899999999999999</v>
      </c>
      <c r="AB1307" s="2">
        <v>0.67988041463401794</v>
      </c>
      <c r="AC1307" s="2">
        <v>0.69856388353548193</v>
      </c>
      <c r="AD1307" s="1">
        <v>0.82425204482638781</v>
      </c>
      <c r="AE1307" s="1">
        <v>0.69471514285714286</v>
      </c>
      <c r="AF1307" s="1">
        <v>0.61290322580645162</v>
      </c>
      <c r="AG1307" s="4">
        <v>25591.424371587302</v>
      </c>
      <c r="AH1307" s="4">
        <v>25400</v>
      </c>
      <c r="AI1307" s="4">
        <v>56948600</v>
      </c>
      <c r="AJ1307" s="2">
        <v>0.7</v>
      </c>
      <c r="AK1307" s="2">
        <v>0.7</v>
      </c>
      <c r="AL1307" s="2">
        <v>0.45600000000000002</v>
      </c>
      <c r="AM1307" s="2"/>
      <c r="AN1307" s="2">
        <v>0.22</v>
      </c>
      <c r="AO1307" s="2">
        <v>0.7</v>
      </c>
      <c r="AP1307" s="2">
        <v>0.67050000166520474</v>
      </c>
      <c r="AQ1307" s="2">
        <v>0.85699999999999998</v>
      </c>
      <c r="AR1307" s="2">
        <v>70</v>
      </c>
      <c r="AS1307" s="2">
        <v>0.77800000000000002</v>
      </c>
      <c r="AT1307" s="2">
        <v>0.68931494170240926</v>
      </c>
      <c r="AU1307" s="2">
        <v>0.67487718579157341</v>
      </c>
      <c r="AV1307" s="4"/>
      <c r="AW1307" s="4">
        <v>36.033146000000002</v>
      </c>
      <c r="AX1307" s="1">
        <f t="shared" si="294"/>
        <v>0.20471243455497379</v>
      </c>
      <c r="AY1307" s="2">
        <f t="shared" si="295"/>
        <v>0.19924999999999998</v>
      </c>
      <c r="AZ1307" s="1">
        <f t="shared" si="296"/>
        <v>0.11620581640243924</v>
      </c>
      <c r="BA1307" s="1">
        <f t="shared" si="297"/>
        <v>0.18370013976078939</v>
      </c>
      <c r="BB1307" s="1">
        <f t="shared" si="298"/>
        <v>0.21233715314331464</v>
      </c>
      <c r="BC1307" s="1">
        <f t="shared" si="299"/>
        <v>0.25380688684497188</v>
      </c>
      <c r="BD1307" s="1">
        <f t="shared" si="300"/>
        <v>1.8493028002032692E-2</v>
      </c>
      <c r="BE1307" s="1">
        <f t="shared" si="301"/>
        <v>0.25186810000000004</v>
      </c>
      <c r="BF1307" s="2">
        <f t="shared" si="302"/>
        <v>0.20677592398719091</v>
      </c>
      <c r="BG1307" s="1">
        <f t="shared" si="303"/>
        <v>0.21169683518945126</v>
      </c>
      <c r="BH1307" s="1">
        <f t="shared" si="304"/>
        <v>0.16154568933010641</v>
      </c>
      <c r="BI1307" s="2">
        <f t="shared" si="305"/>
        <v>0.67034085917664221</v>
      </c>
      <c r="BJ1307" s="1">
        <f t="shared" si="306"/>
        <v>0.83188654850674859</v>
      </c>
      <c r="BK1307" s="1">
        <f t="shared" si="307"/>
        <v>0.50879516984653583</v>
      </c>
    </row>
    <row r="1308" spans="1:63">
      <c r="A1308" t="s">
        <v>110</v>
      </c>
      <c r="B1308">
        <v>2001</v>
      </c>
      <c r="C1308" s="1">
        <v>0.51637460732984286</v>
      </c>
      <c r="D1308" s="1">
        <v>0.2369</v>
      </c>
      <c r="E1308" s="1">
        <v>0</v>
      </c>
      <c r="F1308" s="1">
        <v>0.47499999999999998</v>
      </c>
      <c r="G1308" s="1">
        <v>0</v>
      </c>
      <c r="H1308" s="1">
        <v>0</v>
      </c>
      <c r="I1308" s="2">
        <v>0.26925000000000004</v>
      </c>
      <c r="J1308" s="1">
        <v>0.32719999999999999</v>
      </c>
      <c r="K1308" s="1">
        <v>0</v>
      </c>
      <c r="L1308" s="2">
        <v>0.36</v>
      </c>
      <c r="M1308" s="2">
        <v>0.39</v>
      </c>
      <c r="N1308" s="1">
        <v>0</v>
      </c>
      <c r="O1308" s="2">
        <v>6.7499999999999991E-2</v>
      </c>
      <c r="P1308" s="1">
        <v>0.38651999999999997</v>
      </c>
      <c r="Q1308" s="1">
        <v>0.10648780487804999</v>
      </c>
      <c r="R1308" s="3">
        <v>8.3550914000000004E-2</v>
      </c>
      <c r="S1308" s="1">
        <v>0</v>
      </c>
      <c r="T1308" s="2">
        <v>1.4516464499999999E-3</v>
      </c>
      <c r="U1308" s="1">
        <v>6.2864670518158736E-2</v>
      </c>
      <c r="V1308" s="1">
        <v>9.2841981604747201E-2</v>
      </c>
      <c r="W1308" s="1">
        <v>0</v>
      </c>
      <c r="X1308" s="1">
        <v>0.87</v>
      </c>
      <c r="Y1308" s="2">
        <v>7.6494186441830425E-2</v>
      </c>
      <c r="Z1308" s="1">
        <v>0</v>
      </c>
      <c r="AA1308" s="1">
        <v>0.63</v>
      </c>
      <c r="AB1308" s="2">
        <v>0.67201353506481909</v>
      </c>
      <c r="AC1308" s="2">
        <v>0.69708610896217504</v>
      </c>
      <c r="AD1308" s="1">
        <v>0.99928572306061558</v>
      </c>
      <c r="AE1308" s="1">
        <v>0.74132114285714279</v>
      </c>
      <c r="AF1308" s="1">
        <v>0.67741935483870963</v>
      </c>
      <c r="AG1308" s="4">
        <v>27125.763601963099</v>
      </c>
      <c r="AH1308" s="4">
        <v>26950</v>
      </c>
      <c r="AI1308" s="4">
        <v>56980700</v>
      </c>
      <c r="AJ1308" s="2">
        <v>0.7</v>
      </c>
      <c r="AK1308" s="2">
        <v>0.7</v>
      </c>
      <c r="AL1308" s="2">
        <v>0.47100000000000003</v>
      </c>
      <c r="AM1308" s="2"/>
      <c r="AN1308" s="2">
        <v>0.28000000000000003</v>
      </c>
      <c r="AO1308" s="2">
        <v>0.7</v>
      </c>
      <c r="AP1308" s="2">
        <v>0.68540000133216383</v>
      </c>
      <c r="AQ1308" s="2">
        <v>0.86499999999999999</v>
      </c>
      <c r="AR1308" s="2">
        <v>70</v>
      </c>
      <c r="AS1308" s="2">
        <v>0.78</v>
      </c>
      <c r="AT1308" s="2">
        <v>0.661361916723332</v>
      </c>
      <c r="AU1308" s="2">
        <v>0.66770413125076478</v>
      </c>
      <c r="AV1308" s="4"/>
      <c r="AW1308" s="4"/>
      <c r="AX1308" s="1">
        <f t="shared" si="294"/>
        <v>0.20471243455497379</v>
      </c>
      <c r="AY1308" s="2">
        <f t="shared" si="295"/>
        <v>0.20199285714285711</v>
      </c>
      <c r="AZ1308" s="1">
        <f t="shared" si="296"/>
        <v>0.11560207306560999</v>
      </c>
      <c r="BA1308" s="1">
        <f t="shared" si="297"/>
        <v>0.18370013976078939</v>
      </c>
      <c r="BB1308" s="1">
        <f t="shared" si="298"/>
        <v>0.21233715314331464</v>
      </c>
      <c r="BC1308" s="1">
        <f t="shared" si="299"/>
        <v>0.25594022017830526</v>
      </c>
      <c r="BD1308" s="1">
        <f t="shared" si="300"/>
        <v>1.7989908554674996E-2</v>
      </c>
      <c r="BE1308" s="1">
        <f t="shared" si="301"/>
        <v>0.25672159999999999</v>
      </c>
      <c r="BF1308" s="2">
        <f t="shared" si="302"/>
        <v>0.20304615607503262</v>
      </c>
      <c r="BG1308" s="1">
        <f t="shared" si="303"/>
        <v>0.2251368136304297</v>
      </c>
      <c r="BH1308" s="1">
        <f t="shared" si="304"/>
        <v>0.16208909395876495</v>
      </c>
      <c r="BI1308" s="2">
        <f t="shared" si="305"/>
        <v>0.68490456970546232</v>
      </c>
      <c r="BJ1308" s="1">
        <f t="shared" si="306"/>
        <v>0.84699366366422724</v>
      </c>
      <c r="BK1308" s="1">
        <f t="shared" si="307"/>
        <v>0.5228154757466974</v>
      </c>
    </row>
    <row r="1309" spans="1:63">
      <c r="A1309" t="s">
        <v>110</v>
      </c>
      <c r="B1309">
        <v>2002</v>
      </c>
      <c r="C1309" s="1">
        <v>0.51637460732984286</v>
      </c>
      <c r="D1309" s="1">
        <v>0.2369</v>
      </c>
      <c r="E1309" s="1">
        <v>0</v>
      </c>
      <c r="F1309" s="1">
        <v>0.47499999999999998</v>
      </c>
      <c r="G1309" s="1">
        <v>0</v>
      </c>
      <c r="H1309" s="1">
        <v>0</v>
      </c>
      <c r="I1309" s="2">
        <v>0.26925000000000004</v>
      </c>
      <c r="J1309" s="1">
        <v>0.32640000000000002</v>
      </c>
      <c r="K1309" s="1">
        <v>0</v>
      </c>
      <c r="L1309" s="2">
        <v>0.36</v>
      </c>
      <c r="M1309" s="2">
        <v>0.4</v>
      </c>
      <c r="N1309" s="1">
        <v>0</v>
      </c>
      <c r="O1309" s="2">
        <v>6.7499999999999991E-2</v>
      </c>
      <c r="P1309" s="1">
        <v>0.38651999999999997</v>
      </c>
      <c r="Q1309" s="1">
        <v>0.10448780487805009</v>
      </c>
      <c r="R1309" s="3">
        <v>8.3550914000000004E-2</v>
      </c>
      <c r="S1309" s="1">
        <v>0</v>
      </c>
      <c r="T1309" s="2">
        <v>1.4963444000000001E-3</v>
      </c>
      <c r="U1309" s="1">
        <v>6.2864670518158736E-2</v>
      </c>
      <c r="V1309" s="1">
        <v>9.2841981604747201E-2</v>
      </c>
      <c r="W1309" s="1">
        <v>0</v>
      </c>
      <c r="X1309" s="1">
        <v>0.87</v>
      </c>
      <c r="Y1309" s="2">
        <v>7.6494186441830425E-2</v>
      </c>
      <c r="Z1309" s="1">
        <v>0</v>
      </c>
      <c r="AA1309" s="1">
        <v>0.63600000000000001</v>
      </c>
      <c r="AB1309" s="2">
        <v>0.66414665549561991</v>
      </c>
      <c r="AC1309" s="2">
        <v>0.69560833438886793</v>
      </c>
      <c r="AD1309" s="1">
        <v>1</v>
      </c>
      <c r="AE1309" s="1">
        <v>0.78586942857142861</v>
      </c>
      <c r="AF1309" s="1">
        <v>0.70967741935483875</v>
      </c>
      <c r="AG1309" s="4">
        <v>26803.970192759702</v>
      </c>
      <c r="AH1309" s="4">
        <v>26590</v>
      </c>
      <c r="AI1309" s="4">
        <v>57157400</v>
      </c>
      <c r="AJ1309" s="2">
        <v>0.7</v>
      </c>
      <c r="AK1309" s="2">
        <v>0.7</v>
      </c>
      <c r="AL1309" s="2">
        <v>0.48</v>
      </c>
      <c r="AM1309" s="2"/>
      <c r="AN1309" s="2">
        <v>0.33700000000000002</v>
      </c>
      <c r="AO1309" s="2">
        <v>0.7</v>
      </c>
      <c r="AP1309" s="2">
        <v>0.70030000099912282</v>
      </c>
      <c r="AQ1309" s="2">
        <v>0.85499999999999998</v>
      </c>
      <c r="AR1309" s="2">
        <v>70</v>
      </c>
      <c r="AS1309" s="2">
        <v>0.79599999999999993</v>
      </c>
      <c r="AT1309" s="2">
        <v>0.63340889174425485</v>
      </c>
      <c r="AU1309" s="2">
        <v>0.66053107670995603</v>
      </c>
      <c r="AV1309" s="4"/>
      <c r="AW1309" s="4"/>
      <c r="AX1309" s="1">
        <f t="shared" si="294"/>
        <v>0.20471243455497379</v>
      </c>
      <c r="AY1309" s="2">
        <f t="shared" si="295"/>
        <v>0.20330714285714285</v>
      </c>
      <c r="AZ1309" s="1">
        <f t="shared" si="296"/>
        <v>0.11521101265561003</v>
      </c>
      <c r="BA1309" s="1">
        <f t="shared" si="297"/>
        <v>0.18370013976078939</v>
      </c>
      <c r="BB1309" s="1">
        <f t="shared" si="298"/>
        <v>0.21233715314331464</v>
      </c>
      <c r="BC1309" s="1">
        <f t="shared" si="299"/>
        <v>0.25696244240052746</v>
      </c>
      <c r="BD1309" s="1">
        <f t="shared" si="300"/>
        <v>1.7664024879675017E-2</v>
      </c>
      <c r="BE1309" s="1">
        <f t="shared" si="301"/>
        <v>0.26083280000000003</v>
      </c>
      <c r="BF1309" s="2">
        <f t="shared" si="302"/>
        <v>0.19931638816287428</v>
      </c>
      <c r="BG1309" s="1">
        <f t="shared" si="303"/>
        <v>0.2296550505780946</v>
      </c>
      <c r="BH1309" s="1">
        <f t="shared" si="304"/>
        <v>0.16232120680783904</v>
      </c>
      <c r="BI1309" s="2">
        <f t="shared" si="305"/>
        <v>0.68980423874096886</v>
      </c>
      <c r="BJ1309" s="1">
        <f t="shared" si="306"/>
        <v>0.85212544554880787</v>
      </c>
      <c r="BK1309" s="1">
        <f t="shared" si="307"/>
        <v>0.52748303193312984</v>
      </c>
    </row>
    <row r="1310" spans="1:63">
      <c r="A1310" t="s">
        <v>110</v>
      </c>
      <c r="B1310">
        <v>2003</v>
      </c>
      <c r="C1310" s="1">
        <v>0.51637460732984286</v>
      </c>
      <c r="D1310" s="1">
        <v>0.2369</v>
      </c>
      <c r="E1310" s="1">
        <v>0</v>
      </c>
      <c r="F1310" s="1">
        <v>0.47499999999999998</v>
      </c>
      <c r="G1310" s="1">
        <v>0</v>
      </c>
      <c r="H1310" s="1">
        <v>0</v>
      </c>
      <c r="I1310" s="2">
        <v>0.26925000000000004</v>
      </c>
      <c r="J1310" s="1">
        <v>0.3256</v>
      </c>
      <c r="K1310" s="1">
        <v>0.52049252056223394</v>
      </c>
      <c r="L1310" s="2">
        <v>0.36</v>
      </c>
      <c r="M1310" s="2">
        <v>0.41</v>
      </c>
      <c r="N1310" s="1">
        <v>0</v>
      </c>
      <c r="O1310" s="2">
        <v>6.7499999999999991E-2</v>
      </c>
      <c r="P1310" s="1">
        <v>0.38651999999999997</v>
      </c>
      <c r="Q1310" s="1">
        <v>0.10722652808690614</v>
      </c>
      <c r="R1310" s="3">
        <v>8.3550914000000004E-2</v>
      </c>
      <c r="S1310" s="1">
        <v>0</v>
      </c>
      <c r="T1310" s="2">
        <v>1.54104235E-3</v>
      </c>
      <c r="U1310" s="1">
        <v>6.2864670518158736E-2</v>
      </c>
      <c r="V1310" s="1">
        <v>9.2841981604747201E-2</v>
      </c>
      <c r="W1310" s="1">
        <v>0</v>
      </c>
      <c r="X1310" s="1">
        <v>0.87</v>
      </c>
      <c r="Y1310" s="2">
        <v>7.6494186441830425E-2</v>
      </c>
      <c r="Z1310" s="1">
        <v>0</v>
      </c>
      <c r="AA1310" s="1">
        <v>0.64300000000000002</v>
      </c>
      <c r="AB1310" s="2">
        <v>0.61967974297827599</v>
      </c>
      <c r="AC1310" s="2">
        <v>0.68308020862415408</v>
      </c>
      <c r="AD1310" s="1">
        <v>1</v>
      </c>
      <c r="AE1310" s="1">
        <v>0.83545814285714282</v>
      </c>
      <c r="AF1310" s="1">
        <v>0.67741935483870963</v>
      </c>
      <c r="AG1310" s="4">
        <v>27137.560090718402</v>
      </c>
      <c r="AH1310" s="4">
        <v>26910</v>
      </c>
      <c r="AI1310" s="4">
        <v>57604650</v>
      </c>
      <c r="AJ1310" s="2">
        <v>0.7</v>
      </c>
      <c r="AK1310" s="2">
        <v>0.7</v>
      </c>
      <c r="AL1310" s="2">
        <v>0.48</v>
      </c>
      <c r="AM1310" s="2"/>
      <c r="AN1310" s="2">
        <v>0.29399999999999998</v>
      </c>
      <c r="AO1310" s="2">
        <v>0.7</v>
      </c>
      <c r="AP1310" s="2">
        <v>0.71520000066608191</v>
      </c>
      <c r="AQ1310" s="2">
        <v>0.84699999999999998</v>
      </c>
      <c r="AR1310" s="2">
        <v>70</v>
      </c>
      <c r="AS1310" s="2">
        <v>0.81400000000000006</v>
      </c>
      <c r="AT1310" s="2">
        <v>0.64495779894951899</v>
      </c>
      <c r="AU1310" s="2">
        <v>0.65456195210337764</v>
      </c>
      <c r="AV1310" s="4"/>
      <c r="AW1310" s="4"/>
      <c r="AX1310" s="1">
        <f t="shared" si="294"/>
        <v>0.20471243455497379</v>
      </c>
      <c r="AY1310" s="2">
        <f t="shared" si="295"/>
        <v>0.27897750293746199</v>
      </c>
      <c r="AZ1310" s="1">
        <f t="shared" si="296"/>
        <v>0.11576769688738123</v>
      </c>
      <c r="BA1310" s="1">
        <f t="shared" si="297"/>
        <v>0.18370013976078939</v>
      </c>
      <c r="BB1310" s="1">
        <f t="shared" si="298"/>
        <v>0.21233715314331464</v>
      </c>
      <c r="BC1310" s="1">
        <f t="shared" si="299"/>
        <v>0.25798466462274966</v>
      </c>
      <c r="BD1310" s="1">
        <f t="shared" si="300"/>
        <v>0.10487668183319</v>
      </c>
      <c r="BE1310" s="1">
        <f t="shared" si="301"/>
        <v>0.25894850000000003</v>
      </c>
      <c r="BF1310" s="2">
        <f t="shared" si="302"/>
        <v>0.19477177505519494</v>
      </c>
      <c r="BG1310" s="1">
        <f t="shared" si="303"/>
        <v>0.23476200952935616</v>
      </c>
      <c r="BH1310" s="1">
        <f t="shared" si="304"/>
        <v>0.19173283319975143</v>
      </c>
      <c r="BI1310" s="2">
        <f t="shared" si="305"/>
        <v>0.68848228458455107</v>
      </c>
      <c r="BJ1310" s="1">
        <f t="shared" si="306"/>
        <v>0.8802151177843025</v>
      </c>
      <c r="BK1310" s="1">
        <f t="shared" si="307"/>
        <v>0.49674945138479965</v>
      </c>
    </row>
    <row r="1311" spans="1:63">
      <c r="A1311" t="s">
        <v>110</v>
      </c>
      <c r="B1311">
        <v>2004</v>
      </c>
      <c r="C1311" s="1">
        <v>0.51637460732984286</v>
      </c>
      <c r="D1311" s="1">
        <v>0.2369</v>
      </c>
      <c r="E1311" s="1">
        <v>0</v>
      </c>
      <c r="F1311" s="1">
        <v>0.47499999999999998</v>
      </c>
      <c r="G1311" s="1">
        <v>0</v>
      </c>
      <c r="H1311" s="1">
        <v>0</v>
      </c>
      <c r="I1311" s="2">
        <v>0.26925000000000004</v>
      </c>
      <c r="J1311" s="1">
        <v>0.32479999999999998</v>
      </c>
      <c r="K1311" s="1">
        <v>0.51730773697276522</v>
      </c>
      <c r="L1311" s="2">
        <v>0.36</v>
      </c>
      <c r="M1311" s="2">
        <v>0.38</v>
      </c>
      <c r="N1311" s="1">
        <v>0</v>
      </c>
      <c r="O1311" s="2">
        <v>6.7499999999999991E-2</v>
      </c>
      <c r="P1311" s="1">
        <v>0.38651999999999997</v>
      </c>
      <c r="Q1311" s="1">
        <v>8.6938262135583977E-2</v>
      </c>
      <c r="R1311" s="3">
        <v>8.3550914000000004E-2</v>
      </c>
      <c r="S1311" s="1">
        <v>0</v>
      </c>
      <c r="T1311" s="2">
        <v>1.5857403000000001E-3</v>
      </c>
      <c r="U1311" s="1">
        <v>6.2864670518158736E-2</v>
      </c>
      <c r="V1311" s="1">
        <v>9.2841981604747201E-2</v>
      </c>
      <c r="W1311" s="1">
        <v>0</v>
      </c>
      <c r="X1311" s="1">
        <v>0.87</v>
      </c>
      <c r="Y1311" s="2">
        <v>7.6494186441830425E-2</v>
      </c>
      <c r="Z1311" s="1">
        <v>1.9999999552965164E-2</v>
      </c>
      <c r="AA1311" s="1">
        <v>0.64200000000000002</v>
      </c>
      <c r="AB1311" s="2">
        <v>0.601373675519838</v>
      </c>
      <c r="AC1311" s="2">
        <v>0.72959598137713599</v>
      </c>
      <c r="AD1311" s="1">
        <v>1</v>
      </c>
      <c r="AE1311" s="1">
        <v>0.88878799999999991</v>
      </c>
      <c r="AF1311" s="1">
        <v>0.74193548387096775</v>
      </c>
      <c r="AG1311" s="4">
        <v>27416.0961888321</v>
      </c>
      <c r="AH1311" s="4">
        <v>27260</v>
      </c>
      <c r="AI1311" s="4">
        <v>58175300</v>
      </c>
      <c r="AJ1311" s="2">
        <v>0.7</v>
      </c>
      <c r="AK1311" s="2">
        <v>0.7</v>
      </c>
      <c r="AL1311" s="2">
        <v>0.49700000000000005</v>
      </c>
      <c r="AM1311" s="2"/>
      <c r="AN1311" s="2">
        <v>0.317</v>
      </c>
      <c r="AO1311" s="2">
        <v>0.7</v>
      </c>
      <c r="AP1311" s="2">
        <v>0.7301000003330409</v>
      </c>
      <c r="AQ1311" s="2">
        <v>0.84799999999999998</v>
      </c>
      <c r="AR1311" s="2">
        <v>70</v>
      </c>
      <c r="AS1311" s="2">
        <v>0.79799999999999993</v>
      </c>
      <c r="AT1311" s="2">
        <v>0.61676433949169651</v>
      </c>
      <c r="AU1311" s="2">
        <v>0.63095233884150037</v>
      </c>
      <c r="AV1311" s="4"/>
      <c r="AW1311" s="4"/>
      <c r="AX1311" s="1">
        <f t="shared" si="294"/>
        <v>0.20471243455497379</v>
      </c>
      <c r="AY1311" s="2">
        <f t="shared" si="295"/>
        <v>0.27412253385325214</v>
      </c>
      <c r="AZ1311" s="1">
        <f t="shared" si="296"/>
        <v>0.1117189832871168</v>
      </c>
      <c r="BA1311" s="1">
        <f t="shared" si="297"/>
        <v>0.18703347301961692</v>
      </c>
      <c r="BB1311" s="1">
        <f t="shared" si="298"/>
        <v>0.21233715314331464</v>
      </c>
      <c r="BC1311" s="1">
        <f t="shared" si="299"/>
        <v>0.25678466457307914</v>
      </c>
      <c r="BD1311" s="1">
        <f t="shared" si="300"/>
        <v>0.1009719565680582</v>
      </c>
      <c r="BE1311" s="1">
        <f t="shared" si="301"/>
        <v>0.26037599999999994</v>
      </c>
      <c r="BF1311" s="2">
        <f t="shared" si="302"/>
        <v>0.19477339963886706</v>
      </c>
      <c r="BG1311" s="1">
        <f t="shared" si="303"/>
        <v>0.23847903390080211</v>
      </c>
      <c r="BH1311" s="1">
        <f t="shared" si="304"/>
        <v>0.19003125809481733</v>
      </c>
      <c r="BI1311" s="2">
        <f t="shared" si="305"/>
        <v>0.69362843353966919</v>
      </c>
      <c r="BJ1311" s="1">
        <f t="shared" si="306"/>
        <v>0.88365969163448654</v>
      </c>
      <c r="BK1311" s="1">
        <f t="shared" si="307"/>
        <v>0.50359717544485183</v>
      </c>
    </row>
    <row r="1312" spans="1:63">
      <c r="A1312" t="s">
        <v>110</v>
      </c>
      <c r="B1312">
        <v>2005</v>
      </c>
      <c r="C1312" s="1">
        <v>0.51637460732984286</v>
      </c>
      <c r="D1312" s="1">
        <v>0.2369</v>
      </c>
      <c r="E1312" s="1">
        <v>0</v>
      </c>
      <c r="F1312" s="1">
        <v>0.47499999999999998</v>
      </c>
      <c r="G1312" s="1">
        <v>0</v>
      </c>
      <c r="H1312" s="1">
        <v>0</v>
      </c>
      <c r="I1312" s="2">
        <v>0.26925000000000004</v>
      </c>
      <c r="J1312" s="1">
        <v>0.32400000000000001</v>
      </c>
      <c r="K1312" s="1">
        <v>0.53642401170629639</v>
      </c>
      <c r="L1312" s="2">
        <v>0.36</v>
      </c>
      <c r="M1312" s="2">
        <v>0.37</v>
      </c>
      <c r="N1312" s="1">
        <v>0</v>
      </c>
      <c r="O1312" s="2">
        <v>6.7499999999999991E-2</v>
      </c>
      <c r="P1312" s="1">
        <v>0.41700800000000005</v>
      </c>
      <c r="Q1312" s="1">
        <v>8.4970731707317948E-2</v>
      </c>
      <c r="R1312" s="3">
        <v>8.3550914000000004E-2</v>
      </c>
      <c r="S1312" s="1">
        <v>0</v>
      </c>
      <c r="T1312" s="2">
        <v>1.63043825E-3</v>
      </c>
      <c r="U1312" s="1">
        <v>6.2864670518158736E-2</v>
      </c>
      <c r="V1312" s="1">
        <v>9.2841981604747201E-2</v>
      </c>
      <c r="W1312" s="1">
        <v>0</v>
      </c>
      <c r="X1312" s="1">
        <v>0.87</v>
      </c>
      <c r="Y1312" s="2">
        <v>7.6494186441830425E-2</v>
      </c>
      <c r="Z1312" s="1">
        <v>3.9999999105930328E-2</v>
      </c>
      <c r="AA1312" s="1">
        <v>0.64900000000000002</v>
      </c>
      <c r="AB1312" s="2">
        <v>0.61061544942128398</v>
      </c>
      <c r="AC1312" s="2">
        <v>0.69990204465813999</v>
      </c>
      <c r="AD1312" s="1">
        <v>1</v>
      </c>
      <c r="AE1312" s="1">
        <v>0.92005557142857153</v>
      </c>
      <c r="AF1312" s="1">
        <v>0.70967741935483875</v>
      </c>
      <c r="AG1312" s="4">
        <v>28144.013910883699</v>
      </c>
      <c r="AH1312" s="4">
        <v>28060</v>
      </c>
      <c r="AI1312" s="4">
        <v>58607050</v>
      </c>
      <c r="AJ1312" s="2">
        <v>0.7</v>
      </c>
      <c r="AK1312" s="2">
        <v>0.7</v>
      </c>
      <c r="AL1312" s="2">
        <v>0.496</v>
      </c>
      <c r="AM1312" s="2"/>
      <c r="AN1312" s="2">
        <v>0.27399999999999997</v>
      </c>
      <c r="AO1312" s="2">
        <v>0.7</v>
      </c>
      <c r="AP1312" s="2">
        <v>0.745</v>
      </c>
      <c r="AQ1312" s="2">
        <v>0.84699999999999998</v>
      </c>
      <c r="AR1312" s="2">
        <v>70</v>
      </c>
      <c r="AS1312" s="2">
        <v>0.80200000000000005</v>
      </c>
      <c r="AT1312" s="2">
        <v>0.55819512736593602</v>
      </c>
      <c r="AU1312" s="2">
        <v>0.5979707266251193</v>
      </c>
      <c r="AV1312" s="4"/>
      <c r="AW1312" s="4"/>
      <c r="AX1312" s="1">
        <f t="shared" si="294"/>
        <v>0.20471243455497379</v>
      </c>
      <c r="AY1312" s="2">
        <f t="shared" si="295"/>
        <v>0.27531057310089946</v>
      </c>
      <c r="AZ1312" s="1">
        <f t="shared" si="296"/>
        <v>0.1174320167914636</v>
      </c>
      <c r="BA1312" s="1">
        <f t="shared" si="297"/>
        <v>0.19036680627844446</v>
      </c>
      <c r="BB1312" s="1">
        <f t="shared" si="298"/>
        <v>0.21233715314331464</v>
      </c>
      <c r="BC1312" s="1">
        <f t="shared" si="299"/>
        <v>0.26119444230118638</v>
      </c>
      <c r="BD1312" s="1">
        <f t="shared" si="300"/>
        <v>0.10383753027726905</v>
      </c>
      <c r="BE1312" s="1">
        <f t="shared" si="301"/>
        <v>0.25803490000000001</v>
      </c>
      <c r="BF1312" s="2">
        <f t="shared" si="302"/>
        <v>0.186871262144536</v>
      </c>
      <c r="BG1312" s="1">
        <f t="shared" si="303"/>
        <v>0.23905262980536912</v>
      </c>
      <c r="BH1312" s="1">
        <f t="shared" si="304"/>
        <v>0.19245637524059003</v>
      </c>
      <c r="BI1312" s="2">
        <f t="shared" si="305"/>
        <v>0.68395879194990516</v>
      </c>
      <c r="BJ1312" s="1">
        <f t="shared" si="306"/>
        <v>0.87641516719049517</v>
      </c>
      <c r="BK1312" s="1">
        <f t="shared" si="307"/>
        <v>0.49150241670931516</v>
      </c>
    </row>
    <row r="1313" spans="1:63">
      <c r="A1313" t="s">
        <v>110</v>
      </c>
      <c r="B1313">
        <v>2006</v>
      </c>
      <c r="C1313" s="1">
        <v>0.51637460732984286</v>
      </c>
      <c r="D1313" s="1">
        <v>0.2369</v>
      </c>
      <c r="E1313" s="1">
        <v>0</v>
      </c>
      <c r="F1313" s="1">
        <v>0.47499999999999998</v>
      </c>
      <c r="G1313" s="1">
        <v>0</v>
      </c>
      <c r="H1313" s="1">
        <v>0</v>
      </c>
      <c r="I1313" s="2">
        <v>0.26925000000000004</v>
      </c>
      <c r="J1313" s="1">
        <v>0.32240000000000002</v>
      </c>
      <c r="K1313" s="1">
        <v>0.52030478546158854</v>
      </c>
      <c r="L1313" s="2">
        <v>0.36</v>
      </c>
      <c r="M1313" s="2">
        <v>0.4</v>
      </c>
      <c r="N1313" s="1">
        <v>0</v>
      </c>
      <c r="O1313" s="2">
        <v>6.7499999999999991E-2</v>
      </c>
      <c r="P1313" s="1">
        <v>0.42688800000000005</v>
      </c>
      <c r="Q1313" s="1">
        <v>7.4687804878049935E-2</v>
      </c>
      <c r="R1313" s="3">
        <v>8.3550914000000004E-2</v>
      </c>
      <c r="S1313" s="1">
        <v>0</v>
      </c>
      <c r="T1313" s="2">
        <v>1.6341345833333332E-3</v>
      </c>
      <c r="U1313" s="1">
        <v>6.2864670518158736E-2</v>
      </c>
      <c r="V1313" s="1">
        <v>9.2841981604747201E-2</v>
      </c>
      <c r="W1313" s="1">
        <v>0</v>
      </c>
      <c r="X1313" s="1">
        <v>0.87</v>
      </c>
      <c r="Y1313" s="2">
        <v>7.6494186441830425E-2</v>
      </c>
      <c r="Z1313" s="1">
        <v>5.9999998658895493E-2</v>
      </c>
      <c r="AA1313" s="1">
        <v>0.62</v>
      </c>
      <c r="AB1313" s="2">
        <v>0.61703740808404794</v>
      </c>
      <c r="AC1313" s="2">
        <v>0.71135612384499802</v>
      </c>
      <c r="AD1313" s="1">
        <v>1</v>
      </c>
      <c r="AE1313" s="1">
        <v>0.94278142857142855</v>
      </c>
      <c r="AF1313" s="1">
        <v>0.67741935483870963</v>
      </c>
      <c r="AG1313" s="4">
        <v>30224.247440769199</v>
      </c>
      <c r="AH1313" s="4">
        <v>30170</v>
      </c>
      <c r="AI1313" s="4">
        <v>58941499</v>
      </c>
      <c r="AJ1313" s="2">
        <v>0.78400000000000003</v>
      </c>
      <c r="AK1313" s="2">
        <v>0.5</v>
      </c>
      <c r="AL1313" s="2">
        <v>0.52</v>
      </c>
      <c r="AM1313" s="2"/>
      <c r="AN1313" s="2">
        <v>0.29100000000000004</v>
      </c>
      <c r="AO1313" s="2">
        <v>0.7</v>
      </c>
      <c r="AP1313" s="2">
        <v>0.746</v>
      </c>
      <c r="AQ1313" s="2">
        <v>0.85199999999999998</v>
      </c>
      <c r="AR1313" s="2">
        <v>50</v>
      </c>
      <c r="AS1313" s="2">
        <v>0.82400000000000007</v>
      </c>
      <c r="AT1313" s="2">
        <v>0.57080590782296037</v>
      </c>
      <c r="AU1313" s="2">
        <v>0.56267055233463237</v>
      </c>
      <c r="AV1313" s="4"/>
      <c r="AW1313" s="4"/>
      <c r="AX1313" s="1">
        <f t="shared" si="294"/>
        <v>0.20471243455497379</v>
      </c>
      <c r="AY1313" s="2">
        <f t="shared" si="295"/>
        <v>0.27706496935165548</v>
      </c>
      <c r="AZ1313" s="1">
        <f t="shared" si="296"/>
        <v>0.11735217069227666</v>
      </c>
      <c r="BA1313" s="1">
        <f t="shared" si="297"/>
        <v>0.19370013953727197</v>
      </c>
      <c r="BB1313" s="1">
        <f t="shared" si="298"/>
        <v>0.21233715314331464</v>
      </c>
      <c r="BC1313" s="1">
        <f t="shared" si="299"/>
        <v>0.26766999780707146</v>
      </c>
      <c r="BD1313" s="1">
        <f t="shared" si="300"/>
        <v>9.9437787487161963E-2</v>
      </c>
      <c r="BE1313" s="1">
        <f t="shared" si="301"/>
        <v>0.25529409999999997</v>
      </c>
      <c r="BF1313" s="2">
        <f t="shared" si="302"/>
        <v>0.18991994397520062</v>
      </c>
      <c r="BG1313" s="1">
        <f t="shared" si="303"/>
        <v>0.23784519809060611</v>
      </c>
      <c r="BH1313" s="1">
        <f t="shared" si="304"/>
        <v>0.19314831281251602</v>
      </c>
      <c r="BI1313" s="2">
        <f t="shared" si="305"/>
        <v>0.6830592420658067</v>
      </c>
      <c r="BJ1313" s="1">
        <f t="shared" si="306"/>
        <v>0.87620755487832269</v>
      </c>
      <c r="BK1313" s="1">
        <f t="shared" si="307"/>
        <v>0.48991092925329072</v>
      </c>
    </row>
    <row r="1314" spans="1:63">
      <c r="A1314" t="s">
        <v>110</v>
      </c>
      <c r="B1314">
        <v>2007</v>
      </c>
      <c r="C1314" s="1">
        <v>0.51637460732984286</v>
      </c>
      <c r="D1314" s="1">
        <v>0.2369</v>
      </c>
      <c r="E1314" s="1">
        <v>0</v>
      </c>
      <c r="F1314" s="1">
        <v>0.47499999999999998</v>
      </c>
      <c r="G1314" s="1">
        <v>0</v>
      </c>
      <c r="H1314" s="1">
        <v>0</v>
      </c>
      <c r="I1314" s="2">
        <v>0.26925000000000004</v>
      </c>
      <c r="J1314" s="1">
        <v>0.32079999999999997</v>
      </c>
      <c r="K1314" s="1">
        <v>0.49099090417088065</v>
      </c>
      <c r="L1314" s="2">
        <v>0.36</v>
      </c>
      <c r="M1314" s="2">
        <v>0.4</v>
      </c>
      <c r="N1314" s="1">
        <v>0</v>
      </c>
      <c r="O1314" s="2">
        <v>6.7499999999999991E-2</v>
      </c>
      <c r="P1314" s="1">
        <v>0.41477333333333333</v>
      </c>
      <c r="Q1314" s="1">
        <v>6.8327804878050014E-2</v>
      </c>
      <c r="R1314" s="3">
        <v>8.3550914000000004E-2</v>
      </c>
      <c r="S1314" s="1">
        <v>0</v>
      </c>
      <c r="T1314" s="2">
        <v>1.6378309166666667E-3</v>
      </c>
      <c r="U1314" s="1">
        <v>6.2864670518158736E-2</v>
      </c>
      <c r="V1314" s="1">
        <v>9.2841981604747201E-2</v>
      </c>
      <c r="W1314" s="1">
        <v>0</v>
      </c>
      <c r="X1314" s="1">
        <v>0.87</v>
      </c>
      <c r="Y1314" s="2">
        <v>7.6494186441830425E-2</v>
      </c>
      <c r="Z1314" s="1">
        <v>7.9999998211860657E-2</v>
      </c>
      <c r="AA1314" s="1">
        <v>0.628</v>
      </c>
      <c r="AB1314" s="2">
        <v>0.60000195088330199</v>
      </c>
      <c r="AC1314" s="2">
        <v>0.71865604660132998</v>
      </c>
      <c r="AD1314" s="1">
        <v>1</v>
      </c>
      <c r="AE1314" s="1">
        <v>0.95875142857142859</v>
      </c>
      <c r="AF1314" s="1">
        <v>0.67741935483870963</v>
      </c>
      <c r="AG1314" s="4">
        <v>31897.749338959198</v>
      </c>
      <c r="AH1314" s="4">
        <v>31700</v>
      </c>
      <c r="AI1314" s="4">
        <v>59375289</v>
      </c>
      <c r="AJ1314" s="2">
        <v>0.77</v>
      </c>
      <c r="AK1314" s="2">
        <v>0.6</v>
      </c>
      <c r="AL1314" s="2">
        <v>0.52800000000000002</v>
      </c>
      <c r="AM1314" s="2"/>
      <c r="AN1314" s="2">
        <v>0.315</v>
      </c>
      <c r="AO1314" s="2">
        <v>0.7</v>
      </c>
      <c r="AP1314" s="2">
        <v>0.74400000000000011</v>
      </c>
      <c r="AQ1314" s="2">
        <v>0.80500000000000005</v>
      </c>
      <c r="AR1314" s="2">
        <v>50</v>
      </c>
      <c r="AS1314" s="2">
        <v>0.81599999999999995</v>
      </c>
      <c r="AT1314" s="2">
        <v>0.55395155020145626</v>
      </c>
      <c r="AU1314" s="2">
        <v>0.58055845798191441</v>
      </c>
      <c r="AV1314" s="4"/>
      <c r="AW1314" s="4"/>
      <c r="AX1314" s="1">
        <f t="shared" si="294"/>
        <v>0.20471243455497379</v>
      </c>
      <c r="AY1314" s="2">
        <f t="shared" si="295"/>
        <v>0.27264870059584007</v>
      </c>
      <c r="AZ1314" s="1">
        <f t="shared" si="296"/>
        <v>0.11365797662561002</v>
      </c>
      <c r="BA1314" s="1">
        <f t="shared" si="297"/>
        <v>0.19703347279609951</v>
      </c>
      <c r="BB1314" s="1">
        <f t="shared" si="298"/>
        <v>0.21233715314331464</v>
      </c>
      <c r="BC1314" s="1">
        <f t="shared" si="299"/>
        <v>0.26836836812777126</v>
      </c>
      <c r="BD1314" s="1">
        <f t="shared" si="300"/>
        <v>9.3492756660932888E-2</v>
      </c>
      <c r="BE1314" s="1">
        <f t="shared" si="301"/>
        <v>0.25889139999999999</v>
      </c>
      <c r="BF1314" s="2">
        <f t="shared" si="302"/>
        <v>0.18726095476860882</v>
      </c>
      <c r="BG1314" s="1">
        <f t="shared" si="303"/>
        <v>0.24113098865533431</v>
      </c>
      <c r="BH1314" s="1">
        <f t="shared" si="304"/>
        <v>0.19139942597733961</v>
      </c>
      <c r="BI1314" s="2">
        <f t="shared" si="305"/>
        <v>0.68728334342394315</v>
      </c>
      <c r="BJ1314" s="1">
        <f t="shared" si="306"/>
        <v>0.87868276940128276</v>
      </c>
      <c r="BK1314" s="1">
        <f t="shared" si="307"/>
        <v>0.49588391744660354</v>
      </c>
    </row>
    <row r="1315" spans="1:63">
      <c r="A1315" t="s">
        <v>110</v>
      </c>
      <c r="B1315">
        <v>2008</v>
      </c>
      <c r="C1315" s="1">
        <v>0.51637460732984286</v>
      </c>
      <c r="D1315" s="1">
        <v>0.2369</v>
      </c>
      <c r="E1315" s="1">
        <v>0</v>
      </c>
      <c r="F1315" s="1">
        <v>0.47499999999999998</v>
      </c>
      <c r="G1315" s="1">
        <v>0</v>
      </c>
      <c r="H1315" s="1">
        <v>0</v>
      </c>
      <c r="I1315" s="2">
        <v>0.26925000000000004</v>
      </c>
      <c r="J1315" s="1">
        <v>0.31920000000000004</v>
      </c>
      <c r="K1315" s="1">
        <v>0.54802589936704726</v>
      </c>
      <c r="L1315" s="2">
        <v>0.36</v>
      </c>
      <c r="M1315" s="2">
        <v>0.40799999982118607</v>
      </c>
      <c r="N1315" s="1">
        <v>0</v>
      </c>
      <c r="O1315" s="2">
        <v>6.7499999999999991E-2</v>
      </c>
      <c r="P1315" s="1">
        <v>0.39434666666666673</v>
      </c>
      <c r="Q1315" s="1">
        <v>6.1095804878049997E-2</v>
      </c>
      <c r="R1315" s="3">
        <v>8.3550914000000004E-2</v>
      </c>
      <c r="S1315" s="1">
        <v>0</v>
      </c>
      <c r="T1315" s="2">
        <v>1.6415272499999999E-3</v>
      </c>
      <c r="U1315" s="1">
        <v>6.2864670518158736E-2</v>
      </c>
      <c r="V1315" s="1">
        <v>9.2841981604747201E-2</v>
      </c>
      <c r="W1315" s="1">
        <v>0</v>
      </c>
      <c r="X1315" s="1">
        <v>0.87</v>
      </c>
      <c r="Y1315" s="2">
        <v>7.6494186441830425E-2</v>
      </c>
      <c r="Z1315" s="1">
        <v>9.9999997764825821E-2</v>
      </c>
      <c r="AA1315" s="1">
        <v>0.626</v>
      </c>
      <c r="AB1315" s="2">
        <v>0.61657355625216204</v>
      </c>
      <c r="AC1315" s="2">
        <v>0.70435972064028396</v>
      </c>
      <c r="AD1315" s="1">
        <v>1</v>
      </c>
      <c r="AE1315" s="1">
        <v>0.95995757142857141</v>
      </c>
      <c r="AF1315" s="1">
        <v>0.58064516129032262</v>
      </c>
      <c r="AG1315" s="4">
        <v>33270.758168006498</v>
      </c>
      <c r="AH1315" s="4">
        <v>32760</v>
      </c>
      <c r="AI1315" s="4">
        <v>59832179</v>
      </c>
      <c r="AJ1315" s="2">
        <v>0.77</v>
      </c>
      <c r="AK1315" s="2">
        <v>0.6</v>
      </c>
      <c r="AL1315" s="2">
        <v>0.54299999999999993</v>
      </c>
      <c r="AM1315" s="2"/>
      <c r="AN1315" s="2">
        <v>0.29399999999999998</v>
      </c>
      <c r="AO1315" s="2">
        <v>0.7</v>
      </c>
      <c r="AP1315" s="2">
        <v>0.745</v>
      </c>
      <c r="AQ1315" s="2">
        <v>0.80599999999999994</v>
      </c>
      <c r="AR1315" s="2">
        <v>50</v>
      </c>
      <c r="AS1315" s="2">
        <v>0.81</v>
      </c>
      <c r="AT1315" s="2">
        <v>0.54497319438168013</v>
      </c>
      <c r="AU1315" s="2">
        <v>0.57672866116477572</v>
      </c>
      <c r="AV1315" s="4"/>
      <c r="AW1315" s="4"/>
      <c r="AX1315" s="1">
        <f t="shared" si="294"/>
        <v>0.20471243455497379</v>
      </c>
      <c r="AY1315" s="2">
        <f t="shared" si="295"/>
        <v>0.28171084274117619</v>
      </c>
      <c r="AZ1315" s="1">
        <f t="shared" si="296"/>
        <v>0.10812698255894335</v>
      </c>
      <c r="BA1315" s="1">
        <f t="shared" si="297"/>
        <v>0.20036680605492704</v>
      </c>
      <c r="BB1315" s="1">
        <f t="shared" si="298"/>
        <v>0.21233715314331464</v>
      </c>
      <c r="BC1315" s="1">
        <f t="shared" si="299"/>
        <v>0.26903207176193622</v>
      </c>
      <c r="BD1315" s="1">
        <f t="shared" si="300"/>
        <v>0.10179387191584954</v>
      </c>
      <c r="BE1315" s="1">
        <f t="shared" si="301"/>
        <v>0.25826329999999997</v>
      </c>
      <c r="BF1315" s="2">
        <f t="shared" si="302"/>
        <v>0.18659064712741263</v>
      </c>
      <c r="BG1315" s="1">
        <f t="shared" si="303"/>
        <v>0.24091862325933469</v>
      </c>
      <c r="BH1315" s="1">
        <f t="shared" si="304"/>
        <v>0.19438769894036678</v>
      </c>
      <c r="BI1315" s="2">
        <f t="shared" si="305"/>
        <v>0.68577257038674733</v>
      </c>
      <c r="BJ1315" s="1">
        <f t="shared" si="306"/>
        <v>0.88016026932711411</v>
      </c>
      <c r="BK1315" s="1">
        <f t="shared" si="307"/>
        <v>0.49138487144638054</v>
      </c>
    </row>
    <row r="1316" spans="1:63">
      <c r="A1316" t="s">
        <v>110</v>
      </c>
      <c r="B1316">
        <v>2009</v>
      </c>
      <c r="C1316" s="1">
        <v>0.51637460732984286</v>
      </c>
      <c r="D1316" s="1">
        <v>0.2369</v>
      </c>
      <c r="E1316" s="1">
        <v>1.9999999552965164E-2</v>
      </c>
      <c r="F1316" s="1">
        <v>0.47499999999999998</v>
      </c>
      <c r="G1316" s="1">
        <v>0</v>
      </c>
      <c r="H1316" s="1">
        <v>0</v>
      </c>
      <c r="I1316" s="2">
        <v>0.26925000000000004</v>
      </c>
      <c r="J1316" s="1">
        <v>0.31759999999999999</v>
      </c>
      <c r="K1316" s="1">
        <v>0.54802589936704726</v>
      </c>
      <c r="L1316" s="2">
        <v>0.36</v>
      </c>
      <c r="M1316" s="2">
        <v>0.41599999964237216</v>
      </c>
      <c r="N1316" s="1">
        <v>0</v>
      </c>
      <c r="O1316" s="2">
        <v>6.7499999999999991E-2</v>
      </c>
      <c r="P1316" s="1">
        <v>0.39983999999999997</v>
      </c>
      <c r="Q1316" s="1">
        <v>9.3873888047841691E-2</v>
      </c>
      <c r="R1316" s="3">
        <v>8.3550914000000004E-2</v>
      </c>
      <c r="S1316" s="1">
        <v>0</v>
      </c>
      <c r="T1316" s="2">
        <v>1.6743577942661802E-3</v>
      </c>
      <c r="U1316" s="1">
        <v>6.2864670518158736E-2</v>
      </c>
      <c r="V1316" s="1">
        <v>9.2841981604747201E-2</v>
      </c>
      <c r="W1316" s="1">
        <v>0</v>
      </c>
      <c r="X1316" s="1">
        <v>0.87</v>
      </c>
      <c r="Y1316" s="2">
        <v>7.6494186441830425E-2</v>
      </c>
      <c r="Z1316" s="1">
        <v>0.11999999731779099</v>
      </c>
      <c r="AA1316" s="1">
        <v>0.61399999999999999</v>
      </c>
      <c r="AB1316" s="2">
        <v>0.60592373847366199</v>
      </c>
      <c r="AC1316" s="2">
        <v>0.70805254817091201</v>
      </c>
      <c r="AD1316" s="1">
        <v>1</v>
      </c>
      <c r="AE1316" s="1">
        <v>0.97915672242800844</v>
      </c>
      <c r="AF1316" s="1">
        <v>0.32258064516129031</v>
      </c>
      <c r="AG1316" s="4">
        <v>32429.991740697398</v>
      </c>
      <c r="AH1316" s="4">
        <v>31870</v>
      </c>
      <c r="AI1316" s="4">
        <v>60221211</v>
      </c>
      <c r="AJ1316" s="2">
        <v>0.78700000000000003</v>
      </c>
      <c r="AK1316" s="2">
        <v>0.6</v>
      </c>
      <c r="AL1316" s="2">
        <v>0.55799999999999994</v>
      </c>
      <c r="AM1316" s="2"/>
      <c r="AN1316" s="2">
        <v>0.247</v>
      </c>
      <c r="AO1316" s="2">
        <v>0.7</v>
      </c>
      <c r="AP1316" s="2">
        <v>0.61299999999999999</v>
      </c>
      <c r="AQ1316" s="2">
        <v>0.80799999999999994</v>
      </c>
      <c r="AR1316" s="2">
        <v>50</v>
      </c>
      <c r="AS1316" s="2">
        <v>0.80799999999999994</v>
      </c>
      <c r="AT1316" s="2">
        <v>0.51095569253986961</v>
      </c>
      <c r="AU1316" s="2">
        <v>0.57766030683151381</v>
      </c>
      <c r="AV1316" s="4"/>
      <c r="AW1316" s="4"/>
      <c r="AX1316" s="1">
        <f t="shared" si="294"/>
        <v>0.20804576781380132</v>
      </c>
      <c r="AY1316" s="2">
        <f t="shared" si="295"/>
        <v>0.28262512842991711</v>
      </c>
      <c r="AZ1316" s="1">
        <f t="shared" si="296"/>
        <v>0.11578783196842157</v>
      </c>
      <c r="BA1316" s="1">
        <f t="shared" si="297"/>
        <v>0.20370013931375455</v>
      </c>
      <c r="BB1316" s="1">
        <f t="shared" si="298"/>
        <v>0.21233715314331464</v>
      </c>
      <c r="BC1316" s="1">
        <f t="shared" si="299"/>
        <v>0.27257577539610112</v>
      </c>
      <c r="BD1316" s="1">
        <f t="shared" si="300"/>
        <v>0.11059569079368671</v>
      </c>
      <c r="BE1316" s="1">
        <f t="shared" si="301"/>
        <v>0.25740679999999994</v>
      </c>
      <c r="BF1316" s="2">
        <f t="shared" si="302"/>
        <v>0.18249319791844437</v>
      </c>
      <c r="BG1316" s="1">
        <f t="shared" si="303"/>
        <v>0.23633170292595224</v>
      </c>
      <c r="BH1316" s="1">
        <f t="shared" si="304"/>
        <v>0.19850287311103418</v>
      </c>
      <c r="BI1316" s="2">
        <f t="shared" si="305"/>
        <v>0.67623170084439654</v>
      </c>
      <c r="BJ1316" s="1">
        <f t="shared" si="306"/>
        <v>0.87473457395543075</v>
      </c>
      <c r="BK1316" s="1">
        <f t="shared" si="307"/>
        <v>0.47772882773336234</v>
      </c>
    </row>
    <row r="1317" spans="1:63">
      <c r="A1317" t="s">
        <v>110</v>
      </c>
      <c r="B1317">
        <v>2010</v>
      </c>
      <c r="C1317" s="1">
        <v>0.51637460732984286</v>
      </c>
      <c r="D1317" s="1">
        <v>0.2369</v>
      </c>
      <c r="E1317" s="1">
        <v>3.9999999105930328E-2</v>
      </c>
      <c r="F1317" s="1">
        <v>0.47499999999999998</v>
      </c>
      <c r="G1317" s="1">
        <v>0</v>
      </c>
      <c r="H1317" s="1">
        <v>0</v>
      </c>
      <c r="I1317" s="2">
        <v>0.26925000000000004</v>
      </c>
      <c r="J1317" s="1">
        <v>0.32077599992901085</v>
      </c>
      <c r="K1317" s="1">
        <v>0.54802589936704726</v>
      </c>
      <c r="L1317" s="2">
        <v>0.36</v>
      </c>
      <c r="M1317" s="2">
        <v>0.42399999946355821</v>
      </c>
      <c r="N1317" s="1">
        <v>0</v>
      </c>
      <c r="O1317" s="2">
        <v>6.7499999999999991E-2</v>
      </c>
      <c r="P1317" s="1">
        <v>0.39983999999999997</v>
      </c>
      <c r="Q1317" s="1">
        <v>0.12665197121763361</v>
      </c>
      <c r="R1317" s="3">
        <v>8.3550914000000004E-2</v>
      </c>
      <c r="S1317" s="1">
        <v>0</v>
      </c>
      <c r="T1317" s="2">
        <v>1.7071883385323602E-3</v>
      </c>
      <c r="U1317" s="1">
        <v>6.2864670518158736E-2</v>
      </c>
      <c r="V1317" s="1">
        <v>9.2841981604747201E-2</v>
      </c>
      <c r="W1317" s="1">
        <v>0</v>
      </c>
      <c r="X1317" s="1">
        <v>0.87</v>
      </c>
      <c r="Y1317" s="2">
        <v>7.6494186441830425E-2</v>
      </c>
      <c r="Z1317" s="1">
        <v>0.13999999687075615</v>
      </c>
      <c r="AA1317" s="1">
        <v>0.627</v>
      </c>
      <c r="AB1317" s="2">
        <v>0.60698297583472283</v>
      </c>
      <c r="AC1317" s="2">
        <v>0.71013307360611777</v>
      </c>
      <c r="AD1317" s="1">
        <v>1</v>
      </c>
      <c r="AE1317" s="1">
        <v>0.99835587342744536</v>
      </c>
      <c r="AF1317" s="1">
        <v>0.32258064516129031</v>
      </c>
      <c r="AG1317" s="4"/>
      <c r="AH1317" s="4">
        <v>33268</v>
      </c>
      <c r="AI1317" s="4"/>
      <c r="AJ1317" s="2">
        <v>0.77900000000000003</v>
      </c>
      <c r="AK1317" s="2">
        <v>0.6</v>
      </c>
      <c r="AL1317" s="2">
        <v>0.55200000000000005</v>
      </c>
      <c r="AM1317" s="2"/>
      <c r="AN1317" s="2">
        <v>0.312</v>
      </c>
      <c r="AO1317" s="2">
        <v>0.75</v>
      </c>
      <c r="AP1317" s="2">
        <v>0.58200000000000007</v>
      </c>
      <c r="AQ1317" s="2">
        <v>0.79</v>
      </c>
      <c r="AR1317" s="2">
        <v>55</v>
      </c>
      <c r="AS1317" s="2">
        <v>0.875</v>
      </c>
      <c r="AT1317" s="2">
        <v>0.51084613561691972</v>
      </c>
      <c r="AU1317" s="2">
        <v>0.5768837037805572</v>
      </c>
      <c r="AV1317" s="4"/>
      <c r="AW1317" s="4"/>
      <c r="AX1317" s="1">
        <f t="shared" si="294"/>
        <v>0.21137910107262883</v>
      </c>
      <c r="AY1317" s="2">
        <f t="shared" si="295"/>
        <v>0.28422169982280232</v>
      </c>
      <c r="AZ1317" s="1">
        <f t="shared" si="296"/>
        <v>0.12235001471123319</v>
      </c>
      <c r="BA1317" s="1">
        <f t="shared" si="297"/>
        <v>0.20703347257258209</v>
      </c>
      <c r="BB1317" s="1">
        <f t="shared" si="298"/>
        <v>0.21233715314331464</v>
      </c>
      <c r="BC1317" s="1">
        <f t="shared" si="299"/>
        <v>0.27603977531867474</v>
      </c>
      <c r="BD1317" s="1">
        <f t="shared" si="300"/>
        <v>0.11939750967152392</v>
      </c>
      <c r="BE1317" s="1">
        <f t="shared" si="301"/>
        <v>0.26597179999999998</v>
      </c>
      <c r="BF1317" s="2">
        <f t="shared" si="302"/>
        <v>0.18279621850577604</v>
      </c>
      <c r="BG1317" s="1">
        <f t="shared" si="303"/>
        <v>0.23662395772080025</v>
      </c>
      <c r="BH1317" s="1">
        <f t="shared" si="304"/>
        <v>0.20259147937783775</v>
      </c>
      <c r="BI1317" s="2">
        <f t="shared" si="305"/>
        <v>0.68539197622657633</v>
      </c>
      <c r="BJ1317" s="1">
        <f t="shared" si="306"/>
        <v>0.88798345560441405</v>
      </c>
      <c r="BK1317" s="1">
        <f t="shared" si="307"/>
        <v>0.4828004968487386</v>
      </c>
    </row>
    <row r="1318" spans="1:63">
      <c r="A1318" t="s">
        <v>111</v>
      </c>
      <c r="B1318">
        <v>1995</v>
      </c>
      <c r="C1318" s="1">
        <v>0.28841650992685469</v>
      </c>
      <c r="D1318" s="1">
        <v>9.5649999999999999E-2</v>
      </c>
      <c r="E1318" s="1">
        <v>6.9999999999999951E-2</v>
      </c>
      <c r="F1318" s="1">
        <v>0.15000000000000002</v>
      </c>
      <c r="G1318" s="1">
        <v>3.1333333333333331E-2</v>
      </c>
      <c r="H1318" s="1">
        <v>0.18000000000000005</v>
      </c>
      <c r="I1318" s="2">
        <v>0.71158333333333335</v>
      </c>
      <c r="J1318" s="1">
        <v>0.49399999999999999</v>
      </c>
      <c r="K1318" s="1">
        <v>0.8422098765431667</v>
      </c>
      <c r="L1318" s="2">
        <v>0.1</v>
      </c>
      <c r="M1318" s="2">
        <v>0.97</v>
      </c>
      <c r="N1318" s="1">
        <v>0.3</v>
      </c>
      <c r="O1318" s="2">
        <v>0.3175</v>
      </c>
      <c r="P1318" s="1">
        <v>0.86599999999999999</v>
      </c>
      <c r="Q1318" s="1">
        <v>0.27497170731707399</v>
      </c>
      <c r="R1318" s="3">
        <v>0.41623036600000002</v>
      </c>
      <c r="S1318" s="1">
        <v>0.10633840550000001</v>
      </c>
      <c r="T1318" s="2">
        <v>6.0506669249999999E-2</v>
      </c>
      <c r="U1318" s="1">
        <v>6.9241615689747987E-2</v>
      </c>
      <c r="V1318" s="1">
        <v>7.8784836407009506E-2</v>
      </c>
      <c r="W1318" s="1">
        <v>7.999999999999996E-2</v>
      </c>
      <c r="X1318" s="1">
        <v>0.89</v>
      </c>
      <c r="Y1318" s="2">
        <v>0.27700831024930744</v>
      </c>
      <c r="Z1318" s="1">
        <v>0.29400001529999997</v>
      </c>
      <c r="AA1318" s="1">
        <v>0.64400000000000002</v>
      </c>
      <c r="AB1318" s="2">
        <v>0.55057419090224835</v>
      </c>
      <c r="AC1318" s="2">
        <v>0.65827382812961177</v>
      </c>
      <c r="AD1318" s="1">
        <v>2.022311827956989E-2</v>
      </c>
      <c r="AE1318" s="1">
        <v>0.23855621380097364</v>
      </c>
      <c r="AF1318" s="1">
        <v>0.74193548387096775</v>
      </c>
      <c r="AG1318" s="4">
        <v>5656.5223836441201</v>
      </c>
      <c r="AH1318" s="4">
        <v>5420</v>
      </c>
      <c r="AI1318" s="4">
        <v>2480000</v>
      </c>
      <c r="AJ1318" s="2" t="e">
        <v>#N/A</v>
      </c>
      <c r="AK1318" s="2" t="e">
        <v>#N/A</v>
      </c>
      <c r="AL1318" s="2" t="e">
        <v>#N/A</v>
      </c>
      <c r="AM1318" s="2"/>
      <c r="AN1318" s="2" t="e">
        <v>#N/A</v>
      </c>
      <c r="AO1318" s="2" t="e">
        <v>#N/A</v>
      </c>
      <c r="AP1318" s="2" t="e">
        <v>#N/A</v>
      </c>
      <c r="AQ1318" s="2" t="e">
        <v>#N/A</v>
      </c>
      <c r="AR1318" s="2"/>
      <c r="AS1318" s="2" t="e">
        <v>#N/A</v>
      </c>
      <c r="AT1318" s="2">
        <v>0.44831038079228547</v>
      </c>
      <c r="AU1318" s="2">
        <v>0.44882810778339788</v>
      </c>
      <c r="AV1318" s="4"/>
      <c r="AW1318" s="4"/>
      <c r="AX1318" s="1">
        <f t="shared" si="294"/>
        <v>0.13589997387669803</v>
      </c>
      <c r="AY1318" s="2">
        <f t="shared" si="295"/>
        <v>0.53361331569664283</v>
      </c>
      <c r="AZ1318" s="1">
        <f t="shared" si="296"/>
        <v>0.34480942961341482</v>
      </c>
      <c r="BA1318" s="1">
        <f t="shared" si="297"/>
        <v>0.28150579627434419</v>
      </c>
      <c r="BB1318" s="1">
        <f t="shared" si="298"/>
        <v>0.26777557057769374</v>
      </c>
      <c r="BC1318" s="1">
        <f t="shared" si="299"/>
        <v>0.42512295450448256</v>
      </c>
      <c r="BD1318" s="1">
        <f t="shared" si="300"/>
        <v>0.28794804218504017</v>
      </c>
      <c r="BE1318" s="1" t="e">
        <f t="shared" si="301"/>
        <v>#N/A</v>
      </c>
      <c r="BF1318" s="2">
        <f t="shared" si="302"/>
        <v>0.16571583998241457</v>
      </c>
      <c r="BG1318" s="1" t="e">
        <f t="shared" si="303"/>
        <v>#N/A</v>
      </c>
      <c r="BH1318" s="1">
        <f t="shared" si="304"/>
        <v>0.32694885575573879</v>
      </c>
      <c r="BI1318" s="2" t="e">
        <f t="shared" si="305"/>
        <v>#N/A</v>
      </c>
      <c r="BJ1318" s="1" t="e">
        <f t="shared" si="306"/>
        <v>#N/A</v>
      </c>
      <c r="BK1318" s="1" t="e">
        <f t="shared" si="307"/>
        <v>#N/A</v>
      </c>
    </row>
    <row r="1319" spans="1:63">
      <c r="A1319" t="s">
        <v>111</v>
      </c>
      <c r="B1319">
        <v>1996</v>
      </c>
      <c r="C1319" s="1">
        <v>0.28841650992685469</v>
      </c>
      <c r="D1319" s="1">
        <v>8.8943999999999995E-2</v>
      </c>
      <c r="E1319" s="1">
        <v>6.9999999999999951E-2</v>
      </c>
      <c r="F1319" s="1">
        <v>0.15000000000000002</v>
      </c>
      <c r="G1319" s="1">
        <v>3.1333333333333331E-2</v>
      </c>
      <c r="H1319" s="1">
        <v>0.18000000000000005</v>
      </c>
      <c r="I1319" s="2">
        <v>0.71158333333333335</v>
      </c>
      <c r="J1319" s="1">
        <v>0.49159999999999998</v>
      </c>
      <c r="K1319" s="1">
        <v>0.8422098765431667</v>
      </c>
      <c r="L1319" s="2">
        <v>0.1</v>
      </c>
      <c r="M1319" s="2">
        <v>0.82</v>
      </c>
      <c r="N1319" s="1">
        <v>0.3</v>
      </c>
      <c r="O1319" s="2">
        <v>0.3175</v>
      </c>
      <c r="P1319" s="1">
        <v>0.86599999999999999</v>
      </c>
      <c r="Q1319" s="1">
        <v>0.27549170731707395</v>
      </c>
      <c r="R1319" s="3">
        <v>0.41623036600000002</v>
      </c>
      <c r="S1319" s="1">
        <v>8.60444655E-2</v>
      </c>
      <c r="T1319" s="2">
        <v>6.1415754650000001E-2</v>
      </c>
      <c r="U1319" s="1">
        <v>6.9241615689747987E-2</v>
      </c>
      <c r="V1319" s="1">
        <v>7.8784836407009506E-2</v>
      </c>
      <c r="W1319" s="1">
        <v>7.999999999999996E-2</v>
      </c>
      <c r="X1319" s="1">
        <v>0.89</v>
      </c>
      <c r="Y1319" s="2">
        <v>0.27700831024930744</v>
      </c>
      <c r="Z1319" s="1">
        <v>0.29300003050000001</v>
      </c>
      <c r="AA1319" s="1">
        <v>0.66700000000000004</v>
      </c>
      <c r="AB1319" s="2">
        <v>0.54958254012197405</v>
      </c>
      <c r="AC1319" s="2">
        <v>0.65517041980292001</v>
      </c>
      <c r="AD1319" s="1">
        <v>2.4188431608444447E-2</v>
      </c>
      <c r="AE1319" s="1">
        <v>0.23421882818363607</v>
      </c>
      <c r="AF1319" s="1">
        <v>0.64516129032258063</v>
      </c>
      <c r="AG1319" s="4">
        <v>5689.48017547777</v>
      </c>
      <c r="AH1319" s="4">
        <v>5580</v>
      </c>
      <c r="AI1319" s="4">
        <v>2509923.42512675</v>
      </c>
      <c r="AJ1319" s="2" t="e">
        <v>#N/A</v>
      </c>
      <c r="AK1319" s="2" t="e">
        <v>#N/A</v>
      </c>
      <c r="AL1319" s="2" t="e">
        <v>#N/A</v>
      </c>
      <c r="AM1319" s="2"/>
      <c r="AN1319" s="2" t="e">
        <v>#N/A</v>
      </c>
      <c r="AO1319" s="2" t="e">
        <v>#N/A</v>
      </c>
      <c r="AP1319" s="2" t="e">
        <v>#N/A</v>
      </c>
      <c r="AQ1319" s="2" t="e">
        <v>#N/A</v>
      </c>
      <c r="AR1319" s="2"/>
      <c r="AS1319" s="2" t="e">
        <v>#N/A</v>
      </c>
      <c r="AT1319" s="2">
        <v>0.44725549062843273</v>
      </c>
      <c r="AU1319" s="2">
        <v>0.44778378347626563</v>
      </c>
      <c r="AV1319" s="4">
        <v>8.6199999999999992</v>
      </c>
      <c r="AW1319" s="4">
        <v>40.47</v>
      </c>
      <c r="AX1319" s="1">
        <f t="shared" si="294"/>
        <v>0.13478230721003134</v>
      </c>
      <c r="AY1319" s="2">
        <f t="shared" si="295"/>
        <v>0.51184188712521428</v>
      </c>
      <c r="AZ1319" s="1">
        <f t="shared" si="296"/>
        <v>0.34103645869341481</v>
      </c>
      <c r="BA1319" s="1">
        <f t="shared" si="297"/>
        <v>0.28133913214101086</v>
      </c>
      <c r="BB1319" s="1">
        <f t="shared" si="298"/>
        <v>0.26777557057769374</v>
      </c>
      <c r="BC1319" s="1">
        <f t="shared" si="299"/>
        <v>0.40507851841559367</v>
      </c>
      <c r="BD1319" s="1">
        <f t="shared" si="300"/>
        <v>0.28818622308504011</v>
      </c>
      <c r="BE1319" s="1" t="e">
        <f t="shared" si="301"/>
        <v>#N/A</v>
      </c>
      <c r="BF1319" s="2">
        <f t="shared" si="302"/>
        <v>0.1652008450553327</v>
      </c>
      <c r="BG1319" s="1" t="e">
        <f t="shared" si="303"/>
        <v>#N/A</v>
      </c>
      <c r="BH1319" s="1">
        <f t="shared" si="304"/>
        <v>0.32034677069277584</v>
      </c>
      <c r="BI1319" s="2" t="e">
        <f t="shared" si="305"/>
        <v>#N/A</v>
      </c>
      <c r="BJ1319" s="1" t="e">
        <f t="shared" si="306"/>
        <v>#N/A</v>
      </c>
      <c r="BK1319" s="1" t="e">
        <f t="shared" si="307"/>
        <v>#N/A</v>
      </c>
    </row>
    <row r="1320" spans="1:63">
      <c r="A1320" t="s">
        <v>111</v>
      </c>
      <c r="B1320">
        <v>1997</v>
      </c>
      <c r="C1320" s="1">
        <v>0.28841650992685469</v>
      </c>
      <c r="D1320" s="1">
        <v>8.2238000000000006E-2</v>
      </c>
      <c r="E1320" s="1">
        <v>6.9999999999999951E-2</v>
      </c>
      <c r="F1320" s="1">
        <v>0.15000000000000002</v>
      </c>
      <c r="G1320" s="1">
        <v>3.1333333333333331E-2</v>
      </c>
      <c r="H1320" s="1">
        <v>0.18000000000000005</v>
      </c>
      <c r="I1320" s="2">
        <v>0.71158333333333335</v>
      </c>
      <c r="J1320" s="1">
        <v>0.48920000000000002</v>
      </c>
      <c r="K1320" s="1">
        <v>0.8422098765431667</v>
      </c>
      <c r="L1320" s="2">
        <v>0.1</v>
      </c>
      <c r="M1320" s="2">
        <v>1</v>
      </c>
      <c r="N1320" s="1">
        <v>0.3</v>
      </c>
      <c r="O1320" s="2">
        <v>0.3175</v>
      </c>
      <c r="P1320" s="1">
        <v>0.86599999999999999</v>
      </c>
      <c r="Q1320" s="1">
        <v>0.27643902439024404</v>
      </c>
      <c r="R1320" s="3">
        <v>0.41623036600000002</v>
      </c>
      <c r="S1320" s="1">
        <v>2.3352995050000002E-2</v>
      </c>
      <c r="T1320" s="2">
        <v>6.2324840049999997E-2</v>
      </c>
      <c r="U1320" s="1">
        <v>6.9241615689747987E-2</v>
      </c>
      <c r="V1320" s="1">
        <v>7.8784836407009506E-2</v>
      </c>
      <c r="W1320" s="1">
        <v>7.999999999999996E-2</v>
      </c>
      <c r="X1320" s="1">
        <v>0.89</v>
      </c>
      <c r="Y1320" s="2">
        <v>0.27700831024930744</v>
      </c>
      <c r="Z1320" s="1">
        <v>0.29600002289999994</v>
      </c>
      <c r="AA1320" s="1">
        <v>0.67700000000000005</v>
      </c>
      <c r="AB1320" s="2">
        <v>0.50339581004802503</v>
      </c>
      <c r="AC1320" s="2">
        <v>0.65100828625607099</v>
      </c>
      <c r="AD1320" s="1">
        <v>2.8936776062545667E-2</v>
      </c>
      <c r="AE1320" s="1">
        <v>0.2298814425662985</v>
      </c>
      <c r="AF1320" s="1">
        <v>0.74193548387096775</v>
      </c>
      <c r="AG1320" s="4">
        <v>5669.7873604935003</v>
      </c>
      <c r="AH1320" s="4">
        <v>5570</v>
      </c>
      <c r="AI1320" s="4">
        <v>2534068.6750757201</v>
      </c>
      <c r="AJ1320" s="2" t="e">
        <v>#N/A</v>
      </c>
      <c r="AK1320" s="2" t="e">
        <v>#N/A</v>
      </c>
      <c r="AL1320" s="2" t="e">
        <v>#N/A</v>
      </c>
      <c r="AM1320" s="2"/>
      <c r="AN1320" s="2" t="e">
        <v>#N/A</v>
      </c>
      <c r="AO1320" s="2" t="e">
        <v>#N/A</v>
      </c>
      <c r="AP1320" s="2" t="e">
        <v>#N/A</v>
      </c>
      <c r="AQ1320" s="2" t="e">
        <v>#N/A</v>
      </c>
      <c r="AR1320" s="2"/>
      <c r="AS1320" s="2" t="e">
        <v>#N/A</v>
      </c>
      <c r="AT1320" s="2">
        <v>0.45951309490611625</v>
      </c>
      <c r="AU1320" s="2">
        <v>0.44595348240669175</v>
      </c>
      <c r="AV1320" s="4"/>
      <c r="AW1320" s="4"/>
      <c r="AX1320" s="1">
        <f t="shared" si="294"/>
        <v>0.13366464054336466</v>
      </c>
      <c r="AY1320" s="2">
        <f t="shared" si="295"/>
        <v>0.53721331569664288</v>
      </c>
      <c r="AZ1320" s="1">
        <f t="shared" si="296"/>
        <v>0.32886944509804883</v>
      </c>
      <c r="BA1320" s="1">
        <f t="shared" si="297"/>
        <v>0.28183913087434415</v>
      </c>
      <c r="BB1320" s="1">
        <f t="shared" si="298"/>
        <v>0.26777557057769374</v>
      </c>
      <c r="BC1320" s="1">
        <f t="shared" si="299"/>
        <v>0.41743435418781588</v>
      </c>
      <c r="BD1320" s="1">
        <f t="shared" si="300"/>
        <v>0.28849562349723512</v>
      </c>
      <c r="BE1320" s="1" t="e">
        <f t="shared" si="301"/>
        <v>#N/A</v>
      </c>
      <c r="BF1320" s="2">
        <f t="shared" si="302"/>
        <v>0.16139171912102124</v>
      </c>
      <c r="BG1320" s="1" t="e">
        <f t="shared" si="303"/>
        <v>#N/A</v>
      </c>
      <c r="BH1320" s="1">
        <f t="shared" si="304"/>
        <v>0.32456851608758158</v>
      </c>
      <c r="BI1320" s="2" t="e">
        <f t="shared" si="305"/>
        <v>#N/A</v>
      </c>
      <c r="BJ1320" s="1" t="e">
        <f t="shared" si="306"/>
        <v>#N/A</v>
      </c>
      <c r="BK1320" s="1" t="e">
        <f t="shared" si="307"/>
        <v>#N/A</v>
      </c>
    </row>
    <row r="1321" spans="1:63">
      <c r="A1321" t="s">
        <v>111</v>
      </c>
      <c r="B1321">
        <v>1998</v>
      </c>
      <c r="C1321" s="1">
        <v>0.28841650992685469</v>
      </c>
      <c r="D1321" s="1">
        <v>7.5531999999999988E-2</v>
      </c>
      <c r="E1321" s="1">
        <v>6.9999999999999951E-2</v>
      </c>
      <c r="F1321" s="1">
        <v>0.15000000000000002</v>
      </c>
      <c r="G1321" s="1">
        <v>3.1333333333333331E-2</v>
      </c>
      <c r="H1321" s="1">
        <v>0.18000000000000005</v>
      </c>
      <c r="I1321" s="2">
        <v>0.71158333333333335</v>
      </c>
      <c r="J1321" s="1">
        <v>0.48680000000000001</v>
      </c>
      <c r="K1321" s="1">
        <v>0.8422098765431667</v>
      </c>
      <c r="L1321" s="2">
        <v>0.1</v>
      </c>
      <c r="M1321" s="2">
        <v>1</v>
      </c>
      <c r="N1321" s="1">
        <v>0.3</v>
      </c>
      <c r="O1321" s="2">
        <v>0.3175</v>
      </c>
      <c r="P1321" s="1">
        <v>0.86599999999999999</v>
      </c>
      <c r="Q1321" s="1">
        <v>0.27767073170731804</v>
      </c>
      <c r="R1321" s="3">
        <v>0.41623036600000002</v>
      </c>
      <c r="S1321" s="1">
        <v>2.5669505120000002E-2</v>
      </c>
      <c r="T1321" s="2">
        <v>6.3233925449999992E-2</v>
      </c>
      <c r="U1321" s="1">
        <v>6.9241615689747987E-2</v>
      </c>
      <c r="V1321" s="1">
        <v>7.8784836407009506E-2</v>
      </c>
      <c r="W1321" s="1">
        <v>7.999999999999996E-2</v>
      </c>
      <c r="X1321" s="1">
        <v>0.89</v>
      </c>
      <c r="Y1321" s="2">
        <v>0.27700831024930744</v>
      </c>
      <c r="Z1321" s="1">
        <v>0.29900001529999998</v>
      </c>
      <c r="AA1321" s="1">
        <v>0.67099999999999993</v>
      </c>
      <c r="AB1321" s="2">
        <v>0.457209079974076</v>
      </c>
      <c r="AC1321" s="2">
        <v>0.64684615270922197</v>
      </c>
      <c r="AD1321" s="1">
        <v>3.4167976224794998E-2</v>
      </c>
      <c r="AE1321" s="1">
        <v>0.22554405694896087</v>
      </c>
      <c r="AF1321" s="1">
        <v>0.67741935483870963</v>
      </c>
      <c r="AG1321" s="4">
        <v>5550.3165168994601</v>
      </c>
      <c r="AH1321" s="4">
        <v>5360</v>
      </c>
      <c r="AI1321" s="4">
        <v>2556780.0511580999</v>
      </c>
      <c r="AJ1321" s="2" t="e">
        <v>#N/A</v>
      </c>
      <c r="AK1321" s="2" t="e">
        <v>#N/A</v>
      </c>
      <c r="AL1321" s="2" t="e">
        <v>#N/A</v>
      </c>
      <c r="AM1321" s="2"/>
      <c r="AN1321" s="2" t="e">
        <v>#N/A</v>
      </c>
      <c r="AO1321" s="2" t="e">
        <v>#N/A</v>
      </c>
      <c r="AP1321" s="2" t="e">
        <v>#N/A</v>
      </c>
      <c r="AQ1321" s="2" t="e">
        <v>#N/A</v>
      </c>
      <c r="AR1321" s="2"/>
      <c r="AS1321" s="2" t="e">
        <v>#N/A</v>
      </c>
      <c r="AT1321" s="2">
        <v>0.47177069918379966</v>
      </c>
      <c r="AU1321" s="2">
        <v>0.44412318133711776</v>
      </c>
      <c r="AV1321" s="4"/>
      <c r="AW1321" s="4"/>
      <c r="AX1321" s="1">
        <f t="shared" si="294"/>
        <v>0.132546973876698</v>
      </c>
      <c r="AY1321" s="2">
        <f t="shared" si="295"/>
        <v>0.53687045855378568</v>
      </c>
      <c r="AZ1321" s="1">
        <f t="shared" si="296"/>
        <v>0.32976090565546362</v>
      </c>
      <c r="BA1321" s="1">
        <f t="shared" si="297"/>
        <v>0.28233912960767754</v>
      </c>
      <c r="BB1321" s="1">
        <f t="shared" si="298"/>
        <v>0.26777557057769374</v>
      </c>
      <c r="BC1321" s="1">
        <f t="shared" si="299"/>
        <v>0.4170132989067048</v>
      </c>
      <c r="BD1321" s="1">
        <f t="shared" si="300"/>
        <v>0.28885242228341412</v>
      </c>
      <c r="BE1321" s="1" t="e">
        <f t="shared" si="301"/>
        <v>#N/A</v>
      </c>
      <c r="BF1321" s="2">
        <f t="shared" si="302"/>
        <v>0.15758259318670978</v>
      </c>
      <c r="BG1321" s="1" t="e">
        <f t="shared" si="303"/>
        <v>#N/A</v>
      </c>
      <c r="BH1321" s="1">
        <f t="shared" si="304"/>
        <v>0.32454709725593756</v>
      </c>
      <c r="BI1321" s="2" t="e">
        <f t="shared" si="305"/>
        <v>#N/A</v>
      </c>
      <c r="BJ1321" s="1" t="e">
        <f t="shared" si="306"/>
        <v>#N/A</v>
      </c>
      <c r="BK1321" s="1" t="e">
        <f t="shared" si="307"/>
        <v>#N/A</v>
      </c>
    </row>
    <row r="1322" spans="1:63">
      <c r="A1322" t="s">
        <v>111</v>
      </c>
      <c r="B1322">
        <v>1999</v>
      </c>
      <c r="C1322" s="1">
        <v>0.28841650992685469</v>
      </c>
      <c r="D1322" s="1">
        <v>6.8825999999999998E-2</v>
      </c>
      <c r="E1322" s="1">
        <v>6.9999999999999951E-2</v>
      </c>
      <c r="F1322" s="1">
        <v>0.15000000000000002</v>
      </c>
      <c r="G1322" s="1">
        <v>3.1333333333333331E-2</v>
      </c>
      <c r="H1322" s="1">
        <v>0.18000000000000005</v>
      </c>
      <c r="I1322" s="2">
        <v>0.71158333333333335</v>
      </c>
      <c r="J1322" s="1">
        <v>0.4844</v>
      </c>
      <c r="K1322" s="1">
        <v>0.8422098765431667</v>
      </c>
      <c r="L1322" s="2">
        <v>0.1</v>
      </c>
      <c r="M1322" s="2">
        <v>1</v>
      </c>
      <c r="N1322" s="1">
        <v>0.3</v>
      </c>
      <c r="O1322" s="2">
        <v>0.3175</v>
      </c>
      <c r="P1322" s="1">
        <v>0.86599999999999999</v>
      </c>
      <c r="Q1322" s="1">
        <v>0.27903414634146406</v>
      </c>
      <c r="R1322" s="3">
        <v>0.41623036600000002</v>
      </c>
      <c r="S1322" s="1">
        <v>2.6125177989999998E-2</v>
      </c>
      <c r="T1322" s="2">
        <v>6.4143010850000001E-2</v>
      </c>
      <c r="U1322" s="1">
        <v>6.9241615689747987E-2</v>
      </c>
      <c r="V1322" s="1">
        <v>7.8784836407009506E-2</v>
      </c>
      <c r="W1322" s="1">
        <v>7.999999999999996E-2</v>
      </c>
      <c r="X1322" s="1">
        <v>0.89</v>
      </c>
      <c r="Y1322" s="2">
        <v>0.27700831024930744</v>
      </c>
      <c r="Z1322" s="1">
        <v>0.29900001529999998</v>
      </c>
      <c r="AA1322" s="1">
        <v>0.64700000000000002</v>
      </c>
      <c r="AB1322" s="2">
        <v>0.4698782728574189</v>
      </c>
      <c r="AC1322" s="2">
        <v>0.64316917966735898</v>
      </c>
      <c r="AD1322" s="1">
        <v>6.2320543039897328E-2</v>
      </c>
      <c r="AE1322" s="1">
        <v>0.22120667133162328</v>
      </c>
      <c r="AF1322" s="1">
        <v>0.87096774193548387</v>
      </c>
      <c r="AG1322" s="4">
        <v>5651.9561253791999</v>
      </c>
      <c r="AH1322" s="4">
        <v>5440</v>
      </c>
      <c r="AI1322" s="4">
        <v>2574289.3640770102</v>
      </c>
      <c r="AJ1322" s="2" t="e">
        <v>#N/A</v>
      </c>
      <c r="AK1322" s="2" t="e">
        <v>#N/A</v>
      </c>
      <c r="AL1322" s="2" t="e">
        <v>#N/A</v>
      </c>
      <c r="AM1322" s="2"/>
      <c r="AN1322" s="2" t="e">
        <v>#N/A</v>
      </c>
      <c r="AO1322" s="2" t="e">
        <v>#N/A</v>
      </c>
      <c r="AP1322" s="2" t="e">
        <v>#N/A</v>
      </c>
      <c r="AQ1322" s="2" t="e">
        <v>#N/A</v>
      </c>
      <c r="AR1322" s="2"/>
      <c r="AS1322" s="2" t="e">
        <v>#N/A</v>
      </c>
      <c r="AT1322" s="2">
        <v>0.47381227906925005</v>
      </c>
      <c r="AU1322" s="2">
        <v>0.42643214859186973</v>
      </c>
      <c r="AV1322" s="4">
        <v>6.2</v>
      </c>
      <c r="AW1322" s="4">
        <v>44.22</v>
      </c>
      <c r="AX1322" s="1">
        <f t="shared" si="294"/>
        <v>0.13142930721003135</v>
      </c>
      <c r="AY1322" s="2">
        <f t="shared" si="295"/>
        <v>0.53652760141092848</v>
      </c>
      <c r="AZ1322" s="1">
        <f t="shared" si="296"/>
        <v>0.33030654023629286</v>
      </c>
      <c r="BA1322" s="1">
        <f t="shared" si="297"/>
        <v>0.28233912960767754</v>
      </c>
      <c r="BB1322" s="1">
        <f t="shared" si="298"/>
        <v>0.26777557057769374</v>
      </c>
      <c r="BC1322" s="1">
        <f t="shared" si="299"/>
        <v>0.41605215144781593</v>
      </c>
      <c r="BD1322" s="1">
        <f t="shared" si="300"/>
        <v>0.28923117228910517</v>
      </c>
      <c r="BE1322" s="1" t="e">
        <f t="shared" si="301"/>
        <v>#N/A</v>
      </c>
      <c r="BF1322" s="2">
        <f t="shared" si="302"/>
        <v>0.1586859731594028</v>
      </c>
      <c r="BG1322" s="1" t="e">
        <f t="shared" si="303"/>
        <v>#N/A</v>
      </c>
      <c r="BH1322" s="1">
        <f t="shared" si="304"/>
        <v>0.32435296477153824</v>
      </c>
      <c r="BI1322" s="2" t="e">
        <f t="shared" si="305"/>
        <v>#N/A</v>
      </c>
      <c r="BJ1322" s="1" t="e">
        <f t="shared" si="306"/>
        <v>#N/A</v>
      </c>
      <c r="BK1322" s="1" t="e">
        <f t="shared" si="307"/>
        <v>#N/A</v>
      </c>
    </row>
    <row r="1323" spans="1:63">
      <c r="A1323" t="s">
        <v>111</v>
      </c>
      <c r="B1323">
        <v>2000</v>
      </c>
      <c r="C1323" s="1">
        <v>0.28841650992685469</v>
      </c>
      <c r="D1323" s="1">
        <v>6.2119999999999995E-2</v>
      </c>
      <c r="E1323" s="1">
        <v>6.9999999999999951E-2</v>
      </c>
      <c r="F1323" s="1">
        <v>0.15000000000000002</v>
      </c>
      <c r="G1323" s="1">
        <v>3.1333333333333331E-2</v>
      </c>
      <c r="H1323" s="1">
        <v>0.18000000000000005</v>
      </c>
      <c r="I1323" s="2">
        <v>0.71158333333333335</v>
      </c>
      <c r="J1323" s="1">
        <v>0.48200000000000004</v>
      </c>
      <c r="K1323" s="1">
        <v>0.8422098765431667</v>
      </c>
      <c r="L1323" s="2">
        <v>0.1</v>
      </c>
      <c r="M1323" s="2">
        <v>1</v>
      </c>
      <c r="N1323" s="1">
        <v>0.3</v>
      </c>
      <c r="O1323" s="2">
        <v>0.3175</v>
      </c>
      <c r="P1323" s="1">
        <v>0.86599999999999999</v>
      </c>
      <c r="Q1323" s="1">
        <v>0.28022487804878216</v>
      </c>
      <c r="R1323" s="3">
        <v>0.41623036600000002</v>
      </c>
      <c r="S1323" s="1">
        <v>1.7836079300000002E-2</v>
      </c>
      <c r="T1323" s="2">
        <v>6.5052096249999997E-2</v>
      </c>
      <c r="U1323" s="1">
        <v>6.9241615689747987E-2</v>
      </c>
      <c r="V1323" s="1">
        <v>7.8784836407009506E-2</v>
      </c>
      <c r="W1323" s="1">
        <v>7.999999999999996E-2</v>
      </c>
      <c r="X1323" s="1">
        <v>0.89</v>
      </c>
      <c r="Y1323" s="2">
        <v>0.27700831024930744</v>
      </c>
      <c r="Z1323" s="1">
        <v>0.29900001529999998</v>
      </c>
      <c r="AA1323" s="1">
        <v>0.65500000000000003</v>
      </c>
      <c r="AB1323" s="2">
        <v>0.48254746574076179</v>
      </c>
      <c r="AC1323" s="2">
        <v>0.639492206625496</v>
      </c>
      <c r="AD1323" s="1">
        <v>0.15745973860419332</v>
      </c>
      <c r="AE1323" s="1">
        <v>0.21686928571428571</v>
      </c>
      <c r="AF1323" s="1">
        <v>0.64516129032258063</v>
      </c>
      <c r="AG1323" s="4">
        <v>5791.0127125418403</v>
      </c>
      <c r="AH1323" s="4">
        <v>5570</v>
      </c>
      <c r="AI1323" s="4">
        <v>2589388.5513765598</v>
      </c>
      <c r="AJ1323" s="2" t="e">
        <v>#N/A</v>
      </c>
      <c r="AK1323" s="2" t="e">
        <v>#N/A</v>
      </c>
      <c r="AL1323" s="2" t="e">
        <v>#N/A</v>
      </c>
      <c r="AM1323" s="2"/>
      <c r="AN1323" s="2" t="e">
        <v>#N/A</v>
      </c>
      <c r="AO1323" s="2" t="e">
        <v>#N/A</v>
      </c>
      <c r="AP1323" s="2" t="e">
        <v>#N/A</v>
      </c>
      <c r="AQ1323" s="2" t="e">
        <v>#N/A</v>
      </c>
      <c r="AR1323" s="2"/>
      <c r="AS1323" s="2" t="e">
        <v>#N/A</v>
      </c>
      <c r="AT1323" s="2">
        <v>0.47585385895470039</v>
      </c>
      <c r="AU1323" s="2">
        <v>0.40874111584662154</v>
      </c>
      <c r="AV1323" s="4"/>
      <c r="AW1323" s="4"/>
      <c r="AX1323" s="1">
        <f t="shared" si="294"/>
        <v>0.13031164054336467</v>
      </c>
      <c r="AY1323" s="2">
        <f t="shared" si="295"/>
        <v>0.53618474426807139</v>
      </c>
      <c r="AZ1323" s="1">
        <f t="shared" si="296"/>
        <v>0.32906868391975647</v>
      </c>
      <c r="BA1323" s="1">
        <f t="shared" si="297"/>
        <v>0.28233912960767754</v>
      </c>
      <c r="BB1323" s="1">
        <f t="shared" si="298"/>
        <v>0.26777557057769374</v>
      </c>
      <c r="BC1323" s="1">
        <f t="shared" si="299"/>
        <v>0.41411936270448257</v>
      </c>
      <c r="BD1323" s="1">
        <f t="shared" si="300"/>
        <v>0.28958114180699152</v>
      </c>
      <c r="BE1323" s="1" t="e">
        <f t="shared" si="301"/>
        <v>#N/A</v>
      </c>
      <c r="BF1323" s="2">
        <f t="shared" si="302"/>
        <v>0.15978935313209583</v>
      </c>
      <c r="BG1323" s="1" t="e">
        <f t="shared" si="303"/>
        <v>#N/A</v>
      </c>
      <c r="BH1323" s="1">
        <f t="shared" si="304"/>
        <v>0.32382535836305593</v>
      </c>
      <c r="BI1323" s="2" t="e">
        <f t="shared" si="305"/>
        <v>#N/A</v>
      </c>
      <c r="BJ1323" s="1" t="e">
        <f t="shared" si="306"/>
        <v>#N/A</v>
      </c>
      <c r="BK1323" s="1" t="e">
        <f t="shared" si="307"/>
        <v>#N/A</v>
      </c>
    </row>
    <row r="1324" spans="1:63">
      <c r="A1324" t="s">
        <v>111</v>
      </c>
      <c r="B1324">
        <v>2001</v>
      </c>
      <c r="C1324" s="1">
        <v>0.28841650992685469</v>
      </c>
      <c r="D1324" s="1">
        <v>6.3362399972230199E-2</v>
      </c>
      <c r="E1324" s="1">
        <v>6.9999999999999951E-2</v>
      </c>
      <c r="F1324" s="1">
        <v>0.15000000000000002</v>
      </c>
      <c r="G1324" s="1">
        <v>3.1333333333333331E-2</v>
      </c>
      <c r="H1324" s="1">
        <v>0.18999999999999995</v>
      </c>
      <c r="I1324" s="2">
        <v>0.71158333333333335</v>
      </c>
      <c r="J1324" s="1">
        <v>0.48020000000000002</v>
      </c>
      <c r="K1324" s="1">
        <v>0.8422098765431667</v>
      </c>
      <c r="L1324" s="2">
        <v>0.1</v>
      </c>
      <c r="M1324" s="2">
        <v>1</v>
      </c>
      <c r="N1324" s="1">
        <v>0.3</v>
      </c>
      <c r="O1324" s="2">
        <v>0.3175</v>
      </c>
      <c r="P1324" s="1">
        <v>0.86599999999999999</v>
      </c>
      <c r="Q1324" s="1">
        <v>0.28089756097561003</v>
      </c>
      <c r="R1324" s="3">
        <v>0.41623036600000002</v>
      </c>
      <c r="S1324" s="1">
        <v>3.2629558539999999E-2</v>
      </c>
      <c r="T1324" s="2">
        <v>6.3331034100000003E-2</v>
      </c>
      <c r="U1324" s="1">
        <v>6.9241615689747987E-2</v>
      </c>
      <c r="V1324" s="1">
        <v>7.8784836407009506E-2</v>
      </c>
      <c r="W1324" s="1">
        <v>7.999999999999996E-2</v>
      </c>
      <c r="X1324" s="1">
        <v>0.89</v>
      </c>
      <c r="Y1324" s="2">
        <v>0.27700831024930744</v>
      </c>
      <c r="Z1324" s="1">
        <v>0.28850001019999993</v>
      </c>
      <c r="AA1324" s="1">
        <v>0.63700000000000001</v>
      </c>
      <c r="AB1324" s="2">
        <v>0.45084777492276984</v>
      </c>
      <c r="AC1324" s="2">
        <v>0.62613294615878401</v>
      </c>
      <c r="AD1324" s="1">
        <v>0.25501152233614333</v>
      </c>
      <c r="AE1324" s="1">
        <v>0.25602957142857147</v>
      </c>
      <c r="AF1324" s="1">
        <v>0.77419354838709675</v>
      </c>
      <c r="AG1324" s="4">
        <v>5966.4690380275297</v>
      </c>
      <c r="AH1324" s="4">
        <v>5680</v>
      </c>
      <c r="AI1324" s="4">
        <v>2604788.6190629802</v>
      </c>
      <c r="AJ1324" s="2" t="e">
        <v>#N/A</v>
      </c>
      <c r="AK1324" s="2" t="e">
        <v>#N/A</v>
      </c>
      <c r="AL1324" s="2" t="e">
        <v>#N/A</v>
      </c>
      <c r="AM1324" s="2"/>
      <c r="AN1324" s="2" t="e">
        <v>#N/A</v>
      </c>
      <c r="AO1324" s="2" t="e">
        <v>#N/A</v>
      </c>
      <c r="AP1324" s="2" t="e">
        <v>#N/A</v>
      </c>
      <c r="AQ1324" s="2" t="e">
        <v>#N/A</v>
      </c>
      <c r="AR1324" s="2"/>
      <c r="AS1324" s="2" t="e">
        <v>#N/A</v>
      </c>
      <c r="AT1324" s="2">
        <v>0.4337782471298583</v>
      </c>
      <c r="AU1324" s="2">
        <v>0.41421036195854544</v>
      </c>
      <c r="AV1324" s="4"/>
      <c r="AW1324" s="4"/>
      <c r="AX1324" s="1">
        <f t="shared" si="294"/>
        <v>0.13218537387206969</v>
      </c>
      <c r="AY1324" s="2">
        <f t="shared" si="295"/>
        <v>0.53592760141092854</v>
      </c>
      <c r="AZ1324" s="1">
        <f t="shared" si="296"/>
        <v>0.33181770392312199</v>
      </c>
      <c r="BA1324" s="1">
        <f t="shared" si="297"/>
        <v>0.2805891287576775</v>
      </c>
      <c r="BB1324" s="1">
        <f t="shared" si="298"/>
        <v>0.26777557057769374</v>
      </c>
      <c r="BC1324" s="1">
        <f t="shared" si="299"/>
        <v>0.41453445982806369</v>
      </c>
      <c r="BD1324" s="1">
        <f t="shared" si="300"/>
        <v>0.29107307860312948</v>
      </c>
      <c r="BE1324" s="1" t="e">
        <f t="shared" si="301"/>
        <v>#N/A</v>
      </c>
      <c r="BF1324" s="2">
        <f t="shared" si="302"/>
        <v>0.1510758968211412</v>
      </c>
      <c r="BG1324" s="1" t="e">
        <f t="shared" si="303"/>
        <v>#N/A</v>
      </c>
      <c r="BH1324" s="1">
        <f t="shared" si="304"/>
        <v>0.32446103633629564</v>
      </c>
      <c r="BI1324" s="2" t="e">
        <f t="shared" si="305"/>
        <v>#N/A</v>
      </c>
      <c r="BJ1324" s="1" t="e">
        <f t="shared" si="306"/>
        <v>#N/A</v>
      </c>
      <c r="BK1324" s="1" t="e">
        <f t="shared" si="307"/>
        <v>#N/A</v>
      </c>
    </row>
    <row r="1325" spans="1:63">
      <c r="A1325" t="s">
        <v>111</v>
      </c>
      <c r="B1325">
        <v>2002</v>
      </c>
      <c r="C1325" s="1">
        <v>0.28841650992685469</v>
      </c>
      <c r="D1325" s="1">
        <v>6.4604799944460389E-2</v>
      </c>
      <c r="E1325" s="1">
        <v>6.9999999999999951E-2</v>
      </c>
      <c r="F1325" s="1">
        <v>0.15000000000000002</v>
      </c>
      <c r="G1325" s="1">
        <v>3.1333333333333331E-2</v>
      </c>
      <c r="H1325" s="1">
        <v>0.19999999999999996</v>
      </c>
      <c r="I1325" s="2">
        <v>0.71158333333333335</v>
      </c>
      <c r="J1325" s="1">
        <v>0.47840000000000005</v>
      </c>
      <c r="K1325" s="1">
        <v>0.8422098765431667</v>
      </c>
      <c r="L1325" s="2">
        <v>0.1</v>
      </c>
      <c r="M1325" s="2">
        <v>0.92</v>
      </c>
      <c r="N1325" s="1">
        <v>0.3</v>
      </c>
      <c r="O1325" s="2">
        <v>0.3175</v>
      </c>
      <c r="P1325" s="1">
        <v>0.86599999999999999</v>
      </c>
      <c r="Q1325" s="1">
        <v>0.280829756097562</v>
      </c>
      <c r="R1325" s="3">
        <v>0.41623036600000002</v>
      </c>
      <c r="S1325" s="1">
        <v>4.3765591499999998E-3</v>
      </c>
      <c r="T1325" s="2">
        <v>6.1609971949999995E-2</v>
      </c>
      <c r="U1325" s="1">
        <v>6.9241615689747987E-2</v>
      </c>
      <c r="V1325" s="1">
        <v>7.8784836407009506E-2</v>
      </c>
      <c r="W1325" s="1">
        <v>7.999999999999996E-2</v>
      </c>
      <c r="X1325" s="1">
        <v>0.89</v>
      </c>
      <c r="Y1325" s="2">
        <v>0.27700831024930744</v>
      </c>
      <c r="Z1325" s="1">
        <v>0.2780000051</v>
      </c>
      <c r="AA1325" s="1">
        <v>0.61699999999999999</v>
      </c>
      <c r="AB1325" s="2">
        <v>0.419148084104778</v>
      </c>
      <c r="AC1325" s="2">
        <v>0.61277368569207202</v>
      </c>
      <c r="AD1325" s="1">
        <v>0.52848488652322556</v>
      </c>
      <c r="AE1325" s="1">
        <v>0.27353385714285711</v>
      </c>
      <c r="AF1325" s="1">
        <v>0.77419354838709675</v>
      </c>
      <c r="AG1325" s="4">
        <v>6092.5177434986199</v>
      </c>
      <c r="AH1325" s="4">
        <v>5700</v>
      </c>
      <c r="AI1325" s="4">
        <v>2617495.2244464499</v>
      </c>
      <c r="AJ1325" s="2" t="e">
        <v>#N/A</v>
      </c>
      <c r="AK1325" s="2" t="e">
        <v>#N/A</v>
      </c>
      <c r="AL1325" s="2" t="e">
        <v>#N/A</v>
      </c>
      <c r="AM1325" s="2"/>
      <c r="AN1325" s="2" t="e">
        <v>#N/A</v>
      </c>
      <c r="AO1325" s="2" t="e">
        <v>#N/A</v>
      </c>
      <c r="AP1325" s="2" t="e">
        <v>#N/A</v>
      </c>
      <c r="AQ1325" s="2" t="e">
        <v>#N/A</v>
      </c>
      <c r="AR1325" s="2"/>
      <c r="AS1325" s="2" t="e">
        <v>#N/A</v>
      </c>
      <c r="AT1325" s="2">
        <v>0.39170263530501614</v>
      </c>
      <c r="AU1325" s="2">
        <v>0.41967960807046928</v>
      </c>
      <c r="AV1325" s="4">
        <v>8.74</v>
      </c>
      <c r="AW1325" s="4">
        <v>48.34</v>
      </c>
      <c r="AX1325" s="1">
        <f t="shared" si="294"/>
        <v>0.13405910720077471</v>
      </c>
      <c r="AY1325" s="2">
        <f t="shared" si="295"/>
        <v>0.52424188712521425</v>
      </c>
      <c r="AZ1325" s="1">
        <f t="shared" si="296"/>
        <v>0.3258093306395124</v>
      </c>
      <c r="BA1325" s="1">
        <f t="shared" si="297"/>
        <v>0.27883912790767751</v>
      </c>
      <c r="BB1325" s="1">
        <f t="shared" si="298"/>
        <v>0.26777557057769374</v>
      </c>
      <c r="BC1325" s="1">
        <f t="shared" si="299"/>
        <v>0.40127772599275591</v>
      </c>
      <c r="BD1325" s="1">
        <f t="shared" si="300"/>
        <v>0.29244160076512143</v>
      </c>
      <c r="BE1325" s="1" t="e">
        <f t="shared" si="301"/>
        <v>#N/A</v>
      </c>
      <c r="BF1325" s="2">
        <f t="shared" si="302"/>
        <v>0.14236244051018662</v>
      </c>
      <c r="BG1325" s="1" t="e">
        <f t="shared" si="303"/>
        <v>#N/A</v>
      </c>
      <c r="BH1325" s="1">
        <f t="shared" si="304"/>
        <v>0.32049829911185701</v>
      </c>
      <c r="BI1325" s="2" t="e">
        <f t="shared" si="305"/>
        <v>#N/A</v>
      </c>
      <c r="BJ1325" s="1" t="e">
        <f t="shared" si="306"/>
        <v>#N/A</v>
      </c>
      <c r="BK1325" s="1" t="e">
        <f t="shared" si="307"/>
        <v>#N/A</v>
      </c>
    </row>
    <row r="1326" spans="1:63">
      <c r="A1326" t="s">
        <v>111</v>
      </c>
      <c r="B1326">
        <v>2003</v>
      </c>
      <c r="C1326" s="1">
        <v>0.28841650992685469</v>
      </c>
      <c r="D1326" s="1">
        <v>6.584719991669058E-2</v>
      </c>
      <c r="E1326" s="1">
        <v>6.9999999999999951E-2</v>
      </c>
      <c r="F1326" s="1">
        <v>0.15000000000000002</v>
      </c>
      <c r="G1326" s="1">
        <v>3.1333333333333331E-2</v>
      </c>
      <c r="H1326" s="1">
        <v>0.19999999999999996</v>
      </c>
      <c r="I1326" s="2">
        <v>0.71158333333333335</v>
      </c>
      <c r="J1326" s="1">
        <v>0.47659999999999997</v>
      </c>
      <c r="K1326" s="1">
        <v>0.99035802469133338</v>
      </c>
      <c r="L1326" s="2">
        <v>0.1</v>
      </c>
      <c r="M1326" s="2">
        <v>0.96</v>
      </c>
      <c r="N1326" s="1">
        <v>0.3</v>
      </c>
      <c r="O1326" s="2">
        <v>0.3175</v>
      </c>
      <c r="P1326" s="1">
        <v>0.86599999999999999</v>
      </c>
      <c r="Q1326" s="1">
        <v>0.27986878048780595</v>
      </c>
      <c r="R1326" s="3">
        <v>0.41623036600000002</v>
      </c>
      <c r="S1326" s="1">
        <v>1.163175984E-2</v>
      </c>
      <c r="T1326" s="2">
        <v>5.9888909800000001E-2</v>
      </c>
      <c r="U1326" s="1">
        <v>6.9241615689747987E-2</v>
      </c>
      <c r="V1326" s="1">
        <v>7.8784836407009506E-2</v>
      </c>
      <c r="W1326" s="1">
        <v>7.999999999999996E-2</v>
      </c>
      <c r="X1326" s="1">
        <v>0.89</v>
      </c>
      <c r="Y1326" s="2">
        <v>0.27700831024930744</v>
      </c>
      <c r="Z1326" s="1">
        <v>0.26749999999999996</v>
      </c>
      <c r="AA1326" s="1">
        <v>0.67</v>
      </c>
      <c r="AB1326" s="2">
        <v>0.41199057596106198</v>
      </c>
      <c r="AC1326" s="2">
        <v>0.60469856949924394</v>
      </c>
      <c r="AD1326" s="1">
        <v>0.66706444419054445</v>
      </c>
      <c r="AE1326" s="1">
        <v>0.27587285714285714</v>
      </c>
      <c r="AF1326" s="1">
        <v>0.80645161290322576</v>
      </c>
      <c r="AG1326" s="4">
        <v>6516.6261181667196</v>
      </c>
      <c r="AH1326" s="4">
        <v>6130</v>
      </c>
      <c r="AI1326" s="4">
        <v>2625700</v>
      </c>
      <c r="AJ1326" s="2" t="e">
        <v>#N/A</v>
      </c>
      <c r="AK1326" s="2" t="e">
        <v>#N/A</v>
      </c>
      <c r="AL1326" s="2" t="e">
        <v>#N/A</v>
      </c>
      <c r="AM1326" s="2"/>
      <c r="AN1326" s="2" t="e">
        <v>#N/A</v>
      </c>
      <c r="AO1326" s="2" t="e">
        <v>#N/A</v>
      </c>
      <c r="AP1326" s="2" t="e">
        <v>#N/A</v>
      </c>
      <c r="AQ1326" s="2" t="e">
        <v>#N/A</v>
      </c>
      <c r="AR1326" s="2"/>
      <c r="AS1326" s="2" t="e">
        <v>#N/A</v>
      </c>
      <c r="AT1326" s="2">
        <v>0.40364243266451039</v>
      </c>
      <c r="AU1326" s="2">
        <v>0.3939147973763541</v>
      </c>
      <c r="AV1326" s="4"/>
      <c r="AW1326" s="4"/>
      <c r="AX1326" s="1">
        <f t="shared" si="294"/>
        <v>0.13426617386281309</v>
      </c>
      <c r="AY1326" s="2">
        <f t="shared" si="295"/>
        <v>0.5508630511463809</v>
      </c>
      <c r="AZ1326" s="1">
        <f t="shared" si="296"/>
        <v>0.32672396322556119</v>
      </c>
      <c r="BA1326" s="1">
        <f t="shared" si="297"/>
        <v>0.27708912705767746</v>
      </c>
      <c r="BB1326" s="1">
        <f t="shared" si="298"/>
        <v>0.26777557057769374</v>
      </c>
      <c r="BC1326" s="1">
        <f t="shared" si="299"/>
        <v>0.40529968105522601</v>
      </c>
      <c r="BD1326" s="1">
        <f t="shared" si="300"/>
        <v>0.3166859524965232</v>
      </c>
      <c r="BE1326" s="1" t="e">
        <f t="shared" si="301"/>
        <v>#N/A</v>
      </c>
      <c r="BF1326" s="2">
        <f t="shared" si="302"/>
        <v>0.14203315781248163</v>
      </c>
      <c r="BG1326" s="1" t="e">
        <f t="shared" si="303"/>
        <v>#N/A</v>
      </c>
      <c r="BH1326" s="1">
        <f t="shared" si="304"/>
        <v>0.32992040137648099</v>
      </c>
      <c r="BI1326" s="2" t="e">
        <f t="shared" si="305"/>
        <v>#N/A</v>
      </c>
      <c r="BJ1326" s="1" t="e">
        <f t="shared" si="306"/>
        <v>#N/A</v>
      </c>
      <c r="BK1326" s="1" t="e">
        <f t="shared" si="307"/>
        <v>#N/A</v>
      </c>
    </row>
    <row r="1327" spans="1:63">
      <c r="A1327" t="s">
        <v>111</v>
      </c>
      <c r="B1327">
        <v>2004</v>
      </c>
      <c r="C1327" s="1">
        <v>0.28841650992685469</v>
      </c>
      <c r="D1327" s="1">
        <v>6.708959988892077E-2</v>
      </c>
      <c r="E1327" s="1">
        <v>6.9999999999999951E-2</v>
      </c>
      <c r="F1327" s="1">
        <v>0.15000000000000002</v>
      </c>
      <c r="G1327" s="1">
        <v>3.1333333333333331E-2</v>
      </c>
      <c r="H1327" s="1">
        <v>0.19999999999999996</v>
      </c>
      <c r="I1327" s="2">
        <v>0.71158333333333335</v>
      </c>
      <c r="J1327" s="1">
        <v>0.47479999999999994</v>
      </c>
      <c r="K1327" s="1">
        <v>0.794335839599</v>
      </c>
      <c r="L1327" s="2">
        <v>0.1</v>
      </c>
      <c r="M1327" s="2">
        <v>1</v>
      </c>
      <c r="N1327" s="1">
        <v>0.3</v>
      </c>
      <c r="O1327" s="2">
        <v>0.3175</v>
      </c>
      <c r="P1327" s="1">
        <v>0.86599999999999999</v>
      </c>
      <c r="Q1327" s="1">
        <v>0.27795414634146398</v>
      </c>
      <c r="R1327" s="3">
        <v>0.41623036600000002</v>
      </c>
      <c r="S1327" s="1">
        <v>1.0667959350000001E-2</v>
      </c>
      <c r="T1327" s="2">
        <v>5.816784765E-2</v>
      </c>
      <c r="U1327" s="1">
        <v>6.9241615689747987E-2</v>
      </c>
      <c r="V1327" s="1">
        <v>7.8784836407009506E-2</v>
      </c>
      <c r="W1327" s="1">
        <v>7.999999999999996E-2</v>
      </c>
      <c r="X1327" s="1">
        <v>0.89</v>
      </c>
      <c r="Y1327" s="2">
        <v>0.27700831024930744</v>
      </c>
      <c r="Z1327" s="1">
        <v>0.2672000122</v>
      </c>
      <c r="AA1327" s="1">
        <v>0.66700000000000004</v>
      </c>
      <c r="AB1327" s="2">
        <v>0.44116196559167398</v>
      </c>
      <c r="AC1327" s="2">
        <v>0.58573759565720407</v>
      </c>
      <c r="AD1327" s="1">
        <v>0.77393747183368444</v>
      </c>
      <c r="AE1327" s="1">
        <v>0.2898478571428571</v>
      </c>
      <c r="AF1327" s="1">
        <v>0.83870967741935487</v>
      </c>
      <c r="AG1327" s="4">
        <v>6762.7417132121</v>
      </c>
      <c r="AH1327" s="4">
        <v>6370</v>
      </c>
      <c r="AI1327" s="4">
        <v>2638100</v>
      </c>
      <c r="AJ1327" s="2" t="e">
        <v>#N/A</v>
      </c>
      <c r="AK1327" s="2" t="e">
        <v>#N/A</v>
      </c>
      <c r="AL1327" s="2" t="e">
        <v>#N/A</v>
      </c>
      <c r="AM1327" s="2"/>
      <c r="AN1327" s="2" t="e">
        <v>#N/A</v>
      </c>
      <c r="AO1327" s="2" t="e">
        <v>#N/A</v>
      </c>
      <c r="AP1327" s="2" t="e">
        <v>#N/A</v>
      </c>
      <c r="AQ1327" s="2" t="e">
        <v>#N/A</v>
      </c>
      <c r="AR1327" s="2"/>
      <c r="AS1327" s="2" t="e">
        <v>#N/A</v>
      </c>
      <c r="AT1327" s="2">
        <v>0.4161480790154547</v>
      </c>
      <c r="AU1327" s="2">
        <v>0.40880405232888622</v>
      </c>
      <c r="AV1327" s="4">
        <v>5.85</v>
      </c>
      <c r="AW1327" s="4">
        <v>45.51</v>
      </c>
      <c r="AX1327" s="1">
        <f t="shared" si="294"/>
        <v>0.13447324052485146</v>
      </c>
      <c r="AY1327" s="2">
        <f t="shared" si="295"/>
        <v>0.52831702470461905</v>
      </c>
      <c r="AZ1327" s="1">
        <f t="shared" si="296"/>
        <v>0.3258040638682928</v>
      </c>
      <c r="BA1327" s="1">
        <f t="shared" si="297"/>
        <v>0.27703912909101086</v>
      </c>
      <c r="BB1327" s="1">
        <f t="shared" si="298"/>
        <v>0.26777557057769374</v>
      </c>
      <c r="BC1327" s="1">
        <f t="shared" si="299"/>
        <v>0.40954174901991824</v>
      </c>
      <c r="BD1327" s="1">
        <f t="shared" si="300"/>
        <v>0.28340963893174398</v>
      </c>
      <c r="BE1327" s="1" t="e">
        <f t="shared" si="301"/>
        <v>#N/A</v>
      </c>
      <c r="BF1327" s="2">
        <f t="shared" si="302"/>
        <v>0.14430476402643327</v>
      </c>
      <c r="BG1327" s="1" t="e">
        <f t="shared" si="303"/>
        <v>#N/A</v>
      </c>
      <c r="BH1327" s="1">
        <f t="shared" si="304"/>
        <v>0.32024231950978532</v>
      </c>
      <c r="BI1327" s="2" t="e">
        <f t="shared" si="305"/>
        <v>#N/A</v>
      </c>
      <c r="BJ1327" s="1" t="e">
        <f t="shared" si="306"/>
        <v>#N/A</v>
      </c>
      <c r="BK1327" s="1" t="e">
        <f t="shared" si="307"/>
        <v>#N/A</v>
      </c>
    </row>
    <row r="1328" spans="1:63">
      <c r="A1328" t="s">
        <v>111</v>
      </c>
      <c r="B1328">
        <v>2005</v>
      </c>
      <c r="C1328" s="1">
        <v>0.28841650992685469</v>
      </c>
      <c r="D1328" s="1">
        <v>6.8331999861150974E-2</v>
      </c>
      <c r="E1328" s="1">
        <v>6.9999999999999951E-2</v>
      </c>
      <c r="F1328" s="1">
        <v>0.15000000000000002</v>
      </c>
      <c r="G1328" s="1">
        <v>3.1333333333333331E-2</v>
      </c>
      <c r="H1328" s="1">
        <v>0.17000000000000004</v>
      </c>
      <c r="I1328" s="2">
        <v>0.71158333333333335</v>
      </c>
      <c r="J1328" s="1">
        <v>0.47299999999999998</v>
      </c>
      <c r="K1328" s="1">
        <v>0.80829427083333338</v>
      </c>
      <c r="L1328" s="2">
        <v>0.1</v>
      </c>
      <c r="M1328" s="2">
        <v>1</v>
      </c>
      <c r="N1328" s="1">
        <v>0.3</v>
      </c>
      <c r="O1328" s="2">
        <v>0.3175</v>
      </c>
      <c r="P1328" s="1">
        <v>0.86599999999999999</v>
      </c>
      <c r="Q1328" s="1">
        <v>0.27511560975609795</v>
      </c>
      <c r="R1328" s="3">
        <v>0.41623036600000002</v>
      </c>
      <c r="S1328" s="1">
        <v>1.454471393E-2</v>
      </c>
      <c r="T1328" s="2">
        <v>5.6446785499999999E-2</v>
      </c>
      <c r="U1328" s="1">
        <v>6.9241615689747987E-2</v>
      </c>
      <c r="V1328" s="1">
        <v>7.8784836407009506E-2</v>
      </c>
      <c r="W1328" s="1">
        <v>7.999999999999996E-2</v>
      </c>
      <c r="X1328" s="1">
        <v>0.89</v>
      </c>
      <c r="Y1328" s="2">
        <v>0.27700831024930744</v>
      </c>
      <c r="Z1328" s="1">
        <v>0.2672000122</v>
      </c>
      <c r="AA1328" s="1">
        <v>0.67</v>
      </c>
      <c r="AB1328" s="2">
        <v>0.43203736657730196</v>
      </c>
      <c r="AC1328" s="2">
        <v>0.59079828007422996</v>
      </c>
      <c r="AD1328" s="1">
        <v>0.83067713049602554</v>
      </c>
      <c r="AE1328" s="1">
        <v>0.30382285714285717</v>
      </c>
      <c r="AF1328" s="1">
        <v>0.70967741935483875</v>
      </c>
      <c r="AG1328" s="4">
        <v>7027.4444450913597</v>
      </c>
      <c r="AH1328" s="4">
        <v>6600</v>
      </c>
      <c r="AI1328" s="4">
        <v>2650400</v>
      </c>
      <c r="AJ1328" s="2" t="e">
        <v>#N/A</v>
      </c>
      <c r="AK1328" s="2" t="e">
        <v>#N/A</v>
      </c>
      <c r="AL1328" s="2" t="e">
        <v>#N/A</v>
      </c>
      <c r="AM1328" s="2"/>
      <c r="AN1328" s="2" t="e">
        <v>#N/A</v>
      </c>
      <c r="AO1328" s="2" t="e">
        <v>#N/A</v>
      </c>
      <c r="AP1328" s="2" t="e">
        <v>#N/A</v>
      </c>
      <c r="AQ1328" s="2" t="e">
        <v>#N/A</v>
      </c>
      <c r="AR1328" s="2"/>
      <c r="AS1328" s="2" t="e">
        <v>#N/A</v>
      </c>
      <c r="AT1328" s="2">
        <v>0.43022970792373644</v>
      </c>
      <c r="AU1328" s="2">
        <v>0.39921876879013024</v>
      </c>
      <c r="AV1328" s="4"/>
      <c r="AW1328" s="4"/>
      <c r="AX1328" s="1">
        <f t="shared" si="294"/>
        <v>0.12968030718688983</v>
      </c>
      <c r="AY1328" s="2">
        <f t="shared" si="295"/>
        <v>0.53005394345238088</v>
      </c>
      <c r="AZ1328" s="1">
        <f t="shared" si="296"/>
        <v>0.32566749503721953</v>
      </c>
      <c r="BA1328" s="1">
        <f t="shared" si="297"/>
        <v>0.27703912909101086</v>
      </c>
      <c r="BB1328" s="1">
        <f t="shared" si="298"/>
        <v>0.26777557057769374</v>
      </c>
      <c r="BC1328" s="1">
        <f t="shared" si="299"/>
        <v>0.40991054397016602</v>
      </c>
      <c r="BD1328" s="1">
        <f t="shared" si="300"/>
        <v>0.27997611101490522</v>
      </c>
      <c r="BE1328" s="1" t="e">
        <f t="shared" si="301"/>
        <v>#N/A</v>
      </c>
      <c r="BF1328" s="2">
        <f t="shared" si="302"/>
        <v>0.14530653545752684</v>
      </c>
      <c r="BG1328" s="1" t="e">
        <f t="shared" si="303"/>
        <v>#N/A</v>
      </c>
      <c r="BH1328" s="1">
        <f t="shared" si="304"/>
        <v>0.31922074185425497</v>
      </c>
      <c r="BI1328" s="2" t="e">
        <f t="shared" si="305"/>
        <v>#N/A</v>
      </c>
      <c r="BJ1328" s="1" t="e">
        <f t="shared" si="306"/>
        <v>#N/A</v>
      </c>
      <c r="BK1328" s="1" t="e">
        <f t="shared" si="307"/>
        <v>#N/A</v>
      </c>
    </row>
    <row r="1329" spans="1:63">
      <c r="A1329" t="s">
        <v>111</v>
      </c>
      <c r="B1329">
        <v>2006</v>
      </c>
      <c r="C1329" s="1">
        <v>0.28841650992685469</v>
      </c>
      <c r="D1329" s="1">
        <v>6.9574399833381179E-2</v>
      </c>
      <c r="E1329" s="1">
        <v>6.6666666666666763E-2</v>
      </c>
      <c r="F1329" s="1">
        <v>0.15000000000000002</v>
      </c>
      <c r="G1329" s="1">
        <v>3.1333333333333331E-2</v>
      </c>
      <c r="H1329" s="1">
        <v>0.17000000000000004</v>
      </c>
      <c r="I1329" s="2">
        <v>0.71158333333333335</v>
      </c>
      <c r="J1329" s="1">
        <v>0.47100000000000003</v>
      </c>
      <c r="K1329" s="1">
        <v>0.89414062500000002</v>
      </c>
      <c r="L1329" s="2">
        <v>0.1</v>
      </c>
      <c r="M1329" s="2">
        <v>0.97</v>
      </c>
      <c r="N1329" s="1">
        <v>0.3</v>
      </c>
      <c r="O1329" s="2">
        <v>0.3175</v>
      </c>
      <c r="P1329" s="1">
        <v>0.86599999999999999</v>
      </c>
      <c r="Q1329" s="1">
        <v>0.27151560975609812</v>
      </c>
      <c r="R1329" s="3">
        <v>0.41623036600000002</v>
      </c>
      <c r="S1329" s="1">
        <v>1.5951177800000001E-2</v>
      </c>
      <c r="T1329" s="2">
        <v>5.6106360750000001E-2</v>
      </c>
      <c r="U1329" s="1">
        <v>6.9241615689747987E-2</v>
      </c>
      <c r="V1329" s="1">
        <v>7.8784836407009506E-2</v>
      </c>
      <c r="W1329" s="1">
        <v>7.999999999999996E-2</v>
      </c>
      <c r="X1329" s="1">
        <v>0.89</v>
      </c>
      <c r="Y1329" s="2">
        <v>0.27700831024930744</v>
      </c>
      <c r="Z1329" s="1">
        <v>0.28185601162841289</v>
      </c>
      <c r="AA1329" s="1">
        <v>0.66400000000000003</v>
      </c>
      <c r="AB1329" s="2">
        <v>0.44663191543825398</v>
      </c>
      <c r="AC1329" s="2">
        <v>0.62253468486942798</v>
      </c>
      <c r="AD1329" s="1">
        <v>0.94904017456681677</v>
      </c>
      <c r="AE1329" s="1">
        <v>0.31779785714285713</v>
      </c>
      <c r="AF1329" s="1">
        <v>0.70967741935483875</v>
      </c>
      <c r="AG1329" s="4">
        <v>7417.13598834614</v>
      </c>
      <c r="AH1329" s="4">
        <v>7040</v>
      </c>
      <c r="AI1329" s="4">
        <v>2663100</v>
      </c>
      <c r="AJ1329" s="2" t="e">
        <v>#N/A</v>
      </c>
      <c r="AK1329" s="2" t="e">
        <v>#N/A</v>
      </c>
      <c r="AL1329" s="2" t="e">
        <v>#N/A</v>
      </c>
      <c r="AM1329" s="2"/>
      <c r="AN1329" s="2" t="e">
        <v>#N/A</v>
      </c>
      <c r="AO1329" s="2" t="e">
        <v>#N/A</v>
      </c>
      <c r="AP1329" s="2" t="e">
        <v>#N/A</v>
      </c>
      <c r="AQ1329" s="2" t="e">
        <v>#N/A</v>
      </c>
      <c r="AR1329" s="2"/>
      <c r="AS1329" s="2" t="e">
        <v>#N/A</v>
      </c>
      <c r="AT1329" s="2">
        <v>0.43603321211314716</v>
      </c>
      <c r="AU1329" s="2">
        <v>0.40705849096237073</v>
      </c>
      <c r="AV1329" s="4"/>
      <c r="AW1329" s="4"/>
      <c r="AX1329" s="1">
        <f t="shared" si="294"/>
        <v>0.12933181829337267</v>
      </c>
      <c r="AY1329" s="2">
        <f t="shared" si="295"/>
        <v>0.5377462797619047</v>
      </c>
      <c r="AZ1329" s="1">
        <f t="shared" si="296"/>
        <v>0.32516070286121967</v>
      </c>
      <c r="BA1329" s="1">
        <f t="shared" si="297"/>
        <v>0.27948179566241299</v>
      </c>
      <c r="BB1329" s="1">
        <f t="shared" si="298"/>
        <v>0.26777557057769374</v>
      </c>
      <c r="BC1329" s="1">
        <f t="shared" si="299"/>
        <v>0.40827775100023744</v>
      </c>
      <c r="BD1329" s="1">
        <f t="shared" si="300"/>
        <v>0.29307154369546085</v>
      </c>
      <c r="BE1329" s="1" t="e">
        <f t="shared" si="301"/>
        <v>#N/A</v>
      </c>
      <c r="BF1329" s="2">
        <f t="shared" si="302"/>
        <v>0.15051998124208291</v>
      </c>
      <c r="BG1329" s="1" t="e">
        <f t="shared" si="303"/>
        <v>#N/A</v>
      </c>
      <c r="BH1329" s="1">
        <f t="shared" si="304"/>
        <v>0.32304162175779733</v>
      </c>
      <c r="BI1329" s="2" t="e">
        <f t="shared" si="305"/>
        <v>#N/A</v>
      </c>
      <c r="BJ1329" s="1" t="e">
        <f t="shared" si="306"/>
        <v>#N/A</v>
      </c>
      <c r="BK1329" s="1" t="e">
        <f t="shared" si="307"/>
        <v>#N/A</v>
      </c>
    </row>
    <row r="1330" spans="1:63">
      <c r="A1330" t="s">
        <v>111</v>
      </c>
      <c r="B1330">
        <v>2007</v>
      </c>
      <c r="C1330" s="1">
        <v>0.28841650992685469</v>
      </c>
      <c r="D1330" s="1">
        <v>7.0816799805611369E-2</v>
      </c>
      <c r="E1330" s="1">
        <v>6.3333333333333242E-2</v>
      </c>
      <c r="F1330" s="1">
        <v>0.15000000000000002</v>
      </c>
      <c r="G1330" s="1">
        <v>3.1333333333333331E-2</v>
      </c>
      <c r="H1330" s="1">
        <v>0.17000000000000004</v>
      </c>
      <c r="I1330" s="2">
        <v>0.71158333333333335</v>
      </c>
      <c r="J1330" s="1">
        <v>0.46899999999999997</v>
      </c>
      <c r="K1330" s="1">
        <v>0.94877333333333336</v>
      </c>
      <c r="L1330" s="2">
        <v>0.1</v>
      </c>
      <c r="M1330" s="2">
        <v>1</v>
      </c>
      <c r="N1330" s="1">
        <v>0.3</v>
      </c>
      <c r="O1330" s="2">
        <v>0.3175</v>
      </c>
      <c r="P1330" s="1">
        <v>0.86599999999999999</v>
      </c>
      <c r="Q1330" s="1">
        <v>0.26742829268292811</v>
      </c>
      <c r="R1330" s="3">
        <v>0.41623036600000002</v>
      </c>
      <c r="S1330" s="1">
        <v>1.7114271800000001E-2</v>
      </c>
      <c r="T1330" s="2">
        <v>5.5765935999999995E-2</v>
      </c>
      <c r="U1330" s="1">
        <v>6.9241615689747987E-2</v>
      </c>
      <c r="V1330" s="1">
        <v>7.8784836407009506E-2</v>
      </c>
      <c r="W1330" s="1">
        <v>7.999999999999996E-2</v>
      </c>
      <c r="X1330" s="1">
        <v>0.89</v>
      </c>
      <c r="Y1330" s="2">
        <v>0.27700831024930744</v>
      </c>
      <c r="Z1330" s="1">
        <v>0.29651201105682579</v>
      </c>
      <c r="AA1330" s="1">
        <v>0.65500000000000003</v>
      </c>
      <c r="AB1330" s="2">
        <v>0.46282868261954002</v>
      </c>
      <c r="AC1330" s="2">
        <v>0.628603264791328</v>
      </c>
      <c r="AD1330" s="1">
        <v>1</v>
      </c>
      <c r="AE1330" s="1">
        <v>0.33177285714285715</v>
      </c>
      <c r="AF1330" s="1">
        <v>0.74193548387096775</v>
      </c>
      <c r="AG1330" s="4">
        <v>7743.97166473162</v>
      </c>
      <c r="AH1330" s="4">
        <v>7230</v>
      </c>
      <c r="AI1330" s="4">
        <v>2675800</v>
      </c>
      <c r="AJ1330" s="2" t="e">
        <v>#N/A</v>
      </c>
      <c r="AK1330" s="2" t="e">
        <v>#N/A</v>
      </c>
      <c r="AL1330" s="2" t="e">
        <v>#N/A</v>
      </c>
      <c r="AM1330" s="2"/>
      <c r="AN1330" s="2" t="e">
        <v>#N/A</v>
      </c>
      <c r="AO1330" s="2" t="e">
        <v>#N/A</v>
      </c>
      <c r="AP1330" s="2" t="e">
        <v>#N/A</v>
      </c>
      <c r="AQ1330" s="2" t="e">
        <v>#N/A</v>
      </c>
      <c r="AR1330" s="2"/>
      <c r="AS1330" s="2" t="e">
        <v>#N/A</v>
      </c>
      <c r="AT1330" s="2">
        <v>0.40927600425543764</v>
      </c>
      <c r="AU1330" s="2">
        <v>0.39588452014390246</v>
      </c>
      <c r="AV1330" s="4"/>
      <c r="AW1330" s="4"/>
      <c r="AX1330" s="1">
        <f t="shared" si="294"/>
        <v>0.12898332939985543</v>
      </c>
      <c r="AY1330" s="2">
        <f t="shared" si="295"/>
        <v>0.54955095238095242</v>
      </c>
      <c r="AZ1330" s="1">
        <f t="shared" si="296"/>
        <v>0.32450777329658559</v>
      </c>
      <c r="BA1330" s="1">
        <f t="shared" si="297"/>
        <v>0.28192446223381512</v>
      </c>
      <c r="BB1330" s="1">
        <f t="shared" si="298"/>
        <v>0.26777557057769374</v>
      </c>
      <c r="BC1330" s="1">
        <f t="shared" si="299"/>
        <v>0.4132845836003089</v>
      </c>
      <c r="BD1330" s="1">
        <f t="shared" si="300"/>
        <v>0.3008834825582658</v>
      </c>
      <c r="BE1330" s="1" t="e">
        <f t="shared" si="301"/>
        <v>#N/A</v>
      </c>
      <c r="BF1330" s="2">
        <f t="shared" si="302"/>
        <v>0.15007079516663058</v>
      </c>
      <c r="BG1330" s="1" t="e">
        <f t="shared" si="303"/>
        <v>#N/A</v>
      </c>
      <c r="BH1330" s="1">
        <f t="shared" si="304"/>
        <v>0.32731454557875611</v>
      </c>
      <c r="BI1330" s="2" t="e">
        <f t="shared" si="305"/>
        <v>#N/A</v>
      </c>
      <c r="BJ1330" s="1" t="e">
        <f t="shared" si="306"/>
        <v>#N/A</v>
      </c>
      <c r="BK1330" s="1" t="e">
        <f t="shared" si="307"/>
        <v>#N/A</v>
      </c>
    </row>
    <row r="1331" spans="1:63">
      <c r="A1331" t="s">
        <v>111</v>
      </c>
      <c r="B1331">
        <v>2008</v>
      </c>
      <c r="C1331" s="1">
        <v>0.28841650992685469</v>
      </c>
      <c r="D1331" s="1">
        <v>7.2059199777841559E-2</v>
      </c>
      <c r="E1331" s="1">
        <v>6.0000000000000053E-2</v>
      </c>
      <c r="F1331" s="1">
        <v>0.15000000000000002</v>
      </c>
      <c r="G1331" s="1">
        <v>3.1333333333333331E-2</v>
      </c>
      <c r="H1331" s="1">
        <v>0.17000000000000004</v>
      </c>
      <c r="I1331" s="2">
        <v>0.71158333333333335</v>
      </c>
      <c r="J1331" s="1">
        <v>0.46700000000000003</v>
      </c>
      <c r="K1331" s="1">
        <v>0.91453333333333331</v>
      </c>
      <c r="L1331" s="2">
        <v>0.1</v>
      </c>
      <c r="M1331" s="2">
        <v>1</v>
      </c>
      <c r="N1331" s="1">
        <v>0.3</v>
      </c>
      <c r="O1331" s="2">
        <v>0.3175</v>
      </c>
      <c r="P1331" s="1">
        <v>0.86599999999999999</v>
      </c>
      <c r="Q1331" s="1">
        <v>0.26313707317073209</v>
      </c>
      <c r="R1331" s="3">
        <v>0.41623036600000002</v>
      </c>
      <c r="S1331" s="1">
        <v>1.5089619359999999E-2</v>
      </c>
      <c r="T1331" s="2">
        <v>5.5425511249999997E-2</v>
      </c>
      <c r="U1331" s="1">
        <v>6.9241615689747987E-2</v>
      </c>
      <c r="V1331" s="1">
        <v>7.8784836407009506E-2</v>
      </c>
      <c r="W1331" s="1">
        <v>7.999999999999996E-2</v>
      </c>
      <c r="X1331" s="1">
        <v>0.89</v>
      </c>
      <c r="Y1331" s="2">
        <v>0.27700831024930744</v>
      </c>
      <c r="Z1331" s="1">
        <v>0.31116801048523868</v>
      </c>
      <c r="AA1331" s="1">
        <v>0.65700000000000003</v>
      </c>
      <c r="AB1331" s="2">
        <v>0.45030791986246399</v>
      </c>
      <c r="AC1331" s="2">
        <v>0.61070113947644999</v>
      </c>
      <c r="AD1331" s="1">
        <v>1</v>
      </c>
      <c r="AE1331" s="1">
        <v>0.34574785714285711</v>
      </c>
      <c r="AF1331" s="1">
        <v>0.58064516129032262</v>
      </c>
      <c r="AG1331" s="4">
        <v>7836.9520560802603</v>
      </c>
      <c r="AH1331" s="4">
        <v>7550</v>
      </c>
      <c r="AI1331" s="4">
        <v>2687200</v>
      </c>
      <c r="AJ1331" s="2" t="e">
        <v>#N/A</v>
      </c>
      <c r="AK1331" s="2" t="e">
        <v>#N/A</v>
      </c>
      <c r="AL1331" s="2" t="e">
        <v>#N/A</v>
      </c>
      <c r="AM1331" s="2"/>
      <c r="AN1331" s="2" t="e">
        <v>#N/A</v>
      </c>
      <c r="AO1331" s="2" t="e">
        <v>#N/A</v>
      </c>
      <c r="AP1331" s="2" t="e">
        <v>#N/A</v>
      </c>
      <c r="AQ1331" s="2" t="e">
        <v>#N/A</v>
      </c>
      <c r="AR1331" s="2"/>
      <c r="AS1331" s="2" t="e">
        <v>#N/A</v>
      </c>
      <c r="AT1331" s="2">
        <v>0.40633446773937287</v>
      </c>
      <c r="AU1331" s="2">
        <v>0.40801530972131062</v>
      </c>
      <c r="AV1331" s="4"/>
      <c r="AW1331" s="4"/>
      <c r="AX1331" s="1">
        <f t="shared" si="294"/>
        <v>0.12863484050633828</v>
      </c>
      <c r="AY1331" s="2">
        <f t="shared" si="295"/>
        <v>0.54437380952380943</v>
      </c>
      <c r="AZ1331" s="1">
        <f t="shared" si="296"/>
        <v>0.32317651395614644</v>
      </c>
      <c r="BA1331" s="1">
        <f t="shared" si="297"/>
        <v>0.28436712880521725</v>
      </c>
      <c r="BB1331" s="1">
        <f t="shared" si="298"/>
        <v>0.26777557057769374</v>
      </c>
      <c r="BC1331" s="1">
        <f t="shared" si="299"/>
        <v>0.41460388881815813</v>
      </c>
      <c r="BD1331" s="1">
        <f t="shared" si="300"/>
        <v>0.29384931962567756</v>
      </c>
      <c r="BE1331" s="1" t="e">
        <f t="shared" si="301"/>
        <v>#N/A</v>
      </c>
      <c r="BF1331" s="2">
        <f t="shared" si="302"/>
        <v>0.1467343527078287</v>
      </c>
      <c r="BG1331" s="1" t="e">
        <f t="shared" si="303"/>
        <v>#N/A</v>
      </c>
      <c r="BH1331" s="1">
        <f t="shared" si="304"/>
        <v>0.32540959300717648</v>
      </c>
      <c r="BI1331" s="2" t="e">
        <f t="shared" si="305"/>
        <v>#N/A</v>
      </c>
      <c r="BJ1331" s="1" t="e">
        <f t="shared" si="306"/>
        <v>#N/A</v>
      </c>
      <c r="BK1331" s="1" t="e">
        <f t="shared" si="307"/>
        <v>#N/A</v>
      </c>
    </row>
    <row r="1332" spans="1:63">
      <c r="A1332" t="s">
        <v>111</v>
      </c>
      <c r="B1332">
        <v>2009</v>
      </c>
      <c r="C1332" s="1">
        <v>0.28841650992685469</v>
      </c>
      <c r="D1332" s="1">
        <v>7.330159975007175E-2</v>
      </c>
      <c r="E1332" s="1">
        <v>7.8799999579787228E-2</v>
      </c>
      <c r="F1332" s="1">
        <v>0.15000000000000002</v>
      </c>
      <c r="G1332" s="1">
        <v>3.1333333333333331E-2</v>
      </c>
      <c r="H1332" s="1">
        <v>0.18659999962896112</v>
      </c>
      <c r="I1332" s="2">
        <v>0.71158333333333335</v>
      </c>
      <c r="J1332" s="1">
        <v>0.46500000000000002</v>
      </c>
      <c r="K1332" s="1">
        <v>0.91453333333333331</v>
      </c>
      <c r="L1332" s="2">
        <v>0.1</v>
      </c>
      <c r="M1332" s="2">
        <v>1</v>
      </c>
      <c r="N1332" s="1">
        <v>0.3</v>
      </c>
      <c r="O1332" s="2">
        <v>0.3175</v>
      </c>
      <c r="P1332" s="1">
        <v>0.86599999999999999</v>
      </c>
      <c r="Q1332" s="1">
        <v>0.29187433106498983</v>
      </c>
      <c r="R1332" s="3">
        <v>0.41623036600000002</v>
      </c>
      <c r="S1332" s="1">
        <v>1.8272350539999999E-2</v>
      </c>
      <c r="T1332" s="2">
        <v>5.6534021450222863E-2</v>
      </c>
      <c r="U1332" s="1">
        <v>6.9241615689747987E-2</v>
      </c>
      <c r="V1332" s="1">
        <v>7.8784836407009506E-2</v>
      </c>
      <c r="W1332" s="1">
        <v>7.999999999999996E-2</v>
      </c>
      <c r="X1332" s="1">
        <v>0.89</v>
      </c>
      <c r="Y1332" s="2">
        <v>0.27700831024930744</v>
      </c>
      <c r="Z1332" s="1">
        <v>0.32582400991365146</v>
      </c>
      <c r="AA1332" s="1">
        <v>0.65200000000000002</v>
      </c>
      <c r="AB1332" s="2">
        <v>0.43314269937536398</v>
      </c>
      <c r="AC1332" s="2">
        <v>0.606139542341388</v>
      </c>
      <c r="AD1332" s="1">
        <v>1</v>
      </c>
      <c r="AE1332" s="1">
        <v>0.35266281413115297</v>
      </c>
      <c r="AF1332" s="1">
        <v>0.35483870967741937</v>
      </c>
      <c r="AG1332" s="4">
        <v>7632.5612897245301</v>
      </c>
      <c r="AH1332" s="4">
        <v>7230</v>
      </c>
      <c r="AI1332" s="4">
        <v>2699616.59025065</v>
      </c>
      <c r="AJ1332" s="2" t="e">
        <v>#N/A</v>
      </c>
      <c r="AK1332" s="2" t="e">
        <v>#N/A</v>
      </c>
      <c r="AL1332" s="2" t="e">
        <v>#N/A</v>
      </c>
      <c r="AM1332" s="2"/>
      <c r="AN1332" s="2" t="e">
        <v>#N/A</v>
      </c>
      <c r="AO1332" s="2" t="e">
        <v>#N/A</v>
      </c>
      <c r="AP1332" s="2" t="e">
        <v>#N/A</v>
      </c>
      <c r="AQ1332" s="2" t="e">
        <v>#N/A</v>
      </c>
      <c r="AR1332" s="2"/>
      <c r="AS1332" s="2" t="e">
        <v>#N/A</v>
      </c>
      <c r="AT1332" s="2">
        <v>0.41211356163452556</v>
      </c>
      <c r="AU1332" s="2">
        <v>0.4021901491541392</v>
      </c>
      <c r="AV1332" s="4"/>
      <c r="AW1332" s="4"/>
      <c r="AX1332" s="1">
        <f t="shared" si="294"/>
        <v>0.13474190703650135</v>
      </c>
      <c r="AY1332" s="2">
        <f t="shared" si="295"/>
        <v>0.5440880952380952</v>
      </c>
      <c r="AZ1332" s="1">
        <f t="shared" si="296"/>
        <v>0.3297822138110425</v>
      </c>
      <c r="BA1332" s="1">
        <f t="shared" si="297"/>
        <v>0.28680979537661938</v>
      </c>
      <c r="BB1332" s="1">
        <f t="shared" si="298"/>
        <v>0.26777557057769374</v>
      </c>
      <c r="BC1332" s="1">
        <f t="shared" si="299"/>
        <v>0.41650179221600742</v>
      </c>
      <c r="BD1332" s="1">
        <f t="shared" si="300"/>
        <v>0.30472361417621568</v>
      </c>
      <c r="BE1332" s="1" t="e">
        <f t="shared" si="301"/>
        <v>#N/A</v>
      </c>
      <c r="BF1332" s="2">
        <f t="shared" si="302"/>
        <v>0.14513958033512775</v>
      </c>
      <c r="BG1332" s="1" t="e">
        <f t="shared" si="303"/>
        <v>#N/A</v>
      </c>
      <c r="BH1332" s="1">
        <f t="shared" si="304"/>
        <v>0.3296669923233056</v>
      </c>
      <c r="BI1332" s="2" t="e">
        <f t="shared" si="305"/>
        <v>#N/A</v>
      </c>
      <c r="BJ1332" s="1" t="e">
        <f t="shared" si="306"/>
        <v>#N/A</v>
      </c>
      <c r="BK1332" s="1" t="e">
        <f t="shared" si="307"/>
        <v>#N/A</v>
      </c>
    </row>
    <row r="1333" spans="1:63">
      <c r="A1333" t="s">
        <v>111</v>
      </c>
      <c r="B1333">
        <v>2010</v>
      </c>
      <c r="C1333" s="1">
        <v>0.28841650992685469</v>
      </c>
      <c r="D1333" s="1">
        <v>7.4543999722301954E-2</v>
      </c>
      <c r="E1333" s="1">
        <v>9.7599999159574513E-2</v>
      </c>
      <c r="F1333" s="1">
        <v>0.15000000000000002</v>
      </c>
      <c r="G1333" s="1">
        <v>3.1333333333333331E-2</v>
      </c>
      <c r="H1333" s="1">
        <v>0.2031999992579222</v>
      </c>
      <c r="I1333" s="2">
        <v>0.71158333333333335</v>
      </c>
      <c r="J1333" s="1">
        <v>0.46964999989606437</v>
      </c>
      <c r="K1333" s="1">
        <v>0.91453333333333331</v>
      </c>
      <c r="L1333" s="2">
        <v>0.1</v>
      </c>
      <c r="M1333" s="2">
        <v>1</v>
      </c>
      <c r="N1333" s="1">
        <v>0.3</v>
      </c>
      <c r="O1333" s="2">
        <v>0.3175</v>
      </c>
      <c r="P1333" s="1">
        <v>0.86599999999999999</v>
      </c>
      <c r="Q1333" s="1">
        <v>0.32061158895924735</v>
      </c>
      <c r="R1333" s="3">
        <v>0.41623036600000002</v>
      </c>
      <c r="S1333" s="1">
        <v>1.845507404131581E-2</v>
      </c>
      <c r="T1333" s="2">
        <v>5.7642531650445729E-2</v>
      </c>
      <c r="U1333" s="1">
        <v>6.9241615689747987E-2</v>
      </c>
      <c r="V1333" s="1">
        <v>7.8784836407009506E-2</v>
      </c>
      <c r="W1333" s="1">
        <v>7.999999999999996E-2</v>
      </c>
      <c r="X1333" s="1">
        <v>0.89</v>
      </c>
      <c r="Y1333" s="2">
        <v>0.27700831024930744</v>
      </c>
      <c r="Z1333" s="1">
        <v>0.34048000934206446</v>
      </c>
      <c r="AA1333" s="1">
        <v>0.65500000000000003</v>
      </c>
      <c r="AB1333" s="2">
        <v>0.43247412638406146</v>
      </c>
      <c r="AC1333" s="2">
        <v>0.60720093774107786</v>
      </c>
      <c r="AD1333" s="1">
        <v>1</v>
      </c>
      <c r="AE1333" s="1">
        <v>0.35957777111944872</v>
      </c>
      <c r="AF1333" s="1">
        <v>0.35483870967741937</v>
      </c>
      <c r="AG1333" s="4"/>
      <c r="AH1333" s="4">
        <v>7798</v>
      </c>
      <c r="AI1333" s="4"/>
      <c r="AJ1333" s="2" t="e">
        <v>#N/A</v>
      </c>
      <c r="AK1333" s="2" t="e">
        <v>#N/A</v>
      </c>
      <c r="AL1333" s="2" t="e">
        <v>#N/A</v>
      </c>
      <c r="AM1333" s="2"/>
      <c r="AN1333" s="2" t="e">
        <v>#N/A</v>
      </c>
      <c r="AO1333" s="2" t="e">
        <v>#N/A</v>
      </c>
      <c r="AP1333" s="2" t="e">
        <v>#N/A</v>
      </c>
      <c r="AQ1333" s="2" t="e">
        <v>#N/A</v>
      </c>
      <c r="AR1333" s="2"/>
      <c r="AS1333" s="2" t="e">
        <v>#N/A</v>
      </c>
      <c r="AT1333" s="2">
        <v>0.41299242599853614</v>
      </c>
      <c r="AU1333" s="2">
        <v>0.40316824764073561</v>
      </c>
      <c r="AV1333" s="4"/>
      <c r="AW1333" s="4"/>
      <c r="AX1333" s="1">
        <f t="shared" si="294"/>
        <v>0.14084897356666445</v>
      </c>
      <c r="AY1333" s="2">
        <f t="shared" si="295"/>
        <v>0.54475238093753298</v>
      </c>
      <c r="AZ1333" s="1">
        <f t="shared" si="296"/>
        <v>0.33578791213020176</v>
      </c>
      <c r="BA1333" s="1">
        <f t="shared" si="297"/>
        <v>0.28925246194802162</v>
      </c>
      <c r="BB1333" s="1">
        <f t="shared" si="298"/>
        <v>0.26777557057769374</v>
      </c>
      <c r="BC1333" s="1">
        <f t="shared" si="299"/>
        <v>0.41880525030467664</v>
      </c>
      <c r="BD1333" s="1">
        <f t="shared" si="300"/>
        <v>0.31559790872675386</v>
      </c>
      <c r="BE1333" s="1" t="e">
        <f t="shared" si="301"/>
        <v>#N/A</v>
      </c>
      <c r="BF1333" s="2">
        <f t="shared" si="302"/>
        <v>0.14526674901236755</v>
      </c>
      <c r="BG1333" s="1" t="e">
        <f t="shared" si="303"/>
        <v>#N/A</v>
      </c>
      <c r="BH1333" s="1">
        <f t="shared" si="304"/>
        <v>0.33405957653637475</v>
      </c>
      <c r="BI1333" s="2" t="e">
        <f t="shared" si="305"/>
        <v>#N/A</v>
      </c>
      <c r="BJ1333" s="1" t="e">
        <f t="shared" si="306"/>
        <v>#N/A</v>
      </c>
      <c r="BK1333" s="1" t="e">
        <f t="shared" si="307"/>
        <v>#N/A</v>
      </c>
    </row>
    <row r="1334" spans="1:63">
      <c r="A1334" t="s">
        <v>112</v>
      </c>
      <c r="B1334">
        <v>1995</v>
      </c>
      <c r="C1334" s="1">
        <v>0.44775485804416404</v>
      </c>
      <c r="D1334" s="1">
        <v>0.20699999999999999</v>
      </c>
      <c r="E1334" s="1">
        <v>0</v>
      </c>
      <c r="F1334" s="1">
        <v>0.375</v>
      </c>
      <c r="G1334" s="1">
        <v>0</v>
      </c>
      <c r="H1334" s="1">
        <v>0</v>
      </c>
      <c r="I1334" s="2">
        <v>0.24566666666666667</v>
      </c>
      <c r="J1334" s="1">
        <v>0.35399999999999998</v>
      </c>
      <c r="K1334" s="1">
        <v>0</v>
      </c>
      <c r="L1334" s="2">
        <v>0.14000000000000001</v>
      </c>
      <c r="M1334" s="2">
        <v>0.76</v>
      </c>
      <c r="N1334" s="1">
        <v>0</v>
      </c>
      <c r="O1334" s="2">
        <v>0.85</v>
      </c>
      <c r="P1334" s="1">
        <v>0.468024</v>
      </c>
      <c r="Q1334" s="1">
        <v>0.10927317073170795</v>
      </c>
      <c r="R1334" s="3">
        <v>0.22922636199999999</v>
      </c>
      <c r="S1334" s="1">
        <v>0</v>
      </c>
      <c r="T1334" s="2">
        <v>3.1366620000000001E-3</v>
      </c>
      <c r="U1334" s="1">
        <v>7.192555178211299E-2</v>
      </c>
      <c r="V1334" s="1">
        <v>0.24077713962792199</v>
      </c>
      <c r="W1334" s="1">
        <v>0</v>
      </c>
      <c r="X1334" s="1">
        <v>0.82</v>
      </c>
      <c r="Y1334" s="2">
        <v>3.2921810699588473E-2</v>
      </c>
      <c r="Z1334" s="1">
        <v>0.26400001529999995</v>
      </c>
      <c r="AA1334" s="1">
        <v>0.75</v>
      </c>
      <c r="AB1334" s="2">
        <v>0.66552991312815402</v>
      </c>
      <c r="AC1334" s="2">
        <v>0.67779304044248856</v>
      </c>
      <c r="AD1334" s="1">
        <v>0.10374353714200178</v>
      </c>
      <c r="AE1334" s="1">
        <v>0.57385657142857149</v>
      </c>
      <c r="AF1334" s="1">
        <v>0.74193548387096775</v>
      </c>
      <c r="AG1334" s="4">
        <v>22561.027817177201</v>
      </c>
      <c r="AH1334" s="4">
        <v>22740</v>
      </c>
      <c r="AI1334" s="4">
        <v>125439000</v>
      </c>
      <c r="AJ1334" s="2">
        <v>0.85</v>
      </c>
      <c r="AK1334" s="2">
        <v>0.7</v>
      </c>
      <c r="AL1334" s="2">
        <v>0.53600000000000003</v>
      </c>
      <c r="AM1334" s="2"/>
      <c r="AN1334" s="2">
        <v>0.67700000000000005</v>
      </c>
      <c r="AO1334" s="2">
        <v>0.5</v>
      </c>
      <c r="AP1334" s="2">
        <v>0.66640000372380015</v>
      </c>
      <c r="AQ1334" s="2">
        <v>0.87</v>
      </c>
      <c r="AR1334" s="2">
        <v>90</v>
      </c>
      <c r="AS1334" s="2">
        <v>0.82</v>
      </c>
      <c r="AT1334" s="2">
        <v>0.64436035473636588</v>
      </c>
      <c r="AU1334" s="2">
        <v>0.76704272419210129</v>
      </c>
      <c r="AV1334" s="4"/>
      <c r="AW1334" s="4"/>
      <c r="AX1334" s="1">
        <f t="shared" si="294"/>
        <v>0.17162580967402732</v>
      </c>
      <c r="AY1334" s="2">
        <f t="shared" si="295"/>
        <v>0.33566666666666667</v>
      </c>
      <c r="AZ1334" s="1">
        <f t="shared" si="296"/>
        <v>0.16193203894634159</v>
      </c>
      <c r="BA1334" s="1">
        <f t="shared" si="297"/>
        <v>0.2382707529016039</v>
      </c>
      <c r="BB1334" s="1">
        <f t="shared" si="298"/>
        <v>0.26583280546583693</v>
      </c>
      <c r="BC1334" s="1">
        <f t="shared" si="299"/>
        <v>0.34597790610310242</v>
      </c>
      <c r="BD1334" s="1">
        <f t="shared" si="300"/>
        <v>1.8734972121951323E-2</v>
      </c>
      <c r="BE1334" s="1">
        <f t="shared" si="301"/>
        <v>0.28281630000000002</v>
      </c>
      <c r="BF1334" s="2">
        <f t="shared" si="302"/>
        <v>0.19876833083070086</v>
      </c>
      <c r="BG1334" s="1">
        <f t="shared" si="303"/>
        <v>0.1725971066053574</v>
      </c>
      <c r="BH1334" s="1">
        <f t="shared" si="304"/>
        <v>0.21018189456363021</v>
      </c>
      <c r="BI1334" s="2">
        <f t="shared" si="305"/>
        <v>0.65418173743605834</v>
      </c>
      <c r="BJ1334" s="1">
        <f t="shared" si="306"/>
        <v>0.86436363199968858</v>
      </c>
      <c r="BK1334" s="1">
        <f t="shared" si="307"/>
        <v>0.44399984287242811</v>
      </c>
    </row>
    <row r="1335" spans="1:63">
      <c r="A1335" t="s">
        <v>112</v>
      </c>
      <c r="B1335">
        <v>1996</v>
      </c>
      <c r="C1335" s="1">
        <v>0.44775485804416404</v>
      </c>
      <c r="D1335" s="1">
        <v>0.20745999999999998</v>
      </c>
      <c r="E1335" s="1">
        <v>0</v>
      </c>
      <c r="F1335" s="1">
        <v>0.375</v>
      </c>
      <c r="G1335" s="1">
        <v>0</v>
      </c>
      <c r="H1335" s="1">
        <v>0</v>
      </c>
      <c r="I1335" s="2">
        <v>0.24566666666666667</v>
      </c>
      <c r="J1335" s="1">
        <v>0.3528</v>
      </c>
      <c r="K1335" s="1">
        <v>0</v>
      </c>
      <c r="L1335" s="2">
        <v>0.14000000000000001</v>
      </c>
      <c r="M1335" s="2">
        <v>0.76</v>
      </c>
      <c r="N1335" s="1">
        <v>0</v>
      </c>
      <c r="O1335" s="2">
        <v>0.85</v>
      </c>
      <c r="P1335" s="1">
        <v>0.468024</v>
      </c>
      <c r="Q1335" s="1">
        <v>9.5995121951220064E-2</v>
      </c>
      <c r="R1335" s="3">
        <v>0.22922636199999999</v>
      </c>
      <c r="S1335" s="1">
        <v>0</v>
      </c>
      <c r="T1335" s="2">
        <v>3.1576170000000001E-3</v>
      </c>
      <c r="U1335" s="1">
        <v>7.192555178211299E-2</v>
      </c>
      <c r="V1335" s="1">
        <v>0.24077713962792199</v>
      </c>
      <c r="W1335" s="1">
        <v>0</v>
      </c>
      <c r="X1335" s="1">
        <v>0.82</v>
      </c>
      <c r="Y1335" s="2">
        <v>3.2921810699588473E-2</v>
      </c>
      <c r="Z1335" s="1">
        <v>0.25699996950000004</v>
      </c>
      <c r="AA1335" s="1">
        <v>0.72599999999999998</v>
      </c>
      <c r="AB1335" s="2">
        <v>0.66228422862813807</v>
      </c>
      <c r="AC1335" s="2">
        <v>0.67430690247099001</v>
      </c>
      <c r="AD1335" s="1">
        <v>0.23772174556853443</v>
      </c>
      <c r="AE1335" s="1">
        <v>0.58997785714285722</v>
      </c>
      <c r="AF1335" s="1">
        <v>0.67741935483870963</v>
      </c>
      <c r="AG1335" s="4">
        <v>23538.3884960127</v>
      </c>
      <c r="AH1335" s="4">
        <v>23790</v>
      </c>
      <c r="AI1335" s="4">
        <v>125761000</v>
      </c>
      <c r="AJ1335" s="2">
        <v>0.85</v>
      </c>
      <c r="AK1335" s="2">
        <v>0.5</v>
      </c>
      <c r="AL1335" s="2">
        <v>0.53600000000000003</v>
      </c>
      <c r="AM1335" s="2"/>
      <c r="AN1335" s="2">
        <v>0.63900000000000001</v>
      </c>
      <c r="AO1335" s="2">
        <v>0.5</v>
      </c>
      <c r="AP1335" s="2">
        <v>0.68306000335142014</v>
      </c>
      <c r="AQ1335" s="2">
        <v>0.88900000000000001</v>
      </c>
      <c r="AR1335" s="2">
        <v>90</v>
      </c>
      <c r="AS1335" s="2">
        <v>0.82</v>
      </c>
      <c r="AT1335" s="2">
        <v>0.64730648435766813</v>
      </c>
      <c r="AU1335" s="2">
        <v>0.77249257558192619</v>
      </c>
      <c r="AV1335" s="4"/>
      <c r="AW1335" s="4"/>
      <c r="AX1335" s="1">
        <f t="shared" si="294"/>
        <v>0.17170247634069402</v>
      </c>
      <c r="AY1335" s="2">
        <f t="shared" si="295"/>
        <v>0.33549523809523812</v>
      </c>
      <c r="AZ1335" s="1">
        <f t="shared" si="296"/>
        <v>0.159280620190244</v>
      </c>
      <c r="BA1335" s="1">
        <f t="shared" si="297"/>
        <v>0.2371040786016039</v>
      </c>
      <c r="BB1335" s="1">
        <f t="shared" si="298"/>
        <v>0.26583280546583693</v>
      </c>
      <c r="BC1335" s="1">
        <f t="shared" si="299"/>
        <v>0.34511790101421358</v>
      </c>
      <c r="BD1335" s="1">
        <f t="shared" si="300"/>
        <v>1.6525456491870011E-2</v>
      </c>
      <c r="BE1335" s="1">
        <f t="shared" si="301"/>
        <v>0.27031139999999998</v>
      </c>
      <c r="BF1335" s="2">
        <f t="shared" si="302"/>
        <v>0.19838976154567964</v>
      </c>
      <c r="BG1335" s="1">
        <f t="shared" si="303"/>
        <v>0.1822861307184761</v>
      </c>
      <c r="BH1335" s="1">
        <f t="shared" si="304"/>
        <v>0.20915872099064017</v>
      </c>
      <c r="BI1335" s="2">
        <f t="shared" si="305"/>
        <v>0.65098729226415575</v>
      </c>
      <c r="BJ1335" s="1">
        <f t="shared" si="306"/>
        <v>0.86014601325479589</v>
      </c>
      <c r="BK1335" s="1">
        <f t="shared" si="307"/>
        <v>0.4418285712735156</v>
      </c>
    </row>
    <row r="1336" spans="1:63">
      <c r="A1336" t="s">
        <v>112</v>
      </c>
      <c r="B1336">
        <v>1997</v>
      </c>
      <c r="C1336" s="1">
        <v>0.44775485804416404</v>
      </c>
      <c r="D1336" s="1">
        <v>0.20791999999999999</v>
      </c>
      <c r="E1336" s="1">
        <v>0</v>
      </c>
      <c r="F1336" s="1">
        <v>0.375</v>
      </c>
      <c r="G1336" s="1">
        <v>0</v>
      </c>
      <c r="H1336" s="1">
        <v>0</v>
      </c>
      <c r="I1336" s="2">
        <v>0.24566666666666667</v>
      </c>
      <c r="J1336" s="1">
        <v>0.35159999999999997</v>
      </c>
      <c r="K1336" s="1">
        <v>0</v>
      </c>
      <c r="L1336" s="2">
        <v>0.14000000000000001</v>
      </c>
      <c r="M1336" s="2">
        <v>0.78</v>
      </c>
      <c r="N1336" s="1">
        <v>0</v>
      </c>
      <c r="O1336" s="2">
        <v>0.85</v>
      </c>
      <c r="P1336" s="1">
        <v>0.46598399999999995</v>
      </c>
      <c r="Q1336" s="1">
        <v>9.1517073170731988E-2</v>
      </c>
      <c r="R1336" s="3">
        <v>0.22922636199999999</v>
      </c>
      <c r="S1336" s="1">
        <v>0</v>
      </c>
      <c r="T1336" s="2">
        <v>3.1785720000000002E-3</v>
      </c>
      <c r="U1336" s="1">
        <v>7.192555178211299E-2</v>
      </c>
      <c r="V1336" s="1">
        <v>0.24077713962792199</v>
      </c>
      <c r="W1336" s="1">
        <v>0</v>
      </c>
      <c r="X1336" s="1">
        <v>0.82</v>
      </c>
      <c r="Y1336" s="2">
        <v>3.2921810699588473E-2</v>
      </c>
      <c r="Z1336" s="1">
        <v>0.25099998470000007</v>
      </c>
      <c r="AA1336" s="1">
        <v>0.70299999999999996</v>
      </c>
      <c r="AB1336" s="2">
        <v>0.70077181427447899</v>
      </c>
      <c r="AC1336" s="2">
        <v>0.67581983882482199</v>
      </c>
      <c r="AD1336" s="1">
        <v>0.33709245262901</v>
      </c>
      <c r="AE1336" s="1">
        <v>0.60609914285714284</v>
      </c>
      <c r="AF1336" s="1">
        <v>0.74193548387096775</v>
      </c>
      <c r="AG1336" s="4">
        <v>24266.663544178198</v>
      </c>
      <c r="AH1336" s="4">
        <v>24580</v>
      </c>
      <c r="AI1336" s="4">
        <v>126091000</v>
      </c>
      <c r="AJ1336" s="2">
        <v>0.85</v>
      </c>
      <c r="AK1336" s="2">
        <v>0.5</v>
      </c>
      <c r="AL1336" s="2">
        <v>0.54200000000000004</v>
      </c>
      <c r="AM1336" s="2"/>
      <c r="AN1336" s="2">
        <v>0.63</v>
      </c>
      <c r="AO1336" s="2">
        <v>0.5</v>
      </c>
      <c r="AP1336" s="2">
        <v>0.69972000297904013</v>
      </c>
      <c r="AQ1336" s="2">
        <v>0.92</v>
      </c>
      <c r="AR1336" s="2">
        <v>90</v>
      </c>
      <c r="AS1336" s="2">
        <v>0.81</v>
      </c>
      <c r="AT1336" s="2">
        <v>0.6882714365421807</v>
      </c>
      <c r="AU1336" s="2">
        <v>0.77648343845342915</v>
      </c>
      <c r="AV1336" s="4"/>
      <c r="AW1336" s="4"/>
      <c r="AX1336" s="1">
        <f t="shared" si="294"/>
        <v>0.17177914300736066</v>
      </c>
      <c r="AY1336" s="2">
        <f t="shared" si="295"/>
        <v>0.33818095238095236</v>
      </c>
      <c r="AZ1336" s="1">
        <f t="shared" si="296"/>
        <v>0.1579812014341464</v>
      </c>
      <c r="BA1336" s="1">
        <f t="shared" si="297"/>
        <v>0.23610408113493722</v>
      </c>
      <c r="BB1336" s="1">
        <f t="shared" si="298"/>
        <v>0.26583280546583693</v>
      </c>
      <c r="BC1336" s="1">
        <f t="shared" si="299"/>
        <v>0.34636456936976912</v>
      </c>
      <c r="BD1336" s="1">
        <f t="shared" si="300"/>
        <v>1.5782607528455332E-2</v>
      </c>
      <c r="BE1336" s="1">
        <f t="shared" si="301"/>
        <v>0.2713392</v>
      </c>
      <c r="BF1336" s="2">
        <f t="shared" si="302"/>
        <v>0.20648630896414819</v>
      </c>
      <c r="BG1336" s="1">
        <f t="shared" si="303"/>
        <v>0.19009888091145971</v>
      </c>
      <c r="BH1336" s="1">
        <f t="shared" si="304"/>
        <v>0.20932666078802042</v>
      </c>
      <c r="BI1336" s="2">
        <f t="shared" si="305"/>
        <v>0.66792438987560798</v>
      </c>
      <c r="BJ1336" s="1">
        <f t="shared" si="306"/>
        <v>0.87725105066362841</v>
      </c>
      <c r="BK1336" s="1">
        <f t="shared" si="307"/>
        <v>0.45859772908758756</v>
      </c>
    </row>
    <row r="1337" spans="1:63">
      <c r="A1337" t="s">
        <v>112</v>
      </c>
      <c r="B1337">
        <v>1998</v>
      </c>
      <c r="C1337" s="1">
        <v>0.44775485804416404</v>
      </c>
      <c r="D1337" s="1">
        <v>0.20838000000000001</v>
      </c>
      <c r="E1337" s="1">
        <v>0</v>
      </c>
      <c r="F1337" s="1">
        <v>0.375</v>
      </c>
      <c r="G1337" s="1">
        <v>0</v>
      </c>
      <c r="H1337" s="1">
        <v>0</v>
      </c>
      <c r="I1337" s="2">
        <v>0.24566666666666667</v>
      </c>
      <c r="J1337" s="1">
        <v>0.35039999999999999</v>
      </c>
      <c r="K1337" s="1">
        <v>0</v>
      </c>
      <c r="L1337" s="2">
        <v>0.14000000000000001</v>
      </c>
      <c r="M1337" s="2">
        <v>0.76</v>
      </c>
      <c r="N1337" s="1">
        <v>0</v>
      </c>
      <c r="O1337" s="2">
        <v>0.85</v>
      </c>
      <c r="P1337" s="1">
        <v>0.46394400000000002</v>
      </c>
      <c r="Q1337" s="1">
        <v>8.9970731707317952E-2</v>
      </c>
      <c r="R1337" s="3">
        <v>0.22922636199999999</v>
      </c>
      <c r="S1337" s="1">
        <v>0</v>
      </c>
      <c r="T1337" s="2">
        <v>3.1995269999999998E-3</v>
      </c>
      <c r="U1337" s="1">
        <v>7.192555178211299E-2</v>
      </c>
      <c r="V1337" s="1">
        <v>0.24077713962792199</v>
      </c>
      <c r="W1337" s="1">
        <v>0</v>
      </c>
      <c r="X1337" s="1">
        <v>0.82</v>
      </c>
      <c r="Y1337" s="2">
        <v>3.2921810699588473E-2</v>
      </c>
      <c r="Z1337" s="1">
        <v>0.24</v>
      </c>
      <c r="AA1337" s="1">
        <v>0.70200000000000007</v>
      </c>
      <c r="AB1337" s="2">
        <v>0.73925939992082002</v>
      </c>
      <c r="AC1337" s="2">
        <v>0.67733277517865398</v>
      </c>
      <c r="AD1337" s="1">
        <v>0.41582146278863336</v>
      </c>
      <c r="AE1337" s="1">
        <v>0.62222042857142856</v>
      </c>
      <c r="AF1337" s="1">
        <v>0.67741935483870963</v>
      </c>
      <c r="AG1337" s="4">
        <v>23977.682990490299</v>
      </c>
      <c r="AH1337" s="4">
        <v>24310</v>
      </c>
      <c r="AI1337" s="4">
        <v>126410000</v>
      </c>
      <c r="AJ1337" s="2">
        <v>0.85</v>
      </c>
      <c r="AK1337" s="2">
        <v>0.5</v>
      </c>
      <c r="AL1337" s="2">
        <v>0.53799999999999992</v>
      </c>
      <c r="AM1337" s="2"/>
      <c r="AN1337" s="2">
        <v>0.60899999999999999</v>
      </c>
      <c r="AO1337" s="2">
        <v>0.5</v>
      </c>
      <c r="AP1337" s="2">
        <v>0.71638000260666002</v>
      </c>
      <c r="AQ1337" s="2">
        <v>0.92900000000000005</v>
      </c>
      <c r="AR1337" s="2">
        <v>90</v>
      </c>
      <c r="AS1337" s="2">
        <v>0.79</v>
      </c>
      <c r="AT1337" s="2">
        <v>0.72923638872669316</v>
      </c>
      <c r="AU1337" s="2">
        <v>0.78047430132493223</v>
      </c>
      <c r="AV1337" s="4"/>
      <c r="AW1337" s="4"/>
      <c r="AX1337" s="1">
        <f t="shared" si="294"/>
        <v>0.17185580967402733</v>
      </c>
      <c r="AY1337" s="2">
        <f t="shared" si="295"/>
        <v>0.33515238095238098</v>
      </c>
      <c r="AZ1337" s="1">
        <f t="shared" si="296"/>
        <v>0.1572681241414636</v>
      </c>
      <c r="BA1337" s="1">
        <f t="shared" si="297"/>
        <v>0.23427075035160391</v>
      </c>
      <c r="BB1337" s="1">
        <f t="shared" si="298"/>
        <v>0.26583280546583693</v>
      </c>
      <c r="BC1337" s="1">
        <f t="shared" si="299"/>
        <v>0.34261123773643576</v>
      </c>
      <c r="BD1337" s="1">
        <f t="shared" si="300"/>
        <v>1.5528376451219657E-2</v>
      </c>
      <c r="BE1337" s="1">
        <f t="shared" si="301"/>
        <v>0.26928360000000001</v>
      </c>
      <c r="BF1337" s="2">
        <f t="shared" si="302"/>
        <v>0.2145828563826167</v>
      </c>
      <c r="BG1337" s="1">
        <f t="shared" si="303"/>
        <v>0.19687954625940074</v>
      </c>
      <c r="BH1337" s="1">
        <f t="shared" si="304"/>
        <v>0.20799080655116409</v>
      </c>
      <c r="BI1337" s="2">
        <f t="shared" si="305"/>
        <v>0.68074600264201746</v>
      </c>
      <c r="BJ1337" s="1">
        <f t="shared" si="306"/>
        <v>0.88873680919318154</v>
      </c>
      <c r="BK1337" s="1">
        <f t="shared" si="307"/>
        <v>0.47275519609085337</v>
      </c>
    </row>
    <row r="1338" spans="1:63">
      <c r="A1338" t="s">
        <v>112</v>
      </c>
      <c r="B1338">
        <v>1999</v>
      </c>
      <c r="C1338" s="1">
        <v>0.44775485804416404</v>
      </c>
      <c r="D1338" s="1">
        <v>0.20884</v>
      </c>
      <c r="E1338" s="1">
        <v>0</v>
      </c>
      <c r="F1338" s="1">
        <v>0.375</v>
      </c>
      <c r="G1338" s="1">
        <v>0</v>
      </c>
      <c r="H1338" s="1">
        <v>0</v>
      </c>
      <c r="I1338" s="2">
        <v>0.24566666666666667</v>
      </c>
      <c r="J1338" s="1">
        <v>0.34920000000000001</v>
      </c>
      <c r="K1338" s="1">
        <v>0</v>
      </c>
      <c r="L1338" s="2">
        <v>0.14000000000000001</v>
      </c>
      <c r="M1338" s="2">
        <v>0.8</v>
      </c>
      <c r="N1338" s="1">
        <v>0</v>
      </c>
      <c r="O1338" s="2">
        <v>0.85</v>
      </c>
      <c r="P1338" s="1">
        <v>0.462032</v>
      </c>
      <c r="Q1338" s="1">
        <v>8.8585365853660059E-2</v>
      </c>
      <c r="R1338" s="3">
        <v>0.22922636199999999</v>
      </c>
      <c r="S1338" s="1">
        <v>0</v>
      </c>
      <c r="T1338" s="2">
        <v>3.2204819999999998E-3</v>
      </c>
      <c r="U1338" s="1">
        <v>7.192555178211299E-2</v>
      </c>
      <c r="V1338" s="1">
        <v>0.24077713962792199</v>
      </c>
      <c r="W1338" s="1">
        <v>0</v>
      </c>
      <c r="X1338" s="1">
        <v>0.82</v>
      </c>
      <c r="Y1338" s="2">
        <v>3.2921810699588473E-2</v>
      </c>
      <c r="Z1338" s="1">
        <v>0.23900001529999992</v>
      </c>
      <c r="AA1338" s="1">
        <v>0.69099999999999995</v>
      </c>
      <c r="AB1338" s="2">
        <v>0.72586512988145091</v>
      </c>
      <c r="AC1338" s="2">
        <v>0.67616623708479195</v>
      </c>
      <c r="AD1338" s="1">
        <v>0.49871116374961671</v>
      </c>
      <c r="AE1338" s="1">
        <v>0.64542371428571421</v>
      </c>
      <c r="AF1338" s="1">
        <v>0.87096774193548387</v>
      </c>
      <c r="AG1338" s="4">
        <v>24248.748068463301</v>
      </c>
      <c r="AH1338" s="4">
        <v>24560</v>
      </c>
      <c r="AI1338" s="4">
        <v>126650000</v>
      </c>
      <c r="AJ1338" s="2">
        <v>0.85</v>
      </c>
      <c r="AK1338" s="2">
        <v>0.5</v>
      </c>
      <c r="AL1338" s="2">
        <v>0.53900000000000003</v>
      </c>
      <c r="AM1338" s="2"/>
      <c r="AN1338" s="2">
        <v>0.59799999999999998</v>
      </c>
      <c r="AO1338" s="2">
        <v>0.5</v>
      </c>
      <c r="AP1338" s="2">
        <v>0.73304000223428001</v>
      </c>
      <c r="AQ1338" s="2">
        <v>0.88200000000000001</v>
      </c>
      <c r="AR1338" s="2">
        <v>90</v>
      </c>
      <c r="AS1338" s="2">
        <v>0.79</v>
      </c>
      <c r="AT1338" s="2">
        <v>0.74148387288822737</v>
      </c>
      <c r="AU1338" s="2">
        <v>0.77417063213975512</v>
      </c>
      <c r="AV1338" s="4"/>
      <c r="AW1338" s="4"/>
      <c r="AX1338" s="1">
        <f t="shared" si="294"/>
        <v>0.171932476340694</v>
      </c>
      <c r="AY1338" s="2">
        <f t="shared" si="295"/>
        <v>0.34069523809523811</v>
      </c>
      <c r="AZ1338" s="1">
        <f t="shared" si="296"/>
        <v>0.15661284197073203</v>
      </c>
      <c r="BA1338" s="1">
        <f t="shared" si="297"/>
        <v>0.2341040862349372</v>
      </c>
      <c r="BB1338" s="1">
        <f t="shared" si="298"/>
        <v>0.26583280546583693</v>
      </c>
      <c r="BC1338" s="1">
        <f t="shared" si="299"/>
        <v>0.34664990610310237</v>
      </c>
      <c r="BD1338" s="1">
        <f t="shared" si="300"/>
        <v>1.5300974642276676E-2</v>
      </c>
      <c r="BE1338" s="1">
        <f t="shared" si="301"/>
        <v>0.26602890000000001</v>
      </c>
      <c r="BF1338" s="2">
        <f t="shared" si="302"/>
        <v>0.21435152398544705</v>
      </c>
      <c r="BG1338" s="1">
        <f t="shared" si="303"/>
        <v>0.20354699294174178</v>
      </c>
      <c r="BH1338" s="1">
        <f t="shared" si="304"/>
        <v>0.20926122873707198</v>
      </c>
      <c r="BI1338" s="2">
        <f t="shared" si="305"/>
        <v>0.68392741692718884</v>
      </c>
      <c r="BJ1338" s="1">
        <f t="shared" si="306"/>
        <v>0.89318864566426082</v>
      </c>
      <c r="BK1338" s="1">
        <f t="shared" si="307"/>
        <v>0.47466618819011686</v>
      </c>
    </row>
    <row r="1339" spans="1:63">
      <c r="A1339" t="s">
        <v>112</v>
      </c>
      <c r="B1339">
        <v>2000</v>
      </c>
      <c r="C1339" s="1">
        <v>0.44775485804416404</v>
      </c>
      <c r="D1339" s="1">
        <v>0.20929999999999999</v>
      </c>
      <c r="E1339" s="1">
        <v>0</v>
      </c>
      <c r="F1339" s="1">
        <v>0.375</v>
      </c>
      <c r="G1339" s="1">
        <v>0</v>
      </c>
      <c r="H1339" s="1">
        <v>0</v>
      </c>
      <c r="I1339" s="2">
        <v>0.24566666666666667</v>
      </c>
      <c r="J1339" s="1">
        <v>0.34799999999999998</v>
      </c>
      <c r="K1339" s="1">
        <v>0</v>
      </c>
      <c r="L1339" s="2">
        <v>0.14000000000000001</v>
      </c>
      <c r="M1339" s="2">
        <v>0.79</v>
      </c>
      <c r="N1339" s="1">
        <v>0</v>
      </c>
      <c r="O1339" s="2">
        <v>0.85</v>
      </c>
      <c r="P1339" s="1">
        <v>0.46011999999999997</v>
      </c>
      <c r="Q1339" s="1">
        <v>7.847804878048803E-2</v>
      </c>
      <c r="R1339" s="3">
        <v>0.22922636199999999</v>
      </c>
      <c r="S1339" s="1">
        <v>0</v>
      </c>
      <c r="T1339" s="2">
        <v>3.2414369999999998E-3</v>
      </c>
      <c r="U1339" s="1">
        <v>7.192555178211299E-2</v>
      </c>
      <c r="V1339" s="1">
        <v>0.24077713962792199</v>
      </c>
      <c r="W1339" s="1">
        <v>0</v>
      </c>
      <c r="X1339" s="1">
        <v>0.82</v>
      </c>
      <c r="Y1339" s="2">
        <v>3.2921810699588473E-2</v>
      </c>
      <c r="Z1339" s="1">
        <v>0.23400001529999992</v>
      </c>
      <c r="AA1339" s="1">
        <v>0.70700000000000007</v>
      </c>
      <c r="AB1339" s="2">
        <v>0.71247085984208203</v>
      </c>
      <c r="AC1339" s="2">
        <v>0.67499969899092993</v>
      </c>
      <c r="AD1339" s="1">
        <v>0.58488895895185777</v>
      </c>
      <c r="AE1339" s="1">
        <v>0.68117585714285711</v>
      </c>
      <c r="AF1339" s="1">
        <v>0.67741935483870963</v>
      </c>
      <c r="AG1339" s="4">
        <v>25618.991932878798</v>
      </c>
      <c r="AH1339" s="4">
        <v>25950</v>
      </c>
      <c r="AI1339" s="4">
        <v>126870000</v>
      </c>
      <c r="AJ1339" s="2">
        <v>0.85</v>
      </c>
      <c r="AK1339" s="2">
        <v>0.5</v>
      </c>
      <c r="AL1339" s="2">
        <v>0.70099999999999996</v>
      </c>
      <c r="AM1339" s="2"/>
      <c r="AN1339" s="2">
        <v>0.63300000000000001</v>
      </c>
      <c r="AO1339" s="2">
        <v>0.5</v>
      </c>
      <c r="AP1339" s="2">
        <v>0.74970000186190011</v>
      </c>
      <c r="AQ1339" s="2">
        <v>0.89</v>
      </c>
      <c r="AR1339" s="2">
        <v>90</v>
      </c>
      <c r="AS1339" s="2">
        <v>0.81</v>
      </c>
      <c r="AT1339" s="2">
        <v>0.75373135704976146</v>
      </c>
      <c r="AU1339" s="2">
        <v>0.76786696295457801</v>
      </c>
      <c r="AV1339" s="4"/>
      <c r="AW1339" s="4"/>
      <c r="AX1339" s="1">
        <f t="shared" si="294"/>
        <v>0.17200914300736067</v>
      </c>
      <c r="AY1339" s="2">
        <f t="shared" si="295"/>
        <v>0.33909523809523812</v>
      </c>
      <c r="AZ1339" s="1">
        <f t="shared" si="296"/>
        <v>0.1542131695560976</v>
      </c>
      <c r="BA1339" s="1">
        <f t="shared" si="297"/>
        <v>0.2332707529016039</v>
      </c>
      <c r="BB1339" s="1">
        <f t="shared" si="298"/>
        <v>0.26583280546583693</v>
      </c>
      <c r="BC1339" s="1">
        <f t="shared" si="299"/>
        <v>0.34468857276976911</v>
      </c>
      <c r="BD1339" s="1">
        <f t="shared" si="300"/>
        <v>1.3619914296748005E-2</v>
      </c>
      <c r="BE1339" s="1">
        <f t="shared" si="301"/>
        <v>0.27887640000000002</v>
      </c>
      <c r="BF1339" s="2">
        <f t="shared" si="302"/>
        <v>0.21412019158827739</v>
      </c>
      <c r="BG1339" s="1">
        <f t="shared" si="303"/>
        <v>0.21163373005043146</v>
      </c>
      <c r="BH1339" s="1">
        <f t="shared" si="304"/>
        <v>0.20804709751078468</v>
      </c>
      <c r="BI1339" s="2">
        <f t="shared" si="305"/>
        <v>0.70463032163870887</v>
      </c>
      <c r="BJ1339" s="1">
        <f t="shared" si="306"/>
        <v>0.91267741914949352</v>
      </c>
      <c r="BK1339" s="1">
        <f t="shared" si="307"/>
        <v>0.49658322412792422</v>
      </c>
    </row>
    <row r="1340" spans="1:63">
      <c r="A1340" t="s">
        <v>112</v>
      </c>
      <c r="B1340">
        <v>2001</v>
      </c>
      <c r="C1340" s="1">
        <v>0.44775485804416404</v>
      </c>
      <c r="D1340" s="1">
        <v>0.2134859999064356</v>
      </c>
      <c r="E1340" s="1">
        <v>0</v>
      </c>
      <c r="F1340" s="1">
        <v>0.375</v>
      </c>
      <c r="G1340" s="1">
        <v>0</v>
      </c>
      <c r="H1340" s="1">
        <v>0</v>
      </c>
      <c r="I1340" s="2">
        <v>0.24566666666666667</v>
      </c>
      <c r="J1340" s="1">
        <v>0.34639999999999999</v>
      </c>
      <c r="K1340" s="1">
        <v>0</v>
      </c>
      <c r="L1340" s="2">
        <v>0.14000000000000001</v>
      </c>
      <c r="M1340" s="2">
        <v>0.78</v>
      </c>
      <c r="N1340" s="1">
        <v>0</v>
      </c>
      <c r="O1340" s="2">
        <v>0.85</v>
      </c>
      <c r="P1340" s="1">
        <v>0.45823599999999998</v>
      </c>
      <c r="Q1340" s="1">
        <v>7.1658536585366028E-2</v>
      </c>
      <c r="R1340" s="3">
        <v>0.22922636199999999</v>
      </c>
      <c r="S1340" s="1">
        <v>0</v>
      </c>
      <c r="T1340" s="2">
        <v>3.0583613499999998E-3</v>
      </c>
      <c r="U1340" s="1">
        <v>7.192555178211299E-2</v>
      </c>
      <c r="V1340" s="1">
        <v>0.24077713962792199</v>
      </c>
      <c r="W1340" s="1">
        <v>0</v>
      </c>
      <c r="X1340" s="1">
        <v>0.82</v>
      </c>
      <c r="Y1340" s="2">
        <v>3.2921810699588473E-2</v>
      </c>
      <c r="Z1340" s="1">
        <v>0.22900001530000003</v>
      </c>
      <c r="AA1340" s="1">
        <v>0.70900000000000007</v>
      </c>
      <c r="AB1340" s="2">
        <v>0.71549359716431693</v>
      </c>
      <c r="AC1340" s="2">
        <v>0.68604703215464302</v>
      </c>
      <c r="AD1340" s="1">
        <v>0.65381874808295781</v>
      </c>
      <c r="AE1340" s="1">
        <v>0.70654300000000003</v>
      </c>
      <c r="AF1340" s="1">
        <v>0.77419354838709675</v>
      </c>
      <c r="AG1340" s="4">
        <v>26190.524369968101</v>
      </c>
      <c r="AH1340" s="4">
        <v>26630</v>
      </c>
      <c r="AI1340" s="4">
        <v>127149000</v>
      </c>
      <c r="AJ1340" s="2">
        <v>0.85</v>
      </c>
      <c r="AK1340" s="2">
        <v>0.5</v>
      </c>
      <c r="AL1340" s="2">
        <v>0.70400000000000007</v>
      </c>
      <c r="AM1340" s="2"/>
      <c r="AN1340" s="2">
        <v>0.58899999999999997</v>
      </c>
      <c r="AO1340" s="2">
        <v>0.5</v>
      </c>
      <c r="AP1340" s="2">
        <v>0.7663600014895201</v>
      </c>
      <c r="AQ1340" s="2">
        <v>0.92799999999999994</v>
      </c>
      <c r="AR1340" s="2">
        <v>90</v>
      </c>
      <c r="AS1340" s="2">
        <v>0.80599999999999994</v>
      </c>
      <c r="AT1340" s="2">
        <v>0.72224694015029955</v>
      </c>
      <c r="AU1340" s="2">
        <v>0.75445830701562588</v>
      </c>
      <c r="AV1340" s="4"/>
      <c r="AW1340" s="4"/>
      <c r="AX1340" s="1">
        <f t="shared" si="294"/>
        <v>0.1727068096584333</v>
      </c>
      <c r="AY1340" s="2">
        <f t="shared" si="295"/>
        <v>0.33743809523809526</v>
      </c>
      <c r="AZ1340" s="1">
        <f t="shared" si="296"/>
        <v>0.15243585198707321</v>
      </c>
      <c r="BA1340" s="1">
        <f t="shared" si="297"/>
        <v>0.23243741956827058</v>
      </c>
      <c r="BB1340" s="1">
        <f t="shared" si="298"/>
        <v>0.26583280546583693</v>
      </c>
      <c r="BC1340" s="1">
        <f t="shared" si="299"/>
        <v>0.34309990609270641</v>
      </c>
      <c r="BD1340" s="1">
        <f t="shared" si="300"/>
        <v>1.2452816322561004E-2</v>
      </c>
      <c r="BE1340" s="1">
        <f t="shared" si="301"/>
        <v>0.27847669999999997</v>
      </c>
      <c r="BF1340" s="2">
        <f t="shared" si="302"/>
        <v>0.21237875694692596</v>
      </c>
      <c r="BG1340" s="1">
        <f t="shared" si="303"/>
        <v>0.21710906818018649</v>
      </c>
      <c r="BH1340" s="1">
        <f t="shared" si="304"/>
        <v>0.20712850929370144</v>
      </c>
      <c r="BI1340" s="2">
        <f t="shared" si="305"/>
        <v>0.70796452512711239</v>
      </c>
      <c r="BJ1340" s="1">
        <f t="shared" si="306"/>
        <v>0.9150930344208138</v>
      </c>
      <c r="BK1340" s="1">
        <f t="shared" si="307"/>
        <v>0.50083601583341097</v>
      </c>
    </row>
    <row r="1341" spans="1:63">
      <c r="A1341" t="s">
        <v>112</v>
      </c>
      <c r="B1341">
        <v>2002</v>
      </c>
      <c r="C1341" s="1">
        <v>0.44775485804416404</v>
      </c>
      <c r="D1341" s="1">
        <v>0.21767199981287122</v>
      </c>
      <c r="E1341" s="1">
        <v>0</v>
      </c>
      <c r="F1341" s="1">
        <v>0.375</v>
      </c>
      <c r="G1341" s="1">
        <v>0</v>
      </c>
      <c r="H1341" s="1">
        <v>0</v>
      </c>
      <c r="I1341" s="2">
        <v>0.24566666666666667</v>
      </c>
      <c r="J1341" s="1">
        <v>0.3448</v>
      </c>
      <c r="K1341" s="1">
        <v>0</v>
      </c>
      <c r="L1341" s="2">
        <v>0.14000000000000001</v>
      </c>
      <c r="M1341" s="2">
        <v>0.78</v>
      </c>
      <c r="N1341" s="1">
        <v>0</v>
      </c>
      <c r="O1341" s="2">
        <v>0.85</v>
      </c>
      <c r="P1341" s="1">
        <v>0.45635199999999998</v>
      </c>
      <c r="Q1341" s="1">
        <v>6.8731707317074009E-2</v>
      </c>
      <c r="R1341" s="3">
        <v>0.22922636199999999</v>
      </c>
      <c r="S1341" s="1">
        <v>0</v>
      </c>
      <c r="T1341" s="2">
        <v>2.8752856999999998E-3</v>
      </c>
      <c r="U1341" s="1">
        <v>7.192555178211299E-2</v>
      </c>
      <c r="V1341" s="1">
        <v>0.24077713962792199</v>
      </c>
      <c r="W1341" s="1">
        <v>0</v>
      </c>
      <c r="X1341" s="1">
        <v>0.82</v>
      </c>
      <c r="Y1341" s="2">
        <v>3.2921810699588473E-2</v>
      </c>
      <c r="Z1341" s="1">
        <v>0.22300003050000006</v>
      </c>
      <c r="AA1341" s="1">
        <v>0.66700000000000004</v>
      </c>
      <c r="AB1341" s="2">
        <v>0.71851633448655206</v>
      </c>
      <c r="AC1341" s="2">
        <v>0.697094365318356</v>
      </c>
      <c r="AD1341" s="1">
        <v>0.70721853871604778</v>
      </c>
      <c r="AE1341" s="1">
        <v>0.72812899999999992</v>
      </c>
      <c r="AF1341" s="1">
        <v>0.77419354838709675</v>
      </c>
      <c r="AG1341" s="4">
        <v>26813.5164710356</v>
      </c>
      <c r="AH1341" s="4">
        <v>27260</v>
      </c>
      <c r="AI1341" s="4">
        <v>127445000</v>
      </c>
      <c r="AJ1341" s="2">
        <v>0.7</v>
      </c>
      <c r="AK1341" s="2">
        <v>0.5</v>
      </c>
      <c r="AL1341" s="2">
        <v>0.70700000000000007</v>
      </c>
      <c r="AM1341" s="2"/>
      <c r="AN1341" s="2">
        <v>0.54400000000000004</v>
      </c>
      <c r="AO1341" s="2">
        <v>0.5</v>
      </c>
      <c r="AP1341" s="2">
        <v>0.7830200011171401</v>
      </c>
      <c r="AQ1341" s="2">
        <v>0.90599999999999992</v>
      </c>
      <c r="AR1341" s="2">
        <v>70</v>
      </c>
      <c r="AS1341" s="2">
        <v>0.80400000000000005</v>
      </c>
      <c r="AT1341" s="2">
        <v>0.69076252325083765</v>
      </c>
      <c r="AU1341" s="2">
        <v>0.74104965107667364</v>
      </c>
      <c r="AV1341" s="4"/>
      <c r="AW1341" s="4"/>
      <c r="AX1341" s="1">
        <f t="shared" si="294"/>
        <v>0.17340447630950587</v>
      </c>
      <c r="AY1341" s="2">
        <f t="shared" si="295"/>
        <v>0.33720952380952385</v>
      </c>
      <c r="AZ1341" s="1">
        <f t="shared" si="296"/>
        <v>0.1514370710034148</v>
      </c>
      <c r="BA1341" s="1">
        <f t="shared" si="297"/>
        <v>0.23143742210160392</v>
      </c>
      <c r="BB1341" s="1">
        <f t="shared" si="298"/>
        <v>0.26583280546583693</v>
      </c>
      <c r="BC1341" s="1">
        <f t="shared" si="299"/>
        <v>0.34251124110453257</v>
      </c>
      <c r="BD1341" s="1">
        <f t="shared" si="300"/>
        <v>1.1934498836179001E-2</v>
      </c>
      <c r="BE1341" s="1">
        <f t="shared" si="301"/>
        <v>0.26614310000000002</v>
      </c>
      <c r="BF1341" s="2">
        <f t="shared" si="302"/>
        <v>0.21063732230557455</v>
      </c>
      <c r="BG1341" s="1">
        <f t="shared" si="303"/>
        <v>0.22142979209932678</v>
      </c>
      <c r="BH1341" s="1">
        <f t="shared" si="304"/>
        <v>0.20675951513551619</v>
      </c>
      <c r="BI1341" s="2">
        <f t="shared" si="305"/>
        <v>0.69821021440490139</v>
      </c>
      <c r="BJ1341" s="1">
        <f t="shared" si="306"/>
        <v>0.90496972954041754</v>
      </c>
      <c r="BK1341" s="1">
        <f t="shared" si="307"/>
        <v>0.49145069926938523</v>
      </c>
    </row>
    <row r="1342" spans="1:63">
      <c r="A1342" t="s">
        <v>112</v>
      </c>
      <c r="B1342">
        <v>2003</v>
      </c>
      <c r="C1342" s="1">
        <v>0.44775485804416404</v>
      </c>
      <c r="D1342" s="1">
        <v>0.22185799971930681</v>
      </c>
      <c r="E1342" s="1">
        <v>0</v>
      </c>
      <c r="F1342" s="1">
        <v>0.375</v>
      </c>
      <c r="G1342" s="1">
        <v>0</v>
      </c>
      <c r="H1342" s="1">
        <v>0</v>
      </c>
      <c r="I1342" s="2">
        <v>0.24566666666666667</v>
      </c>
      <c r="J1342" s="1">
        <v>0.34320000000000001</v>
      </c>
      <c r="K1342" s="1">
        <v>0</v>
      </c>
      <c r="L1342" s="2">
        <v>0.14000000000000001</v>
      </c>
      <c r="M1342" s="2">
        <v>0.78</v>
      </c>
      <c r="N1342" s="1">
        <v>0</v>
      </c>
      <c r="O1342" s="2">
        <v>0.85</v>
      </c>
      <c r="P1342" s="1">
        <v>0.454156</v>
      </c>
      <c r="Q1342" s="1">
        <v>6.4799999999999858E-2</v>
      </c>
      <c r="R1342" s="3">
        <v>0.22922636199999999</v>
      </c>
      <c r="S1342" s="1">
        <v>0</v>
      </c>
      <c r="T1342" s="2">
        <v>2.6922100499999998E-3</v>
      </c>
      <c r="U1342" s="1">
        <v>7.192555178211299E-2</v>
      </c>
      <c r="V1342" s="1">
        <v>0.24077713962792199</v>
      </c>
      <c r="W1342" s="1">
        <v>0</v>
      </c>
      <c r="X1342" s="1">
        <v>0.82</v>
      </c>
      <c r="Y1342" s="2">
        <v>3.2921810699588473E-2</v>
      </c>
      <c r="Z1342" s="1">
        <v>0.21780199999999994</v>
      </c>
      <c r="AA1342" s="1">
        <v>0.67599999999999993</v>
      </c>
      <c r="AB1342" s="2">
        <v>0.71006722980685399</v>
      </c>
      <c r="AC1342" s="2">
        <v>0.70677030746807201</v>
      </c>
      <c r="AD1342" s="1">
        <v>0.75387442125098558</v>
      </c>
      <c r="AE1342" s="1">
        <v>0.74976242857142861</v>
      </c>
      <c r="AF1342" s="1">
        <v>0.77419354838709675</v>
      </c>
      <c r="AG1342" s="4">
        <v>27482.018275529001</v>
      </c>
      <c r="AH1342" s="4">
        <v>27960</v>
      </c>
      <c r="AI1342" s="4">
        <v>127718000</v>
      </c>
      <c r="AJ1342" s="2">
        <v>0.7</v>
      </c>
      <c r="AK1342" s="2">
        <v>0.5</v>
      </c>
      <c r="AL1342" s="2">
        <v>0.70299999999999996</v>
      </c>
      <c r="AM1342" s="2"/>
      <c r="AN1342" s="2">
        <v>0.56700000000000006</v>
      </c>
      <c r="AO1342" s="2">
        <v>0.5</v>
      </c>
      <c r="AP1342" s="2">
        <v>0.79968000074475998</v>
      </c>
      <c r="AQ1342" s="2">
        <v>0.89800000000000002</v>
      </c>
      <c r="AR1342" s="2">
        <v>70</v>
      </c>
      <c r="AS1342" s="2">
        <v>0.81</v>
      </c>
      <c r="AT1342" s="2">
        <v>0.74685754818895533</v>
      </c>
      <c r="AU1342" s="2">
        <v>0.74553688259586914</v>
      </c>
      <c r="AV1342" s="4"/>
      <c r="AW1342" s="4"/>
      <c r="AX1342" s="1">
        <f t="shared" si="294"/>
        <v>0.17410214296057847</v>
      </c>
      <c r="AY1342" s="2">
        <f t="shared" si="295"/>
        <v>0.33698095238095238</v>
      </c>
      <c r="AZ1342" s="1">
        <f t="shared" si="296"/>
        <v>0.15017491440999997</v>
      </c>
      <c r="BA1342" s="1">
        <f t="shared" si="297"/>
        <v>0.2305710836849372</v>
      </c>
      <c r="BB1342" s="1">
        <f t="shared" si="298"/>
        <v>0.26583280546583693</v>
      </c>
      <c r="BC1342" s="1">
        <f t="shared" si="299"/>
        <v>0.34197701548302539</v>
      </c>
      <c r="BD1342" s="1">
        <f t="shared" si="300"/>
        <v>1.1248701674999978E-2</v>
      </c>
      <c r="BE1342" s="1">
        <f t="shared" si="301"/>
        <v>0.26711380000000001</v>
      </c>
      <c r="BF1342" s="2">
        <f t="shared" si="302"/>
        <v>0.21636950854638815</v>
      </c>
      <c r="BG1342" s="1">
        <f t="shared" si="303"/>
        <v>0.22720765221651706</v>
      </c>
      <c r="BH1342" s="1">
        <f t="shared" si="304"/>
        <v>0.20635284087462077</v>
      </c>
      <c r="BI1342" s="2">
        <f t="shared" si="305"/>
        <v>0.71069096076290528</v>
      </c>
      <c r="BJ1342" s="1">
        <f t="shared" si="306"/>
        <v>0.91704380163752608</v>
      </c>
      <c r="BK1342" s="1">
        <f t="shared" si="307"/>
        <v>0.50433811988828448</v>
      </c>
    </row>
    <row r="1343" spans="1:63">
      <c r="A1343" t="s">
        <v>112</v>
      </c>
      <c r="B1343">
        <v>2004</v>
      </c>
      <c r="C1343" s="1">
        <v>0.44775485804416404</v>
      </c>
      <c r="D1343" s="1">
        <v>0.22604399962574243</v>
      </c>
      <c r="E1343" s="1">
        <v>0</v>
      </c>
      <c r="F1343" s="1">
        <v>0.375</v>
      </c>
      <c r="G1343" s="1">
        <v>0</v>
      </c>
      <c r="H1343" s="1">
        <v>0</v>
      </c>
      <c r="I1343" s="2">
        <v>0.24566666666666667</v>
      </c>
      <c r="J1343" s="1">
        <v>0.34159999999999996</v>
      </c>
      <c r="K1343" s="1">
        <v>0</v>
      </c>
      <c r="L1343" s="2">
        <v>0.14000000000000001</v>
      </c>
      <c r="M1343" s="2">
        <v>0.78</v>
      </c>
      <c r="N1343" s="1">
        <v>0</v>
      </c>
      <c r="O1343" s="2">
        <v>0.85</v>
      </c>
      <c r="P1343" s="1">
        <v>0.45196000000000003</v>
      </c>
      <c r="Q1343" s="1">
        <v>5.9395121951220098E-2</v>
      </c>
      <c r="R1343" s="3">
        <v>0.22922636199999999</v>
      </c>
      <c r="S1343" s="1">
        <v>0</v>
      </c>
      <c r="T1343" s="2">
        <v>2.5091343999999998E-3</v>
      </c>
      <c r="U1343" s="1">
        <v>7.192555178211299E-2</v>
      </c>
      <c r="V1343" s="1">
        <v>0.24077713962792199</v>
      </c>
      <c r="W1343" s="1">
        <v>0</v>
      </c>
      <c r="X1343" s="1">
        <v>0.82</v>
      </c>
      <c r="Y1343" s="2">
        <v>3.2921810699588473E-2</v>
      </c>
      <c r="Z1343" s="1">
        <v>0.2139009999999999</v>
      </c>
      <c r="AA1343" s="1">
        <v>0.64300000000000002</v>
      </c>
      <c r="AB1343" s="2">
        <v>0.70878611982520989</v>
      </c>
      <c r="AC1343" s="2">
        <v>0.70171352387070196</v>
      </c>
      <c r="AD1343" s="1">
        <v>0.79553054357572217</v>
      </c>
      <c r="AE1343" s="1">
        <v>0.77402642857142856</v>
      </c>
      <c r="AF1343" s="1">
        <v>0.87096774193548387</v>
      </c>
      <c r="AG1343" s="4">
        <v>29026.798715393499</v>
      </c>
      <c r="AH1343" s="4">
        <v>29590</v>
      </c>
      <c r="AI1343" s="4">
        <v>127761000</v>
      </c>
      <c r="AJ1343" s="2">
        <v>0.7</v>
      </c>
      <c r="AK1343" s="2">
        <v>0.3</v>
      </c>
      <c r="AL1343" s="2">
        <v>0.624</v>
      </c>
      <c r="AM1343" s="2"/>
      <c r="AN1343" s="2">
        <v>0.55100000000000005</v>
      </c>
      <c r="AO1343" s="2">
        <v>0.5</v>
      </c>
      <c r="AP1343" s="2">
        <v>0.81634000037237997</v>
      </c>
      <c r="AQ1343" s="2">
        <v>0.89200000000000002</v>
      </c>
      <c r="AR1343" s="2">
        <v>70</v>
      </c>
      <c r="AS1343" s="2">
        <v>0.80799999999999994</v>
      </c>
      <c r="AT1343" s="2">
        <v>0.74739933882814158</v>
      </c>
      <c r="AU1343" s="2">
        <v>0.75029340812613721</v>
      </c>
      <c r="AV1343" s="4"/>
      <c r="AW1343" s="4"/>
      <c r="AX1343" s="1">
        <f t="shared" si="294"/>
        <v>0.17479980961165106</v>
      </c>
      <c r="AY1343" s="2">
        <f t="shared" si="295"/>
        <v>0.33675238095238097</v>
      </c>
      <c r="AZ1343" s="1">
        <f t="shared" si="296"/>
        <v>0.14861812367024402</v>
      </c>
      <c r="BA1343" s="1">
        <f t="shared" si="297"/>
        <v>0.22992091701827055</v>
      </c>
      <c r="BB1343" s="1">
        <f t="shared" si="298"/>
        <v>0.26583280546583693</v>
      </c>
      <c r="BC1343" s="1">
        <f t="shared" si="299"/>
        <v>0.34158690436151828</v>
      </c>
      <c r="BD1343" s="1">
        <f t="shared" si="300"/>
        <v>1.0317376058536684E-2</v>
      </c>
      <c r="BE1343" s="1">
        <f t="shared" si="301"/>
        <v>0.24981249999999999</v>
      </c>
      <c r="BF1343" s="2">
        <f t="shared" si="302"/>
        <v>0.21578989825240535</v>
      </c>
      <c r="BG1343" s="1">
        <f t="shared" si="303"/>
        <v>0.23302551086716172</v>
      </c>
      <c r="BH1343" s="1">
        <f t="shared" si="304"/>
        <v>0.20591236196196397</v>
      </c>
      <c r="BI1343" s="2">
        <f t="shared" si="305"/>
        <v>0.69862790911956707</v>
      </c>
      <c r="BJ1343" s="1">
        <f t="shared" si="306"/>
        <v>0.90454027108153101</v>
      </c>
      <c r="BK1343" s="1">
        <f t="shared" si="307"/>
        <v>0.49271554715760313</v>
      </c>
    </row>
    <row r="1344" spans="1:63">
      <c r="A1344" t="s">
        <v>112</v>
      </c>
      <c r="B1344">
        <v>2005</v>
      </c>
      <c r="C1344" s="1">
        <v>0.44775485804416404</v>
      </c>
      <c r="D1344" s="1">
        <v>0.23022999953217804</v>
      </c>
      <c r="E1344" s="1">
        <v>0</v>
      </c>
      <c r="F1344" s="1">
        <v>0.375</v>
      </c>
      <c r="G1344" s="1">
        <v>0</v>
      </c>
      <c r="H1344" s="1">
        <v>0</v>
      </c>
      <c r="I1344" s="2">
        <v>0.24566666666666667</v>
      </c>
      <c r="J1344" s="1">
        <v>0.34</v>
      </c>
      <c r="K1344" s="1">
        <v>0</v>
      </c>
      <c r="L1344" s="2">
        <v>0.14000000000000001</v>
      </c>
      <c r="M1344" s="2">
        <v>0.79</v>
      </c>
      <c r="N1344" s="1">
        <v>0</v>
      </c>
      <c r="O1344" s="2">
        <v>0.85</v>
      </c>
      <c r="P1344" s="1">
        <v>0.56066000000000005</v>
      </c>
      <c r="Q1344" s="1">
        <v>6.1497560975610099E-2</v>
      </c>
      <c r="R1344" s="3">
        <v>0.22922636199999999</v>
      </c>
      <c r="S1344" s="1">
        <v>0</v>
      </c>
      <c r="T1344" s="2">
        <v>2.3260587499999998E-3</v>
      </c>
      <c r="U1344" s="1">
        <v>7.192555178211299E-2</v>
      </c>
      <c r="V1344" s="1">
        <v>0.24077713962792199</v>
      </c>
      <c r="W1344" s="1">
        <v>0</v>
      </c>
      <c r="X1344" s="1">
        <v>0.82</v>
      </c>
      <c r="Y1344" s="2">
        <v>3.2921810699588473E-2</v>
      </c>
      <c r="Z1344" s="1">
        <v>0.20999999999999996</v>
      </c>
      <c r="AA1344" s="1">
        <v>0.67299999999999993</v>
      </c>
      <c r="AB1344" s="2">
        <v>0.70118426973970394</v>
      </c>
      <c r="AC1344" s="2">
        <v>0.69921822496531405</v>
      </c>
      <c r="AD1344" s="1">
        <v>0.83902267650007778</v>
      </c>
      <c r="AE1344" s="1">
        <v>0.79043557142857135</v>
      </c>
      <c r="AF1344" s="1">
        <v>0.77419354838709675</v>
      </c>
      <c r="AG1344" s="4">
        <v>30310.340560768102</v>
      </c>
      <c r="AH1344" s="4">
        <v>31030</v>
      </c>
      <c r="AI1344" s="4">
        <v>127773000</v>
      </c>
      <c r="AJ1344" s="2">
        <v>0.7</v>
      </c>
      <c r="AK1344" s="2">
        <v>0.3</v>
      </c>
      <c r="AL1344" s="2">
        <v>0.70700000000000007</v>
      </c>
      <c r="AM1344" s="2"/>
      <c r="AN1344" s="2">
        <v>0.57600000000000007</v>
      </c>
      <c r="AO1344" s="2">
        <v>0.5</v>
      </c>
      <c r="AP1344" s="2">
        <v>0.83299999999999996</v>
      </c>
      <c r="AQ1344" s="2">
        <v>0.90599999999999992</v>
      </c>
      <c r="AR1344" s="2">
        <v>70</v>
      </c>
      <c r="AS1344" s="2">
        <v>0.80599999999999994</v>
      </c>
      <c r="AT1344" s="2">
        <v>0.74524547211454939</v>
      </c>
      <c r="AU1344" s="2">
        <v>0.74868279427871287</v>
      </c>
      <c r="AV1344" s="4"/>
      <c r="AW1344" s="4"/>
      <c r="AX1344" s="1">
        <f t="shared" si="294"/>
        <v>0.17549747626272369</v>
      </c>
      <c r="AY1344" s="2">
        <f t="shared" si="295"/>
        <v>0.33795238095238095</v>
      </c>
      <c r="AZ1344" s="1">
        <f t="shared" si="296"/>
        <v>0.17074199634512205</v>
      </c>
      <c r="BA1344" s="1">
        <f t="shared" si="297"/>
        <v>0.22927075035160391</v>
      </c>
      <c r="BB1344" s="1">
        <f t="shared" si="298"/>
        <v>0.26583280546583693</v>
      </c>
      <c r="BC1344" s="1">
        <f t="shared" si="299"/>
        <v>0.3546296821289</v>
      </c>
      <c r="BD1344" s="1">
        <f t="shared" si="300"/>
        <v>1.063726995426835E-2</v>
      </c>
      <c r="BE1344" s="1">
        <f t="shared" si="301"/>
        <v>0.25666450000000002</v>
      </c>
      <c r="BF1344" s="2">
        <f t="shared" si="302"/>
        <v>0.21456479668195674</v>
      </c>
      <c r="BG1344" s="1">
        <f t="shared" si="303"/>
        <v>0.2375129703957323</v>
      </c>
      <c r="BH1344" s="1">
        <f t="shared" si="304"/>
        <v>0.21036658584966841</v>
      </c>
      <c r="BI1344" s="2">
        <f t="shared" si="305"/>
        <v>0.70874226707768906</v>
      </c>
      <c r="BJ1344" s="1">
        <f t="shared" si="306"/>
        <v>0.91910885292735744</v>
      </c>
      <c r="BK1344" s="1">
        <f t="shared" si="307"/>
        <v>0.49837568122802067</v>
      </c>
    </row>
    <row r="1345" spans="1:63">
      <c r="A1345" t="s">
        <v>112</v>
      </c>
      <c r="B1345">
        <v>2006</v>
      </c>
      <c r="C1345" s="1">
        <v>0.44775485804416404</v>
      </c>
      <c r="D1345" s="1">
        <v>0.23441599943861366</v>
      </c>
      <c r="E1345" s="1">
        <v>0</v>
      </c>
      <c r="F1345" s="1">
        <v>0.375</v>
      </c>
      <c r="G1345" s="1">
        <v>0</v>
      </c>
      <c r="H1345" s="1">
        <v>0</v>
      </c>
      <c r="I1345" s="2">
        <v>0.24566666666666667</v>
      </c>
      <c r="J1345" s="1">
        <v>0.33840000000000003</v>
      </c>
      <c r="K1345" s="1">
        <v>0.13947762791693408</v>
      </c>
      <c r="L1345" s="2">
        <v>0.14000000000000001</v>
      </c>
      <c r="M1345" s="2">
        <v>0.78</v>
      </c>
      <c r="N1345" s="1">
        <v>0</v>
      </c>
      <c r="O1345" s="2">
        <v>0.85</v>
      </c>
      <c r="P1345" s="1">
        <v>0.66935999999999996</v>
      </c>
      <c r="Q1345" s="1">
        <v>5.3560975609756034E-2</v>
      </c>
      <c r="R1345" s="3">
        <v>0.22922636199999999</v>
      </c>
      <c r="S1345" s="1">
        <v>0</v>
      </c>
      <c r="T1345" s="2">
        <v>2.2314616666666664E-3</v>
      </c>
      <c r="U1345" s="1">
        <v>7.192555178211299E-2</v>
      </c>
      <c r="V1345" s="1">
        <v>0.24077713962792199</v>
      </c>
      <c r="W1345" s="1">
        <v>0</v>
      </c>
      <c r="X1345" s="1">
        <v>0.82</v>
      </c>
      <c r="Y1345" s="2">
        <v>3.2921810699588473E-2</v>
      </c>
      <c r="Z1345" s="1">
        <v>0.20713386540000001</v>
      </c>
      <c r="AA1345" s="1">
        <v>0.73299999999999998</v>
      </c>
      <c r="AB1345" s="2">
        <v>0.71124391661075204</v>
      </c>
      <c r="AC1345" s="2">
        <v>0.68648762638805005</v>
      </c>
      <c r="AD1345" s="1">
        <v>0.86820014541608892</v>
      </c>
      <c r="AE1345" s="1">
        <v>0.81702299999999994</v>
      </c>
      <c r="AF1345" s="1">
        <v>0.74193548387096775</v>
      </c>
      <c r="AG1345" s="4">
        <v>31868.643037466201</v>
      </c>
      <c r="AH1345" s="4">
        <v>32770</v>
      </c>
      <c r="AI1345" s="4">
        <v>127756000</v>
      </c>
      <c r="AJ1345" s="2">
        <v>0.872</v>
      </c>
      <c r="AK1345" s="2">
        <v>0.5</v>
      </c>
      <c r="AL1345" s="2">
        <v>0.70900000000000007</v>
      </c>
      <c r="AM1345" s="2"/>
      <c r="AN1345" s="2">
        <v>0.58299999999999996</v>
      </c>
      <c r="AO1345" s="2">
        <v>0.7</v>
      </c>
      <c r="AP1345" s="2">
        <v>0.84400000000000008</v>
      </c>
      <c r="AQ1345" s="2">
        <v>0.92500000000000004</v>
      </c>
      <c r="AR1345" s="2">
        <v>70</v>
      </c>
      <c r="AS1345" s="2">
        <v>0.80200000000000005</v>
      </c>
      <c r="AT1345" s="2">
        <v>0.77083115586368867</v>
      </c>
      <c r="AU1345" s="2">
        <v>0.77054796738841846</v>
      </c>
      <c r="AV1345" s="4"/>
      <c r="AW1345" s="4"/>
      <c r="AX1345" s="1">
        <f t="shared" si="294"/>
        <v>0.17619514291379632</v>
      </c>
      <c r="AY1345" s="2">
        <f t="shared" si="295"/>
        <v>0.35622061351194301</v>
      </c>
      <c r="AZ1345" s="1">
        <f t="shared" si="296"/>
        <v>0.19087575985528454</v>
      </c>
      <c r="BA1345" s="1">
        <f t="shared" si="297"/>
        <v>0.2287930612516039</v>
      </c>
      <c r="BB1345" s="1">
        <f t="shared" si="298"/>
        <v>0.26583280546583693</v>
      </c>
      <c r="BC1345" s="1">
        <f t="shared" si="299"/>
        <v>0.36556522271850395</v>
      </c>
      <c r="BD1345" s="1">
        <f t="shared" si="300"/>
        <v>3.2545010865559464E-2</v>
      </c>
      <c r="BE1345" s="1">
        <f t="shared" si="301"/>
        <v>0.29069610000000001</v>
      </c>
      <c r="BF1345" s="2">
        <f t="shared" si="302"/>
        <v>0.21685626988624906</v>
      </c>
      <c r="BG1345" s="1">
        <f t="shared" si="303"/>
        <v>0.24436710400964634</v>
      </c>
      <c r="BH1345" s="1">
        <f t="shared" si="304"/>
        <v>0.2213143463499668</v>
      </c>
      <c r="BI1345" s="2">
        <f t="shared" si="305"/>
        <v>0.75191947389589542</v>
      </c>
      <c r="BJ1345" s="1">
        <f t="shared" si="306"/>
        <v>0.97323382024586225</v>
      </c>
      <c r="BK1345" s="1">
        <f t="shared" si="307"/>
        <v>0.53060512754592859</v>
      </c>
    </row>
    <row r="1346" spans="1:63">
      <c r="A1346" t="s">
        <v>112</v>
      </c>
      <c r="B1346">
        <v>2007</v>
      </c>
      <c r="C1346" s="1">
        <v>0.44775485804416404</v>
      </c>
      <c r="D1346" s="1">
        <v>0.23860199934504928</v>
      </c>
      <c r="E1346" s="1">
        <v>0</v>
      </c>
      <c r="F1346" s="1">
        <v>0.375</v>
      </c>
      <c r="G1346" s="1">
        <v>0</v>
      </c>
      <c r="H1346" s="1">
        <v>0</v>
      </c>
      <c r="I1346" s="2">
        <v>0.24566666666666667</v>
      </c>
      <c r="J1346" s="1">
        <v>0.33679999999999999</v>
      </c>
      <c r="K1346" s="1">
        <v>0.14107526881720411</v>
      </c>
      <c r="L1346" s="2">
        <v>0.14000000000000001</v>
      </c>
      <c r="M1346" s="2">
        <v>0.78</v>
      </c>
      <c r="N1346" s="1">
        <v>0</v>
      </c>
      <c r="O1346" s="2">
        <v>0.85</v>
      </c>
      <c r="P1346" s="1">
        <v>0.66935999999999996</v>
      </c>
      <c r="Q1346" s="1">
        <v>4.9858536585365987E-2</v>
      </c>
      <c r="R1346" s="3">
        <v>0.22922636199999999</v>
      </c>
      <c r="S1346" s="1">
        <v>0</v>
      </c>
      <c r="T1346" s="2">
        <v>2.1368645833333335E-3</v>
      </c>
      <c r="U1346" s="1">
        <v>7.192555178211299E-2</v>
      </c>
      <c r="V1346" s="1">
        <v>0.24077713962792199</v>
      </c>
      <c r="W1346" s="1">
        <v>0</v>
      </c>
      <c r="X1346" s="1">
        <v>0.82</v>
      </c>
      <c r="Y1346" s="2">
        <v>3.2921810699588473E-2</v>
      </c>
      <c r="Z1346" s="1">
        <v>0.20399666940000005</v>
      </c>
      <c r="AA1346" s="1">
        <v>0.72699999999999998</v>
      </c>
      <c r="AB1346" s="2">
        <v>0.69906581775266408</v>
      </c>
      <c r="AC1346" s="2">
        <v>0.69380097505339</v>
      </c>
      <c r="AD1346" s="1">
        <v>0.91567644916122548</v>
      </c>
      <c r="AE1346" s="1">
        <v>0.82671557142857144</v>
      </c>
      <c r="AF1346" s="1">
        <v>0.74193548387096775</v>
      </c>
      <c r="AG1346" s="4">
        <v>33577.196233270297</v>
      </c>
      <c r="AH1346" s="4">
        <v>34700</v>
      </c>
      <c r="AI1346" s="4">
        <v>127770750</v>
      </c>
      <c r="AJ1346" s="2">
        <v>0.91200000000000003</v>
      </c>
      <c r="AK1346" s="2">
        <v>0.5</v>
      </c>
      <c r="AL1346" s="2">
        <v>0.70900000000000007</v>
      </c>
      <c r="AM1346" s="2"/>
      <c r="AN1346" s="2">
        <v>0.58299999999999996</v>
      </c>
      <c r="AO1346" s="2">
        <v>0.6</v>
      </c>
      <c r="AP1346" s="2">
        <v>0.83</v>
      </c>
      <c r="AQ1346" s="2">
        <v>0.90900000000000003</v>
      </c>
      <c r="AR1346" s="2">
        <v>70</v>
      </c>
      <c r="AS1346" s="2">
        <v>0.80200000000000005</v>
      </c>
      <c r="AT1346" s="2">
        <v>0.74759735057991861</v>
      </c>
      <c r="AU1346" s="2">
        <v>0.76769119174962452</v>
      </c>
      <c r="AV1346" s="4"/>
      <c r="AW1346" s="4"/>
      <c r="AX1346" s="1">
        <f t="shared" si="294"/>
        <v>0.17689280956486889</v>
      </c>
      <c r="AY1346" s="2">
        <f t="shared" si="295"/>
        <v>0.35622027649769583</v>
      </c>
      <c r="AZ1346" s="1">
        <f t="shared" si="296"/>
        <v>0.19011635263373985</v>
      </c>
      <c r="BA1346" s="1">
        <f t="shared" si="297"/>
        <v>0.22827019525160389</v>
      </c>
      <c r="BB1346" s="1">
        <f t="shared" si="298"/>
        <v>0.26583280546583693</v>
      </c>
      <c r="BC1346" s="1">
        <f t="shared" si="299"/>
        <v>0.36550397870810791</v>
      </c>
      <c r="BD1346" s="1">
        <f t="shared" si="300"/>
        <v>3.2178444997650574E-2</v>
      </c>
      <c r="BE1346" s="1">
        <f t="shared" si="301"/>
        <v>0.28635649999999996</v>
      </c>
      <c r="BF1346" s="2">
        <f t="shared" si="302"/>
        <v>0.21404641433859728</v>
      </c>
      <c r="BG1346" s="1">
        <f t="shared" si="303"/>
        <v>0.24672449877588087</v>
      </c>
      <c r="BH1346" s="1">
        <f t="shared" si="304"/>
        <v>0.22117174305719844</v>
      </c>
      <c r="BI1346" s="2">
        <f t="shared" si="305"/>
        <v>0.74712741311447817</v>
      </c>
      <c r="BJ1346" s="1">
        <f t="shared" si="306"/>
        <v>0.96829915617167661</v>
      </c>
      <c r="BK1346" s="1">
        <f t="shared" si="307"/>
        <v>0.52595567005727972</v>
      </c>
    </row>
    <row r="1347" spans="1:63">
      <c r="A1347" t="s">
        <v>112</v>
      </c>
      <c r="B1347">
        <v>2008</v>
      </c>
      <c r="C1347" s="1">
        <v>0.44775485804416404</v>
      </c>
      <c r="D1347" s="1">
        <v>0.24278799925148487</v>
      </c>
      <c r="E1347" s="1">
        <v>0</v>
      </c>
      <c r="F1347" s="1">
        <v>0.375</v>
      </c>
      <c r="G1347" s="1">
        <v>0</v>
      </c>
      <c r="H1347" s="1">
        <v>0</v>
      </c>
      <c r="I1347" s="2">
        <v>0.24566666666666667</v>
      </c>
      <c r="J1347" s="1">
        <v>0.33520000000000005</v>
      </c>
      <c r="K1347" s="1">
        <v>0.18537884700315499</v>
      </c>
      <c r="L1347" s="2">
        <v>0.14000000000000001</v>
      </c>
      <c r="M1347" s="2">
        <v>0.79559999965131289</v>
      </c>
      <c r="N1347" s="1">
        <v>0</v>
      </c>
      <c r="O1347" s="2">
        <v>0.85</v>
      </c>
      <c r="P1347" s="1">
        <v>0.66935999999999996</v>
      </c>
      <c r="Q1347" s="1">
        <v>4.8248780487805898E-2</v>
      </c>
      <c r="R1347" s="3">
        <v>0.22922636199999999</v>
      </c>
      <c r="S1347" s="1">
        <v>0</v>
      </c>
      <c r="T1347" s="2">
        <v>2.0422675000000001E-3</v>
      </c>
      <c r="U1347" s="1">
        <v>7.192555178211299E-2</v>
      </c>
      <c r="V1347" s="1">
        <v>0.24077713962792199</v>
      </c>
      <c r="W1347" s="1">
        <v>0</v>
      </c>
      <c r="X1347" s="1">
        <v>0.82</v>
      </c>
      <c r="Y1347" s="2">
        <v>3.2921810699588473E-2</v>
      </c>
      <c r="Z1347" s="1">
        <v>0.21991673565615888</v>
      </c>
      <c r="AA1347" s="1">
        <v>0.73</v>
      </c>
      <c r="AB1347" s="2">
        <v>0.67241466729075405</v>
      </c>
      <c r="AC1347" s="2">
        <v>0.69392323959675806</v>
      </c>
      <c r="AD1347" s="1">
        <v>0.96051111250321886</v>
      </c>
      <c r="AE1347" s="1">
        <v>0.82900728571428572</v>
      </c>
      <c r="AF1347" s="1">
        <v>0.61290322580645162</v>
      </c>
      <c r="AG1347" s="4">
        <v>33850.878338447001</v>
      </c>
      <c r="AH1347" s="4">
        <v>34970</v>
      </c>
      <c r="AI1347" s="4">
        <v>127704000</v>
      </c>
      <c r="AJ1347" s="2">
        <v>0.88099999999999989</v>
      </c>
      <c r="AK1347" s="2">
        <v>0.5</v>
      </c>
      <c r="AL1347" s="2">
        <v>0.70299999999999996</v>
      </c>
      <c r="AM1347" s="2"/>
      <c r="AN1347" s="2">
        <v>0.56200000000000006</v>
      </c>
      <c r="AO1347" s="2">
        <v>0.6</v>
      </c>
      <c r="AP1347" s="2">
        <v>0.85099999999999998</v>
      </c>
      <c r="AQ1347" s="2">
        <v>0.94299999999999995</v>
      </c>
      <c r="AR1347" s="2">
        <v>70</v>
      </c>
      <c r="AS1347" s="2">
        <v>0.8</v>
      </c>
      <c r="AT1347" s="2">
        <v>0.7559104964451171</v>
      </c>
      <c r="AU1347" s="2">
        <v>0.7670270784408677</v>
      </c>
      <c r="AV1347" s="4"/>
      <c r="AW1347" s="4"/>
      <c r="AX1347" s="1">
        <f t="shared" si="294"/>
        <v>0.17759047621594148</v>
      </c>
      <c r="AY1347" s="2">
        <f t="shared" si="295"/>
        <v>0.36454935904587638</v>
      </c>
      <c r="AZ1347" s="1">
        <f t="shared" si="296"/>
        <v>0.18977548199756117</v>
      </c>
      <c r="BA1347" s="1">
        <f t="shared" si="297"/>
        <v>0.23092353962763038</v>
      </c>
      <c r="BB1347" s="1">
        <f t="shared" si="298"/>
        <v>0.26583280546583693</v>
      </c>
      <c r="BC1347" s="1">
        <f t="shared" si="299"/>
        <v>0.36929354157631988</v>
      </c>
      <c r="BD1347" s="1">
        <f t="shared" si="300"/>
        <v>3.9278315831826817E-2</v>
      </c>
      <c r="BE1347" s="1">
        <f t="shared" si="301"/>
        <v>0.28487189999999996</v>
      </c>
      <c r="BF1347" s="2">
        <f t="shared" si="302"/>
        <v>0.21222484033326294</v>
      </c>
      <c r="BG1347" s="1">
        <f t="shared" si="303"/>
        <v>0.25017899204067628</v>
      </c>
      <c r="BH1347" s="1">
        <f t="shared" si="304"/>
        <v>0.22480155429132789</v>
      </c>
      <c r="BI1347" s="2">
        <f t="shared" si="305"/>
        <v>0.74727573237393918</v>
      </c>
      <c r="BJ1347" s="1">
        <f t="shared" si="306"/>
        <v>0.97207728666526705</v>
      </c>
      <c r="BK1347" s="1">
        <f t="shared" si="307"/>
        <v>0.52247417808261132</v>
      </c>
    </row>
    <row r="1348" spans="1:63">
      <c r="A1348" t="s">
        <v>112</v>
      </c>
      <c r="B1348">
        <v>2009</v>
      </c>
      <c r="C1348" s="1">
        <v>0.44775485804416404</v>
      </c>
      <c r="D1348" s="1">
        <v>0.24697399915792048</v>
      </c>
      <c r="E1348" s="1">
        <v>1.9999999552965164E-2</v>
      </c>
      <c r="F1348" s="1">
        <v>0.375</v>
      </c>
      <c r="G1348" s="1">
        <v>0</v>
      </c>
      <c r="H1348" s="1">
        <v>1.9999999552965164E-2</v>
      </c>
      <c r="I1348" s="2">
        <v>0.24566666666666667</v>
      </c>
      <c r="J1348" s="1">
        <v>0.33360000000000001</v>
      </c>
      <c r="K1348" s="1">
        <v>0.18537884700315499</v>
      </c>
      <c r="L1348" s="2">
        <v>0.14000000000000001</v>
      </c>
      <c r="M1348" s="2">
        <v>0.81119999930262565</v>
      </c>
      <c r="N1348" s="1">
        <v>0</v>
      </c>
      <c r="O1348" s="2">
        <v>0.85</v>
      </c>
      <c r="P1348" s="1">
        <v>0.66935999999999996</v>
      </c>
      <c r="Q1348" s="1">
        <v>8.128380413965941E-2</v>
      </c>
      <c r="R1348" s="3">
        <v>0.22922636199999999</v>
      </c>
      <c r="S1348" s="1">
        <v>0</v>
      </c>
      <c r="T1348" s="2">
        <v>2.0831128490870357E-3</v>
      </c>
      <c r="U1348" s="1">
        <v>7.192555178211299E-2</v>
      </c>
      <c r="V1348" s="1">
        <v>0.24077713962792199</v>
      </c>
      <c r="W1348" s="1">
        <v>0</v>
      </c>
      <c r="X1348" s="1">
        <v>0.82</v>
      </c>
      <c r="Y1348" s="2">
        <v>3.2921810699588473E-2</v>
      </c>
      <c r="Z1348" s="1">
        <v>0.2358368019123176</v>
      </c>
      <c r="AA1348" s="1">
        <v>0.72799999999999998</v>
      </c>
      <c r="AB1348" s="2">
        <v>0.69079653406990604</v>
      </c>
      <c r="AC1348" s="2">
        <v>0.70635507191684599</v>
      </c>
      <c r="AD1348" s="1">
        <v>1</v>
      </c>
      <c r="AE1348" s="1">
        <v>0.84558743105797629</v>
      </c>
      <c r="AF1348" s="1">
        <v>0.35483870967741937</v>
      </c>
      <c r="AG1348" s="4">
        <v>32418.424123393699</v>
      </c>
      <c r="AH1348" s="4">
        <v>33440</v>
      </c>
      <c r="AI1348" s="4">
        <v>127560000</v>
      </c>
      <c r="AJ1348" s="2">
        <v>0.85799999999999998</v>
      </c>
      <c r="AK1348" s="2">
        <v>0.5</v>
      </c>
      <c r="AL1348" s="2">
        <v>0.67500000000000004</v>
      </c>
      <c r="AM1348" s="2"/>
      <c r="AN1348" s="2">
        <v>0.61099999999999999</v>
      </c>
      <c r="AO1348" s="2">
        <v>0.6</v>
      </c>
      <c r="AP1348" s="2">
        <v>0.82499999999999996</v>
      </c>
      <c r="AQ1348" s="2">
        <v>0.93599999999999994</v>
      </c>
      <c r="AR1348" s="2">
        <v>70</v>
      </c>
      <c r="AS1348" s="2">
        <v>0.82</v>
      </c>
      <c r="AT1348" s="2">
        <v>0.76996893070326811</v>
      </c>
      <c r="AU1348" s="2">
        <v>0.76299695614716911</v>
      </c>
      <c r="AV1348" s="4"/>
      <c r="AW1348" s="4"/>
      <c r="AX1348" s="1">
        <f t="shared" si="294"/>
        <v>0.18495480938466913</v>
      </c>
      <c r="AY1348" s="2">
        <f t="shared" si="295"/>
        <v>0.36654935899606395</v>
      </c>
      <c r="AZ1348" s="1">
        <f t="shared" si="296"/>
        <v>0.19639065579774928</v>
      </c>
      <c r="BA1348" s="1">
        <f t="shared" si="297"/>
        <v>0.23357688400365684</v>
      </c>
      <c r="BB1348" s="1">
        <f t="shared" si="298"/>
        <v>0.26583280546583693</v>
      </c>
      <c r="BC1348" s="1">
        <f t="shared" si="299"/>
        <v>0.37308310444453174</v>
      </c>
      <c r="BD1348" s="1">
        <f t="shared" si="300"/>
        <v>5.1457627182971956E-2</v>
      </c>
      <c r="BE1348" s="1">
        <f t="shared" si="301"/>
        <v>0.28549999999999992</v>
      </c>
      <c r="BF1348" s="2">
        <f t="shared" si="302"/>
        <v>0.21671205366900204</v>
      </c>
      <c r="BG1348" s="1">
        <f t="shared" si="303"/>
        <v>0.25210843872051453</v>
      </c>
      <c r="BH1348" s="1">
        <f t="shared" si="304"/>
        <v>0.23012451236444689</v>
      </c>
      <c r="BI1348" s="2">
        <f t="shared" si="305"/>
        <v>0.75432049238951659</v>
      </c>
      <c r="BJ1348" s="1">
        <f t="shared" si="306"/>
        <v>0.98444500475396346</v>
      </c>
      <c r="BK1348" s="1">
        <f t="shared" si="307"/>
        <v>0.52419598002506973</v>
      </c>
    </row>
    <row r="1349" spans="1:63">
      <c r="A1349" t="s">
        <v>112</v>
      </c>
      <c r="B1349">
        <v>2010</v>
      </c>
      <c r="C1349" s="1">
        <v>0.44775485804416404</v>
      </c>
      <c r="D1349" s="1">
        <v>0.2511599990643561</v>
      </c>
      <c r="E1349" s="1">
        <v>3.9999999105930328E-2</v>
      </c>
      <c r="F1349" s="1">
        <v>0.375</v>
      </c>
      <c r="G1349" s="1">
        <v>0</v>
      </c>
      <c r="H1349" s="1">
        <v>3.9999999105930328E-2</v>
      </c>
      <c r="I1349" s="2">
        <v>0.24566666666666667</v>
      </c>
      <c r="J1349" s="1">
        <v>0.33693599992543455</v>
      </c>
      <c r="K1349" s="1">
        <v>0.18537884700315499</v>
      </c>
      <c r="L1349" s="2">
        <v>0.14000000000000001</v>
      </c>
      <c r="M1349" s="2">
        <v>0.82679999895393852</v>
      </c>
      <c r="N1349" s="1">
        <v>0</v>
      </c>
      <c r="O1349" s="2">
        <v>0.85</v>
      </c>
      <c r="P1349" s="1">
        <v>0.66935999999999996</v>
      </c>
      <c r="Q1349" s="1">
        <v>0.11431882779151292</v>
      </c>
      <c r="R1349" s="3">
        <v>0.22922636199999999</v>
      </c>
      <c r="S1349" s="1">
        <v>0</v>
      </c>
      <c r="T1349" s="2">
        <v>2.1239581981740709E-3</v>
      </c>
      <c r="U1349" s="1">
        <v>7.192555178211299E-2</v>
      </c>
      <c r="V1349" s="1">
        <v>0.24077713962792199</v>
      </c>
      <c r="W1349" s="1">
        <v>0</v>
      </c>
      <c r="X1349" s="1">
        <v>0.82</v>
      </c>
      <c r="Y1349" s="2">
        <v>3.2921810699588473E-2</v>
      </c>
      <c r="Z1349" s="1">
        <v>0.25175686816847642</v>
      </c>
      <c r="AA1349" s="1">
        <v>0.72900000000000009</v>
      </c>
      <c r="AB1349" s="2">
        <v>0.69270449936795875</v>
      </c>
      <c r="AC1349" s="2">
        <v>0.70841862258989052</v>
      </c>
      <c r="AD1349" s="1">
        <v>1</v>
      </c>
      <c r="AE1349" s="1">
        <v>0.86216757640166686</v>
      </c>
      <c r="AF1349" s="1">
        <v>0.35483870967741937</v>
      </c>
      <c r="AG1349" s="4"/>
      <c r="AH1349" s="4">
        <v>36392</v>
      </c>
      <c r="AI1349" s="4"/>
      <c r="AJ1349" s="2">
        <v>0.84499999999999997</v>
      </c>
      <c r="AK1349" s="2">
        <v>0.5</v>
      </c>
      <c r="AL1349" s="2">
        <v>0.67200000000000004</v>
      </c>
      <c r="AM1349" s="2"/>
      <c r="AN1349" s="2">
        <v>0.61099999999999999</v>
      </c>
      <c r="AO1349" s="2">
        <v>0.6</v>
      </c>
      <c r="AP1349" s="2">
        <v>0.82400000000000007</v>
      </c>
      <c r="AQ1349" s="2">
        <v>0.88800000000000001</v>
      </c>
      <c r="AR1349" s="2">
        <v>80</v>
      </c>
      <c r="AS1349" s="2">
        <v>0.82400000000000007</v>
      </c>
      <c r="AT1349" s="2">
        <v>0.76726924145657827</v>
      </c>
      <c r="AU1349" s="2">
        <v>0.76036698664448177</v>
      </c>
      <c r="AV1349" s="4"/>
      <c r="AW1349" s="4"/>
      <c r="AX1349" s="1">
        <f t="shared" si="294"/>
        <v>0.1923191425533968</v>
      </c>
      <c r="AY1349" s="2">
        <f t="shared" si="295"/>
        <v>0.36925450179274211</v>
      </c>
      <c r="AZ1349" s="1">
        <f t="shared" si="296"/>
        <v>0.20300582959793739</v>
      </c>
      <c r="BA1349" s="1">
        <f t="shared" si="297"/>
        <v>0.23623022837968333</v>
      </c>
      <c r="BB1349" s="1">
        <f t="shared" si="298"/>
        <v>0.26583280546583693</v>
      </c>
      <c r="BC1349" s="1">
        <f t="shared" si="299"/>
        <v>0.37742111174890308</v>
      </c>
      <c r="BD1349" s="1">
        <f t="shared" si="300"/>
        <v>6.3636938534117102E-2</v>
      </c>
      <c r="BE1349" s="1">
        <f t="shared" si="301"/>
        <v>0.28207399999999994</v>
      </c>
      <c r="BF1349" s="2">
        <f t="shared" si="302"/>
        <v>0.21683923634144275</v>
      </c>
      <c r="BG1349" s="1">
        <f t="shared" si="303"/>
        <v>0.25345345630461485</v>
      </c>
      <c r="BH1349" s="1">
        <f t="shared" si="304"/>
        <v>0.23563028524961904</v>
      </c>
      <c r="BI1349" s="2">
        <f t="shared" si="305"/>
        <v>0.75236669264605749</v>
      </c>
      <c r="BJ1349" s="1">
        <f t="shared" si="306"/>
        <v>0.98799697789567653</v>
      </c>
      <c r="BK1349" s="1">
        <f t="shared" si="307"/>
        <v>0.51673640739643845</v>
      </c>
    </row>
    <row r="1350" spans="1:63">
      <c r="A1350" t="s">
        <v>113</v>
      </c>
      <c r="B1350">
        <v>1995</v>
      </c>
      <c r="C1350" s="1">
        <v>0.42288625776397515</v>
      </c>
      <c r="D1350" s="1">
        <v>0.99370000000000003</v>
      </c>
      <c r="E1350" s="1">
        <v>4.0000000000000036E-2</v>
      </c>
      <c r="F1350" s="1">
        <v>0.5</v>
      </c>
      <c r="G1350" s="1">
        <v>3.9333333333333331E-2</v>
      </c>
      <c r="H1350" s="1">
        <v>3.0000000000000027E-2</v>
      </c>
      <c r="I1350" s="2">
        <v>0.54108333333333336</v>
      </c>
      <c r="J1350" s="1">
        <v>0.218</v>
      </c>
      <c r="K1350" s="1">
        <v>0.79960317460317465</v>
      </c>
      <c r="L1350" s="2">
        <v>0.14000000000000001</v>
      </c>
      <c r="M1350" s="2">
        <v>0.79</v>
      </c>
      <c r="N1350" s="1">
        <v>5.1999999955296514E-2</v>
      </c>
      <c r="O1350" s="2">
        <v>7.4999999999999997E-2</v>
      </c>
      <c r="P1350" s="1">
        <v>0.70840000000000003</v>
      </c>
      <c r="Q1350" s="1">
        <v>0.319807317073172</v>
      </c>
      <c r="R1350" s="3">
        <v>0.19243986199999999</v>
      </c>
      <c r="S1350" s="1">
        <v>2.7089556469999998E-2</v>
      </c>
      <c r="T1350" s="2">
        <v>0.11484288075</v>
      </c>
      <c r="U1350" s="1">
        <v>6.914763723476438E-5</v>
      </c>
      <c r="V1350" s="1">
        <v>2.8998202182263998E-4</v>
      </c>
      <c r="W1350" s="1">
        <v>9.9999999999988987E-4</v>
      </c>
      <c r="X1350" s="1">
        <v>0.96</v>
      </c>
      <c r="Y1350" s="2">
        <v>0</v>
      </c>
      <c r="Z1350" s="1">
        <v>0</v>
      </c>
      <c r="AA1350" s="1">
        <v>0.627</v>
      </c>
      <c r="AB1350" s="2">
        <v>0.53451706283935985</v>
      </c>
      <c r="AC1350" s="2">
        <v>0.42342328324097622</v>
      </c>
      <c r="AD1350" s="1">
        <v>3.1360084756985557E-3</v>
      </c>
      <c r="AE1350" s="1">
        <v>0.27007642857142855</v>
      </c>
      <c r="AF1350" s="1">
        <v>0.74193548387096775</v>
      </c>
      <c r="AG1350" s="4">
        <v>2858.7037667902</v>
      </c>
      <c r="AH1350" s="4">
        <v>2740</v>
      </c>
      <c r="AI1350" s="4">
        <v>4195000</v>
      </c>
      <c r="AJ1350" s="2">
        <v>0.7</v>
      </c>
      <c r="AK1350" s="2">
        <v>0.7</v>
      </c>
      <c r="AL1350" s="2">
        <v>0.46600000000000003</v>
      </c>
      <c r="AM1350" s="2"/>
      <c r="AN1350" s="2">
        <v>0.70599999999999996</v>
      </c>
      <c r="AO1350" s="2">
        <v>0.7</v>
      </c>
      <c r="AP1350" s="2">
        <v>0.59120000330358746</v>
      </c>
      <c r="AQ1350" s="2">
        <v>0.77500000000000002</v>
      </c>
      <c r="AR1350" s="2">
        <v>70</v>
      </c>
      <c r="AS1350" s="2">
        <v>0.59200000000000008</v>
      </c>
      <c r="AT1350" s="2">
        <v>0.45261623305212312</v>
      </c>
      <c r="AU1350" s="2">
        <v>0.59926197700675865</v>
      </c>
      <c r="AV1350" s="4"/>
      <c r="AW1350" s="4"/>
      <c r="AX1350" s="1">
        <f t="shared" si="294"/>
        <v>0.3376532651828848</v>
      </c>
      <c r="AY1350" s="2">
        <f t="shared" si="295"/>
        <v>0.37366950112740066</v>
      </c>
      <c r="AZ1350" s="1">
        <f t="shared" si="296"/>
        <v>0.27251592325863438</v>
      </c>
      <c r="BA1350" s="1">
        <f t="shared" si="297"/>
        <v>0.16022652160984288</v>
      </c>
      <c r="BB1350" s="1">
        <f t="shared" si="298"/>
        <v>0.2080531778593937</v>
      </c>
      <c r="BC1350" s="1">
        <f t="shared" si="299"/>
        <v>0.4152014302027951</v>
      </c>
      <c r="BD1350" s="1">
        <f t="shared" si="300"/>
        <v>0.22604222873027383</v>
      </c>
      <c r="BE1350" s="1">
        <f t="shared" si="301"/>
        <v>0.26488689999999998</v>
      </c>
      <c r="BF1350" s="2">
        <f t="shared" si="302"/>
        <v>0.1410556579132459</v>
      </c>
      <c r="BG1350" s="1">
        <f t="shared" si="303"/>
        <v>0.11665064114678302</v>
      </c>
      <c r="BH1350" s="1">
        <f t="shared" si="304"/>
        <v>0.28309894559748755</v>
      </c>
      <c r="BI1350" s="2">
        <f t="shared" si="305"/>
        <v>0.52259319906002888</v>
      </c>
      <c r="BJ1350" s="1">
        <f t="shared" si="306"/>
        <v>0.80569214465751648</v>
      </c>
      <c r="BK1350" s="1">
        <f t="shared" si="307"/>
        <v>0.23949425346254133</v>
      </c>
    </row>
    <row r="1351" spans="1:63">
      <c r="A1351" t="s">
        <v>113</v>
      </c>
      <c r="B1351">
        <v>1996</v>
      </c>
      <c r="C1351" s="1">
        <v>0.42288625776397515</v>
      </c>
      <c r="D1351" s="1">
        <v>0.99370000000000003</v>
      </c>
      <c r="E1351" s="1">
        <v>4.0000000000000036E-2</v>
      </c>
      <c r="F1351" s="1">
        <v>0.5</v>
      </c>
      <c r="G1351" s="1">
        <v>3.9333333333333331E-2</v>
      </c>
      <c r="H1351" s="1">
        <v>2.8000000000000025E-2</v>
      </c>
      <c r="I1351" s="2">
        <v>0.54108333333333336</v>
      </c>
      <c r="J1351" s="1">
        <v>0.21780000000000002</v>
      </c>
      <c r="K1351" s="1">
        <v>0.79801587301587307</v>
      </c>
      <c r="L1351" s="2">
        <v>0.14000000000000001</v>
      </c>
      <c r="M1351" s="2">
        <v>0.9</v>
      </c>
      <c r="N1351" s="1">
        <v>5.0999999977648258E-2</v>
      </c>
      <c r="O1351" s="2">
        <v>7.4999999999999997E-2</v>
      </c>
      <c r="P1351" s="1">
        <v>0.70840000000000003</v>
      </c>
      <c r="Q1351" s="1">
        <v>0.31281658536585411</v>
      </c>
      <c r="R1351" s="3">
        <v>0.19243986199999999</v>
      </c>
      <c r="S1351" s="1">
        <v>2.5578351419999999E-2</v>
      </c>
      <c r="T1351" s="2">
        <v>0.1087534412</v>
      </c>
      <c r="U1351" s="1">
        <v>6.914763723476438E-5</v>
      </c>
      <c r="V1351" s="1">
        <v>2.8998202182263998E-4</v>
      </c>
      <c r="W1351" s="1">
        <v>9.9999999999988987E-4</v>
      </c>
      <c r="X1351" s="1">
        <v>0.96</v>
      </c>
      <c r="Y1351" s="2">
        <v>0</v>
      </c>
      <c r="Z1351" s="1">
        <v>0</v>
      </c>
      <c r="AA1351" s="1">
        <v>0.60799999999999998</v>
      </c>
      <c r="AB1351" s="2">
        <v>0.53384025770047805</v>
      </c>
      <c r="AC1351" s="2">
        <v>0.42492478745825002</v>
      </c>
      <c r="AD1351" s="1">
        <v>6.1946690085818894E-3</v>
      </c>
      <c r="AE1351" s="1">
        <v>0.29192128571428572</v>
      </c>
      <c r="AF1351" s="1">
        <v>0.67741935483870963</v>
      </c>
      <c r="AG1351" s="4">
        <v>2884.7561363763998</v>
      </c>
      <c r="AH1351" s="4">
        <v>2760</v>
      </c>
      <c r="AI1351" s="4">
        <v>4325045</v>
      </c>
      <c r="AJ1351" s="2">
        <v>0.7</v>
      </c>
      <c r="AK1351" s="2">
        <v>0.7</v>
      </c>
      <c r="AL1351" s="2">
        <v>0.36599999999999999</v>
      </c>
      <c r="AM1351" s="2"/>
      <c r="AN1351" s="2">
        <v>0.628</v>
      </c>
      <c r="AO1351" s="2">
        <v>0.7</v>
      </c>
      <c r="AP1351" s="2">
        <v>0.60598000297322874</v>
      </c>
      <c r="AQ1351" s="2">
        <v>0.78200000000000003</v>
      </c>
      <c r="AR1351" s="2">
        <v>70</v>
      </c>
      <c r="AS1351" s="2">
        <v>0.59200000000000008</v>
      </c>
      <c r="AT1351" s="2">
        <v>0.45164921742218123</v>
      </c>
      <c r="AU1351" s="2">
        <v>0.60128773159334636</v>
      </c>
      <c r="AV1351" s="4"/>
      <c r="AW1351" s="4"/>
      <c r="AX1351" s="1">
        <f t="shared" si="294"/>
        <v>0.33731993184955145</v>
      </c>
      <c r="AY1351" s="2">
        <f t="shared" si="295"/>
        <v>0.38898560090383638</v>
      </c>
      <c r="AZ1351" s="1">
        <f t="shared" si="296"/>
        <v>0.26959764799717084</v>
      </c>
      <c r="BA1351" s="1">
        <f t="shared" si="297"/>
        <v>0.16022652160984288</v>
      </c>
      <c r="BB1351" s="1">
        <f t="shared" si="298"/>
        <v>0.2080531778593937</v>
      </c>
      <c r="BC1351" s="1">
        <f t="shared" si="299"/>
        <v>0.4272335185305729</v>
      </c>
      <c r="BD1351" s="1">
        <f t="shared" si="300"/>
        <v>0.22309764992656256</v>
      </c>
      <c r="BE1351" s="1">
        <f t="shared" si="301"/>
        <v>0.25512279999999998</v>
      </c>
      <c r="BF1351" s="2">
        <f t="shared" si="302"/>
        <v>0.14104142625809094</v>
      </c>
      <c r="BG1351" s="1">
        <f t="shared" si="303"/>
        <v>0.11992963532985375</v>
      </c>
      <c r="BH1351" s="1">
        <f t="shared" si="304"/>
        <v>0.28612811543884303</v>
      </c>
      <c r="BI1351" s="2">
        <f t="shared" si="305"/>
        <v>0.51609386158794468</v>
      </c>
      <c r="BJ1351" s="1">
        <f t="shared" si="306"/>
        <v>0.80222197702678777</v>
      </c>
      <c r="BK1351" s="1">
        <f t="shared" si="307"/>
        <v>0.22996574614910165</v>
      </c>
    </row>
    <row r="1352" spans="1:63">
      <c r="A1352" t="s">
        <v>113</v>
      </c>
      <c r="B1352">
        <v>1997</v>
      </c>
      <c r="C1352" s="1">
        <v>0.42288625776397515</v>
      </c>
      <c r="D1352" s="1">
        <v>0.99370000000000003</v>
      </c>
      <c r="E1352" s="1">
        <v>4.0000000000000036E-2</v>
      </c>
      <c r="F1352" s="1">
        <v>0.5</v>
      </c>
      <c r="G1352" s="1">
        <v>3.9333333333333331E-2</v>
      </c>
      <c r="H1352" s="1">
        <v>2.5999999999999912E-2</v>
      </c>
      <c r="I1352" s="2">
        <v>0.54108333333333336</v>
      </c>
      <c r="J1352" s="1">
        <v>0.21760000000000002</v>
      </c>
      <c r="K1352" s="1">
        <v>0.80095110771581357</v>
      </c>
      <c r="L1352" s="2">
        <v>0.14000000000000001</v>
      </c>
      <c r="M1352" s="2">
        <v>0.93</v>
      </c>
      <c r="N1352" s="1">
        <v>0.05</v>
      </c>
      <c r="O1352" s="2">
        <v>7.4999999999999997E-2</v>
      </c>
      <c r="P1352" s="1">
        <v>0.70840000000000003</v>
      </c>
      <c r="Q1352" s="1">
        <v>0.30610878048780588</v>
      </c>
      <c r="R1352" s="3">
        <v>0.19243986199999999</v>
      </c>
      <c r="S1352" s="1">
        <v>2.213756251E-2</v>
      </c>
      <c r="T1352" s="2">
        <v>0.10266400165</v>
      </c>
      <c r="U1352" s="1">
        <v>6.914763723476438E-5</v>
      </c>
      <c r="V1352" s="1">
        <v>2.8998202182263998E-4</v>
      </c>
      <c r="W1352" s="1">
        <v>9.9999999999988987E-4</v>
      </c>
      <c r="X1352" s="1">
        <v>0.96</v>
      </c>
      <c r="Y1352" s="2">
        <v>0</v>
      </c>
      <c r="Z1352" s="1">
        <v>0</v>
      </c>
      <c r="AA1352" s="1">
        <v>0.63600000000000001</v>
      </c>
      <c r="AB1352" s="2">
        <v>0.50393428095092796</v>
      </c>
      <c r="AC1352" s="2">
        <v>0.425037353106893</v>
      </c>
      <c r="AD1352" s="1">
        <v>1.1222190803601333E-2</v>
      </c>
      <c r="AE1352" s="1">
        <v>0.32288528571428571</v>
      </c>
      <c r="AF1352" s="1">
        <v>0.70967741935483875</v>
      </c>
      <c r="AG1352" s="4">
        <v>2941.8214970888198</v>
      </c>
      <c r="AH1352" s="4">
        <v>2860</v>
      </c>
      <c r="AI1352" s="4">
        <v>4459121.3949999996</v>
      </c>
      <c r="AJ1352" s="2">
        <v>0.7</v>
      </c>
      <c r="AK1352" s="2">
        <v>0.7</v>
      </c>
      <c r="AL1352" s="2">
        <v>0.64599999999999991</v>
      </c>
      <c r="AM1352" s="2"/>
      <c r="AN1352" s="2">
        <v>0.65099999999999991</v>
      </c>
      <c r="AO1352" s="2">
        <v>0.7</v>
      </c>
      <c r="AP1352" s="2">
        <v>0.62076000264287001</v>
      </c>
      <c r="AQ1352" s="2">
        <v>0.79500000000000004</v>
      </c>
      <c r="AR1352" s="2">
        <v>70</v>
      </c>
      <c r="AS1352" s="2">
        <v>0.53</v>
      </c>
      <c r="AT1352" s="2">
        <v>0.48204707954123754</v>
      </c>
      <c r="AU1352" s="2">
        <v>0.5916103326766271</v>
      </c>
      <c r="AV1352" s="4">
        <v>11.5</v>
      </c>
      <c r="AW1352" s="4">
        <v>36.42</v>
      </c>
      <c r="AX1352" s="1">
        <f t="shared" si="294"/>
        <v>0.33698659851621809</v>
      </c>
      <c r="AY1352" s="2">
        <f t="shared" si="295"/>
        <v>0.39351920586416389</v>
      </c>
      <c r="AZ1352" s="1">
        <f t="shared" si="296"/>
        <v>0.26635004132956119</v>
      </c>
      <c r="BA1352" s="1">
        <f t="shared" si="297"/>
        <v>0.16022652160984288</v>
      </c>
      <c r="BB1352" s="1">
        <f t="shared" si="298"/>
        <v>0.2080531778593937</v>
      </c>
      <c r="BC1352" s="1">
        <f t="shared" si="299"/>
        <v>0.43016231976279518</v>
      </c>
      <c r="BD1352" s="1">
        <f t="shared" si="300"/>
        <v>0.2209539816422699</v>
      </c>
      <c r="BE1352" s="1">
        <f t="shared" si="301"/>
        <v>0.26962619999999998</v>
      </c>
      <c r="BF1352" s="2">
        <f t="shared" si="302"/>
        <v>0.14110187135990584</v>
      </c>
      <c r="BG1352" s="1">
        <f t="shared" si="303"/>
        <v>0.12304867151141484</v>
      </c>
      <c r="BH1352" s="1">
        <f t="shared" si="304"/>
        <v>0.28638982642148625</v>
      </c>
      <c r="BI1352" s="2">
        <f t="shared" si="305"/>
        <v>0.53377674287132071</v>
      </c>
      <c r="BJ1352" s="1">
        <f t="shared" si="306"/>
        <v>0.82016656929280696</v>
      </c>
      <c r="BK1352" s="1">
        <f t="shared" si="307"/>
        <v>0.24738691644983446</v>
      </c>
    </row>
    <row r="1353" spans="1:63">
      <c r="A1353" t="s">
        <v>113</v>
      </c>
      <c r="B1353">
        <v>1998</v>
      </c>
      <c r="C1353" s="1">
        <v>0.42288625776397515</v>
      </c>
      <c r="D1353" s="1">
        <v>0.99370000000000003</v>
      </c>
      <c r="E1353" s="1">
        <v>4.0000000000000036E-2</v>
      </c>
      <c r="F1353" s="1">
        <v>0.5</v>
      </c>
      <c r="G1353" s="1">
        <v>3.9333333333333331E-2</v>
      </c>
      <c r="H1353" s="1">
        <v>2.4000000000000021E-2</v>
      </c>
      <c r="I1353" s="2">
        <v>0.54108333333333336</v>
      </c>
      <c r="J1353" s="1">
        <v>0.21739999999999998</v>
      </c>
      <c r="K1353" s="1">
        <v>0.80225563909774467</v>
      </c>
      <c r="L1353" s="2">
        <v>0.14000000000000001</v>
      </c>
      <c r="M1353" s="2">
        <v>1</v>
      </c>
      <c r="N1353" s="1">
        <v>0.05</v>
      </c>
      <c r="O1353" s="2">
        <v>7.4999999999999997E-2</v>
      </c>
      <c r="P1353" s="1">
        <v>0.70840000000000003</v>
      </c>
      <c r="Q1353" s="1">
        <v>0.29965463414634197</v>
      </c>
      <c r="R1353" s="3">
        <v>0.19243986199999999</v>
      </c>
      <c r="S1353" s="1">
        <v>1.8089699109999999E-2</v>
      </c>
      <c r="T1353" s="2">
        <v>9.6574562099999997E-2</v>
      </c>
      <c r="U1353" s="1">
        <v>6.914763723476438E-5</v>
      </c>
      <c r="V1353" s="1">
        <v>2.8998202182263998E-4</v>
      </c>
      <c r="W1353" s="1">
        <v>9.9999999999988987E-4</v>
      </c>
      <c r="X1353" s="1">
        <v>0.96</v>
      </c>
      <c r="Y1353" s="2">
        <v>0</v>
      </c>
      <c r="Z1353" s="1">
        <v>0</v>
      </c>
      <c r="AA1353" s="1">
        <v>0.66799999999999993</v>
      </c>
      <c r="AB1353" s="2">
        <v>0.47402830420137798</v>
      </c>
      <c r="AC1353" s="2">
        <v>0.42514991875553604</v>
      </c>
      <c r="AD1353" s="1">
        <v>1.9921646534514666E-2</v>
      </c>
      <c r="AE1353" s="1">
        <v>0.34492290476190474</v>
      </c>
      <c r="AF1353" s="1">
        <v>0.67741935483870963</v>
      </c>
      <c r="AG1353" s="4">
        <v>2972.5394713466299</v>
      </c>
      <c r="AH1353" s="4">
        <v>2920</v>
      </c>
      <c r="AI1353" s="4">
        <v>4597400</v>
      </c>
      <c r="AJ1353" s="2">
        <v>0.7</v>
      </c>
      <c r="AK1353" s="2">
        <v>0.7</v>
      </c>
      <c r="AL1353" s="2">
        <v>0.75900000000000001</v>
      </c>
      <c r="AM1353" s="2"/>
      <c r="AN1353" s="2">
        <v>0.64300000000000002</v>
      </c>
      <c r="AO1353" s="2">
        <v>0.7</v>
      </c>
      <c r="AP1353" s="2">
        <v>0.63554000231251129</v>
      </c>
      <c r="AQ1353" s="2">
        <v>0.755</v>
      </c>
      <c r="AR1353" s="2">
        <v>70</v>
      </c>
      <c r="AS1353" s="2">
        <v>0.56200000000000006</v>
      </c>
      <c r="AT1353" s="2">
        <v>0.51244494166029386</v>
      </c>
      <c r="AU1353" s="2">
        <v>0.58193293375990762</v>
      </c>
      <c r="AV1353" s="4"/>
      <c r="AW1353" s="4"/>
      <c r="AX1353" s="1">
        <f t="shared" si="294"/>
        <v>0.3366532651828848</v>
      </c>
      <c r="AY1353" s="2">
        <f t="shared" si="295"/>
        <v>0.40367699606158258</v>
      </c>
      <c r="AZ1353" s="1">
        <f t="shared" si="296"/>
        <v>0.26303175147126845</v>
      </c>
      <c r="BA1353" s="1">
        <f t="shared" si="297"/>
        <v>0.16022652160984288</v>
      </c>
      <c r="BB1353" s="1">
        <f t="shared" si="298"/>
        <v>0.2080531778593937</v>
      </c>
      <c r="BC1353" s="1">
        <f t="shared" si="299"/>
        <v>0.43746811271835068</v>
      </c>
      <c r="BD1353" s="1">
        <f t="shared" si="300"/>
        <v>0.21874747255734781</v>
      </c>
      <c r="BE1353" s="1">
        <f t="shared" si="301"/>
        <v>0.27516489999999999</v>
      </c>
      <c r="BF1353" s="2">
        <f t="shared" si="302"/>
        <v>0.14116231646172081</v>
      </c>
      <c r="BG1353" s="1">
        <f t="shared" si="303"/>
        <v>0.12545866629453253</v>
      </c>
      <c r="BH1353" s="1">
        <f t="shared" si="304"/>
        <v>0.2880895877116974</v>
      </c>
      <c r="BI1353" s="2">
        <f t="shared" si="305"/>
        <v>0.54178588275625328</v>
      </c>
      <c r="BJ1353" s="1">
        <f t="shared" si="306"/>
        <v>0.82987547046795074</v>
      </c>
      <c r="BK1353" s="1">
        <f t="shared" si="307"/>
        <v>0.25369629504455588</v>
      </c>
    </row>
    <row r="1354" spans="1:63">
      <c r="A1354" t="s">
        <v>113</v>
      </c>
      <c r="B1354">
        <v>1999</v>
      </c>
      <c r="C1354" s="1">
        <v>0.42288625776397515</v>
      </c>
      <c r="D1354" s="1">
        <v>0.99370000000000003</v>
      </c>
      <c r="E1354" s="1">
        <v>4.0000000000000036E-2</v>
      </c>
      <c r="F1354" s="1">
        <v>0.5</v>
      </c>
      <c r="G1354" s="1">
        <v>3.9333333333333331E-2</v>
      </c>
      <c r="H1354" s="1">
        <v>2.200000000000002E-2</v>
      </c>
      <c r="I1354" s="2">
        <v>0.54108333333333336</v>
      </c>
      <c r="J1354" s="1">
        <v>0.21719999999999998</v>
      </c>
      <c r="K1354" s="1">
        <v>0.78541353383458667</v>
      </c>
      <c r="L1354" s="2">
        <v>0.14000000000000001</v>
      </c>
      <c r="M1354" s="2">
        <v>0.86</v>
      </c>
      <c r="N1354" s="1">
        <v>0.05</v>
      </c>
      <c r="O1354" s="2">
        <v>7.4999999999999997E-2</v>
      </c>
      <c r="P1354" s="1">
        <v>0.70840000000000003</v>
      </c>
      <c r="Q1354" s="1">
        <v>0.29343463414634186</v>
      </c>
      <c r="R1354" s="3">
        <v>0.19243986199999999</v>
      </c>
      <c r="S1354" s="1">
        <v>3.4446098559999999E-2</v>
      </c>
      <c r="T1354" s="2">
        <v>9.0485122550000005E-2</v>
      </c>
      <c r="U1354" s="1">
        <v>6.914763723476438E-5</v>
      </c>
      <c r="V1354" s="1">
        <v>2.8998202182263998E-4</v>
      </c>
      <c r="W1354" s="1">
        <v>9.9999999999988987E-4</v>
      </c>
      <c r="X1354" s="1">
        <v>0.96</v>
      </c>
      <c r="Y1354" s="2">
        <v>0</v>
      </c>
      <c r="Z1354" s="1">
        <v>0</v>
      </c>
      <c r="AA1354" s="1">
        <v>0.67400000000000004</v>
      </c>
      <c r="AB1354" s="2">
        <v>0.48833984676271169</v>
      </c>
      <c r="AC1354" s="2">
        <v>0.43697474580086898</v>
      </c>
      <c r="AD1354" s="1">
        <v>2.8111194198150669E-2</v>
      </c>
      <c r="AE1354" s="1">
        <v>0.36696052380952382</v>
      </c>
      <c r="AF1354" s="1">
        <v>0.80645161290322576</v>
      </c>
      <c r="AG1354" s="4">
        <v>3063.0149838421398</v>
      </c>
      <c r="AH1354" s="4">
        <v>3000</v>
      </c>
      <c r="AI1354" s="4">
        <v>4680500</v>
      </c>
      <c r="AJ1354" s="2">
        <v>0.7</v>
      </c>
      <c r="AK1354" s="2">
        <v>0.7</v>
      </c>
      <c r="AL1354" s="2">
        <v>0.76200000000000001</v>
      </c>
      <c r="AM1354" s="2"/>
      <c r="AN1354" s="2">
        <v>0.67700000000000005</v>
      </c>
      <c r="AO1354" s="2">
        <v>0.7</v>
      </c>
      <c r="AP1354" s="2">
        <v>0.65032000198215256</v>
      </c>
      <c r="AQ1354" s="2">
        <v>0.77700000000000002</v>
      </c>
      <c r="AR1354" s="2">
        <v>70</v>
      </c>
      <c r="AS1354" s="2">
        <v>0.56200000000000006</v>
      </c>
      <c r="AT1354" s="2">
        <v>0.51164979191620275</v>
      </c>
      <c r="AU1354" s="2">
        <v>0.57943227478620596</v>
      </c>
      <c r="AV1354" s="4"/>
      <c r="AW1354" s="4"/>
      <c r="AX1354" s="1">
        <f t="shared" si="294"/>
        <v>0.3363199318495515</v>
      </c>
      <c r="AY1354" s="2">
        <f t="shared" si="295"/>
        <v>0.38124240959541711</v>
      </c>
      <c r="AZ1354" s="1">
        <f t="shared" si="296"/>
        <v>0.26384114345126836</v>
      </c>
      <c r="BA1354" s="1">
        <f t="shared" si="297"/>
        <v>0.16022652160984288</v>
      </c>
      <c r="BB1354" s="1">
        <f t="shared" si="298"/>
        <v>0.2080531778593937</v>
      </c>
      <c r="BC1354" s="1">
        <f t="shared" si="299"/>
        <v>0.42370771265723955</v>
      </c>
      <c r="BD1354" s="1">
        <f t="shared" si="300"/>
        <v>0.21355554842182145</v>
      </c>
      <c r="BE1354" s="1">
        <f t="shared" si="301"/>
        <v>0.2785338</v>
      </c>
      <c r="BF1354" s="2">
        <f t="shared" si="302"/>
        <v>0.14369643844797836</v>
      </c>
      <c r="BG1354" s="1">
        <f t="shared" si="303"/>
        <v>0.12856083966858814</v>
      </c>
      <c r="BH1354" s="1">
        <f t="shared" si="304"/>
        <v>0.28177214631281822</v>
      </c>
      <c r="BI1354" s="2">
        <f t="shared" si="305"/>
        <v>0.55079107811656647</v>
      </c>
      <c r="BJ1354" s="1">
        <f t="shared" si="306"/>
        <v>0.83256322442938469</v>
      </c>
      <c r="BK1354" s="1">
        <f t="shared" si="307"/>
        <v>0.26901893180374825</v>
      </c>
    </row>
    <row r="1355" spans="1:63">
      <c r="A1355" t="s">
        <v>113</v>
      </c>
      <c r="B1355">
        <v>2000</v>
      </c>
      <c r="C1355" s="1">
        <v>0.42288625776397515</v>
      </c>
      <c r="D1355" s="1">
        <v>0.99370000000000003</v>
      </c>
      <c r="E1355" s="1">
        <v>4.0000000000000036E-2</v>
      </c>
      <c r="F1355" s="1">
        <v>0.5</v>
      </c>
      <c r="G1355" s="1">
        <v>3.9333333333333331E-2</v>
      </c>
      <c r="H1355" s="1">
        <v>2.0000000000000018E-2</v>
      </c>
      <c r="I1355" s="2">
        <v>0.54108333333333336</v>
      </c>
      <c r="J1355" s="1">
        <v>0.217</v>
      </c>
      <c r="K1355" s="1">
        <v>0.7777293233082706</v>
      </c>
      <c r="L1355" s="2">
        <v>0.14000000000000001</v>
      </c>
      <c r="M1355" s="2">
        <v>0.96</v>
      </c>
      <c r="N1355" s="1">
        <v>0.05</v>
      </c>
      <c r="O1355" s="2">
        <v>7.4999999999999997E-2</v>
      </c>
      <c r="P1355" s="1">
        <v>0.70840000000000003</v>
      </c>
      <c r="Q1355" s="1">
        <v>0.28744926829268391</v>
      </c>
      <c r="R1355" s="3">
        <v>0.19243986199999999</v>
      </c>
      <c r="S1355" s="1">
        <v>4.4275144009999996E-2</v>
      </c>
      <c r="T1355" s="2">
        <v>8.4395682999999999E-2</v>
      </c>
      <c r="U1355" s="1">
        <v>6.914763723476438E-5</v>
      </c>
      <c r="V1355" s="1">
        <v>2.8998202182263998E-4</v>
      </c>
      <c r="W1355" s="1">
        <v>9.9999999999988987E-4</v>
      </c>
      <c r="X1355" s="1">
        <v>0.96</v>
      </c>
      <c r="Y1355" s="2">
        <v>0</v>
      </c>
      <c r="Z1355" s="1">
        <v>0</v>
      </c>
      <c r="AA1355" s="1">
        <v>0.67500000000000004</v>
      </c>
      <c r="AB1355" s="2">
        <v>0.50265138932404541</v>
      </c>
      <c r="AC1355" s="2">
        <v>0.44879957284620203</v>
      </c>
      <c r="AD1355" s="1">
        <v>9.0081408140814112E-2</v>
      </c>
      <c r="AE1355" s="1">
        <v>0.38899814285714285</v>
      </c>
      <c r="AF1355" s="1">
        <v>0.64516129032258063</v>
      </c>
      <c r="AG1355" s="4">
        <v>3182.5549057722601</v>
      </c>
      <c r="AH1355" s="4">
        <v>3220</v>
      </c>
      <c r="AI1355" s="4">
        <v>4797500</v>
      </c>
      <c r="AJ1355" s="2">
        <v>0.7</v>
      </c>
      <c r="AK1355" s="2">
        <v>0.7</v>
      </c>
      <c r="AL1355" s="2">
        <v>0.76200000000000001</v>
      </c>
      <c r="AM1355" s="2"/>
      <c r="AN1355" s="2">
        <v>0.65300000000000002</v>
      </c>
      <c r="AO1355" s="2">
        <v>0.7</v>
      </c>
      <c r="AP1355" s="2">
        <v>0.66510000165179373</v>
      </c>
      <c r="AQ1355" s="2">
        <v>0.78400000000000003</v>
      </c>
      <c r="AR1355" s="2">
        <v>70</v>
      </c>
      <c r="AS1355" s="2">
        <v>0.60599999999999998</v>
      </c>
      <c r="AT1355" s="2">
        <v>0.51085464217211152</v>
      </c>
      <c r="AU1355" s="2">
        <v>0.57693161581250441</v>
      </c>
      <c r="AV1355" s="4"/>
      <c r="AW1355" s="4"/>
      <c r="AX1355" s="1">
        <f t="shared" ref="AX1355:AX1418" si="308">AVERAGE(C1355:H1355)</f>
        <v>0.33598659851621809</v>
      </c>
      <c r="AY1355" s="2">
        <f t="shared" ref="AY1355:AY1418" si="309">AVERAGE(I1355:O1355)</f>
        <v>0.3944018080916577</v>
      </c>
      <c r="AZ1355" s="1">
        <f t="shared" ref="AZ1355:AZ1418" si="310">AVERAGE(P1355:T1355)</f>
        <v>0.26339199146053682</v>
      </c>
      <c r="BA1355" s="1">
        <f t="shared" ref="BA1355:BA1418" si="311">AVERAGE(U1355:Z1355)</f>
        <v>0.16022652160984288</v>
      </c>
      <c r="BB1355" s="1">
        <f t="shared" ref="BB1355:BB1418" si="312">AVERAGE(C1355,F1355,I1355,L1355,O1355,R1355,U1355,W1355,Y1355)</f>
        <v>0.2080531778593937</v>
      </c>
      <c r="BC1355" s="1">
        <f t="shared" ref="BC1355:BC1418" si="313">AVERAGE(D1355,G1355,J1355,M1355,P1355,S1355,V1355,X1355,Z1355)</f>
        <v>0.43588871770723958</v>
      </c>
      <c r="BD1355" s="1">
        <f t="shared" ref="BD1355:BD1418" si="314">AVERAGE(E1355,H1355,K1355,N1355,Q1355,T1355)</f>
        <v>0.20992904576682578</v>
      </c>
      <c r="BE1355" s="1">
        <f t="shared" ref="BE1355:BE1418" si="315">(AJ1355+AS1355+AL1355+AN1355+AQ1355+AO1355+AK1355)*0.0571</f>
        <v>0.28007549999999998</v>
      </c>
      <c r="BF1355" s="2">
        <f t="shared" ref="BF1355:BF1418" si="316">(AT1355+AB1355+AC1355)*0.1</f>
        <v>0.14623056043423588</v>
      </c>
      <c r="BG1355" s="1">
        <f t="shared" ref="BG1355:BG1418" si="317">(AD1355+AP1355+AE1355+AE1355+AU1355+AU1355)*0.05</f>
        <v>0.13435204635659512</v>
      </c>
      <c r="BH1355" s="1">
        <f t="shared" ref="BH1355:BH1418" si="318">AVERAGE(BB1355,BC1355,BD1355)</f>
        <v>0.28462364711115301</v>
      </c>
      <c r="BI1355" s="2">
        <f t="shared" ref="BI1355:BI1418" si="319">BE1355+BF1355+BG1355</f>
        <v>0.56065810679083095</v>
      </c>
      <c r="BJ1355" s="1">
        <f t="shared" ref="BJ1355:BJ1418" si="320">BI1355+BH1355</f>
        <v>0.8452817539019839</v>
      </c>
      <c r="BK1355" s="1">
        <f t="shared" ref="BK1355:BK1418" si="321">BI1355-BH1355</f>
        <v>0.27603445967967793</v>
      </c>
    </row>
    <row r="1356" spans="1:63">
      <c r="A1356" t="s">
        <v>113</v>
      </c>
      <c r="B1356">
        <v>2001</v>
      </c>
      <c r="C1356" s="1">
        <v>0.42288625776397515</v>
      </c>
      <c r="D1356" s="1">
        <v>0.99370000000000003</v>
      </c>
      <c r="E1356" s="1">
        <v>4.0000000000000036E-2</v>
      </c>
      <c r="F1356" s="1">
        <v>0.5</v>
      </c>
      <c r="G1356" s="1">
        <v>3.9333333333333331E-2</v>
      </c>
      <c r="H1356" s="1">
        <v>2.0000000000000018E-2</v>
      </c>
      <c r="I1356" s="2">
        <v>0.54108333333333336</v>
      </c>
      <c r="J1356" s="1">
        <v>0.217</v>
      </c>
      <c r="K1356" s="1">
        <v>0.77831101190476215</v>
      </c>
      <c r="L1356" s="2">
        <v>0.14000000000000001</v>
      </c>
      <c r="M1356" s="2">
        <v>0.94</v>
      </c>
      <c r="N1356" s="1">
        <v>0.05</v>
      </c>
      <c r="O1356" s="2">
        <v>7.4999999999999997E-2</v>
      </c>
      <c r="P1356" s="1">
        <v>0.70840000000000003</v>
      </c>
      <c r="Q1356" s="1">
        <v>0.28166731707317216</v>
      </c>
      <c r="R1356" s="3">
        <v>0.19243986199999999</v>
      </c>
      <c r="S1356" s="1">
        <v>4.6495506589999999E-2</v>
      </c>
      <c r="T1356" s="2">
        <v>7.9573281450000005E-2</v>
      </c>
      <c r="U1356" s="1">
        <v>6.914763723476438E-5</v>
      </c>
      <c r="V1356" s="1">
        <v>2.8998202182263998E-4</v>
      </c>
      <c r="W1356" s="1">
        <v>9.9999999999988987E-4</v>
      </c>
      <c r="X1356" s="1">
        <v>0.96</v>
      </c>
      <c r="Y1356" s="2">
        <v>0</v>
      </c>
      <c r="Z1356" s="1">
        <v>0</v>
      </c>
      <c r="AA1356" s="1">
        <v>0.68299999999999994</v>
      </c>
      <c r="AB1356" s="2">
        <v>0.44740980386998269</v>
      </c>
      <c r="AC1356" s="2">
        <v>0.39759934219632198</v>
      </c>
      <c r="AD1356" s="1">
        <v>0.19558877026492666</v>
      </c>
      <c r="AE1356" s="1">
        <v>0.40871185714285713</v>
      </c>
      <c r="AF1356" s="1">
        <v>0.74193548387096775</v>
      </c>
      <c r="AG1356" s="4">
        <v>3342.5995427744101</v>
      </c>
      <c r="AH1356" s="4">
        <v>3400</v>
      </c>
      <c r="AI1356" s="4">
        <v>4917500</v>
      </c>
      <c r="AJ1356" s="2">
        <v>0.7</v>
      </c>
      <c r="AK1356" s="2">
        <v>0.7</v>
      </c>
      <c r="AL1356" s="2">
        <v>0.76200000000000001</v>
      </c>
      <c r="AM1356" s="2"/>
      <c r="AN1356" s="2">
        <v>0.61099999999999999</v>
      </c>
      <c r="AO1356" s="2">
        <v>0.7</v>
      </c>
      <c r="AP1356" s="2">
        <v>0.679880001321435</v>
      </c>
      <c r="AQ1356" s="2">
        <v>0.87400000000000011</v>
      </c>
      <c r="AR1356" s="2">
        <v>70</v>
      </c>
      <c r="AS1356" s="2">
        <v>0.65799999999999992</v>
      </c>
      <c r="AT1356" s="2">
        <v>0.50045636573974506</v>
      </c>
      <c r="AU1356" s="2">
        <v>0.55795509594876413</v>
      </c>
      <c r="AV1356" s="4"/>
      <c r="AW1356" s="4"/>
      <c r="AX1356" s="1">
        <f t="shared" si="308"/>
        <v>0.33598659851621809</v>
      </c>
      <c r="AY1356" s="2">
        <f t="shared" si="309"/>
        <v>0.39162776360544221</v>
      </c>
      <c r="AZ1356" s="1">
        <f t="shared" si="310"/>
        <v>0.26171519342263444</v>
      </c>
      <c r="BA1356" s="1">
        <f t="shared" si="311"/>
        <v>0.16022652160984288</v>
      </c>
      <c r="BB1356" s="1">
        <f t="shared" si="312"/>
        <v>0.2080531778593937</v>
      </c>
      <c r="BC1356" s="1">
        <f t="shared" si="313"/>
        <v>0.43391320243835069</v>
      </c>
      <c r="BD1356" s="1">
        <f t="shared" si="314"/>
        <v>0.20825860173798907</v>
      </c>
      <c r="BE1356" s="1">
        <f t="shared" si="315"/>
        <v>0.28578549999999997</v>
      </c>
      <c r="BF1356" s="2">
        <f t="shared" si="316"/>
        <v>0.13454655118060496</v>
      </c>
      <c r="BG1356" s="1">
        <f t="shared" si="317"/>
        <v>0.14044013388848023</v>
      </c>
      <c r="BH1356" s="1">
        <f t="shared" si="318"/>
        <v>0.28340832734524452</v>
      </c>
      <c r="BI1356" s="2">
        <f t="shared" si="319"/>
        <v>0.56077218506908511</v>
      </c>
      <c r="BJ1356" s="1">
        <f t="shared" si="320"/>
        <v>0.84418051241432956</v>
      </c>
      <c r="BK1356" s="1">
        <f t="shared" si="321"/>
        <v>0.27736385772384059</v>
      </c>
    </row>
    <row r="1357" spans="1:63">
      <c r="A1357" t="s">
        <v>113</v>
      </c>
      <c r="B1357">
        <v>2002</v>
      </c>
      <c r="C1357" s="1">
        <v>0.42288625776397515</v>
      </c>
      <c r="D1357" s="1">
        <v>0.99370000000000003</v>
      </c>
      <c r="E1357" s="1">
        <v>4.0000000000000036E-2</v>
      </c>
      <c r="F1357" s="1">
        <v>0.5</v>
      </c>
      <c r="G1357" s="1">
        <v>3.9333333333333331E-2</v>
      </c>
      <c r="H1357" s="1">
        <v>2.0000000000000018E-2</v>
      </c>
      <c r="I1357" s="2">
        <v>0.54108333333333336</v>
      </c>
      <c r="J1357" s="1">
        <v>0.217</v>
      </c>
      <c r="K1357" s="1">
        <v>0.77400875547216996</v>
      </c>
      <c r="L1357" s="2">
        <v>0.14000000000000001</v>
      </c>
      <c r="M1357" s="2">
        <v>0.94</v>
      </c>
      <c r="N1357" s="1">
        <v>0.05</v>
      </c>
      <c r="O1357" s="2">
        <v>7.4999999999999997E-2</v>
      </c>
      <c r="P1357" s="1">
        <v>0.70840000000000003</v>
      </c>
      <c r="Q1357" s="1">
        <v>0.2760682926829281</v>
      </c>
      <c r="R1357" s="3">
        <v>0.19243986199999999</v>
      </c>
      <c r="S1357" s="1">
        <v>2.8906106380000001E-2</v>
      </c>
      <c r="T1357" s="2">
        <v>7.4750879899999997E-2</v>
      </c>
      <c r="U1357" s="1">
        <v>6.914763723476438E-5</v>
      </c>
      <c r="V1357" s="1">
        <v>2.8998202182263998E-4</v>
      </c>
      <c r="W1357" s="1">
        <v>9.9999999999988987E-4</v>
      </c>
      <c r="X1357" s="1">
        <v>0.96</v>
      </c>
      <c r="Y1357" s="2">
        <v>0</v>
      </c>
      <c r="Z1357" s="1">
        <v>0</v>
      </c>
      <c r="AA1357" s="1">
        <v>0.66200000000000003</v>
      </c>
      <c r="AB1357" s="2">
        <v>0.39216821841591998</v>
      </c>
      <c r="AC1357" s="2">
        <v>0.34639911154644204</v>
      </c>
      <c r="AD1357" s="1">
        <v>0.26897732786379114</v>
      </c>
      <c r="AE1357" s="1">
        <v>0.42842557142857141</v>
      </c>
      <c r="AF1357" s="1">
        <v>0.74193548387096775</v>
      </c>
      <c r="AG1357" s="4">
        <v>3507.4914456742399</v>
      </c>
      <c r="AH1357" s="4">
        <v>3530</v>
      </c>
      <c r="AI1357" s="4">
        <v>5038000</v>
      </c>
      <c r="AJ1357" s="2">
        <v>0.7</v>
      </c>
      <c r="AK1357" s="2">
        <v>0.7</v>
      </c>
      <c r="AL1357" s="2">
        <v>0.76400000000000001</v>
      </c>
      <c r="AM1357" s="2"/>
      <c r="AN1357" s="2">
        <v>0.63300000000000001</v>
      </c>
      <c r="AO1357" s="2">
        <v>0.7</v>
      </c>
      <c r="AP1357" s="2">
        <v>0.69466000099107628</v>
      </c>
      <c r="AQ1357" s="2">
        <v>0.89</v>
      </c>
      <c r="AR1357" s="2">
        <v>50</v>
      </c>
      <c r="AS1357" s="2">
        <v>0.61399999999999999</v>
      </c>
      <c r="AT1357" s="2">
        <v>0.49005808930737854</v>
      </c>
      <c r="AU1357" s="2">
        <v>0.53897857608502397</v>
      </c>
      <c r="AV1357" s="4"/>
      <c r="AW1357" s="4"/>
      <c r="AX1357" s="1">
        <f t="shared" si="308"/>
        <v>0.33598659851621809</v>
      </c>
      <c r="AY1357" s="2">
        <f t="shared" si="309"/>
        <v>0.39101315554364335</v>
      </c>
      <c r="AZ1357" s="1">
        <f t="shared" si="310"/>
        <v>0.25611302819258563</v>
      </c>
      <c r="BA1357" s="1">
        <f t="shared" si="311"/>
        <v>0.16022652160984288</v>
      </c>
      <c r="BB1357" s="1">
        <f t="shared" si="312"/>
        <v>0.2080531778593937</v>
      </c>
      <c r="BC1357" s="1">
        <f t="shared" si="313"/>
        <v>0.43195882463723956</v>
      </c>
      <c r="BD1357" s="1">
        <f t="shared" si="314"/>
        <v>0.20580465467584971</v>
      </c>
      <c r="BE1357" s="1">
        <f t="shared" si="315"/>
        <v>0.28555710000000001</v>
      </c>
      <c r="BF1357" s="2">
        <f t="shared" si="316"/>
        <v>0.12286254192697406</v>
      </c>
      <c r="BG1357" s="1">
        <f t="shared" si="317"/>
        <v>0.14492228119410291</v>
      </c>
      <c r="BH1357" s="1">
        <f t="shared" si="318"/>
        <v>0.28193888572416098</v>
      </c>
      <c r="BI1357" s="2">
        <f t="shared" si="319"/>
        <v>0.553341923121077</v>
      </c>
      <c r="BJ1357" s="1">
        <f t="shared" si="320"/>
        <v>0.83528080884523792</v>
      </c>
      <c r="BK1357" s="1">
        <f t="shared" si="321"/>
        <v>0.27140303739691601</v>
      </c>
    </row>
    <row r="1358" spans="1:63">
      <c r="A1358" t="s">
        <v>113</v>
      </c>
      <c r="B1358">
        <v>2003</v>
      </c>
      <c r="C1358" s="1">
        <v>0.42288625776397515</v>
      </c>
      <c r="D1358" s="1">
        <v>0.99370000000000003</v>
      </c>
      <c r="E1358" s="1">
        <v>4.0000000000000036E-2</v>
      </c>
      <c r="F1358" s="1">
        <v>0.5</v>
      </c>
      <c r="G1358" s="1">
        <v>3.9333333333333331E-2</v>
      </c>
      <c r="H1358" s="1">
        <v>2.0000000000000018E-2</v>
      </c>
      <c r="I1358" s="2">
        <v>0.54108333333333336</v>
      </c>
      <c r="J1358" s="1">
        <v>0.217</v>
      </c>
      <c r="K1358" s="1">
        <v>0.75565266885909432</v>
      </c>
      <c r="L1358" s="2">
        <v>0.14000000000000001</v>
      </c>
      <c r="M1358" s="2">
        <v>0.98</v>
      </c>
      <c r="N1358" s="1">
        <v>5.0999999977648258E-2</v>
      </c>
      <c r="O1358" s="2">
        <v>7.4999999999999997E-2</v>
      </c>
      <c r="P1358" s="1">
        <v>0.70840000000000003</v>
      </c>
      <c r="Q1358" s="1">
        <v>0.27066048780487995</v>
      </c>
      <c r="R1358" s="3">
        <v>0.19243986199999999</v>
      </c>
      <c r="S1358" s="1">
        <v>3.0682483070000002E-2</v>
      </c>
      <c r="T1358" s="2">
        <v>6.9928478350000003E-2</v>
      </c>
      <c r="U1358" s="1">
        <v>6.914763723476438E-5</v>
      </c>
      <c r="V1358" s="1">
        <v>2.8998202182263998E-4</v>
      </c>
      <c r="W1358" s="1">
        <v>9.9999999999988987E-4</v>
      </c>
      <c r="X1358" s="1">
        <v>0.96</v>
      </c>
      <c r="Y1358" s="2">
        <v>0</v>
      </c>
      <c r="Z1358" s="1">
        <v>0</v>
      </c>
      <c r="AA1358" s="1">
        <v>0.65300000000000002</v>
      </c>
      <c r="AB1358" s="2">
        <v>0.45166099749896399</v>
      </c>
      <c r="AC1358" s="2">
        <v>0.36327153491834202</v>
      </c>
      <c r="AD1358" s="1">
        <v>0.28516072811773774</v>
      </c>
      <c r="AE1358" s="1">
        <v>0.47820328571428572</v>
      </c>
      <c r="AF1358" s="1">
        <v>0.74193548387096775</v>
      </c>
      <c r="AG1358" s="4">
        <v>3641.7162320403099</v>
      </c>
      <c r="AH1358" s="4">
        <v>3690</v>
      </c>
      <c r="AI1358" s="4">
        <v>5164000</v>
      </c>
      <c r="AJ1358" s="2">
        <v>0.7</v>
      </c>
      <c r="AK1358" s="2">
        <v>0.7</v>
      </c>
      <c r="AL1358" s="2">
        <v>0.78900000000000003</v>
      </c>
      <c r="AM1358" s="2"/>
      <c r="AN1358" s="2">
        <v>0.64900000000000002</v>
      </c>
      <c r="AO1358" s="2">
        <v>0.7</v>
      </c>
      <c r="AP1358" s="2">
        <v>0.70944000066071755</v>
      </c>
      <c r="AQ1358" s="2">
        <v>0.87400000000000011</v>
      </c>
      <c r="AR1358" s="2">
        <v>50</v>
      </c>
      <c r="AS1358" s="2">
        <v>0.47200000000000003</v>
      </c>
      <c r="AT1358" s="2">
        <v>0.57020542843916044</v>
      </c>
      <c r="AU1358" s="2">
        <v>0.56071730576180989</v>
      </c>
      <c r="AV1358" s="4">
        <v>11.03</v>
      </c>
      <c r="AW1358" s="4">
        <v>38.869999999999997</v>
      </c>
      <c r="AX1358" s="1">
        <f t="shared" si="308"/>
        <v>0.33598659851621809</v>
      </c>
      <c r="AY1358" s="2">
        <f t="shared" si="309"/>
        <v>0.39424800031001089</v>
      </c>
      <c r="AZ1358" s="1">
        <f t="shared" si="310"/>
        <v>0.25442226224497599</v>
      </c>
      <c r="BA1358" s="1">
        <f t="shared" si="311"/>
        <v>0.16022652160984288</v>
      </c>
      <c r="BB1358" s="1">
        <f t="shared" si="312"/>
        <v>0.2080531778593937</v>
      </c>
      <c r="BC1358" s="1">
        <f t="shared" si="313"/>
        <v>0.43660064426946182</v>
      </c>
      <c r="BD1358" s="1">
        <f t="shared" si="314"/>
        <v>0.20120693916527044</v>
      </c>
      <c r="BE1358" s="1">
        <f t="shared" si="315"/>
        <v>0.27887640000000002</v>
      </c>
      <c r="BF1358" s="2">
        <f t="shared" si="316"/>
        <v>0.13851379608564665</v>
      </c>
      <c r="BG1358" s="1">
        <f t="shared" si="317"/>
        <v>0.15362209558653234</v>
      </c>
      <c r="BH1358" s="1">
        <f t="shared" si="318"/>
        <v>0.28195358709804202</v>
      </c>
      <c r="BI1358" s="2">
        <f t="shared" si="319"/>
        <v>0.57101229167217893</v>
      </c>
      <c r="BJ1358" s="1">
        <f t="shared" si="320"/>
        <v>0.85296587877022101</v>
      </c>
      <c r="BK1358" s="1">
        <f t="shared" si="321"/>
        <v>0.2890587045741369</v>
      </c>
    </row>
    <row r="1359" spans="1:63">
      <c r="A1359" t="s">
        <v>113</v>
      </c>
      <c r="B1359">
        <v>2004</v>
      </c>
      <c r="C1359" s="1">
        <v>0.42288625776397515</v>
      </c>
      <c r="D1359" s="1">
        <v>0.99370000000000003</v>
      </c>
      <c r="E1359" s="1">
        <v>4.0000000000000036E-2</v>
      </c>
      <c r="F1359" s="1">
        <v>0.5</v>
      </c>
      <c r="G1359" s="1">
        <v>3.9333333333333331E-2</v>
      </c>
      <c r="H1359" s="1">
        <v>2.0000000000000018E-2</v>
      </c>
      <c r="I1359" s="2">
        <v>0.54108333333333336</v>
      </c>
      <c r="J1359" s="1">
        <v>0.217</v>
      </c>
      <c r="K1359" s="1">
        <v>0.78317099841740734</v>
      </c>
      <c r="L1359" s="2">
        <v>0.14000000000000001</v>
      </c>
      <c r="M1359" s="2">
        <v>1</v>
      </c>
      <c r="N1359" s="1">
        <v>5.1999999955296514E-2</v>
      </c>
      <c r="O1359" s="2">
        <v>7.4999999999999997E-2</v>
      </c>
      <c r="P1359" s="1">
        <v>0.70840000000000003</v>
      </c>
      <c r="Q1359" s="1">
        <v>0.26540292682927002</v>
      </c>
      <c r="R1359" s="3">
        <v>0.19243986199999999</v>
      </c>
      <c r="S1359" s="1">
        <v>5.3637761360000001E-2</v>
      </c>
      <c r="T1359" s="2">
        <v>6.5106076799999996E-2</v>
      </c>
      <c r="U1359" s="1">
        <v>6.914763723476438E-5</v>
      </c>
      <c r="V1359" s="1">
        <v>2.8998202182263998E-4</v>
      </c>
      <c r="W1359" s="1">
        <v>9.9999999999988987E-4</v>
      </c>
      <c r="X1359" s="1">
        <v>0.96</v>
      </c>
      <c r="Y1359" s="2">
        <v>0</v>
      </c>
      <c r="Z1359" s="1">
        <v>0</v>
      </c>
      <c r="AA1359" s="1">
        <v>0.66099999999999992</v>
      </c>
      <c r="AB1359" s="2">
        <v>0.44205463203932605</v>
      </c>
      <c r="AC1359" s="2">
        <v>0.38663694486256001</v>
      </c>
      <c r="AD1359" s="1">
        <v>0.34112791430371781</v>
      </c>
      <c r="AE1359" s="1">
        <v>0.53537800000000002</v>
      </c>
      <c r="AF1359" s="1">
        <v>0.90322580645161288</v>
      </c>
      <c r="AG1359" s="4">
        <v>3968.6375338512598</v>
      </c>
      <c r="AH1359" s="4">
        <v>4060</v>
      </c>
      <c r="AI1359" s="4">
        <v>5290000</v>
      </c>
      <c r="AJ1359" s="2">
        <v>0.7</v>
      </c>
      <c r="AK1359" s="2">
        <v>0.7</v>
      </c>
      <c r="AL1359" s="2">
        <v>0.78900000000000003</v>
      </c>
      <c r="AM1359" s="2"/>
      <c r="AN1359" s="2">
        <v>0.66299999999999992</v>
      </c>
      <c r="AO1359" s="2">
        <v>0.7</v>
      </c>
      <c r="AP1359" s="2">
        <v>0.72422000033035883</v>
      </c>
      <c r="AQ1359" s="2">
        <v>0.86699999999999999</v>
      </c>
      <c r="AR1359" s="2">
        <v>50</v>
      </c>
      <c r="AS1359" s="2">
        <v>0.57999999999999996</v>
      </c>
      <c r="AT1359" s="2">
        <v>0.58518817098796627</v>
      </c>
      <c r="AU1359" s="2">
        <v>0.58039198396012581</v>
      </c>
      <c r="AV1359" s="4"/>
      <c r="AW1359" s="4"/>
      <c r="AX1359" s="1">
        <f t="shared" si="308"/>
        <v>0.33598659851621809</v>
      </c>
      <c r="AY1359" s="2">
        <f t="shared" si="309"/>
        <v>0.40117919024371967</v>
      </c>
      <c r="AZ1359" s="1">
        <f t="shared" si="310"/>
        <v>0.25699732539785403</v>
      </c>
      <c r="BA1359" s="1">
        <f t="shared" si="311"/>
        <v>0.16022652160984288</v>
      </c>
      <c r="BB1359" s="1">
        <f t="shared" si="312"/>
        <v>0.2080531778593937</v>
      </c>
      <c r="BC1359" s="1">
        <f t="shared" si="313"/>
        <v>0.44137345296835068</v>
      </c>
      <c r="BD1359" s="1">
        <f t="shared" si="314"/>
        <v>0.20428000033366234</v>
      </c>
      <c r="BE1359" s="1">
        <f t="shared" si="315"/>
        <v>0.28544289999999994</v>
      </c>
      <c r="BF1359" s="2">
        <f t="shared" si="316"/>
        <v>0.14138797478898524</v>
      </c>
      <c r="BG1359" s="1">
        <f t="shared" si="317"/>
        <v>0.16484439412771645</v>
      </c>
      <c r="BH1359" s="1">
        <f t="shared" si="318"/>
        <v>0.28456887705380224</v>
      </c>
      <c r="BI1359" s="2">
        <f t="shared" si="319"/>
        <v>0.59167526891670164</v>
      </c>
      <c r="BJ1359" s="1">
        <f t="shared" si="320"/>
        <v>0.87624414597050393</v>
      </c>
      <c r="BK1359" s="1">
        <f t="shared" si="321"/>
        <v>0.3071063918628994</v>
      </c>
    </row>
    <row r="1360" spans="1:63">
      <c r="A1360" t="s">
        <v>113</v>
      </c>
      <c r="B1360">
        <v>2005</v>
      </c>
      <c r="C1360" s="1">
        <v>0.42288625776397515</v>
      </c>
      <c r="D1360" s="1">
        <v>0.99370000000000003</v>
      </c>
      <c r="E1360" s="1">
        <v>4.0000000000000036E-2</v>
      </c>
      <c r="F1360" s="1">
        <v>0.5</v>
      </c>
      <c r="G1360" s="1">
        <v>3.9333333333333331E-2</v>
      </c>
      <c r="H1360" s="1">
        <v>2.0000000000000018E-2</v>
      </c>
      <c r="I1360" s="2">
        <v>0.54108333333333336</v>
      </c>
      <c r="J1360" s="1">
        <v>0.217</v>
      </c>
      <c r="K1360" s="1">
        <v>0.77183746431525324</v>
      </c>
      <c r="L1360" s="2">
        <v>0.14000000000000001</v>
      </c>
      <c r="M1360" s="2">
        <v>0.96</v>
      </c>
      <c r="N1360" s="1">
        <v>5.2999999932944776E-2</v>
      </c>
      <c r="O1360" s="2">
        <v>7.4999999999999997E-2</v>
      </c>
      <c r="P1360" s="1">
        <v>0.68199199999999993</v>
      </c>
      <c r="Q1360" s="1">
        <v>0.26028536585366002</v>
      </c>
      <c r="R1360" s="3">
        <v>0.19243986199999999</v>
      </c>
      <c r="S1360" s="1">
        <v>5.5179037390000005E-2</v>
      </c>
      <c r="T1360" s="2">
        <v>6.0283675250000002E-2</v>
      </c>
      <c r="U1360" s="1">
        <v>6.914763723476438E-5</v>
      </c>
      <c r="V1360" s="1">
        <v>2.8998202182263998E-4</v>
      </c>
      <c r="W1360" s="1">
        <v>9.9999999999988987E-4</v>
      </c>
      <c r="X1360" s="1">
        <v>0.96</v>
      </c>
      <c r="Y1360" s="2">
        <v>0</v>
      </c>
      <c r="Z1360" s="1">
        <v>0</v>
      </c>
      <c r="AA1360" s="1">
        <v>0.66700000000000004</v>
      </c>
      <c r="AB1360" s="2">
        <v>0.47019490928701602</v>
      </c>
      <c r="AC1360" s="2">
        <v>0.40098558978631199</v>
      </c>
      <c r="AD1360" s="1">
        <v>0.64424528011333893</v>
      </c>
      <c r="AE1360" s="1">
        <v>0.53059557142857139</v>
      </c>
      <c r="AF1360" s="1">
        <v>0.74193548387096775</v>
      </c>
      <c r="AG1360" s="4">
        <v>4334.4774449259503</v>
      </c>
      <c r="AH1360" s="4">
        <v>4450</v>
      </c>
      <c r="AI1360" s="4">
        <v>5411500</v>
      </c>
      <c r="AJ1360" s="2">
        <v>0.7</v>
      </c>
      <c r="AK1360" s="2">
        <v>0.7</v>
      </c>
      <c r="AL1360" s="2">
        <v>0.79200000000000004</v>
      </c>
      <c r="AM1360" s="2"/>
      <c r="AN1360" s="2">
        <v>0.63500000000000001</v>
      </c>
      <c r="AO1360" s="2">
        <v>0.7</v>
      </c>
      <c r="AP1360" s="2">
        <v>0.7390000000000001</v>
      </c>
      <c r="AQ1360" s="2">
        <v>0.81799999999999995</v>
      </c>
      <c r="AR1360" s="2">
        <v>50</v>
      </c>
      <c r="AS1360" s="2">
        <v>0.624</v>
      </c>
      <c r="AT1360" s="2">
        <v>0.56766299871735726</v>
      </c>
      <c r="AU1360" s="2">
        <v>0.58751229155773088</v>
      </c>
      <c r="AV1360" s="4"/>
      <c r="AW1360" s="4"/>
      <c r="AX1360" s="1">
        <f t="shared" si="308"/>
        <v>0.33598659851621809</v>
      </c>
      <c r="AY1360" s="2">
        <f t="shared" si="309"/>
        <v>0.39398868536879023</v>
      </c>
      <c r="AZ1360" s="1">
        <f t="shared" si="310"/>
        <v>0.25003598809873201</v>
      </c>
      <c r="BA1360" s="1">
        <f t="shared" si="311"/>
        <v>0.16022652160984288</v>
      </c>
      <c r="BB1360" s="1">
        <f t="shared" si="312"/>
        <v>0.2080531778593937</v>
      </c>
      <c r="BC1360" s="1">
        <f t="shared" si="313"/>
        <v>0.43416603919390623</v>
      </c>
      <c r="BD1360" s="1">
        <f t="shared" si="314"/>
        <v>0.2009010842253097</v>
      </c>
      <c r="BE1360" s="1">
        <f t="shared" si="315"/>
        <v>0.28372989999999998</v>
      </c>
      <c r="BF1360" s="2">
        <f t="shared" si="316"/>
        <v>0.14388434977906853</v>
      </c>
      <c r="BG1360" s="1">
        <f t="shared" si="317"/>
        <v>0.18097305030429719</v>
      </c>
      <c r="BH1360" s="1">
        <f t="shared" si="318"/>
        <v>0.2810401004262032</v>
      </c>
      <c r="BI1360" s="2">
        <f t="shared" si="319"/>
        <v>0.6085873000833657</v>
      </c>
      <c r="BJ1360" s="1">
        <f t="shared" si="320"/>
        <v>0.8896274005095689</v>
      </c>
      <c r="BK1360" s="1">
        <f t="shared" si="321"/>
        <v>0.3275471996571625</v>
      </c>
    </row>
    <row r="1361" spans="1:63">
      <c r="A1361" t="s">
        <v>113</v>
      </c>
      <c r="B1361">
        <v>2006</v>
      </c>
      <c r="C1361" s="1">
        <v>0.42288625776397515</v>
      </c>
      <c r="D1361" s="1">
        <v>0.99370000000000003</v>
      </c>
      <c r="E1361" s="1">
        <v>4.0000000000000036E-2</v>
      </c>
      <c r="F1361" s="1">
        <v>0.5</v>
      </c>
      <c r="G1361" s="1">
        <v>3.9333333333333331E-2</v>
      </c>
      <c r="H1361" s="1">
        <v>2.0000000000000018E-2</v>
      </c>
      <c r="I1361" s="2">
        <v>0.54108333333333336</v>
      </c>
      <c r="J1361" s="1">
        <v>0.21660000000000001</v>
      </c>
      <c r="K1361" s="1">
        <v>0.77319579154172269</v>
      </c>
      <c r="L1361" s="2">
        <v>0.14000000000000001</v>
      </c>
      <c r="M1361" s="2">
        <v>0.92</v>
      </c>
      <c r="N1361" s="1">
        <v>5.3999999910593031E-2</v>
      </c>
      <c r="O1361" s="2">
        <v>7.4999999999999997E-2</v>
      </c>
      <c r="P1361" s="1">
        <v>0.67599600000000004</v>
      </c>
      <c r="Q1361" s="1">
        <v>0.25529707317073191</v>
      </c>
      <c r="R1361" s="3">
        <v>0.19243986199999999</v>
      </c>
      <c r="S1361" s="1">
        <v>5.1425739050000002E-2</v>
      </c>
      <c r="T1361" s="2">
        <v>5.6638946250000002E-2</v>
      </c>
      <c r="U1361" s="1">
        <v>6.914763723476438E-5</v>
      </c>
      <c r="V1361" s="1">
        <v>2.8998202182263998E-4</v>
      </c>
      <c r="W1361" s="1">
        <v>9.9999999999988987E-4</v>
      </c>
      <c r="X1361" s="1">
        <v>0.96</v>
      </c>
      <c r="Y1361" s="2">
        <v>0</v>
      </c>
      <c r="Z1361" s="1">
        <v>0</v>
      </c>
      <c r="AA1361" s="1">
        <v>0.63700000000000001</v>
      </c>
      <c r="AB1361" s="2">
        <v>0.37735667889532803</v>
      </c>
      <c r="AC1361" s="2">
        <v>0.37006421911447801</v>
      </c>
      <c r="AD1361" s="1">
        <v>0.87074461686515114</v>
      </c>
      <c r="AE1361" s="1">
        <v>0.52344671428571432</v>
      </c>
      <c r="AF1361" s="1">
        <v>0.74193548387096775</v>
      </c>
      <c r="AG1361" s="4">
        <v>4717.2178965196599</v>
      </c>
      <c r="AH1361" s="4">
        <v>4850</v>
      </c>
      <c r="AI1361" s="4">
        <v>5542000</v>
      </c>
      <c r="AJ1361" s="2">
        <v>0.56000000000000005</v>
      </c>
      <c r="AK1361" s="2">
        <v>0.7</v>
      </c>
      <c r="AL1361" s="2">
        <v>0.78200000000000003</v>
      </c>
      <c r="AM1361" s="2"/>
      <c r="AN1361" s="2">
        <v>0.58299999999999996</v>
      </c>
      <c r="AO1361" s="2">
        <v>0.5</v>
      </c>
      <c r="AP1361" s="2">
        <v>0.748</v>
      </c>
      <c r="AQ1361" s="2">
        <v>0.84400000000000008</v>
      </c>
      <c r="AR1361" s="2">
        <v>50</v>
      </c>
      <c r="AS1361" s="2">
        <v>0.622</v>
      </c>
      <c r="AT1361" s="2">
        <v>0.5710361800092475</v>
      </c>
      <c r="AU1361" s="2">
        <v>0.59030325201446643</v>
      </c>
      <c r="AV1361" s="4">
        <v>3.46</v>
      </c>
      <c r="AW1361" s="4">
        <v>37.72</v>
      </c>
      <c r="AX1361" s="1">
        <f t="shared" si="308"/>
        <v>0.33598659851621809</v>
      </c>
      <c r="AY1361" s="2">
        <f t="shared" si="309"/>
        <v>0.38855416068366422</v>
      </c>
      <c r="AZ1361" s="1">
        <f t="shared" si="310"/>
        <v>0.24635952409414638</v>
      </c>
      <c r="BA1361" s="1">
        <f t="shared" si="311"/>
        <v>0.16022652160984288</v>
      </c>
      <c r="BB1361" s="1">
        <f t="shared" si="312"/>
        <v>0.2080531778593937</v>
      </c>
      <c r="BC1361" s="1">
        <f t="shared" si="313"/>
        <v>0.42859389493390621</v>
      </c>
      <c r="BD1361" s="1">
        <f t="shared" si="314"/>
        <v>0.19985530181217462</v>
      </c>
      <c r="BE1361" s="1">
        <f t="shared" si="315"/>
        <v>0.26214609999999999</v>
      </c>
      <c r="BF1361" s="2">
        <f t="shared" si="316"/>
        <v>0.13184570780190538</v>
      </c>
      <c r="BG1361" s="1">
        <f t="shared" si="317"/>
        <v>0.19231222747327564</v>
      </c>
      <c r="BH1361" s="1">
        <f t="shared" si="318"/>
        <v>0.27883412486849152</v>
      </c>
      <c r="BI1361" s="2">
        <f t="shared" si="319"/>
        <v>0.58630403527518093</v>
      </c>
      <c r="BJ1361" s="1">
        <f t="shared" si="320"/>
        <v>0.86513816014367251</v>
      </c>
      <c r="BK1361" s="1">
        <f t="shared" si="321"/>
        <v>0.30746991040668942</v>
      </c>
    </row>
    <row r="1362" spans="1:63">
      <c r="A1362" t="s">
        <v>113</v>
      </c>
      <c r="B1362">
        <v>2007</v>
      </c>
      <c r="C1362" s="1">
        <v>0.42288625776397515</v>
      </c>
      <c r="D1362" s="1">
        <v>0.99370000000000003</v>
      </c>
      <c r="E1362" s="1">
        <v>4.0000000000000036E-2</v>
      </c>
      <c r="F1362" s="1">
        <v>0.5</v>
      </c>
      <c r="G1362" s="1">
        <v>3.9333333333333331E-2</v>
      </c>
      <c r="H1362" s="1">
        <v>2.0000000000000018E-2</v>
      </c>
      <c r="I1362" s="2">
        <v>0.54108333333333336</v>
      </c>
      <c r="J1362" s="1">
        <v>0.2162</v>
      </c>
      <c r="K1362" s="1">
        <v>0.7250889137061225</v>
      </c>
      <c r="L1362" s="2">
        <v>0.14000000000000001</v>
      </c>
      <c r="M1362" s="2">
        <v>1</v>
      </c>
      <c r="N1362" s="1">
        <v>5.4999999888241294E-2</v>
      </c>
      <c r="O1362" s="2">
        <v>7.4999999999999997E-2</v>
      </c>
      <c r="P1362" s="1">
        <v>0.65661333333333327</v>
      </c>
      <c r="Q1362" s="1">
        <v>0.25044829268292801</v>
      </c>
      <c r="R1362" s="3">
        <v>0.19243986199999999</v>
      </c>
      <c r="S1362" s="1">
        <v>4.7524190209999997E-2</v>
      </c>
      <c r="T1362" s="2">
        <v>5.2994217249999996E-2</v>
      </c>
      <c r="U1362" s="1">
        <v>6.914763723476438E-5</v>
      </c>
      <c r="V1362" s="1">
        <v>2.8998202182263998E-4</v>
      </c>
      <c r="W1362" s="1">
        <v>9.9999999999988987E-4</v>
      </c>
      <c r="X1362" s="1">
        <v>0.96</v>
      </c>
      <c r="Y1362" s="2">
        <v>0</v>
      </c>
      <c r="Z1362" s="1">
        <v>0</v>
      </c>
      <c r="AA1362" s="1">
        <v>0.64500000000000002</v>
      </c>
      <c r="AB1362" s="2">
        <v>0.45468724811155797</v>
      </c>
      <c r="AC1362" s="2">
        <v>0.36308783549522999</v>
      </c>
      <c r="AD1362" s="1">
        <v>0.93424199706314226</v>
      </c>
      <c r="AE1362" s="1">
        <v>0.53898085714285715</v>
      </c>
      <c r="AF1362" s="1">
        <v>0.77419354838709675</v>
      </c>
      <c r="AG1362" s="4">
        <v>5168.8844073165701</v>
      </c>
      <c r="AH1362" s="4">
        <v>5370</v>
      </c>
      <c r="AI1362" s="4">
        <v>5675000</v>
      </c>
      <c r="AJ1362" s="2">
        <v>0.54899999999999993</v>
      </c>
      <c r="AK1362" s="2">
        <v>0.6</v>
      </c>
      <c r="AL1362" s="2">
        <v>0.83200000000000007</v>
      </c>
      <c r="AM1362" s="2"/>
      <c r="AN1362" s="2">
        <v>0.57399999999999995</v>
      </c>
      <c r="AO1362" s="2">
        <v>0.5</v>
      </c>
      <c r="AP1362" s="2">
        <v>0.746</v>
      </c>
      <c r="AQ1362" s="2">
        <v>0.83499999999999996</v>
      </c>
      <c r="AR1362" s="2">
        <v>50</v>
      </c>
      <c r="AS1362" s="2">
        <v>0.74199999999999999</v>
      </c>
      <c r="AT1362" s="2">
        <v>0.56721649925907369</v>
      </c>
      <c r="AU1362" s="2">
        <v>0.6040633971206183</v>
      </c>
      <c r="AV1362" s="4"/>
      <c r="AW1362" s="4"/>
      <c r="AX1362" s="1">
        <f t="shared" si="308"/>
        <v>0.33598659851621809</v>
      </c>
      <c r="AY1362" s="2">
        <f t="shared" si="309"/>
        <v>0.39319603527538532</v>
      </c>
      <c r="AZ1362" s="1">
        <f t="shared" si="310"/>
        <v>0.24000397909525226</v>
      </c>
      <c r="BA1362" s="1">
        <f t="shared" si="311"/>
        <v>0.16022652160984288</v>
      </c>
      <c r="BB1362" s="1">
        <f t="shared" si="312"/>
        <v>0.2080531778593937</v>
      </c>
      <c r="BC1362" s="1">
        <f t="shared" si="313"/>
        <v>0.43485120432205437</v>
      </c>
      <c r="BD1362" s="1">
        <f t="shared" si="314"/>
        <v>0.19058857058788201</v>
      </c>
      <c r="BE1362" s="1">
        <f t="shared" si="315"/>
        <v>0.26448719999999998</v>
      </c>
      <c r="BF1362" s="2">
        <f t="shared" si="316"/>
        <v>0.13849915828658618</v>
      </c>
      <c r="BG1362" s="1">
        <f t="shared" si="317"/>
        <v>0.19831652527950466</v>
      </c>
      <c r="BH1362" s="1">
        <f t="shared" si="318"/>
        <v>0.27783098425644337</v>
      </c>
      <c r="BI1362" s="2">
        <f t="shared" si="319"/>
        <v>0.60130288356609074</v>
      </c>
      <c r="BJ1362" s="1">
        <f t="shared" si="320"/>
        <v>0.87913386782253411</v>
      </c>
      <c r="BK1362" s="1">
        <f t="shared" si="321"/>
        <v>0.32347189930964737</v>
      </c>
    </row>
    <row r="1363" spans="1:63">
      <c r="A1363" t="s">
        <v>113</v>
      </c>
      <c r="B1363">
        <v>2008</v>
      </c>
      <c r="C1363" s="1">
        <v>0.42288625776397515</v>
      </c>
      <c r="D1363" s="1">
        <v>0.99370000000000003</v>
      </c>
      <c r="E1363" s="1">
        <v>4.0000000000000036E-2</v>
      </c>
      <c r="F1363" s="1">
        <v>0.5</v>
      </c>
      <c r="G1363" s="1">
        <v>3.9333333333333331E-2</v>
      </c>
      <c r="H1363" s="1">
        <v>2.0000000000000018E-2</v>
      </c>
      <c r="I1363" s="2">
        <v>0.54108333333333336</v>
      </c>
      <c r="J1363" s="1">
        <v>0.21579999999999999</v>
      </c>
      <c r="K1363" s="1">
        <v>0.72211770788778906</v>
      </c>
      <c r="L1363" s="2">
        <v>0.14000000000000001</v>
      </c>
      <c r="M1363" s="2">
        <v>1</v>
      </c>
      <c r="N1363" s="1">
        <v>5.5999999865889549E-2</v>
      </c>
      <c r="O1363" s="2">
        <v>7.4999999999999997E-2</v>
      </c>
      <c r="P1363" s="1">
        <v>0.64970666666666665</v>
      </c>
      <c r="Q1363" s="1">
        <v>0.24572878048780611</v>
      </c>
      <c r="R1363" s="3">
        <v>0.19243986199999999</v>
      </c>
      <c r="S1363" s="1">
        <v>1.8365950829999998E-2</v>
      </c>
      <c r="T1363" s="2">
        <v>4.9349488249999997E-2</v>
      </c>
      <c r="U1363" s="1">
        <v>6.914763723476438E-5</v>
      </c>
      <c r="V1363" s="1">
        <v>2.8998202182263998E-4</v>
      </c>
      <c r="W1363" s="1">
        <v>9.9999999999988987E-4</v>
      </c>
      <c r="X1363" s="1">
        <v>0.96</v>
      </c>
      <c r="Y1363" s="2">
        <v>0</v>
      </c>
      <c r="Z1363" s="1">
        <v>0</v>
      </c>
      <c r="AA1363" s="1">
        <v>0.6409999999999999</v>
      </c>
      <c r="AB1363" s="2">
        <v>0.44808649902997805</v>
      </c>
      <c r="AC1363" s="2">
        <v>0.35630433976602599</v>
      </c>
      <c r="AD1363" s="1">
        <v>1</v>
      </c>
      <c r="AE1363" s="1">
        <v>0.58077657142857142</v>
      </c>
      <c r="AF1363" s="1">
        <v>0.61290322580645162</v>
      </c>
      <c r="AG1363" s="4">
        <v>5549.7964910562396</v>
      </c>
      <c r="AH1363" s="4">
        <v>5720</v>
      </c>
      <c r="AI1363" s="4">
        <v>5812000</v>
      </c>
      <c r="AJ1363" s="2">
        <v>0.56299999999999994</v>
      </c>
      <c r="AK1363" s="2">
        <v>0.6</v>
      </c>
      <c r="AL1363" s="2">
        <v>0.83700000000000008</v>
      </c>
      <c r="AM1363" s="2"/>
      <c r="AN1363" s="2">
        <v>0.53200000000000003</v>
      </c>
      <c r="AO1363" s="2">
        <v>0.5</v>
      </c>
      <c r="AP1363" s="2">
        <v>0.746</v>
      </c>
      <c r="AQ1363" s="2">
        <v>0.80400000000000005</v>
      </c>
      <c r="AR1363" s="2">
        <v>55</v>
      </c>
      <c r="AS1363" s="2">
        <v>0.748</v>
      </c>
      <c r="AT1363" s="2">
        <v>0.59019119991059754</v>
      </c>
      <c r="AU1363" s="2">
        <v>0.60576357014393012</v>
      </c>
      <c r="AV1363" s="4"/>
      <c r="AW1363" s="4"/>
      <c r="AX1363" s="1">
        <f t="shared" si="308"/>
        <v>0.33598659851621809</v>
      </c>
      <c r="AY1363" s="2">
        <f t="shared" si="309"/>
        <v>0.3928572915838589</v>
      </c>
      <c r="AZ1363" s="1">
        <f t="shared" si="310"/>
        <v>0.23111814964689459</v>
      </c>
      <c r="BA1363" s="1">
        <f t="shared" si="311"/>
        <v>0.16022652160984288</v>
      </c>
      <c r="BB1363" s="1">
        <f t="shared" si="312"/>
        <v>0.2080531778593937</v>
      </c>
      <c r="BC1363" s="1">
        <f t="shared" si="313"/>
        <v>0.43079954809464699</v>
      </c>
      <c r="BD1363" s="1">
        <f t="shared" si="314"/>
        <v>0.18886599608191415</v>
      </c>
      <c r="BE1363" s="1">
        <f t="shared" si="315"/>
        <v>0.26174639999999999</v>
      </c>
      <c r="BF1363" s="2">
        <f t="shared" si="316"/>
        <v>0.13945820387066016</v>
      </c>
      <c r="BG1363" s="1">
        <f t="shared" si="317"/>
        <v>0.20595401415725015</v>
      </c>
      <c r="BH1363" s="1">
        <f t="shared" si="318"/>
        <v>0.2759062406786516</v>
      </c>
      <c r="BI1363" s="2">
        <f t="shared" si="319"/>
        <v>0.60715861802791027</v>
      </c>
      <c r="BJ1363" s="1">
        <f t="shared" si="320"/>
        <v>0.88306485870656193</v>
      </c>
      <c r="BK1363" s="1">
        <f t="shared" si="321"/>
        <v>0.33125237734925866</v>
      </c>
    </row>
    <row r="1364" spans="1:63">
      <c r="A1364" t="s">
        <v>113</v>
      </c>
      <c r="B1364">
        <v>2009</v>
      </c>
      <c r="C1364" s="1">
        <v>0.42288625776397515</v>
      </c>
      <c r="D1364" s="1">
        <v>0.99370000000000003</v>
      </c>
      <c r="E1364" s="1">
        <v>5.919999957084654E-2</v>
      </c>
      <c r="F1364" s="1">
        <v>0.5</v>
      </c>
      <c r="G1364" s="1">
        <v>3.9333333333333331E-2</v>
      </c>
      <c r="H1364" s="1">
        <v>3.9599999561905852E-2</v>
      </c>
      <c r="I1364" s="2">
        <v>0.54108333333333336</v>
      </c>
      <c r="J1364" s="1">
        <v>0.21539999999999998</v>
      </c>
      <c r="K1364" s="1">
        <v>0.90549563430919355</v>
      </c>
      <c r="L1364" s="2">
        <v>0.14000000000000001</v>
      </c>
      <c r="M1364" s="2">
        <v>1</v>
      </c>
      <c r="N1364" s="1">
        <v>5.6999999843537805E-2</v>
      </c>
      <c r="O1364" s="2">
        <v>7.4999999999999997E-2</v>
      </c>
      <c r="P1364" s="1">
        <v>0.64280000000000004</v>
      </c>
      <c r="Q1364" s="1">
        <v>0.27481420422794001</v>
      </c>
      <c r="R1364" s="3">
        <v>0.19243986199999999</v>
      </c>
      <c r="S1364" s="1">
        <v>1.726404313E-2</v>
      </c>
      <c r="T1364" s="2">
        <v>5.0336477992939055E-2</v>
      </c>
      <c r="U1364" s="1">
        <v>6.914763723476438E-5</v>
      </c>
      <c r="V1364" s="1">
        <v>2.8998202182263998E-4</v>
      </c>
      <c r="W1364" s="1">
        <v>9.9999999999988987E-4</v>
      </c>
      <c r="X1364" s="1">
        <v>0.96</v>
      </c>
      <c r="Y1364" s="2">
        <v>0</v>
      </c>
      <c r="Z1364" s="1">
        <v>1.9999999552965164E-2</v>
      </c>
      <c r="AA1364" s="1">
        <v>0.65400000000000003</v>
      </c>
      <c r="AB1364" s="2">
        <v>0.45468800985821395</v>
      </c>
      <c r="AC1364" s="2">
        <v>0.33018243909042599</v>
      </c>
      <c r="AD1364" s="1">
        <v>1</v>
      </c>
      <c r="AE1364" s="1">
        <v>0.5923921025975154</v>
      </c>
      <c r="AF1364" s="1">
        <v>0.35483870967741937</v>
      </c>
      <c r="AG1364" s="4">
        <v>5596.9912676449103</v>
      </c>
      <c r="AH1364" s="4">
        <v>5730</v>
      </c>
      <c r="AI1364" s="4">
        <v>5951000</v>
      </c>
      <c r="AJ1364" s="2">
        <v>0.68900000000000006</v>
      </c>
      <c r="AK1364" s="2">
        <v>0.6</v>
      </c>
      <c r="AL1364" s="2">
        <v>0.83</v>
      </c>
      <c r="AM1364" s="2"/>
      <c r="AN1364" s="2">
        <v>0.56899999999999995</v>
      </c>
      <c r="AO1364" s="2">
        <v>0.5</v>
      </c>
      <c r="AP1364" s="2">
        <v>0.74099999999999999</v>
      </c>
      <c r="AQ1364" s="2">
        <v>0.80299999999999994</v>
      </c>
      <c r="AR1364" s="2">
        <v>55</v>
      </c>
      <c r="AS1364" s="2">
        <v>0.78799999999999992</v>
      </c>
      <c r="AT1364" s="2">
        <v>0.55300497749797028</v>
      </c>
      <c r="AU1364" s="2">
        <v>0.57574018340824973</v>
      </c>
      <c r="AV1364" s="4"/>
      <c r="AW1364" s="4"/>
      <c r="AX1364" s="1">
        <f t="shared" si="308"/>
        <v>0.34245326503834345</v>
      </c>
      <c r="AY1364" s="2">
        <f t="shared" si="309"/>
        <v>0.41913985249800934</v>
      </c>
      <c r="AZ1364" s="1">
        <f t="shared" si="310"/>
        <v>0.23553091747017579</v>
      </c>
      <c r="BA1364" s="1">
        <f t="shared" si="311"/>
        <v>0.16355985486867039</v>
      </c>
      <c r="BB1364" s="1">
        <f t="shared" si="312"/>
        <v>0.2080531778593937</v>
      </c>
      <c r="BC1364" s="1">
        <f t="shared" si="313"/>
        <v>0.43208748422645793</v>
      </c>
      <c r="BD1364" s="1">
        <f t="shared" si="314"/>
        <v>0.23107438591772711</v>
      </c>
      <c r="BE1364" s="1">
        <f t="shared" si="315"/>
        <v>0.27288089999999998</v>
      </c>
      <c r="BF1364" s="2">
        <f t="shared" si="316"/>
        <v>0.13378754264466103</v>
      </c>
      <c r="BG1364" s="1">
        <f t="shared" si="317"/>
        <v>0.20386322860057651</v>
      </c>
      <c r="BH1364" s="1">
        <f t="shared" si="318"/>
        <v>0.29040501600119289</v>
      </c>
      <c r="BI1364" s="2">
        <f t="shared" si="319"/>
        <v>0.61053167124523755</v>
      </c>
      <c r="BJ1364" s="1">
        <f t="shared" si="320"/>
        <v>0.90093668724643039</v>
      </c>
      <c r="BK1364" s="1">
        <f t="shared" si="321"/>
        <v>0.32012665524404466</v>
      </c>
    </row>
    <row r="1365" spans="1:63">
      <c r="A1365" t="s">
        <v>113</v>
      </c>
      <c r="B1365">
        <v>2010</v>
      </c>
      <c r="C1365" s="1">
        <v>0.42288625776397515</v>
      </c>
      <c r="D1365" s="1">
        <v>0.99370000000000003</v>
      </c>
      <c r="E1365" s="1">
        <v>7.8399999141693155E-2</v>
      </c>
      <c r="F1365" s="1">
        <v>0.5</v>
      </c>
      <c r="G1365" s="1">
        <v>3.9333333333333331E-2</v>
      </c>
      <c r="H1365" s="1">
        <v>5.9199999123811686E-2</v>
      </c>
      <c r="I1365" s="2">
        <v>0.54108333333333336</v>
      </c>
      <c r="J1365" s="1">
        <v>0.21755399995185434</v>
      </c>
      <c r="K1365" s="1">
        <v>0.90549563430919355</v>
      </c>
      <c r="L1365" s="2">
        <v>0.14000000000000001</v>
      </c>
      <c r="M1365" s="2">
        <v>1</v>
      </c>
      <c r="N1365" s="1">
        <v>5.7999999821186067E-2</v>
      </c>
      <c r="O1365" s="2">
        <v>7.4999999999999997E-2</v>
      </c>
      <c r="P1365" s="1">
        <v>0.64280000000000004</v>
      </c>
      <c r="Q1365" s="1">
        <v>0.3038996279680739</v>
      </c>
      <c r="R1365" s="3">
        <v>0.19243986199999999</v>
      </c>
      <c r="S1365" s="1">
        <v>1.7436683557441185E-2</v>
      </c>
      <c r="T1365" s="2">
        <v>5.1323467735878113E-2</v>
      </c>
      <c r="U1365" s="1">
        <v>6.914763723476438E-5</v>
      </c>
      <c r="V1365" s="1">
        <v>2.8998202182263998E-4</v>
      </c>
      <c r="W1365" s="1">
        <v>9.9999999999988987E-4</v>
      </c>
      <c r="X1365" s="1">
        <v>0.96</v>
      </c>
      <c r="Y1365" s="2">
        <v>0</v>
      </c>
      <c r="Z1365" s="1">
        <v>3.9999999105930328E-2</v>
      </c>
      <c r="AA1365" s="1">
        <v>0.66099999999999992</v>
      </c>
      <c r="AB1365" s="2">
        <v>0.45423488996692418</v>
      </c>
      <c r="AC1365" s="2">
        <v>0.32848426351928744</v>
      </c>
      <c r="AD1365" s="1">
        <v>1</v>
      </c>
      <c r="AE1365" s="1">
        <v>0.6040076337664595</v>
      </c>
      <c r="AF1365" s="1">
        <v>0.35483870967741937</v>
      </c>
      <c r="AG1365" s="4"/>
      <c r="AH1365" s="4">
        <v>6132</v>
      </c>
      <c r="AI1365" s="4"/>
      <c r="AJ1365" s="2">
        <v>0.65599999999999992</v>
      </c>
      <c r="AK1365" s="2">
        <v>0.6</v>
      </c>
      <c r="AL1365" s="2">
        <v>0.83</v>
      </c>
      <c r="AM1365" s="2"/>
      <c r="AN1365" s="2">
        <v>0.55100000000000005</v>
      </c>
      <c r="AO1365" s="2">
        <v>0.65</v>
      </c>
      <c r="AP1365" s="2">
        <v>0.74199999999999999</v>
      </c>
      <c r="AQ1365" s="2">
        <v>0.73199999999999998</v>
      </c>
      <c r="AR1365" s="2">
        <v>55</v>
      </c>
      <c r="AS1365" s="2">
        <v>0.78799999999999992</v>
      </c>
      <c r="AT1365" s="2">
        <v>0.55247492773483808</v>
      </c>
      <c r="AU1365" s="2">
        <v>0.57498278159109639</v>
      </c>
      <c r="AV1365" s="4"/>
      <c r="AW1365" s="4"/>
      <c r="AX1365" s="1">
        <f t="shared" si="308"/>
        <v>0.34891993156046891</v>
      </c>
      <c r="AY1365" s="2">
        <f t="shared" si="309"/>
        <v>0.41959042391650964</v>
      </c>
      <c r="AZ1365" s="1">
        <f t="shared" si="310"/>
        <v>0.24157992825227864</v>
      </c>
      <c r="BA1365" s="1">
        <f t="shared" si="311"/>
        <v>0.1668931881274979</v>
      </c>
      <c r="BB1365" s="1">
        <f t="shared" si="312"/>
        <v>0.2080531778593937</v>
      </c>
      <c r="BC1365" s="1">
        <f t="shared" si="313"/>
        <v>0.43456822199670908</v>
      </c>
      <c r="BD1365" s="1">
        <f t="shared" si="314"/>
        <v>0.2427197880166394</v>
      </c>
      <c r="BE1365" s="1">
        <f t="shared" si="315"/>
        <v>0.27447969999999999</v>
      </c>
      <c r="BF1365" s="2">
        <f t="shared" si="316"/>
        <v>0.13351940812210497</v>
      </c>
      <c r="BG1365" s="1">
        <f t="shared" si="317"/>
        <v>0.20499904153575557</v>
      </c>
      <c r="BH1365" s="1">
        <f t="shared" si="318"/>
        <v>0.29511372929091406</v>
      </c>
      <c r="BI1365" s="2">
        <f t="shared" si="319"/>
        <v>0.61299814965786048</v>
      </c>
      <c r="BJ1365" s="1">
        <f t="shared" si="320"/>
        <v>0.90811187894877454</v>
      </c>
      <c r="BK1365" s="1">
        <f t="shared" si="321"/>
        <v>0.31788442036694642</v>
      </c>
    </row>
    <row r="1366" spans="1:63">
      <c r="A1366" t="s">
        <v>114</v>
      </c>
      <c r="B1366">
        <v>1995</v>
      </c>
      <c r="C1366" s="1">
        <v>0.35263255813953481</v>
      </c>
      <c r="D1366" s="1">
        <v>0.29510000000000003</v>
      </c>
      <c r="E1366" s="1">
        <v>4.0000000000000036E-2</v>
      </c>
      <c r="F1366" s="1">
        <v>0.8</v>
      </c>
      <c r="G1366" s="1">
        <v>0.16600000000000001</v>
      </c>
      <c r="H1366" s="1">
        <v>4.0000000000000036E-2</v>
      </c>
      <c r="I1366" s="2">
        <v>8.5833333333333421E-3</v>
      </c>
      <c r="J1366" s="1">
        <v>0.441</v>
      </c>
      <c r="K1366" s="1">
        <v>0.96412481464699196</v>
      </c>
      <c r="L1366" s="2">
        <v>0.72</v>
      </c>
      <c r="M1366" s="2">
        <v>0</v>
      </c>
      <c r="N1366" s="1">
        <v>0.15</v>
      </c>
      <c r="O1366" s="2">
        <v>0.87499999999999989</v>
      </c>
      <c r="P1366" s="1">
        <v>0.41120000000000001</v>
      </c>
      <c r="Q1366" s="1">
        <v>0.40160975609756211</v>
      </c>
      <c r="R1366" s="3">
        <v>0.15384615400000001</v>
      </c>
      <c r="S1366" s="1">
        <v>6.7959337099999994E-3</v>
      </c>
      <c r="T1366" s="2">
        <v>4.4585709000000001E-2</v>
      </c>
      <c r="U1366" s="1">
        <v>0</v>
      </c>
      <c r="V1366" s="1">
        <v>0</v>
      </c>
      <c r="W1366" s="1">
        <v>0</v>
      </c>
      <c r="X1366" s="1">
        <v>0</v>
      </c>
      <c r="Y1366" s="2">
        <v>1.66685187243027E-3</v>
      </c>
      <c r="Z1366" s="1">
        <v>0.23699996950000002</v>
      </c>
      <c r="AA1366" s="1">
        <v>0.39198000055924065</v>
      </c>
      <c r="AB1366" s="2">
        <v>0.43603513268204636</v>
      </c>
      <c r="AC1366" s="2">
        <v>0.31095774762974149</v>
      </c>
      <c r="AD1366" s="1">
        <v>3.2316842770623337E-4</v>
      </c>
      <c r="AE1366" s="1">
        <v>0.49801614285714291</v>
      </c>
      <c r="AF1366" s="1">
        <v>0.70967741935483875</v>
      </c>
      <c r="AG1366" s="4">
        <v>3667.83951377623</v>
      </c>
      <c r="AH1366" s="4">
        <v>3640</v>
      </c>
      <c r="AI1366" s="4">
        <v>15815626.3821576</v>
      </c>
      <c r="AJ1366" s="2">
        <v>0.51700000073760743</v>
      </c>
      <c r="AK1366" s="2">
        <v>0.28200000040233136</v>
      </c>
      <c r="AL1366" s="2">
        <v>0.68902000098302962</v>
      </c>
      <c r="AM1366" s="2"/>
      <c r="AN1366" s="2">
        <v>0.80558000114932649</v>
      </c>
      <c r="AO1366" s="2">
        <v>0.28200000040233136</v>
      </c>
      <c r="AP1366" s="2">
        <v>0.66080000369250769</v>
      </c>
      <c r="AQ1366" s="2">
        <v>0.42780000083148478</v>
      </c>
      <c r="AR1366" s="2"/>
      <c r="AS1366" s="2">
        <v>0.57340000081807374</v>
      </c>
      <c r="AT1366" s="2">
        <v>0.29207717608091255</v>
      </c>
      <c r="AU1366" s="2">
        <v>0.32767906452188045</v>
      </c>
      <c r="AV1366" s="4"/>
      <c r="AW1366" s="4"/>
      <c r="AX1366" s="1">
        <f t="shared" si="308"/>
        <v>0.28228875968992245</v>
      </c>
      <c r="AY1366" s="2">
        <f t="shared" si="309"/>
        <v>0.45124402114004647</v>
      </c>
      <c r="AZ1366" s="1">
        <f t="shared" si="310"/>
        <v>0.20360751056151241</v>
      </c>
      <c r="BA1366" s="1">
        <f t="shared" si="311"/>
        <v>3.9777803562071716E-2</v>
      </c>
      <c r="BB1366" s="1">
        <f t="shared" si="312"/>
        <v>0.32352543303836645</v>
      </c>
      <c r="BC1366" s="1">
        <f t="shared" si="313"/>
        <v>0.17301065591222226</v>
      </c>
      <c r="BD1366" s="1">
        <f t="shared" si="314"/>
        <v>0.27338671329075898</v>
      </c>
      <c r="BE1366" s="1">
        <f t="shared" si="315"/>
        <v>0.20423528030401095</v>
      </c>
      <c r="BF1366" s="2">
        <f t="shared" si="316"/>
        <v>0.10390700563927005</v>
      </c>
      <c r="BG1366" s="1">
        <f t="shared" si="317"/>
        <v>0.11562567934391305</v>
      </c>
      <c r="BH1366" s="1">
        <f t="shared" si="318"/>
        <v>0.25664093408044925</v>
      </c>
      <c r="BI1366" s="2">
        <f t="shared" si="319"/>
        <v>0.42376796528719402</v>
      </c>
      <c r="BJ1366" s="1">
        <f t="shared" si="320"/>
        <v>0.68040889936764326</v>
      </c>
      <c r="BK1366" s="1">
        <f t="shared" si="321"/>
        <v>0.16712703120674477</v>
      </c>
    </row>
    <row r="1367" spans="1:63">
      <c r="A1367" t="s">
        <v>114</v>
      </c>
      <c r="B1367">
        <v>1996</v>
      </c>
      <c r="C1367" s="1">
        <v>0.35263255813953481</v>
      </c>
      <c r="D1367" s="1">
        <v>0.29396</v>
      </c>
      <c r="E1367" s="1">
        <v>4.0000000000000036E-2</v>
      </c>
      <c r="F1367" s="1">
        <v>0.8</v>
      </c>
      <c r="G1367" s="1">
        <v>0.16600000000000001</v>
      </c>
      <c r="H1367" s="1">
        <v>3.7999999999999923E-2</v>
      </c>
      <c r="I1367" s="2">
        <v>8.5833333333333421E-3</v>
      </c>
      <c r="J1367" s="1">
        <v>0.44020000000000004</v>
      </c>
      <c r="K1367" s="1">
        <v>0.966383563601385</v>
      </c>
      <c r="L1367" s="2">
        <v>0.72</v>
      </c>
      <c r="M1367" s="2">
        <v>0</v>
      </c>
      <c r="N1367" s="1">
        <v>0.12250000000000001</v>
      </c>
      <c r="O1367" s="2">
        <v>0.87499999999999989</v>
      </c>
      <c r="P1367" s="1">
        <v>0.41120000000000001</v>
      </c>
      <c r="Q1367" s="1">
        <v>0.41780487804878197</v>
      </c>
      <c r="R1367" s="3">
        <v>0.15384615400000001</v>
      </c>
      <c r="S1367" s="1">
        <v>3.34156476E-3</v>
      </c>
      <c r="T1367" s="2">
        <v>4.1559703199999999E-2</v>
      </c>
      <c r="U1367" s="1">
        <v>0</v>
      </c>
      <c r="V1367" s="1">
        <v>0</v>
      </c>
      <c r="W1367" s="1">
        <v>0</v>
      </c>
      <c r="X1367" s="1">
        <v>0</v>
      </c>
      <c r="Y1367" s="2">
        <v>1.66685187243027E-3</v>
      </c>
      <c r="Z1367" s="1">
        <v>0.19499999999999995</v>
      </c>
      <c r="AA1367" s="1">
        <v>0.40032000037282706</v>
      </c>
      <c r="AB1367" s="2">
        <v>0.43728934573922801</v>
      </c>
      <c r="AC1367" s="2">
        <v>0.31466445837930401</v>
      </c>
      <c r="AD1367" s="1">
        <v>6.9885354766904438E-4</v>
      </c>
      <c r="AE1367" s="1">
        <v>0.43998714285714285</v>
      </c>
      <c r="AF1367" s="1">
        <v>0.64516129032258063</v>
      </c>
      <c r="AG1367" s="4">
        <v>3813.9949266426902</v>
      </c>
      <c r="AH1367" s="4">
        <v>3770</v>
      </c>
      <c r="AI1367" s="4">
        <v>15577894.256927</v>
      </c>
      <c r="AJ1367" s="2">
        <v>0.52800000049173834</v>
      </c>
      <c r="AK1367" s="2">
        <v>0.28800000026822092</v>
      </c>
      <c r="AL1367" s="2">
        <v>0.70368000065535297</v>
      </c>
      <c r="AM1367" s="2"/>
      <c r="AN1367" s="2">
        <v>0.82272000076621776</v>
      </c>
      <c r="AO1367" s="2">
        <v>0.28800000026822092</v>
      </c>
      <c r="AP1367" s="2">
        <v>0.67732000332325693</v>
      </c>
      <c r="AQ1367" s="2">
        <v>0.43710000062361359</v>
      </c>
      <c r="AR1367" s="2"/>
      <c r="AS1367" s="2">
        <v>0.58560000054538253</v>
      </c>
      <c r="AT1367" s="2">
        <v>0.28783385324056965</v>
      </c>
      <c r="AU1367" s="2">
        <v>0.32416231081682251</v>
      </c>
      <c r="AV1367" s="4">
        <v>18.760000000000002</v>
      </c>
      <c r="AW1367" s="4">
        <v>35.32</v>
      </c>
      <c r="AX1367" s="1">
        <f t="shared" si="308"/>
        <v>0.28176542635658913</v>
      </c>
      <c r="AY1367" s="2">
        <f t="shared" si="309"/>
        <v>0.44752384241924548</v>
      </c>
      <c r="AZ1367" s="1">
        <f t="shared" si="310"/>
        <v>0.20555046000175642</v>
      </c>
      <c r="BA1367" s="1">
        <f t="shared" si="311"/>
        <v>3.2777808645405034E-2</v>
      </c>
      <c r="BB1367" s="1">
        <f t="shared" si="312"/>
        <v>0.32352543303836645</v>
      </c>
      <c r="BC1367" s="1">
        <f t="shared" si="313"/>
        <v>0.16774461830666665</v>
      </c>
      <c r="BD1367" s="1">
        <f t="shared" si="314"/>
        <v>0.27104135747502783</v>
      </c>
      <c r="BE1367" s="1">
        <f t="shared" si="315"/>
        <v>0.20859201020663043</v>
      </c>
      <c r="BF1367" s="2">
        <f t="shared" si="316"/>
        <v>0.10397876573591019</v>
      </c>
      <c r="BG1367" s="1">
        <f t="shared" si="317"/>
        <v>0.11031588821094285</v>
      </c>
      <c r="BH1367" s="1">
        <f t="shared" si="318"/>
        <v>0.25410380294002027</v>
      </c>
      <c r="BI1367" s="2">
        <f t="shared" si="319"/>
        <v>0.42288666415348347</v>
      </c>
      <c r="BJ1367" s="1">
        <f t="shared" si="320"/>
        <v>0.67699046709350374</v>
      </c>
      <c r="BK1367" s="1">
        <f t="shared" si="321"/>
        <v>0.1687828612134632</v>
      </c>
    </row>
    <row r="1368" spans="1:63">
      <c r="A1368" t="s">
        <v>114</v>
      </c>
      <c r="B1368">
        <v>1997</v>
      </c>
      <c r="C1368" s="1">
        <v>0.35263255813953481</v>
      </c>
      <c r="D1368" s="1">
        <v>0.29282000000000002</v>
      </c>
      <c r="E1368" s="1">
        <v>4.0000000000000036E-2</v>
      </c>
      <c r="F1368" s="1">
        <v>0.8</v>
      </c>
      <c r="G1368" s="1">
        <v>0.16600000000000001</v>
      </c>
      <c r="H1368" s="1">
        <v>3.5999999999999921E-2</v>
      </c>
      <c r="I1368" s="2">
        <v>8.5833333333333421E-3</v>
      </c>
      <c r="J1368" s="1">
        <v>0.43939999999999996</v>
      </c>
      <c r="K1368" s="1">
        <v>0.97053216802558806</v>
      </c>
      <c r="L1368" s="2">
        <v>0.72</v>
      </c>
      <c r="M1368" s="2">
        <v>0.01</v>
      </c>
      <c r="N1368" s="1">
        <v>9.5000000000000001E-2</v>
      </c>
      <c r="O1368" s="2">
        <v>0.87499999999999989</v>
      </c>
      <c r="P1368" s="1">
        <v>0.41120000000000001</v>
      </c>
      <c r="Q1368" s="1">
        <v>0.41073170731707398</v>
      </c>
      <c r="R1368" s="3">
        <v>0.15384615400000001</v>
      </c>
      <c r="S1368" s="1">
        <v>2.3862502900000001E-3</v>
      </c>
      <c r="T1368" s="2">
        <v>3.8533697399999997E-2</v>
      </c>
      <c r="U1368" s="1">
        <v>0</v>
      </c>
      <c r="V1368" s="1">
        <v>0</v>
      </c>
      <c r="W1368" s="1">
        <v>0</v>
      </c>
      <c r="X1368" s="1">
        <v>0</v>
      </c>
      <c r="Y1368" s="2">
        <v>1.66685187243027E-3</v>
      </c>
      <c r="Z1368" s="1">
        <v>0.17199996949999996</v>
      </c>
      <c r="AA1368" s="1">
        <v>0.40866000018641357</v>
      </c>
      <c r="AB1368" s="2">
        <v>0.48193224147569103</v>
      </c>
      <c r="AC1368" s="2">
        <v>0.33197215869016999</v>
      </c>
      <c r="AD1368" s="1">
        <v>8.1171955881556665E-4</v>
      </c>
      <c r="AE1368" s="1">
        <v>0.40997242857142852</v>
      </c>
      <c r="AF1368" s="1">
        <v>0.74193548387096775</v>
      </c>
      <c r="AG1368" s="4">
        <v>4010.4792419222499</v>
      </c>
      <c r="AH1368" s="4">
        <v>3950</v>
      </c>
      <c r="AI1368" s="4">
        <v>15333703.0400357</v>
      </c>
      <c r="AJ1368" s="2">
        <v>0.53900000024586914</v>
      </c>
      <c r="AK1368" s="2">
        <v>0.29400000013411043</v>
      </c>
      <c r="AL1368" s="2">
        <v>0.71834000032767653</v>
      </c>
      <c r="AM1368" s="2"/>
      <c r="AN1368" s="2">
        <v>0.83986000038310893</v>
      </c>
      <c r="AO1368" s="2">
        <v>0.29400000013411043</v>
      </c>
      <c r="AP1368" s="2">
        <v>0.69384000295400616</v>
      </c>
      <c r="AQ1368" s="2">
        <v>0.4464000004157424</v>
      </c>
      <c r="AR1368" s="2"/>
      <c r="AS1368" s="2">
        <v>0.5978000002726912</v>
      </c>
      <c r="AT1368" s="2">
        <v>0.29938952796146456</v>
      </c>
      <c r="AU1368" s="2">
        <v>0.32529520560015857</v>
      </c>
      <c r="AV1368" s="4"/>
      <c r="AW1368" s="4"/>
      <c r="AX1368" s="1">
        <f t="shared" si="308"/>
        <v>0.28124209302325581</v>
      </c>
      <c r="AY1368" s="2">
        <f t="shared" si="309"/>
        <v>0.44550221447984589</v>
      </c>
      <c r="AZ1368" s="1">
        <f t="shared" si="310"/>
        <v>0.2033395618014148</v>
      </c>
      <c r="BA1368" s="1">
        <f t="shared" si="311"/>
        <v>2.8944470228738372E-2</v>
      </c>
      <c r="BB1368" s="1">
        <f t="shared" si="312"/>
        <v>0.32352543303836645</v>
      </c>
      <c r="BC1368" s="1">
        <f t="shared" si="313"/>
        <v>0.16597846886555556</v>
      </c>
      <c r="BD1368" s="1">
        <f t="shared" si="314"/>
        <v>0.26513292879044364</v>
      </c>
      <c r="BE1368" s="1">
        <f t="shared" si="315"/>
        <v>0.21294874010924994</v>
      </c>
      <c r="BF1368" s="2">
        <f t="shared" si="316"/>
        <v>0.11132939281273256</v>
      </c>
      <c r="BG1368" s="1">
        <f t="shared" si="317"/>
        <v>0.1082593495427998</v>
      </c>
      <c r="BH1368" s="1">
        <f t="shared" si="318"/>
        <v>0.25154561023145522</v>
      </c>
      <c r="BI1368" s="2">
        <f t="shared" si="319"/>
        <v>0.4325374824647823</v>
      </c>
      <c r="BJ1368" s="1">
        <f t="shared" si="320"/>
        <v>0.68408309269623757</v>
      </c>
      <c r="BK1368" s="1">
        <f t="shared" si="321"/>
        <v>0.18099187223332708</v>
      </c>
    </row>
    <row r="1369" spans="1:63">
      <c r="A1369" t="s">
        <v>114</v>
      </c>
      <c r="B1369">
        <v>1998</v>
      </c>
      <c r="C1369" s="1">
        <v>0.35263255813953481</v>
      </c>
      <c r="D1369" s="1">
        <v>0.29168000000000005</v>
      </c>
      <c r="E1369" s="1">
        <v>4.0000000000000036E-2</v>
      </c>
      <c r="F1369" s="1">
        <v>0.8</v>
      </c>
      <c r="G1369" s="1">
        <v>0.16600000000000001</v>
      </c>
      <c r="H1369" s="1">
        <v>3.400000000000003E-2</v>
      </c>
      <c r="I1369" s="2">
        <v>8.5833333333333421E-3</v>
      </c>
      <c r="J1369" s="1">
        <v>0.43859999999999999</v>
      </c>
      <c r="K1369" s="1">
        <v>0.97766051204463922</v>
      </c>
      <c r="L1369" s="2">
        <v>0.72</v>
      </c>
      <c r="M1369" s="2">
        <v>0.01</v>
      </c>
      <c r="N1369" s="1">
        <v>6.7500000000000004E-2</v>
      </c>
      <c r="O1369" s="2">
        <v>0.87499999999999989</v>
      </c>
      <c r="P1369" s="1">
        <v>0.41120000000000001</v>
      </c>
      <c r="Q1369" s="1">
        <v>0.40878048780487797</v>
      </c>
      <c r="R1369" s="3">
        <v>0.15384615400000001</v>
      </c>
      <c r="S1369" s="1">
        <v>2.9778068800000003E-3</v>
      </c>
      <c r="T1369" s="2">
        <v>3.5507691600000002E-2</v>
      </c>
      <c r="U1369" s="1">
        <v>0</v>
      </c>
      <c r="V1369" s="1">
        <v>0</v>
      </c>
      <c r="W1369" s="1">
        <v>0</v>
      </c>
      <c r="X1369" s="1">
        <v>0</v>
      </c>
      <c r="Y1369" s="2">
        <v>1.66685187243027E-3</v>
      </c>
      <c r="Z1369" s="1">
        <v>0.13500000000000001</v>
      </c>
      <c r="AA1369" s="1">
        <v>0.41700000000000004</v>
      </c>
      <c r="AB1369" s="2">
        <v>0.52657513721215399</v>
      </c>
      <c r="AC1369" s="2">
        <v>0.34927985900103603</v>
      </c>
      <c r="AD1369" s="1">
        <v>2.1895921205298888E-3</v>
      </c>
      <c r="AE1369" s="1">
        <v>0.37995771428571429</v>
      </c>
      <c r="AF1369" s="1">
        <v>0.67741935483870963</v>
      </c>
      <c r="AG1369" s="4">
        <v>4048.0571757504599</v>
      </c>
      <c r="AH1369" s="4">
        <v>3990</v>
      </c>
      <c r="AI1369" s="4">
        <v>15071300.1250722</v>
      </c>
      <c r="AJ1369" s="2">
        <v>0.55000000000000004</v>
      </c>
      <c r="AK1369" s="2">
        <v>0.3</v>
      </c>
      <c r="AL1369" s="2">
        <v>0.73299999999999998</v>
      </c>
      <c r="AM1369" s="2"/>
      <c r="AN1369" s="2">
        <v>0.85699999999999998</v>
      </c>
      <c r="AO1369" s="2">
        <v>0.3</v>
      </c>
      <c r="AP1369" s="2">
        <v>0.7103600025847554</v>
      </c>
      <c r="AQ1369" s="2">
        <v>0.45570000020787121</v>
      </c>
      <c r="AR1369" s="2">
        <v>30</v>
      </c>
      <c r="AS1369" s="2">
        <v>0.61</v>
      </c>
      <c r="AT1369" s="2">
        <v>0.31094520268235942</v>
      </c>
      <c r="AU1369" s="2">
        <v>0.32642810038349462</v>
      </c>
      <c r="AV1369" s="4"/>
      <c r="AW1369" s="4"/>
      <c r="AX1369" s="1">
        <f t="shared" si="308"/>
        <v>0.28071875968992249</v>
      </c>
      <c r="AY1369" s="2">
        <f t="shared" si="309"/>
        <v>0.44247769219685323</v>
      </c>
      <c r="AZ1369" s="1">
        <f t="shared" si="310"/>
        <v>0.20246242805697562</v>
      </c>
      <c r="BA1369" s="1">
        <f t="shared" si="311"/>
        <v>2.2777808645405045E-2</v>
      </c>
      <c r="BB1369" s="1">
        <f t="shared" si="312"/>
        <v>0.32352543303836645</v>
      </c>
      <c r="BC1369" s="1">
        <f t="shared" si="313"/>
        <v>0.16171753409777778</v>
      </c>
      <c r="BD1369" s="1">
        <f t="shared" si="314"/>
        <v>0.26057478190825284</v>
      </c>
      <c r="BE1369" s="1">
        <f t="shared" si="315"/>
        <v>0.21730547001186942</v>
      </c>
      <c r="BF1369" s="2">
        <f t="shared" si="316"/>
        <v>0.11868001988955496</v>
      </c>
      <c r="BG1369" s="1">
        <f t="shared" si="317"/>
        <v>0.10626606120218517</v>
      </c>
      <c r="BH1369" s="1">
        <f t="shared" si="318"/>
        <v>0.24860591634813237</v>
      </c>
      <c r="BI1369" s="2">
        <f t="shared" si="319"/>
        <v>0.44225155110360959</v>
      </c>
      <c r="BJ1369" s="1">
        <f t="shared" si="320"/>
        <v>0.69085746745174192</v>
      </c>
      <c r="BK1369" s="1">
        <f t="shared" si="321"/>
        <v>0.19364563475547722</v>
      </c>
    </row>
    <row r="1370" spans="1:63">
      <c r="A1370" t="s">
        <v>114</v>
      </c>
      <c r="B1370">
        <v>1999</v>
      </c>
      <c r="C1370" s="1">
        <v>0.35263255813953481</v>
      </c>
      <c r="D1370" s="1">
        <v>0.29054000000000002</v>
      </c>
      <c r="E1370" s="1">
        <v>4.0000000000000036E-2</v>
      </c>
      <c r="F1370" s="1">
        <v>0.8</v>
      </c>
      <c r="G1370" s="1">
        <v>0.16600000000000001</v>
      </c>
      <c r="H1370" s="1">
        <v>3.2000000000000028E-2</v>
      </c>
      <c r="I1370" s="2">
        <v>8.5833333333333421E-3</v>
      </c>
      <c r="J1370" s="1">
        <v>0.43780000000000002</v>
      </c>
      <c r="K1370" s="1">
        <v>0.97838740827004278</v>
      </c>
      <c r="L1370" s="2">
        <v>0.72</v>
      </c>
      <c r="M1370" s="2">
        <v>0.01</v>
      </c>
      <c r="N1370" s="1">
        <v>0.04</v>
      </c>
      <c r="O1370" s="2">
        <v>0.87499999999999989</v>
      </c>
      <c r="P1370" s="1">
        <v>0.41120000000000001</v>
      </c>
      <c r="Q1370" s="1">
        <v>0.38960975609756188</v>
      </c>
      <c r="R1370" s="3">
        <v>0.15384615400000001</v>
      </c>
      <c r="S1370" s="1">
        <v>2.1541773179999998E-2</v>
      </c>
      <c r="T1370" s="2">
        <v>3.24816858E-2</v>
      </c>
      <c r="U1370" s="1">
        <v>0</v>
      </c>
      <c r="V1370" s="1">
        <v>0</v>
      </c>
      <c r="W1370" s="1">
        <v>0</v>
      </c>
      <c r="X1370" s="1">
        <v>0</v>
      </c>
      <c r="Y1370" s="2">
        <v>1.66685187243027E-3</v>
      </c>
      <c r="Z1370" s="1">
        <v>0.12005999755999996</v>
      </c>
      <c r="AA1370" s="1">
        <v>0.47299999999999998</v>
      </c>
      <c r="AB1370" s="2">
        <v>0.52212819251961162</v>
      </c>
      <c r="AC1370" s="2">
        <v>0.33427921265010802</v>
      </c>
      <c r="AD1370" s="1">
        <v>3.6842464528878886E-3</v>
      </c>
      <c r="AE1370" s="1">
        <v>0.34994299999999995</v>
      </c>
      <c r="AF1370" s="1">
        <v>0.83870967741935487</v>
      </c>
      <c r="AG1370" s="4">
        <v>4258.6552959291303</v>
      </c>
      <c r="AH1370" s="4">
        <v>4120</v>
      </c>
      <c r="AI1370" s="4">
        <v>14928425.854054401</v>
      </c>
      <c r="AJ1370" s="2">
        <v>0.55000000000000004</v>
      </c>
      <c r="AK1370" s="2">
        <v>0.3</v>
      </c>
      <c r="AL1370" s="2">
        <v>0.73699999999999999</v>
      </c>
      <c r="AM1370" s="2"/>
      <c r="AN1370" s="2">
        <v>0.89599999999999991</v>
      </c>
      <c r="AO1370" s="2">
        <v>0.3</v>
      </c>
      <c r="AP1370" s="2">
        <v>0.72688000221550453</v>
      </c>
      <c r="AQ1370" s="2">
        <v>0.46500000000000002</v>
      </c>
      <c r="AR1370" s="2">
        <v>30</v>
      </c>
      <c r="AS1370" s="2">
        <v>0.61</v>
      </c>
      <c r="AT1370" s="2">
        <v>0.30565306320401231</v>
      </c>
      <c r="AU1370" s="2">
        <v>0.32221083549035201</v>
      </c>
      <c r="AV1370" s="4"/>
      <c r="AW1370" s="4"/>
      <c r="AX1370" s="1">
        <f t="shared" si="308"/>
        <v>0.28019542635658917</v>
      </c>
      <c r="AY1370" s="2">
        <f t="shared" si="309"/>
        <v>0.43853867737191088</v>
      </c>
      <c r="AZ1370" s="1">
        <f t="shared" si="310"/>
        <v>0.20173587381551239</v>
      </c>
      <c r="BA1370" s="1">
        <f t="shared" si="311"/>
        <v>2.028780823873837E-2</v>
      </c>
      <c r="BB1370" s="1">
        <f t="shared" si="312"/>
        <v>0.32352543303836645</v>
      </c>
      <c r="BC1370" s="1">
        <f t="shared" si="313"/>
        <v>0.16190464119333337</v>
      </c>
      <c r="BD1370" s="1">
        <f t="shared" si="314"/>
        <v>0.25207980836126748</v>
      </c>
      <c r="BE1370" s="1">
        <f t="shared" si="315"/>
        <v>0.22029179999999998</v>
      </c>
      <c r="BF1370" s="2">
        <f t="shared" si="316"/>
        <v>0.11620604683737319</v>
      </c>
      <c r="BG1370" s="1">
        <f t="shared" si="317"/>
        <v>0.10374359598245482</v>
      </c>
      <c r="BH1370" s="1">
        <f t="shared" si="318"/>
        <v>0.24583662753098912</v>
      </c>
      <c r="BI1370" s="2">
        <f t="shared" si="319"/>
        <v>0.44024144281982797</v>
      </c>
      <c r="BJ1370" s="1">
        <f t="shared" si="320"/>
        <v>0.68607807035081714</v>
      </c>
      <c r="BK1370" s="1">
        <f t="shared" si="321"/>
        <v>0.19440481528883885</v>
      </c>
    </row>
    <row r="1371" spans="1:63">
      <c r="A1371" t="s">
        <v>114</v>
      </c>
      <c r="B1371">
        <v>2000</v>
      </c>
      <c r="C1371" s="1">
        <v>0.35263255813953481</v>
      </c>
      <c r="D1371" s="1">
        <v>0.28939999999999999</v>
      </c>
      <c r="E1371" s="1">
        <v>4.0000000000000036E-2</v>
      </c>
      <c r="F1371" s="1">
        <v>0.8</v>
      </c>
      <c r="G1371" s="1">
        <v>0.16600000000000001</v>
      </c>
      <c r="H1371" s="1">
        <v>3.0000000000000027E-2</v>
      </c>
      <c r="I1371" s="2">
        <v>8.5833333333333421E-3</v>
      </c>
      <c r="J1371" s="1">
        <v>0.43700000000000006</v>
      </c>
      <c r="K1371" s="1">
        <v>0.97883948463610793</v>
      </c>
      <c r="L1371" s="2">
        <v>0.72</v>
      </c>
      <c r="M1371" s="2">
        <v>0.01</v>
      </c>
      <c r="N1371" s="1">
        <v>4.5714285714285721E-2</v>
      </c>
      <c r="O1371" s="2">
        <v>0.87499999999999989</v>
      </c>
      <c r="P1371" s="1">
        <v>0.41120000000000001</v>
      </c>
      <c r="Q1371" s="1">
        <v>0.38965853658536587</v>
      </c>
      <c r="R1371" s="3">
        <v>0.15384615400000001</v>
      </c>
      <c r="S1371" s="1">
        <v>7.3542053660000009E-2</v>
      </c>
      <c r="T1371" s="2">
        <v>2.9455680000000001E-2</v>
      </c>
      <c r="U1371" s="1">
        <v>0</v>
      </c>
      <c r="V1371" s="1">
        <v>0</v>
      </c>
      <c r="W1371" s="1">
        <v>0</v>
      </c>
      <c r="X1371" s="1">
        <v>0</v>
      </c>
      <c r="Y1371" s="2">
        <v>1.66685187243027E-3</v>
      </c>
      <c r="Z1371" s="1">
        <v>0.10511999512000003</v>
      </c>
      <c r="AA1371" s="1">
        <v>0.504</v>
      </c>
      <c r="AB1371" s="2">
        <v>0.51768124782706926</v>
      </c>
      <c r="AC1371" s="2">
        <v>0.31927856629918</v>
      </c>
      <c r="AD1371" s="1">
        <v>1.4729112729596445E-2</v>
      </c>
      <c r="AE1371" s="1">
        <v>0.40266857142857143</v>
      </c>
      <c r="AF1371" s="1">
        <v>0.64516129032258063</v>
      </c>
      <c r="AG1371" s="4">
        <v>4791.5603222772097</v>
      </c>
      <c r="AH1371" s="4">
        <v>4460</v>
      </c>
      <c r="AI1371" s="4">
        <v>14883600</v>
      </c>
      <c r="AJ1371" s="2">
        <v>0.55000000000000004</v>
      </c>
      <c r="AK1371" s="2">
        <v>0.3</v>
      </c>
      <c r="AL1371" s="2">
        <v>0.80599999999999994</v>
      </c>
      <c r="AM1371" s="2"/>
      <c r="AN1371" s="2">
        <v>0.88</v>
      </c>
      <c r="AO1371" s="2">
        <v>0.3</v>
      </c>
      <c r="AP1371" s="2">
        <v>0.74340000184625377</v>
      </c>
      <c r="AQ1371" s="2">
        <v>0.626</v>
      </c>
      <c r="AR1371" s="2">
        <v>30</v>
      </c>
      <c r="AS1371" s="2">
        <v>0.67</v>
      </c>
      <c r="AT1371" s="2">
        <v>0.30036092372566525</v>
      </c>
      <c r="AU1371" s="2">
        <v>0.31799357059720934</v>
      </c>
      <c r="AV1371" s="4"/>
      <c r="AW1371" s="4"/>
      <c r="AX1371" s="1">
        <f t="shared" si="308"/>
        <v>0.2796720930232558</v>
      </c>
      <c r="AY1371" s="2">
        <f t="shared" si="309"/>
        <v>0.43930530052624667</v>
      </c>
      <c r="AZ1371" s="1">
        <f t="shared" si="310"/>
        <v>0.21154048484907323</v>
      </c>
      <c r="BA1371" s="1">
        <f t="shared" si="311"/>
        <v>1.7797807832071716E-2</v>
      </c>
      <c r="BB1371" s="1">
        <f t="shared" si="312"/>
        <v>0.32352543303836645</v>
      </c>
      <c r="BC1371" s="1">
        <f t="shared" si="313"/>
        <v>0.16580689430888892</v>
      </c>
      <c r="BD1371" s="1">
        <f t="shared" si="314"/>
        <v>0.25227799782262667</v>
      </c>
      <c r="BE1371" s="1">
        <f t="shared" si="315"/>
        <v>0.23593719999999999</v>
      </c>
      <c r="BF1371" s="2">
        <f t="shared" si="316"/>
        <v>0.11373207378519146</v>
      </c>
      <c r="BG1371" s="1">
        <f t="shared" si="317"/>
        <v>0.10997266993137059</v>
      </c>
      <c r="BH1371" s="1">
        <f t="shared" si="318"/>
        <v>0.247203441723294</v>
      </c>
      <c r="BI1371" s="2">
        <f t="shared" si="319"/>
        <v>0.45964194371656197</v>
      </c>
      <c r="BJ1371" s="1">
        <f t="shared" si="320"/>
        <v>0.70684538543985598</v>
      </c>
      <c r="BK1371" s="1">
        <f t="shared" si="321"/>
        <v>0.21243850199326797</v>
      </c>
    </row>
    <row r="1372" spans="1:63">
      <c r="A1372" t="s">
        <v>114</v>
      </c>
      <c r="B1372">
        <v>2001</v>
      </c>
      <c r="C1372" s="1">
        <v>0.35263255813953481</v>
      </c>
      <c r="D1372" s="1">
        <v>0.29518799987062816</v>
      </c>
      <c r="E1372" s="1">
        <v>4.0000000000000036E-2</v>
      </c>
      <c r="F1372" s="1">
        <v>0.8</v>
      </c>
      <c r="G1372" s="1">
        <v>0.16600000000000001</v>
      </c>
      <c r="H1372" s="1">
        <v>3.0000000000000027E-2</v>
      </c>
      <c r="I1372" s="2">
        <v>8.5833333333333421E-3</v>
      </c>
      <c r="J1372" s="1">
        <v>0.43540000000000001</v>
      </c>
      <c r="K1372" s="1">
        <v>0.97945379528071552</v>
      </c>
      <c r="L1372" s="2">
        <v>0.72</v>
      </c>
      <c r="M1372" s="2">
        <v>0.01</v>
      </c>
      <c r="N1372" s="1">
        <v>5.1428571428571421E-2</v>
      </c>
      <c r="O1372" s="2">
        <v>0.87499999999999989</v>
      </c>
      <c r="P1372" s="1">
        <v>0.41120000000000001</v>
      </c>
      <c r="Q1372" s="1">
        <v>0.38463414634146398</v>
      </c>
      <c r="R1372" s="3">
        <v>0.15384615400000001</v>
      </c>
      <c r="S1372" s="1">
        <v>5.6206812100000007E-3</v>
      </c>
      <c r="T1372" s="2">
        <v>2.84207712E-2</v>
      </c>
      <c r="U1372" s="1">
        <v>0</v>
      </c>
      <c r="V1372" s="1">
        <v>0</v>
      </c>
      <c r="W1372" s="1">
        <v>0</v>
      </c>
      <c r="X1372" s="1">
        <v>0</v>
      </c>
      <c r="Y1372" s="2">
        <v>1.66685187243027E-3</v>
      </c>
      <c r="Z1372" s="1">
        <v>9.0179992679999987E-2</v>
      </c>
      <c r="AA1372" s="1">
        <v>0.51800000000000002</v>
      </c>
      <c r="AB1372" s="2">
        <v>0.53474125169431064</v>
      </c>
      <c r="AC1372" s="2">
        <v>0.29694955232428599</v>
      </c>
      <c r="AD1372" s="1">
        <v>4.3522251311836888E-2</v>
      </c>
      <c r="AE1372" s="1">
        <v>0.48278357142857137</v>
      </c>
      <c r="AF1372" s="1">
        <v>0.70967741935483875</v>
      </c>
      <c r="AG1372" s="4">
        <v>5571.1878002357398</v>
      </c>
      <c r="AH1372" s="4">
        <v>5260</v>
      </c>
      <c r="AI1372" s="4">
        <v>14858300</v>
      </c>
      <c r="AJ1372" s="2">
        <v>0.55000000000000004</v>
      </c>
      <c r="AK1372" s="2">
        <v>0.3</v>
      </c>
      <c r="AL1372" s="2">
        <v>0.79200000000000004</v>
      </c>
      <c r="AM1372" s="2"/>
      <c r="AN1372" s="2">
        <v>0.88</v>
      </c>
      <c r="AO1372" s="2">
        <v>0.3</v>
      </c>
      <c r="AP1372" s="2">
        <v>0.75992000147700312</v>
      </c>
      <c r="AQ1372" s="2">
        <v>0.66200000000000003</v>
      </c>
      <c r="AR1372" s="2">
        <v>30</v>
      </c>
      <c r="AS1372" s="2">
        <v>0.65</v>
      </c>
      <c r="AT1372" s="2">
        <v>0.28901803833789474</v>
      </c>
      <c r="AU1372" s="2">
        <v>0.30789095908392683</v>
      </c>
      <c r="AV1372" s="4">
        <v>8.4700000000000006</v>
      </c>
      <c r="AW1372" s="4">
        <v>31.3</v>
      </c>
      <c r="AX1372" s="1">
        <f t="shared" si="308"/>
        <v>0.28063675966836049</v>
      </c>
      <c r="AY1372" s="2">
        <f t="shared" si="309"/>
        <v>0.43998081429180286</v>
      </c>
      <c r="AZ1372" s="1">
        <f t="shared" si="310"/>
        <v>0.1967443505502928</v>
      </c>
      <c r="BA1372" s="1">
        <f t="shared" si="311"/>
        <v>1.5307807425405042E-2</v>
      </c>
      <c r="BB1372" s="1">
        <f t="shared" si="312"/>
        <v>0.32352543303836645</v>
      </c>
      <c r="BC1372" s="1">
        <f t="shared" si="313"/>
        <v>0.15706540819562534</v>
      </c>
      <c r="BD1372" s="1">
        <f t="shared" si="314"/>
        <v>0.25232288070845849</v>
      </c>
      <c r="BE1372" s="1">
        <f t="shared" si="315"/>
        <v>0.23605140000000002</v>
      </c>
      <c r="BF1372" s="2">
        <f t="shared" si="316"/>
        <v>0.11207088423564913</v>
      </c>
      <c r="BG1372" s="1">
        <f t="shared" si="317"/>
        <v>0.11923956569069183</v>
      </c>
      <c r="BH1372" s="1">
        <f t="shared" si="318"/>
        <v>0.24430457398081673</v>
      </c>
      <c r="BI1372" s="2">
        <f t="shared" si="319"/>
        <v>0.467361849926341</v>
      </c>
      <c r="BJ1372" s="1">
        <f t="shared" si="320"/>
        <v>0.71166642390715773</v>
      </c>
      <c r="BK1372" s="1">
        <f t="shared" si="321"/>
        <v>0.22305727594552427</v>
      </c>
    </row>
    <row r="1373" spans="1:63">
      <c r="A1373" t="s">
        <v>114</v>
      </c>
      <c r="B1373">
        <v>2002</v>
      </c>
      <c r="C1373" s="1">
        <v>0.35263255813953481</v>
      </c>
      <c r="D1373" s="1">
        <v>0.30097599974125627</v>
      </c>
      <c r="E1373" s="1">
        <v>4.0000000000000036E-2</v>
      </c>
      <c r="F1373" s="1">
        <v>0.8</v>
      </c>
      <c r="G1373" s="1">
        <v>0.16600000000000001</v>
      </c>
      <c r="H1373" s="1">
        <v>3.0000000000000027E-2</v>
      </c>
      <c r="I1373" s="2">
        <v>8.5833333333333421E-3</v>
      </c>
      <c r="J1373" s="1">
        <v>0.43380000000000002</v>
      </c>
      <c r="K1373" s="1">
        <v>0.97986718439754839</v>
      </c>
      <c r="L1373" s="2">
        <v>0.72</v>
      </c>
      <c r="M1373" s="2">
        <v>0.02</v>
      </c>
      <c r="N1373" s="1">
        <v>5.7142857142857141E-2</v>
      </c>
      <c r="O1373" s="2">
        <v>0.87499999999999989</v>
      </c>
      <c r="P1373" s="1">
        <v>0.41120000000000001</v>
      </c>
      <c r="Q1373" s="1">
        <v>0.38063414634146397</v>
      </c>
      <c r="R1373" s="3">
        <v>0.15384615400000001</v>
      </c>
      <c r="S1373" s="1">
        <v>1.343914507E-2</v>
      </c>
      <c r="T1373" s="2">
        <v>2.7385862400000002E-2</v>
      </c>
      <c r="U1373" s="1">
        <v>0</v>
      </c>
      <c r="V1373" s="1">
        <v>0</v>
      </c>
      <c r="W1373" s="1">
        <v>0</v>
      </c>
      <c r="X1373" s="1">
        <v>0</v>
      </c>
      <c r="Y1373" s="2">
        <v>1.66685187243027E-3</v>
      </c>
      <c r="Z1373" s="1">
        <v>7.5239990240000054E-2</v>
      </c>
      <c r="AA1373" s="1">
        <v>0.52400000000000002</v>
      </c>
      <c r="AB1373" s="2">
        <v>0.55180125556155202</v>
      </c>
      <c r="AC1373" s="2">
        <v>0.27462053834939198</v>
      </c>
      <c r="AD1373" s="1">
        <v>7.679647289578044E-2</v>
      </c>
      <c r="AE1373" s="1">
        <v>0.55476742857142858</v>
      </c>
      <c r="AF1373" s="1">
        <v>0.74193548387096775</v>
      </c>
      <c r="AG1373" s="4">
        <v>6216.2906151135903</v>
      </c>
      <c r="AH1373" s="4">
        <v>5930</v>
      </c>
      <c r="AI1373" s="4">
        <v>14858900</v>
      </c>
      <c r="AJ1373" s="2">
        <v>0.55000000000000004</v>
      </c>
      <c r="AK1373" s="2">
        <v>0.3</v>
      </c>
      <c r="AL1373" s="2">
        <v>0.79299999999999993</v>
      </c>
      <c r="AM1373" s="2"/>
      <c r="AN1373" s="2">
        <v>0.84099999999999997</v>
      </c>
      <c r="AO1373" s="2">
        <v>0.3</v>
      </c>
      <c r="AP1373" s="2">
        <v>0.77644000110775224</v>
      </c>
      <c r="AQ1373" s="2">
        <v>0.68599999999999994</v>
      </c>
      <c r="AR1373" s="2">
        <v>30</v>
      </c>
      <c r="AS1373" s="2">
        <v>0.65</v>
      </c>
      <c r="AT1373" s="2">
        <v>0.27767515295012413</v>
      </c>
      <c r="AU1373" s="2">
        <v>0.29778834757064432</v>
      </c>
      <c r="AV1373" s="4">
        <v>21.53</v>
      </c>
      <c r="AW1373" s="4">
        <v>34.950000000000003</v>
      </c>
      <c r="AX1373" s="1">
        <f t="shared" si="308"/>
        <v>0.28160142631346519</v>
      </c>
      <c r="AY1373" s="2">
        <f t="shared" si="309"/>
        <v>0.44205619641053412</v>
      </c>
      <c r="AZ1373" s="1">
        <f t="shared" si="310"/>
        <v>0.1973010615622928</v>
      </c>
      <c r="BA1373" s="1">
        <f t="shared" si="311"/>
        <v>1.2817807018738386E-2</v>
      </c>
      <c r="BB1373" s="1">
        <f t="shared" si="312"/>
        <v>0.32352543303836645</v>
      </c>
      <c r="BC1373" s="1">
        <f t="shared" si="313"/>
        <v>0.15785057056125071</v>
      </c>
      <c r="BD1373" s="1">
        <f t="shared" si="314"/>
        <v>0.25250500838031159</v>
      </c>
      <c r="BE1373" s="1">
        <f t="shared" si="315"/>
        <v>0.23525199999999999</v>
      </c>
      <c r="BF1373" s="2">
        <f t="shared" si="316"/>
        <v>0.11040969468610683</v>
      </c>
      <c r="BG1373" s="1">
        <f t="shared" si="317"/>
        <v>0.12791740131438395</v>
      </c>
      <c r="BH1373" s="1">
        <f t="shared" si="318"/>
        <v>0.24462700399330961</v>
      </c>
      <c r="BI1373" s="2">
        <f t="shared" si="319"/>
        <v>0.47357909600049075</v>
      </c>
      <c r="BJ1373" s="1">
        <f t="shared" si="320"/>
        <v>0.71820609999380036</v>
      </c>
      <c r="BK1373" s="1">
        <f t="shared" si="321"/>
        <v>0.22895209200718114</v>
      </c>
    </row>
    <row r="1374" spans="1:63">
      <c r="A1374" t="s">
        <v>114</v>
      </c>
      <c r="B1374">
        <v>2003</v>
      </c>
      <c r="C1374" s="1">
        <v>0.35263255813953481</v>
      </c>
      <c r="D1374" s="1">
        <v>0.30676399961188439</v>
      </c>
      <c r="E1374" s="1">
        <v>4.0000000000000036E-2</v>
      </c>
      <c r="F1374" s="1">
        <v>0.8</v>
      </c>
      <c r="G1374" s="1">
        <v>0.16600000000000001</v>
      </c>
      <c r="H1374" s="1">
        <v>3.0000000000000027E-2</v>
      </c>
      <c r="I1374" s="2">
        <v>8.5833333333333421E-3</v>
      </c>
      <c r="J1374" s="1">
        <v>0.43219999999999997</v>
      </c>
      <c r="K1374" s="1">
        <v>0.9797033259423219</v>
      </c>
      <c r="L1374" s="2">
        <v>0.72</v>
      </c>
      <c r="M1374" s="2">
        <v>0.01</v>
      </c>
      <c r="N1374" s="1">
        <v>6.2857142857142861E-2</v>
      </c>
      <c r="O1374" s="2">
        <v>0.87499999999999989</v>
      </c>
      <c r="P1374" s="1">
        <v>0.41120000000000001</v>
      </c>
      <c r="Q1374" s="1">
        <v>0.38268292682927008</v>
      </c>
      <c r="R1374" s="3">
        <v>0.15384615400000001</v>
      </c>
      <c r="S1374" s="1">
        <v>7.3997772699999995E-3</v>
      </c>
      <c r="T1374" s="2">
        <v>2.6350953600000001E-2</v>
      </c>
      <c r="U1374" s="1">
        <v>0</v>
      </c>
      <c r="V1374" s="1">
        <v>0</v>
      </c>
      <c r="W1374" s="1">
        <v>0</v>
      </c>
      <c r="X1374" s="1">
        <v>0</v>
      </c>
      <c r="Y1374" s="2">
        <v>1.66685187243027E-3</v>
      </c>
      <c r="Z1374" s="1">
        <v>6.029998780000001E-2</v>
      </c>
      <c r="AA1374" s="1">
        <v>0.52300000000000002</v>
      </c>
      <c r="AB1374" s="2">
        <v>0.555406589850726</v>
      </c>
      <c r="AC1374" s="2">
        <v>0.29070419529310398</v>
      </c>
      <c r="AD1374" s="1">
        <v>9.917424970748466E-2</v>
      </c>
      <c r="AE1374" s="1">
        <v>0.62877157142857143</v>
      </c>
      <c r="AF1374" s="1">
        <v>0.74193548387096775</v>
      </c>
      <c r="AG1374" s="4">
        <v>6917.5266533636704</v>
      </c>
      <c r="AH1374" s="4">
        <v>6530</v>
      </c>
      <c r="AI1374" s="4">
        <v>14909000</v>
      </c>
      <c r="AJ1374" s="2">
        <v>0.55000000000000004</v>
      </c>
      <c r="AK1374" s="2">
        <v>0.3</v>
      </c>
      <c r="AL1374" s="2">
        <v>0.77900000000000003</v>
      </c>
      <c r="AM1374" s="2"/>
      <c r="AN1374" s="2">
        <v>0.85199999999999998</v>
      </c>
      <c r="AO1374" s="2">
        <v>0.3</v>
      </c>
      <c r="AP1374" s="2">
        <v>0.79296000073850148</v>
      </c>
      <c r="AQ1374" s="2">
        <v>0.70400000000000007</v>
      </c>
      <c r="AR1374" s="2">
        <v>30</v>
      </c>
      <c r="AS1374" s="2">
        <v>0.65</v>
      </c>
      <c r="AT1374" s="2">
        <v>0.2728486973251375</v>
      </c>
      <c r="AU1374" s="2">
        <v>0.30000142857869638</v>
      </c>
      <c r="AV1374" s="4">
        <v>17.170000000000002</v>
      </c>
      <c r="AW1374" s="4">
        <v>33.85</v>
      </c>
      <c r="AX1374" s="1">
        <f t="shared" si="308"/>
        <v>0.28256609295856988</v>
      </c>
      <c r="AY1374" s="2">
        <f t="shared" si="309"/>
        <v>0.44119197173325686</v>
      </c>
      <c r="AZ1374" s="1">
        <f t="shared" si="310"/>
        <v>0.196295962339854</v>
      </c>
      <c r="BA1374" s="1">
        <f t="shared" si="311"/>
        <v>1.0327806612071713E-2</v>
      </c>
      <c r="BB1374" s="1">
        <f t="shared" si="312"/>
        <v>0.32352543303836645</v>
      </c>
      <c r="BC1374" s="1">
        <f t="shared" si="313"/>
        <v>0.1548737516313205</v>
      </c>
      <c r="BD1374" s="1">
        <f t="shared" si="314"/>
        <v>0.25359905820478917</v>
      </c>
      <c r="BE1374" s="1">
        <f t="shared" si="315"/>
        <v>0.23610849999999997</v>
      </c>
      <c r="BF1374" s="2">
        <f t="shared" si="316"/>
        <v>0.11189594824689675</v>
      </c>
      <c r="BG1374" s="1">
        <f t="shared" si="317"/>
        <v>0.13748401252302611</v>
      </c>
      <c r="BH1374" s="1">
        <f t="shared" si="318"/>
        <v>0.24399941429149205</v>
      </c>
      <c r="BI1374" s="2">
        <f t="shared" si="319"/>
        <v>0.4854884607699228</v>
      </c>
      <c r="BJ1374" s="1">
        <f t="shared" si="320"/>
        <v>0.72948787506141488</v>
      </c>
      <c r="BK1374" s="1">
        <f t="shared" si="321"/>
        <v>0.24148904647843075</v>
      </c>
    </row>
    <row r="1375" spans="1:63">
      <c r="A1375" t="s">
        <v>114</v>
      </c>
      <c r="B1375">
        <v>2004</v>
      </c>
      <c r="C1375" s="1">
        <v>0.35263255813953481</v>
      </c>
      <c r="D1375" s="1">
        <v>0.31255199948251244</v>
      </c>
      <c r="E1375" s="1">
        <v>4.0000000000000036E-2</v>
      </c>
      <c r="F1375" s="1">
        <v>0.8</v>
      </c>
      <c r="G1375" s="1">
        <v>0.16600000000000001</v>
      </c>
      <c r="H1375" s="1">
        <v>3.0000000000000027E-2</v>
      </c>
      <c r="I1375" s="2">
        <v>8.5833333333333421E-3</v>
      </c>
      <c r="J1375" s="1">
        <v>0.43060000000000004</v>
      </c>
      <c r="K1375" s="1">
        <v>0.97656562306530137</v>
      </c>
      <c r="L1375" s="2">
        <v>0.72</v>
      </c>
      <c r="M1375" s="2">
        <v>0.01</v>
      </c>
      <c r="N1375" s="1">
        <v>6.8571428571428575E-2</v>
      </c>
      <c r="O1375" s="2">
        <v>0.87499999999999989</v>
      </c>
      <c r="P1375" s="1">
        <v>0.41000000000000003</v>
      </c>
      <c r="Q1375" s="1">
        <v>0.38224390243902606</v>
      </c>
      <c r="R1375" s="3">
        <v>0.15384615400000001</v>
      </c>
      <c r="S1375" s="1">
        <v>9.3644566599999993E-3</v>
      </c>
      <c r="T1375" s="2">
        <v>2.53160448E-2</v>
      </c>
      <c r="U1375" s="1">
        <v>0</v>
      </c>
      <c r="V1375" s="1">
        <v>0</v>
      </c>
      <c r="W1375" s="1">
        <v>0</v>
      </c>
      <c r="X1375" s="1">
        <v>0</v>
      </c>
      <c r="Y1375" s="2">
        <v>1.66685187243027E-3</v>
      </c>
      <c r="Z1375" s="1">
        <v>6.5699996900000057E-2</v>
      </c>
      <c r="AA1375" s="1">
        <v>0.49700000000000005</v>
      </c>
      <c r="AB1375" s="2">
        <v>0.50099043867869542</v>
      </c>
      <c r="AC1375" s="2">
        <v>0.27801731926259399</v>
      </c>
      <c r="AD1375" s="1">
        <v>0.1811023039291878</v>
      </c>
      <c r="AE1375" s="1">
        <v>0.67372571428571426</v>
      </c>
      <c r="AF1375" s="1">
        <v>0.83870967741935487</v>
      </c>
      <c r="AG1375" s="4">
        <v>7742.5061456641497</v>
      </c>
      <c r="AH1375" s="4">
        <v>7230</v>
      </c>
      <c r="AI1375" s="4">
        <v>15013000</v>
      </c>
      <c r="AJ1375" s="2">
        <v>0.55000000000000004</v>
      </c>
      <c r="AK1375" s="2">
        <v>0.3</v>
      </c>
      <c r="AL1375" s="2">
        <v>0.77</v>
      </c>
      <c r="AM1375" s="2"/>
      <c r="AN1375" s="2">
        <v>0.84099999999999997</v>
      </c>
      <c r="AO1375" s="2">
        <v>0.1</v>
      </c>
      <c r="AP1375" s="2">
        <v>0.80948000036925061</v>
      </c>
      <c r="AQ1375" s="2">
        <v>0.73099999999999998</v>
      </c>
      <c r="AR1375" s="2">
        <v>30</v>
      </c>
      <c r="AS1375" s="2">
        <v>0.65</v>
      </c>
      <c r="AT1375" s="2">
        <v>0.26103538532458215</v>
      </c>
      <c r="AU1375" s="2">
        <v>0.29551779208730444</v>
      </c>
      <c r="AV1375" s="4"/>
      <c r="AW1375" s="4"/>
      <c r="AX1375" s="1">
        <f t="shared" si="308"/>
        <v>0.28353075960367452</v>
      </c>
      <c r="AY1375" s="2">
        <f t="shared" si="309"/>
        <v>0.44133148356715185</v>
      </c>
      <c r="AZ1375" s="1">
        <f t="shared" si="310"/>
        <v>0.19615411157980522</v>
      </c>
      <c r="BA1375" s="1">
        <f t="shared" si="311"/>
        <v>1.1227808128738387E-2</v>
      </c>
      <c r="BB1375" s="1">
        <f t="shared" si="312"/>
        <v>0.32352543303836645</v>
      </c>
      <c r="BC1375" s="1">
        <f t="shared" si="313"/>
        <v>0.15602405033805697</v>
      </c>
      <c r="BD1375" s="1">
        <f t="shared" si="314"/>
        <v>0.25378283314595934</v>
      </c>
      <c r="BE1375" s="1">
        <f t="shared" si="315"/>
        <v>0.22508819999999999</v>
      </c>
      <c r="BF1375" s="2">
        <f t="shared" si="316"/>
        <v>0.10400431432658715</v>
      </c>
      <c r="BG1375" s="1">
        <f t="shared" si="317"/>
        <v>0.1464534658522238</v>
      </c>
      <c r="BH1375" s="1">
        <f t="shared" si="318"/>
        <v>0.24444410550746096</v>
      </c>
      <c r="BI1375" s="2">
        <f t="shared" si="319"/>
        <v>0.47554598017881095</v>
      </c>
      <c r="BJ1375" s="1">
        <f t="shared" si="320"/>
        <v>0.71999008568627187</v>
      </c>
      <c r="BK1375" s="1">
        <f t="shared" si="321"/>
        <v>0.23110187467134999</v>
      </c>
    </row>
    <row r="1376" spans="1:63">
      <c r="A1376" t="s">
        <v>114</v>
      </c>
      <c r="B1376">
        <v>2005</v>
      </c>
      <c r="C1376" s="1">
        <v>0.35263255813953481</v>
      </c>
      <c r="D1376" s="1">
        <v>0.31833999935314061</v>
      </c>
      <c r="E1376" s="1">
        <v>4.0000000000000036E-2</v>
      </c>
      <c r="F1376" s="1">
        <v>0.8</v>
      </c>
      <c r="G1376" s="1">
        <v>0.16600000000000001</v>
      </c>
      <c r="H1376" s="1">
        <v>3.0000000000000027E-2</v>
      </c>
      <c r="I1376" s="2">
        <v>8.5833333333333421E-3</v>
      </c>
      <c r="J1376" s="1">
        <v>0.42899999999999999</v>
      </c>
      <c r="K1376" s="1">
        <v>0.98379270953095266</v>
      </c>
      <c r="L1376" s="2">
        <v>0.72</v>
      </c>
      <c r="M1376" s="2">
        <v>0.02</v>
      </c>
      <c r="N1376" s="1">
        <v>7.4285714285714288E-2</v>
      </c>
      <c r="O1376" s="2">
        <v>0.87499999999999989</v>
      </c>
      <c r="P1376" s="1">
        <v>0.39486399999999999</v>
      </c>
      <c r="Q1376" s="1">
        <v>0.38180487804878194</v>
      </c>
      <c r="R1376" s="3">
        <v>0.15384615400000001</v>
      </c>
      <c r="S1376" s="1">
        <v>4.6361884800000001E-3</v>
      </c>
      <c r="T1376" s="2">
        <v>2.4281135999999998E-2</v>
      </c>
      <c r="U1376" s="1">
        <v>0</v>
      </c>
      <c r="V1376" s="1">
        <v>0</v>
      </c>
      <c r="W1376" s="1">
        <v>0</v>
      </c>
      <c r="X1376" s="1">
        <v>0</v>
      </c>
      <c r="Y1376" s="2">
        <v>1.66685187243027E-3</v>
      </c>
      <c r="Z1376" s="1">
        <v>8.8399963400000003E-2</v>
      </c>
      <c r="AA1376" s="1">
        <v>0.53900000000000003</v>
      </c>
      <c r="AB1376" s="2">
        <v>0.52547777662984396</v>
      </c>
      <c r="AC1376" s="2">
        <v>0.311539727313976</v>
      </c>
      <c r="AD1376" s="1">
        <v>0.39597133279050439</v>
      </c>
      <c r="AE1376" s="1">
        <v>0.74309628571428565</v>
      </c>
      <c r="AF1376" s="1">
        <v>0.80645161290322576</v>
      </c>
      <c r="AG1376" s="4">
        <v>8699.1147357966402</v>
      </c>
      <c r="AH1376" s="4">
        <v>7830</v>
      </c>
      <c r="AI1376" s="4">
        <v>15147000</v>
      </c>
      <c r="AJ1376" s="2">
        <v>0.55000000000000004</v>
      </c>
      <c r="AK1376" s="2">
        <v>0.3</v>
      </c>
      <c r="AL1376" s="2">
        <v>0.82599999999999996</v>
      </c>
      <c r="AM1376" s="2"/>
      <c r="AN1376" s="2">
        <v>0.8590000000000001</v>
      </c>
      <c r="AO1376" s="2">
        <v>0.1</v>
      </c>
      <c r="AP1376" s="2">
        <v>0.82599999999999996</v>
      </c>
      <c r="AQ1376" s="2">
        <v>0.7390000000000001</v>
      </c>
      <c r="AR1376" s="2">
        <v>30</v>
      </c>
      <c r="AS1376" s="2">
        <v>0.65</v>
      </c>
      <c r="AT1376" s="2">
        <v>0.30482232035968126</v>
      </c>
      <c r="AU1376" s="2">
        <v>0.34759137547947566</v>
      </c>
      <c r="AV1376" s="4"/>
      <c r="AW1376" s="4"/>
      <c r="AX1376" s="1">
        <f t="shared" si="308"/>
        <v>0.28449542624877927</v>
      </c>
      <c r="AY1376" s="2">
        <f t="shared" si="309"/>
        <v>0.44438025102142859</v>
      </c>
      <c r="AZ1376" s="1">
        <f t="shared" si="310"/>
        <v>0.1918864713057564</v>
      </c>
      <c r="BA1376" s="1">
        <f t="shared" si="311"/>
        <v>1.5011135878738377E-2</v>
      </c>
      <c r="BB1376" s="1">
        <f t="shared" si="312"/>
        <v>0.32352543303836645</v>
      </c>
      <c r="BC1376" s="1">
        <f t="shared" si="313"/>
        <v>0.15791557235923781</v>
      </c>
      <c r="BD1376" s="1">
        <f t="shared" si="314"/>
        <v>0.25569407297757479</v>
      </c>
      <c r="BE1376" s="1">
        <f t="shared" si="315"/>
        <v>0.22977040000000004</v>
      </c>
      <c r="BF1376" s="2">
        <f t="shared" si="316"/>
        <v>0.11418398243035013</v>
      </c>
      <c r="BG1376" s="1">
        <f t="shared" si="317"/>
        <v>0.17016733275890134</v>
      </c>
      <c r="BH1376" s="1">
        <f t="shared" si="318"/>
        <v>0.24571169279172636</v>
      </c>
      <c r="BI1376" s="2">
        <f t="shared" si="319"/>
        <v>0.51412171518925143</v>
      </c>
      <c r="BJ1376" s="1">
        <f t="shared" si="320"/>
        <v>0.75983340798097776</v>
      </c>
      <c r="BK1376" s="1">
        <f t="shared" si="321"/>
        <v>0.26841002239752509</v>
      </c>
    </row>
    <row r="1377" spans="1:63">
      <c r="A1377" t="s">
        <v>114</v>
      </c>
      <c r="B1377">
        <v>2006</v>
      </c>
      <c r="C1377" s="1">
        <v>0.35263255813953481</v>
      </c>
      <c r="D1377" s="1">
        <v>0.32412799922376867</v>
      </c>
      <c r="E1377" s="1">
        <v>4.3333333333333335E-2</v>
      </c>
      <c r="F1377" s="1">
        <v>0.8</v>
      </c>
      <c r="G1377" s="1">
        <v>0.16600000000000001</v>
      </c>
      <c r="H1377" s="1">
        <v>3.0000000000000027E-2</v>
      </c>
      <c r="I1377" s="2">
        <v>8.5833333333333421E-3</v>
      </c>
      <c r="J1377" s="1">
        <v>0.42619999999999997</v>
      </c>
      <c r="K1377" s="1">
        <v>0.98065433186494932</v>
      </c>
      <c r="L1377" s="2">
        <v>0.72</v>
      </c>
      <c r="M1377" s="2">
        <v>0.02</v>
      </c>
      <c r="N1377" s="1">
        <v>0.08</v>
      </c>
      <c r="O1377" s="2">
        <v>0.87499999999999989</v>
      </c>
      <c r="P1377" s="1">
        <v>0.383768</v>
      </c>
      <c r="Q1377" s="1">
        <v>0.37678048780487816</v>
      </c>
      <c r="R1377" s="3">
        <v>0.15384615400000001</v>
      </c>
      <c r="S1377" s="1">
        <v>3.5892184000000001E-3</v>
      </c>
      <c r="T1377" s="2">
        <v>2.4968088916666666E-2</v>
      </c>
      <c r="U1377" s="1">
        <v>0</v>
      </c>
      <c r="V1377" s="1">
        <v>0</v>
      </c>
      <c r="W1377" s="1">
        <v>0</v>
      </c>
      <c r="X1377" s="1">
        <v>0</v>
      </c>
      <c r="Y1377" s="2">
        <v>1.66685187243027E-3</v>
      </c>
      <c r="Z1377" s="1">
        <v>8.5656870100000004E-2</v>
      </c>
      <c r="AA1377" s="1">
        <v>0.60199999999999998</v>
      </c>
      <c r="AB1377" s="2">
        <v>0.541140074331114</v>
      </c>
      <c r="AC1377" s="2">
        <v>0.27795685275844001</v>
      </c>
      <c r="AD1377" s="1">
        <v>0.56438798921994104</v>
      </c>
      <c r="AE1377" s="1">
        <v>0.75267157142857144</v>
      </c>
      <c r="AF1377" s="1">
        <v>0.77419354838709675</v>
      </c>
      <c r="AG1377" s="4">
        <v>9838.4960545300401</v>
      </c>
      <c r="AH1377" s="4">
        <v>8690</v>
      </c>
      <c r="AI1377" s="4">
        <v>15308100</v>
      </c>
      <c r="AJ1377" s="2">
        <v>0.55899999999999994</v>
      </c>
      <c r="AK1377" s="2">
        <v>0.7</v>
      </c>
      <c r="AL1377" s="2">
        <v>0.81599999999999995</v>
      </c>
      <c r="AM1377" s="2"/>
      <c r="AN1377" s="2">
        <v>0.83900000000000008</v>
      </c>
      <c r="AO1377" s="2">
        <v>0.3</v>
      </c>
      <c r="AP1377" s="2">
        <v>0.85400000000000009</v>
      </c>
      <c r="AQ1377" s="2">
        <v>0.73599999999999999</v>
      </c>
      <c r="AR1377" s="2">
        <v>30</v>
      </c>
      <c r="AS1377" s="2">
        <v>0.69200000000000006</v>
      </c>
      <c r="AT1377" s="2">
        <v>0.32625528455332242</v>
      </c>
      <c r="AU1377" s="2">
        <v>0.31506570620484636</v>
      </c>
      <c r="AV1377" s="4"/>
      <c r="AW1377" s="4"/>
      <c r="AX1377" s="1">
        <f t="shared" si="308"/>
        <v>0.2860156484494395</v>
      </c>
      <c r="AY1377" s="2">
        <f t="shared" si="309"/>
        <v>0.44434823788546896</v>
      </c>
      <c r="AZ1377" s="1">
        <f t="shared" si="310"/>
        <v>0.18859038982430898</v>
      </c>
      <c r="BA1377" s="1">
        <f t="shared" si="311"/>
        <v>1.4553953662071711E-2</v>
      </c>
      <c r="BB1377" s="1">
        <f t="shared" si="312"/>
        <v>0.32352543303836645</v>
      </c>
      <c r="BC1377" s="1">
        <f t="shared" si="313"/>
        <v>0.15659356530264099</v>
      </c>
      <c r="BD1377" s="1">
        <f t="shared" si="314"/>
        <v>0.25595604031997127</v>
      </c>
      <c r="BE1377" s="1">
        <f t="shared" si="315"/>
        <v>0.26505819999999997</v>
      </c>
      <c r="BF1377" s="2">
        <f t="shared" si="316"/>
        <v>0.11453522116428766</v>
      </c>
      <c r="BG1377" s="1">
        <f t="shared" si="317"/>
        <v>0.17769312722433883</v>
      </c>
      <c r="BH1377" s="1">
        <f t="shared" si="318"/>
        <v>0.24535834622032623</v>
      </c>
      <c r="BI1377" s="2">
        <f t="shared" si="319"/>
        <v>0.55728654838862646</v>
      </c>
      <c r="BJ1377" s="1">
        <f t="shared" si="320"/>
        <v>0.80264489460895272</v>
      </c>
      <c r="BK1377" s="1">
        <f t="shared" si="321"/>
        <v>0.31192820216830019</v>
      </c>
    </row>
    <row r="1378" spans="1:63">
      <c r="A1378" t="s">
        <v>114</v>
      </c>
      <c r="B1378">
        <v>2007</v>
      </c>
      <c r="C1378" s="1">
        <v>0.35263255813953481</v>
      </c>
      <c r="D1378" s="1">
        <v>0.32991599909439684</v>
      </c>
      <c r="E1378" s="1">
        <v>4.6666666666666745E-2</v>
      </c>
      <c r="F1378" s="1">
        <v>0.8</v>
      </c>
      <c r="G1378" s="1">
        <v>0.16600000000000001</v>
      </c>
      <c r="H1378" s="1">
        <v>3.0000000000000027E-2</v>
      </c>
      <c r="I1378" s="2">
        <v>8.5833333333333421E-3</v>
      </c>
      <c r="J1378" s="1">
        <v>0.42340000000000005</v>
      </c>
      <c r="K1378" s="1">
        <v>0.98275499265779143</v>
      </c>
      <c r="L1378" s="2">
        <v>0.72</v>
      </c>
      <c r="M1378" s="2">
        <v>0.03</v>
      </c>
      <c r="N1378" s="1">
        <v>8.159999996423721E-2</v>
      </c>
      <c r="O1378" s="2">
        <v>0.87499999999999989</v>
      </c>
      <c r="P1378" s="1">
        <v>0.37663999999999997</v>
      </c>
      <c r="Q1378" s="1">
        <v>0.37273658536585397</v>
      </c>
      <c r="R1378" s="3">
        <v>0.15384615400000001</v>
      </c>
      <c r="S1378" s="1">
        <v>8.71668177E-3</v>
      </c>
      <c r="T1378" s="2">
        <v>2.5655041833333333E-2</v>
      </c>
      <c r="U1378" s="1">
        <v>0</v>
      </c>
      <c r="V1378" s="1">
        <v>0</v>
      </c>
      <c r="W1378" s="1">
        <v>0</v>
      </c>
      <c r="X1378" s="1">
        <v>0</v>
      </c>
      <c r="Y1378" s="2">
        <v>1.66685187243027E-3</v>
      </c>
      <c r="Z1378" s="1">
        <v>9.7419541900000017E-2</v>
      </c>
      <c r="AA1378" s="1">
        <v>0.59599999999999997</v>
      </c>
      <c r="AB1378" s="2">
        <v>0.60013432708914005</v>
      </c>
      <c r="AC1378" s="2">
        <v>0.28512842436955999</v>
      </c>
      <c r="AD1378" s="1">
        <v>0.88424731159647996</v>
      </c>
      <c r="AE1378" s="1">
        <v>0.73066957142857147</v>
      </c>
      <c r="AF1378" s="1">
        <v>0.77419354838709675</v>
      </c>
      <c r="AG1378" s="4">
        <v>10955.2357521349</v>
      </c>
      <c r="AH1378" s="4">
        <v>9590</v>
      </c>
      <c r="AI1378" s="4">
        <v>15484200</v>
      </c>
      <c r="AJ1378" s="2">
        <v>0.58499999999999996</v>
      </c>
      <c r="AK1378" s="2">
        <v>0.6</v>
      </c>
      <c r="AL1378" s="2">
        <v>0.81400000000000006</v>
      </c>
      <c r="AM1378" s="2"/>
      <c r="AN1378" s="2">
        <v>0.83700000000000008</v>
      </c>
      <c r="AO1378" s="2">
        <v>0.3</v>
      </c>
      <c r="AP1378" s="2">
        <v>0.84299999999999997</v>
      </c>
      <c r="AQ1378" s="2">
        <v>0.72900000000000009</v>
      </c>
      <c r="AR1378" s="2">
        <v>30</v>
      </c>
      <c r="AS1378" s="2">
        <v>0.69200000000000006</v>
      </c>
      <c r="AT1378" s="2">
        <v>0.3156498990803101</v>
      </c>
      <c r="AU1378" s="2">
        <v>0.33951365627775609</v>
      </c>
      <c r="AV1378" s="4">
        <v>1.48</v>
      </c>
      <c r="AW1378" s="4">
        <v>30.880000000000003</v>
      </c>
      <c r="AX1378" s="1">
        <f t="shared" si="308"/>
        <v>0.28753587065009972</v>
      </c>
      <c r="AY1378" s="2">
        <f t="shared" si="309"/>
        <v>0.44590547513648027</v>
      </c>
      <c r="AZ1378" s="1">
        <f t="shared" si="310"/>
        <v>0.18751889259383744</v>
      </c>
      <c r="BA1378" s="1">
        <f t="shared" si="311"/>
        <v>1.6514398962071714E-2</v>
      </c>
      <c r="BB1378" s="1">
        <f t="shared" si="312"/>
        <v>0.32352543303836645</v>
      </c>
      <c r="BC1378" s="1">
        <f t="shared" si="313"/>
        <v>0.159121358084933</v>
      </c>
      <c r="BD1378" s="1">
        <f t="shared" si="314"/>
        <v>0.25656888108131376</v>
      </c>
      <c r="BE1378" s="1">
        <f t="shared" si="315"/>
        <v>0.26020470000000001</v>
      </c>
      <c r="BF1378" s="2">
        <f t="shared" si="316"/>
        <v>0.12009126505390103</v>
      </c>
      <c r="BG1378" s="1">
        <f t="shared" si="317"/>
        <v>0.19338068835045674</v>
      </c>
      <c r="BH1378" s="1">
        <f t="shared" si="318"/>
        <v>0.24640522406820442</v>
      </c>
      <c r="BI1378" s="2">
        <f t="shared" si="319"/>
        <v>0.57367665340435781</v>
      </c>
      <c r="BJ1378" s="1">
        <f t="shared" si="320"/>
        <v>0.82008187747256223</v>
      </c>
      <c r="BK1378" s="1">
        <f t="shared" si="321"/>
        <v>0.32727142933615339</v>
      </c>
    </row>
    <row r="1379" spans="1:63">
      <c r="A1379" t="s">
        <v>114</v>
      </c>
      <c r="B1379">
        <v>2008</v>
      </c>
      <c r="C1379" s="1">
        <v>0.35263255813953481</v>
      </c>
      <c r="D1379" s="1">
        <v>0.33570399896502495</v>
      </c>
      <c r="E1379" s="1">
        <v>5.0000000000000044E-2</v>
      </c>
      <c r="F1379" s="1">
        <v>0.8</v>
      </c>
      <c r="G1379" s="1">
        <v>0.16600000000000001</v>
      </c>
      <c r="H1379" s="1">
        <v>3.0000000000000027E-2</v>
      </c>
      <c r="I1379" s="2">
        <v>8.5833333333333421E-3</v>
      </c>
      <c r="J1379" s="1">
        <v>0.42060000000000003</v>
      </c>
      <c r="K1379" s="1">
        <v>0.99487129221733328</v>
      </c>
      <c r="L1379" s="2">
        <v>0.72</v>
      </c>
      <c r="M1379" s="2">
        <v>3.0599999986588956E-2</v>
      </c>
      <c r="N1379" s="1">
        <v>8.3199999928474433E-2</v>
      </c>
      <c r="O1379" s="2">
        <v>0.87499999999999989</v>
      </c>
      <c r="P1379" s="1">
        <v>0.37663999999999997</v>
      </c>
      <c r="Q1379" s="1">
        <v>0.37115707317073199</v>
      </c>
      <c r="R1379" s="3">
        <v>0.15384615400000001</v>
      </c>
      <c r="S1379" s="1">
        <v>2.00241E-3</v>
      </c>
      <c r="T1379" s="2">
        <v>2.634199475E-2</v>
      </c>
      <c r="U1379" s="1">
        <v>0</v>
      </c>
      <c r="V1379" s="1">
        <v>0</v>
      </c>
      <c r="W1379" s="1">
        <v>0</v>
      </c>
      <c r="X1379" s="1">
        <v>0</v>
      </c>
      <c r="Y1379" s="2">
        <v>1.66685187243027E-3</v>
      </c>
      <c r="Z1379" s="1">
        <v>0.10120000000000007</v>
      </c>
      <c r="AA1379" s="1">
        <v>0.61099999999999999</v>
      </c>
      <c r="AB1379" s="2">
        <v>0.60763056972145202</v>
      </c>
      <c r="AC1379" s="2">
        <v>0.29549460706153197</v>
      </c>
      <c r="AD1379" s="1">
        <v>1</v>
      </c>
      <c r="AE1379" s="1">
        <v>0.67035685714285709</v>
      </c>
      <c r="AF1379" s="1">
        <v>0.58064516129032262</v>
      </c>
      <c r="AG1379" s="4">
        <v>11424.1241098967</v>
      </c>
      <c r="AH1379" s="4">
        <v>9750</v>
      </c>
      <c r="AI1379" s="4">
        <v>15674000</v>
      </c>
      <c r="AJ1379" s="2">
        <v>0.56799999999999995</v>
      </c>
      <c r="AK1379" s="2">
        <v>0.6</v>
      </c>
      <c r="AL1379" s="2">
        <v>0.80099999999999993</v>
      </c>
      <c r="AM1379" s="2"/>
      <c r="AN1379" s="2">
        <v>0.84699999999999998</v>
      </c>
      <c r="AO1379" s="2">
        <v>0.3</v>
      </c>
      <c r="AP1379" s="2">
        <v>0.85499999999999998</v>
      </c>
      <c r="AQ1379" s="2">
        <v>0.71900000000000008</v>
      </c>
      <c r="AR1379" s="2">
        <v>30</v>
      </c>
      <c r="AS1379" s="2">
        <v>0.86199999999999999</v>
      </c>
      <c r="AT1379" s="2">
        <v>0.29834533671724678</v>
      </c>
      <c r="AU1379" s="2">
        <v>0.35276862306675538</v>
      </c>
      <c r="AV1379" s="4"/>
      <c r="AW1379" s="4"/>
      <c r="AX1379" s="1">
        <f t="shared" si="308"/>
        <v>0.28905609285076</v>
      </c>
      <c r="AY1379" s="2">
        <f t="shared" si="309"/>
        <v>0.44755066078081862</v>
      </c>
      <c r="AZ1379" s="1">
        <f t="shared" si="310"/>
        <v>0.18599752638414641</v>
      </c>
      <c r="BA1379" s="1">
        <f t="shared" si="311"/>
        <v>1.7144475312071722E-2</v>
      </c>
      <c r="BB1379" s="1">
        <f t="shared" si="312"/>
        <v>0.32352543303836645</v>
      </c>
      <c r="BC1379" s="1">
        <f t="shared" si="313"/>
        <v>0.15919404543906823</v>
      </c>
      <c r="BD1379" s="1">
        <f t="shared" si="314"/>
        <v>0.25926172667775665</v>
      </c>
      <c r="BE1379" s="1">
        <f t="shared" si="315"/>
        <v>0.26819869999999996</v>
      </c>
      <c r="BF1379" s="2">
        <f t="shared" si="316"/>
        <v>0.12014705135002308</v>
      </c>
      <c r="BG1379" s="1">
        <f t="shared" si="317"/>
        <v>0.19506254802096124</v>
      </c>
      <c r="BH1379" s="1">
        <f t="shared" si="318"/>
        <v>0.24732706838506377</v>
      </c>
      <c r="BI1379" s="2">
        <f t="shared" si="319"/>
        <v>0.58340829937098426</v>
      </c>
      <c r="BJ1379" s="1">
        <f t="shared" si="320"/>
        <v>0.83073536775604806</v>
      </c>
      <c r="BK1379" s="1">
        <f t="shared" si="321"/>
        <v>0.33608123098592046</v>
      </c>
    </row>
    <row r="1380" spans="1:63">
      <c r="A1380" t="s">
        <v>114</v>
      </c>
      <c r="B1380">
        <v>2009</v>
      </c>
      <c r="C1380" s="1">
        <v>0.35263255813953481</v>
      </c>
      <c r="D1380" s="1">
        <v>0.34149199883565307</v>
      </c>
      <c r="E1380" s="1">
        <v>6.8999999575316884E-2</v>
      </c>
      <c r="F1380" s="1">
        <v>0.8</v>
      </c>
      <c r="G1380" s="1">
        <v>0.16600000000000001</v>
      </c>
      <c r="H1380" s="1">
        <v>4.9399999566376196E-2</v>
      </c>
      <c r="I1380" s="2">
        <v>8.5833333333333421E-3</v>
      </c>
      <c r="J1380" s="1">
        <v>0.4178</v>
      </c>
      <c r="K1380" s="1">
        <v>0.99487129221733328</v>
      </c>
      <c r="L1380" s="2">
        <v>0.72</v>
      </c>
      <c r="M1380" s="2">
        <v>3.1199999973177909E-2</v>
      </c>
      <c r="N1380" s="1">
        <v>8.4799999892711656E-2</v>
      </c>
      <c r="O1380" s="2">
        <v>0.87499999999999989</v>
      </c>
      <c r="P1380" s="1">
        <v>0.37663999999999997</v>
      </c>
      <c r="Q1380" s="1">
        <v>0.39773393111327837</v>
      </c>
      <c r="R1380" s="3">
        <v>0.15384615400000001</v>
      </c>
      <c r="S1380" s="1">
        <v>3.31900986E-3</v>
      </c>
      <c r="T1380" s="2">
        <v>2.686883463322421E-2</v>
      </c>
      <c r="U1380" s="1">
        <v>0</v>
      </c>
      <c r="V1380" s="1">
        <v>0</v>
      </c>
      <c r="W1380" s="1">
        <v>0</v>
      </c>
      <c r="X1380" s="1">
        <v>0</v>
      </c>
      <c r="Y1380" s="2">
        <v>1.66685187243027E-3</v>
      </c>
      <c r="Z1380" s="1">
        <v>0.11917599959820502</v>
      </c>
      <c r="AA1380" s="1">
        <v>0.60099999999999998</v>
      </c>
      <c r="AB1380" s="2">
        <v>0.62847241134819198</v>
      </c>
      <c r="AC1380" s="2">
        <v>0.29273430480069396</v>
      </c>
      <c r="AD1380" s="1">
        <v>1</v>
      </c>
      <c r="AE1380" s="1">
        <v>0.58740457142857139</v>
      </c>
      <c r="AF1380" s="1">
        <v>0.35483870967741937</v>
      </c>
      <c r="AG1380" s="4">
        <v>11509.9321713134</v>
      </c>
      <c r="AH1380" s="4">
        <v>10320</v>
      </c>
      <c r="AI1380" s="4">
        <v>15888000</v>
      </c>
      <c r="AJ1380" s="2">
        <v>0.57899999999999996</v>
      </c>
      <c r="AK1380" s="2">
        <v>0.6</v>
      </c>
      <c r="AL1380" s="2">
        <v>0.82799999999999996</v>
      </c>
      <c r="AM1380" s="2"/>
      <c r="AN1380" s="2">
        <v>0.875</v>
      </c>
      <c r="AO1380" s="2">
        <v>0.3</v>
      </c>
      <c r="AP1380" s="2">
        <v>0.80500000000000005</v>
      </c>
      <c r="AQ1380" s="2">
        <v>0.7</v>
      </c>
      <c r="AR1380" s="2">
        <v>25</v>
      </c>
      <c r="AS1380" s="2">
        <v>0.86199999999999999</v>
      </c>
      <c r="AT1380" s="2">
        <v>0.31727396912631123</v>
      </c>
      <c r="AU1380" s="2">
        <v>0.38805069141501913</v>
      </c>
      <c r="AV1380" s="4"/>
      <c r="AW1380" s="4"/>
      <c r="AX1380" s="1">
        <f t="shared" si="308"/>
        <v>0.29642075935281348</v>
      </c>
      <c r="AY1380" s="2">
        <f t="shared" si="309"/>
        <v>0.44746494648807944</v>
      </c>
      <c r="AZ1380" s="1">
        <f t="shared" si="310"/>
        <v>0.19168158592130052</v>
      </c>
      <c r="BA1380" s="1">
        <f t="shared" si="311"/>
        <v>2.0140475245105881E-2</v>
      </c>
      <c r="BB1380" s="1">
        <f t="shared" si="312"/>
        <v>0.32352543303836645</v>
      </c>
      <c r="BC1380" s="1">
        <f t="shared" si="313"/>
        <v>0.1617363342518929</v>
      </c>
      <c r="BD1380" s="1">
        <f t="shared" si="314"/>
        <v>0.27044567616637344</v>
      </c>
      <c r="BE1380" s="1">
        <f t="shared" si="315"/>
        <v>0.27088239999999991</v>
      </c>
      <c r="BF1380" s="2">
        <f t="shared" si="316"/>
        <v>0.12384806852751971</v>
      </c>
      <c r="BG1380" s="1">
        <f t="shared" si="317"/>
        <v>0.18779552628435908</v>
      </c>
      <c r="BH1380" s="1">
        <f t="shared" si="318"/>
        <v>0.25190248115221098</v>
      </c>
      <c r="BI1380" s="2">
        <f t="shared" si="319"/>
        <v>0.58252599481187872</v>
      </c>
      <c r="BJ1380" s="1">
        <f t="shared" si="320"/>
        <v>0.83442847596408964</v>
      </c>
      <c r="BK1380" s="1">
        <f t="shared" si="321"/>
        <v>0.33062351365966774</v>
      </c>
    </row>
    <row r="1381" spans="1:63">
      <c r="A1381" t="s">
        <v>114</v>
      </c>
      <c r="B1381">
        <v>2010</v>
      </c>
      <c r="C1381" s="1">
        <v>0.35263255813953481</v>
      </c>
      <c r="D1381" s="1">
        <v>0.34727999870628118</v>
      </c>
      <c r="E1381" s="1">
        <v>8.7999999150633834E-2</v>
      </c>
      <c r="F1381" s="1">
        <v>0.8</v>
      </c>
      <c r="G1381" s="1">
        <v>0.16600000000000001</v>
      </c>
      <c r="H1381" s="1">
        <v>6.8799999132752365E-2</v>
      </c>
      <c r="I1381" s="2">
        <v>8.5833333333333421E-3</v>
      </c>
      <c r="J1381" s="1">
        <v>0.42197799990661444</v>
      </c>
      <c r="K1381" s="1">
        <v>0.99487129221733328</v>
      </c>
      <c r="L1381" s="2">
        <v>0.72</v>
      </c>
      <c r="M1381" s="2">
        <v>3.1799999959766866E-2</v>
      </c>
      <c r="N1381" s="1">
        <v>8.6399999856948864E-2</v>
      </c>
      <c r="O1381" s="2">
        <v>0.87499999999999989</v>
      </c>
      <c r="P1381" s="1">
        <v>0.37663999999999997</v>
      </c>
      <c r="Q1381" s="1">
        <v>0.42431078905582453</v>
      </c>
      <c r="R1381" s="3">
        <v>0.15384615400000001</v>
      </c>
      <c r="S1381" s="1">
        <v>3.3521999578581436E-3</v>
      </c>
      <c r="T1381" s="2">
        <v>2.7395674516448421E-2</v>
      </c>
      <c r="U1381" s="1">
        <v>0</v>
      </c>
      <c r="V1381" s="1">
        <v>0</v>
      </c>
      <c r="W1381" s="1">
        <v>0</v>
      </c>
      <c r="X1381" s="1">
        <v>0</v>
      </c>
      <c r="Y1381" s="2">
        <v>1.66685187243027E-3</v>
      </c>
      <c r="Z1381" s="1">
        <v>0.13715199919641019</v>
      </c>
      <c r="AA1381" s="1">
        <v>0.61</v>
      </c>
      <c r="AB1381" s="2">
        <v>0.62975713543295808</v>
      </c>
      <c r="AC1381" s="2">
        <v>0.29066164789502846</v>
      </c>
      <c r="AD1381" s="1">
        <v>1</v>
      </c>
      <c r="AE1381" s="1">
        <v>0.59327861701156193</v>
      </c>
      <c r="AF1381" s="1">
        <v>0.35483870967741937</v>
      </c>
      <c r="AG1381" s="4"/>
      <c r="AH1381" s="4">
        <v>11210.666666666511</v>
      </c>
      <c r="AI1381" s="4"/>
      <c r="AJ1381" s="2">
        <v>0.73499999999999999</v>
      </c>
      <c r="AK1381" s="2">
        <v>0.5</v>
      </c>
      <c r="AL1381" s="2">
        <v>0.879</v>
      </c>
      <c r="AM1381" s="2"/>
      <c r="AN1381" s="2">
        <v>0.82099999999999995</v>
      </c>
      <c r="AO1381" s="2">
        <v>0.3</v>
      </c>
      <c r="AP1381" s="2">
        <v>0.83099999999999996</v>
      </c>
      <c r="AQ1381" s="2">
        <v>0.65599999999999992</v>
      </c>
      <c r="AR1381" s="2">
        <v>30</v>
      </c>
      <c r="AS1381" s="2">
        <v>0.8590000000000001</v>
      </c>
      <c r="AT1381" s="2">
        <v>0.31910122939420571</v>
      </c>
      <c r="AU1381" s="2">
        <v>0.38917018447584634</v>
      </c>
      <c r="AV1381" s="4"/>
      <c r="AW1381" s="4"/>
      <c r="AX1381" s="1">
        <f t="shared" si="308"/>
        <v>0.30378542585486706</v>
      </c>
      <c r="AY1381" s="2">
        <f t="shared" si="309"/>
        <v>0.44837608932485667</v>
      </c>
      <c r="AZ1381" s="1">
        <f t="shared" si="310"/>
        <v>0.19710896350602622</v>
      </c>
      <c r="BA1381" s="1">
        <f t="shared" si="311"/>
        <v>2.3136475178140076E-2</v>
      </c>
      <c r="BB1381" s="1">
        <f t="shared" si="312"/>
        <v>0.32352543303836645</v>
      </c>
      <c r="BC1381" s="1">
        <f t="shared" si="313"/>
        <v>0.16491135530299228</v>
      </c>
      <c r="BD1381" s="1">
        <f t="shared" si="314"/>
        <v>0.28162962565499017</v>
      </c>
      <c r="BE1381" s="1">
        <f t="shared" si="315"/>
        <v>0.27122499999999994</v>
      </c>
      <c r="BF1381" s="2">
        <f t="shared" si="316"/>
        <v>0.12395200127221924</v>
      </c>
      <c r="BG1381" s="1">
        <f t="shared" si="317"/>
        <v>0.18979488014874082</v>
      </c>
      <c r="BH1381" s="1">
        <f t="shared" si="318"/>
        <v>0.25668880466544963</v>
      </c>
      <c r="BI1381" s="2">
        <f t="shared" si="319"/>
        <v>0.58497188142096002</v>
      </c>
      <c r="BJ1381" s="1">
        <f t="shared" si="320"/>
        <v>0.84166068608640965</v>
      </c>
      <c r="BK1381" s="1">
        <f t="shared" si="321"/>
        <v>0.32828307675551038</v>
      </c>
    </row>
    <row r="1382" spans="1:63">
      <c r="A1382" t="s">
        <v>115</v>
      </c>
      <c r="B1382">
        <v>1995</v>
      </c>
      <c r="C1382" s="1">
        <v>0.92359132469402438</v>
      </c>
      <c r="D1382" s="1">
        <v>8.9090000000000003E-2</v>
      </c>
      <c r="E1382" s="1">
        <v>0.52</v>
      </c>
      <c r="F1382" s="1">
        <v>0.22499999999999998</v>
      </c>
      <c r="G1382" s="1">
        <v>0.24133333333333334</v>
      </c>
      <c r="H1382" s="1">
        <v>0.73</v>
      </c>
      <c r="I1382" s="2">
        <v>0.24158333333333334</v>
      </c>
      <c r="J1382" s="1">
        <v>0.81</v>
      </c>
      <c r="K1382" s="1">
        <v>0.94356954618528943</v>
      </c>
      <c r="L1382" s="2">
        <v>0.46</v>
      </c>
      <c r="M1382" s="2">
        <v>0.1</v>
      </c>
      <c r="N1382" s="1">
        <v>0.50879999935626974</v>
      </c>
      <c r="O1382" s="2">
        <v>0.40749999999999997</v>
      </c>
      <c r="P1382" s="1">
        <v>0.94159999999999999</v>
      </c>
      <c r="Q1382" s="1">
        <v>0.550891219512196</v>
      </c>
      <c r="R1382" s="3">
        <v>0.87825474999999997</v>
      </c>
      <c r="S1382" s="1">
        <v>4.9317372349999999E-2</v>
      </c>
      <c r="T1382" s="2">
        <v>0.60976917475000003</v>
      </c>
      <c r="U1382" s="1">
        <v>4.1383757508185841E-3</v>
      </c>
      <c r="V1382" s="1">
        <v>9.1353185574827907E-3</v>
      </c>
      <c r="W1382" s="1">
        <v>0.85</v>
      </c>
      <c r="X1382" s="1">
        <v>0.5</v>
      </c>
      <c r="Y1382" s="2">
        <v>2.8991109393119444E-2</v>
      </c>
      <c r="Z1382" s="1">
        <v>0.86199999809999994</v>
      </c>
      <c r="AA1382" s="1">
        <v>0.54500000000000004</v>
      </c>
      <c r="AB1382" s="2">
        <v>0.35411135111121139</v>
      </c>
      <c r="AC1382" s="2">
        <v>0.33155197016852894</v>
      </c>
      <c r="AD1382" s="1">
        <v>9.2107324942322227E-5</v>
      </c>
      <c r="AE1382" s="1">
        <v>4.30574570553654E-2</v>
      </c>
      <c r="AF1382" s="1">
        <v>0.74193548387096775</v>
      </c>
      <c r="AG1382" s="4">
        <v>1069.09624383036</v>
      </c>
      <c r="AH1382" s="4">
        <v>1030</v>
      </c>
      <c r="AI1382" s="4">
        <v>27492083</v>
      </c>
      <c r="AJ1382" s="2">
        <v>0.55000000000000004</v>
      </c>
      <c r="AK1382" s="2">
        <v>0.5</v>
      </c>
      <c r="AL1382" s="2">
        <v>0.68</v>
      </c>
      <c r="AM1382" s="2"/>
      <c r="AN1382" s="2">
        <v>0.63</v>
      </c>
      <c r="AO1382" s="2">
        <v>0.5</v>
      </c>
      <c r="AP1382" s="2">
        <v>0.47520000265538692</v>
      </c>
      <c r="AQ1382" s="2">
        <v>0.504</v>
      </c>
      <c r="AR1382" s="2">
        <v>50</v>
      </c>
      <c r="AS1382" s="2">
        <v>0.53600000000000003</v>
      </c>
      <c r="AT1382" s="2">
        <v>0.28880329318337994</v>
      </c>
      <c r="AU1382" s="2">
        <v>0.28285225219719384</v>
      </c>
      <c r="AV1382" s="4"/>
      <c r="AW1382" s="4"/>
      <c r="AX1382" s="1">
        <f t="shared" si="308"/>
        <v>0.45483577633789296</v>
      </c>
      <c r="AY1382" s="2">
        <f t="shared" si="309"/>
        <v>0.4959218398392703</v>
      </c>
      <c r="AZ1382" s="1">
        <f t="shared" si="310"/>
        <v>0.60596650332243929</v>
      </c>
      <c r="BA1382" s="1">
        <f t="shared" si="311"/>
        <v>0.37571080030023679</v>
      </c>
      <c r="BB1382" s="1">
        <f t="shared" si="312"/>
        <v>0.44656209924125512</v>
      </c>
      <c r="BC1382" s="1">
        <f t="shared" si="313"/>
        <v>0.40027511359342399</v>
      </c>
      <c r="BD1382" s="1">
        <f t="shared" si="314"/>
        <v>0.64383832330062596</v>
      </c>
      <c r="BE1382" s="1">
        <f t="shared" si="315"/>
        <v>0.22269</v>
      </c>
      <c r="BF1382" s="2">
        <f t="shared" si="316"/>
        <v>9.7446661446312033E-2</v>
      </c>
      <c r="BG1382" s="1">
        <f t="shared" si="317"/>
        <v>5.6355576424272392E-2</v>
      </c>
      <c r="BH1382" s="1">
        <f t="shared" si="318"/>
        <v>0.496891845378435</v>
      </c>
      <c r="BI1382" s="2">
        <f t="shared" si="319"/>
        <v>0.37649223787058445</v>
      </c>
      <c r="BJ1382" s="1">
        <f t="shared" si="320"/>
        <v>0.87338408324901939</v>
      </c>
      <c r="BK1382" s="1">
        <f t="shared" si="321"/>
        <v>-0.12039960750785056</v>
      </c>
    </row>
    <row r="1383" spans="1:63">
      <c r="A1383" t="s">
        <v>115</v>
      </c>
      <c r="B1383">
        <v>1996</v>
      </c>
      <c r="C1383" s="1">
        <v>0.92359132469402438</v>
      </c>
      <c r="D1383" s="1">
        <v>8.9090000000000003E-2</v>
      </c>
      <c r="E1383" s="1">
        <v>0.51200000000000001</v>
      </c>
      <c r="F1383" s="1">
        <v>0.22499999999999998</v>
      </c>
      <c r="G1383" s="1">
        <v>0.24133333333333334</v>
      </c>
      <c r="H1383" s="1">
        <v>0.72599999999999998</v>
      </c>
      <c r="I1383" s="2">
        <v>0.24158333333333334</v>
      </c>
      <c r="J1383" s="1">
        <v>0.80859999999999999</v>
      </c>
      <c r="K1383" s="1">
        <v>0.94166449542684783</v>
      </c>
      <c r="L1383" s="2">
        <v>0.46</v>
      </c>
      <c r="M1383" s="2">
        <v>0.15</v>
      </c>
      <c r="N1383" s="1">
        <v>0.4991999995708466</v>
      </c>
      <c r="O1383" s="2">
        <v>0.40749999999999997</v>
      </c>
      <c r="P1383" s="1">
        <v>0.94159999999999999</v>
      </c>
      <c r="Q1383" s="1">
        <v>0.56995170731707412</v>
      </c>
      <c r="R1383" s="3">
        <v>0.87825474999999997</v>
      </c>
      <c r="S1383" s="1">
        <v>8.202191285999999E-2</v>
      </c>
      <c r="T1383" s="2">
        <v>0.62216031420000006</v>
      </c>
      <c r="U1383" s="1">
        <v>4.1383757508185841E-3</v>
      </c>
      <c r="V1383" s="1">
        <v>9.1353185574827907E-3</v>
      </c>
      <c r="W1383" s="1">
        <v>0.85</v>
      </c>
      <c r="X1383" s="1">
        <v>0.5</v>
      </c>
      <c r="Y1383" s="2">
        <v>2.8991109393119444E-2</v>
      </c>
      <c r="Z1383" s="1">
        <v>0.87899999620000002</v>
      </c>
      <c r="AA1383" s="1">
        <v>0.56399999999999995</v>
      </c>
      <c r="AB1383" s="2">
        <v>0.35697191279144402</v>
      </c>
      <c r="AC1383" s="2">
        <v>0.33485487264186597</v>
      </c>
      <c r="AD1383" s="1">
        <v>1.1101928252904445E-4</v>
      </c>
      <c r="AE1383" s="1">
        <v>4.2274594215720884E-2</v>
      </c>
      <c r="AF1383" s="1">
        <v>0.67741935483870963</v>
      </c>
      <c r="AG1383" s="4">
        <v>1102.97429555337</v>
      </c>
      <c r="AH1383" s="4">
        <v>1080</v>
      </c>
      <c r="AI1383" s="4">
        <v>28283375</v>
      </c>
      <c r="AJ1383" s="2">
        <v>0.55000000000000004</v>
      </c>
      <c r="AK1383" s="2">
        <v>0.5</v>
      </c>
      <c r="AL1383" s="2">
        <v>0.69299999999999995</v>
      </c>
      <c r="AM1383" s="2"/>
      <c r="AN1383" s="2">
        <v>0.626</v>
      </c>
      <c r="AO1383" s="2">
        <v>0.5</v>
      </c>
      <c r="AP1383" s="2">
        <v>0.48708000238984822</v>
      </c>
      <c r="AQ1383" s="2">
        <v>0.53700000000000003</v>
      </c>
      <c r="AR1383" s="2">
        <v>50</v>
      </c>
      <c r="AS1383" s="2">
        <v>0.67</v>
      </c>
      <c r="AT1383" s="2">
        <v>0.28449315640787654</v>
      </c>
      <c r="AU1383" s="2">
        <v>0.27842066560841588</v>
      </c>
      <c r="AV1383" s="4"/>
      <c r="AW1383" s="4"/>
      <c r="AX1383" s="1">
        <f t="shared" si="308"/>
        <v>0.45283577633789296</v>
      </c>
      <c r="AY1383" s="2">
        <f t="shared" si="309"/>
        <v>0.50122111833300398</v>
      </c>
      <c r="AZ1383" s="1">
        <f t="shared" si="310"/>
        <v>0.61879773687541495</v>
      </c>
      <c r="BA1383" s="1">
        <f t="shared" si="311"/>
        <v>0.37854413331690351</v>
      </c>
      <c r="BB1383" s="1">
        <f t="shared" si="312"/>
        <v>0.44656209924125512</v>
      </c>
      <c r="BC1383" s="1">
        <f t="shared" si="313"/>
        <v>0.4111978401056462</v>
      </c>
      <c r="BD1383" s="1">
        <f t="shared" si="314"/>
        <v>0.64516275275246138</v>
      </c>
      <c r="BE1383" s="1">
        <f t="shared" si="315"/>
        <v>0.23273960000000002</v>
      </c>
      <c r="BF1383" s="2">
        <f t="shared" si="316"/>
        <v>9.7631994184118664E-2</v>
      </c>
      <c r="BG1383" s="1">
        <f t="shared" si="317"/>
        <v>5.6429077066032542E-2</v>
      </c>
      <c r="BH1383" s="1">
        <f t="shared" si="318"/>
        <v>0.50097423069978753</v>
      </c>
      <c r="BI1383" s="2">
        <f t="shared" si="319"/>
        <v>0.38680067125015122</v>
      </c>
      <c r="BJ1383" s="1">
        <f t="shared" si="320"/>
        <v>0.8877749019499388</v>
      </c>
      <c r="BK1383" s="1">
        <f t="shared" si="321"/>
        <v>-0.11417355944963631</v>
      </c>
    </row>
    <row r="1384" spans="1:63">
      <c r="A1384" t="s">
        <v>115</v>
      </c>
      <c r="B1384">
        <v>1997</v>
      </c>
      <c r="C1384" s="1">
        <v>0.92359132469402438</v>
      </c>
      <c r="D1384" s="1">
        <v>8.9090000000000003E-2</v>
      </c>
      <c r="E1384" s="1">
        <v>0.504</v>
      </c>
      <c r="F1384" s="1">
        <v>0.22499999999999998</v>
      </c>
      <c r="G1384" s="1">
        <v>0.24133333333333334</v>
      </c>
      <c r="H1384" s="1">
        <v>0.72199999999999998</v>
      </c>
      <c r="I1384" s="2">
        <v>0.24158333333333334</v>
      </c>
      <c r="J1384" s="1">
        <v>0.80720000000000003</v>
      </c>
      <c r="K1384" s="1">
        <v>0.9418192570552496</v>
      </c>
      <c r="L1384" s="2">
        <v>0.46</v>
      </c>
      <c r="M1384" s="2">
        <v>0.42</v>
      </c>
      <c r="N1384" s="1">
        <v>0.48959999978542329</v>
      </c>
      <c r="O1384" s="2">
        <v>0.40749999999999997</v>
      </c>
      <c r="P1384" s="1">
        <v>0.94159999999999999</v>
      </c>
      <c r="Q1384" s="1">
        <v>0.59026878048780596</v>
      </c>
      <c r="R1384" s="3">
        <v>0.87825474999999997</v>
      </c>
      <c r="S1384" s="1">
        <v>0.1115029682</v>
      </c>
      <c r="T1384" s="2">
        <v>0.63455145364999999</v>
      </c>
      <c r="U1384" s="1">
        <v>4.1383757508185841E-3</v>
      </c>
      <c r="V1384" s="1">
        <v>9.1353185574827907E-3</v>
      </c>
      <c r="W1384" s="1">
        <v>0.85</v>
      </c>
      <c r="X1384" s="1">
        <v>0.5</v>
      </c>
      <c r="Y1384" s="2">
        <v>2.8991109393119444E-2</v>
      </c>
      <c r="Z1384" s="1">
        <v>0.87899999620000002</v>
      </c>
      <c r="AA1384" s="1">
        <v>0.60099999999999998</v>
      </c>
      <c r="AB1384" s="2">
        <v>0.33137062717965299</v>
      </c>
      <c r="AC1384" s="2">
        <v>0.33013805026401299</v>
      </c>
      <c r="AD1384" s="1">
        <v>2.586952739982222E-4</v>
      </c>
      <c r="AE1384" s="1">
        <v>4.1491731376076382E-2</v>
      </c>
      <c r="AF1384" s="1">
        <v>0.77419354838709675</v>
      </c>
      <c r="AG1384" s="4">
        <v>1097.54553550227</v>
      </c>
      <c r="AH1384" s="4">
        <v>1080</v>
      </c>
      <c r="AI1384" s="4">
        <v>29064655</v>
      </c>
      <c r="AJ1384" s="2">
        <v>0.55000000000000004</v>
      </c>
      <c r="AK1384" s="2">
        <v>0.7</v>
      </c>
      <c r="AL1384" s="2">
        <v>0.69099999999999995</v>
      </c>
      <c r="AM1384" s="2"/>
      <c r="AN1384" s="2">
        <v>0.71</v>
      </c>
      <c r="AO1384" s="2">
        <v>0.5</v>
      </c>
      <c r="AP1384" s="2">
        <v>0.49896000212430958</v>
      </c>
      <c r="AQ1384" s="2">
        <v>0.67799999999999994</v>
      </c>
      <c r="AR1384" s="2">
        <v>50</v>
      </c>
      <c r="AS1384" s="2">
        <v>0.57999999999999996</v>
      </c>
      <c r="AT1384" s="2">
        <v>0.27645556157617646</v>
      </c>
      <c r="AU1384" s="2">
        <v>0.27174414745988329</v>
      </c>
      <c r="AV1384" s="4">
        <v>42.7</v>
      </c>
      <c r="AW1384" s="4">
        <v>42.51</v>
      </c>
      <c r="AX1384" s="1">
        <f t="shared" si="308"/>
        <v>0.45083577633789296</v>
      </c>
      <c r="AY1384" s="2">
        <f t="shared" si="309"/>
        <v>0.53824322716771522</v>
      </c>
      <c r="AZ1384" s="1">
        <f t="shared" si="310"/>
        <v>0.63123559046756117</v>
      </c>
      <c r="BA1384" s="1">
        <f t="shared" si="311"/>
        <v>0.37854413331690351</v>
      </c>
      <c r="BB1384" s="1">
        <f t="shared" si="312"/>
        <v>0.44656209924125512</v>
      </c>
      <c r="BC1384" s="1">
        <f t="shared" si="313"/>
        <v>0.44431795736564622</v>
      </c>
      <c r="BD1384" s="1">
        <f t="shared" si="314"/>
        <v>0.64703991516307979</v>
      </c>
      <c r="BE1384" s="1">
        <f t="shared" si="315"/>
        <v>0.25175389999999997</v>
      </c>
      <c r="BF1384" s="2">
        <f t="shared" si="316"/>
        <v>9.3796423901984241E-2</v>
      </c>
      <c r="BG1384" s="1">
        <f t="shared" si="317"/>
        <v>5.6284522753511368E-2</v>
      </c>
      <c r="BH1384" s="1">
        <f t="shared" si="318"/>
        <v>0.51263999058999365</v>
      </c>
      <c r="BI1384" s="2">
        <f t="shared" si="319"/>
        <v>0.40183484665549557</v>
      </c>
      <c r="BJ1384" s="1">
        <f t="shared" si="320"/>
        <v>0.91447483724548917</v>
      </c>
      <c r="BK1384" s="1">
        <f t="shared" si="321"/>
        <v>-0.11080514393449808</v>
      </c>
    </row>
    <row r="1385" spans="1:63">
      <c r="A1385" t="s">
        <v>115</v>
      </c>
      <c r="B1385">
        <v>1998</v>
      </c>
      <c r="C1385" s="1">
        <v>0.92359132469402438</v>
      </c>
      <c r="D1385" s="1">
        <v>8.9090000000000003E-2</v>
      </c>
      <c r="E1385" s="1">
        <v>0.496</v>
      </c>
      <c r="F1385" s="1">
        <v>0.22499999999999998</v>
      </c>
      <c r="G1385" s="1">
        <v>0.24133333333333334</v>
      </c>
      <c r="H1385" s="1">
        <v>0.71799999999999997</v>
      </c>
      <c r="I1385" s="2">
        <v>0.24158333333333334</v>
      </c>
      <c r="J1385" s="1">
        <v>0.80579999999999996</v>
      </c>
      <c r="K1385" s="1">
        <v>0.94125522237870674</v>
      </c>
      <c r="L1385" s="2">
        <v>0.46</v>
      </c>
      <c r="M1385" s="2">
        <v>0.25</v>
      </c>
      <c r="N1385" s="1">
        <v>0.48</v>
      </c>
      <c r="O1385" s="2">
        <v>0.40749999999999997</v>
      </c>
      <c r="P1385" s="1">
        <v>0.94159999999999999</v>
      </c>
      <c r="Q1385" s="1">
        <v>0.61031414634146408</v>
      </c>
      <c r="R1385" s="3">
        <v>0.87825474999999997</v>
      </c>
      <c r="S1385" s="1">
        <v>0.10814726540000001</v>
      </c>
      <c r="T1385" s="2">
        <v>0.64694259310000002</v>
      </c>
      <c r="U1385" s="1">
        <v>4.1383757508185841E-3</v>
      </c>
      <c r="V1385" s="1">
        <v>9.1353185574827907E-3</v>
      </c>
      <c r="W1385" s="1">
        <v>0.85</v>
      </c>
      <c r="X1385" s="1">
        <v>0.5</v>
      </c>
      <c r="Y1385" s="2">
        <v>2.8991109393119444E-2</v>
      </c>
      <c r="Z1385" s="1">
        <v>0.87899999620000002</v>
      </c>
      <c r="AA1385" s="1">
        <v>0.58399999999999996</v>
      </c>
      <c r="AB1385" s="2">
        <v>0.30576934156786201</v>
      </c>
      <c r="AC1385" s="2">
        <v>0.32542122788616001</v>
      </c>
      <c r="AD1385" s="1">
        <v>4.0045295264747781E-4</v>
      </c>
      <c r="AE1385" s="1">
        <v>4.0708868536431873E-2</v>
      </c>
      <c r="AF1385" s="1">
        <v>0.67741935483870963</v>
      </c>
      <c r="AG1385" s="4">
        <v>1116.5421941198799</v>
      </c>
      <c r="AH1385" s="4">
        <v>1110</v>
      </c>
      <c r="AI1385" s="4">
        <v>29843983</v>
      </c>
      <c r="AJ1385" s="2">
        <v>0.55000000000000004</v>
      </c>
      <c r="AK1385" s="2">
        <v>0.7</v>
      </c>
      <c r="AL1385" s="2">
        <v>0.72499999999999998</v>
      </c>
      <c r="AM1385" s="2"/>
      <c r="AN1385" s="2">
        <v>0.74199999999999999</v>
      </c>
      <c r="AO1385" s="2">
        <v>0.5</v>
      </c>
      <c r="AP1385" s="2">
        <v>0.51084000185877088</v>
      </c>
      <c r="AQ1385" s="2">
        <v>0.71099999999999997</v>
      </c>
      <c r="AR1385" s="2">
        <v>50</v>
      </c>
      <c r="AS1385" s="2">
        <v>0.60599999999999998</v>
      </c>
      <c r="AT1385" s="2">
        <v>0.26841796674447638</v>
      </c>
      <c r="AU1385" s="2">
        <v>0.26506762931135064</v>
      </c>
      <c r="AV1385" s="4"/>
      <c r="AW1385" s="4"/>
      <c r="AX1385" s="1">
        <f t="shared" si="308"/>
        <v>0.44883577633789296</v>
      </c>
      <c r="AY1385" s="2">
        <f t="shared" si="309"/>
        <v>0.51230550795886287</v>
      </c>
      <c r="AZ1385" s="1">
        <f t="shared" si="310"/>
        <v>0.63705175096829281</v>
      </c>
      <c r="BA1385" s="1">
        <f t="shared" si="311"/>
        <v>0.37854413331690351</v>
      </c>
      <c r="BB1385" s="1">
        <f t="shared" si="312"/>
        <v>0.44656209924125512</v>
      </c>
      <c r="BC1385" s="1">
        <f t="shared" si="313"/>
        <v>0.42490065705453511</v>
      </c>
      <c r="BD1385" s="1">
        <f t="shared" si="314"/>
        <v>0.64875199363669511</v>
      </c>
      <c r="BE1385" s="1">
        <f t="shared" si="315"/>
        <v>0.25889139999999999</v>
      </c>
      <c r="BF1385" s="2">
        <f t="shared" si="316"/>
        <v>8.9960853619849845E-2</v>
      </c>
      <c r="BG1385" s="1">
        <f t="shared" si="317"/>
        <v>5.6139672525349175E-2</v>
      </c>
      <c r="BH1385" s="1">
        <f t="shared" si="318"/>
        <v>0.50673824997749506</v>
      </c>
      <c r="BI1385" s="2">
        <f t="shared" si="319"/>
        <v>0.40499192614519902</v>
      </c>
      <c r="BJ1385" s="1">
        <f t="shared" si="320"/>
        <v>0.91173017612269414</v>
      </c>
      <c r="BK1385" s="1">
        <f t="shared" si="321"/>
        <v>-0.10174632383229604</v>
      </c>
    </row>
    <row r="1386" spans="1:63">
      <c r="A1386" t="s">
        <v>115</v>
      </c>
      <c r="B1386">
        <v>1999</v>
      </c>
      <c r="C1386" s="1">
        <v>0.92359132469402438</v>
      </c>
      <c r="D1386" s="1">
        <v>8.9090000000000003E-2</v>
      </c>
      <c r="E1386" s="1">
        <v>0.48799999999999999</v>
      </c>
      <c r="F1386" s="1">
        <v>0.22499999999999998</v>
      </c>
      <c r="G1386" s="1">
        <v>0.24133333333333334</v>
      </c>
      <c r="H1386" s="1">
        <v>0.71399999999999997</v>
      </c>
      <c r="I1386" s="2">
        <v>0.24158333333333334</v>
      </c>
      <c r="J1386" s="1">
        <v>0.8044</v>
      </c>
      <c r="K1386" s="1">
        <v>0.94209350948096504</v>
      </c>
      <c r="L1386" s="2">
        <v>0.46</v>
      </c>
      <c r="M1386" s="2">
        <v>0.19</v>
      </c>
      <c r="N1386" s="1">
        <v>0.52500000000000002</v>
      </c>
      <c r="O1386" s="2">
        <v>0.40749999999999997</v>
      </c>
      <c r="P1386" s="1">
        <v>0.94159999999999999</v>
      </c>
      <c r="Q1386" s="1">
        <v>0.62879219512195206</v>
      </c>
      <c r="R1386" s="3">
        <v>0.87825474999999997</v>
      </c>
      <c r="S1386" s="1">
        <v>0.14355501170000001</v>
      </c>
      <c r="T1386" s="2">
        <v>0.65933373254999994</v>
      </c>
      <c r="U1386" s="1">
        <v>4.1383757508185841E-3</v>
      </c>
      <c r="V1386" s="1">
        <v>9.1353185574827907E-3</v>
      </c>
      <c r="W1386" s="1">
        <v>0.85</v>
      </c>
      <c r="X1386" s="1">
        <v>0.5</v>
      </c>
      <c r="Y1386" s="2">
        <v>2.8991109393119444E-2</v>
      </c>
      <c r="Z1386" s="1">
        <v>0.87899999620000002</v>
      </c>
      <c r="AA1386" s="1">
        <v>0.58200000000000007</v>
      </c>
      <c r="AB1386" s="2">
        <v>0.28667069508507498</v>
      </c>
      <c r="AC1386" s="2">
        <v>0.33395426271826401</v>
      </c>
      <c r="AD1386" s="1">
        <v>8.6170808344315558E-4</v>
      </c>
      <c r="AE1386" s="1">
        <v>3.9926005696787364E-2</v>
      </c>
      <c r="AF1386" s="1">
        <v>0.87096774193548387</v>
      </c>
      <c r="AG1386" s="4">
        <v>1129.17230061032</v>
      </c>
      <c r="AH1386" s="4">
        <v>1110</v>
      </c>
      <c r="AI1386" s="4">
        <v>30632957</v>
      </c>
      <c r="AJ1386" s="2">
        <v>0.55000000000000004</v>
      </c>
      <c r="AK1386" s="2">
        <v>0.7</v>
      </c>
      <c r="AL1386" s="2">
        <v>0.7390000000000001</v>
      </c>
      <c r="AM1386" s="2"/>
      <c r="AN1386" s="2">
        <v>0.7609999999999999</v>
      </c>
      <c r="AO1386" s="2">
        <v>0.5</v>
      </c>
      <c r="AP1386" s="2">
        <v>0.52272000159323218</v>
      </c>
      <c r="AQ1386" s="2">
        <v>0.70099999999999996</v>
      </c>
      <c r="AR1386" s="2">
        <v>50</v>
      </c>
      <c r="AS1386" s="2">
        <v>0.56999999999999995</v>
      </c>
      <c r="AT1386" s="2">
        <v>0.28163945678133961</v>
      </c>
      <c r="AU1386" s="2">
        <v>0.28417517610845283</v>
      </c>
      <c r="AV1386" s="4"/>
      <c r="AW1386" s="4"/>
      <c r="AX1386" s="1">
        <f t="shared" si="308"/>
        <v>0.44683577633789295</v>
      </c>
      <c r="AY1386" s="2">
        <f t="shared" si="309"/>
        <v>0.51008240611632838</v>
      </c>
      <c r="AZ1386" s="1">
        <f t="shared" si="310"/>
        <v>0.65030713787439043</v>
      </c>
      <c r="BA1386" s="1">
        <f t="shared" si="311"/>
        <v>0.37854413331690351</v>
      </c>
      <c r="BB1386" s="1">
        <f t="shared" si="312"/>
        <v>0.44656209924125512</v>
      </c>
      <c r="BC1386" s="1">
        <f t="shared" si="313"/>
        <v>0.42201262886564622</v>
      </c>
      <c r="BD1386" s="1">
        <f t="shared" si="314"/>
        <v>0.6595365728588195</v>
      </c>
      <c r="BE1386" s="1">
        <f t="shared" si="315"/>
        <v>0.25814909999999996</v>
      </c>
      <c r="BF1386" s="2">
        <f t="shared" si="316"/>
        <v>9.0226441458467865E-2</v>
      </c>
      <c r="BG1386" s="1">
        <f t="shared" si="317"/>
        <v>5.8589203664357783E-2</v>
      </c>
      <c r="BH1386" s="1">
        <f t="shared" si="318"/>
        <v>0.50937043365524026</v>
      </c>
      <c r="BI1386" s="2">
        <f t="shared" si="319"/>
        <v>0.4069647451228256</v>
      </c>
      <c r="BJ1386" s="1">
        <f t="shared" si="320"/>
        <v>0.91633517877806581</v>
      </c>
      <c r="BK1386" s="1">
        <f t="shared" si="321"/>
        <v>-0.10240568853241466</v>
      </c>
    </row>
    <row r="1387" spans="1:63">
      <c r="A1387" t="s">
        <v>115</v>
      </c>
      <c r="B1387">
        <v>2000</v>
      </c>
      <c r="C1387" s="1">
        <v>0.92359132469402438</v>
      </c>
      <c r="D1387" s="1">
        <v>8.9090000000000003E-2</v>
      </c>
      <c r="E1387" s="1">
        <v>0.48</v>
      </c>
      <c r="F1387" s="1">
        <v>0.22499999999999998</v>
      </c>
      <c r="G1387" s="1">
        <v>0.24133333333333334</v>
      </c>
      <c r="H1387" s="1">
        <v>0.71</v>
      </c>
      <c r="I1387" s="2">
        <v>0.24158333333333334</v>
      </c>
      <c r="J1387" s="1">
        <v>0.80299999999999994</v>
      </c>
      <c r="K1387" s="1">
        <v>0.94139556268668978</v>
      </c>
      <c r="L1387" s="2">
        <v>0.46</v>
      </c>
      <c r="M1387" s="2">
        <v>0.28999999999999998</v>
      </c>
      <c r="N1387" s="1">
        <v>0.57000000000000006</v>
      </c>
      <c r="O1387" s="2">
        <v>0.40749999999999997</v>
      </c>
      <c r="P1387" s="1">
        <v>0.94159999999999999</v>
      </c>
      <c r="Q1387" s="1">
        <v>0.64415658536585396</v>
      </c>
      <c r="R1387" s="3">
        <v>0.87825474999999997</v>
      </c>
      <c r="S1387" s="1">
        <v>8.798799501E-2</v>
      </c>
      <c r="T1387" s="2">
        <v>0.67172487199999997</v>
      </c>
      <c r="U1387" s="1">
        <v>4.1383757508185841E-3</v>
      </c>
      <c r="V1387" s="1">
        <v>9.1353185574827907E-3</v>
      </c>
      <c r="W1387" s="1">
        <v>0.85</v>
      </c>
      <c r="X1387" s="1">
        <v>0.5</v>
      </c>
      <c r="Y1387" s="2">
        <v>2.8991109393119444E-2</v>
      </c>
      <c r="Z1387" s="1">
        <v>0.87899999620000002</v>
      </c>
      <c r="AA1387" s="1">
        <v>0.59699999999999998</v>
      </c>
      <c r="AB1387" s="2">
        <v>0.267572048602288</v>
      </c>
      <c r="AC1387" s="2">
        <v>0.342487297550368</v>
      </c>
      <c r="AD1387" s="1">
        <v>4.5024533058920001E-3</v>
      </c>
      <c r="AE1387" s="1">
        <v>3.9143142857142856E-2</v>
      </c>
      <c r="AF1387" s="1">
        <v>0.64516129032258063</v>
      </c>
      <c r="AG1387" s="4">
        <v>1130.7082787228401</v>
      </c>
      <c r="AH1387" s="4">
        <v>1120</v>
      </c>
      <c r="AI1387" s="4">
        <v>31440637</v>
      </c>
      <c r="AJ1387" s="2">
        <v>0.55000000000000004</v>
      </c>
      <c r="AK1387" s="2">
        <v>0.7</v>
      </c>
      <c r="AL1387" s="2">
        <v>0.73799999999999999</v>
      </c>
      <c r="AM1387" s="2"/>
      <c r="AN1387" s="2">
        <v>0.78099999999999992</v>
      </c>
      <c r="AO1387" s="2">
        <v>0.5</v>
      </c>
      <c r="AP1387" s="2">
        <v>0.53460000132769347</v>
      </c>
      <c r="AQ1387" s="2">
        <v>0.72</v>
      </c>
      <c r="AR1387" s="2">
        <v>50</v>
      </c>
      <c r="AS1387" s="2">
        <v>0.63</v>
      </c>
      <c r="AT1387" s="2">
        <v>0.2948609468182028</v>
      </c>
      <c r="AU1387" s="2">
        <v>0.30328272290555502</v>
      </c>
      <c r="AV1387" s="4"/>
      <c r="AW1387" s="4"/>
      <c r="AX1387" s="1">
        <f t="shared" si="308"/>
        <v>0.44483577633789295</v>
      </c>
      <c r="AY1387" s="2">
        <f t="shared" si="309"/>
        <v>0.53049698514571753</v>
      </c>
      <c r="AZ1387" s="1">
        <f t="shared" si="310"/>
        <v>0.64474484047517078</v>
      </c>
      <c r="BA1387" s="1">
        <f t="shared" si="311"/>
        <v>0.37854413331690351</v>
      </c>
      <c r="BB1387" s="1">
        <f t="shared" si="312"/>
        <v>0.44656209924125512</v>
      </c>
      <c r="BC1387" s="1">
        <f t="shared" si="313"/>
        <v>0.42679407145564624</v>
      </c>
      <c r="BD1387" s="1">
        <f t="shared" si="314"/>
        <v>0.66954617000875738</v>
      </c>
      <c r="BE1387" s="1">
        <f t="shared" si="315"/>
        <v>0.2637449</v>
      </c>
      <c r="BF1387" s="2">
        <f t="shared" si="316"/>
        <v>9.0492029297085885E-2</v>
      </c>
      <c r="BG1387" s="1">
        <f t="shared" si="317"/>
        <v>6.1197709307949058E-2</v>
      </c>
      <c r="BH1387" s="1">
        <f t="shared" si="318"/>
        <v>0.51430078023521952</v>
      </c>
      <c r="BI1387" s="2">
        <f t="shared" si="319"/>
        <v>0.41543463860503493</v>
      </c>
      <c r="BJ1387" s="1">
        <f t="shared" si="320"/>
        <v>0.92973541884025446</v>
      </c>
      <c r="BK1387" s="1">
        <f t="shared" si="321"/>
        <v>-9.886614163018459E-2</v>
      </c>
    </row>
    <row r="1388" spans="1:63">
      <c r="A1388" t="s">
        <v>115</v>
      </c>
      <c r="B1388">
        <v>2001</v>
      </c>
      <c r="C1388" s="1">
        <v>0.92359132469402438</v>
      </c>
      <c r="D1388" s="1">
        <v>8.9090000000000003E-2</v>
      </c>
      <c r="E1388" s="1">
        <v>0.47199999999999998</v>
      </c>
      <c r="F1388" s="1">
        <v>0.22499999999999998</v>
      </c>
      <c r="G1388" s="1">
        <v>0.24133333333333334</v>
      </c>
      <c r="H1388" s="1">
        <v>0.70799999999999996</v>
      </c>
      <c r="I1388" s="2">
        <v>0.24158333333333334</v>
      </c>
      <c r="J1388" s="1">
        <v>0.80099999999999993</v>
      </c>
      <c r="K1388" s="1">
        <v>0.94161315965472714</v>
      </c>
      <c r="L1388" s="2">
        <v>0.46</v>
      </c>
      <c r="M1388" s="2">
        <v>0.27</v>
      </c>
      <c r="N1388" s="1">
        <v>0.51666666666666672</v>
      </c>
      <c r="O1388" s="2">
        <v>0.40749999999999997</v>
      </c>
      <c r="P1388" s="1">
        <v>0.94159999999999999</v>
      </c>
      <c r="Q1388" s="1">
        <v>0.65507365853658595</v>
      </c>
      <c r="R1388" s="3">
        <v>0.87825474999999997</v>
      </c>
      <c r="S1388" s="1">
        <v>0.15911565580000001</v>
      </c>
      <c r="T1388" s="2">
        <v>0.67847879310000003</v>
      </c>
      <c r="U1388" s="1">
        <v>4.1383757508185841E-3</v>
      </c>
      <c r="V1388" s="1">
        <v>9.1353185574827907E-3</v>
      </c>
      <c r="W1388" s="1">
        <v>0.85</v>
      </c>
      <c r="X1388" s="1">
        <v>0.5</v>
      </c>
      <c r="Y1388" s="2">
        <v>2.8991109393119444E-2</v>
      </c>
      <c r="Z1388" s="1">
        <v>0.87394999742500001</v>
      </c>
      <c r="AA1388" s="1">
        <v>0.57600000000000007</v>
      </c>
      <c r="AB1388" s="2">
        <v>0.26410875699613195</v>
      </c>
      <c r="AC1388" s="2">
        <v>0.34987005802799498</v>
      </c>
      <c r="AD1388" s="1">
        <v>2.0659408871714222E-2</v>
      </c>
      <c r="AE1388" s="1">
        <v>4.0171857142857141E-2</v>
      </c>
      <c r="AF1388" s="1">
        <v>0.77419354838709675</v>
      </c>
      <c r="AG1388" s="4">
        <v>1169.23132859318</v>
      </c>
      <c r="AH1388" s="4">
        <v>1160</v>
      </c>
      <c r="AI1388" s="4">
        <v>32269397</v>
      </c>
      <c r="AJ1388" s="2">
        <v>0.55000000000000004</v>
      </c>
      <c r="AK1388" s="2">
        <v>0.5</v>
      </c>
      <c r="AL1388" s="2">
        <v>0.77300000000000002</v>
      </c>
      <c r="AM1388" s="2"/>
      <c r="AN1388" s="2">
        <v>0.76500000000000001</v>
      </c>
      <c r="AO1388" s="2">
        <v>0.5</v>
      </c>
      <c r="AP1388" s="2">
        <v>0.54648000106215477</v>
      </c>
      <c r="AQ1388" s="2">
        <v>0.78900000000000003</v>
      </c>
      <c r="AR1388" s="2">
        <v>50</v>
      </c>
      <c r="AS1388" s="2">
        <v>0.60599999999999998</v>
      </c>
      <c r="AT1388" s="2">
        <v>0.29798247656619525</v>
      </c>
      <c r="AU1388" s="2">
        <v>0.3029246866173616</v>
      </c>
      <c r="AV1388" s="4"/>
      <c r="AW1388" s="4"/>
      <c r="AX1388" s="1">
        <f t="shared" si="308"/>
        <v>0.4431691096712263</v>
      </c>
      <c r="AY1388" s="2">
        <f t="shared" si="309"/>
        <v>0.51976616566496092</v>
      </c>
      <c r="AZ1388" s="1">
        <f t="shared" si="310"/>
        <v>0.66250457148731723</v>
      </c>
      <c r="BA1388" s="1">
        <f t="shared" si="311"/>
        <v>0.37770246685440351</v>
      </c>
      <c r="BB1388" s="1">
        <f t="shared" si="312"/>
        <v>0.44656209924125512</v>
      </c>
      <c r="BC1388" s="1">
        <f t="shared" si="313"/>
        <v>0.43169158945731284</v>
      </c>
      <c r="BD1388" s="1">
        <f t="shared" si="314"/>
        <v>0.66197204632633</v>
      </c>
      <c r="BE1388" s="1">
        <f t="shared" si="315"/>
        <v>0.25597930000000002</v>
      </c>
      <c r="BF1388" s="2">
        <f t="shared" si="316"/>
        <v>9.1196129159032219E-2</v>
      </c>
      <c r="BG1388" s="1">
        <f t="shared" si="317"/>
        <v>6.2666624872715335E-2</v>
      </c>
      <c r="BH1388" s="1">
        <f t="shared" si="318"/>
        <v>0.51340857834163256</v>
      </c>
      <c r="BI1388" s="2">
        <f t="shared" si="319"/>
        <v>0.40984205403174756</v>
      </c>
      <c r="BJ1388" s="1">
        <f t="shared" si="320"/>
        <v>0.92325063237338012</v>
      </c>
      <c r="BK1388" s="1">
        <f t="shared" si="321"/>
        <v>-0.103566524309885</v>
      </c>
    </row>
    <row r="1389" spans="1:63">
      <c r="A1389" t="s">
        <v>115</v>
      </c>
      <c r="B1389">
        <v>2002</v>
      </c>
      <c r="C1389" s="1">
        <v>0.92359132469402438</v>
      </c>
      <c r="D1389" s="1">
        <v>8.9090000000000003E-2</v>
      </c>
      <c r="E1389" s="1">
        <v>0.46399999999999997</v>
      </c>
      <c r="F1389" s="1">
        <v>0.22499999999999998</v>
      </c>
      <c r="G1389" s="1">
        <v>0.24133333333333334</v>
      </c>
      <c r="H1389" s="1">
        <v>0.70599999999999996</v>
      </c>
      <c r="I1389" s="2">
        <v>0.24158333333333334</v>
      </c>
      <c r="J1389" s="1">
        <v>0.79900000000000004</v>
      </c>
      <c r="K1389" s="1">
        <v>0.94162521588527237</v>
      </c>
      <c r="L1389" s="2">
        <v>0.46</v>
      </c>
      <c r="M1389" s="2">
        <v>0.18</v>
      </c>
      <c r="N1389" s="1">
        <v>0.46333333333333326</v>
      </c>
      <c r="O1389" s="2">
        <v>0.40749999999999997</v>
      </c>
      <c r="P1389" s="1">
        <v>0.94159999999999999</v>
      </c>
      <c r="Q1389" s="1">
        <v>0.66121756097561002</v>
      </c>
      <c r="R1389" s="3">
        <v>0.87825474999999997</v>
      </c>
      <c r="S1389" s="1">
        <v>0.17057049060000001</v>
      </c>
      <c r="T1389" s="2">
        <v>0.68523271419999998</v>
      </c>
      <c r="U1389" s="1">
        <v>4.1383757508185841E-3</v>
      </c>
      <c r="V1389" s="1">
        <v>9.1353185574827907E-3</v>
      </c>
      <c r="W1389" s="1">
        <v>0.85</v>
      </c>
      <c r="X1389" s="1">
        <v>0.5</v>
      </c>
      <c r="Y1389" s="2">
        <v>2.8991109393119444E-2</v>
      </c>
      <c r="Z1389" s="1">
        <v>0.86889999865000001</v>
      </c>
      <c r="AA1389" s="1">
        <v>0.58200000000000007</v>
      </c>
      <c r="AB1389" s="2">
        <v>0.26064546538997602</v>
      </c>
      <c r="AC1389" s="2">
        <v>0.35725281850562202</v>
      </c>
      <c r="AD1389" s="1">
        <v>3.9827081939319005E-2</v>
      </c>
      <c r="AE1389" s="1">
        <v>4.0197000000000004E-2</v>
      </c>
      <c r="AF1389" s="1">
        <v>0.74193548387096775</v>
      </c>
      <c r="AG1389" s="4">
        <v>1164.0835597033799</v>
      </c>
      <c r="AH1389" s="4">
        <v>1150</v>
      </c>
      <c r="AI1389" s="4">
        <v>33118782</v>
      </c>
      <c r="AJ1389" s="2">
        <v>0.55000000000000004</v>
      </c>
      <c r="AK1389" s="2">
        <v>0.5</v>
      </c>
      <c r="AL1389" s="2">
        <v>0.77900000000000003</v>
      </c>
      <c r="AM1389" s="2"/>
      <c r="AN1389" s="2">
        <v>0.78099999999999992</v>
      </c>
      <c r="AO1389" s="2">
        <v>0.5</v>
      </c>
      <c r="AP1389" s="2">
        <v>0.55836000079661607</v>
      </c>
      <c r="AQ1389" s="2">
        <v>0.76400000000000001</v>
      </c>
      <c r="AR1389" s="2">
        <v>50</v>
      </c>
      <c r="AS1389" s="2">
        <v>0.65</v>
      </c>
      <c r="AT1389" s="2">
        <v>0.30110400631418771</v>
      </c>
      <c r="AU1389" s="2">
        <v>0.30256665032916824</v>
      </c>
      <c r="AV1389" s="4"/>
      <c r="AW1389" s="4"/>
      <c r="AX1389" s="1">
        <f t="shared" si="308"/>
        <v>0.4415024430045596</v>
      </c>
      <c r="AY1389" s="2">
        <f t="shared" si="309"/>
        <v>0.49900598322170558</v>
      </c>
      <c r="AZ1389" s="1">
        <f t="shared" si="310"/>
        <v>0.66737510315512194</v>
      </c>
      <c r="BA1389" s="1">
        <f t="shared" si="311"/>
        <v>0.37686080039190345</v>
      </c>
      <c r="BB1389" s="1">
        <f t="shared" si="312"/>
        <v>0.44656209924125512</v>
      </c>
      <c r="BC1389" s="1">
        <f t="shared" si="313"/>
        <v>0.42218101568231287</v>
      </c>
      <c r="BD1389" s="1">
        <f t="shared" si="314"/>
        <v>0.65356813739903596</v>
      </c>
      <c r="BE1389" s="1">
        <f t="shared" si="315"/>
        <v>0.25832040000000001</v>
      </c>
      <c r="BF1389" s="2">
        <f t="shared" si="316"/>
        <v>9.1900229020978594E-2</v>
      </c>
      <c r="BG1389" s="1">
        <f t="shared" si="317"/>
        <v>6.4185719169713593E-2</v>
      </c>
      <c r="BH1389" s="1">
        <f t="shared" si="318"/>
        <v>0.50743708410753463</v>
      </c>
      <c r="BI1389" s="2">
        <f t="shared" si="319"/>
        <v>0.41440634819069222</v>
      </c>
      <c r="BJ1389" s="1">
        <f t="shared" si="320"/>
        <v>0.92184343229822685</v>
      </c>
      <c r="BK1389" s="1">
        <f t="shared" si="321"/>
        <v>-9.3030735916842411E-2</v>
      </c>
    </row>
    <row r="1390" spans="1:63">
      <c r="A1390" t="s">
        <v>115</v>
      </c>
      <c r="B1390">
        <v>2003</v>
      </c>
      <c r="C1390" s="1">
        <v>0.92359132469402438</v>
      </c>
      <c r="D1390" s="1">
        <v>8.9090000000000003E-2</v>
      </c>
      <c r="E1390" s="1">
        <v>0.45599999999999996</v>
      </c>
      <c r="F1390" s="1">
        <v>0.22499999999999998</v>
      </c>
      <c r="G1390" s="1">
        <v>0.24133333333333334</v>
      </c>
      <c r="H1390" s="1">
        <v>0.70399999999999996</v>
      </c>
      <c r="I1390" s="2">
        <v>0.24158333333333334</v>
      </c>
      <c r="J1390" s="1">
        <v>0.79700000000000004</v>
      </c>
      <c r="K1390" s="1">
        <v>0.94372238907022155</v>
      </c>
      <c r="L1390" s="2">
        <v>0.46</v>
      </c>
      <c r="M1390" s="2">
        <v>0.19</v>
      </c>
      <c r="N1390" s="1">
        <v>0.41</v>
      </c>
      <c r="O1390" s="2">
        <v>0.40749999999999997</v>
      </c>
      <c r="P1390" s="1">
        <v>0.94159999999999999</v>
      </c>
      <c r="Q1390" s="1">
        <v>0.66259365853658592</v>
      </c>
      <c r="R1390" s="3">
        <v>0.87825474999999997</v>
      </c>
      <c r="S1390" s="1">
        <v>0.11759127480000001</v>
      </c>
      <c r="T1390" s="2">
        <v>0.69198663530000004</v>
      </c>
      <c r="U1390" s="1">
        <v>4.1383757508185841E-3</v>
      </c>
      <c r="V1390" s="1">
        <v>9.1353185574827907E-3</v>
      </c>
      <c r="W1390" s="1">
        <v>0.85</v>
      </c>
      <c r="X1390" s="1">
        <v>0.5</v>
      </c>
      <c r="Y1390" s="2">
        <v>2.8991109393119444E-2</v>
      </c>
      <c r="Z1390" s="1">
        <v>0.863849999875</v>
      </c>
      <c r="AA1390" s="1">
        <v>0.58599999999999997</v>
      </c>
      <c r="AB1390" s="2">
        <v>0.26688439974218003</v>
      </c>
      <c r="AC1390" s="2">
        <v>0.42075573830570201</v>
      </c>
      <c r="AD1390" s="1">
        <v>5.1999277141779217E-2</v>
      </c>
      <c r="AE1390" s="1">
        <v>4.083364285714286E-2</v>
      </c>
      <c r="AF1390" s="1">
        <v>0.74193548387096775</v>
      </c>
      <c r="AG1390" s="4">
        <v>1192.61559187479</v>
      </c>
      <c r="AH1390" s="4">
        <v>1180</v>
      </c>
      <c r="AI1390" s="4">
        <v>33991605</v>
      </c>
      <c r="AJ1390" s="2">
        <v>0.55000000000000004</v>
      </c>
      <c r="AK1390" s="2">
        <v>0.5</v>
      </c>
      <c r="AL1390" s="2">
        <v>0.78099999999999992</v>
      </c>
      <c r="AM1390" s="2"/>
      <c r="AN1390" s="2">
        <v>0.85199999999999998</v>
      </c>
      <c r="AO1390" s="2">
        <v>0.5</v>
      </c>
      <c r="AP1390" s="2">
        <v>0.57024000053107737</v>
      </c>
      <c r="AQ1390" s="2">
        <v>0.78599999999999992</v>
      </c>
      <c r="AR1390" s="2">
        <v>50</v>
      </c>
      <c r="AS1390" s="2">
        <v>0.60199999999999998</v>
      </c>
      <c r="AT1390" s="2">
        <v>0.32919540661906205</v>
      </c>
      <c r="AU1390" s="2">
        <v>0.29835495952313484</v>
      </c>
      <c r="AV1390" s="4"/>
      <c r="AW1390" s="4"/>
      <c r="AX1390" s="1">
        <f t="shared" si="308"/>
        <v>0.43983577633789289</v>
      </c>
      <c r="AY1390" s="2">
        <f t="shared" si="309"/>
        <v>0.49282938891479361</v>
      </c>
      <c r="AZ1390" s="1">
        <f t="shared" si="310"/>
        <v>0.65840526372731722</v>
      </c>
      <c r="BA1390" s="1">
        <f t="shared" si="311"/>
        <v>0.37601913392940345</v>
      </c>
      <c r="BB1390" s="1">
        <f t="shared" si="312"/>
        <v>0.44656209924125512</v>
      </c>
      <c r="BC1390" s="1">
        <f t="shared" si="313"/>
        <v>0.41662221406286842</v>
      </c>
      <c r="BD1390" s="1">
        <f t="shared" si="314"/>
        <v>0.64471711381780128</v>
      </c>
      <c r="BE1390" s="1">
        <f t="shared" si="315"/>
        <v>0.26100409999999996</v>
      </c>
      <c r="BF1390" s="2">
        <f t="shared" si="316"/>
        <v>0.1016835544666944</v>
      </c>
      <c r="BG1390" s="1">
        <f t="shared" si="317"/>
        <v>6.5030824121670605E-2</v>
      </c>
      <c r="BH1390" s="1">
        <f t="shared" si="318"/>
        <v>0.50263380904064159</v>
      </c>
      <c r="BI1390" s="2">
        <f t="shared" si="319"/>
        <v>0.42771847858836498</v>
      </c>
      <c r="BJ1390" s="1">
        <f t="shared" si="320"/>
        <v>0.93035228762900657</v>
      </c>
      <c r="BK1390" s="1">
        <f t="shared" si="321"/>
        <v>-7.4915330452276607E-2</v>
      </c>
    </row>
    <row r="1391" spans="1:63">
      <c r="A1391" t="s">
        <v>115</v>
      </c>
      <c r="B1391">
        <v>2004</v>
      </c>
      <c r="C1391" s="1">
        <v>0.92359132469402438</v>
      </c>
      <c r="D1391" s="1">
        <v>8.9090000000000003E-2</v>
      </c>
      <c r="E1391" s="1">
        <v>0.44799999999999995</v>
      </c>
      <c r="F1391" s="1">
        <v>0.22499999999999998</v>
      </c>
      <c r="G1391" s="1">
        <v>0.24133333333333334</v>
      </c>
      <c r="H1391" s="1">
        <v>0.70199999999999996</v>
      </c>
      <c r="I1391" s="2">
        <v>0.24158333333333334</v>
      </c>
      <c r="J1391" s="1">
        <v>0.79500000000000004</v>
      </c>
      <c r="K1391" s="1">
        <v>0.9534576930936759</v>
      </c>
      <c r="L1391" s="2">
        <v>0.46</v>
      </c>
      <c r="M1391" s="2">
        <v>0.21</v>
      </c>
      <c r="N1391" s="1">
        <v>0.41333333333333327</v>
      </c>
      <c r="O1391" s="2">
        <v>0.40749999999999997</v>
      </c>
      <c r="P1391" s="1">
        <v>0.94159999999999999</v>
      </c>
      <c r="Q1391" s="1">
        <v>0.65931365853658597</v>
      </c>
      <c r="R1391" s="3">
        <v>0.87825474999999997</v>
      </c>
      <c r="S1391" s="1">
        <v>0.18197962199999998</v>
      </c>
      <c r="T1391" s="2">
        <v>0.69874055639999999</v>
      </c>
      <c r="U1391" s="1">
        <v>4.1383757508185841E-3</v>
      </c>
      <c r="V1391" s="1">
        <v>9.1353185574827907E-3</v>
      </c>
      <c r="W1391" s="1">
        <v>0.85</v>
      </c>
      <c r="X1391" s="1">
        <v>0.5</v>
      </c>
      <c r="Y1391" s="2">
        <v>2.8991109393119444E-2</v>
      </c>
      <c r="Z1391" s="1">
        <v>0.85880000109999999</v>
      </c>
      <c r="AA1391" s="1">
        <v>0.57700000000000007</v>
      </c>
      <c r="AB1391" s="2">
        <v>0.29957675215371798</v>
      </c>
      <c r="AC1391" s="2">
        <v>0.46470812597093003</v>
      </c>
      <c r="AD1391" s="1">
        <v>8.1084369631815659E-2</v>
      </c>
      <c r="AE1391" s="1">
        <v>4.1470285714285716E-2</v>
      </c>
      <c r="AF1391" s="1">
        <v>0.83870967741935487</v>
      </c>
      <c r="AG1391" s="4">
        <v>1255.81667540801</v>
      </c>
      <c r="AH1391" s="4">
        <v>1240</v>
      </c>
      <c r="AI1391" s="4">
        <v>34890366</v>
      </c>
      <c r="AJ1391" s="2">
        <v>0.55000000000000004</v>
      </c>
      <c r="AK1391" s="2">
        <v>0.5</v>
      </c>
      <c r="AL1391" s="2">
        <v>0.78900000000000003</v>
      </c>
      <c r="AM1391" s="2"/>
      <c r="AN1391" s="2">
        <v>0.79200000000000004</v>
      </c>
      <c r="AO1391" s="2">
        <v>0.5</v>
      </c>
      <c r="AP1391" s="2">
        <v>0.58212000026553867</v>
      </c>
      <c r="AQ1391" s="2">
        <v>0.82900000000000007</v>
      </c>
      <c r="AR1391" s="2">
        <v>50</v>
      </c>
      <c r="AS1391" s="2">
        <v>0.54</v>
      </c>
      <c r="AT1391" s="2">
        <v>0.32621512390015195</v>
      </c>
      <c r="AU1391" s="2">
        <v>0.31726946114062349</v>
      </c>
      <c r="AV1391" s="4"/>
      <c r="AW1391" s="4"/>
      <c r="AX1391" s="1">
        <f t="shared" si="308"/>
        <v>0.4381691096712263</v>
      </c>
      <c r="AY1391" s="2">
        <f t="shared" si="309"/>
        <v>0.49726776568004893</v>
      </c>
      <c r="AZ1391" s="1">
        <f t="shared" si="310"/>
        <v>0.67197771738731726</v>
      </c>
      <c r="BA1391" s="1">
        <f t="shared" si="311"/>
        <v>0.3751774674669035</v>
      </c>
      <c r="BB1391" s="1">
        <f t="shared" si="312"/>
        <v>0.44656209924125512</v>
      </c>
      <c r="BC1391" s="1">
        <f t="shared" si="313"/>
        <v>0.42521536388786846</v>
      </c>
      <c r="BD1391" s="1">
        <f t="shared" si="314"/>
        <v>0.64580754022726572</v>
      </c>
      <c r="BE1391" s="1">
        <f t="shared" si="315"/>
        <v>0.25695000000000001</v>
      </c>
      <c r="BF1391" s="2">
        <f t="shared" si="316"/>
        <v>0.10905000020248</v>
      </c>
      <c r="BG1391" s="1">
        <f t="shared" si="317"/>
        <v>6.9034193180358638E-2</v>
      </c>
      <c r="BH1391" s="1">
        <f t="shared" si="318"/>
        <v>0.50586166778546315</v>
      </c>
      <c r="BI1391" s="2">
        <f t="shared" si="319"/>
        <v>0.43503419338283866</v>
      </c>
      <c r="BJ1391" s="1">
        <f t="shared" si="320"/>
        <v>0.94089586116830182</v>
      </c>
      <c r="BK1391" s="1">
        <f t="shared" si="321"/>
        <v>-7.0827474402624491E-2</v>
      </c>
    </row>
    <row r="1392" spans="1:63">
      <c r="A1392" t="s">
        <v>115</v>
      </c>
      <c r="B1392">
        <v>2005</v>
      </c>
      <c r="C1392" s="1">
        <v>0.92359132469402438</v>
      </c>
      <c r="D1392" s="1">
        <v>8.9090000000000003E-2</v>
      </c>
      <c r="E1392" s="1">
        <v>0.43999999999999995</v>
      </c>
      <c r="F1392" s="1">
        <v>0.22499999999999998</v>
      </c>
      <c r="G1392" s="1">
        <v>0.24133333333333334</v>
      </c>
      <c r="H1392" s="1">
        <v>0.7</v>
      </c>
      <c r="I1392" s="2">
        <v>0.24158333333333334</v>
      </c>
      <c r="J1392" s="1">
        <v>0.79299999999999993</v>
      </c>
      <c r="K1392" s="1">
        <v>0.9423816931840171</v>
      </c>
      <c r="L1392" s="2">
        <v>0.46</v>
      </c>
      <c r="M1392" s="2">
        <v>0.22</v>
      </c>
      <c r="N1392" s="1">
        <v>0.41666666666666669</v>
      </c>
      <c r="O1392" s="2">
        <v>0.40749999999999997</v>
      </c>
      <c r="P1392" s="1">
        <v>0.94159999999999999</v>
      </c>
      <c r="Q1392" s="1">
        <v>0.65186975609756204</v>
      </c>
      <c r="R1392" s="3">
        <v>0.87825474999999997</v>
      </c>
      <c r="S1392" s="1">
        <v>0.2242328811</v>
      </c>
      <c r="T1392" s="2">
        <v>0.70549447750000005</v>
      </c>
      <c r="U1392" s="1">
        <v>4.1383757508185841E-3</v>
      </c>
      <c r="V1392" s="1">
        <v>9.1353185574827907E-3</v>
      </c>
      <c r="W1392" s="1">
        <v>0.85</v>
      </c>
      <c r="X1392" s="1">
        <v>0.5</v>
      </c>
      <c r="Y1392" s="2">
        <v>2.8991109393119444E-2</v>
      </c>
      <c r="Z1392" s="1">
        <v>0.86162400101487868</v>
      </c>
      <c r="AA1392" s="1">
        <v>0.57899999999999996</v>
      </c>
      <c r="AB1392" s="2">
        <v>0.283746762072906</v>
      </c>
      <c r="AC1392" s="2">
        <v>0.45847876107048402</v>
      </c>
      <c r="AD1392" s="1">
        <v>0.14307289875917112</v>
      </c>
      <c r="AE1392" s="1">
        <v>4.2161000000000004E-2</v>
      </c>
      <c r="AF1392" s="1">
        <v>0.74193548387096775</v>
      </c>
      <c r="AG1392" s="4">
        <v>1338.79626822256</v>
      </c>
      <c r="AH1392" s="4">
        <v>1340</v>
      </c>
      <c r="AI1392" s="4">
        <v>35816784</v>
      </c>
      <c r="AJ1392" s="2">
        <v>0.55000000000000004</v>
      </c>
      <c r="AK1392" s="2">
        <v>0.5</v>
      </c>
      <c r="AL1392" s="2">
        <v>0.78900000000000003</v>
      </c>
      <c r="AM1392" s="2"/>
      <c r="AN1392" s="2">
        <v>0.83</v>
      </c>
      <c r="AO1392" s="2">
        <v>0.5</v>
      </c>
      <c r="AP1392" s="2">
        <v>0.59399999999999997</v>
      </c>
      <c r="AQ1392" s="2">
        <v>0.77599999999999991</v>
      </c>
      <c r="AR1392" s="2">
        <v>50</v>
      </c>
      <c r="AS1392" s="2">
        <v>0.56200000000000006</v>
      </c>
      <c r="AT1392" s="2">
        <v>0.29694049878814177</v>
      </c>
      <c r="AU1392" s="2">
        <v>0.3111527439522298</v>
      </c>
      <c r="AV1392" s="4">
        <v>39.92</v>
      </c>
      <c r="AW1392" s="4">
        <v>47.68</v>
      </c>
      <c r="AX1392" s="1">
        <f t="shared" si="308"/>
        <v>0.43650244300455965</v>
      </c>
      <c r="AY1392" s="2">
        <f t="shared" si="309"/>
        <v>0.49730452759771676</v>
      </c>
      <c r="AZ1392" s="1">
        <f t="shared" si="310"/>
        <v>0.68029037293951244</v>
      </c>
      <c r="BA1392" s="1">
        <f t="shared" si="311"/>
        <v>0.3756481341193833</v>
      </c>
      <c r="BB1392" s="1">
        <f t="shared" si="312"/>
        <v>0.44656209924125512</v>
      </c>
      <c r="BC1392" s="1">
        <f t="shared" si="313"/>
        <v>0.43111283711174386</v>
      </c>
      <c r="BD1392" s="1">
        <f t="shared" si="314"/>
        <v>0.6427354322413743</v>
      </c>
      <c r="BE1392" s="1">
        <f t="shared" si="315"/>
        <v>0.25734969999999996</v>
      </c>
      <c r="BF1392" s="2">
        <f t="shared" si="316"/>
        <v>0.1039166021931532</v>
      </c>
      <c r="BG1392" s="1">
        <f t="shared" si="317"/>
        <v>7.2185019333181541E-2</v>
      </c>
      <c r="BH1392" s="1">
        <f t="shared" si="318"/>
        <v>0.50680345619812439</v>
      </c>
      <c r="BI1392" s="2">
        <f t="shared" si="319"/>
        <v>0.4334513215263347</v>
      </c>
      <c r="BJ1392" s="1">
        <f t="shared" si="320"/>
        <v>0.94025477772445909</v>
      </c>
      <c r="BK1392" s="1">
        <f t="shared" si="321"/>
        <v>-7.3352134671789693E-2</v>
      </c>
    </row>
    <row r="1393" spans="1:63">
      <c r="A1393" t="s">
        <v>115</v>
      </c>
      <c r="B1393">
        <v>2006</v>
      </c>
      <c r="C1393" s="1">
        <v>0.92359132469402438</v>
      </c>
      <c r="D1393" s="1">
        <v>8.9090000000000003E-2</v>
      </c>
      <c r="E1393" s="1">
        <v>0.43000000000000005</v>
      </c>
      <c r="F1393" s="1">
        <v>0.22499999999999998</v>
      </c>
      <c r="G1393" s="1">
        <v>0.24133333333333334</v>
      </c>
      <c r="H1393" s="1">
        <v>0.69666666666666666</v>
      </c>
      <c r="I1393" s="2">
        <v>0.24158333333333334</v>
      </c>
      <c r="J1393" s="1">
        <v>0.79</v>
      </c>
      <c r="K1393" s="1">
        <v>0.94422451268208429</v>
      </c>
      <c r="L1393" s="2">
        <v>0.46</v>
      </c>
      <c r="M1393" s="2">
        <v>0.24</v>
      </c>
      <c r="N1393" s="1">
        <v>0.42000000000000004</v>
      </c>
      <c r="O1393" s="2">
        <v>0.40749999999999997</v>
      </c>
      <c r="P1393" s="1">
        <v>0.94159999999999999</v>
      </c>
      <c r="Q1393" s="1">
        <v>0.6411219512195141</v>
      </c>
      <c r="R1393" s="3">
        <v>0.87825474999999997</v>
      </c>
      <c r="S1393" s="1">
        <v>0.21301045040000002</v>
      </c>
      <c r="T1393" s="2">
        <v>0.69070073750000005</v>
      </c>
      <c r="U1393" s="1">
        <v>4.1383757508185841E-3</v>
      </c>
      <c r="V1393" s="1">
        <v>9.1353185574827907E-3</v>
      </c>
      <c r="W1393" s="1">
        <v>0.85</v>
      </c>
      <c r="X1393" s="1">
        <v>0.5</v>
      </c>
      <c r="Y1393" s="2">
        <v>2.8991109393119444E-2</v>
      </c>
      <c r="Z1393" s="1">
        <v>0.86444800092975738</v>
      </c>
      <c r="AA1393" s="1">
        <v>0.59699999999999998</v>
      </c>
      <c r="AB1393" s="2">
        <v>0.30046624717062997</v>
      </c>
      <c r="AC1393" s="2">
        <v>0.47687457286326396</v>
      </c>
      <c r="AD1393" s="1">
        <v>0.22179902137493335</v>
      </c>
      <c r="AE1393" s="1">
        <v>4.609239285714286E-2</v>
      </c>
      <c r="AF1393" s="1">
        <v>0.70967741935483875</v>
      </c>
      <c r="AG1393" s="4">
        <v>1431.52581160152</v>
      </c>
      <c r="AH1393" s="4">
        <v>1430</v>
      </c>
      <c r="AI1393" s="4">
        <v>36771613</v>
      </c>
      <c r="AJ1393" s="2">
        <v>0.65200000000000002</v>
      </c>
      <c r="AK1393" s="2">
        <v>0.5</v>
      </c>
      <c r="AL1393" s="2">
        <v>0.78900000000000003</v>
      </c>
      <c r="AM1393" s="2"/>
      <c r="AN1393" s="2">
        <v>0.82599999999999996</v>
      </c>
      <c r="AO1393" s="2">
        <v>0.5</v>
      </c>
      <c r="AP1393" s="2">
        <v>0.6</v>
      </c>
      <c r="AQ1393" s="2">
        <v>0.747</v>
      </c>
      <c r="AR1393" s="2">
        <v>50</v>
      </c>
      <c r="AS1393" s="2">
        <v>0.64400000000000002</v>
      </c>
      <c r="AT1393" s="2">
        <v>0.32327321106119344</v>
      </c>
      <c r="AU1393" s="2">
        <v>0.31944824854024756</v>
      </c>
      <c r="AV1393" s="4"/>
      <c r="AW1393" s="4"/>
      <c r="AX1393" s="1">
        <f t="shared" si="308"/>
        <v>0.43428022078233747</v>
      </c>
      <c r="AY1393" s="2">
        <f t="shared" si="309"/>
        <v>0.50047254943077391</v>
      </c>
      <c r="AZ1393" s="1">
        <f t="shared" si="310"/>
        <v>0.67293757782390284</v>
      </c>
      <c r="BA1393" s="1">
        <f t="shared" si="311"/>
        <v>0.37611880077186305</v>
      </c>
      <c r="BB1393" s="1">
        <f t="shared" si="312"/>
        <v>0.44656209924125512</v>
      </c>
      <c r="BC1393" s="1">
        <f t="shared" si="313"/>
        <v>0.43206856702450819</v>
      </c>
      <c r="BD1393" s="1">
        <f t="shared" si="314"/>
        <v>0.63711897801137762</v>
      </c>
      <c r="BE1393" s="1">
        <f t="shared" si="315"/>
        <v>0.26597179999999998</v>
      </c>
      <c r="BF1393" s="2">
        <f t="shared" si="316"/>
        <v>0.11006140310950874</v>
      </c>
      <c r="BG1393" s="1">
        <f t="shared" si="317"/>
        <v>7.7644015208485698E-2</v>
      </c>
      <c r="BH1393" s="1">
        <f t="shared" si="318"/>
        <v>0.5052498814257137</v>
      </c>
      <c r="BI1393" s="2">
        <f t="shared" si="319"/>
        <v>0.4536772183179944</v>
      </c>
      <c r="BJ1393" s="1">
        <f t="shared" si="320"/>
        <v>0.95892709974370804</v>
      </c>
      <c r="BK1393" s="1">
        <f t="shared" si="321"/>
        <v>-5.1572663107719297E-2</v>
      </c>
    </row>
    <row r="1394" spans="1:63">
      <c r="A1394" t="s">
        <v>115</v>
      </c>
      <c r="B1394">
        <v>2007</v>
      </c>
      <c r="C1394" s="1">
        <v>0.92359132469402438</v>
      </c>
      <c r="D1394" s="1">
        <v>8.9090000000000003E-2</v>
      </c>
      <c r="E1394" s="1">
        <v>0.42000000000000004</v>
      </c>
      <c r="F1394" s="1">
        <v>0.22499999999999998</v>
      </c>
      <c r="G1394" s="1">
        <v>0.24133333333333334</v>
      </c>
      <c r="H1394" s="1">
        <v>0.69333333333333336</v>
      </c>
      <c r="I1394" s="2">
        <v>0.24158333333333334</v>
      </c>
      <c r="J1394" s="1">
        <v>0.78700000000000003</v>
      </c>
      <c r="K1394" s="1">
        <v>0.93882371141708432</v>
      </c>
      <c r="L1394" s="2">
        <v>0.46</v>
      </c>
      <c r="M1394" s="2">
        <v>0.25</v>
      </c>
      <c r="N1394" s="1">
        <v>0.42839999981224536</v>
      </c>
      <c r="O1394" s="2">
        <v>0.40749999999999997</v>
      </c>
      <c r="P1394" s="1">
        <v>0.94159999999999999</v>
      </c>
      <c r="Q1394" s="1">
        <v>0.62848682926829391</v>
      </c>
      <c r="R1394" s="3">
        <v>0.87825474999999997</v>
      </c>
      <c r="S1394" s="1">
        <v>0.26725301300000004</v>
      </c>
      <c r="T1394" s="2">
        <v>0.67590699750000005</v>
      </c>
      <c r="U1394" s="1">
        <v>4.1383757508185841E-3</v>
      </c>
      <c r="V1394" s="1">
        <v>9.1353185574827907E-3</v>
      </c>
      <c r="W1394" s="1">
        <v>0.85</v>
      </c>
      <c r="X1394" s="1">
        <v>0.5</v>
      </c>
      <c r="Y1394" s="2">
        <v>2.8991109393119444E-2</v>
      </c>
      <c r="Z1394" s="1">
        <v>0.86727200084463607</v>
      </c>
      <c r="AA1394" s="1">
        <v>0.59599999999999997</v>
      </c>
      <c r="AB1394" s="2">
        <v>0.28325657806165</v>
      </c>
      <c r="AC1394" s="2">
        <v>0.47385133367870802</v>
      </c>
      <c r="AD1394" s="1">
        <v>0.33401026743074447</v>
      </c>
      <c r="AE1394" s="1">
        <v>5.0023785714285715E-2</v>
      </c>
      <c r="AF1394" s="1">
        <v>0.74193548387096775</v>
      </c>
      <c r="AG1394" s="4">
        <v>1543.07275492437</v>
      </c>
      <c r="AH1394" s="4">
        <v>1550</v>
      </c>
      <c r="AI1394" s="4">
        <v>37754701</v>
      </c>
      <c r="AJ1394" s="2">
        <v>0.64500000000000002</v>
      </c>
      <c r="AK1394" s="2">
        <v>0.5</v>
      </c>
      <c r="AL1394" s="2">
        <v>0.78900000000000003</v>
      </c>
      <c r="AM1394" s="2"/>
      <c r="AN1394" s="2">
        <v>0.82099999999999995</v>
      </c>
      <c r="AO1394" s="2">
        <v>0.5</v>
      </c>
      <c r="AP1394" s="2">
        <v>0.59899999999999998</v>
      </c>
      <c r="AQ1394" s="2">
        <v>0.74400000000000011</v>
      </c>
      <c r="AR1394" s="2">
        <v>40</v>
      </c>
      <c r="AS1394" s="2">
        <v>0.75</v>
      </c>
      <c r="AT1394" s="2">
        <v>0.31579350111484361</v>
      </c>
      <c r="AU1394" s="2">
        <v>0.3094455998859228</v>
      </c>
      <c r="AV1394" s="4"/>
      <c r="AW1394" s="4"/>
      <c r="AX1394" s="1">
        <f t="shared" si="308"/>
        <v>0.43205799856011518</v>
      </c>
      <c r="AY1394" s="2">
        <f t="shared" si="309"/>
        <v>0.50190100636609469</v>
      </c>
      <c r="AZ1394" s="1">
        <f t="shared" si="310"/>
        <v>0.67830031795365875</v>
      </c>
      <c r="BA1394" s="1">
        <f t="shared" si="311"/>
        <v>0.37658946742434285</v>
      </c>
      <c r="BB1394" s="1">
        <f t="shared" si="312"/>
        <v>0.44656209924125512</v>
      </c>
      <c r="BC1394" s="1">
        <f t="shared" si="313"/>
        <v>0.4391870739706058</v>
      </c>
      <c r="BD1394" s="1">
        <f t="shared" si="314"/>
        <v>0.6308251452218262</v>
      </c>
      <c r="BE1394" s="1">
        <f t="shared" si="315"/>
        <v>0.27116790000000002</v>
      </c>
      <c r="BF1394" s="2">
        <f t="shared" si="316"/>
        <v>0.10729014128552017</v>
      </c>
      <c r="BG1394" s="1">
        <f t="shared" si="317"/>
        <v>8.2597451931558083E-2</v>
      </c>
      <c r="BH1394" s="1">
        <f t="shared" si="318"/>
        <v>0.5055247728112291</v>
      </c>
      <c r="BI1394" s="2">
        <f t="shared" si="319"/>
        <v>0.46105549321707828</v>
      </c>
      <c r="BJ1394" s="1">
        <f t="shared" si="320"/>
        <v>0.96658026602830738</v>
      </c>
      <c r="BK1394" s="1">
        <f t="shared" si="321"/>
        <v>-4.4469279594150812E-2</v>
      </c>
    </row>
    <row r="1395" spans="1:63">
      <c r="A1395" t="s">
        <v>115</v>
      </c>
      <c r="B1395">
        <v>2008</v>
      </c>
      <c r="C1395" s="1">
        <v>0.92359132469402438</v>
      </c>
      <c r="D1395" s="1">
        <v>8.9090000000000003E-2</v>
      </c>
      <c r="E1395" s="1">
        <v>0.41000000000000003</v>
      </c>
      <c r="F1395" s="1">
        <v>0.22499999999999998</v>
      </c>
      <c r="G1395" s="1">
        <v>0.24133333333333334</v>
      </c>
      <c r="H1395" s="1">
        <v>0.69</v>
      </c>
      <c r="I1395" s="2">
        <v>0.24158333333333334</v>
      </c>
      <c r="J1395" s="1">
        <v>0.78400000000000003</v>
      </c>
      <c r="K1395" s="1">
        <v>0.94400358563091769</v>
      </c>
      <c r="L1395" s="2">
        <v>0.46</v>
      </c>
      <c r="M1395" s="2">
        <v>0.25499999988824129</v>
      </c>
      <c r="N1395" s="1">
        <v>0.43679999962449079</v>
      </c>
      <c r="O1395" s="2">
        <v>0.40749999999999997</v>
      </c>
      <c r="P1395" s="1">
        <v>0.94159999999999999</v>
      </c>
      <c r="Q1395" s="1">
        <v>0.61525121951219597</v>
      </c>
      <c r="R1395" s="3">
        <v>0.87825474999999997</v>
      </c>
      <c r="S1395" s="1">
        <v>0.2679567867</v>
      </c>
      <c r="T1395" s="2">
        <v>0.66111325750000005</v>
      </c>
      <c r="U1395" s="1">
        <v>4.1383757508185841E-3</v>
      </c>
      <c r="V1395" s="1">
        <v>9.1353185574827907E-3</v>
      </c>
      <c r="W1395" s="1">
        <v>0.85</v>
      </c>
      <c r="X1395" s="1">
        <v>0.5</v>
      </c>
      <c r="Y1395" s="2">
        <v>2.8991109393119444E-2</v>
      </c>
      <c r="Z1395" s="1">
        <v>0.87009600075951465</v>
      </c>
      <c r="AA1395" s="1">
        <v>0.59299999999999997</v>
      </c>
      <c r="AB1395" s="2">
        <v>0.252496662820684</v>
      </c>
      <c r="AC1395" s="2">
        <v>0.457540333473196</v>
      </c>
      <c r="AD1395" s="1">
        <v>0.46730131079845549</v>
      </c>
      <c r="AE1395" s="1">
        <v>5.3955178571428571E-2</v>
      </c>
      <c r="AF1395" s="1">
        <v>0.58064516129032262</v>
      </c>
      <c r="AG1395" s="4">
        <v>1559.5533510554801</v>
      </c>
      <c r="AH1395" s="4">
        <v>1560</v>
      </c>
      <c r="AI1395" s="4">
        <v>38765312</v>
      </c>
      <c r="AJ1395" s="2">
        <v>0.65599999999999992</v>
      </c>
      <c r="AK1395" s="2">
        <v>0.5</v>
      </c>
      <c r="AL1395" s="2">
        <v>0.78200000000000003</v>
      </c>
      <c r="AM1395" s="2"/>
      <c r="AN1395" s="2">
        <v>0.84799999999999998</v>
      </c>
      <c r="AO1395" s="2">
        <v>0.5</v>
      </c>
      <c r="AP1395" s="2">
        <v>0.60099999999999998</v>
      </c>
      <c r="AQ1395" s="2">
        <v>0.72199999999999998</v>
      </c>
      <c r="AR1395" s="2">
        <v>35</v>
      </c>
      <c r="AS1395" s="2">
        <v>0.75</v>
      </c>
      <c r="AT1395" s="2">
        <v>0.29803351535806855</v>
      </c>
      <c r="AU1395" s="2">
        <v>0.29751630270504081</v>
      </c>
      <c r="AV1395" s="4"/>
      <c r="AW1395" s="4"/>
      <c r="AX1395" s="1">
        <f t="shared" si="308"/>
        <v>0.42983577633789299</v>
      </c>
      <c r="AY1395" s="2">
        <f t="shared" si="309"/>
        <v>0.50412670263956905</v>
      </c>
      <c r="AZ1395" s="1">
        <f t="shared" si="310"/>
        <v>0.67283520274243924</v>
      </c>
      <c r="BA1395" s="1">
        <f t="shared" si="311"/>
        <v>0.37706013407682254</v>
      </c>
      <c r="BB1395" s="1">
        <f t="shared" si="312"/>
        <v>0.44656209924125512</v>
      </c>
      <c r="BC1395" s="1">
        <f t="shared" si="313"/>
        <v>0.43980127102650801</v>
      </c>
      <c r="BD1395" s="1">
        <f t="shared" si="314"/>
        <v>0.62619467704460086</v>
      </c>
      <c r="BE1395" s="1">
        <f t="shared" si="315"/>
        <v>0.27168179999999992</v>
      </c>
      <c r="BF1395" s="2">
        <f t="shared" si="316"/>
        <v>0.10080705116519487</v>
      </c>
      <c r="BG1395" s="1">
        <f t="shared" si="317"/>
        <v>8.8562213667569722E-2</v>
      </c>
      <c r="BH1395" s="1">
        <f t="shared" si="318"/>
        <v>0.50418601577078803</v>
      </c>
      <c r="BI1395" s="2">
        <f t="shared" si="319"/>
        <v>0.46105106483276453</v>
      </c>
      <c r="BJ1395" s="1">
        <f t="shared" si="320"/>
        <v>0.96523708060355262</v>
      </c>
      <c r="BK1395" s="1">
        <f t="shared" si="321"/>
        <v>-4.3134950938023497E-2</v>
      </c>
    </row>
    <row r="1396" spans="1:63">
      <c r="A1396" t="s">
        <v>115</v>
      </c>
      <c r="B1396">
        <v>2009</v>
      </c>
      <c r="C1396" s="1">
        <v>0.92359132469402438</v>
      </c>
      <c r="D1396" s="1">
        <v>8.9090000000000003E-2</v>
      </c>
      <c r="E1396" s="1">
        <v>0.42179999973624949</v>
      </c>
      <c r="F1396" s="1">
        <v>0.22499999999999998</v>
      </c>
      <c r="G1396" s="1">
        <v>0.24133333333333334</v>
      </c>
      <c r="H1396" s="1">
        <v>0.69619999986141923</v>
      </c>
      <c r="I1396" s="2">
        <v>0.24158333333333334</v>
      </c>
      <c r="J1396" s="1">
        <v>0.78099999999999992</v>
      </c>
      <c r="K1396" s="1">
        <v>0.94400358563091769</v>
      </c>
      <c r="L1396" s="2">
        <v>0.46</v>
      </c>
      <c r="M1396" s="2">
        <v>0.25999999977648258</v>
      </c>
      <c r="N1396" s="1">
        <v>0.44519999943673616</v>
      </c>
      <c r="O1396" s="2">
        <v>0.40749999999999997</v>
      </c>
      <c r="P1396" s="1">
        <v>0.94159999999999999</v>
      </c>
      <c r="Q1396" s="1">
        <v>0.63694619463703162</v>
      </c>
      <c r="R1396" s="3">
        <v>0.87825474999999997</v>
      </c>
      <c r="S1396" s="1">
        <v>0.36066477720000001</v>
      </c>
      <c r="T1396" s="2">
        <v>0.67433552235445937</v>
      </c>
      <c r="U1396" s="1">
        <v>4.1383757508185841E-3</v>
      </c>
      <c r="V1396" s="1">
        <v>9.1353185574827907E-3</v>
      </c>
      <c r="W1396" s="1">
        <v>0.85</v>
      </c>
      <c r="X1396" s="1">
        <v>0.5</v>
      </c>
      <c r="Y1396" s="2">
        <v>2.8991109393119444E-2</v>
      </c>
      <c r="Z1396" s="1">
        <v>0.87292000067439335</v>
      </c>
      <c r="AA1396" s="1">
        <v>0.58700000000000008</v>
      </c>
      <c r="AB1396" s="2">
        <v>0.24054293014782199</v>
      </c>
      <c r="AC1396" s="2">
        <v>0.43524576609438598</v>
      </c>
      <c r="AD1396" s="1">
        <v>0.54058011328767563</v>
      </c>
      <c r="AE1396" s="1">
        <v>5.7886571428571426E-2</v>
      </c>
      <c r="AF1396" s="1">
        <v>0.35483870967741937</v>
      </c>
      <c r="AG1396" s="4">
        <v>1572.5747560382999</v>
      </c>
      <c r="AH1396" s="4">
        <v>1570</v>
      </c>
      <c r="AI1396" s="4">
        <v>39802015</v>
      </c>
      <c r="AJ1396" s="2">
        <v>0.66900000000000004</v>
      </c>
      <c r="AK1396" s="2">
        <v>0.5</v>
      </c>
      <c r="AL1396" s="2">
        <v>0.78599999999999992</v>
      </c>
      <c r="AM1396" s="2"/>
      <c r="AN1396" s="2">
        <v>0.81499999999999995</v>
      </c>
      <c r="AO1396" s="2">
        <v>0.5</v>
      </c>
      <c r="AP1396" s="2">
        <v>0.63100000000000001</v>
      </c>
      <c r="AQ1396" s="2">
        <v>0.74</v>
      </c>
      <c r="AR1396" s="2">
        <v>30</v>
      </c>
      <c r="AS1396" s="2">
        <v>0.71799999999999997</v>
      </c>
      <c r="AT1396" s="2">
        <v>0.27831824008013312</v>
      </c>
      <c r="AU1396" s="2">
        <v>0.28511657041179872</v>
      </c>
      <c r="AV1396" s="4"/>
      <c r="AW1396" s="4"/>
      <c r="AX1396" s="1">
        <f t="shared" si="308"/>
        <v>0.43283577627083769</v>
      </c>
      <c r="AY1396" s="2">
        <f t="shared" si="309"/>
        <v>0.5056124168824957</v>
      </c>
      <c r="AZ1396" s="1">
        <f t="shared" si="310"/>
        <v>0.69836024883829817</v>
      </c>
      <c r="BA1396" s="1">
        <f t="shared" si="311"/>
        <v>0.3775308007293024</v>
      </c>
      <c r="BB1396" s="1">
        <f t="shared" si="312"/>
        <v>0.44656209924125512</v>
      </c>
      <c r="BC1396" s="1">
        <f t="shared" si="313"/>
        <v>0.45063815883796576</v>
      </c>
      <c r="BD1396" s="1">
        <f t="shared" si="314"/>
        <v>0.6364142169428022</v>
      </c>
      <c r="BE1396" s="1">
        <f t="shared" si="315"/>
        <v>0.26996879999999995</v>
      </c>
      <c r="BF1396" s="2">
        <f t="shared" si="316"/>
        <v>9.5410693632234117E-2</v>
      </c>
      <c r="BG1396" s="1">
        <f t="shared" si="317"/>
        <v>9.2879319848420794E-2</v>
      </c>
      <c r="BH1396" s="1">
        <f t="shared" si="318"/>
        <v>0.51120482500734099</v>
      </c>
      <c r="BI1396" s="2">
        <f t="shared" si="319"/>
        <v>0.45825881348065489</v>
      </c>
      <c r="BJ1396" s="1">
        <f t="shared" si="320"/>
        <v>0.96946363848799588</v>
      </c>
      <c r="BK1396" s="1">
        <f t="shared" si="321"/>
        <v>-5.2946011526686099E-2</v>
      </c>
    </row>
    <row r="1397" spans="1:63">
      <c r="A1397" t="s">
        <v>115</v>
      </c>
      <c r="B1397">
        <v>2010</v>
      </c>
      <c r="C1397" s="1">
        <v>0.92359132469402438</v>
      </c>
      <c r="D1397" s="1">
        <v>8.9090000000000003E-2</v>
      </c>
      <c r="E1397" s="1">
        <v>0.43359999947249894</v>
      </c>
      <c r="F1397" s="1">
        <v>0.22499999999999998</v>
      </c>
      <c r="G1397" s="1">
        <v>0.24133333333333334</v>
      </c>
      <c r="H1397" s="1">
        <v>0.7023999997228384</v>
      </c>
      <c r="I1397" s="2">
        <v>0.24158333333333334</v>
      </c>
      <c r="J1397" s="1">
        <v>0.78880999982543287</v>
      </c>
      <c r="K1397" s="1">
        <v>0.94400358563091769</v>
      </c>
      <c r="L1397" s="2">
        <v>0.46</v>
      </c>
      <c r="M1397" s="2">
        <v>0.26499999966472387</v>
      </c>
      <c r="N1397" s="1">
        <v>0.45359999924898153</v>
      </c>
      <c r="O1397" s="2">
        <v>0.40749999999999997</v>
      </c>
      <c r="P1397" s="1">
        <v>0.94159999999999999</v>
      </c>
      <c r="Q1397" s="1">
        <v>0.65864116976186726</v>
      </c>
      <c r="R1397" s="3">
        <v>0.87825474999999997</v>
      </c>
      <c r="S1397" s="1">
        <v>0.3642714248913852</v>
      </c>
      <c r="T1397" s="2">
        <v>0.68755778720891869</v>
      </c>
      <c r="U1397" s="1">
        <v>4.1383757508185841E-3</v>
      </c>
      <c r="V1397" s="1">
        <v>9.1353185574827907E-3</v>
      </c>
      <c r="W1397" s="1">
        <v>0.85</v>
      </c>
      <c r="X1397" s="1">
        <v>0.5</v>
      </c>
      <c r="Y1397" s="2">
        <v>2.8991109393119444E-2</v>
      </c>
      <c r="Z1397" s="1">
        <v>0.87574400058927204</v>
      </c>
      <c r="AA1397" s="1">
        <v>0.57499999999999996</v>
      </c>
      <c r="AB1397" s="2">
        <v>0.23794835950729337</v>
      </c>
      <c r="AC1397" s="2">
        <v>0.43459822376980356</v>
      </c>
      <c r="AD1397" s="1">
        <v>0.54598591429972332</v>
      </c>
      <c r="AE1397" s="1">
        <v>5.8465437129918488E-2</v>
      </c>
      <c r="AF1397" s="1">
        <v>0.35483870967741937</v>
      </c>
      <c r="AG1397" s="4"/>
      <c r="AH1397" s="4">
        <v>1653.3333333333285</v>
      </c>
      <c r="AI1397" s="4"/>
      <c r="AJ1397" s="2">
        <v>0.63400000000000001</v>
      </c>
      <c r="AK1397" s="2">
        <v>0.5</v>
      </c>
      <c r="AL1397" s="2">
        <v>0.78099999999999992</v>
      </c>
      <c r="AM1397" s="2"/>
      <c r="AN1397" s="2">
        <v>0.83099999999999996</v>
      </c>
      <c r="AO1397" s="2">
        <v>0.45</v>
      </c>
      <c r="AP1397" s="2">
        <v>0.63700000000000001</v>
      </c>
      <c r="AQ1397" s="2">
        <v>0.72699999999999998</v>
      </c>
      <c r="AR1397" s="2">
        <v>30</v>
      </c>
      <c r="AS1397" s="2">
        <v>0.67900000000000005</v>
      </c>
      <c r="AT1397" s="2">
        <v>0.28053505762978209</v>
      </c>
      <c r="AU1397" s="2">
        <v>0.28726540465965056</v>
      </c>
      <c r="AV1397" s="4"/>
      <c r="AW1397" s="4"/>
      <c r="AX1397" s="1">
        <f t="shared" si="308"/>
        <v>0.43583577620378255</v>
      </c>
      <c r="AY1397" s="2">
        <f t="shared" si="309"/>
        <v>0.50864241681476996</v>
      </c>
      <c r="AZ1397" s="1">
        <f t="shared" si="310"/>
        <v>0.70606502637243429</v>
      </c>
      <c r="BA1397" s="1">
        <f t="shared" si="311"/>
        <v>0.37800146738178214</v>
      </c>
      <c r="BB1397" s="1">
        <f t="shared" si="312"/>
        <v>0.44656209924125512</v>
      </c>
      <c r="BC1397" s="1">
        <f t="shared" si="313"/>
        <v>0.45277600854018107</v>
      </c>
      <c r="BD1397" s="1">
        <f t="shared" si="314"/>
        <v>0.64663375684100366</v>
      </c>
      <c r="BE1397" s="1">
        <f t="shared" si="315"/>
        <v>0.26277420000000001</v>
      </c>
      <c r="BF1397" s="2">
        <f t="shared" si="316"/>
        <v>9.5308164090687902E-2</v>
      </c>
      <c r="BG1397" s="1">
        <f t="shared" si="317"/>
        <v>9.3722379893943081E-2</v>
      </c>
      <c r="BH1397" s="1">
        <f t="shared" si="318"/>
        <v>0.51532395487414662</v>
      </c>
      <c r="BI1397" s="2">
        <f t="shared" si="319"/>
        <v>0.451804743984631</v>
      </c>
      <c r="BJ1397" s="1">
        <f t="shared" si="320"/>
        <v>0.96712869885877761</v>
      </c>
      <c r="BK1397" s="1">
        <f t="shared" si="321"/>
        <v>-6.351921088951562E-2</v>
      </c>
    </row>
    <row r="1398" spans="1:63">
      <c r="A1398" t="s">
        <v>116</v>
      </c>
      <c r="B1398">
        <v>1995</v>
      </c>
      <c r="C1398" s="1">
        <v>0.42247009028601545</v>
      </c>
      <c r="D1398" s="1">
        <v>0.5</v>
      </c>
      <c r="E1398" s="1">
        <v>0.45999999999999996</v>
      </c>
      <c r="F1398" s="1">
        <v>0.125</v>
      </c>
      <c r="G1398" s="1">
        <v>0.13733333333333334</v>
      </c>
      <c r="H1398" s="1">
        <v>0.72</v>
      </c>
      <c r="I1398" s="2">
        <v>0.44466666666666665</v>
      </c>
      <c r="J1398" s="1">
        <v>0.63600000000000001</v>
      </c>
      <c r="K1398" s="1">
        <v>1</v>
      </c>
      <c r="L1398" s="2">
        <v>0.2</v>
      </c>
      <c r="M1398" s="2">
        <v>1</v>
      </c>
      <c r="N1398" s="1">
        <v>0.3</v>
      </c>
      <c r="O1398" s="2">
        <v>0.76749999999999996</v>
      </c>
      <c r="P1398" s="1">
        <v>0.85519999999999996</v>
      </c>
      <c r="Q1398" s="1">
        <v>0.51121951219512196</v>
      </c>
      <c r="R1398" s="3">
        <v>0.53185035400000003</v>
      </c>
      <c r="S1398" s="1">
        <v>0.2854377884</v>
      </c>
      <c r="T1398" s="2">
        <v>0.5</v>
      </c>
      <c r="U1398" s="1">
        <v>4.1383757508185841E-3</v>
      </c>
      <c r="V1398" s="1" t="e">
        <v>#N/A</v>
      </c>
      <c r="W1398" s="1">
        <v>0.4</v>
      </c>
      <c r="X1398" s="1">
        <v>0</v>
      </c>
      <c r="Y1398" s="2">
        <v>0</v>
      </c>
      <c r="Z1398" s="1">
        <v>0.5</v>
      </c>
      <c r="AA1398" s="1">
        <v>0.32904000286012886</v>
      </c>
      <c r="AB1398" s="2">
        <v>0.78522061546193911</v>
      </c>
      <c r="AC1398" s="2">
        <v>0.73970026039246317</v>
      </c>
      <c r="AD1398" s="1">
        <v>3.1950763996607429E-4</v>
      </c>
      <c r="AE1398" s="1" t="e">
        <v>#N/A</v>
      </c>
      <c r="AF1398" s="1">
        <v>0.54838709677419351</v>
      </c>
      <c r="AG1398" s="4">
        <v>1547.01355511826</v>
      </c>
      <c r="AH1398" s="4">
        <v>2450</v>
      </c>
      <c r="AI1398" s="4">
        <v>77259</v>
      </c>
      <c r="AJ1398" s="2">
        <v>0.45000000391155481</v>
      </c>
      <c r="AK1398" s="2">
        <v>0.21600000187754631</v>
      </c>
      <c r="AL1398" s="2">
        <v>0.3038400026410818</v>
      </c>
      <c r="AM1398" s="2"/>
      <c r="AN1398" s="2" t="e">
        <v>#N/A</v>
      </c>
      <c r="AO1398" s="2">
        <v>0.21600000187754631</v>
      </c>
      <c r="AP1398" s="2">
        <v>0.6163200053572655</v>
      </c>
      <c r="AQ1398" s="2">
        <v>0.63864000555127864</v>
      </c>
      <c r="AR1398" s="2"/>
      <c r="AS1398" s="2">
        <v>0.39600000344216824</v>
      </c>
      <c r="AT1398" s="2">
        <v>0.38796371716316191</v>
      </c>
      <c r="AU1398" s="2">
        <v>0.3719040417376851</v>
      </c>
      <c r="AV1398" s="4"/>
      <c r="AW1398" s="4"/>
      <c r="AX1398" s="1">
        <f t="shared" si="308"/>
        <v>0.39413390393655812</v>
      </c>
      <c r="AY1398" s="2">
        <f t="shared" si="309"/>
        <v>0.62116666666666664</v>
      </c>
      <c r="AZ1398" s="1">
        <f t="shared" si="310"/>
        <v>0.53674153091902432</v>
      </c>
      <c r="BA1398" s="1" t="e">
        <f t="shared" si="311"/>
        <v>#N/A</v>
      </c>
      <c r="BB1398" s="1">
        <f t="shared" si="312"/>
        <v>0.32173616518927783</v>
      </c>
      <c r="BC1398" s="1" t="e">
        <f t="shared" si="313"/>
        <v>#N/A</v>
      </c>
      <c r="BD1398" s="1">
        <f t="shared" si="314"/>
        <v>0.58186991869918692</v>
      </c>
      <c r="BE1398" s="1" t="e">
        <f t="shared" si="315"/>
        <v>#N/A</v>
      </c>
      <c r="BF1398" s="2">
        <f t="shared" si="316"/>
        <v>0.19128845930175642</v>
      </c>
      <c r="BG1398" s="1" t="e">
        <f t="shared" si="317"/>
        <v>#N/A</v>
      </c>
      <c r="BH1398" s="1" t="e">
        <f t="shared" si="318"/>
        <v>#N/A</v>
      </c>
      <c r="BI1398" s="2" t="e">
        <f t="shared" si="319"/>
        <v>#N/A</v>
      </c>
      <c r="BJ1398" s="1" t="e">
        <f t="shared" si="320"/>
        <v>#N/A</v>
      </c>
      <c r="BK1398" s="1" t="e">
        <f t="shared" si="321"/>
        <v>#N/A</v>
      </c>
    </row>
    <row r="1399" spans="1:63">
      <c r="A1399" t="s">
        <v>116</v>
      </c>
      <c r="B1399">
        <v>1996</v>
      </c>
      <c r="C1399" s="1">
        <v>0.42247009028601545</v>
      </c>
      <c r="D1399" s="1">
        <v>0.5</v>
      </c>
      <c r="E1399" s="1">
        <v>0.44399999999999995</v>
      </c>
      <c r="F1399" s="1">
        <v>0.125</v>
      </c>
      <c r="G1399" s="1">
        <v>0.13733333333333334</v>
      </c>
      <c r="H1399" s="1">
        <v>0.71</v>
      </c>
      <c r="I1399" s="2">
        <v>0.44466666666666665</v>
      </c>
      <c r="J1399" s="1">
        <v>0.62280000000000002</v>
      </c>
      <c r="K1399" s="1">
        <v>1</v>
      </c>
      <c r="L1399" s="2">
        <v>0.2</v>
      </c>
      <c r="M1399" s="2">
        <v>1</v>
      </c>
      <c r="N1399" s="1">
        <v>0.3</v>
      </c>
      <c r="O1399" s="2">
        <v>0.76749999999999996</v>
      </c>
      <c r="P1399" s="1">
        <v>0.85519999999999996</v>
      </c>
      <c r="Q1399" s="1">
        <v>0.50121951219512195</v>
      </c>
      <c r="R1399" s="3">
        <v>0.53185035400000003</v>
      </c>
      <c r="S1399" s="1">
        <v>0.28447204970000001</v>
      </c>
      <c r="T1399" s="2">
        <v>0.5</v>
      </c>
      <c r="U1399" s="1">
        <v>4.1383757508185841E-3</v>
      </c>
      <c r="V1399" s="1" t="e">
        <v>#N/A</v>
      </c>
      <c r="W1399" s="1">
        <v>0.4</v>
      </c>
      <c r="X1399" s="1">
        <v>0</v>
      </c>
      <c r="Y1399" s="2">
        <v>0</v>
      </c>
      <c r="Z1399" s="1">
        <v>0.5</v>
      </c>
      <c r="AA1399" s="1">
        <v>0.33818000265583398</v>
      </c>
      <c r="AB1399" s="2">
        <v>0.7803030187383857</v>
      </c>
      <c r="AC1399" s="2">
        <v>0.73500025538972191</v>
      </c>
      <c r="AD1399" s="1">
        <v>3.1347919405609771E-4</v>
      </c>
      <c r="AE1399" s="1" t="e">
        <v>#N/A</v>
      </c>
      <c r="AF1399" s="1">
        <v>0.54838709677419351</v>
      </c>
      <c r="AG1399" s="4">
        <v>1646.4514244633499</v>
      </c>
      <c r="AH1399" s="4">
        <v>2250</v>
      </c>
      <c r="AI1399" s="4">
        <v>78442</v>
      </c>
      <c r="AJ1399" s="2">
        <v>0.46250000363215804</v>
      </c>
      <c r="AK1399" s="2">
        <v>0.22200000174343587</v>
      </c>
      <c r="AL1399" s="2">
        <v>0.31228000245243315</v>
      </c>
      <c r="AM1399" s="2"/>
      <c r="AN1399" s="2" t="e">
        <v>#N/A</v>
      </c>
      <c r="AO1399" s="2">
        <v>0.22200000174343587</v>
      </c>
      <c r="AP1399" s="2">
        <v>0.63344000497460362</v>
      </c>
      <c r="AQ1399" s="2">
        <v>0.65638000515475869</v>
      </c>
      <c r="AR1399" s="2"/>
      <c r="AS1399" s="2">
        <v>0.40700000319629909</v>
      </c>
      <c r="AT1399" s="2">
        <v>0.38557996652118764</v>
      </c>
      <c r="AU1399" s="2">
        <v>0.36917859588201718</v>
      </c>
      <c r="AV1399" s="4"/>
      <c r="AW1399" s="4"/>
      <c r="AX1399" s="1">
        <f t="shared" si="308"/>
        <v>0.38980057060322482</v>
      </c>
      <c r="AY1399" s="2">
        <f t="shared" si="309"/>
        <v>0.61928095238095238</v>
      </c>
      <c r="AZ1399" s="1">
        <f t="shared" si="310"/>
        <v>0.53454838317902442</v>
      </c>
      <c r="BA1399" s="1" t="e">
        <f t="shared" si="311"/>
        <v>#N/A</v>
      </c>
      <c r="BB1399" s="1">
        <f t="shared" si="312"/>
        <v>0.32173616518927783</v>
      </c>
      <c r="BC1399" s="1" t="e">
        <f t="shared" si="313"/>
        <v>#N/A</v>
      </c>
      <c r="BD1399" s="1">
        <f t="shared" si="314"/>
        <v>0.57586991869918691</v>
      </c>
      <c r="BE1399" s="1" t="e">
        <f t="shared" si="315"/>
        <v>#N/A</v>
      </c>
      <c r="BF1399" s="2">
        <f t="shared" si="316"/>
        <v>0.19008832406492954</v>
      </c>
      <c r="BG1399" s="1" t="e">
        <f t="shared" si="317"/>
        <v>#N/A</v>
      </c>
      <c r="BH1399" s="1" t="e">
        <f t="shared" si="318"/>
        <v>#N/A</v>
      </c>
      <c r="BI1399" s="2" t="e">
        <f t="shared" si="319"/>
        <v>#N/A</v>
      </c>
      <c r="BJ1399" s="1" t="e">
        <f t="shared" si="320"/>
        <v>#N/A</v>
      </c>
      <c r="BK1399" s="1" t="e">
        <f t="shared" si="321"/>
        <v>#N/A</v>
      </c>
    </row>
    <row r="1400" spans="1:63">
      <c r="A1400" t="s">
        <v>116</v>
      </c>
      <c r="B1400">
        <v>1997</v>
      </c>
      <c r="C1400" s="1">
        <v>0.42247009028601545</v>
      </c>
      <c r="D1400" s="1">
        <v>0.5</v>
      </c>
      <c r="E1400" s="1">
        <v>0.42799999999999994</v>
      </c>
      <c r="F1400" s="1">
        <v>0.125</v>
      </c>
      <c r="G1400" s="1">
        <v>0.13733333333333334</v>
      </c>
      <c r="H1400" s="1">
        <v>0.7</v>
      </c>
      <c r="I1400" s="2">
        <v>0.44466666666666665</v>
      </c>
      <c r="J1400" s="1">
        <v>0.60960000000000003</v>
      </c>
      <c r="K1400" s="1">
        <v>1</v>
      </c>
      <c r="L1400" s="2">
        <v>0.2</v>
      </c>
      <c r="M1400" s="2">
        <v>1</v>
      </c>
      <c r="N1400" s="1">
        <v>0.3</v>
      </c>
      <c r="O1400" s="2">
        <v>0.76749999999999996</v>
      </c>
      <c r="P1400" s="1">
        <v>0.85519999999999996</v>
      </c>
      <c r="Q1400" s="1">
        <v>0.49121951219512194</v>
      </c>
      <c r="R1400" s="3">
        <v>0.53185035400000003</v>
      </c>
      <c r="S1400" s="1">
        <v>0.28522727270000003</v>
      </c>
      <c r="T1400" s="2">
        <v>0.5</v>
      </c>
      <c r="U1400" s="1">
        <v>4.1383757508185841E-3</v>
      </c>
      <c r="V1400" s="1" t="e">
        <v>#N/A</v>
      </c>
      <c r="W1400" s="1">
        <v>0.4</v>
      </c>
      <c r="X1400" s="1">
        <v>0</v>
      </c>
      <c r="Y1400" s="2">
        <v>0</v>
      </c>
      <c r="Z1400" s="1">
        <v>0.5</v>
      </c>
      <c r="AA1400" s="1">
        <v>0.34732000245153904</v>
      </c>
      <c r="AB1400" s="2">
        <v>0.77538542201483229</v>
      </c>
      <c r="AC1400" s="2">
        <v>0.731536832404727</v>
      </c>
      <c r="AD1400" s="1">
        <v>3.0745074814612108E-4</v>
      </c>
      <c r="AE1400" s="1" t="e">
        <v>#N/A</v>
      </c>
      <c r="AF1400" s="1">
        <v>0.58064516129032262</v>
      </c>
      <c r="AG1400" s="4">
        <v>1738.9544888708699</v>
      </c>
      <c r="AH1400" s="4">
        <v>2820</v>
      </c>
      <c r="AI1400" s="4">
        <v>79725</v>
      </c>
      <c r="AJ1400" s="2">
        <v>0.47500000335276127</v>
      </c>
      <c r="AK1400" s="2">
        <v>0.2280000016093254</v>
      </c>
      <c r="AL1400" s="2">
        <v>0.32072000226378444</v>
      </c>
      <c r="AM1400" s="2"/>
      <c r="AN1400" s="2" t="e">
        <v>#N/A</v>
      </c>
      <c r="AO1400" s="2">
        <v>0.2280000016093254</v>
      </c>
      <c r="AP1400" s="2">
        <v>0.65056000459194185</v>
      </c>
      <c r="AQ1400" s="2">
        <v>0.67412000475823874</v>
      </c>
      <c r="AR1400" s="2"/>
      <c r="AS1400" s="2">
        <v>0.41800000295042994</v>
      </c>
      <c r="AT1400" s="2">
        <v>0.38319621587921338</v>
      </c>
      <c r="AU1400" s="2">
        <v>0.36645315002634932</v>
      </c>
      <c r="AV1400" s="4"/>
      <c r="AW1400" s="4"/>
      <c r="AX1400" s="1">
        <f t="shared" si="308"/>
        <v>0.38546723726989146</v>
      </c>
      <c r="AY1400" s="2">
        <f t="shared" si="309"/>
        <v>0.61739523809523811</v>
      </c>
      <c r="AZ1400" s="1">
        <f t="shared" si="310"/>
        <v>0.53269942777902435</v>
      </c>
      <c r="BA1400" s="1" t="e">
        <f t="shared" si="311"/>
        <v>#N/A</v>
      </c>
      <c r="BB1400" s="1">
        <f t="shared" si="312"/>
        <v>0.32173616518927783</v>
      </c>
      <c r="BC1400" s="1" t="e">
        <f t="shared" si="313"/>
        <v>#N/A</v>
      </c>
      <c r="BD1400" s="1">
        <f t="shared" si="314"/>
        <v>0.56986991869918702</v>
      </c>
      <c r="BE1400" s="1" t="e">
        <f t="shared" si="315"/>
        <v>#N/A</v>
      </c>
      <c r="BF1400" s="2">
        <f t="shared" si="316"/>
        <v>0.18901184702987728</v>
      </c>
      <c r="BG1400" s="1" t="e">
        <f t="shared" si="317"/>
        <v>#N/A</v>
      </c>
      <c r="BH1400" s="1" t="e">
        <f t="shared" si="318"/>
        <v>#N/A</v>
      </c>
      <c r="BI1400" s="2" t="e">
        <f t="shared" si="319"/>
        <v>#N/A</v>
      </c>
      <c r="BJ1400" s="1" t="e">
        <f t="shared" si="320"/>
        <v>#N/A</v>
      </c>
      <c r="BK1400" s="1" t="e">
        <f t="shared" si="321"/>
        <v>#N/A</v>
      </c>
    </row>
    <row r="1401" spans="1:63">
      <c r="A1401" t="s">
        <v>116</v>
      </c>
      <c r="B1401">
        <v>1998</v>
      </c>
      <c r="C1401" s="1">
        <v>0.42247009028601545</v>
      </c>
      <c r="D1401" s="1">
        <v>0.5</v>
      </c>
      <c r="E1401" s="1">
        <v>0.41200000000000003</v>
      </c>
      <c r="F1401" s="1">
        <v>0.125</v>
      </c>
      <c r="G1401" s="1">
        <v>0.13733333333333334</v>
      </c>
      <c r="H1401" s="1">
        <v>0.69</v>
      </c>
      <c r="I1401" s="2">
        <v>0.44466666666666665</v>
      </c>
      <c r="J1401" s="1">
        <v>0.59640000000000004</v>
      </c>
      <c r="K1401" s="1">
        <v>1</v>
      </c>
      <c r="L1401" s="2">
        <v>0.2</v>
      </c>
      <c r="M1401" s="2">
        <v>1</v>
      </c>
      <c r="N1401" s="1">
        <v>0.3</v>
      </c>
      <c r="O1401" s="2">
        <v>0.76749999999999996</v>
      </c>
      <c r="P1401" s="1">
        <v>0.85519999999999996</v>
      </c>
      <c r="Q1401" s="1">
        <v>0.49723577235772398</v>
      </c>
      <c r="R1401" s="3">
        <v>0.53185035400000003</v>
      </c>
      <c r="S1401" s="1">
        <v>0.28063241109999998</v>
      </c>
      <c r="T1401" s="2">
        <v>0.5</v>
      </c>
      <c r="U1401" s="1">
        <v>4.1383757508185841E-3</v>
      </c>
      <c r="V1401" s="1" t="e">
        <v>#N/A</v>
      </c>
      <c r="W1401" s="1">
        <v>0.4</v>
      </c>
      <c r="X1401" s="1">
        <v>0</v>
      </c>
      <c r="Y1401" s="2">
        <v>0</v>
      </c>
      <c r="Z1401" s="1">
        <v>0.5</v>
      </c>
      <c r="AA1401" s="1">
        <v>0.35646000224724417</v>
      </c>
      <c r="AB1401" s="2">
        <v>0.77046782529127888</v>
      </c>
      <c r="AC1401" s="2">
        <v>0.72807340941973198</v>
      </c>
      <c r="AD1401" s="1">
        <v>3.0142230223614445E-4</v>
      </c>
      <c r="AE1401" s="1" t="e">
        <v>#N/A</v>
      </c>
      <c r="AF1401" s="1">
        <v>0.54838709677419351</v>
      </c>
      <c r="AG1401" s="4">
        <v>1918.60231527818</v>
      </c>
      <c r="AH1401" s="4">
        <v>3270</v>
      </c>
      <c r="AI1401" s="4">
        <v>81097</v>
      </c>
      <c r="AJ1401" s="2">
        <v>0.4875000030733645</v>
      </c>
      <c r="AK1401" s="2">
        <v>0.23400000147521496</v>
      </c>
      <c r="AL1401" s="2">
        <v>0.32916000207513574</v>
      </c>
      <c r="AM1401" s="2"/>
      <c r="AN1401" s="2" t="e">
        <v>#N/A</v>
      </c>
      <c r="AO1401" s="2">
        <v>0.23400000147521496</v>
      </c>
      <c r="AP1401" s="2">
        <v>0.66768000420927986</v>
      </c>
      <c r="AQ1401" s="2">
        <v>0.69186000436171891</v>
      </c>
      <c r="AR1401" s="2"/>
      <c r="AS1401" s="2">
        <v>0.42900000270456073</v>
      </c>
      <c r="AT1401" s="2">
        <v>0.38081246523723922</v>
      </c>
      <c r="AU1401" s="2">
        <v>0.3637277041706814</v>
      </c>
      <c r="AV1401" s="4"/>
      <c r="AW1401" s="4"/>
      <c r="AX1401" s="1">
        <f t="shared" si="308"/>
        <v>0.38113390393655816</v>
      </c>
      <c r="AY1401" s="2">
        <f t="shared" si="309"/>
        <v>0.61550952380952384</v>
      </c>
      <c r="AZ1401" s="1">
        <f t="shared" si="310"/>
        <v>0.53298370749154478</v>
      </c>
      <c r="BA1401" s="1" t="e">
        <f t="shared" si="311"/>
        <v>#N/A</v>
      </c>
      <c r="BB1401" s="1">
        <f t="shared" si="312"/>
        <v>0.32173616518927783</v>
      </c>
      <c r="BC1401" s="1" t="e">
        <f t="shared" si="313"/>
        <v>#N/A</v>
      </c>
      <c r="BD1401" s="1">
        <f t="shared" si="314"/>
        <v>0.56653929539295389</v>
      </c>
      <c r="BE1401" s="1" t="e">
        <f t="shared" si="315"/>
        <v>#N/A</v>
      </c>
      <c r="BF1401" s="2">
        <f t="shared" si="316"/>
        <v>0.18793536999482502</v>
      </c>
      <c r="BG1401" s="1" t="e">
        <f t="shared" si="317"/>
        <v>#N/A</v>
      </c>
      <c r="BH1401" s="1" t="e">
        <f t="shared" si="318"/>
        <v>#N/A</v>
      </c>
      <c r="BI1401" s="2" t="e">
        <f t="shared" si="319"/>
        <v>#N/A</v>
      </c>
      <c r="BJ1401" s="1" t="e">
        <f t="shared" si="320"/>
        <v>#N/A</v>
      </c>
      <c r="BK1401" s="1" t="e">
        <f t="shared" si="321"/>
        <v>#N/A</v>
      </c>
    </row>
    <row r="1402" spans="1:63">
      <c r="A1402" t="s">
        <v>116</v>
      </c>
      <c r="B1402">
        <v>1999</v>
      </c>
      <c r="C1402" s="1">
        <v>0.42247009028601545</v>
      </c>
      <c r="D1402" s="1">
        <v>0.5</v>
      </c>
      <c r="E1402" s="1">
        <v>0.39600000000000002</v>
      </c>
      <c r="F1402" s="1">
        <v>0.125</v>
      </c>
      <c r="G1402" s="1">
        <v>0.13733333333333334</v>
      </c>
      <c r="H1402" s="1">
        <v>0.67999999999999994</v>
      </c>
      <c r="I1402" s="2">
        <v>0.44466666666666665</v>
      </c>
      <c r="J1402" s="1">
        <v>0.58320000000000005</v>
      </c>
      <c r="K1402" s="1">
        <v>1</v>
      </c>
      <c r="L1402" s="2">
        <v>0.2</v>
      </c>
      <c r="M1402" s="2">
        <v>1</v>
      </c>
      <c r="N1402" s="1">
        <v>0.3</v>
      </c>
      <c r="O1402" s="2">
        <v>0.76749999999999996</v>
      </c>
      <c r="P1402" s="1">
        <v>0.85609999999999997</v>
      </c>
      <c r="Q1402" s="1">
        <v>0.50325203252032602</v>
      </c>
      <c r="R1402" s="3">
        <v>0.53185035400000003</v>
      </c>
      <c r="S1402" s="1">
        <v>0.28410256410000001</v>
      </c>
      <c r="T1402" s="2">
        <v>0.5</v>
      </c>
      <c r="U1402" s="1">
        <v>4.1383757508185841E-3</v>
      </c>
      <c r="V1402" s="1" t="e">
        <v>#N/A</v>
      </c>
      <c r="W1402" s="1">
        <v>0.4</v>
      </c>
      <c r="X1402" s="1">
        <v>0</v>
      </c>
      <c r="Y1402" s="2">
        <v>0</v>
      </c>
      <c r="Z1402" s="1">
        <v>0.5</v>
      </c>
      <c r="AA1402" s="1">
        <v>0.36560000204294923</v>
      </c>
      <c r="AB1402" s="2">
        <v>0.76555022856772559</v>
      </c>
      <c r="AC1402" s="2">
        <v>0.71795473442184699</v>
      </c>
      <c r="AD1402" s="1">
        <v>2.6923951951515557E-3</v>
      </c>
      <c r="AE1402" s="1" t="e">
        <v>#N/A</v>
      </c>
      <c r="AF1402" s="1">
        <v>0.67741935483870963</v>
      </c>
      <c r="AG1402" s="4">
        <v>1939.42550467161</v>
      </c>
      <c r="AH1402" s="4">
        <v>3070</v>
      </c>
      <c r="AI1402" s="4">
        <v>82537</v>
      </c>
      <c r="AJ1402" s="2">
        <v>0.50000000279396772</v>
      </c>
      <c r="AK1402" s="2">
        <v>0.2400000013411045</v>
      </c>
      <c r="AL1402" s="2">
        <v>0.33760000188648703</v>
      </c>
      <c r="AM1402" s="2"/>
      <c r="AN1402" s="2" t="e">
        <v>#N/A</v>
      </c>
      <c r="AO1402" s="2">
        <v>0.2400000013411045</v>
      </c>
      <c r="AP1402" s="2">
        <v>0.6848000038266181</v>
      </c>
      <c r="AQ1402" s="2">
        <v>0.70960000396519907</v>
      </c>
      <c r="AR1402" s="2"/>
      <c r="AS1402" s="2">
        <v>0.44000000245869159</v>
      </c>
      <c r="AT1402" s="2">
        <v>0.41701605656601182</v>
      </c>
      <c r="AU1402" s="2">
        <v>0.47756933622236025</v>
      </c>
      <c r="AV1402" s="4"/>
      <c r="AW1402" s="4"/>
      <c r="AX1402" s="1">
        <f t="shared" si="308"/>
        <v>0.37680057060322475</v>
      </c>
      <c r="AY1402" s="2">
        <f t="shared" si="309"/>
        <v>0.61362380952380946</v>
      </c>
      <c r="AZ1402" s="1">
        <f t="shared" si="310"/>
        <v>0.53506099012406516</v>
      </c>
      <c r="BA1402" s="1" t="e">
        <f t="shared" si="311"/>
        <v>#N/A</v>
      </c>
      <c r="BB1402" s="1">
        <f t="shared" si="312"/>
        <v>0.32173616518927783</v>
      </c>
      <c r="BC1402" s="1" t="e">
        <f t="shared" si="313"/>
        <v>#N/A</v>
      </c>
      <c r="BD1402" s="1">
        <f t="shared" si="314"/>
        <v>0.56320867208672099</v>
      </c>
      <c r="BE1402" s="1" t="e">
        <f t="shared" si="315"/>
        <v>#N/A</v>
      </c>
      <c r="BF1402" s="2">
        <f t="shared" si="316"/>
        <v>0.19005210195555847</v>
      </c>
      <c r="BG1402" s="1" t="e">
        <f t="shared" si="317"/>
        <v>#N/A</v>
      </c>
      <c r="BH1402" s="1" t="e">
        <f t="shared" si="318"/>
        <v>#N/A</v>
      </c>
      <c r="BI1402" s="2" t="e">
        <f t="shared" si="319"/>
        <v>#N/A</v>
      </c>
      <c r="BJ1402" s="1" t="e">
        <f t="shared" si="320"/>
        <v>#N/A</v>
      </c>
      <c r="BK1402" s="1" t="e">
        <f t="shared" si="321"/>
        <v>#N/A</v>
      </c>
    </row>
    <row r="1403" spans="1:63">
      <c r="A1403" t="s">
        <v>116</v>
      </c>
      <c r="B1403">
        <v>2000</v>
      </c>
      <c r="C1403" s="1">
        <v>0.42247009028601545</v>
      </c>
      <c r="D1403" s="1">
        <v>0.5</v>
      </c>
      <c r="E1403" s="1">
        <v>0.38</v>
      </c>
      <c r="F1403" s="1">
        <v>0.125</v>
      </c>
      <c r="G1403" s="1">
        <v>0.13733333333333334</v>
      </c>
      <c r="H1403" s="1">
        <v>0.66999999999999993</v>
      </c>
      <c r="I1403" s="2">
        <v>0.44466666666666665</v>
      </c>
      <c r="J1403" s="1">
        <v>0.56999999999999995</v>
      </c>
      <c r="K1403" s="1">
        <v>1</v>
      </c>
      <c r="L1403" s="2">
        <v>0.2</v>
      </c>
      <c r="M1403" s="2">
        <v>1</v>
      </c>
      <c r="N1403" s="1">
        <v>0.3</v>
      </c>
      <c r="O1403" s="2">
        <v>0.76749999999999996</v>
      </c>
      <c r="P1403" s="1">
        <v>0.85699999999999998</v>
      </c>
      <c r="Q1403" s="1">
        <v>0.50926829268292806</v>
      </c>
      <c r="R1403" s="3">
        <v>0.53185035400000003</v>
      </c>
      <c r="S1403" s="1">
        <v>0.28251599150000001</v>
      </c>
      <c r="T1403" s="2">
        <v>0.5</v>
      </c>
      <c r="U1403" s="1">
        <v>4.1383757508185841E-3</v>
      </c>
      <c r="V1403" s="1" t="e">
        <v>#N/A</v>
      </c>
      <c r="W1403" s="1">
        <v>0.4</v>
      </c>
      <c r="X1403" s="1">
        <v>0</v>
      </c>
      <c r="Y1403" s="2">
        <v>0</v>
      </c>
      <c r="Z1403" s="1">
        <v>0.5</v>
      </c>
      <c r="AA1403" s="1">
        <v>0.3747400018386543</v>
      </c>
      <c r="AB1403" s="2">
        <v>0.76063263184417218</v>
      </c>
      <c r="AC1403" s="2">
        <v>0.70783605942396199</v>
      </c>
      <c r="AD1403" s="1">
        <v>3.9671677199496665E-3</v>
      </c>
      <c r="AE1403" s="1" t="e">
        <v>#N/A</v>
      </c>
      <c r="AF1403" s="1">
        <v>0.54838709677419351</v>
      </c>
      <c r="AG1403" s="4">
        <v>2087.2860816302</v>
      </c>
      <c r="AH1403" s="4">
        <v>3370</v>
      </c>
      <c r="AI1403" s="4">
        <v>84023</v>
      </c>
      <c r="AJ1403" s="2">
        <v>0.51250000251457095</v>
      </c>
      <c r="AK1403" s="2">
        <v>0.24600000120699406</v>
      </c>
      <c r="AL1403" s="2">
        <v>0.34604000169783833</v>
      </c>
      <c r="AM1403" s="2"/>
      <c r="AN1403" s="2" t="e">
        <v>#N/A</v>
      </c>
      <c r="AO1403" s="2">
        <v>0.24600000120699406</v>
      </c>
      <c r="AP1403" s="2">
        <v>0.70192000344395633</v>
      </c>
      <c r="AQ1403" s="2">
        <v>0.72734000356867912</v>
      </c>
      <c r="AR1403" s="2"/>
      <c r="AS1403" s="2">
        <v>0.45100000221282244</v>
      </c>
      <c r="AT1403" s="2">
        <v>0.45321964789478442</v>
      </c>
      <c r="AU1403" s="2">
        <v>0.59141096827403916</v>
      </c>
      <c r="AV1403" s="4"/>
      <c r="AW1403" s="4"/>
      <c r="AX1403" s="1">
        <f t="shared" si="308"/>
        <v>0.37246723726989145</v>
      </c>
      <c r="AY1403" s="2">
        <f t="shared" si="309"/>
        <v>0.6117380952380953</v>
      </c>
      <c r="AZ1403" s="1">
        <f t="shared" si="310"/>
        <v>0.53612692763658554</v>
      </c>
      <c r="BA1403" s="1" t="e">
        <f t="shared" si="311"/>
        <v>#N/A</v>
      </c>
      <c r="BB1403" s="1">
        <f t="shared" si="312"/>
        <v>0.32173616518927783</v>
      </c>
      <c r="BC1403" s="1" t="e">
        <f t="shared" si="313"/>
        <v>#N/A</v>
      </c>
      <c r="BD1403" s="1">
        <f t="shared" si="314"/>
        <v>0.55987804878048797</v>
      </c>
      <c r="BE1403" s="1" t="e">
        <f t="shared" si="315"/>
        <v>#N/A</v>
      </c>
      <c r="BF1403" s="2">
        <f t="shared" si="316"/>
        <v>0.19216883391629189</v>
      </c>
      <c r="BG1403" s="1" t="e">
        <f t="shared" si="317"/>
        <v>#N/A</v>
      </c>
      <c r="BH1403" s="1" t="e">
        <f t="shared" si="318"/>
        <v>#N/A</v>
      </c>
      <c r="BI1403" s="2" t="e">
        <f t="shared" si="319"/>
        <v>#N/A</v>
      </c>
      <c r="BJ1403" s="1" t="e">
        <f t="shared" si="320"/>
        <v>#N/A</v>
      </c>
      <c r="BK1403" s="1" t="e">
        <f t="shared" si="321"/>
        <v>#N/A</v>
      </c>
    </row>
    <row r="1404" spans="1:63">
      <c r="A1404" t="s">
        <v>116</v>
      </c>
      <c r="B1404">
        <v>2001</v>
      </c>
      <c r="C1404" s="1">
        <v>0.42247009028601545</v>
      </c>
      <c r="D1404" s="1">
        <v>0.5</v>
      </c>
      <c r="E1404" s="1">
        <v>0.38200000000000001</v>
      </c>
      <c r="F1404" s="1">
        <v>0.125</v>
      </c>
      <c r="G1404" s="1">
        <v>0.13733333333333334</v>
      </c>
      <c r="H1404" s="1">
        <v>0.67399999999999993</v>
      </c>
      <c r="I1404" s="2">
        <v>0.44466666666666665</v>
      </c>
      <c r="J1404" s="1">
        <v>0.56879999999999997</v>
      </c>
      <c r="K1404" s="1">
        <v>1</v>
      </c>
      <c r="L1404" s="2">
        <v>0.2</v>
      </c>
      <c r="M1404" s="2">
        <v>1</v>
      </c>
      <c r="N1404" s="1">
        <v>0.3</v>
      </c>
      <c r="O1404" s="2">
        <v>0.76749999999999996</v>
      </c>
      <c r="P1404" s="1">
        <v>0.8579</v>
      </c>
      <c r="Q1404" s="1">
        <v>0.47639024390244</v>
      </c>
      <c r="R1404" s="3">
        <v>0.53185035400000003</v>
      </c>
      <c r="S1404" s="1">
        <v>0.28427787930000004</v>
      </c>
      <c r="T1404" s="2">
        <v>0.5</v>
      </c>
      <c r="U1404" s="1">
        <v>4.1383757508185841E-3</v>
      </c>
      <c r="V1404" s="1" t="e">
        <v>#N/A</v>
      </c>
      <c r="W1404" s="1">
        <v>0.4</v>
      </c>
      <c r="X1404" s="1">
        <v>0</v>
      </c>
      <c r="Y1404" s="2">
        <v>0</v>
      </c>
      <c r="Z1404" s="1">
        <v>0.5</v>
      </c>
      <c r="AA1404" s="1">
        <v>0.38388000163435942</v>
      </c>
      <c r="AB1404" s="2">
        <v>0.75571503512061877</v>
      </c>
      <c r="AC1404" s="2">
        <v>0.70191749068871101</v>
      </c>
      <c r="AD1404" s="1">
        <v>5.129423803383334E-3</v>
      </c>
      <c r="AE1404" s="1" t="e">
        <v>#N/A</v>
      </c>
      <c r="AF1404" s="1">
        <v>0.61290322580645162</v>
      </c>
      <c r="AG1404" s="4">
        <v>2031.75756080785</v>
      </c>
      <c r="AH1404" s="4">
        <v>3500</v>
      </c>
      <c r="AI1404" s="4">
        <v>85563</v>
      </c>
      <c r="AJ1404" s="2">
        <v>0.52500000223517418</v>
      </c>
      <c r="AK1404" s="2">
        <v>0.25200000107288362</v>
      </c>
      <c r="AL1404" s="2">
        <v>0.35448000150918962</v>
      </c>
      <c r="AM1404" s="2"/>
      <c r="AN1404" s="2" t="e">
        <v>#N/A</v>
      </c>
      <c r="AO1404" s="2">
        <v>0.25200000107288362</v>
      </c>
      <c r="AP1404" s="2">
        <v>0.71904000306129445</v>
      </c>
      <c r="AQ1404" s="2">
        <v>0.74508000317215917</v>
      </c>
      <c r="AR1404" s="2"/>
      <c r="AS1404" s="2">
        <v>0.46200000196695329</v>
      </c>
      <c r="AT1404" s="2">
        <v>0.4721130196897082</v>
      </c>
      <c r="AU1404" s="2">
        <v>0.61146135066827711</v>
      </c>
      <c r="AV1404" s="4"/>
      <c r="AW1404" s="4"/>
      <c r="AX1404" s="1">
        <f t="shared" si="308"/>
        <v>0.37346723726989145</v>
      </c>
      <c r="AY1404" s="2">
        <f t="shared" si="309"/>
        <v>0.61156666666666659</v>
      </c>
      <c r="AZ1404" s="1">
        <f t="shared" si="310"/>
        <v>0.53008369544048806</v>
      </c>
      <c r="BA1404" s="1" t="e">
        <f t="shared" si="311"/>
        <v>#N/A</v>
      </c>
      <c r="BB1404" s="1">
        <f t="shared" si="312"/>
        <v>0.32173616518927783</v>
      </c>
      <c r="BC1404" s="1" t="e">
        <f t="shared" si="313"/>
        <v>#N/A</v>
      </c>
      <c r="BD1404" s="1">
        <f t="shared" si="314"/>
        <v>0.55539837398373992</v>
      </c>
      <c r="BE1404" s="1" t="e">
        <f t="shared" si="315"/>
        <v>#N/A</v>
      </c>
      <c r="BF1404" s="2">
        <f t="shared" si="316"/>
        <v>0.19297455454990381</v>
      </c>
      <c r="BG1404" s="1" t="e">
        <f t="shared" si="317"/>
        <v>#N/A</v>
      </c>
      <c r="BH1404" s="1" t="e">
        <f t="shared" si="318"/>
        <v>#N/A</v>
      </c>
      <c r="BI1404" s="2" t="e">
        <f t="shared" si="319"/>
        <v>#N/A</v>
      </c>
      <c r="BJ1404" s="1" t="e">
        <f t="shared" si="320"/>
        <v>#N/A</v>
      </c>
      <c r="BK1404" s="1" t="e">
        <f t="shared" si="321"/>
        <v>#N/A</v>
      </c>
    </row>
    <row r="1405" spans="1:63">
      <c r="A1405" t="s">
        <v>116</v>
      </c>
      <c r="B1405">
        <v>2002</v>
      </c>
      <c r="C1405" s="1">
        <v>0.42247009028601545</v>
      </c>
      <c r="D1405" s="1">
        <v>0.5</v>
      </c>
      <c r="E1405" s="1">
        <v>0.38400000000000001</v>
      </c>
      <c r="F1405" s="1">
        <v>0.125</v>
      </c>
      <c r="G1405" s="1">
        <v>0.13733333333333334</v>
      </c>
      <c r="H1405" s="1">
        <v>0.67799999999999994</v>
      </c>
      <c r="I1405" s="2">
        <v>0.44466666666666665</v>
      </c>
      <c r="J1405" s="1">
        <v>0.56759999999999999</v>
      </c>
      <c r="K1405" s="1">
        <v>1</v>
      </c>
      <c r="L1405" s="2">
        <v>0.2</v>
      </c>
      <c r="M1405" s="2">
        <v>0.95</v>
      </c>
      <c r="N1405" s="1">
        <v>0.3</v>
      </c>
      <c r="O1405" s="2">
        <v>0.76749999999999996</v>
      </c>
      <c r="P1405" s="1">
        <v>0.85880000000000001</v>
      </c>
      <c r="Q1405" s="1">
        <v>0.44351219512195206</v>
      </c>
      <c r="R1405" s="3">
        <v>0.53185035400000003</v>
      </c>
      <c r="S1405" s="1">
        <v>0.28405315609999998</v>
      </c>
      <c r="T1405" s="2">
        <v>0.5</v>
      </c>
      <c r="U1405" s="1">
        <v>4.1383757508185841E-3</v>
      </c>
      <c r="V1405" s="1" t="e">
        <v>#N/A</v>
      </c>
      <c r="W1405" s="1">
        <v>0.4</v>
      </c>
      <c r="X1405" s="1">
        <v>0</v>
      </c>
      <c r="Y1405" s="2">
        <v>0</v>
      </c>
      <c r="Z1405" s="1">
        <v>0.5</v>
      </c>
      <c r="AA1405" s="1">
        <v>0.39302000143006444</v>
      </c>
      <c r="AB1405" s="2">
        <v>0.75079743839706536</v>
      </c>
      <c r="AC1405" s="2">
        <v>0.69599892195346003</v>
      </c>
      <c r="AD1405" s="1">
        <v>6.3101616548685551E-3</v>
      </c>
      <c r="AE1405" s="1" t="e">
        <v>#N/A</v>
      </c>
      <c r="AF1405" s="1">
        <v>0.61290322580645162</v>
      </c>
      <c r="AG1405" s="4">
        <v>2152.3956102000402</v>
      </c>
      <c r="AH1405" s="4">
        <v>3410</v>
      </c>
      <c r="AI1405" s="4">
        <v>87161</v>
      </c>
      <c r="AJ1405" s="2">
        <v>0.53750000195577741</v>
      </c>
      <c r="AK1405" s="2">
        <v>0.25800000093877318</v>
      </c>
      <c r="AL1405" s="2">
        <v>0.36292000132054092</v>
      </c>
      <c r="AM1405" s="2"/>
      <c r="AN1405" s="2" t="e">
        <v>#N/A</v>
      </c>
      <c r="AO1405" s="2">
        <v>0.25800000093877318</v>
      </c>
      <c r="AP1405" s="2">
        <v>0.73616000267863269</v>
      </c>
      <c r="AQ1405" s="2">
        <v>0.76282000277563933</v>
      </c>
      <c r="AR1405" s="2"/>
      <c r="AS1405" s="2">
        <v>0.47300000172108414</v>
      </c>
      <c r="AT1405" s="2">
        <v>0.49100639148463204</v>
      </c>
      <c r="AU1405" s="2">
        <v>0.63151173306251507</v>
      </c>
      <c r="AV1405" s="4"/>
      <c r="AW1405" s="4"/>
      <c r="AX1405" s="1">
        <f t="shared" si="308"/>
        <v>0.37446723726989145</v>
      </c>
      <c r="AY1405" s="2">
        <f t="shared" si="309"/>
        <v>0.60425238095238087</v>
      </c>
      <c r="AZ1405" s="1">
        <f t="shared" si="310"/>
        <v>0.52364314104439047</v>
      </c>
      <c r="BA1405" s="1" t="e">
        <f t="shared" si="311"/>
        <v>#N/A</v>
      </c>
      <c r="BB1405" s="1">
        <f t="shared" si="312"/>
        <v>0.32173616518927783</v>
      </c>
      <c r="BC1405" s="1" t="e">
        <f t="shared" si="313"/>
        <v>#N/A</v>
      </c>
      <c r="BD1405" s="1">
        <f t="shared" si="314"/>
        <v>0.55091869918699199</v>
      </c>
      <c r="BE1405" s="1" t="e">
        <f t="shared" si="315"/>
        <v>#N/A</v>
      </c>
      <c r="BF1405" s="2">
        <f t="shared" si="316"/>
        <v>0.19378027518351573</v>
      </c>
      <c r="BG1405" s="1" t="e">
        <f t="shared" si="317"/>
        <v>#N/A</v>
      </c>
      <c r="BH1405" s="1" t="e">
        <f t="shared" si="318"/>
        <v>#N/A</v>
      </c>
      <c r="BI1405" s="2" t="e">
        <f t="shared" si="319"/>
        <v>#N/A</v>
      </c>
      <c r="BJ1405" s="1" t="e">
        <f t="shared" si="320"/>
        <v>#N/A</v>
      </c>
      <c r="BK1405" s="1" t="e">
        <f t="shared" si="321"/>
        <v>#N/A</v>
      </c>
    </row>
    <row r="1406" spans="1:63">
      <c r="A1406" t="s">
        <v>116</v>
      </c>
      <c r="B1406">
        <v>2003</v>
      </c>
      <c r="C1406" s="1">
        <v>0.42247009028601545</v>
      </c>
      <c r="D1406" s="1">
        <v>0.5</v>
      </c>
      <c r="E1406" s="1">
        <v>0.38600000000000001</v>
      </c>
      <c r="F1406" s="1">
        <v>0.125</v>
      </c>
      <c r="G1406" s="1">
        <v>0.13733333333333334</v>
      </c>
      <c r="H1406" s="1">
        <v>0.68199999999999994</v>
      </c>
      <c r="I1406" s="2">
        <v>0.44466666666666665</v>
      </c>
      <c r="J1406" s="1">
        <v>0.56640000000000001</v>
      </c>
      <c r="K1406" s="1">
        <v>1</v>
      </c>
      <c r="L1406" s="2">
        <v>0.2</v>
      </c>
      <c r="M1406" s="2">
        <v>0.96</v>
      </c>
      <c r="N1406" s="1">
        <v>0.3</v>
      </c>
      <c r="O1406" s="2">
        <v>0.76749999999999996</v>
      </c>
      <c r="P1406" s="1">
        <v>0.85970000000000002</v>
      </c>
      <c r="Q1406" s="1">
        <v>0.45601626016260266</v>
      </c>
      <c r="R1406" s="3">
        <v>0.53185035400000003</v>
      </c>
      <c r="S1406" s="1">
        <v>0.2831541219</v>
      </c>
      <c r="T1406" s="2">
        <v>0.5</v>
      </c>
      <c r="U1406" s="1">
        <v>4.1383757508185841E-3</v>
      </c>
      <c r="V1406" s="1" t="e">
        <v>#N/A</v>
      </c>
      <c r="W1406" s="1">
        <v>0.4</v>
      </c>
      <c r="X1406" s="1">
        <v>0</v>
      </c>
      <c r="Y1406" s="2">
        <v>0</v>
      </c>
      <c r="Z1406" s="1">
        <v>0.5</v>
      </c>
      <c r="AA1406" s="1">
        <v>0.40216000122576956</v>
      </c>
      <c r="AB1406" s="2">
        <v>0.74587984167351196</v>
      </c>
      <c r="AC1406" s="2">
        <v>0.68697525414719807</v>
      </c>
      <c r="AD1406" s="1">
        <v>6.5823969685934441E-3</v>
      </c>
      <c r="AE1406" s="1" t="e">
        <v>#N/A</v>
      </c>
      <c r="AF1406" s="1">
        <v>0.64516129032258063</v>
      </c>
      <c r="AG1406" s="4">
        <v>2255.6386636545699</v>
      </c>
      <c r="AH1406" s="4">
        <v>3370</v>
      </c>
      <c r="AI1406" s="4">
        <v>88789</v>
      </c>
      <c r="AJ1406" s="2">
        <v>0.55000000167638063</v>
      </c>
      <c r="AK1406" s="2">
        <v>0.26400000080466268</v>
      </c>
      <c r="AL1406" s="2">
        <v>0.37136000113189227</v>
      </c>
      <c r="AM1406" s="2"/>
      <c r="AN1406" s="2" t="e">
        <v>#N/A</v>
      </c>
      <c r="AO1406" s="2">
        <v>0.26400000080466268</v>
      </c>
      <c r="AP1406" s="2">
        <v>0.75328000229597081</v>
      </c>
      <c r="AQ1406" s="2">
        <v>0.78056000237911949</v>
      </c>
      <c r="AR1406" s="2"/>
      <c r="AS1406" s="2">
        <v>0.48400000147521494</v>
      </c>
      <c r="AT1406" s="2">
        <v>0.53086698589664016</v>
      </c>
      <c r="AU1406" s="2">
        <v>0.57003147319504355</v>
      </c>
      <c r="AV1406" s="4"/>
      <c r="AW1406" s="4"/>
      <c r="AX1406" s="1">
        <f t="shared" si="308"/>
        <v>0.37546723726989145</v>
      </c>
      <c r="AY1406" s="2">
        <f t="shared" si="309"/>
        <v>0.60550952380952372</v>
      </c>
      <c r="AZ1406" s="1">
        <f t="shared" si="310"/>
        <v>0.52614414721252056</v>
      </c>
      <c r="BA1406" s="1" t="e">
        <f t="shared" si="311"/>
        <v>#N/A</v>
      </c>
      <c r="BB1406" s="1">
        <f t="shared" si="312"/>
        <v>0.32173616518927783</v>
      </c>
      <c r="BC1406" s="1" t="e">
        <f t="shared" si="313"/>
        <v>#N/A</v>
      </c>
      <c r="BD1406" s="1">
        <f t="shared" si="314"/>
        <v>0.55400271002710044</v>
      </c>
      <c r="BE1406" s="1" t="e">
        <f t="shared" si="315"/>
        <v>#N/A</v>
      </c>
      <c r="BF1406" s="2">
        <f t="shared" si="316"/>
        <v>0.19637220817173504</v>
      </c>
      <c r="BG1406" s="1" t="e">
        <f t="shared" si="317"/>
        <v>#N/A</v>
      </c>
      <c r="BH1406" s="1" t="e">
        <f t="shared" si="318"/>
        <v>#N/A</v>
      </c>
      <c r="BI1406" s="2" t="e">
        <f t="shared" si="319"/>
        <v>#N/A</v>
      </c>
      <c r="BJ1406" s="1" t="e">
        <f t="shared" si="320"/>
        <v>#N/A</v>
      </c>
      <c r="BK1406" s="1" t="e">
        <f t="shared" si="321"/>
        <v>#N/A</v>
      </c>
    </row>
    <row r="1407" spans="1:63">
      <c r="A1407" t="s">
        <v>116</v>
      </c>
      <c r="B1407">
        <v>2004</v>
      </c>
      <c r="C1407" s="1">
        <v>0.42247009028601545</v>
      </c>
      <c r="D1407" s="1">
        <v>0.5</v>
      </c>
      <c r="E1407" s="1">
        <v>0.38800000000000001</v>
      </c>
      <c r="F1407" s="1">
        <v>0.125</v>
      </c>
      <c r="G1407" s="1">
        <v>0.13733333333333334</v>
      </c>
      <c r="H1407" s="1">
        <v>0.68599999999999994</v>
      </c>
      <c r="I1407" s="2">
        <v>0.44466666666666665</v>
      </c>
      <c r="J1407" s="1">
        <v>0.56520000000000004</v>
      </c>
      <c r="K1407" s="1">
        <v>1</v>
      </c>
      <c r="L1407" s="2">
        <v>0.2</v>
      </c>
      <c r="M1407" s="2">
        <v>0.67</v>
      </c>
      <c r="N1407" s="1">
        <v>0.3</v>
      </c>
      <c r="O1407" s="2">
        <v>0.76749999999999996</v>
      </c>
      <c r="P1407" s="1">
        <v>0.86060000000000003</v>
      </c>
      <c r="Q1407" s="1">
        <v>0.46852032520325337</v>
      </c>
      <c r="R1407" s="3">
        <v>0.53185035400000003</v>
      </c>
      <c r="S1407" s="1">
        <v>0.28522099449999999</v>
      </c>
      <c r="T1407" s="2">
        <v>0.5</v>
      </c>
      <c r="U1407" s="1">
        <v>4.1383757508185841E-3</v>
      </c>
      <c r="V1407" s="1" t="e">
        <v>#N/A</v>
      </c>
      <c r="W1407" s="1">
        <v>0.4</v>
      </c>
      <c r="X1407" s="1">
        <v>0</v>
      </c>
      <c r="Y1407" s="2">
        <v>0</v>
      </c>
      <c r="Z1407" s="1">
        <v>0.5</v>
      </c>
      <c r="AA1407" s="1">
        <v>0.41130000102147463</v>
      </c>
      <c r="AB1407" s="2">
        <v>0.74267032011146994</v>
      </c>
      <c r="AC1407" s="2">
        <v>0.598756715024782</v>
      </c>
      <c r="AD1407" s="1">
        <v>7.5579937766373333E-3</v>
      </c>
      <c r="AE1407" s="1" t="e">
        <v>#N/A</v>
      </c>
      <c r="AF1407" s="1">
        <v>0.70967741935483875</v>
      </c>
      <c r="AG1407" s="4">
        <v>2298.6714670377301</v>
      </c>
      <c r="AH1407" s="4">
        <v>3480</v>
      </c>
      <c r="AI1407" s="4">
        <v>90412</v>
      </c>
      <c r="AJ1407" s="2">
        <v>0.56250000139698386</v>
      </c>
      <c r="AK1407" s="2">
        <v>0.27000000067055224</v>
      </c>
      <c r="AL1407" s="2">
        <v>0.37980000094324351</v>
      </c>
      <c r="AM1407" s="2"/>
      <c r="AN1407" s="2" t="e">
        <v>#N/A</v>
      </c>
      <c r="AO1407" s="2">
        <v>0.27000000067055224</v>
      </c>
      <c r="AP1407" s="2">
        <v>0.77040000191330904</v>
      </c>
      <c r="AQ1407" s="2">
        <v>0.79830000198259954</v>
      </c>
      <c r="AR1407" s="2"/>
      <c r="AS1407" s="2">
        <v>0.49500000122934579</v>
      </c>
      <c r="AT1407" s="2">
        <v>0.58208210843087715</v>
      </c>
      <c r="AU1407" s="2">
        <v>0.55466793302855977</v>
      </c>
      <c r="AV1407" s="4"/>
      <c r="AW1407" s="4"/>
      <c r="AX1407" s="1">
        <f t="shared" si="308"/>
        <v>0.37646723726989145</v>
      </c>
      <c r="AY1407" s="2">
        <f t="shared" si="309"/>
        <v>0.56390952380952375</v>
      </c>
      <c r="AZ1407" s="1">
        <f t="shared" si="310"/>
        <v>0.52923833474065063</v>
      </c>
      <c r="BA1407" s="1" t="e">
        <f t="shared" si="311"/>
        <v>#N/A</v>
      </c>
      <c r="BB1407" s="1">
        <f t="shared" si="312"/>
        <v>0.32173616518927783</v>
      </c>
      <c r="BC1407" s="1" t="e">
        <f t="shared" si="313"/>
        <v>#N/A</v>
      </c>
      <c r="BD1407" s="1">
        <f t="shared" si="314"/>
        <v>0.5570867208672089</v>
      </c>
      <c r="BE1407" s="1" t="e">
        <f t="shared" si="315"/>
        <v>#N/A</v>
      </c>
      <c r="BF1407" s="2">
        <f t="shared" si="316"/>
        <v>0.19235091435671292</v>
      </c>
      <c r="BG1407" s="1" t="e">
        <f t="shared" si="317"/>
        <v>#N/A</v>
      </c>
      <c r="BH1407" s="1" t="e">
        <f t="shared" si="318"/>
        <v>#N/A</v>
      </c>
      <c r="BI1407" s="2" t="e">
        <f t="shared" si="319"/>
        <v>#N/A</v>
      </c>
      <c r="BJ1407" s="1" t="e">
        <f t="shared" si="320"/>
        <v>#N/A</v>
      </c>
      <c r="BK1407" s="1" t="e">
        <f t="shared" si="321"/>
        <v>#N/A</v>
      </c>
    </row>
    <row r="1408" spans="1:63">
      <c r="A1408" t="s">
        <v>116</v>
      </c>
      <c r="B1408">
        <v>2005</v>
      </c>
      <c r="C1408" s="1">
        <v>0.42247009028601545</v>
      </c>
      <c r="D1408" s="1">
        <v>0.5</v>
      </c>
      <c r="E1408" s="1">
        <v>0.39</v>
      </c>
      <c r="F1408" s="1">
        <v>0.125</v>
      </c>
      <c r="G1408" s="1">
        <v>0.13733333333333334</v>
      </c>
      <c r="H1408" s="1">
        <v>0.69</v>
      </c>
      <c r="I1408" s="2">
        <v>0.44466666666666665</v>
      </c>
      <c r="J1408" s="1">
        <v>0.56399999999999995</v>
      </c>
      <c r="K1408" s="1">
        <v>1</v>
      </c>
      <c r="L1408" s="2">
        <v>0.2</v>
      </c>
      <c r="M1408" s="2">
        <v>1</v>
      </c>
      <c r="N1408" s="1">
        <v>0.3</v>
      </c>
      <c r="O1408" s="2">
        <v>0.76749999999999996</v>
      </c>
      <c r="P1408" s="1">
        <v>0.85802</v>
      </c>
      <c r="Q1408" s="1">
        <v>0.48102439024390409</v>
      </c>
      <c r="R1408" s="3">
        <v>0.53185035400000003</v>
      </c>
      <c r="S1408" s="1">
        <v>0.1058823529</v>
      </c>
      <c r="T1408" s="2">
        <v>0.5</v>
      </c>
      <c r="U1408" s="1">
        <v>4.1383757508185841E-3</v>
      </c>
      <c r="V1408" s="1" t="e">
        <v>#N/A</v>
      </c>
      <c r="W1408" s="1">
        <v>0.4</v>
      </c>
      <c r="X1408" s="1">
        <v>0</v>
      </c>
      <c r="Y1408" s="2">
        <v>0</v>
      </c>
      <c r="Z1408" s="1">
        <v>0.5</v>
      </c>
      <c r="AA1408" s="1">
        <v>0.42044000081717969</v>
      </c>
      <c r="AB1408" s="2">
        <v>0.78148564283990996</v>
      </c>
      <c r="AC1408" s="2">
        <v>0.53864170232940001</v>
      </c>
      <c r="AD1408" s="1">
        <v>7.8499002458829997E-3</v>
      </c>
      <c r="AE1408" s="1" t="e">
        <v>#N/A</v>
      </c>
      <c r="AF1408" s="1">
        <v>0.61290322580645162</v>
      </c>
      <c r="AG1408" s="4">
        <v>2341.2261922986499</v>
      </c>
      <c r="AH1408" s="4">
        <v>3520</v>
      </c>
      <c r="AI1408" s="4">
        <v>92004</v>
      </c>
      <c r="AJ1408" s="2">
        <v>0.57500000111758709</v>
      </c>
      <c r="AK1408" s="2">
        <v>0.2760000005364418</v>
      </c>
      <c r="AL1408" s="2">
        <v>0.38824000075459481</v>
      </c>
      <c r="AM1408" s="2"/>
      <c r="AN1408" s="2" t="e">
        <v>#N/A</v>
      </c>
      <c r="AO1408" s="2">
        <v>0.2760000005364418</v>
      </c>
      <c r="AP1408" s="2">
        <v>0.78752000153064727</v>
      </c>
      <c r="AQ1408" s="2">
        <v>0.81604000158607959</v>
      </c>
      <c r="AR1408" s="2"/>
      <c r="AS1408" s="2">
        <v>0.50600000098347664</v>
      </c>
      <c r="AT1408" s="2">
        <v>0.55164621792077795</v>
      </c>
      <c r="AU1408" s="2">
        <v>0.64809800946433738</v>
      </c>
      <c r="AV1408" s="4"/>
      <c r="AW1408" s="4"/>
      <c r="AX1408" s="1">
        <f t="shared" si="308"/>
        <v>0.37746723726989145</v>
      </c>
      <c r="AY1408" s="2">
        <f t="shared" si="309"/>
        <v>0.61088095238095241</v>
      </c>
      <c r="AZ1408" s="1">
        <f t="shared" si="310"/>
        <v>0.49535541942878075</v>
      </c>
      <c r="BA1408" s="1" t="e">
        <f t="shared" si="311"/>
        <v>#N/A</v>
      </c>
      <c r="BB1408" s="1">
        <f t="shared" si="312"/>
        <v>0.32173616518927783</v>
      </c>
      <c r="BC1408" s="1" t="e">
        <f t="shared" si="313"/>
        <v>#N/A</v>
      </c>
      <c r="BD1408" s="1">
        <f t="shared" si="314"/>
        <v>0.56017073170731735</v>
      </c>
      <c r="BE1408" s="1" t="e">
        <f t="shared" si="315"/>
        <v>#N/A</v>
      </c>
      <c r="BF1408" s="2">
        <f t="shared" si="316"/>
        <v>0.18717735630900881</v>
      </c>
      <c r="BG1408" s="1" t="e">
        <f t="shared" si="317"/>
        <v>#N/A</v>
      </c>
      <c r="BH1408" s="1" t="e">
        <f t="shared" si="318"/>
        <v>#N/A</v>
      </c>
      <c r="BI1408" s="2" t="e">
        <f t="shared" si="319"/>
        <v>#N/A</v>
      </c>
      <c r="BJ1408" s="1" t="e">
        <f t="shared" si="320"/>
        <v>#N/A</v>
      </c>
      <c r="BK1408" s="1" t="e">
        <f t="shared" si="321"/>
        <v>#N/A</v>
      </c>
    </row>
    <row r="1409" spans="1:63">
      <c r="A1409" t="s">
        <v>116</v>
      </c>
      <c r="B1409">
        <v>2006</v>
      </c>
      <c r="C1409" s="1">
        <v>0.42247009028601545</v>
      </c>
      <c r="D1409" s="1">
        <v>0.5</v>
      </c>
      <c r="E1409" s="1">
        <v>0.4021999997273088</v>
      </c>
      <c r="F1409" s="1">
        <v>0.125</v>
      </c>
      <c r="G1409" s="1">
        <v>0.13733333333333334</v>
      </c>
      <c r="H1409" s="1">
        <v>0.69619999986141923</v>
      </c>
      <c r="I1409" s="2">
        <v>0.44466666666666665</v>
      </c>
      <c r="J1409" s="1">
        <v>0.56320000000000003</v>
      </c>
      <c r="K1409" s="1">
        <v>1</v>
      </c>
      <c r="L1409" s="2">
        <v>0.2</v>
      </c>
      <c r="M1409" s="2">
        <v>1</v>
      </c>
      <c r="N1409" s="1">
        <v>0.3</v>
      </c>
      <c r="O1409" s="2">
        <v>0.76749999999999996</v>
      </c>
      <c r="P1409" s="1">
        <v>0.85543999999999998</v>
      </c>
      <c r="Q1409" s="1">
        <v>0.50540390189410145</v>
      </c>
      <c r="R1409" s="3">
        <v>0.53185035400000003</v>
      </c>
      <c r="S1409" s="1">
        <v>0.1868263473</v>
      </c>
      <c r="T1409" s="2">
        <v>0.5</v>
      </c>
      <c r="U1409" s="1">
        <v>4.1383757508185841E-3</v>
      </c>
      <c r="V1409" s="1" t="e">
        <v>#N/A</v>
      </c>
      <c r="W1409" s="1">
        <v>0.4</v>
      </c>
      <c r="X1409" s="1">
        <v>0</v>
      </c>
      <c r="Y1409" s="2">
        <v>0</v>
      </c>
      <c r="Z1409" s="1">
        <v>0.5</v>
      </c>
      <c r="AA1409" s="1">
        <v>0.42958000061288482</v>
      </c>
      <c r="AB1409" s="2">
        <v>0.77873268680478003</v>
      </c>
      <c r="AC1409" s="2">
        <v>0.64637402123575993</v>
      </c>
      <c r="AD1409" s="1">
        <v>8.3136774245652217E-3</v>
      </c>
      <c r="AE1409" s="1" t="e">
        <v>#N/A</v>
      </c>
      <c r="AF1409" s="1">
        <v>0.61290322580645162</v>
      </c>
      <c r="AG1409" s="4">
        <v>2422.4743416927499</v>
      </c>
      <c r="AH1409" s="4">
        <v>3630</v>
      </c>
      <c r="AI1409" s="4">
        <v>93554</v>
      </c>
      <c r="AJ1409" s="2">
        <v>0.58750000083819032</v>
      </c>
      <c r="AK1409" s="2">
        <v>0.28200000040233136</v>
      </c>
      <c r="AL1409" s="2">
        <v>0.39668000056594616</v>
      </c>
      <c r="AM1409" s="2"/>
      <c r="AN1409" s="2" t="e">
        <v>#N/A</v>
      </c>
      <c r="AO1409" s="2">
        <v>0.28200000040233136</v>
      </c>
      <c r="AP1409" s="2">
        <v>0.8046400011479854</v>
      </c>
      <c r="AQ1409" s="2">
        <v>0.83378000118955964</v>
      </c>
      <c r="AR1409" s="2"/>
      <c r="AS1409" s="2">
        <v>0.51700000073760743</v>
      </c>
      <c r="AT1409" s="2">
        <v>0.52302515872102862</v>
      </c>
      <c r="AU1409" s="2">
        <v>0.67077292484312034</v>
      </c>
      <c r="AV1409" s="4"/>
      <c r="AW1409" s="4"/>
      <c r="AX1409" s="1">
        <f t="shared" si="308"/>
        <v>0.38053390386801283</v>
      </c>
      <c r="AY1409" s="2">
        <f t="shared" si="309"/>
        <v>0.61076666666666668</v>
      </c>
      <c r="AZ1409" s="1">
        <f t="shared" si="310"/>
        <v>0.5159041206388203</v>
      </c>
      <c r="BA1409" s="1" t="e">
        <f t="shared" si="311"/>
        <v>#N/A</v>
      </c>
      <c r="BB1409" s="1">
        <f t="shared" si="312"/>
        <v>0.32173616518927783</v>
      </c>
      <c r="BC1409" s="1" t="e">
        <f t="shared" si="313"/>
        <v>#N/A</v>
      </c>
      <c r="BD1409" s="1">
        <f t="shared" si="314"/>
        <v>0.56730065024713816</v>
      </c>
      <c r="BE1409" s="1" t="e">
        <f t="shared" si="315"/>
        <v>#N/A</v>
      </c>
      <c r="BF1409" s="2">
        <f t="shared" si="316"/>
        <v>0.19481318667615688</v>
      </c>
      <c r="BG1409" s="1" t="e">
        <f t="shared" si="317"/>
        <v>#N/A</v>
      </c>
      <c r="BH1409" s="1" t="e">
        <f t="shared" si="318"/>
        <v>#N/A</v>
      </c>
      <c r="BI1409" s="2" t="e">
        <f t="shared" si="319"/>
        <v>#N/A</v>
      </c>
      <c r="BJ1409" s="1" t="e">
        <f t="shared" si="320"/>
        <v>#N/A</v>
      </c>
      <c r="BK1409" s="1" t="e">
        <f t="shared" si="321"/>
        <v>#N/A</v>
      </c>
    </row>
    <row r="1410" spans="1:63">
      <c r="A1410" t="s">
        <v>116</v>
      </c>
      <c r="B1410">
        <v>2007</v>
      </c>
      <c r="C1410" s="1">
        <v>0.42247009028601545</v>
      </c>
      <c r="D1410" s="1">
        <v>0.5</v>
      </c>
      <c r="E1410" s="1">
        <v>0.41439999945461747</v>
      </c>
      <c r="F1410" s="1">
        <v>0.125</v>
      </c>
      <c r="G1410" s="1">
        <v>0.13733333333333334</v>
      </c>
      <c r="H1410" s="1">
        <v>0.7023999997228384</v>
      </c>
      <c r="I1410" s="2">
        <v>0.44466666666666665</v>
      </c>
      <c r="J1410" s="1">
        <v>0.56240000000000001</v>
      </c>
      <c r="K1410" s="1">
        <v>1</v>
      </c>
      <c r="L1410" s="2">
        <v>0.2</v>
      </c>
      <c r="M1410" s="2">
        <v>0.82</v>
      </c>
      <c r="N1410" s="1">
        <v>0.3</v>
      </c>
      <c r="O1410" s="2">
        <v>0.76749999999999996</v>
      </c>
      <c r="P1410" s="1">
        <v>0.85543999999999998</v>
      </c>
      <c r="Q1410" s="1">
        <v>0.5297834135442987</v>
      </c>
      <c r="R1410" s="3">
        <v>0.53185035400000003</v>
      </c>
      <c r="S1410" s="1">
        <v>0.33067729079999997</v>
      </c>
      <c r="T1410" s="2">
        <v>0.5</v>
      </c>
      <c r="U1410" s="1">
        <v>4.1383757508185841E-3</v>
      </c>
      <c r="V1410" s="1" t="e">
        <v>#N/A</v>
      </c>
      <c r="W1410" s="1">
        <v>0.4</v>
      </c>
      <c r="X1410" s="1">
        <v>0</v>
      </c>
      <c r="Y1410" s="2">
        <v>0</v>
      </c>
      <c r="Z1410" s="1">
        <v>0.5</v>
      </c>
      <c r="AA1410" s="1">
        <v>0.43872000040858983</v>
      </c>
      <c r="AB1410" s="2">
        <v>0.77688557970151795</v>
      </c>
      <c r="AC1410" s="2">
        <v>0.64268287429292603</v>
      </c>
      <c r="AD1410" s="1">
        <v>8.7656554606527787E-3</v>
      </c>
      <c r="AE1410" s="1" t="e">
        <v>#N/A</v>
      </c>
      <c r="AF1410" s="1">
        <v>0.54838709677419351</v>
      </c>
      <c r="AG1410" s="4">
        <v>2475.6257005817401</v>
      </c>
      <c r="AH1410" s="4">
        <v>3600</v>
      </c>
      <c r="AI1410" s="4">
        <v>95068</v>
      </c>
      <c r="AJ1410" s="2">
        <v>0.60000000055879354</v>
      </c>
      <c r="AK1410" s="2">
        <v>0.28800000026822092</v>
      </c>
      <c r="AL1410" s="2">
        <v>0.4051200003772974</v>
      </c>
      <c r="AM1410" s="2"/>
      <c r="AN1410" s="2" t="e">
        <v>#N/A</v>
      </c>
      <c r="AO1410" s="2">
        <v>0.28800000026822092</v>
      </c>
      <c r="AP1410" s="2">
        <v>0.82176000076532363</v>
      </c>
      <c r="AQ1410" s="2">
        <v>0.85152000079303991</v>
      </c>
      <c r="AR1410" s="2"/>
      <c r="AS1410" s="2">
        <v>0.52800000049173834</v>
      </c>
      <c r="AT1410" s="2">
        <v>0.53191740408784816</v>
      </c>
      <c r="AU1410" s="2">
        <v>0.6560709458251982</v>
      </c>
      <c r="AV1410" s="4"/>
      <c r="AW1410" s="4"/>
      <c r="AX1410" s="1">
        <f t="shared" si="308"/>
        <v>0.38360057046613411</v>
      </c>
      <c r="AY1410" s="2">
        <f t="shared" si="309"/>
        <v>0.58493809523809515</v>
      </c>
      <c r="AZ1410" s="1">
        <f t="shared" si="310"/>
        <v>0.54955021166885965</v>
      </c>
      <c r="BA1410" s="1" t="e">
        <f t="shared" si="311"/>
        <v>#N/A</v>
      </c>
      <c r="BB1410" s="1">
        <f t="shared" si="312"/>
        <v>0.32173616518927783</v>
      </c>
      <c r="BC1410" s="1" t="e">
        <f t="shared" si="313"/>
        <v>#N/A</v>
      </c>
      <c r="BD1410" s="1">
        <f t="shared" si="314"/>
        <v>0.57443056878695897</v>
      </c>
      <c r="BE1410" s="1" t="e">
        <f t="shared" si="315"/>
        <v>#N/A</v>
      </c>
      <c r="BF1410" s="2">
        <f t="shared" si="316"/>
        <v>0.19514858580822922</v>
      </c>
      <c r="BG1410" s="1" t="e">
        <f t="shared" si="317"/>
        <v>#N/A</v>
      </c>
      <c r="BH1410" s="1" t="e">
        <f t="shared" si="318"/>
        <v>#N/A</v>
      </c>
      <c r="BI1410" s="2" t="e">
        <f t="shared" si="319"/>
        <v>#N/A</v>
      </c>
      <c r="BJ1410" s="1" t="e">
        <f t="shared" si="320"/>
        <v>#N/A</v>
      </c>
      <c r="BK1410" s="1" t="e">
        <f t="shared" si="321"/>
        <v>#N/A</v>
      </c>
    </row>
    <row r="1411" spans="1:63">
      <c r="A1411" t="s">
        <v>116</v>
      </c>
      <c r="B1411">
        <v>2008</v>
      </c>
      <c r="C1411" s="1">
        <v>0.42247009028601545</v>
      </c>
      <c r="D1411" s="1">
        <v>0.5</v>
      </c>
      <c r="E1411" s="1">
        <v>0.42659999918192626</v>
      </c>
      <c r="F1411" s="1">
        <v>0.125</v>
      </c>
      <c r="G1411" s="1">
        <v>0.13733333333333334</v>
      </c>
      <c r="H1411" s="1">
        <v>0.70859999958425757</v>
      </c>
      <c r="I1411" s="2">
        <v>0.44466666666666665</v>
      </c>
      <c r="J1411" s="1">
        <v>0.56159999999999999</v>
      </c>
      <c r="K1411" s="1">
        <v>1</v>
      </c>
      <c r="L1411" s="2">
        <v>0.2</v>
      </c>
      <c r="M1411" s="2">
        <v>0.83639999963343137</v>
      </c>
      <c r="N1411" s="1">
        <v>0.3</v>
      </c>
      <c r="O1411" s="2">
        <v>0.76749999999999996</v>
      </c>
      <c r="P1411" s="1">
        <v>0.85543999999999998</v>
      </c>
      <c r="Q1411" s="1">
        <v>0.55416292519449617</v>
      </c>
      <c r="R1411" s="3">
        <v>0.53185035400000003</v>
      </c>
      <c r="S1411" s="1">
        <v>0.2772981209</v>
      </c>
      <c r="T1411" s="2">
        <v>0.5</v>
      </c>
      <c r="U1411" s="1">
        <v>4.1383757508185841E-3</v>
      </c>
      <c r="V1411" s="1" t="e">
        <v>#N/A</v>
      </c>
      <c r="W1411" s="1">
        <v>0.4</v>
      </c>
      <c r="X1411" s="1">
        <v>0</v>
      </c>
      <c r="Y1411" s="2">
        <v>0</v>
      </c>
      <c r="Z1411" s="1">
        <v>0.5</v>
      </c>
      <c r="AA1411" s="1">
        <v>0.44786000020429495</v>
      </c>
      <c r="AB1411" s="2">
        <v>0.77595620985522396</v>
      </c>
      <c r="AC1411" s="2">
        <v>0.657167823406964</v>
      </c>
      <c r="AD1411" s="1">
        <v>1.1507188540681335E-2</v>
      </c>
      <c r="AE1411" s="1" t="e">
        <v>#N/A</v>
      </c>
      <c r="AF1411" s="1">
        <v>0.58064516129032262</v>
      </c>
      <c r="AG1411" s="4">
        <v>2463.3475623760401</v>
      </c>
      <c r="AH1411" s="4">
        <v>3690</v>
      </c>
      <c r="AI1411" s="4">
        <v>96558</v>
      </c>
      <c r="AJ1411" s="2">
        <v>0.61250000027939677</v>
      </c>
      <c r="AK1411" s="2">
        <v>0.29400000013411043</v>
      </c>
      <c r="AL1411" s="2">
        <v>0.41356000018864875</v>
      </c>
      <c r="AM1411" s="2"/>
      <c r="AN1411" s="2" t="e">
        <v>#N/A</v>
      </c>
      <c r="AO1411" s="2">
        <v>0.29400000013411043</v>
      </c>
      <c r="AP1411" s="2">
        <v>0.83888000038266175</v>
      </c>
      <c r="AQ1411" s="2">
        <v>0.86926000039651996</v>
      </c>
      <c r="AR1411" s="2"/>
      <c r="AS1411" s="2">
        <v>0.53900000024586914</v>
      </c>
      <c r="AT1411" s="2">
        <v>0.50282290118228734</v>
      </c>
      <c r="AU1411" s="2">
        <v>0.58247629851704219</v>
      </c>
      <c r="AV1411" s="4"/>
      <c r="AW1411" s="4"/>
      <c r="AX1411" s="1">
        <f t="shared" si="308"/>
        <v>0.38666723706425543</v>
      </c>
      <c r="AY1411" s="2">
        <f t="shared" si="309"/>
        <v>0.58716666661429973</v>
      </c>
      <c r="AZ1411" s="1">
        <f t="shared" si="310"/>
        <v>0.54375028001889913</v>
      </c>
      <c r="BA1411" s="1" t="e">
        <f t="shared" si="311"/>
        <v>#N/A</v>
      </c>
      <c r="BB1411" s="1">
        <f t="shared" si="312"/>
        <v>0.32173616518927783</v>
      </c>
      <c r="BC1411" s="1" t="e">
        <f t="shared" si="313"/>
        <v>#N/A</v>
      </c>
      <c r="BD1411" s="1">
        <f t="shared" si="314"/>
        <v>0.5815604873267799</v>
      </c>
      <c r="BE1411" s="1" t="e">
        <f t="shared" si="315"/>
        <v>#N/A</v>
      </c>
      <c r="BF1411" s="2">
        <f t="shared" si="316"/>
        <v>0.19359469344444755</v>
      </c>
      <c r="BG1411" s="1" t="e">
        <f t="shared" si="317"/>
        <v>#N/A</v>
      </c>
      <c r="BH1411" s="1" t="e">
        <f t="shared" si="318"/>
        <v>#N/A</v>
      </c>
      <c r="BI1411" s="2" t="e">
        <f t="shared" si="319"/>
        <v>#N/A</v>
      </c>
      <c r="BJ1411" s="1" t="e">
        <f t="shared" si="320"/>
        <v>#N/A</v>
      </c>
      <c r="BK1411" s="1" t="e">
        <f t="shared" si="321"/>
        <v>#N/A</v>
      </c>
    </row>
    <row r="1412" spans="1:63">
      <c r="A1412" t="s">
        <v>116</v>
      </c>
      <c r="B1412">
        <v>2009</v>
      </c>
      <c r="C1412" s="1">
        <v>0.42247009028601545</v>
      </c>
      <c r="D1412" s="1">
        <v>0.5</v>
      </c>
      <c r="E1412" s="1">
        <v>0.43879999890923505</v>
      </c>
      <c r="F1412" s="1">
        <v>0.125</v>
      </c>
      <c r="G1412" s="1">
        <v>0.13733333333333334</v>
      </c>
      <c r="H1412" s="1">
        <v>0.71479999944567685</v>
      </c>
      <c r="I1412" s="2">
        <v>0.44466666666666665</v>
      </c>
      <c r="J1412" s="1">
        <v>0.56079999999999997</v>
      </c>
      <c r="K1412" s="1">
        <v>1</v>
      </c>
      <c r="L1412" s="2">
        <v>0.2</v>
      </c>
      <c r="M1412" s="2">
        <v>0.85279999926686278</v>
      </c>
      <c r="N1412" s="1">
        <v>0.3</v>
      </c>
      <c r="O1412" s="2">
        <v>0.76749999999999996</v>
      </c>
      <c r="P1412" s="1">
        <v>0.85543999999999998</v>
      </c>
      <c r="Q1412" s="1">
        <v>0.57854243684469342</v>
      </c>
      <c r="R1412" s="3">
        <v>0.53185035400000003</v>
      </c>
      <c r="S1412" s="1">
        <v>0.27017543859999998</v>
      </c>
      <c r="T1412" s="2">
        <v>0.5</v>
      </c>
      <c r="U1412" s="1">
        <v>4.1383757508185841E-3</v>
      </c>
      <c r="V1412" s="1" t="e">
        <v>#N/A</v>
      </c>
      <c r="W1412" s="1">
        <v>0.4</v>
      </c>
      <c r="X1412" s="1">
        <v>0</v>
      </c>
      <c r="Y1412" s="2">
        <v>0</v>
      </c>
      <c r="Z1412" s="1">
        <v>0.5</v>
      </c>
      <c r="AA1412" s="1">
        <v>0.45700000000000002</v>
      </c>
      <c r="AB1412" s="2">
        <v>0.78997850158222405</v>
      </c>
      <c r="AC1412" s="2">
        <v>0.64658194393803803</v>
      </c>
      <c r="AD1412" s="1">
        <v>1.1332664706115667E-2</v>
      </c>
      <c r="AE1412" s="1" t="e">
        <v>#N/A</v>
      </c>
      <c r="AF1412" s="1">
        <v>0.35483870967741937</v>
      </c>
      <c r="AG1412" s="4">
        <v>2432.2090225028401</v>
      </c>
      <c r="AH1412" s="4">
        <v>3310</v>
      </c>
      <c r="AI1412" s="4">
        <v>98045</v>
      </c>
      <c r="AJ1412" s="2">
        <v>0.625</v>
      </c>
      <c r="AK1412" s="2">
        <v>0.3</v>
      </c>
      <c r="AL1412" s="2">
        <v>0.42200000000000004</v>
      </c>
      <c r="AM1412" s="2"/>
      <c r="AN1412" s="2" t="e">
        <v>#N/A</v>
      </c>
      <c r="AO1412" s="2">
        <v>0.3</v>
      </c>
      <c r="AP1412" s="2">
        <v>0.85599999999999998</v>
      </c>
      <c r="AQ1412" s="2">
        <v>0.88700000000000001</v>
      </c>
      <c r="AR1412" s="2">
        <v>30</v>
      </c>
      <c r="AS1412" s="2">
        <v>0.55000000000000004</v>
      </c>
      <c r="AT1412" s="2">
        <v>0.47814216598057024</v>
      </c>
      <c r="AU1412" s="2">
        <v>0.53524004081802568</v>
      </c>
      <c r="AV1412" s="4"/>
      <c r="AW1412" s="4"/>
      <c r="AX1412" s="1">
        <f t="shared" si="308"/>
        <v>0.38973390366237676</v>
      </c>
      <c r="AY1412" s="2">
        <f t="shared" si="309"/>
        <v>0.58939523799050419</v>
      </c>
      <c r="AZ1412" s="1">
        <f t="shared" si="310"/>
        <v>0.54720164588893871</v>
      </c>
      <c r="BA1412" s="1" t="e">
        <f t="shared" si="311"/>
        <v>#N/A</v>
      </c>
      <c r="BB1412" s="1">
        <f t="shared" si="312"/>
        <v>0.32173616518927783</v>
      </c>
      <c r="BC1412" s="1" t="e">
        <f t="shared" si="313"/>
        <v>#N/A</v>
      </c>
      <c r="BD1412" s="1">
        <f t="shared" si="314"/>
        <v>0.58869040586660082</v>
      </c>
      <c r="BE1412" s="1" t="e">
        <f t="shared" si="315"/>
        <v>#N/A</v>
      </c>
      <c r="BF1412" s="2">
        <f t="shared" si="316"/>
        <v>0.19147026115008325</v>
      </c>
      <c r="BG1412" s="1" t="e">
        <f t="shared" si="317"/>
        <v>#N/A</v>
      </c>
      <c r="BH1412" s="1" t="e">
        <f t="shared" si="318"/>
        <v>#N/A</v>
      </c>
      <c r="BI1412" s="2" t="e">
        <f t="shared" si="319"/>
        <v>#N/A</v>
      </c>
      <c r="BJ1412" s="1" t="e">
        <f t="shared" si="320"/>
        <v>#N/A</v>
      </c>
      <c r="BK1412" s="1" t="e">
        <f t="shared" si="321"/>
        <v>#N/A</v>
      </c>
    </row>
    <row r="1413" spans="1:63">
      <c r="A1413" t="s">
        <v>116</v>
      </c>
      <c r="B1413">
        <v>2010</v>
      </c>
      <c r="C1413" s="1">
        <v>0.42247009028601545</v>
      </c>
      <c r="D1413" s="1">
        <v>0.5</v>
      </c>
      <c r="E1413" s="1">
        <v>0.45099999863654372</v>
      </c>
      <c r="F1413" s="1">
        <v>0.125</v>
      </c>
      <c r="G1413" s="1">
        <v>0.13733333333333334</v>
      </c>
      <c r="H1413" s="1">
        <v>0.72099999930709602</v>
      </c>
      <c r="I1413" s="2">
        <v>0.44466666666666665</v>
      </c>
      <c r="J1413" s="1">
        <v>0.5664079998746514</v>
      </c>
      <c r="K1413" s="1">
        <v>1</v>
      </c>
      <c r="L1413" s="2">
        <v>0.2</v>
      </c>
      <c r="M1413" s="2">
        <v>0.8691999989002942</v>
      </c>
      <c r="N1413" s="1">
        <v>0.3</v>
      </c>
      <c r="O1413" s="2">
        <v>0.76749999999999996</v>
      </c>
      <c r="P1413" s="1">
        <v>0.85543999999999998</v>
      </c>
      <c r="Q1413" s="1">
        <v>0.60292194849489078</v>
      </c>
      <c r="R1413" s="3">
        <v>0.53185035400000003</v>
      </c>
      <c r="S1413" s="1">
        <v>0.27287719292561108</v>
      </c>
      <c r="T1413" s="2">
        <v>0.5</v>
      </c>
      <c r="U1413" s="1">
        <v>4.1383757508185841E-3</v>
      </c>
      <c r="V1413" s="1" t="e">
        <v>#N/A</v>
      </c>
      <c r="W1413" s="1">
        <v>0.4</v>
      </c>
      <c r="X1413" s="1">
        <v>0</v>
      </c>
      <c r="Y1413" s="2">
        <v>0</v>
      </c>
      <c r="Z1413" s="1">
        <v>0.5</v>
      </c>
      <c r="AA1413" s="1">
        <v>0.43700000000000006</v>
      </c>
      <c r="AB1413" s="2">
        <v>0.792878286533231</v>
      </c>
      <c r="AC1413" s="2">
        <v>0.64804776334465475</v>
      </c>
      <c r="AD1413" s="1">
        <v>1.1445991350643774E-2</v>
      </c>
      <c r="AE1413" s="1" t="e">
        <v>#N/A</v>
      </c>
      <c r="AF1413" s="1">
        <v>0.35483870967741937</v>
      </c>
      <c r="AG1413" s="4"/>
      <c r="AH1413" s="4">
        <v>3573.3333333333358</v>
      </c>
      <c r="AI1413" s="4"/>
      <c r="AJ1413" s="2">
        <v>0.65599999999999992</v>
      </c>
      <c r="AK1413" s="2">
        <v>0.3</v>
      </c>
      <c r="AL1413" s="2">
        <v>0.42200000000000004</v>
      </c>
      <c r="AM1413" s="2"/>
      <c r="AN1413" s="2" t="e">
        <v>#N/A</v>
      </c>
      <c r="AO1413" s="2">
        <v>0.25</v>
      </c>
      <c r="AP1413" s="2">
        <v>0.86099999999999999</v>
      </c>
      <c r="AQ1413" s="2">
        <v>0.71900000000000008</v>
      </c>
      <c r="AR1413" s="2">
        <v>30</v>
      </c>
      <c r="AS1413" s="2">
        <v>0.55399999999999994</v>
      </c>
      <c r="AT1413" s="2">
        <v>0.47836074431587894</v>
      </c>
      <c r="AU1413" s="2">
        <v>0.53488764041772219</v>
      </c>
      <c r="AV1413" s="4"/>
      <c r="AW1413" s="4"/>
      <c r="AX1413" s="1">
        <f t="shared" si="308"/>
        <v>0.39280057026049814</v>
      </c>
      <c r="AY1413" s="2">
        <f t="shared" si="309"/>
        <v>0.59253923792023033</v>
      </c>
      <c r="AZ1413" s="1">
        <f t="shared" si="310"/>
        <v>0.55261789908410042</v>
      </c>
      <c r="BA1413" s="1" t="e">
        <f t="shared" si="311"/>
        <v>#N/A</v>
      </c>
      <c r="BB1413" s="1">
        <f t="shared" si="312"/>
        <v>0.32173616518927783</v>
      </c>
      <c r="BC1413" s="1" t="e">
        <f t="shared" si="313"/>
        <v>#N/A</v>
      </c>
      <c r="BD1413" s="1">
        <f t="shared" si="314"/>
        <v>0.59582032440642174</v>
      </c>
      <c r="BE1413" s="1" t="e">
        <f t="shared" si="315"/>
        <v>#N/A</v>
      </c>
      <c r="BF1413" s="2">
        <f t="shared" si="316"/>
        <v>0.19192867941937647</v>
      </c>
      <c r="BG1413" s="1" t="e">
        <f t="shared" si="317"/>
        <v>#N/A</v>
      </c>
      <c r="BH1413" s="1" t="e">
        <f t="shared" si="318"/>
        <v>#N/A</v>
      </c>
      <c r="BI1413" s="2" t="e">
        <f t="shared" si="319"/>
        <v>#N/A</v>
      </c>
      <c r="BJ1413" s="1" t="e">
        <f t="shared" si="320"/>
        <v>#N/A</v>
      </c>
      <c r="BK1413" s="1" t="e">
        <f t="shared" si="321"/>
        <v>#N/A</v>
      </c>
    </row>
    <row r="1414" spans="1:63">
      <c r="A1414" t="s">
        <v>117</v>
      </c>
      <c r="B1414">
        <v>1995</v>
      </c>
      <c r="C1414" s="1">
        <v>0.78105296442687766</v>
      </c>
      <c r="D1414" s="1">
        <v>8.9510000000000006E-2</v>
      </c>
      <c r="E1414" s="1">
        <v>0</v>
      </c>
      <c r="F1414" s="1">
        <v>0.625</v>
      </c>
      <c r="G1414" s="1">
        <v>0.2</v>
      </c>
      <c r="H1414" s="1">
        <v>0.41000000000000003</v>
      </c>
      <c r="I1414" s="2">
        <v>0.26791666666666664</v>
      </c>
      <c r="J1414" s="1">
        <v>0.40899999999999997</v>
      </c>
      <c r="K1414" s="1">
        <v>1</v>
      </c>
      <c r="L1414" s="2">
        <v>0.64</v>
      </c>
      <c r="M1414" s="2">
        <v>0.21</v>
      </c>
      <c r="N1414" s="1">
        <v>1</v>
      </c>
      <c r="O1414" s="2">
        <v>0.76749999999999996</v>
      </c>
      <c r="P1414" s="1">
        <v>0.57200000000000006</v>
      </c>
      <c r="Q1414" s="1">
        <v>0.32754097560975592</v>
      </c>
      <c r="R1414" s="3">
        <v>0.61538461600000005</v>
      </c>
      <c r="S1414" s="1">
        <v>0.27287719292561108</v>
      </c>
      <c r="T1414" s="2">
        <v>0.17303436575</v>
      </c>
      <c r="U1414" s="1">
        <v>3.8317234314162271E-2</v>
      </c>
      <c r="V1414" s="1">
        <v>0.102154823842261</v>
      </c>
      <c r="W1414" s="1">
        <v>0.4</v>
      </c>
      <c r="X1414" s="1">
        <v>0.6</v>
      </c>
      <c r="Y1414" s="2">
        <v>9.9659496719541565E-2</v>
      </c>
      <c r="Z1414" s="1">
        <v>0.93699999809000001</v>
      </c>
      <c r="AA1414" s="1">
        <v>8.900000000000001E-2</v>
      </c>
      <c r="AB1414" s="2">
        <v>0.12923378943034103</v>
      </c>
      <c r="AC1414" s="2">
        <v>8.5804677499660365E-2</v>
      </c>
      <c r="AD1414" s="1">
        <v>3.2191266346441112E-3</v>
      </c>
      <c r="AE1414" s="1" t="e">
        <v>#N/A</v>
      </c>
      <c r="AF1414" s="1">
        <v>0.5161290322580645</v>
      </c>
      <c r="AG1414" s="4"/>
      <c r="AH1414" s="4" t="e">
        <v>#DIV/0!</v>
      </c>
      <c r="AI1414" s="4">
        <v>21717418</v>
      </c>
      <c r="AJ1414" s="2" t="e">
        <v>#N/A</v>
      </c>
      <c r="AK1414" s="2" t="e">
        <v>#N/A</v>
      </c>
      <c r="AL1414" s="2" t="e">
        <v>#N/A</v>
      </c>
      <c r="AM1414" s="2"/>
      <c r="AN1414" s="2" t="e">
        <v>#N/A</v>
      </c>
      <c r="AO1414" s="2" t="e">
        <v>#N/A</v>
      </c>
      <c r="AP1414" s="2" t="e">
        <v>#N/A</v>
      </c>
      <c r="AQ1414" s="2" t="e">
        <v>#N/A</v>
      </c>
      <c r="AR1414" s="2"/>
      <c r="AS1414" s="2" t="e">
        <v>#N/A</v>
      </c>
      <c r="AT1414" s="2">
        <v>0.43734727496676556</v>
      </c>
      <c r="AU1414" s="2">
        <v>0.26531326530593757</v>
      </c>
      <c r="AV1414" s="4"/>
      <c r="AW1414" s="4"/>
      <c r="AX1414" s="1">
        <f t="shared" si="308"/>
        <v>0.35092716073781288</v>
      </c>
      <c r="AY1414" s="2">
        <f t="shared" si="309"/>
        <v>0.61348809523809522</v>
      </c>
      <c r="AZ1414" s="1">
        <f t="shared" si="310"/>
        <v>0.39216743005707344</v>
      </c>
      <c r="BA1414" s="1">
        <f t="shared" si="311"/>
        <v>0.36285525882766079</v>
      </c>
      <c r="BB1414" s="1">
        <f t="shared" si="312"/>
        <v>0.47053677534747212</v>
      </c>
      <c r="BC1414" s="1">
        <f t="shared" si="313"/>
        <v>0.37694911276198578</v>
      </c>
      <c r="BD1414" s="1">
        <f t="shared" si="314"/>
        <v>0.48509589022662603</v>
      </c>
      <c r="BE1414" s="1" t="e">
        <f t="shared" si="315"/>
        <v>#N/A</v>
      </c>
      <c r="BF1414" s="2">
        <f t="shared" si="316"/>
        <v>6.5238574189676699E-2</v>
      </c>
      <c r="BG1414" s="1" t="e">
        <f t="shared" si="317"/>
        <v>#N/A</v>
      </c>
      <c r="BH1414" s="1">
        <f t="shared" si="318"/>
        <v>0.44419392611202796</v>
      </c>
      <c r="BI1414" s="2" t="e">
        <f t="shared" si="319"/>
        <v>#N/A</v>
      </c>
      <c r="BJ1414" s="1" t="e">
        <f t="shared" si="320"/>
        <v>#N/A</v>
      </c>
      <c r="BK1414" s="1" t="e">
        <f t="shared" si="321"/>
        <v>#N/A</v>
      </c>
    </row>
    <row r="1415" spans="1:63">
      <c r="A1415" t="s">
        <v>117</v>
      </c>
      <c r="B1415">
        <v>1996</v>
      </c>
      <c r="C1415" s="1">
        <v>0.78105296442687766</v>
      </c>
      <c r="D1415" s="1">
        <v>8.9510000000000006E-2</v>
      </c>
      <c r="E1415" s="1">
        <v>0</v>
      </c>
      <c r="F1415" s="1">
        <v>0.625</v>
      </c>
      <c r="G1415" s="1">
        <v>0.2</v>
      </c>
      <c r="H1415" s="1">
        <v>0.41000000000000003</v>
      </c>
      <c r="I1415" s="2">
        <v>0.26791666666666664</v>
      </c>
      <c r="J1415" s="1">
        <v>0.40679999999999999</v>
      </c>
      <c r="K1415" s="1">
        <v>1</v>
      </c>
      <c r="L1415" s="2">
        <v>0.64</v>
      </c>
      <c r="M1415" s="2">
        <v>0.23</v>
      </c>
      <c r="N1415" s="1">
        <v>1</v>
      </c>
      <c r="O1415" s="2">
        <v>0.76749999999999996</v>
      </c>
      <c r="P1415" s="1">
        <v>0.57200000000000006</v>
      </c>
      <c r="Q1415" s="1">
        <v>0.33686000000000005</v>
      </c>
      <c r="R1415" s="3">
        <v>0.61538461600000005</v>
      </c>
      <c r="S1415" s="1">
        <v>0.27287719292561108</v>
      </c>
      <c r="T1415" s="2">
        <v>0.1665117035</v>
      </c>
      <c r="U1415" s="1">
        <v>3.8317234314162271E-2</v>
      </c>
      <c r="V1415" s="1">
        <v>0.102154823842261</v>
      </c>
      <c r="W1415" s="1">
        <v>0.4</v>
      </c>
      <c r="X1415" s="1">
        <v>0.6</v>
      </c>
      <c r="Y1415" s="2">
        <v>9.9659496719541565E-2</v>
      </c>
      <c r="Z1415" s="1">
        <v>0.93599999904999998</v>
      </c>
      <c r="AA1415" s="1">
        <v>8.900000000000001E-2</v>
      </c>
      <c r="AB1415" s="2">
        <v>0.13650371496847602</v>
      </c>
      <c r="AC1415" s="2">
        <v>9.3926154233461998E-2</v>
      </c>
      <c r="AD1415" s="1">
        <v>3.2191266346441112E-3</v>
      </c>
      <c r="AE1415" s="1" t="e">
        <v>#N/A</v>
      </c>
      <c r="AF1415" s="1">
        <v>0.45161290322580644</v>
      </c>
      <c r="AG1415" s="4"/>
      <c r="AH1415" s="4" t="e">
        <v>#DIV/0!</v>
      </c>
      <c r="AI1415" s="4">
        <v>21988734</v>
      </c>
      <c r="AJ1415" s="2" t="e">
        <v>#N/A</v>
      </c>
      <c r="AK1415" s="2" t="e">
        <v>#N/A</v>
      </c>
      <c r="AL1415" s="2" t="e">
        <v>#N/A</v>
      </c>
      <c r="AM1415" s="2"/>
      <c r="AN1415" s="2" t="e">
        <v>#N/A</v>
      </c>
      <c r="AO1415" s="2" t="e">
        <v>#N/A</v>
      </c>
      <c r="AP1415" s="2" t="e">
        <v>#N/A</v>
      </c>
      <c r="AQ1415" s="2" t="e">
        <v>#N/A</v>
      </c>
      <c r="AR1415" s="2"/>
      <c r="AS1415" s="2" t="e">
        <v>#N/A</v>
      </c>
      <c r="AT1415" s="2">
        <v>0.43606864795443379</v>
      </c>
      <c r="AU1415" s="2">
        <v>0.2605237402173386</v>
      </c>
      <c r="AV1415" s="4"/>
      <c r="AW1415" s="4"/>
      <c r="AX1415" s="1">
        <f t="shared" si="308"/>
        <v>0.35092716073781288</v>
      </c>
      <c r="AY1415" s="2">
        <f t="shared" si="309"/>
        <v>0.61603095238095229</v>
      </c>
      <c r="AZ1415" s="1">
        <f t="shared" si="310"/>
        <v>0.39272670248512231</v>
      </c>
      <c r="BA1415" s="1">
        <f t="shared" si="311"/>
        <v>0.36268859232099415</v>
      </c>
      <c r="BB1415" s="1">
        <f t="shared" si="312"/>
        <v>0.47053677534747212</v>
      </c>
      <c r="BC1415" s="1">
        <f t="shared" si="313"/>
        <v>0.37881577953531909</v>
      </c>
      <c r="BD1415" s="1">
        <f t="shared" si="314"/>
        <v>0.48556195058333335</v>
      </c>
      <c r="BE1415" s="1" t="e">
        <f t="shared" si="315"/>
        <v>#N/A</v>
      </c>
      <c r="BF1415" s="2">
        <f t="shared" si="316"/>
        <v>6.6649851715637184E-2</v>
      </c>
      <c r="BG1415" s="1" t="e">
        <f t="shared" si="317"/>
        <v>#N/A</v>
      </c>
      <c r="BH1415" s="1">
        <f t="shared" si="318"/>
        <v>0.44497150182204148</v>
      </c>
      <c r="BI1415" s="2" t="e">
        <f t="shared" si="319"/>
        <v>#N/A</v>
      </c>
      <c r="BJ1415" s="1" t="e">
        <f t="shared" si="320"/>
        <v>#N/A</v>
      </c>
      <c r="BK1415" s="1" t="e">
        <f t="shared" si="321"/>
        <v>#N/A</v>
      </c>
    </row>
    <row r="1416" spans="1:63">
      <c r="A1416" t="s">
        <v>117</v>
      </c>
      <c r="B1416">
        <v>1997</v>
      </c>
      <c r="C1416" s="1">
        <v>0.78105296442687766</v>
      </c>
      <c r="D1416" s="1">
        <v>8.9510000000000006E-2</v>
      </c>
      <c r="E1416" s="1">
        <v>0</v>
      </c>
      <c r="F1416" s="1">
        <v>0.625</v>
      </c>
      <c r="G1416" s="1">
        <v>0.2</v>
      </c>
      <c r="H1416" s="1">
        <v>0.41000000000000003</v>
      </c>
      <c r="I1416" s="2">
        <v>0.26791666666666664</v>
      </c>
      <c r="J1416" s="1">
        <v>0.40460000000000002</v>
      </c>
      <c r="K1416" s="1">
        <v>1</v>
      </c>
      <c r="L1416" s="2">
        <v>0.64</v>
      </c>
      <c r="M1416" s="2">
        <v>0.31</v>
      </c>
      <c r="N1416" s="1">
        <v>1</v>
      </c>
      <c r="O1416" s="2">
        <v>0.76749999999999996</v>
      </c>
      <c r="P1416" s="1">
        <v>0.57200000000000006</v>
      </c>
      <c r="Q1416" s="1">
        <v>0.34592195121951197</v>
      </c>
      <c r="R1416" s="3">
        <v>0.61538461600000005</v>
      </c>
      <c r="S1416" s="1">
        <v>0.27287719292561108</v>
      </c>
      <c r="T1416" s="2">
        <v>0.15998904125000002</v>
      </c>
      <c r="U1416" s="1">
        <v>3.8317234314162271E-2</v>
      </c>
      <c r="V1416" s="1">
        <v>0.102154823842261</v>
      </c>
      <c r="W1416" s="1">
        <v>0.4</v>
      </c>
      <c r="X1416" s="1">
        <v>0.6</v>
      </c>
      <c r="Y1416" s="2">
        <v>9.9659496719541565E-2</v>
      </c>
      <c r="Z1416" s="1">
        <v>0.93599999904999998</v>
      </c>
      <c r="AA1416" s="1">
        <v>8.900000000000001E-2</v>
      </c>
      <c r="AB1416" s="2">
        <v>0.27332651999044</v>
      </c>
      <c r="AC1416" s="2">
        <v>8.5170270032022002E-2</v>
      </c>
      <c r="AD1416" s="1">
        <v>3.2191266346441112E-3</v>
      </c>
      <c r="AE1416" s="1" t="e">
        <v>#N/A</v>
      </c>
      <c r="AF1416" s="1">
        <v>0.5161290322580645</v>
      </c>
      <c r="AG1416" s="4"/>
      <c r="AH1416" s="4" t="e">
        <v>#DIV/0!</v>
      </c>
      <c r="AI1416" s="4">
        <v>22238115</v>
      </c>
      <c r="AJ1416" s="2" t="e">
        <v>#N/A</v>
      </c>
      <c r="AK1416" s="2" t="e">
        <v>#N/A</v>
      </c>
      <c r="AL1416" s="2" t="e">
        <v>#N/A</v>
      </c>
      <c r="AM1416" s="2"/>
      <c r="AN1416" s="2" t="e">
        <v>#N/A</v>
      </c>
      <c r="AO1416" s="2" t="e">
        <v>#N/A</v>
      </c>
      <c r="AP1416" s="2" t="e">
        <v>#N/A</v>
      </c>
      <c r="AQ1416" s="2" t="e">
        <v>#N/A</v>
      </c>
      <c r="AR1416" s="2"/>
      <c r="AS1416" s="2" t="e">
        <v>#N/A</v>
      </c>
      <c r="AT1416" s="2">
        <v>0.28581879515816644</v>
      </c>
      <c r="AU1416" s="2">
        <v>0.28755363491673236</v>
      </c>
      <c r="AV1416" s="4"/>
      <c r="AW1416" s="4"/>
      <c r="AX1416" s="1">
        <f t="shared" si="308"/>
        <v>0.35092716073781288</v>
      </c>
      <c r="AY1416" s="2">
        <f t="shared" si="309"/>
        <v>0.62714523809523814</v>
      </c>
      <c r="AZ1416" s="1">
        <f t="shared" si="310"/>
        <v>0.39323456027902465</v>
      </c>
      <c r="BA1416" s="1">
        <f t="shared" si="311"/>
        <v>0.36268859232099415</v>
      </c>
      <c r="BB1416" s="1">
        <f t="shared" si="312"/>
        <v>0.47053677534747212</v>
      </c>
      <c r="BC1416" s="1">
        <f t="shared" si="313"/>
        <v>0.38746022397976354</v>
      </c>
      <c r="BD1416" s="1">
        <f t="shared" si="314"/>
        <v>0.48598516541158537</v>
      </c>
      <c r="BE1416" s="1" t="e">
        <f t="shared" si="315"/>
        <v>#N/A</v>
      </c>
      <c r="BF1416" s="2">
        <f t="shared" si="316"/>
        <v>6.4431558518062856E-2</v>
      </c>
      <c r="BG1416" s="1" t="e">
        <f t="shared" si="317"/>
        <v>#N/A</v>
      </c>
      <c r="BH1416" s="1">
        <f t="shared" si="318"/>
        <v>0.44799405491294036</v>
      </c>
      <c r="BI1416" s="2" t="e">
        <f t="shared" si="319"/>
        <v>#N/A</v>
      </c>
      <c r="BJ1416" s="1" t="e">
        <f t="shared" si="320"/>
        <v>#N/A</v>
      </c>
      <c r="BK1416" s="1" t="e">
        <f t="shared" si="321"/>
        <v>#N/A</v>
      </c>
    </row>
    <row r="1417" spans="1:63">
      <c r="A1417" t="s">
        <v>117</v>
      </c>
      <c r="B1417">
        <v>1998</v>
      </c>
      <c r="C1417" s="1">
        <v>0.78105296442687766</v>
      </c>
      <c r="D1417" s="1">
        <v>8.9510000000000006E-2</v>
      </c>
      <c r="E1417" s="1">
        <v>0</v>
      </c>
      <c r="F1417" s="1">
        <v>0.625</v>
      </c>
      <c r="G1417" s="1">
        <v>0.2</v>
      </c>
      <c r="H1417" s="1">
        <v>0.41000000000000003</v>
      </c>
      <c r="I1417" s="2">
        <v>0.26791666666666664</v>
      </c>
      <c r="J1417" s="1">
        <v>0.40240000000000004</v>
      </c>
      <c r="K1417" s="1">
        <v>1</v>
      </c>
      <c r="L1417" s="2">
        <v>0.64</v>
      </c>
      <c r="M1417" s="2">
        <v>0.32</v>
      </c>
      <c r="N1417" s="1">
        <v>1</v>
      </c>
      <c r="O1417" s="2">
        <v>0.76749999999999996</v>
      </c>
      <c r="P1417" s="1">
        <v>0.57200000000000006</v>
      </c>
      <c r="Q1417" s="1">
        <v>0.35414146341463604</v>
      </c>
      <c r="R1417" s="3">
        <v>0.61538461600000005</v>
      </c>
      <c r="S1417" s="1">
        <v>0.27287719292561108</v>
      </c>
      <c r="T1417" s="2">
        <v>0.15346637900000001</v>
      </c>
      <c r="U1417" s="1">
        <v>3.8317234314162271E-2</v>
      </c>
      <c r="V1417" s="1">
        <v>0.102154823842261</v>
      </c>
      <c r="W1417" s="1">
        <v>0.4</v>
      </c>
      <c r="X1417" s="1">
        <v>0.6</v>
      </c>
      <c r="Y1417" s="2">
        <v>9.9659496719541565E-2</v>
      </c>
      <c r="Z1417" s="1">
        <v>0.93599999904999998</v>
      </c>
      <c r="AA1417" s="1">
        <v>8.900000000000001E-2</v>
      </c>
      <c r="AB1417" s="2">
        <v>0.41014932501240403</v>
      </c>
      <c r="AC1417" s="2">
        <v>7.6414385830581993E-2</v>
      </c>
      <c r="AD1417" s="1">
        <v>3.2191266346441112E-3</v>
      </c>
      <c r="AE1417" s="1" t="e">
        <v>#N/A</v>
      </c>
      <c r="AF1417" s="1">
        <v>0.45161290322580644</v>
      </c>
      <c r="AG1417" s="4"/>
      <c r="AH1417" s="4" t="e">
        <v>#DIV/0!</v>
      </c>
      <c r="AI1417" s="4">
        <v>22465445</v>
      </c>
      <c r="AJ1417" s="2" t="e">
        <v>#N/A</v>
      </c>
      <c r="AK1417" s="2" t="e">
        <v>#N/A</v>
      </c>
      <c r="AL1417" s="2" t="e">
        <v>#N/A</v>
      </c>
      <c r="AM1417" s="2"/>
      <c r="AN1417" s="2" t="e">
        <v>#N/A</v>
      </c>
      <c r="AO1417" s="2" t="e">
        <v>#N/A</v>
      </c>
      <c r="AP1417" s="2" t="e">
        <v>#N/A</v>
      </c>
      <c r="AQ1417" s="2" t="e">
        <v>#N/A</v>
      </c>
      <c r="AR1417" s="2"/>
      <c r="AS1417" s="2" t="e">
        <v>#N/A</v>
      </c>
      <c r="AT1417" s="2">
        <v>0.13556894236189904</v>
      </c>
      <c r="AU1417" s="2">
        <v>0.31458352961612618</v>
      </c>
      <c r="AV1417" s="4"/>
      <c r="AW1417" s="4"/>
      <c r="AX1417" s="1">
        <f t="shared" si="308"/>
        <v>0.35092716073781288</v>
      </c>
      <c r="AY1417" s="2">
        <f t="shared" si="309"/>
        <v>0.62825952380952377</v>
      </c>
      <c r="AZ1417" s="1">
        <f t="shared" si="310"/>
        <v>0.39357393026804943</v>
      </c>
      <c r="BA1417" s="1">
        <f t="shared" si="311"/>
        <v>0.36268859232099415</v>
      </c>
      <c r="BB1417" s="1">
        <f t="shared" si="312"/>
        <v>0.47053677534747212</v>
      </c>
      <c r="BC1417" s="1">
        <f t="shared" si="313"/>
        <v>0.38832689064643022</v>
      </c>
      <c r="BD1417" s="1">
        <f t="shared" si="314"/>
        <v>0.48626797373577269</v>
      </c>
      <c r="BE1417" s="1" t="e">
        <f t="shared" si="315"/>
        <v>#N/A</v>
      </c>
      <c r="BF1417" s="2">
        <f t="shared" si="316"/>
        <v>6.2213265320488514E-2</v>
      </c>
      <c r="BG1417" s="1" t="e">
        <f t="shared" si="317"/>
        <v>#N/A</v>
      </c>
      <c r="BH1417" s="1">
        <f t="shared" si="318"/>
        <v>0.44837721324322505</v>
      </c>
      <c r="BI1417" s="2" t="e">
        <f t="shared" si="319"/>
        <v>#N/A</v>
      </c>
      <c r="BJ1417" s="1" t="e">
        <f t="shared" si="320"/>
        <v>#N/A</v>
      </c>
      <c r="BK1417" s="1" t="e">
        <f t="shared" si="321"/>
        <v>#N/A</v>
      </c>
    </row>
    <row r="1418" spans="1:63">
      <c r="A1418" t="s">
        <v>117</v>
      </c>
      <c r="B1418">
        <v>1999</v>
      </c>
      <c r="C1418" s="1">
        <v>0.78105296442687766</v>
      </c>
      <c r="D1418" s="1">
        <v>8.9510000000000006E-2</v>
      </c>
      <c r="E1418" s="1">
        <v>0</v>
      </c>
      <c r="F1418" s="1">
        <v>0.625</v>
      </c>
      <c r="G1418" s="1">
        <v>0.2</v>
      </c>
      <c r="H1418" s="1">
        <v>0.41000000000000003</v>
      </c>
      <c r="I1418" s="2">
        <v>0.26791666666666664</v>
      </c>
      <c r="J1418" s="1">
        <v>0.40020000000000006</v>
      </c>
      <c r="K1418" s="1">
        <v>1</v>
      </c>
      <c r="L1418" s="2">
        <v>0.64</v>
      </c>
      <c r="M1418" s="2">
        <v>0.25</v>
      </c>
      <c r="N1418" s="1">
        <v>1</v>
      </c>
      <c r="O1418" s="2">
        <v>0.76749999999999996</v>
      </c>
      <c r="P1418" s="1">
        <v>0.57200000000000006</v>
      </c>
      <c r="Q1418" s="1">
        <v>0.36106439024390402</v>
      </c>
      <c r="R1418" s="3">
        <v>0.61538461600000005</v>
      </c>
      <c r="S1418" s="1">
        <v>0.27287719292561108</v>
      </c>
      <c r="T1418" s="2">
        <v>0.14694371675000001</v>
      </c>
      <c r="U1418" s="1">
        <v>3.8317234314162271E-2</v>
      </c>
      <c r="V1418" s="1">
        <v>0.102154823842261</v>
      </c>
      <c r="W1418" s="1">
        <v>0.4</v>
      </c>
      <c r="X1418" s="1">
        <v>0.6</v>
      </c>
      <c r="Y1418" s="2">
        <v>9.9659496719541565E-2</v>
      </c>
      <c r="Z1418" s="1">
        <v>0.93599999904999998</v>
      </c>
      <c r="AA1418" s="1">
        <v>8.900000000000001E-2</v>
      </c>
      <c r="AB1418" s="2">
        <v>0.44581656547883936</v>
      </c>
      <c r="AC1418" s="2">
        <v>7.9142857600401934E-2</v>
      </c>
      <c r="AD1418" s="1">
        <v>3.2191266346441112E-3</v>
      </c>
      <c r="AE1418" s="1" t="e">
        <v>#N/A</v>
      </c>
      <c r="AF1418" s="1">
        <v>0.67741935483870963</v>
      </c>
      <c r="AG1418" s="4"/>
      <c r="AH1418" s="4" t="e">
        <v>#DIV/0!</v>
      </c>
      <c r="AI1418" s="4">
        <v>22671897</v>
      </c>
      <c r="AJ1418" s="2" t="e">
        <v>#N/A</v>
      </c>
      <c r="AK1418" s="2" t="e">
        <v>#N/A</v>
      </c>
      <c r="AL1418" s="2" t="e">
        <v>#N/A</v>
      </c>
      <c r="AM1418" s="2"/>
      <c r="AN1418" s="2" t="e">
        <v>#N/A</v>
      </c>
      <c r="AO1418" s="2" t="e">
        <v>#N/A</v>
      </c>
      <c r="AP1418" s="2" t="e">
        <v>#N/A</v>
      </c>
      <c r="AQ1418" s="2" t="e">
        <v>#N/A</v>
      </c>
      <c r="AR1418" s="2"/>
      <c r="AS1418" s="2" t="e">
        <v>#N/A</v>
      </c>
      <c r="AT1418" s="2">
        <v>0.12406365156943959</v>
      </c>
      <c r="AU1418" s="2">
        <v>0.32805949008999818</v>
      </c>
      <c r="AV1418" s="4"/>
      <c r="AW1418" s="4"/>
      <c r="AX1418" s="1">
        <f t="shared" si="308"/>
        <v>0.35092716073781288</v>
      </c>
      <c r="AY1418" s="2">
        <f t="shared" si="309"/>
        <v>0.61794523809523816</v>
      </c>
      <c r="AZ1418" s="1">
        <f t="shared" si="310"/>
        <v>0.3936539831839031</v>
      </c>
      <c r="BA1418" s="1">
        <f t="shared" si="311"/>
        <v>0.36268859232099415</v>
      </c>
      <c r="BB1418" s="1">
        <f t="shared" si="312"/>
        <v>0.47053677534747212</v>
      </c>
      <c r="BC1418" s="1">
        <f t="shared" si="313"/>
        <v>0.38030466842420796</v>
      </c>
      <c r="BD1418" s="1">
        <f t="shared" si="314"/>
        <v>0.48633468449898404</v>
      </c>
      <c r="BE1418" s="1" t="e">
        <f t="shared" si="315"/>
        <v>#N/A</v>
      </c>
      <c r="BF1418" s="2">
        <f t="shared" si="316"/>
        <v>6.4902307464868095E-2</v>
      </c>
      <c r="BG1418" s="1" t="e">
        <f t="shared" si="317"/>
        <v>#N/A</v>
      </c>
      <c r="BH1418" s="1">
        <f t="shared" si="318"/>
        <v>0.44572537609022134</v>
      </c>
      <c r="BI1418" s="2" t="e">
        <f t="shared" si="319"/>
        <v>#N/A</v>
      </c>
      <c r="BJ1418" s="1" t="e">
        <f t="shared" si="320"/>
        <v>#N/A</v>
      </c>
      <c r="BK1418" s="1" t="e">
        <f t="shared" si="321"/>
        <v>#N/A</v>
      </c>
    </row>
    <row r="1419" spans="1:63">
      <c r="A1419" t="s">
        <v>117</v>
      </c>
      <c r="B1419">
        <v>2000</v>
      </c>
      <c r="C1419" s="1">
        <v>0.78105296442687766</v>
      </c>
      <c r="D1419" s="1">
        <v>8.9510000000000006E-2</v>
      </c>
      <c r="E1419" s="1">
        <v>0</v>
      </c>
      <c r="F1419" s="1">
        <v>0.625</v>
      </c>
      <c r="G1419" s="1">
        <v>0.2</v>
      </c>
      <c r="H1419" s="1">
        <v>0.41000000000000003</v>
      </c>
      <c r="I1419" s="2">
        <v>0.26791666666666664</v>
      </c>
      <c r="J1419" s="1">
        <v>0.39799999999999996</v>
      </c>
      <c r="K1419" s="1">
        <v>1</v>
      </c>
      <c r="L1419" s="2">
        <v>0.64</v>
      </c>
      <c r="M1419" s="2">
        <v>0.5</v>
      </c>
      <c r="N1419" s="1">
        <v>0.99</v>
      </c>
      <c r="O1419" s="2">
        <v>0.76749999999999996</v>
      </c>
      <c r="P1419" s="1">
        <v>0.57200000000000006</v>
      </c>
      <c r="Q1419" s="1">
        <v>0.36626975609756185</v>
      </c>
      <c r="R1419" s="3">
        <v>0.61538461600000005</v>
      </c>
      <c r="S1419" s="1">
        <v>0.27287719292561108</v>
      </c>
      <c r="T1419" s="2">
        <v>0.1404210545</v>
      </c>
      <c r="U1419" s="1">
        <v>3.8317234314162271E-2</v>
      </c>
      <c r="V1419" s="1">
        <v>0.102154823842261</v>
      </c>
      <c r="W1419" s="1">
        <v>0.4</v>
      </c>
      <c r="X1419" s="1">
        <v>0.6</v>
      </c>
      <c r="Y1419" s="2">
        <v>9.9659496719541565E-2</v>
      </c>
      <c r="Z1419" s="1">
        <v>0.93599999904999998</v>
      </c>
      <c r="AA1419" s="1">
        <v>8.900000000000001E-2</v>
      </c>
      <c r="AB1419" s="2">
        <v>0.48148380594527457</v>
      </c>
      <c r="AC1419" s="2">
        <v>8.1871329370221971E-2</v>
      </c>
      <c r="AD1419" s="1">
        <v>3.2191266346441112E-3</v>
      </c>
      <c r="AE1419" s="1" t="e">
        <v>#N/A</v>
      </c>
      <c r="AF1419" s="1">
        <v>0.41935483870967744</v>
      </c>
      <c r="AG1419" s="4"/>
      <c r="AH1419" s="4" t="e">
        <v>#DIV/0!</v>
      </c>
      <c r="AI1419" s="4">
        <v>22858710</v>
      </c>
      <c r="AJ1419" s="2" t="e">
        <v>#N/A</v>
      </c>
      <c r="AK1419" s="2" t="e">
        <v>#N/A</v>
      </c>
      <c r="AL1419" s="2" t="e">
        <v>#N/A</v>
      </c>
      <c r="AM1419" s="2"/>
      <c r="AN1419" s="2" t="e">
        <v>#N/A</v>
      </c>
      <c r="AO1419" s="2" t="e">
        <v>#N/A</v>
      </c>
      <c r="AP1419" s="2" t="e">
        <v>#N/A</v>
      </c>
      <c r="AQ1419" s="2" t="e">
        <v>#N/A</v>
      </c>
      <c r="AR1419" s="2"/>
      <c r="AS1419" s="2" t="e">
        <v>#N/A</v>
      </c>
      <c r="AT1419" s="2">
        <v>0.11255836077698018</v>
      </c>
      <c r="AU1419" s="2">
        <v>0.34153545056387025</v>
      </c>
      <c r="AV1419" s="4"/>
      <c r="AW1419" s="4"/>
      <c r="AX1419" s="1">
        <f t="shared" ref="AX1419:AX1482" si="322">AVERAGE(C1419:H1419)</f>
        <v>0.35092716073781288</v>
      </c>
      <c r="AY1419" s="2">
        <f t="shared" ref="AY1419:AY1482" si="323">AVERAGE(I1419:O1419)</f>
        <v>0.6519166666666667</v>
      </c>
      <c r="AZ1419" s="1">
        <f t="shared" ref="AZ1419:AZ1482" si="324">AVERAGE(P1419:T1419)</f>
        <v>0.39339052390463458</v>
      </c>
      <c r="BA1419" s="1">
        <f t="shared" ref="BA1419:BA1482" si="325">AVERAGE(U1419:Z1419)</f>
        <v>0.36268859232099415</v>
      </c>
      <c r="BB1419" s="1">
        <f t="shared" ref="BB1419:BB1482" si="326">AVERAGE(C1419,F1419,I1419,L1419,O1419,R1419,U1419,W1419,Y1419)</f>
        <v>0.47053677534747212</v>
      </c>
      <c r="BC1419" s="1">
        <f t="shared" ref="BC1419:BC1482" si="327">AVERAGE(D1419,G1419,J1419,M1419,P1419,S1419,V1419,X1419,Z1419)</f>
        <v>0.40783800175754137</v>
      </c>
      <c r="BD1419" s="1">
        <f t="shared" ref="BD1419:BD1482" si="328">AVERAGE(E1419,H1419,K1419,N1419,Q1419,T1419)</f>
        <v>0.48444846843292705</v>
      </c>
      <c r="BE1419" s="1" t="e">
        <f t="shared" ref="BE1419:BE1482" si="329">(AJ1419+AS1419+AL1419+AN1419+AQ1419+AO1419+AK1419)*0.0571</f>
        <v>#N/A</v>
      </c>
      <c r="BF1419" s="2">
        <f t="shared" ref="BF1419:BF1482" si="330">(AT1419+AB1419+AC1419)*0.1</f>
        <v>6.7591349609247675E-2</v>
      </c>
      <c r="BG1419" s="1" t="e">
        <f t="shared" ref="BG1419:BG1482" si="331">(AD1419+AP1419+AE1419+AE1419+AU1419+AU1419)*0.05</f>
        <v>#N/A</v>
      </c>
      <c r="BH1419" s="1">
        <f t="shared" ref="BH1419:BH1482" si="332">AVERAGE(BB1419,BC1419,BD1419)</f>
        <v>0.4542744151793135</v>
      </c>
      <c r="BI1419" s="2" t="e">
        <f t="shared" ref="BI1419:BI1482" si="333">BE1419+BF1419+BG1419</f>
        <v>#N/A</v>
      </c>
      <c r="BJ1419" s="1" t="e">
        <f t="shared" ref="BJ1419:BJ1482" si="334">BI1419+BH1419</f>
        <v>#N/A</v>
      </c>
      <c r="BK1419" s="1" t="e">
        <f t="shared" ref="BK1419:BK1482" si="335">BI1419-BH1419</f>
        <v>#N/A</v>
      </c>
    </row>
    <row r="1420" spans="1:63">
      <c r="A1420" t="s">
        <v>117</v>
      </c>
      <c r="B1420">
        <v>2001</v>
      </c>
      <c r="C1420" s="1">
        <v>0.78105296442687766</v>
      </c>
      <c r="D1420" s="1">
        <v>8.9510000000000006E-2</v>
      </c>
      <c r="E1420" s="1">
        <v>0</v>
      </c>
      <c r="F1420" s="1">
        <v>0.625</v>
      </c>
      <c r="G1420" s="1">
        <v>0.2</v>
      </c>
      <c r="H1420" s="1">
        <v>0.42179999973624949</v>
      </c>
      <c r="I1420" s="2">
        <v>0.26791666666666664</v>
      </c>
      <c r="J1420" s="1">
        <v>0.39520000000000005</v>
      </c>
      <c r="K1420" s="1">
        <v>1</v>
      </c>
      <c r="L1420" s="2">
        <v>0.64</v>
      </c>
      <c r="M1420" s="2">
        <v>0.47</v>
      </c>
      <c r="N1420" s="1">
        <v>0.84000000000000008</v>
      </c>
      <c r="O1420" s="2">
        <v>0.76749999999999996</v>
      </c>
      <c r="P1420" s="1">
        <v>0.57200000000000006</v>
      </c>
      <c r="Q1420" s="1">
        <v>0.36957804878048794</v>
      </c>
      <c r="R1420" s="3">
        <v>0.61538461600000005</v>
      </c>
      <c r="S1420" s="1">
        <v>0.27287719292561108</v>
      </c>
      <c r="T1420" s="2">
        <v>0.13524722240000001</v>
      </c>
      <c r="U1420" s="1">
        <v>3.8317234314162271E-2</v>
      </c>
      <c r="V1420" s="1">
        <v>0.102154823842261</v>
      </c>
      <c r="W1420" s="1">
        <v>0.4</v>
      </c>
      <c r="X1420" s="1">
        <v>0.6</v>
      </c>
      <c r="Y1420" s="2">
        <v>9.9659496719541565E-2</v>
      </c>
      <c r="Z1420" s="1">
        <v>0.94194463928833327</v>
      </c>
      <c r="AA1420" s="1">
        <v>8.900000000000001E-2</v>
      </c>
      <c r="AB1420" s="2">
        <v>0.51646257166229625</v>
      </c>
      <c r="AC1420" s="2">
        <v>7.813356218766998E-2</v>
      </c>
      <c r="AD1420" s="1">
        <v>3.2191266346441112E-3</v>
      </c>
      <c r="AE1420" s="1" t="e">
        <v>#N/A</v>
      </c>
      <c r="AF1420" s="1">
        <v>0.5161290322580645</v>
      </c>
      <c r="AG1420" s="4"/>
      <c r="AH1420" s="4" t="e">
        <v>#DIV/0!</v>
      </c>
      <c r="AI1420" s="4">
        <v>23025293</v>
      </c>
      <c r="AJ1420" s="2" t="e">
        <v>#N/A</v>
      </c>
      <c r="AK1420" s="2" t="e">
        <v>#N/A</v>
      </c>
      <c r="AL1420" s="2" t="e">
        <v>#N/A</v>
      </c>
      <c r="AM1420" s="2"/>
      <c r="AN1420" s="2" t="e">
        <v>#N/A</v>
      </c>
      <c r="AO1420" s="2" t="e">
        <v>#N/A</v>
      </c>
      <c r="AP1420" s="2" t="e">
        <v>#N/A</v>
      </c>
      <c r="AQ1420" s="2" t="e">
        <v>#N/A</v>
      </c>
      <c r="AR1420" s="2"/>
      <c r="AS1420" s="2" t="e">
        <v>#N/A</v>
      </c>
      <c r="AT1420" s="2">
        <v>0.19173591329051015</v>
      </c>
      <c r="AU1420" s="2">
        <v>0.31597009608647209</v>
      </c>
      <c r="AV1420" s="4"/>
      <c r="AW1420" s="4"/>
      <c r="AX1420" s="1">
        <f t="shared" si="322"/>
        <v>0.35289382736052116</v>
      </c>
      <c r="AY1420" s="2">
        <f t="shared" si="323"/>
        <v>0.62580238095238094</v>
      </c>
      <c r="AZ1420" s="1">
        <f t="shared" si="324"/>
        <v>0.39301741602121981</v>
      </c>
      <c r="BA1420" s="1">
        <f t="shared" si="325"/>
        <v>0.36367936569404974</v>
      </c>
      <c r="BB1420" s="1">
        <f t="shared" si="326"/>
        <v>0.47053677534747212</v>
      </c>
      <c r="BC1420" s="1">
        <f t="shared" si="327"/>
        <v>0.40485407289513398</v>
      </c>
      <c r="BD1420" s="1">
        <f t="shared" si="328"/>
        <v>0.46110421181945616</v>
      </c>
      <c r="BE1420" s="1" t="e">
        <f t="shared" si="329"/>
        <v>#N/A</v>
      </c>
      <c r="BF1420" s="2">
        <f t="shared" si="330"/>
        <v>7.8633204714047653E-2</v>
      </c>
      <c r="BG1420" s="1" t="e">
        <f t="shared" si="331"/>
        <v>#N/A</v>
      </c>
      <c r="BH1420" s="1">
        <f t="shared" si="332"/>
        <v>0.44549835335402072</v>
      </c>
      <c r="BI1420" s="2" t="e">
        <f t="shared" si="333"/>
        <v>#N/A</v>
      </c>
      <c r="BJ1420" s="1" t="e">
        <f t="shared" si="334"/>
        <v>#N/A</v>
      </c>
      <c r="BK1420" s="1" t="e">
        <f t="shared" si="335"/>
        <v>#N/A</v>
      </c>
    </row>
    <row r="1421" spans="1:63">
      <c r="A1421" t="s">
        <v>117</v>
      </c>
      <c r="B1421">
        <v>2002</v>
      </c>
      <c r="C1421" s="1">
        <v>0.78105296442687766</v>
      </c>
      <c r="D1421" s="1">
        <v>8.9510000000000006E-2</v>
      </c>
      <c r="E1421" s="1">
        <v>0</v>
      </c>
      <c r="F1421" s="1">
        <v>0.625</v>
      </c>
      <c r="G1421" s="1">
        <v>0.2</v>
      </c>
      <c r="H1421" s="1">
        <v>0.43359999947249894</v>
      </c>
      <c r="I1421" s="2">
        <v>0.26791666666666664</v>
      </c>
      <c r="J1421" s="1">
        <v>0.39240000000000003</v>
      </c>
      <c r="K1421" s="1">
        <v>1</v>
      </c>
      <c r="L1421" s="2">
        <v>0.64</v>
      </c>
      <c r="M1421" s="2">
        <v>0.4</v>
      </c>
      <c r="N1421" s="1">
        <v>0.69000000000000006</v>
      </c>
      <c r="O1421" s="2">
        <v>0.76749999999999996</v>
      </c>
      <c r="P1421" s="1">
        <v>0.57200000000000006</v>
      </c>
      <c r="Q1421" s="1">
        <v>0.37119804878048801</v>
      </c>
      <c r="R1421" s="3">
        <v>0.61538461600000005</v>
      </c>
      <c r="S1421" s="1">
        <v>0.27287719292561108</v>
      </c>
      <c r="T1421" s="2">
        <v>0.13007339030000001</v>
      </c>
      <c r="U1421" s="1">
        <v>3.8317234314162271E-2</v>
      </c>
      <c r="V1421" s="1">
        <v>0.102154823842261</v>
      </c>
      <c r="W1421" s="1">
        <v>0.4</v>
      </c>
      <c r="X1421" s="1">
        <v>0.6</v>
      </c>
      <c r="Y1421" s="2">
        <v>9.9659496719541565E-2</v>
      </c>
      <c r="Z1421" s="1">
        <v>0.94788927952666668</v>
      </c>
      <c r="AA1421" s="1">
        <v>8.900000000000001E-2</v>
      </c>
      <c r="AB1421" s="2">
        <v>0.551441337379318</v>
      </c>
      <c r="AC1421" s="2">
        <v>7.439579500511799E-2</v>
      </c>
      <c r="AD1421" s="1">
        <v>3.2191266346441112E-3</v>
      </c>
      <c r="AE1421" s="1" t="e">
        <v>#N/A</v>
      </c>
      <c r="AF1421" s="1">
        <v>0.5161290322580645</v>
      </c>
      <c r="AG1421" s="4"/>
      <c r="AH1421" s="4" t="e">
        <v>#DIV/0!</v>
      </c>
      <c r="AI1421" s="4">
        <v>23171871</v>
      </c>
      <c r="AJ1421" s="2" t="e">
        <v>#N/A</v>
      </c>
      <c r="AK1421" s="2" t="e">
        <v>#N/A</v>
      </c>
      <c r="AL1421" s="2" t="e">
        <v>#N/A</v>
      </c>
      <c r="AM1421" s="2"/>
      <c r="AN1421" s="2" t="e">
        <v>#N/A</v>
      </c>
      <c r="AO1421" s="2" t="e">
        <v>#N/A</v>
      </c>
      <c r="AP1421" s="2" t="e">
        <v>#N/A</v>
      </c>
      <c r="AQ1421" s="2" t="e">
        <v>#N/A</v>
      </c>
      <c r="AR1421" s="2"/>
      <c r="AS1421" s="2" t="e">
        <v>#N/A</v>
      </c>
      <c r="AT1421" s="2">
        <v>0.27091346580404013</v>
      </c>
      <c r="AU1421" s="2">
        <v>0.29040474160907398</v>
      </c>
      <c r="AV1421" s="4"/>
      <c r="AW1421" s="4"/>
      <c r="AX1421" s="1">
        <f t="shared" si="322"/>
        <v>0.35486049398322939</v>
      </c>
      <c r="AY1421" s="2">
        <f t="shared" si="323"/>
        <v>0.59397380952380952</v>
      </c>
      <c r="AZ1421" s="1">
        <f t="shared" si="324"/>
        <v>0.39230664960121986</v>
      </c>
      <c r="BA1421" s="1">
        <f t="shared" si="325"/>
        <v>0.36467013906710521</v>
      </c>
      <c r="BB1421" s="1">
        <f t="shared" si="326"/>
        <v>0.47053677534747212</v>
      </c>
      <c r="BC1421" s="1">
        <f t="shared" si="327"/>
        <v>0.39742569958828211</v>
      </c>
      <c r="BD1421" s="1">
        <f t="shared" si="328"/>
        <v>0.43747857309216448</v>
      </c>
      <c r="BE1421" s="1" t="e">
        <f t="shared" si="329"/>
        <v>#N/A</v>
      </c>
      <c r="BF1421" s="2">
        <f t="shared" si="330"/>
        <v>8.9675059818847602E-2</v>
      </c>
      <c r="BG1421" s="1" t="e">
        <f t="shared" si="331"/>
        <v>#N/A</v>
      </c>
      <c r="BH1421" s="1">
        <f t="shared" si="332"/>
        <v>0.43514701600930622</v>
      </c>
      <c r="BI1421" s="2" t="e">
        <f t="shared" si="333"/>
        <v>#N/A</v>
      </c>
      <c r="BJ1421" s="1" t="e">
        <f t="shared" si="334"/>
        <v>#N/A</v>
      </c>
      <c r="BK1421" s="1" t="e">
        <f t="shared" si="335"/>
        <v>#N/A</v>
      </c>
    </row>
    <row r="1422" spans="1:63">
      <c r="A1422" t="s">
        <v>117</v>
      </c>
      <c r="B1422">
        <v>2003</v>
      </c>
      <c r="C1422" s="1">
        <v>0.78105296442687766</v>
      </c>
      <c r="D1422" s="1">
        <v>8.9510000000000006E-2</v>
      </c>
      <c r="E1422" s="1">
        <v>0</v>
      </c>
      <c r="F1422" s="1">
        <v>0.625</v>
      </c>
      <c r="G1422" s="1">
        <v>0.2</v>
      </c>
      <c r="H1422" s="1">
        <v>0.44539999920874829</v>
      </c>
      <c r="I1422" s="2">
        <v>0.26791666666666664</v>
      </c>
      <c r="J1422" s="1">
        <v>0.3896</v>
      </c>
      <c r="K1422" s="1">
        <v>1</v>
      </c>
      <c r="L1422" s="2">
        <v>0.64</v>
      </c>
      <c r="M1422" s="2">
        <v>0.37</v>
      </c>
      <c r="N1422" s="1">
        <v>0.75</v>
      </c>
      <c r="O1422" s="2">
        <v>0.76749999999999996</v>
      </c>
      <c r="P1422" s="1">
        <v>0.57200000000000006</v>
      </c>
      <c r="Q1422" s="1">
        <v>0.3713668292682939</v>
      </c>
      <c r="R1422" s="3">
        <v>0.61538461600000005</v>
      </c>
      <c r="S1422" s="1">
        <v>0.27287719292561108</v>
      </c>
      <c r="T1422" s="2">
        <v>0.1248995582</v>
      </c>
      <c r="U1422" s="1">
        <v>3.8317234314162271E-2</v>
      </c>
      <c r="V1422" s="1">
        <v>0.102154823842261</v>
      </c>
      <c r="W1422" s="1">
        <v>0.4</v>
      </c>
      <c r="X1422" s="1">
        <v>0.6</v>
      </c>
      <c r="Y1422" s="2">
        <v>9.9659496719541565E-2</v>
      </c>
      <c r="Z1422" s="1">
        <v>0.95383391976499998</v>
      </c>
      <c r="AA1422" s="1">
        <v>8.900000000000001E-2</v>
      </c>
      <c r="AB1422" s="2">
        <v>0.50074369976242161</v>
      </c>
      <c r="AC1422" s="2">
        <v>6.9702413388050027E-2</v>
      </c>
      <c r="AD1422" s="1">
        <v>3.2191266346441112E-3</v>
      </c>
      <c r="AE1422" s="1" t="e">
        <v>#N/A</v>
      </c>
      <c r="AF1422" s="1">
        <v>0.5161290322580645</v>
      </c>
      <c r="AG1422" s="4"/>
      <c r="AH1422" s="4" t="e">
        <v>#DIV/0!</v>
      </c>
      <c r="AI1422" s="4">
        <v>23301815</v>
      </c>
      <c r="AJ1422" s="2" t="e">
        <v>#N/A</v>
      </c>
      <c r="AK1422" s="2" t="e">
        <v>#N/A</v>
      </c>
      <c r="AL1422" s="2" t="e">
        <v>#N/A</v>
      </c>
      <c r="AM1422" s="2"/>
      <c r="AN1422" s="2" t="e">
        <v>#N/A</v>
      </c>
      <c r="AO1422" s="2" t="e">
        <v>#N/A</v>
      </c>
      <c r="AP1422" s="2" t="e">
        <v>#N/A</v>
      </c>
      <c r="AQ1422" s="2" t="e">
        <v>#N/A</v>
      </c>
      <c r="AR1422" s="2"/>
      <c r="AS1422" s="2" t="e">
        <v>#N/A</v>
      </c>
      <c r="AT1422" s="2">
        <v>9.6790641838971861E-2</v>
      </c>
      <c r="AU1422" s="2">
        <v>0.33007298688735387</v>
      </c>
      <c r="AV1422" s="4"/>
      <c r="AW1422" s="4"/>
      <c r="AX1422" s="1">
        <f t="shared" si="322"/>
        <v>0.35682716060593761</v>
      </c>
      <c r="AY1422" s="2">
        <f t="shared" si="323"/>
        <v>0.59785952380952379</v>
      </c>
      <c r="AZ1422" s="1">
        <f t="shared" si="324"/>
        <v>0.39130563927878104</v>
      </c>
      <c r="BA1422" s="1">
        <f t="shared" si="325"/>
        <v>0.3656609124401608</v>
      </c>
      <c r="BB1422" s="1">
        <f t="shared" si="326"/>
        <v>0.47053677534747212</v>
      </c>
      <c r="BC1422" s="1">
        <f t="shared" si="327"/>
        <v>0.39444177072587472</v>
      </c>
      <c r="BD1422" s="1">
        <f t="shared" si="328"/>
        <v>0.44861106444617366</v>
      </c>
      <c r="BE1422" s="1" t="e">
        <f t="shared" si="329"/>
        <v>#N/A</v>
      </c>
      <c r="BF1422" s="2">
        <f t="shared" si="330"/>
        <v>6.6723675498944354E-2</v>
      </c>
      <c r="BG1422" s="1" t="e">
        <f t="shared" si="331"/>
        <v>#N/A</v>
      </c>
      <c r="BH1422" s="1">
        <f t="shared" si="332"/>
        <v>0.43786320350650682</v>
      </c>
      <c r="BI1422" s="2" t="e">
        <f t="shared" si="333"/>
        <v>#N/A</v>
      </c>
      <c r="BJ1422" s="1" t="e">
        <f t="shared" si="334"/>
        <v>#N/A</v>
      </c>
      <c r="BK1422" s="1" t="e">
        <f t="shared" si="335"/>
        <v>#N/A</v>
      </c>
    </row>
    <row r="1423" spans="1:63">
      <c r="A1423" t="s">
        <v>117</v>
      </c>
      <c r="B1423">
        <v>2004</v>
      </c>
      <c r="C1423" s="1">
        <v>0.78105296442687766</v>
      </c>
      <c r="D1423" s="1">
        <v>8.9510000000000006E-2</v>
      </c>
      <c r="E1423" s="1">
        <v>0</v>
      </c>
      <c r="F1423" s="1">
        <v>0.625</v>
      </c>
      <c r="G1423" s="1">
        <v>0.2</v>
      </c>
      <c r="H1423" s="1">
        <v>0.45719999894499774</v>
      </c>
      <c r="I1423" s="2">
        <v>0.26791666666666664</v>
      </c>
      <c r="J1423" s="1">
        <v>0.38679999999999998</v>
      </c>
      <c r="K1423" s="1">
        <v>1</v>
      </c>
      <c r="L1423" s="2">
        <v>0.64</v>
      </c>
      <c r="M1423" s="2">
        <v>0.35</v>
      </c>
      <c r="N1423" s="1">
        <v>0.80999999999999994</v>
      </c>
      <c r="O1423" s="2">
        <v>0.76749999999999996</v>
      </c>
      <c r="P1423" s="1">
        <v>0.57200000000000006</v>
      </c>
      <c r="Q1423" s="1">
        <v>0.37021804878048814</v>
      </c>
      <c r="R1423" s="3">
        <v>0.61538461600000005</v>
      </c>
      <c r="S1423" s="1">
        <v>0.27287719292561108</v>
      </c>
      <c r="T1423" s="2">
        <v>0.1197257261</v>
      </c>
      <c r="U1423" s="1">
        <v>3.8317234314162271E-2</v>
      </c>
      <c r="V1423" s="1">
        <v>0.102154823842261</v>
      </c>
      <c r="W1423" s="1">
        <v>0.4</v>
      </c>
      <c r="X1423" s="1">
        <v>0.6</v>
      </c>
      <c r="Y1423" s="2">
        <v>9.9659496719541565E-2</v>
      </c>
      <c r="Z1423" s="1">
        <v>0.95977856000333328</v>
      </c>
      <c r="AA1423" s="1">
        <v>8.900000000000001E-2</v>
      </c>
      <c r="AB1423" s="2">
        <v>0.45357508883352599</v>
      </c>
      <c r="AC1423" s="2">
        <v>8.5246710263411976E-2</v>
      </c>
      <c r="AD1423" s="1">
        <v>3.2191266346441112E-3</v>
      </c>
      <c r="AE1423" s="1" t="e">
        <v>#N/A</v>
      </c>
      <c r="AF1423" s="1">
        <v>0.54838709677419351</v>
      </c>
      <c r="AG1423" s="4"/>
      <c r="AH1423" s="4" t="e">
        <v>#DIV/0!</v>
      </c>
      <c r="AI1423" s="4">
        <v>23419659</v>
      </c>
      <c r="AJ1423" s="2" t="e">
        <v>#N/A</v>
      </c>
      <c r="AK1423" s="2" t="e">
        <v>#N/A</v>
      </c>
      <c r="AL1423" s="2" t="e">
        <v>#N/A</v>
      </c>
      <c r="AM1423" s="2"/>
      <c r="AN1423" s="2" t="e">
        <v>#N/A</v>
      </c>
      <c r="AO1423" s="2" t="e">
        <v>#N/A</v>
      </c>
      <c r="AP1423" s="2" t="e">
        <v>#N/A</v>
      </c>
      <c r="AQ1423" s="2" t="e">
        <v>#N/A</v>
      </c>
      <c r="AR1423" s="2"/>
      <c r="AS1423" s="2" t="e">
        <v>#N/A</v>
      </c>
      <c r="AT1423" s="2">
        <v>0.18704636498761298</v>
      </c>
      <c r="AU1423" s="2">
        <v>0.2833761513565618</v>
      </c>
      <c r="AV1423" s="4"/>
      <c r="AW1423" s="4"/>
      <c r="AX1423" s="1">
        <f t="shared" si="322"/>
        <v>0.35879382722864589</v>
      </c>
      <c r="AY1423" s="2">
        <f t="shared" si="323"/>
        <v>0.6031738095238095</v>
      </c>
      <c r="AZ1423" s="1">
        <f t="shared" si="324"/>
        <v>0.39004111676121983</v>
      </c>
      <c r="BA1423" s="1">
        <f t="shared" si="325"/>
        <v>0.36665168581321633</v>
      </c>
      <c r="BB1423" s="1">
        <f t="shared" si="326"/>
        <v>0.47053677534747212</v>
      </c>
      <c r="BC1423" s="1">
        <f t="shared" si="327"/>
        <v>0.39256895297457839</v>
      </c>
      <c r="BD1423" s="1">
        <f t="shared" si="328"/>
        <v>0.45952396230424758</v>
      </c>
      <c r="BE1423" s="1" t="e">
        <f t="shared" si="329"/>
        <v>#N/A</v>
      </c>
      <c r="BF1423" s="2">
        <f t="shared" si="330"/>
        <v>7.2586816408455102E-2</v>
      </c>
      <c r="BG1423" s="1" t="e">
        <f t="shared" si="331"/>
        <v>#N/A</v>
      </c>
      <c r="BH1423" s="1">
        <f t="shared" si="332"/>
        <v>0.44087656354209931</v>
      </c>
      <c r="BI1423" s="2" t="e">
        <f t="shared" si="333"/>
        <v>#N/A</v>
      </c>
      <c r="BJ1423" s="1" t="e">
        <f t="shared" si="334"/>
        <v>#N/A</v>
      </c>
      <c r="BK1423" s="1" t="e">
        <f t="shared" si="335"/>
        <v>#N/A</v>
      </c>
    </row>
    <row r="1424" spans="1:63">
      <c r="A1424" t="s">
        <v>117</v>
      </c>
      <c r="B1424">
        <v>2005</v>
      </c>
      <c r="C1424" s="1">
        <v>0.78105296442687766</v>
      </c>
      <c r="D1424" s="1">
        <v>8.9510000000000006E-2</v>
      </c>
      <c r="E1424" s="1">
        <v>0</v>
      </c>
      <c r="F1424" s="1">
        <v>0.625</v>
      </c>
      <c r="G1424" s="1">
        <v>0.2</v>
      </c>
      <c r="H1424" s="1">
        <v>0.4689999986812472</v>
      </c>
      <c r="I1424" s="2">
        <v>0.26791666666666664</v>
      </c>
      <c r="J1424" s="1">
        <v>0.38400000000000001</v>
      </c>
      <c r="K1424" s="1">
        <v>1</v>
      </c>
      <c r="L1424" s="2">
        <v>0.64</v>
      </c>
      <c r="M1424" s="2">
        <v>0.32</v>
      </c>
      <c r="N1424" s="1">
        <v>0.82619999963790181</v>
      </c>
      <c r="O1424" s="2">
        <v>0.76749999999999996</v>
      </c>
      <c r="P1424" s="1">
        <v>0.57200000000000006</v>
      </c>
      <c r="Q1424" s="1">
        <v>0.3679326829268299</v>
      </c>
      <c r="R1424" s="3">
        <v>0.61538461600000005</v>
      </c>
      <c r="S1424" s="1">
        <v>0.27287719292561108</v>
      </c>
      <c r="T1424" s="2">
        <v>0.114551894</v>
      </c>
      <c r="U1424" s="1">
        <v>3.8317234314162271E-2</v>
      </c>
      <c r="V1424" s="1">
        <v>0.102154823842261</v>
      </c>
      <c r="W1424" s="1">
        <v>0.4</v>
      </c>
      <c r="X1424" s="1">
        <v>0.6</v>
      </c>
      <c r="Y1424" s="2">
        <v>9.9659496719541565E-2</v>
      </c>
      <c r="Z1424" s="1">
        <v>0.96572320024166669</v>
      </c>
      <c r="AA1424" s="1">
        <v>0.08</v>
      </c>
      <c r="AB1424" s="2">
        <v>0.44130190095120803</v>
      </c>
      <c r="AC1424" s="2">
        <v>6.7150364561550019E-2</v>
      </c>
      <c r="AD1424" s="1">
        <v>3.2191266346441112E-3</v>
      </c>
      <c r="AE1424" s="1" t="e">
        <v>#N/A</v>
      </c>
      <c r="AF1424" s="1">
        <v>0.5161290322580645</v>
      </c>
      <c r="AG1424" s="4"/>
      <c r="AH1424" s="4" t="e">
        <v>#DIV/0!</v>
      </c>
      <c r="AI1424" s="4">
        <v>23529081</v>
      </c>
      <c r="AJ1424" s="2" t="e">
        <v>#N/A</v>
      </c>
      <c r="AK1424" s="2" t="e">
        <v>#N/A</v>
      </c>
      <c r="AL1424" s="2" t="e">
        <v>#N/A</v>
      </c>
      <c r="AM1424" s="2"/>
      <c r="AN1424" s="2" t="e">
        <v>#N/A</v>
      </c>
      <c r="AO1424" s="2" t="e">
        <v>#N/A</v>
      </c>
      <c r="AP1424" s="2" t="e">
        <v>#N/A</v>
      </c>
      <c r="AQ1424" s="2" t="e">
        <v>#N/A</v>
      </c>
      <c r="AR1424" s="2"/>
      <c r="AS1424" s="2" t="e">
        <v>#N/A</v>
      </c>
      <c r="AT1424" s="2">
        <v>0.22270320412941152</v>
      </c>
      <c r="AU1424" s="2">
        <v>0.30130169687089259</v>
      </c>
      <c r="AV1424" s="4"/>
      <c r="AW1424" s="4"/>
      <c r="AX1424" s="1">
        <f t="shared" si="322"/>
        <v>0.36076049385135417</v>
      </c>
      <c r="AY1424" s="2">
        <f t="shared" si="323"/>
        <v>0.60080238090065252</v>
      </c>
      <c r="AZ1424" s="1">
        <f t="shared" si="324"/>
        <v>0.38854927717048826</v>
      </c>
      <c r="BA1424" s="1">
        <f t="shared" si="325"/>
        <v>0.36764245918627192</v>
      </c>
      <c r="BB1424" s="1">
        <f t="shared" si="326"/>
        <v>0.47053677534747212</v>
      </c>
      <c r="BC1424" s="1">
        <f t="shared" si="327"/>
        <v>0.389585024112171</v>
      </c>
      <c r="BD1424" s="1">
        <f t="shared" si="328"/>
        <v>0.46294742920766313</v>
      </c>
      <c r="BE1424" s="1" t="e">
        <f t="shared" si="329"/>
        <v>#N/A</v>
      </c>
      <c r="BF1424" s="2">
        <f t="shared" si="330"/>
        <v>7.3115546964216946E-2</v>
      </c>
      <c r="BG1424" s="1" t="e">
        <f t="shared" si="331"/>
        <v>#N/A</v>
      </c>
      <c r="BH1424" s="1">
        <f t="shared" si="332"/>
        <v>0.44102307622243542</v>
      </c>
      <c r="BI1424" s="2" t="e">
        <f t="shared" si="333"/>
        <v>#N/A</v>
      </c>
      <c r="BJ1424" s="1" t="e">
        <f t="shared" si="334"/>
        <v>#N/A</v>
      </c>
      <c r="BK1424" s="1" t="e">
        <f t="shared" si="335"/>
        <v>#N/A</v>
      </c>
    </row>
    <row r="1425" spans="1:63">
      <c r="A1425" t="s">
        <v>117</v>
      </c>
      <c r="B1425">
        <v>2006</v>
      </c>
      <c r="C1425" s="1">
        <v>0.78105296442687766</v>
      </c>
      <c r="D1425" s="1">
        <v>8.9510000000000006E-2</v>
      </c>
      <c r="E1425" s="1">
        <v>0</v>
      </c>
      <c r="F1425" s="1">
        <v>0.625</v>
      </c>
      <c r="G1425" s="1">
        <v>0.2</v>
      </c>
      <c r="H1425" s="1">
        <v>0.48079999841749665</v>
      </c>
      <c r="I1425" s="2">
        <v>0.26791666666666664</v>
      </c>
      <c r="J1425" s="1">
        <v>0.38040000000000002</v>
      </c>
      <c r="K1425" s="1">
        <v>1</v>
      </c>
      <c r="L1425" s="2">
        <v>0.64</v>
      </c>
      <c r="M1425" s="2">
        <v>0.11</v>
      </c>
      <c r="N1425" s="1">
        <v>0.84239999927580356</v>
      </c>
      <c r="O1425" s="2">
        <v>0.76749999999999996</v>
      </c>
      <c r="P1425" s="1">
        <v>0.57200000000000006</v>
      </c>
      <c r="Q1425" s="1">
        <v>0.36475853658536606</v>
      </c>
      <c r="R1425" s="3">
        <v>0.61538461600000005</v>
      </c>
      <c r="S1425" s="1">
        <v>0.27287719292561108</v>
      </c>
      <c r="T1425" s="2">
        <v>0.11216798208333334</v>
      </c>
      <c r="U1425" s="1">
        <v>3.8317234314162271E-2</v>
      </c>
      <c r="V1425" s="1">
        <v>0.102154823842261</v>
      </c>
      <c r="W1425" s="1">
        <v>0.4</v>
      </c>
      <c r="X1425" s="1">
        <v>0.6</v>
      </c>
      <c r="Y1425" s="2">
        <v>9.9659496719541565E-2</v>
      </c>
      <c r="Z1425" s="1">
        <v>0.97166784047999999</v>
      </c>
      <c r="AA1425" s="1">
        <v>0.04</v>
      </c>
      <c r="AB1425" s="2">
        <v>0.45369930556889199</v>
      </c>
      <c r="AC1425" s="2">
        <v>4.1898774777927986E-2</v>
      </c>
      <c r="AD1425" s="1">
        <v>3.2191266346441112E-3</v>
      </c>
      <c r="AE1425" s="1" t="e">
        <v>#N/A</v>
      </c>
      <c r="AF1425" s="1">
        <v>0.4838709677419355</v>
      </c>
      <c r="AG1425" s="4"/>
      <c r="AH1425" s="4" t="e">
        <v>#DIV/0!</v>
      </c>
      <c r="AI1425" s="4">
        <v>23631592</v>
      </c>
      <c r="AJ1425" s="2" t="e">
        <v>#N/A</v>
      </c>
      <c r="AK1425" s="2" t="e">
        <v>#N/A</v>
      </c>
      <c r="AL1425" s="2" t="e">
        <v>#N/A</v>
      </c>
      <c r="AM1425" s="2"/>
      <c r="AN1425" s="2" t="e">
        <v>#N/A</v>
      </c>
      <c r="AO1425" s="2" t="e">
        <v>#N/A</v>
      </c>
      <c r="AP1425" s="2" t="e">
        <v>#N/A</v>
      </c>
      <c r="AQ1425" s="2" t="e">
        <v>#N/A</v>
      </c>
      <c r="AR1425" s="2"/>
      <c r="AS1425" s="2" t="e">
        <v>#N/A</v>
      </c>
      <c r="AT1425" s="2">
        <v>0.1920586668157466</v>
      </c>
      <c r="AU1425" s="2">
        <v>0.24850940536786953</v>
      </c>
      <c r="AV1425" s="4"/>
      <c r="AW1425" s="4"/>
      <c r="AX1425" s="1">
        <f t="shared" si="322"/>
        <v>0.36272716047406234</v>
      </c>
      <c r="AY1425" s="2">
        <f t="shared" si="323"/>
        <v>0.57260238084892434</v>
      </c>
      <c r="AZ1425" s="1">
        <f t="shared" si="324"/>
        <v>0.38743766551886216</v>
      </c>
      <c r="BA1425" s="1">
        <f t="shared" si="325"/>
        <v>0.36863323255932751</v>
      </c>
      <c r="BB1425" s="1">
        <f t="shared" si="326"/>
        <v>0.47053677534747212</v>
      </c>
      <c r="BC1425" s="1">
        <f t="shared" si="327"/>
        <v>0.36651220636087467</v>
      </c>
      <c r="BD1425" s="1">
        <f t="shared" si="328"/>
        <v>0.46668775272699992</v>
      </c>
      <c r="BE1425" s="1" t="e">
        <f t="shared" si="329"/>
        <v>#N/A</v>
      </c>
      <c r="BF1425" s="2">
        <f t="shared" si="330"/>
        <v>6.8765674716256664E-2</v>
      </c>
      <c r="BG1425" s="1" t="e">
        <f t="shared" si="331"/>
        <v>#N/A</v>
      </c>
      <c r="BH1425" s="1">
        <f t="shared" si="332"/>
        <v>0.4345789114784489</v>
      </c>
      <c r="BI1425" s="2" t="e">
        <f t="shared" si="333"/>
        <v>#N/A</v>
      </c>
      <c r="BJ1425" s="1" t="e">
        <f t="shared" si="334"/>
        <v>#N/A</v>
      </c>
      <c r="BK1425" s="1" t="e">
        <f t="shared" si="335"/>
        <v>#N/A</v>
      </c>
    </row>
    <row r="1426" spans="1:63">
      <c r="A1426" t="s">
        <v>117</v>
      </c>
      <c r="B1426">
        <v>2007</v>
      </c>
      <c r="C1426" s="1">
        <v>0.78105296442687766</v>
      </c>
      <c r="D1426" s="1">
        <v>8.9510000000000006E-2</v>
      </c>
      <c r="E1426" s="1">
        <v>0</v>
      </c>
      <c r="F1426" s="1">
        <v>0.625</v>
      </c>
      <c r="G1426" s="1">
        <v>0.2</v>
      </c>
      <c r="H1426" s="1">
        <v>0.49259999815374611</v>
      </c>
      <c r="I1426" s="2">
        <v>0.26791666666666664</v>
      </c>
      <c r="J1426" s="1">
        <v>0.37680000000000002</v>
      </c>
      <c r="K1426" s="1">
        <v>1</v>
      </c>
      <c r="L1426" s="2">
        <v>0.64</v>
      </c>
      <c r="M1426" s="2">
        <v>0.23</v>
      </c>
      <c r="N1426" s="1">
        <v>0.85859999891370542</v>
      </c>
      <c r="O1426" s="2">
        <v>0.76749999999999996</v>
      </c>
      <c r="P1426" s="1">
        <v>0.57200000000000006</v>
      </c>
      <c r="Q1426" s="1">
        <v>0.36097756097560985</v>
      </c>
      <c r="R1426" s="3">
        <v>0.61538461600000005</v>
      </c>
      <c r="S1426" s="1">
        <v>0.27287719292561108</v>
      </c>
      <c r="T1426" s="2">
        <v>0.10978407016666666</v>
      </c>
      <c r="U1426" s="1">
        <v>3.8317234314162271E-2</v>
      </c>
      <c r="V1426" s="1">
        <v>0.102154823842261</v>
      </c>
      <c r="W1426" s="1">
        <v>0.4</v>
      </c>
      <c r="X1426" s="1">
        <v>0.6</v>
      </c>
      <c r="Y1426" s="2">
        <v>9.9659496719541565E-2</v>
      </c>
      <c r="Z1426" s="1">
        <v>0.97223448365773457</v>
      </c>
      <c r="AA1426" s="1">
        <v>0.03</v>
      </c>
      <c r="AB1426" s="2">
        <v>0.57263459705765196</v>
      </c>
      <c r="AC1426" s="2">
        <v>5.7009626120234011E-2</v>
      </c>
      <c r="AD1426" s="1">
        <v>3.2191266346441112E-3</v>
      </c>
      <c r="AE1426" s="1" t="e">
        <v>#N/A</v>
      </c>
      <c r="AF1426" s="1">
        <v>0.4838709677419355</v>
      </c>
      <c r="AG1426" s="4"/>
      <c r="AH1426" s="4" t="e">
        <v>#DIV/0!</v>
      </c>
      <c r="AI1426" s="4">
        <v>23727676</v>
      </c>
      <c r="AJ1426" s="2" t="e">
        <v>#N/A</v>
      </c>
      <c r="AK1426" s="2" t="e">
        <v>#N/A</v>
      </c>
      <c r="AL1426" s="2" t="e">
        <v>#N/A</v>
      </c>
      <c r="AM1426" s="2"/>
      <c r="AN1426" s="2" t="e">
        <v>#N/A</v>
      </c>
      <c r="AO1426" s="2" t="e">
        <v>#N/A</v>
      </c>
      <c r="AP1426" s="2" t="e">
        <v>#N/A</v>
      </c>
      <c r="AQ1426" s="2" t="e">
        <v>#N/A</v>
      </c>
      <c r="AR1426" s="2"/>
      <c r="AS1426" s="2" t="e">
        <v>#N/A</v>
      </c>
      <c r="AT1426" s="2">
        <v>0.15117746969899093</v>
      </c>
      <c r="AU1426" s="2">
        <v>0.28627637951197793</v>
      </c>
      <c r="AV1426" s="4"/>
      <c r="AW1426" s="4"/>
      <c r="AX1426" s="1">
        <f t="shared" si="322"/>
        <v>0.36469382709677056</v>
      </c>
      <c r="AY1426" s="2">
        <f t="shared" si="323"/>
        <v>0.5915452379400532</v>
      </c>
      <c r="AZ1426" s="1">
        <f t="shared" si="324"/>
        <v>0.38620468801357755</v>
      </c>
      <c r="BA1426" s="1">
        <f t="shared" si="325"/>
        <v>0.36872767308894988</v>
      </c>
      <c r="BB1426" s="1">
        <f t="shared" si="326"/>
        <v>0.47053677534747212</v>
      </c>
      <c r="BC1426" s="1">
        <f t="shared" si="327"/>
        <v>0.37950850004728964</v>
      </c>
      <c r="BD1426" s="1">
        <f t="shared" si="328"/>
        <v>0.47032693803495462</v>
      </c>
      <c r="BE1426" s="1" t="e">
        <f t="shared" si="329"/>
        <v>#N/A</v>
      </c>
      <c r="BF1426" s="2">
        <f t="shared" si="330"/>
        <v>7.8082169287687686E-2</v>
      </c>
      <c r="BG1426" s="1" t="e">
        <f t="shared" si="331"/>
        <v>#N/A</v>
      </c>
      <c r="BH1426" s="1">
        <f t="shared" si="332"/>
        <v>0.44012407114323882</v>
      </c>
      <c r="BI1426" s="2" t="e">
        <f t="shared" si="333"/>
        <v>#N/A</v>
      </c>
      <c r="BJ1426" s="1" t="e">
        <f t="shared" si="334"/>
        <v>#N/A</v>
      </c>
      <c r="BK1426" s="1" t="e">
        <f t="shared" si="335"/>
        <v>#N/A</v>
      </c>
    </row>
    <row r="1427" spans="1:63">
      <c r="A1427" t="s">
        <v>117</v>
      </c>
      <c r="B1427">
        <v>2008</v>
      </c>
      <c r="C1427" s="1">
        <v>0.78105296442687766</v>
      </c>
      <c r="D1427" s="1">
        <v>8.9510000000000006E-2</v>
      </c>
      <c r="E1427" s="1">
        <v>0</v>
      </c>
      <c r="F1427" s="1">
        <v>0.625</v>
      </c>
      <c r="G1427" s="1">
        <v>0.2</v>
      </c>
      <c r="H1427" s="1">
        <v>0.50439999788999557</v>
      </c>
      <c r="I1427" s="2">
        <v>0.26791666666666664</v>
      </c>
      <c r="J1427" s="1">
        <v>0.37319999999999998</v>
      </c>
      <c r="K1427" s="1">
        <v>1</v>
      </c>
      <c r="L1427" s="2">
        <v>0.64</v>
      </c>
      <c r="M1427" s="2">
        <v>0.234599999897182</v>
      </c>
      <c r="N1427" s="1">
        <v>0.87479999855160706</v>
      </c>
      <c r="O1427" s="2">
        <v>0.76749999999999996</v>
      </c>
      <c r="P1427" s="1">
        <v>0.57200000000000006</v>
      </c>
      <c r="Q1427" s="1">
        <v>0.35687317073170788</v>
      </c>
      <c r="R1427" s="3">
        <v>0.61538461600000005</v>
      </c>
      <c r="S1427" s="1">
        <v>0.27287719292561108</v>
      </c>
      <c r="T1427" s="2">
        <v>0.10740015825</v>
      </c>
      <c r="U1427" s="1">
        <v>3.8317234314162271E-2</v>
      </c>
      <c r="V1427" s="1">
        <v>0.102154823842261</v>
      </c>
      <c r="W1427" s="1">
        <v>0.4</v>
      </c>
      <c r="X1427" s="1">
        <v>0.6</v>
      </c>
      <c r="Y1427" s="2">
        <v>9.9659496719541565E-2</v>
      </c>
      <c r="Z1427" s="1">
        <v>0.97280112683546904</v>
      </c>
      <c r="AA1427" s="1">
        <v>0.03</v>
      </c>
      <c r="AB1427" s="2">
        <v>0.57079326208661996</v>
      </c>
      <c r="AC1427" s="2">
        <v>6.0323892394752041E-2</v>
      </c>
      <c r="AD1427" s="1">
        <v>3.2191266346441112E-3</v>
      </c>
      <c r="AE1427" s="1" t="e">
        <v>#N/A</v>
      </c>
      <c r="AF1427" s="1">
        <v>0.38709677419354838</v>
      </c>
      <c r="AG1427" s="4"/>
      <c r="AH1427" s="4" t="e">
        <v>#DIV/0!</v>
      </c>
      <c r="AI1427" s="4">
        <v>23818753</v>
      </c>
      <c r="AJ1427" s="2" t="e">
        <v>#N/A</v>
      </c>
      <c r="AK1427" s="2" t="e">
        <v>#N/A</v>
      </c>
      <c r="AL1427" s="2" t="e">
        <v>#N/A</v>
      </c>
      <c r="AM1427" s="2"/>
      <c r="AN1427" s="2" t="e">
        <v>#N/A</v>
      </c>
      <c r="AO1427" s="2" t="e">
        <v>#N/A</v>
      </c>
      <c r="AP1427" s="2" t="e">
        <v>#N/A</v>
      </c>
      <c r="AQ1427" s="2" t="e">
        <v>#N/A</v>
      </c>
      <c r="AR1427" s="2"/>
      <c r="AS1427" s="2" t="e">
        <v>#N/A</v>
      </c>
      <c r="AT1427" s="2">
        <v>0.14859206517018181</v>
      </c>
      <c r="AU1427" s="2">
        <v>0.29187842848956658</v>
      </c>
      <c r="AV1427" s="4"/>
      <c r="AW1427" s="4"/>
      <c r="AX1427" s="1">
        <f t="shared" si="322"/>
        <v>0.36666049371947884</v>
      </c>
      <c r="AY1427" s="2">
        <f t="shared" si="323"/>
        <v>0.59400238073077938</v>
      </c>
      <c r="AZ1427" s="1">
        <f t="shared" si="324"/>
        <v>0.38490702758146378</v>
      </c>
      <c r="BA1427" s="1">
        <f t="shared" si="325"/>
        <v>0.36882211361857231</v>
      </c>
      <c r="BB1427" s="1">
        <f t="shared" si="326"/>
        <v>0.47053677534747212</v>
      </c>
      <c r="BC1427" s="1">
        <f t="shared" si="327"/>
        <v>0.37968257150005807</v>
      </c>
      <c r="BD1427" s="1">
        <f t="shared" si="328"/>
        <v>0.47391222090388513</v>
      </c>
      <c r="BE1427" s="1" t="e">
        <f t="shared" si="329"/>
        <v>#N/A</v>
      </c>
      <c r="BF1427" s="2">
        <f t="shared" si="330"/>
        <v>7.7970921965155385E-2</v>
      </c>
      <c r="BG1427" s="1" t="e">
        <f t="shared" si="331"/>
        <v>#N/A</v>
      </c>
      <c r="BH1427" s="1">
        <f t="shared" si="332"/>
        <v>0.44137718925047181</v>
      </c>
      <c r="BI1427" s="2" t="e">
        <f t="shared" si="333"/>
        <v>#N/A</v>
      </c>
      <c r="BJ1427" s="1" t="e">
        <f t="shared" si="334"/>
        <v>#N/A</v>
      </c>
      <c r="BK1427" s="1" t="e">
        <f t="shared" si="335"/>
        <v>#N/A</v>
      </c>
    </row>
    <row r="1428" spans="1:63">
      <c r="A1428" t="s">
        <v>117</v>
      </c>
      <c r="B1428">
        <v>2009</v>
      </c>
      <c r="C1428" s="1">
        <v>0.78105296442687766</v>
      </c>
      <c r="D1428" s="1">
        <v>8.9510000000000006E-2</v>
      </c>
      <c r="E1428" s="1">
        <v>1.9999999552965164E-2</v>
      </c>
      <c r="F1428" s="1">
        <v>0.625</v>
      </c>
      <c r="G1428" s="1">
        <v>0.2</v>
      </c>
      <c r="H1428" s="1">
        <v>0.51619999762624502</v>
      </c>
      <c r="I1428" s="2">
        <v>0.26791666666666664</v>
      </c>
      <c r="J1428" s="1">
        <v>0.36959999999999998</v>
      </c>
      <c r="K1428" s="1">
        <v>1</v>
      </c>
      <c r="L1428" s="2">
        <v>0.64</v>
      </c>
      <c r="M1428" s="2">
        <v>0.23919999979436399</v>
      </c>
      <c r="N1428" s="1">
        <v>0.89099999818950892</v>
      </c>
      <c r="O1428" s="2">
        <v>0.76749999999999996</v>
      </c>
      <c r="P1428" s="1">
        <v>0.57200000000000006</v>
      </c>
      <c r="Q1428" s="1">
        <v>0.38373570671664936</v>
      </c>
      <c r="R1428" s="3">
        <v>0.61538461600000005</v>
      </c>
      <c r="S1428" s="1">
        <v>0.27287719292561108</v>
      </c>
      <c r="T1428" s="2">
        <v>0.10954816136698839</v>
      </c>
      <c r="U1428" s="1">
        <v>3.8317234314162271E-2</v>
      </c>
      <c r="V1428" s="1">
        <v>0.102154823842261</v>
      </c>
      <c r="W1428" s="1">
        <v>0.4</v>
      </c>
      <c r="X1428" s="1">
        <v>0.6</v>
      </c>
      <c r="Y1428" s="2">
        <v>9.9659496719541565E-2</v>
      </c>
      <c r="Z1428" s="1">
        <v>0.97336777001320363</v>
      </c>
      <c r="AA1428" s="1">
        <v>0.02</v>
      </c>
      <c r="AB1428" s="2">
        <v>0.45107950862669799</v>
      </c>
      <c r="AC1428" s="2">
        <v>5.1988326882127997E-2</v>
      </c>
      <c r="AD1428" s="1">
        <v>3.2191266346441112E-3</v>
      </c>
      <c r="AE1428" s="1" t="e">
        <v>#N/A</v>
      </c>
      <c r="AF1428" s="1">
        <v>0.25806451612903225</v>
      </c>
      <c r="AG1428" s="4"/>
      <c r="AH1428" s="4" t="e">
        <v>#DIV/0!</v>
      </c>
      <c r="AI1428" s="4">
        <v>23906070</v>
      </c>
      <c r="AJ1428" s="2" t="e">
        <v>#N/A</v>
      </c>
      <c r="AK1428" s="2" t="e">
        <v>#N/A</v>
      </c>
      <c r="AL1428" s="2" t="e">
        <v>#N/A</v>
      </c>
      <c r="AM1428" s="2"/>
      <c r="AN1428" s="2" t="e">
        <v>#N/A</v>
      </c>
      <c r="AO1428" s="2" t="e">
        <v>#N/A</v>
      </c>
      <c r="AP1428" s="2" t="e">
        <v>#N/A</v>
      </c>
      <c r="AQ1428" s="2" t="e">
        <v>#N/A</v>
      </c>
      <c r="AR1428" s="2"/>
      <c r="AS1428" s="2" t="e">
        <v>#N/A</v>
      </c>
      <c r="AT1428" s="2">
        <v>0.2222924305138021</v>
      </c>
      <c r="AU1428" s="2">
        <v>0.24983115477785506</v>
      </c>
      <c r="AV1428" s="4"/>
      <c r="AW1428" s="4"/>
      <c r="AX1428" s="1">
        <f t="shared" si="322"/>
        <v>0.37196049360101463</v>
      </c>
      <c r="AY1428" s="2">
        <f t="shared" si="323"/>
        <v>0.59645952352150566</v>
      </c>
      <c r="AZ1428" s="1">
        <f t="shared" si="324"/>
        <v>0.39070913540184982</v>
      </c>
      <c r="BA1428" s="1">
        <f t="shared" si="325"/>
        <v>0.36891655414819474</v>
      </c>
      <c r="BB1428" s="1">
        <f t="shared" si="326"/>
        <v>0.47053677534747212</v>
      </c>
      <c r="BC1428" s="1">
        <f t="shared" si="327"/>
        <v>0.37985664295282662</v>
      </c>
      <c r="BD1428" s="1">
        <f t="shared" si="328"/>
        <v>0.48674731057539278</v>
      </c>
      <c r="BE1428" s="1" t="e">
        <f t="shared" si="329"/>
        <v>#N/A</v>
      </c>
      <c r="BF1428" s="2">
        <f t="shared" si="330"/>
        <v>7.2536026602262813E-2</v>
      </c>
      <c r="BG1428" s="1" t="e">
        <f t="shared" si="331"/>
        <v>#N/A</v>
      </c>
      <c r="BH1428" s="1">
        <f t="shared" si="332"/>
        <v>0.44571357629189717</v>
      </c>
      <c r="BI1428" s="2" t="e">
        <f t="shared" si="333"/>
        <v>#N/A</v>
      </c>
      <c r="BJ1428" s="1" t="e">
        <f t="shared" si="334"/>
        <v>#N/A</v>
      </c>
      <c r="BK1428" s="1" t="e">
        <f t="shared" si="335"/>
        <v>#N/A</v>
      </c>
    </row>
    <row r="1429" spans="1:63">
      <c r="A1429" t="s">
        <v>117</v>
      </c>
      <c r="B1429">
        <v>2010</v>
      </c>
      <c r="C1429" s="1">
        <v>0.78105296442687766</v>
      </c>
      <c r="D1429" s="1">
        <v>8.9510000000000006E-2</v>
      </c>
      <c r="E1429" s="1">
        <v>3.9999999105930328E-2</v>
      </c>
      <c r="F1429" s="1">
        <v>0.625</v>
      </c>
      <c r="G1429" s="1">
        <v>0.2</v>
      </c>
      <c r="H1429" s="1">
        <v>0.52799999736249448</v>
      </c>
      <c r="I1429" s="2">
        <v>0.26791666666666664</v>
      </c>
      <c r="J1429" s="1">
        <v>0.37329599991738793</v>
      </c>
      <c r="K1429" s="1">
        <v>1</v>
      </c>
      <c r="L1429" s="2">
        <v>0.64</v>
      </c>
      <c r="M1429" s="2">
        <v>0.24379999969154598</v>
      </c>
      <c r="N1429" s="1">
        <v>0.90719999782741068</v>
      </c>
      <c r="O1429" s="2">
        <v>0.76749999999999996</v>
      </c>
      <c r="P1429" s="1">
        <v>0.57200000000000006</v>
      </c>
      <c r="Q1429" s="1">
        <v>0.41059824270159051</v>
      </c>
      <c r="R1429" s="3">
        <v>0.61538461600000005</v>
      </c>
      <c r="S1429" s="1">
        <v>0.27287719292561108</v>
      </c>
      <c r="T1429" s="2">
        <v>0.11169616448397678</v>
      </c>
      <c r="U1429" s="1">
        <v>3.8317234314162271E-2</v>
      </c>
      <c r="V1429" s="1">
        <v>0.102154823842261</v>
      </c>
      <c r="W1429" s="1">
        <v>0.4</v>
      </c>
      <c r="X1429" s="1">
        <v>0.6</v>
      </c>
      <c r="Y1429" s="2">
        <v>9.9659496719541565E-2</v>
      </c>
      <c r="Z1429" s="1">
        <v>0.9739344131909381</v>
      </c>
      <c r="AA1429" s="1">
        <v>0.01</v>
      </c>
      <c r="AB1429" s="2">
        <v>0.45059030372389958</v>
      </c>
      <c r="AC1429" s="2">
        <v>4.7508210251087667E-2</v>
      </c>
      <c r="AD1429" s="1">
        <v>3.2191266346441112E-3</v>
      </c>
      <c r="AE1429" s="1" t="e">
        <v>#N/A</v>
      </c>
      <c r="AF1429" s="1">
        <v>0.25806451612903225</v>
      </c>
      <c r="AG1429" s="4"/>
      <c r="AH1429" s="4" t="e">
        <v>#DIV/0!</v>
      </c>
      <c r="AI1429" s="4"/>
      <c r="AJ1429" s="2" t="e">
        <v>#N/A</v>
      </c>
      <c r="AK1429" s="2" t="e">
        <v>#N/A</v>
      </c>
      <c r="AL1429" s="2" t="e">
        <v>#N/A</v>
      </c>
      <c r="AM1429" s="2"/>
      <c r="AN1429" s="2" t="e">
        <v>#N/A</v>
      </c>
      <c r="AO1429" s="2" t="e">
        <v>#N/A</v>
      </c>
      <c r="AP1429" s="2" t="e">
        <v>#N/A</v>
      </c>
      <c r="AQ1429" s="2" t="e">
        <v>#N/A</v>
      </c>
      <c r="AR1429" s="2"/>
      <c r="AS1429" s="2" t="e">
        <v>#N/A</v>
      </c>
      <c r="AT1429" s="2">
        <v>0.22506950614659163</v>
      </c>
      <c r="AU1429" s="2">
        <v>0.25233284317415944</v>
      </c>
      <c r="AV1429" s="4"/>
      <c r="AW1429" s="4"/>
      <c r="AX1429" s="1">
        <f t="shared" si="322"/>
        <v>0.37726049348255036</v>
      </c>
      <c r="AY1429" s="2">
        <f t="shared" si="323"/>
        <v>0.59995895201471594</v>
      </c>
      <c r="AZ1429" s="1">
        <f t="shared" si="324"/>
        <v>0.39651124322223569</v>
      </c>
      <c r="BA1429" s="1">
        <f t="shared" si="325"/>
        <v>0.36901099467781712</v>
      </c>
      <c r="BB1429" s="1">
        <f t="shared" si="326"/>
        <v>0.47053677534747212</v>
      </c>
      <c r="BC1429" s="1">
        <f t="shared" si="327"/>
        <v>0.38084138106308268</v>
      </c>
      <c r="BD1429" s="1">
        <f t="shared" si="328"/>
        <v>0.49958240024690048</v>
      </c>
      <c r="BE1429" s="1" t="e">
        <f t="shared" si="329"/>
        <v>#N/A</v>
      </c>
      <c r="BF1429" s="2">
        <f t="shared" si="330"/>
        <v>7.2316802012157885E-2</v>
      </c>
      <c r="BG1429" s="1" t="e">
        <f t="shared" si="331"/>
        <v>#N/A</v>
      </c>
      <c r="BH1429" s="1">
        <f t="shared" si="332"/>
        <v>0.45032018555248515</v>
      </c>
      <c r="BI1429" s="2" t="e">
        <f t="shared" si="333"/>
        <v>#N/A</v>
      </c>
      <c r="BJ1429" s="1" t="e">
        <f t="shared" si="334"/>
        <v>#N/A</v>
      </c>
      <c r="BK1429" s="1" t="e">
        <f t="shared" si="335"/>
        <v>#N/A</v>
      </c>
    </row>
    <row r="1430" spans="1:63">
      <c r="A1430" t="s">
        <v>118</v>
      </c>
      <c r="B1430">
        <v>1995</v>
      </c>
      <c r="C1430" s="1">
        <v>0.44048862325804905</v>
      </c>
      <c r="D1430" s="1">
        <v>0.3654</v>
      </c>
      <c r="E1430" s="1">
        <v>9.9999999999999978E-2</v>
      </c>
      <c r="F1430" s="1">
        <v>0.44999999999999996</v>
      </c>
      <c r="G1430" s="1">
        <v>0</v>
      </c>
      <c r="H1430" s="1">
        <v>0</v>
      </c>
      <c r="I1430" s="2">
        <v>0.29558333333333331</v>
      </c>
      <c r="J1430" s="1">
        <v>0.218</v>
      </c>
      <c r="K1430" s="1">
        <v>0</v>
      </c>
      <c r="L1430" s="2">
        <v>0.64</v>
      </c>
      <c r="M1430" s="2">
        <v>0.68</v>
      </c>
      <c r="N1430" s="1">
        <v>0</v>
      </c>
      <c r="O1430" s="2">
        <v>0.76749999999999996</v>
      </c>
      <c r="P1430" s="1">
        <v>0.79720000000000002</v>
      </c>
      <c r="Q1430" s="1">
        <v>0.23211219512195214</v>
      </c>
      <c r="R1430" s="3">
        <v>0.13302752200000001</v>
      </c>
      <c r="S1430" s="1">
        <v>0</v>
      </c>
      <c r="T1430" s="2">
        <v>8.1562372500000001E-3</v>
      </c>
      <c r="U1430" s="1">
        <v>5.0105846966243005E-2</v>
      </c>
      <c r="V1430" s="1">
        <v>6.1584707616121198E-2</v>
      </c>
      <c r="W1430" s="1">
        <v>0.74</v>
      </c>
      <c r="X1430" s="1">
        <v>0.81</v>
      </c>
      <c r="Y1430" s="2">
        <v>0.17024349979364423</v>
      </c>
      <c r="Z1430" s="1">
        <v>0.24</v>
      </c>
      <c r="AA1430" s="1">
        <v>0.72</v>
      </c>
      <c r="AB1430" s="2">
        <v>0.48910791516963725</v>
      </c>
      <c r="AC1430" s="2">
        <v>0.60202439294832499</v>
      </c>
      <c r="AD1430" s="1">
        <v>4.0442172596387223E-2</v>
      </c>
      <c r="AE1430" s="1">
        <v>0.69877599999999995</v>
      </c>
      <c r="AF1430" s="1">
        <v>0.67741935483870963</v>
      </c>
      <c r="AG1430" s="4">
        <v>12465.1034762444</v>
      </c>
      <c r="AH1430" s="4">
        <v>12420</v>
      </c>
      <c r="AI1430" s="4">
        <v>45093000</v>
      </c>
      <c r="AJ1430" s="2" t="e">
        <v>#N/A</v>
      </c>
      <c r="AK1430" s="2" t="e">
        <v>#N/A</v>
      </c>
      <c r="AL1430" s="2" t="e">
        <v>#N/A</v>
      </c>
      <c r="AM1430" s="2"/>
      <c r="AN1430" s="2" t="e">
        <v>#N/A</v>
      </c>
      <c r="AO1430" s="2" t="e">
        <v>#N/A</v>
      </c>
      <c r="AP1430" s="2" t="e">
        <v>#N/A</v>
      </c>
      <c r="AQ1430" s="2" t="e">
        <v>#N/A</v>
      </c>
      <c r="AR1430" s="2"/>
      <c r="AS1430" s="2" t="e">
        <v>#N/A</v>
      </c>
      <c r="AT1430" s="2">
        <v>0.59344450320170339</v>
      </c>
      <c r="AU1430" s="2">
        <v>0.66587575276651023</v>
      </c>
      <c r="AV1430" s="4"/>
      <c r="AW1430" s="4"/>
      <c r="AX1430" s="1">
        <f t="shared" si="322"/>
        <v>0.22598143720967481</v>
      </c>
      <c r="AY1430" s="2">
        <f t="shared" si="323"/>
        <v>0.37158333333333332</v>
      </c>
      <c r="AZ1430" s="1">
        <f t="shared" si="324"/>
        <v>0.23409919087439043</v>
      </c>
      <c r="BA1430" s="1">
        <f t="shared" si="325"/>
        <v>0.3453223423960014</v>
      </c>
      <c r="BB1430" s="1">
        <f t="shared" si="326"/>
        <v>0.4096609805945855</v>
      </c>
      <c r="BC1430" s="1">
        <f t="shared" si="327"/>
        <v>0.35246496751290235</v>
      </c>
      <c r="BD1430" s="1">
        <f t="shared" si="328"/>
        <v>5.6711405395325348E-2</v>
      </c>
      <c r="BE1430" s="1" t="e">
        <f t="shared" si="329"/>
        <v>#N/A</v>
      </c>
      <c r="BF1430" s="2">
        <f t="shared" si="330"/>
        <v>0.16845768113196657</v>
      </c>
      <c r="BG1430" s="1" t="e">
        <f t="shared" si="331"/>
        <v>#N/A</v>
      </c>
      <c r="BH1430" s="1">
        <f t="shared" si="332"/>
        <v>0.2729457845009377</v>
      </c>
      <c r="BI1430" s="2" t="e">
        <f t="shared" si="333"/>
        <v>#N/A</v>
      </c>
      <c r="BJ1430" s="1" t="e">
        <f t="shared" si="334"/>
        <v>#N/A</v>
      </c>
      <c r="BK1430" s="1" t="e">
        <f t="shared" si="335"/>
        <v>#N/A</v>
      </c>
    </row>
    <row r="1431" spans="1:63">
      <c r="A1431" t="s">
        <v>118</v>
      </c>
      <c r="B1431">
        <v>1996</v>
      </c>
      <c r="C1431" s="1">
        <v>0.44048862325804905</v>
      </c>
      <c r="D1431" s="1">
        <v>0.3654</v>
      </c>
      <c r="E1431" s="1">
        <v>9.4000000000000083E-2</v>
      </c>
      <c r="F1431" s="1">
        <v>0.44999999999999996</v>
      </c>
      <c r="G1431" s="1">
        <v>0</v>
      </c>
      <c r="H1431" s="1">
        <v>0</v>
      </c>
      <c r="I1431" s="2">
        <v>0.29558333333333331</v>
      </c>
      <c r="J1431" s="1">
        <v>0.2152</v>
      </c>
      <c r="K1431" s="1">
        <v>0</v>
      </c>
      <c r="L1431" s="2">
        <v>0.64</v>
      </c>
      <c r="M1431" s="2">
        <v>0.69</v>
      </c>
      <c r="N1431" s="1">
        <v>0</v>
      </c>
      <c r="O1431" s="2">
        <v>0.76749999999999996</v>
      </c>
      <c r="P1431" s="1">
        <v>0.79720000000000002</v>
      </c>
      <c r="Q1431" s="1">
        <v>0.22357804878048915</v>
      </c>
      <c r="R1431" s="3">
        <v>0.13302752200000001</v>
      </c>
      <c r="S1431" s="1">
        <v>0</v>
      </c>
      <c r="T1431" s="2">
        <v>7.8582550500000004E-3</v>
      </c>
      <c r="U1431" s="1">
        <v>5.0105846966243005E-2</v>
      </c>
      <c r="V1431" s="1">
        <v>6.1584707616121198E-2</v>
      </c>
      <c r="W1431" s="1">
        <v>0.74</v>
      </c>
      <c r="X1431" s="1">
        <v>0.81</v>
      </c>
      <c r="Y1431" s="2">
        <v>0.17024349979364423</v>
      </c>
      <c r="Z1431" s="1">
        <v>0.27300003049999999</v>
      </c>
      <c r="AA1431" s="1">
        <v>0.73</v>
      </c>
      <c r="AB1431" s="2">
        <v>0.48932148545574855</v>
      </c>
      <c r="AC1431" s="2">
        <v>0.60002391469905803</v>
      </c>
      <c r="AD1431" s="1">
        <v>7.7637171273415115E-2</v>
      </c>
      <c r="AE1431" s="1">
        <v>0.765509</v>
      </c>
      <c r="AF1431" s="1">
        <v>0.64516129032258063</v>
      </c>
      <c r="AG1431" s="4">
        <v>13481.518839239699</v>
      </c>
      <c r="AH1431" s="4">
        <v>13430</v>
      </c>
      <c r="AI1431" s="4">
        <v>45525000</v>
      </c>
      <c r="AJ1431" s="2" t="e">
        <v>#N/A</v>
      </c>
      <c r="AK1431" s="2" t="e">
        <v>#N/A</v>
      </c>
      <c r="AL1431" s="2" t="e">
        <v>#N/A</v>
      </c>
      <c r="AM1431" s="2"/>
      <c r="AN1431" s="2" t="e">
        <v>#N/A</v>
      </c>
      <c r="AO1431" s="2" t="e">
        <v>#N/A</v>
      </c>
      <c r="AP1431" s="2" t="e">
        <v>#N/A</v>
      </c>
      <c r="AQ1431" s="2" t="e">
        <v>#N/A</v>
      </c>
      <c r="AR1431" s="2"/>
      <c r="AS1431" s="2" t="e">
        <v>#N/A</v>
      </c>
      <c r="AT1431" s="2">
        <v>0.59535153383579376</v>
      </c>
      <c r="AU1431" s="2">
        <v>0.66926097213351488</v>
      </c>
      <c r="AV1431" s="4"/>
      <c r="AW1431" s="4"/>
      <c r="AX1431" s="1">
        <f t="shared" si="322"/>
        <v>0.22498143720967487</v>
      </c>
      <c r="AY1431" s="2">
        <f t="shared" si="323"/>
        <v>0.37261190476190481</v>
      </c>
      <c r="AZ1431" s="1">
        <f t="shared" si="324"/>
        <v>0.23233276516609785</v>
      </c>
      <c r="BA1431" s="1">
        <f t="shared" si="325"/>
        <v>0.35082234747933477</v>
      </c>
      <c r="BB1431" s="1">
        <f t="shared" si="326"/>
        <v>0.4096609805945855</v>
      </c>
      <c r="BC1431" s="1">
        <f t="shared" si="327"/>
        <v>0.35693163756845792</v>
      </c>
      <c r="BD1431" s="1">
        <f t="shared" si="328"/>
        <v>5.4239383971748205E-2</v>
      </c>
      <c r="BE1431" s="1" t="e">
        <f t="shared" si="329"/>
        <v>#N/A</v>
      </c>
      <c r="BF1431" s="2">
        <f t="shared" si="330"/>
        <v>0.16846969339906004</v>
      </c>
      <c r="BG1431" s="1" t="e">
        <f t="shared" si="331"/>
        <v>#N/A</v>
      </c>
      <c r="BH1431" s="1">
        <f t="shared" si="332"/>
        <v>0.27361066737826384</v>
      </c>
      <c r="BI1431" s="2" t="e">
        <f t="shared" si="333"/>
        <v>#N/A</v>
      </c>
      <c r="BJ1431" s="1" t="e">
        <f t="shared" si="334"/>
        <v>#N/A</v>
      </c>
      <c r="BK1431" s="1" t="e">
        <f t="shared" si="335"/>
        <v>#N/A</v>
      </c>
    </row>
    <row r="1432" spans="1:63">
      <c r="A1432" t="s">
        <v>118</v>
      </c>
      <c r="B1432">
        <v>1997</v>
      </c>
      <c r="C1432" s="1">
        <v>0.44048862325804905</v>
      </c>
      <c r="D1432" s="1">
        <v>0.3654</v>
      </c>
      <c r="E1432" s="1">
        <v>8.7999999999999967E-2</v>
      </c>
      <c r="F1432" s="1">
        <v>0.44999999999999996</v>
      </c>
      <c r="G1432" s="1">
        <v>0</v>
      </c>
      <c r="H1432" s="1">
        <v>0</v>
      </c>
      <c r="I1432" s="2">
        <v>0.29558333333333331</v>
      </c>
      <c r="J1432" s="1">
        <v>0.21239999999999998</v>
      </c>
      <c r="K1432" s="1">
        <v>0</v>
      </c>
      <c r="L1432" s="2">
        <v>0.64</v>
      </c>
      <c r="M1432" s="2">
        <v>0.71</v>
      </c>
      <c r="N1432" s="1">
        <v>0</v>
      </c>
      <c r="O1432" s="2">
        <v>0.76749999999999996</v>
      </c>
      <c r="P1432" s="1">
        <v>0.79720000000000002</v>
      </c>
      <c r="Q1432" s="1">
        <v>0.21504390243902605</v>
      </c>
      <c r="R1432" s="3">
        <v>0.13302752200000001</v>
      </c>
      <c r="S1432" s="1">
        <v>0</v>
      </c>
      <c r="T1432" s="2">
        <v>7.5602728499999999E-3</v>
      </c>
      <c r="U1432" s="1">
        <v>5.0105846966243005E-2</v>
      </c>
      <c r="V1432" s="1">
        <v>6.1584707616121198E-2</v>
      </c>
      <c r="W1432" s="1">
        <v>0.74</v>
      </c>
      <c r="X1432" s="1">
        <v>0.81</v>
      </c>
      <c r="Y1432" s="2">
        <v>0.17024349979364423</v>
      </c>
      <c r="Z1432" s="1">
        <v>0.26</v>
      </c>
      <c r="AA1432" s="1">
        <v>0.69799999999999995</v>
      </c>
      <c r="AB1432" s="2">
        <v>0.49231600912622914</v>
      </c>
      <c r="AC1432" s="2">
        <v>0.61167076884011296</v>
      </c>
      <c r="AD1432" s="1">
        <v>0.1663205717795089</v>
      </c>
      <c r="AE1432" s="1">
        <v>0.89102828571428572</v>
      </c>
      <c r="AF1432" s="1">
        <v>0.67741935483870963</v>
      </c>
      <c r="AG1432" s="4">
        <v>14329.4545600115</v>
      </c>
      <c r="AH1432" s="4">
        <v>14250</v>
      </c>
      <c r="AI1432" s="4">
        <v>45954000</v>
      </c>
      <c r="AJ1432" s="2" t="e">
        <v>#N/A</v>
      </c>
      <c r="AK1432" s="2" t="e">
        <v>#N/A</v>
      </c>
      <c r="AL1432" s="2" t="e">
        <v>#N/A</v>
      </c>
      <c r="AM1432" s="2"/>
      <c r="AN1432" s="2" t="e">
        <v>#N/A</v>
      </c>
      <c r="AO1432" s="2" t="e">
        <v>#N/A</v>
      </c>
      <c r="AP1432" s="2" t="e">
        <v>#N/A</v>
      </c>
      <c r="AQ1432" s="2" t="e">
        <v>#N/A</v>
      </c>
      <c r="AR1432" s="2"/>
      <c r="AS1432" s="2" t="e">
        <v>#N/A</v>
      </c>
      <c r="AT1432" s="2">
        <v>0.57428728329366985</v>
      </c>
      <c r="AU1432" s="2">
        <v>0.66582112607876931</v>
      </c>
      <c r="AV1432" s="4"/>
      <c r="AW1432" s="4"/>
      <c r="AX1432" s="1">
        <f t="shared" si="322"/>
        <v>0.22398143720967481</v>
      </c>
      <c r="AY1432" s="2">
        <f t="shared" si="323"/>
        <v>0.37506904761904764</v>
      </c>
      <c r="AZ1432" s="1">
        <f t="shared" si="324"/>
        <v>0.23056633945780516</v>
      </c>
      <c r="BA1432" s="1">
        <f t="shared" si="325"/>
        <v>0.3486556757293347</v>
      </c>
      <c r="BB1432" s="1">
        <f t="shared" si="326"/>
        <v>0.4096609805945855</v>
      </c>
      <c r="BC1432" s="1">
        <f t="shared" si="327"/>
        <v>0.35739830084623569</v>
      </c>
      <c r="BD1432" s="1">
        <f t="shared" si="328"/>
        <v>5.1767362548170999E-2</v>
      </c>
      <c r="BE1432" s="1" t="e">
        <f t="shared" si="329"/>
        <v>#N/A</v>
      </c>
      <c r="BF1432" s="2">
        <f t="shared" si="330"/>
        <v>0.16782740612600119</v>
      </c>
      <c r="BG1432" s="1" t="e">
        <f t="shared" si="331"/>
        <v>#N/A</v>
      </c>
      <c r="BH1432" s="1">
        <f t="shared" si="332"/>
        <v>0.27294221466299745</v>
      </c>
      <c r="BI1432" s="2" t="e">
        <f t="shared" si="333"/>
        <v>#N/A</v>
      </c>
      <c r="BJ1432" s="1" t="e">
        <f t="shared" si="334"/>
        <v>#N/A</v>
      </c>
      <c r="BK1432" s="1" t="e">
        <f t="shared" si="335"/>
        <v>#N/A</v>
      </c>
    </row>
    <row r="1433" spans="1:63">
      <c r="A1433" t="s">
        <v>118</v>
      </c>
      <c r="B1433">
        <v>1998</v>
      </c>
      <c r="C1433" s="1">
        <v>0.44048862325804905</v>
      </c>
      <c r="D1433" s="1">
        <v>0.3654</v>
      </c>
      <c r="E1433" s="1">
        <v>8.2000000000000073E-2</v>
      </c>
      <c r="F1433" s="1">
        <v>0.44999999999999996</v>
      </c>
      <c r="G1433" s="1">
        <v>0</v>
      </c>
      <c r="H1433" s="1">
        <v>0</v>
      </c>
      <c r="I1433" s="2">
        <v>0.29558333333333331</v>
      </c>
      <c r="J1433" s="1">
        <v>0.20960000000000001</v>
      </c>
      <c r="K1433" s="1">
        <v>0</v>
      </c>
      <c r="L1433" s="2">
        <v>0.64</v>
      </c>
      <c r="M1433" s="2">
        <v>0.74</v>
      </c>
      <c r="N1433" s="1">
        <v>0</v>
      </c>
      <c r="O1433" s="2">
        <v>0.76749999999999996</v>
      </c>
      <c r="P1433" s="1">
        <v>0.79720000000000002</v>
      </c>
      <c r="Q1433" s="1">
        <v>0.20378780487804993</v>
      </c>
      <c r="R1433" s="3">
        <v>0.13302752200000001</v>
      </c>
      <c r="S1433" s="1">
        <v>0</v>
      </c>
      <c r="T1433" s="2">
        <v>7.2622906500000002E-3</v>
      </c>
      <c r="U1433" s="1">
        <v>5.0105846966243005E-2</v>
      </c>
      <c r="V1433" s="1">
        <v>6.1584707616121198E-2</v>
      </c>
      <c r="W1433" s="1">
        <v>0.74</v>
      </c>
      <c r="X1433" s="1">
        <v>0.81</v>
      </c>
      <c r="Y1433" s="2">
        <v>0.17024349979364423</v>
      </c>
      <c r="Z1433" s="1">
        <v>0.255</v>
      </c>
      <c r="AA1433" s="1">
        <v>0.73299999999999998</v>
      </c>
      <c r="AB1433" s="2">
        <v>0.49531053279670961</v>
      </c>
      <c r="AC1433" s="2">
        <v>0.623317622981168</v>
      </c>
      <c r="AD1433" s="1">
        <v>0.33651426006342111</v>
      </c>
      <c r="AE1433" s="1">
        <v>0.94303685714285712</v>
      </c>
      <c r="AF1433" s="1">
        <v>0.64516129032258063</v>
      </c>
      <c r="AG1433" s="4">
        <v>13512.0699129349</v>
      </c>
      <c r="AH1433" s="4">
        <v>13290</v>
      </c>
      <c r="AI1433" s="4">
        <v>46287000</v>
      </c>
      <c r="AJ1433" s="2" t="e">
        <v>#N/A</v>
      </c>
      <c r="AK1433" s="2" t="e">
        <v>#N/A</v>
      </c>
      <c r="AL1433" s="2" t="e">
        <v>#N/A</v>
      </c>
      <c r="AM1433" s="2"/>
      <c r="AN1433" s="2" t="e">
        <v>#N/A</v>
      </c>
      <c r="AO1433" s="2" t="e">
        <v>#N/A</v>
      </c>
      <c r="AP1433" s="2" t="e">
        <v>#N/A</v>
      </c>
      <c r="AQ1433" s="2" t="e">
        <v>#N/A</v>
      </c>
      <c r="AR1433" s="2"/>
      <c r="AS1433" s="2" t="e">
        <v>#N/A</v>
      </c>
      <c r="AT1433" s="2">
        <v>0.55322303275154594</v>
      </c>
      <c r="AU1433" s="2">
        <v>0.66238128002402386</v>
      </c>
      <c r="AV1433" s="4"/>
      <c r="AW1433" s="4">
        <v>31.59</v>
      </c>
      <c r="AX1433" s="1">
        <f t="shared" si="322"/>
        <v>0.22298143720967487</v>
      </c>
      <c r="AY1433" s="2">
        <f t="shared" si="323"/>
        <v>0.37895476190476185</v>
      </c>
      <c r="AZ1433" s="1">
        <f t="shared" si="324"/>
        <v>0.22825552350560993</v>
      </c>
      <c r="BA1433" s="1">
        <f t="shared" si="325"/>
        <v>0.3478223423960014</v>
      </c>
      <c r="BB1433" s="1">
        <f t="shared" si="326"/>
        <v>0.4096609805945855</v>
      </c>
      <c r="BC1433" s="1">
        <f t="shared" si="327"/>
        <v>0.35986496751290237</v>
      </c>
      <c r="BD1433" s="1">
        <f t="shared" si="328"/>
        <v>4.8841682588008334E-2</v>
      </c>
      <c r="BE1433" s="1" t="e">
        <f t="shared" si="329"/>
        <v>#N/A</v>
      </c>
      <c r="BF1433" s="2">
        <f t="shared" si="330"/>
        <v>0.16718511885294235</v>
      </c>
      <c r="BG1433" s="1" t="e">
        <f t="shared" si="331"/>
        <v>#N/A</v>
      </c>
      <c r="BH1433" s="1">
        <f t="shared" si="332"/>
        <v>0.27278921023183206</v>
      </c>
      <c r="BI1433" s="2" t="e">
        <f t="shared" si="333"/>
        <v>#N/A</v>
      </c>
      <c r="BJ1433" s="1" t="e">
        <f t="shared" si="334"/>
        <v>#N/A</v>
      </c>
      <c r="BK1433" s="1" t="e">
        <f t="shared" si="335"/>
        <v>#N/A</v>
      </c>
    </row>
    <row r="1434" spans="1:63">
      <c r="A1434" t="s">
        <v>118</v>
      </c>
      <c r="B1434">
        <v>1999</v>
      </c>
      <c r="C1434" s="1">
        <v>0.44048862325804905</v>
      </c>
      <c r="D1434" s="1">
        <v>0.3654</v>
      </c>
      <c r="E1434" s="1">
        <v>7.5999999999999956E-2</v>
      </c>
      <c r="F1434" s="1">
        <v>0.44999999999999996</v>
      </c>
      <c r="G1434" s="1">
        <v>0</v>
      </c>
      <c r="H1434" s="1">
        <v>0</v>
      </c>
      <c r="I1434" s="2">
        <v>0.29558333333333331</v>
      </c>
      <c r="J1434" s="1">
        <v>0.20679999999999998</v>
      </c>
      <c r="K1434" s="1">
        <v>0</v>
      </c>
      <c r="L1434" s="2">
        <v>0.64</v>
      </c>
      <c r="M1434" s="2">
        <v>0.76</v>
      </c>
      <c r="N1434" s="1">
        <v>0</v>
      </c>
      <c r="O1434" s="2">
        <v>0.76749999999999996</v>
      </c>
      <c r="P1434" s="1">
        <v>0.79720000000000002</v>
      </c>
      <c r="Q1434" s="1">
        <v>0.19253170731707403</v>
      </c>
      <c r="R1434" s="3">
        <v>0.13302752200000001</v>
      </c>
      <c r="S1434" s="1">
        <v>0</v>
      </c>
      <c r="T1434" s="2">
        <v>6.9643084499999997E-3</v>
      </c>
      <c r="U1434" s="1">
        <v>5.0105846966243005E-2</v>
      </c>
      <c r="V1434" s="1">
        <v>6.1584707616121198E-2</v>
      </c>
      <c r="W1434" s="1">
        <v>0.74</v>
      </c>
      <c r="X1434" s="1">
        <v>0.81</v>
      </c>
      <c r="Y1434" s="2">
        <v>0.17024349979364423</v>
      </c>
      <c r="Z1434" s="1">
        <v>0.255</v>
      </c>
      <c r="AA1434" s="1">
        <v>0.69700000000000006</v>
      </c>
      <c r="AB1434" s="2">
        <v>0.50129029126919988</v>
      </c>
      <c r="AC1434" s="2">
        <v>0.62254856707994899</v>
      </c>
      <c r="AD1434" s="1">
        <v>0.55875476995755002</v>
      </c>
      <c r="AE1434" s="1">
        <v>1</v>
      </c>
      <c r="AF1434" s="1">
        <v>0.83870967741935487</v>
      </c>
      <c r="AG1434" s="4">
        <v>15046.5154001149</v>
      </c>
      <c r="AH1434" s="4">
        <v>14870</v>
      </c>
      <c r="AI1434" s="4">
        <v>46617000</v>
      </c>
      <c r="AJ1434" s="2" t="e">
        <v>#N/A</v>
      </c>
      <c r="AK1434" s="2" t="e">
        <v>#N/A</v>
      </c>
      <c r="AL1434" s="2" t="e">
        <v>#N/A</v>
      </c>
      <c r="AM1434" s="2"/>
      <c r="AN1434" s="2" t="e">
        <v>#N/A</v>
      </c>
      <c r="AO1434" s="2" t="e">
        <v>#N/A</v>
      </c>
      <c r="AP1434" s="2" t="e">
        <v>#N/A</v>
      </c>
      <c r="AQ1434" s="2" t="e">
        <v>#N/A</v>
      </c>
      <c r="AR1434" s="2"/>
      <c r="AS1434" s="2" t="e">
        <v>#N/A</v>
      </c>
      <c r="AT1434" s="2">
        <v>0.55306837991596292</v>
      </c>
      <c r="AU1434" s="2">
        <v>0.66588424558046189</v>
      </c>
      <c r="AV1434" s="4"/>
      <c r="AW1434" s="4"/>
      <c r="AX1434" s="1">
        <f t="shared" si="322"/>
        <v>0.22198143720967481</v>
      </c>
      <c r="AY1434" s="2">
        <f t="shared" si="323"/>
        <v>0.38141190476190479</v>
      </c>
      <c r="AZ1434" s="1">
        <f t="shared" si="324"/>
        <v>0.22594470755341481</v>
      </c>
      <c r="BA1434" s="1">
        <f t="shared" si="325"/>
        <v>0.3478223423960014</v>
      </c>
      <c r="BB1434" s="1">
        <f t="shared" si="326"/>
        <v>0.4096609805945855</v>
      </c>
      <c r="BC1434" s="1">
        <f t="shared" si="327"/>
        <v>0.36177607862401345</v>
      </c>
      <c r="BD1434" s="1">
        <f t="shared" si="328"/>
        <v>4.5916002627845669E-2</v>
      </c>
      <c r="BE1434" s="1" t="e">
        <f t="shared" si="329"/>
        <v>#N/A</v>
      </c>
      <c r="BF1434" s="2">
        <f t="shared" si="330"/>
        <v>0.16769072382651118</v>
      </c>
      <c r="BG1434" s="1" t="e">
        <f t="shared" si="331"/>
        <v>#N/A</v>
      </c>
      <c r="BH1434" s="1">
        <f t="shared" si="332"/>
        <v>0.27245102061548154</v>
      </c>
      <c r="BI1434" s="2" t="e">
        <f t="shared" si="333"/>
        <v>#N/A</v>
      </c>
      <c r="BJ1434" s="1" t="e">
        <f t="shared" si="334"/>
        <v>#N/A</v>
      </c>
      <c r="BK1434" s="1" t="e">
        <f t="shared" si="335"/>
        <v>#N/A</v>
      </c>
    </row>
    <row r="1435" spans="1:63">
      <c r="A1435" t="s">
        <v>118</v>
      </c>
      <c r="B1435">
        <v>2000</v>
      </c>
      <c r="C1435" s="1">
        <v>0.44048862325804905</v>
      </c>
      <c r="D1435" s="1">
        <v>0.3654</v>
      </c>
      <c r="E1435" s="1">
        <v>6.9999999999999951E-2</v>
      </c>
      <c r="F1435" s="1">
        <v>0.44999999999999996</v>
      </c>
      <c r="G1435" s="1">
        <v>0</v>
      </c>
      <c r="H1435" s="1">
        <v>0</v>
      </c>
      <c r="I1435" s="2">
        <v>0.29558333333333331</v>
      </c>
      <c r="J1435" s="1">
        <v>0.20399999999999999</v>
      </c>
      <c r="K1435" s="1">
        <v>0</v>
      </c>
      <c r="L1435" s="2">
        <v>0.64</v>
      </c>
      <c r="M1435" s="2">
        <v>0.76</v>
      </c>
      <c r="N1435" s="1">
        <v>0</v>
      </c>
      <c r="O1435" s="2">
        <v>0.76749999999999996</v>
      </c>
      <c r="P1435" s="1">
        <v>0.79720000000000002</v>
      </c>
      <c r="Q1435" s="1">
        <v>0.18289024390244013</v>
      </c>
      <c r="R1435" s="3">
        <v>0.13302752200000001</v>
      </c>
      <c r="S1435" s="1">
        <v>0</v>
      </c>
      <c r="T1435" s="2">
        <v>6.6663262500000001E-3</v>
      </c>
      <c r="U1435" s="1">
        <v>5.0105846966243005E-2</v>
      </c>
      <c r="V1435" s="1">
        <v>6.1584707616121198E-2</v>
      </c>
      <c r="W1435" s="1">
        <v>0.74</v>
      </c>
      <c r="X1435" s="1">
        <v>0.81</v>
      </c>
      <c r="Y1435" s="2">
        <v>0.17024349979364423</v>
      </c>
      <c r="Z1435" s="1">
        <v>0.255</v>
      </c>
      <c r="AA1435" s="1">
        <v>0.69700000000000006</v>
      </c>
      <c r="AB1435" s="2">
        <v>0.50727004974169021</v>
      </c>
      <c r="AC1435" s="2">
        <v>0.62177951117872998</v>
      </c>
      <c r="AD1435" s="1">
        <v>0.63384951024884661</v>
      </c>
      <c r="AE1435" s="1">
        <v>1</v>
      </c>
      <c r="AF1435" s="1">
        <v>0.64516129032258063</v>
      </c>
      <c r="AG1435" s="4">
        <v>17197.080061946799</v>
      </c>
      <c r="AH1435" s="4">
        <v>17110</v>
      </c>
      <c r="AI1435" s="4">
        <v>47008000</v>
      </c>
      <c r="AJ1435" s="2" t="e">
        <v>#N/A</v>
      </c>
      <c r="AK1435" s="2" t="e">
        <v>#N/A</v>
      </c>
      <c r="AL1435" s="2" t="e">
        <v>#N/A</v>
      </c>
      <c r="AM1435" s="2"/>
      <c r="AN1435" s="2" t="e">
        <v>#N/A</v>
      </c>
      <c r="AO1435" s="2" t="e">
        <v>#N/A</v>
      </c>
      <c r="AP1435" s="2" t="e">
        <v>#N/A</v>
      </c>
      <c r="AQ1435" s="2" t="e">
        <v>#N/A</v>
      </c>
      <c r="AR1435" s="2"/>
      <c r="AS1435" s="2" t="e">
        <v>#N/A</v>
      </c>
      <c r="AT1435" s="2">
        <v>0.55291372708037978</v>
      </c>
      <c r="AU1435" s="2">
        <v>0.66938721113690003</v>
      </c>
      <c r="AV1435" s="4"/>
      <c r="AW1435" s="4"/>
      <c r="AX1435" s="1">
        <f t="shared" si="322"/>
        <v>0.22098143720967486</v>
      </c>
      <c r="AY1435" s="2">
        <f t="shared" si="323"/>
        <v>0.38101190476190477</v>
      </c>
      <c r="AZ1435" s="1">
        <f t="shared" si="324"/>
        <v>0.22395681843048801</v>
      </c>
      <c r="BA1435" s="1">
        <f t="shared" si="325"/>
        <v>0.3478223423960014</v>
      </c>
      <c r="BB1435" s="1">
        <f t="shared" si="326"/>
        <v>0.4096609805945855</v>
      </c>
      <c r="BC1435" s="1">
        <f t="shared" si="327"/>
        <v>0.36146496751290236</v>
      </c>
      <c r="BD1435" s="1">
        <f t="shared" si="328"/>
        <v>4.3259428358740019E-2</v>
      </c>
      <c r="BE1435" s="1" t="e">
        <f t="shared" si="329"/>
        <v>#N/A</v>
      </c>
      <c r="BF1435" s="2">
        <f t="shared" si="330"/>
        <v>0.16819632880008004</v>
      </c>
      <c r="BG1435" s="1" t="e">
        <f t="shared" si="331"/>
        <v>#N/A</v>
      </c>
      <c r="BH1435" s="1">
        <f t="shared" si="332"/>
        <v>0.27146179215540928</v>
      </c>
      <c r="BI1435" s="2" t="e">
        <f t="shared" si="333"/>
        <v>#N/A</v>
      </c>
      <c r="BJ1435" s="1" t="e">
        <f t="shared" si="334"/>
        <v>#N/A</v>
      </c>
      <c r="BK1435" s="1" t="e">
        <f t="shared" si="335"/>
        <v>#N/A</v>
      </c>
    </row>
    <row r="1436" spans="1:63">
      <c r="A1436" t="s">
        <v>118</v>
      </c>
      <c r="B1436">
        <v>2001</v>
      </c>
      <c r="C1436" s="1">
        <v>0.44048862325804905</v>
      </c>
      <c r="D1436" s="1">
        <v>0.3654</v>
      </c>
      <c r="E1436" s="1">
        <v>6.4000000000000057E-2</v>
      </c>
      <c r="F1436" s="1">
        <v>0.44999999999999996</v>
      </c>
      <c r="G1436" s="1">
        <v>0</v>
      </c>
      <c r="H1436" s="1">
        <v>0</v>
      </c>
      <c r="I1436" s="2">
        <v>0.29558333333333331</v>
      </c>
      <c r="J1436" s="1">
        <v>0.2016</v>
      </c>
      <c r="K1436" s="1">
        <v>0</v>
      </c>
      <c r="L1436" s="2">
        <v>0.64</v>
      </c>
      <c r="M1436" s="2">
        <v>0.72</v>
      </c>
      <c r="N1436" s="1">
        <v>0</v>
      </c>
      <c r="O1436" s="2">
        <v>0.76749999999999996</v>
      </c>
      <c r="P1436" s="1">
        <v>0.79720000000000002</v>
      </c>
      <c r="Q1436" s="1">
        <v>0.1732487804878059</v>
      </c>
      <c r="R1436" s="3">
        <v>0.13302752200000001</v>
      </c>
      <c r="S1436" s="1">
        <v>0</v>
      </c>
      <c r="T1436" s="2">
        <v>6.4196557500000003E-3</v>
      </c>
      <c r="U1436" s="1">
        <v>5.0105846966243005E-2</v>
      </c>
      <c r="V1436" s="1">
        <v>6.1584707616121198E-2</v>
      </c>
      <c r="W1436" s="1">
        <v>0.74</v>
      </c>
      <c r="X1436" s="1">
        <v>0.81</v>
      </c>
      <c r="Y1436" s="2">
        <v>0.17024349979364423</v>
      </c>
      <c r="Z1436" s="1">
        <v>0.23300003049999995</v>
      </c>
      <c r="AA1436" s="1">
        <v>0.69099999999999995</v>
      </c>
      <c r="AB1436" s="2">
        <v>0.52247557084177809</v>
      </c>
      <c r="AC1436" s="2">
        <v>0.63440504862388103</v>
      </c>
      <c r="AD1436" s="1">
        <v>0.68148076196643448</v>
      </c>
      <c r="AE1436" s="1">
        <v>1</v>
      </c>
      <c r="AF1436" s="1">
        <v>0.74193548387096775</v>
      </c>
      <c r="AG1436" s="4">
        <v>18151.012914852199</v>
      </c>
      <c r="AH1436" s="4">
        <v>18110</v>
      </c>
      <c r="AI1436" s="4">
        <v>47357000</v>
      </c>
      <c r="AJ1436" s="2" t="e">
        <v>#N/A</v>
      </c>
      <c r="AK1436" s="2" t="e">
        <v>#N/A</v>
      </c>
      <c r="AL1436" s="2" t="e">
        <v>#N/A</v>
      </c>
      <c r="AM1436" s="2"/>
      <c r="AN1436" s="2" t="e">
        <v>#N/A</v>
      </c>
      <c r="AO1436" s="2" t="e">
        <v>#N/A</v>
      </c>
      <c r="AP1436" s="2" t="e">
        <v>#N/A</v>
      </c>
      <c r="AQ1436" s="2" t="e">
        <v>#N/A</v>
      </c>
      <c r="AR1436" s="2"/>
      <c r="AS1436" s="2" t="e">
        <v>#N/A</v>
      </c>
      <c r="AT1436" s="2">
        <v>0.57339922695601342</v>
      </c>
      <c r="AU1436" s="2">
        <v>0.67568149925049459</v>
      </c>
      <c r="AV1436" s="4"/>
      <c r="AW1436" s="4"/>
      <c r="AX1436" s="1">
        <f t="shared" si="322"/>
        <v>0.21998143720967486</v>
      </c>
      <c r="AY1436" s="2">
        <f t="shared" si="323"/>
        <v>0.37495476190476185</v>
      </c>
      <c r="AZ1436" s="1">
        <f t="shared" si="324"/>
        <v>0.22197919164756122</v>
      </c>
      <c r="BA1436" s="1">
        <f t="shared" si="325"/>
        <v>0.34415568081266806</v>
      </c>
      <c r="BB1436" s="1">
        <f t="shared" si="326"/>
        <v>0.4096609805945855</v>
      </c>
      <c r="BC1436" s="1">
        <f t="shared" si="327"/>
        <v>0.35430941534623567</v>
      </c>
      <c r="BD1436" s="1">
        <f t="shared" si="328"/>
        <v>4.0611406039634326E-2</v>
      </c>
      <c r="BE1436" s="1" t="e">
        <f t="shared" si="329"/>
        <v>#N/A</v>
      </c>
      <c r="BF1436" s="2">
        <f t="shared" si="330"/>
        <v>0.17302798464216729</v>
      </c>
      <c r="BG1436" s="1" t="e">
        <f t="shared" si="331"/>
        <v>#N/A</v>
      </c>
      <c r="BH1436" s="1">
        <f t="shared" si="332"/>
        <v>0.26819393399348518</v>
      </c>
      <c r="BI1436" s="2" t="e">
        <f t="shared" si="333"/>
        <v>#N/A</v>
      </c>
      <c r="BJ1436" s="1" t="e">
        <f t="shared" si="334"/>
        <v>#N/A</v>
      </c>
      <c r="BK1436" s="1" t="e">
        <f t="shared" si="335"/>
        <v>#N/A</v>
      </c>
    </row>
    <row r="1437" spans="1:63">
      <c r="A1437" t="s">
        <v>118</v>
      </c>
      <c r="B1437">
        <v>2002</v>
      </c>
      <c r="C1437" s="1">
        <v>0.44048862325804905</v>
      </c>
      <c r="D1437" s="1">
        <v>0.3654</v>
      </c>
      <c r="E1437" s="1">
        <v>5.799999999999994E-2</v>
      </c>
      <c r="F1437" s="1">
        <v>0.44999999999999996</v>
      </c>
      <c r="G1437" s="1">
        <v>0</v>
      </c>
      <c r="H1437" s="1">
        <v>0</v>
      </c>
      <c r="I1437" s="2">
        <v>0.29558333333333331</v>
      </c>
      <c r="J1437" s="1">
        <v>0.19920000000000002</v>
      </c>
      <c r="K1437" s="1">
        <v>0</v>
      </c>
      <c r="L1437" s="2">
        <v>0.64</v>
      </c>
      <c r="M1437" s="2">
        <v>0.76</v>
      </c>
      <c r="N1437" s="1">
        <v>0</v>
      </c>
      <c r="O1437" s="2">
        <v>0.76749999999999996</v>
      </c>
      <c r="P1437" s="1">
        <v>0.79720000000000002</v>
      </c>
      <c r="Q1437" s="1">
        <v>0.16352195121951407</v>
      </c>
      <c r="R1437" s="3">
        <v>0.13302752200000001</v>
      </c>
      <c r="S1437" s="1">
        <v>0</v>
      </c>
      <c r="T1437" s="2">
        <v>6.1729852500000005E-3</v>
      </c>
      <c r="U1437" s="1">
        <v>5.0105846966243005E-2</v>
      </c>
      <c r="V1437" s="1">
        <v>6.1584707616121198E-2</v>
      </c>
      <c r="W1437" s="1">
        <v>0.74</v>
      </c>
      <c r="X1437" s="1">
        <v>0.81</v>
      </c>
      <c r="Y1437" s="2">
        <v>0.17024349979364423</v>
      </c>
      <c r="Z1437" s="1">
        <v>0.23300003049999995</v>
      </c>
      <c r="AA1437" s="1">
        <v>0.69499999999999995</v>
      </c>
      <c r="AB1437" s="2">
        <v>0.53768109194186597</v>
      </c>
      <c r="AC1437" s="2">
        <v>0.64703058606903208</v>
      </c>
      <c r="AD1437" s="1">
        <v>0.75461136076230007</v>
      </c>
      <c r="AE1437" s="1">
        <v>1</v>
      </c>
      <c r="AF1437" s="1">
        <v>0.77419354838709675</v>
      </c>
      <c r="AG1437" s="4">
        <v>19655.668101943498</v>
      </c>
      <c r="AH1437" s="4">
        <v>19670</v>
      </c>
      <c r="AI1437" s="4">
        <v>47622000</v>
      </c>
      <c r="AJ1437" s="2" t="e">
        <v>#N/A</v>
      </c>
      <c r="AK1437" s="2" t="e">
        <v>#N/A</v>
      </c>
      <c r="AL1437" s="2" t="e">
        <v>#N/A</v>
      </c>
      <c r="AM1437" s="2"/>
      <c r="AN1437" s="2" t="e">
        <v>#N/A</v>
      </c>
      <c r="AO1437" s="2" t="e">
        <v>#N/A</v>
      </c>
      <c r="AP1437" s="2" t="e">
        <v>#N/A</v>
      </c>
      <c r="AQ1437" s="2" t="e">
        <v>#N/A</v>
      </c>
      <c r="AR1437" s="2"/>
      <c r="AS1437" s="2" t="e">
        <v>#N/A</v>
      </c>
      <c r="AT1437" s="2">
        <v>0.59388472683164695</v>
      </c>
      <c r="AU1437" s="2">
        <v>0.68197578736408926</v>
      </c>
      <c r="AV1437" s="4"/>
      <c r="AW1437" s="4"/>
      <c r="AX1437" s="1">
        <f t="shared" si="322"/>
        <v>0.21898143720967486</v>
      </c>
      <c r="AY1437" s="2">
        <f t="shared" si="323"/>
        <v>0.38032619047619048</v>
      </c>
      <c r="AZ1437" s="1">
        <f t="shared" si="324"/>
        <v>0.21998449169390283</v>
      </c>
      <c r="BA1437" s="1">
        <f t="shared" si="325"/>
        <v>0.34415568081266806</v>
      </c>
      <c r="BB1437" s="1">
        <f t="shared" si="326"/>
        <v>0.4096609805945855</v>
      </c>
      <c r="BC1437" s="1">
        <f t="shared" si="327"/>
        <v>0.35848719312401345</v>
      </c>
      <c r="BD1437" s="1">
        <f t="shared" si="328"/>
        <v>3.794915607825234E-2</v>
      </c>
      <c r="BE1437" s="1" t="e">
        <f t="shared" si="329"/>
        <v>#N/A</v>
      </c>
      <c r="BF1437" s="2">
        <f t="shared" si="330"/>
        <v>0.17785964048425451</v>
      </c>
      <c r="BG1437" s="1" t="e">
        <f t="shared" si="331"/>
        <v>#N/A</v>
      </c>
      <c r="BH1437" s="1">
        <f t="shared" si="332"/>
        <v>0.26869910993228374</v>
      </c>
      <c r="BI1437" s="2" t="e">
        <f t="shared" si="333"/>
        <v>#N/A</v>
      </c>
      <c r="BJ1437" s="1" t="e">
        <f t="shared" si="334"/>
        <v>#N/A</v>
      </c>
      <c r="BK1437" s="1" t="e">
        <f t="shared" si="335"/>
        <v>#N/A</v>
      </c>
    </row>
    <row r="1438" spans="1:63">
      <c r="A1438" t="s">
        <v>118</v>
      </c>
      <c r="B1438">
        <v>2003</v>
      </c>
      <c r="C1438" s="1">
        <v>0.44048862325804905</v>
      </c>
      <c r="D1438" s="1">
        <v>0.3654</v>
      </c>
      <c r="E1438" s="1">
        <v>5.2000000000000046E-2</v>
      </c>
      <c r="F1438" s="1">
        <v>0.44999999999999996</v>
      </c>
      <c r="G1438" s="1">
        <v>0</v>
      </c>
      <c r="H1438" s="1">
        <v>0</v>
      </c>
      <c r="I1438" s="2">
        <v>0.29558333333333331</v>
      </c>
      <c r="J1438" s="1">
        <v>0.1968</v>
      </c>
      <c r="K1438" s="1">
        <v>0</v>
      </c>
      <c r="L1438" s="2">
        <v>0.64</v>
      </c>
      <c r="M1438" s="2">
        <v>0.79</v>
      </c>
      <c r="N1438" s="1">
        <v>0</v>
      </c>
      <c r="O1438" s="2">
        <v>0.76749999999999996</v>
      </c>
      <c r="P1438" s="1">
        <v>0.79720000000000002</v>
      </c>
      <c r="Q1438" s="1">
        <v>0.15479512195122003</v>
      </c>
      <c r="R1438" s="3">
        <v>0.13302752200000001</v>
      </c>
      <c r="S1438" s="1">
        <v>0</v>
      </c>
      <c r="T1438" s="2">
        <v>5.9263147499999998E-3</v>
      </c>
      <c r="U1438" s="1">
        <v>5.0105846966243005E-2</v>
      </c>
      <c r="V1438" s="1">
        <v>6.1584707616121198E-2</v>
      </c>
      <c r="W1438" s="1">
        <v>0.74</v>
      </c>
      <c r="X1438" s="1">
        <v>0.81</v>
      </c>
      <c r="Y1438" s="2">
        <v>0.17024349979364423</v>
      </c>
      <c r="Z1438" s="1">
        <v>0.23110000610000003</v>
      </c>
      <c r="AA1438" s="1">
        <v>0.68299999999999994</v>
      </c>
      <c r="AB1438" s="2">
        <v>0.53974928838797398</v>
      </c>
      <c r="AC1438" s="2">
        <v>0.65091559702167601</v>
      </c>
      <c r="AD1438" s="1">
        <v>0.77987792845186443</v>
      </c>
      <c r="AE1438" s="1">
        <v>1</v>
      </c>
      <c r="AF1438" s="1">
        <v>0.77419354838709675</v>
      </c>
      <c r="AG1438" s="4">
        <v>20181.063967510301</v>
      </c>
      <c r="AH1438" s="4">
        <v>20200</v>
      </c>
      <c r="AI1438" s="4">
        <v>47859000</v>
      </c>
      <c r="AJ1438" s="2" t="e">
        <v>#N/A</v>
      </c>
      <c r="AK1438" s="2" t="e">
        <v>#N/A</v>
      </c>
      <c r="AL1438" s="2" t="e">
        <v>#N/A</v>
      </c>
      <c r="AM1438" s="2"/>
      <c r="AN1438" s="2" t="e">
        <v>#N/A</v>
      </c>
      <c r="AO1438" s="2" t="e">
        <v>#N/A</v>
      </c>
      <c r="AP1438" s="2" t="e">
        <v>#N/A</v>
      </c>
      <c r="AQ1438" s="2" t="e">
        <v>#N/A</v>
      </c>
      <c r="AR1438" s="2"/>
      <c r="AS1438" s="2" t="e">
        <v>#N/A</v>
      </c>
      <c r="AT1438" s="2">
        <v>0.58475395510196271</v>
      </c>
      <c r="AU1438" s="2">
        <v>0.65664988001798796</v>
      </c>
      <c r="AV1438" s="4"/>
      <c r="AW1438" s="4"/>
      <c r="AX1438" s="1">
        <f t="shared" si="322"/>
        <v>0.21798143720967486</v>
      </c>
      <c r="AY1438" s="2">
        <f t="shared" si="323"/>
        <v>0.38426904761904762</v>
      </c>
      <c r="AZ1438" s="1">
        <f t="shared" si="324"/>
        <v>0.218189791740244</v>
      </c>
      <c r="BA1438" s="1">
        <f t="shared" si="325"/>
        <v>0.34383901007933471</v>
      </c>
      <c r="BB1438" s="1">
        <f t="shared" si="326"/>
        <v>0.4096609805945855</v>
      </c>
      <c r="BC1438" s="1">
        <f t="shared" si="327"/>
        <v>0.36134274596845795</v>
      </c>
      <c r="BD1438" s="1">
        <f t="shared" si="328"/>
        <v>3.5453572783536676E-2</v>
      </c>
      <c r="BE1438" s="1" t="e">
        <f t="shared" si="329"/>
        <v>#N/A</v>
      </c>
      <c r="BF1438" s="2">
        <f t="shared" si="330"/>
        <v>0.17754188405116128</v>
      </c>
      <c r="BG1438" s="1" t="e">
        <f t="shared" si="331"/>
        <v>#N/A</v>
      </c>
      <c r="BH1438" s="1">
        <f t="shared" si="332"/>
        <v>0.26881909978219337</v>
      </c>
      <c r="BI1438" s="2" t="e">
        <f t="shared" si="333"/>
        <v>#N/A</v>
      </c>
      <c r="BJ1438" s="1" t="e">
        <f t="shared" si="334"/>
        <v>#N/A</v>
      </c>
      <c r="BK1438" s="1" t="e">
        <f t="shared" si="335"/>
        <v>#N/A</v>
      </c>
    </row>
    <row r="1439" spans="1:63">
      <c r="A1439" t="s">
        <v>118</v>
      </c>
      <c r="B1439">
        <v>2004</v>
      </c>
      <c r="C1439" s="1">
        <v>0.44048862325804905</v>
      </c>
      <c r="D1439" s="1">
        <v>0.3654</v>
      </c>
      <c r="E1439" s="1">
        <v>4.599999999999993E-2</v>
      </c>
      <c r="F1439" s="1">
        <v>0.44999999999999996</v>
      </c>
      <c r="G1439" s="1">
        <v>0</v>
      </c>
      <c r="H1439" s="1">
        <v>0</v>
      </c>
      <c r="I1439" s="2">
        <v>0.29558333333333331</v>
      </c>
      <c r="J1439" s="1">
        <v>0.19440000000000002</v>
      </c>
      <c r="K1439" s="1">
        <v>0</v>
      </c>
      <c r="L1439" s="2">
        <v>0.64</v>
      </c>
      <c r="M1439" s="2">
        <v>0.74</v>
      </c>
      <c r="N1439" s="1">
        <v>0</v>
      </c>
      <c r="O1439" s="2">
        <v>0.76749999999999996</v>
      </c>
      <c r="P1439" s="1">
        <v>0.68748000000000009</v>
      </c>
      <c r="Q1439" s="1">
        <v>0.14306829268292798</v>
      </c>
      <c r="R1439" s="3">
        <v>0.13302752200000001</v>
      </c>
      <c r="S1439" s="1">
        <v>0</v>
      </c>
      <c r="T1439" s="2">
        <v>5.6796442500000001E-3</v>
      </c>
      <c r="U1439" s="1">
        <v>5.0105846966243005E-2</v>
      </c>
      <c r="V1439" s="1">
        <v>6.1584707616121198E-2</v>
      </c>
      <c r="W1439" s="1">
        <v>0.74</v>
      </c>
      <c r="X1439" s="1">
        <v>0.81</v>
      </c>
      <c r="Y1439" s="2">
        <v>0.17024349979364423</v>
      </c>
      <c r="Z1439" s="1">
        <v>0.13239997860000008</v>
      </c>
      <c r="AA1439" s="1">
        <v>0.67799999999999994</v>
      </c>
      <c r="AB1439" s="2">
        <v>0.57128957814361803</v>
      </c>
      <c r="AC1439" s="2">
        <v>0.64184747250288599</v>
      </c>
      <c r="AD1439" s="1">
        <v>0.84621180476048452</v>
      </c>
      <c r="AE1439" s="1">
        <v>1</v>
      </c>
      <c r="AF1439" s="1">
        <v>0.83870967741935487</v>
      </c>
      <c r="AG1439" s="4">
        <v>21630.348726790598</v>
      </c>
      <c r="AH1439" s="4">
        <v>21690</v>
      </c>
      <c r="AI1439" s="4">
        <v>48039000</v>
      </c>
      <c r="AJ1439" s="2" t="e">
        <v>#N/A</v>
      </c>
      <c r="AK1439" s="2" t="e">
        <v>#N/A</v>
      </c>
      <c r="AL1439" s="2" t="e">
        <v>#N/A</v>
      </c>
      <c r="AM1439" s="2"/>
      <c r="AN1439" s="2" t="e">
        <v>#N/A</v>
      </c>
      <c r="AO1439" s="2" t="e">
        <v>#N/A</v>
      </c>
      <c r="AP1439" s="2" t="e">
        <v>#N/A</v>
      </c>
      <c r="AQ1439" s="2" t="e">
        <v>#N/A</v>
      </c>
      <c r="AR1439" s="2"/>
      <c r="AS1439" s="2" t="e">
        <v>#N/A</v>
      </c>
      <c r="AT1439" s="2">
        <v>0.58779741735315016</v>
      </c>
      <c r="AU1439" s="2">
        <v>0.66846428829349658</v>
      </c>
      <c r="AV1439" s="4"/>
      <c r="AW1439" s="4"/>
      <c r="AX1439" s="1">
        <f t="shared" si="322"/>
        <v>0.21698143720967486</v>
      </c>
      <c r="AY1439" s="2">
        <f t="shared" si="323"/>
        <v>0.37678333333333336</v>
      </c>
      <c r="AZ1439" s="1">
        <f t="shared" si="324"/>
        <v>0.19385109178658561</v>
      </c>
      <c r="BA1439" s="1">
        <f t="shared" si="325"/>
        <v>0.32738900549600142</v>
      </c>
      <c r="BB1439" s="1">
        <f t="shared" si="326"/>
        <v>0.4096609805945855</v>
      </c>
      <c r="BC1439" s="1">
        <f t="shared" si="327"/>
        <v>0.33236274291290235</v>
      </c>
      <c r="BD1439" s="1">
        <f t="shared" si="328"/>
        <v>3.2457989488821316E-2</v>
      </c>
      <c r="BE1439" s="1" t="e">
        <f t="shared" si="329"/>
        <v>#N/A</v>
      </c>
      <c r="BF1439" s="2">
        <f t="shared" si="330"/>
        <v>0.18009344679996542</v>
      </c>
      <c r="BG1439" s="1" t="e">
        <f t="shared" si="331"/>
        <v>#N/A</v>
      </c>
      <c r="BH1439" s="1">
        <f t="shared" si="332"/>
        <v>0.25816057099876971</v>
      </c>
      <c r="BI1439" s="2" t="e">
        <f t="shared" si="333"/>
        <v>#N/A</v>
      </c>
      <c r="BJ1439" s="1" t="e">
        <f t="shared" si="334"/>
        <v>#N/A</v>
      </c>
      <c r="BK1439" s="1" t="e">
        <f t="shared" si="335"/>
        <v>#N/A</v>
      </c>
    </row>
    <row r="1440" spans="1:63">
      <c r="A1440" t="s">
        <v>118</v>
      </c>
      <c r="B1440">
        <v>2005</v>
      </c>
      <c r="C1440" s="1">
        <v>0.44048862325804905</v>
      </c>
      <c r="D1440" s="1">
        <v>0.3654</v>
      </c>
      <c r="E1440" s="1">
        <v>4.0000000000000036E-2</v>
      </c>
      <c r="F1440" s="1">
        <v>0.44999999999999996</v>
      </c>
      <c r="G1440" s="1">
        <v>0</v>
      </c>
      <c r="H1440" s="1">
        <v>0</v>
      </c>
      <c r="I1440" s="2">
        <v>0.29558333333333331</v>
      </c>
      <c r="J1440" s="1">
        <v>0.192</v>
      </c>
      <c r="K1440" s="1">
        <v>0</v>
      </c>
      <c r="L1440" s="2">
        <v>0.64</v>
      </c>
      <c r="M1440" s="2">
        <v>0.75</v>
      </c>
      <c r="N1440" s="1">
        <v>0</v>
      </c>
      <c r="O1440" s="2">
        <v>0.76749999999999996</v>
      </c>
      <c r="P1440" s="1">
        <v>0.67337000000000002</v>
      </c>
      <c r="Q1440" s="1">
        <v>0.13134634146341595</v>
      </c>
      <c r="R1440" s="3">
        <v>0.13302752200000001</v>
      </c>
      <c r="S1440" s="1">
        <v>0</v>
      </c>
      <c r="T1440" s="2">
        <v>5.4329737500000003E-3</v>
      </c>
      <c r="U1440" s="1">
        <v>5.0105846966243005E-2</v>
      </c>
      <c r="V1440" s="1">
        <v>6.1584707616121198E-2</v>
      </c>
      <c r="W1440" s="1">
        <v>0.74</v>
      </c>
      <c r="X1440" s="1">
        <v>0.81</v>
      </c>
      <c r="Y1440" s="2">
        <v>0.17024349979364423</v>
      </c>
      <c r="Z1440" s="1">
        <v>0.23180000309999993</v>
      </c>
      <c r="AA1440" s="1">
        <v>0.66400000000000003</v>
      </c>
      <c r="AB1440" s="2">
        <v>0.59595597514089194</v>
      </c>
      <c r="AC1440" s="2">
        <v>0.64931284761119801</v>
      </c>
      <c r="AD1440" s="1">
        <v>0.88500939428771896</v>
      </c>
      <c r="AE1440" s="1">
        <v>1</v>
      </c>
      <c r="AF1440" s="1">
        <v>0.74193548387096775</v>
      </c>
      <c r="AG1440" s="4">
        <v>22783.2700526441</v>
      </c>
      <c r="AH1440" s="4">
        <v>22760</v>
      </c>
      <c r="AI1440" s="4">
        <v>48138000</v>
      </c>
      <c r="AJ1440" s="2" t="e">
        <v>#N/A</v>
      </c>
      <c r="AK1440" s="2" t="e">
        <v>#N/A</v>
      </c>
      <c r="AL1440" s="2" t="e">
        <v>#N/A</v>
      </c>
      <c r="AM1440" s="2"/>
      <c r="AN1440" s="2" t="e">
        <v>#N/A</v>
      </c>
      <c r="AO1440" s="2" t="e">
        <v>#N/A</v>
      </c>
      <c r="AP1440" s="2" t="e">
        <v>#N/A</v>
      </c>
      <c r="AQ1440" s="2" t="e">
        <v>#N/A</v>
      </c>
      <c r="AR1440" s="2"/>
      <c r="AS1440" s="2" t="e">
        <v>#N/A</v>
      </c>
      <c r="AT1440" s="2">
        <v>0.64055749868202883</v>
      </c>
      <c r="AU1440" s="2">
        <v>0.69250755513570494</v>
      </c>
      <c r="AV1440" s="4"/>
      <c r="AW1440" s="4"/>
      <c r="AX1440" s="1">
        <f t="shared" si="322"/>
        <v>0.21598143720967486</v>
      </c>
      <c r="AY1440" s="2">
        <f t="shared" si="323"/>
        <v>0.37786904761904766</v>
      </c>
      <c r="AZ1440" s="1">
        <f t="shared" si="324"/>
        <v>0.18863536744268319</v>
      </c>
      <c r="BA1440" s="1">
        <f t="shared" si="325"/>
        <v>0.34395567624600137</v>
      </c>
      <c r="BB1440" s="1">
        <f t="shared" si="326"/>
        <v>0.4096609805945855</v>
      </c>
      <c r="BC1440" s="1">
        <f t="shared" si="327"/>
        <v>0.34268385674623569</v>
      </c>
      <c r="BD1440" s="1">
        <f t="shared" si="328"/>
        <v>2.9463219202236001E-2</v>
      </c>
      <c r="BE1440" s="1" t="e">
        <f t="shared" si="329"/>
        <v>#N/A</v>
      </c>
      <c r="BF1440" s="2">
        <f t="shared" si="330"/>
        <v>0.18858263214341189</v>
      </c>
      <c r="BG1440" s="1" t="e">
        <f t="shared" si="331"/>
        <v>#N/A</v>
      </c>
      <c r="BH1440" s="1">
        <f t="shared" si="332"/>
        <v>0.26060268551435245</v>
      </c>
      <c r="BI1440" s="2" t="e">
        <f t="shared" si="333"/>
        <v>#N/A</v>
      </c>
      <c r="BJ1440" s="1" t="e">
        <f t="shared" si="334"/>
        <v>#N/A</v>
      </c>
      <c r="BK1440" s="1" t="e">
        <f t="shared" si="335"/>
        <v>#N/A</v>
      </c>
    </row>
    <row r="1441" spans="1:63">
      <c r="A1441" t="s">
        <v>118</v>
      </c>
      <c r="B1441">
        <v>2006</v>
      </c>
      <c r="C1441" s="1">
        <v>0.44048862325804905</v>
      </c>
      <c r="D1441" s="1">
        <v>0.3654</v>
      </c>
      <c r="E1441" s="1">
        <v>3.3333333333333326E-2</v>
      </c>
      <c r="F1441" s="1">
        <v>0.44999999999999996</v>
      </c>
      <c r="G1441" s="1">
        <v>0</v>
      </c>
      <c r="H1441" s="1">
        <v>0</v>
      </c>
      <c r="I1441" s="2">
        <v>0.29558333333333331</v>
      </c>
      <c r="J1441" s="1">
        <v>0.1898</v>
      </c>
      <c r="K1441" s="1">
        <v>0</v>
      </c>
      <c r="L1441" s="2">
        <v>0.64</v>
      </c>
      <c r="M1441" s="2">
        <v>0.77</v>
      </c>
      <c r="N1441" s="1">
        <v>0</v>
      </c>
      <c r="O1441" s="2">
        <v>0.76749999999999996</v>
      </c>
      <c r="P1441" s="1">
        <v>0.65925999999999996</v>
      </c>
      <c r="Q1441" s="1">
        <v>0.12061463414634199</v>
      </c>
      <c r="R1441" s="3">
        <v>0.13302752200000001</v>
      </c>
      <c r="S1441" s="1">
        <v>0</v>
      </c>
      <c r="T1441" s="2">
        <v>5.4049495833333339E-3</v>
      </c>
      <c r="U1441" s="1">
        <v>5.0105846966243005E-2</v>
      </c>
      <c r="V1441" s="1">
        <v>6.1584707616121198E-2</v>
      </c>
      <c r="W1441" s="1">
        <v>0.74</v>
      </c>
      <c r="X1441" s="1">
        <v>0.81</v>
      </c>
      <c r="Y1441" s="2">
        <v>0.17024349979364423</v>
      </c>
      <c r="Z1441" s="1">
        <v>0.22499999999999998</v>
      </c>
      <c r="AA1441" s="1">
        <v>0.67500000000000004</v>
      </c>
      <c r="AB1441" s="2">
        <v>0.56317729685198803</v>
      </c>
      <c r="AC1441" s="2">
        <v>0.6286522156338179</v>
      </c>
      <c r="AD1441" s="1">
        <v>0.92476680171071124</v>
      </c>
      <c r="AE1441" s="1">
        <v>1</v>
      </c>
      <c r="AF1441" s="1">
        <v>0.74193548387096775</v>
      </c>
      <c r="AG1441" s="4">
        <v>24286.271542230599</v>
      </c>
      <c r="AH1441" s="4">
        <v>24320</v>
      </c>
      <c r="AI1441" s="4">
        <v>48297000</v>
      </c>
      <c r="AJ1441" s="2" t="e">
        <v>#N/A</v>
      </c>
      <c r="AK1441" s="2" t="e">
        <v>#N/A</v>
      </c>
      <c r="AL1441" s="2" t="e">
        <v>#N/A</v>
      </c>
      <c r="AM1441" s="2"/>
      <c r="AN1441" s="2" t="e">
        <v>#N/A</v>
      </c>
      <c r="AO1441" s="2" t="e">
        <v>#N/A</v>
      </c>
      <c r="AP1441" s="2" t="e">
        <v>#N/A</v>
      </c>
      <c r="AQ1441" s="2" t="e">
        <v>#N/A</v>
      </c>
      <c r="AR1441" s="2"/>
      <c r="AS1441" s="2" t="e">
        <v>#N/A</v>
      </c>
      <c r="AT1441" s="2">
        <v>0.58460830703072397</v>
      </c>
      <c r="AU1441" s="2">
        <v>0.66891114580094291</v>
      </c>
      <c r="AV1441" s="4"/>
      <c r="AW1441" s="4"/>
      <c r="AX1441" s="1">
        <f t="shared" si="322"/>
        <v>0.21487032609856374</v>
      </c>
      <c r="AY1441" s="2">
        <f t="shared" si="323"/>
        <v>0.38041190476190473</v>
      </c>
      <c r="AZ1441" s="1">
        <f t="shared" si="324"/>
        <v>0.18366142114593506</v>
      </c>
      <c r="BA1441" s="1">
        <f t="shared" si="325"/>
        <v>0.34282234239600134</v>
      </c>
      <c r="BB1441" s="1">
        <f t="shared" si="326"/>
        <v>0.4096609805945855</v>
      </c>
      <c r="BC1441" s="1">
        <f t="shared" si="327"/>
        <v>0.34233830084623573</v>
      </c>
      <c r="BD1441" s="1">
        <f t="shared" si="328"/>
        <v>2.6558819510501444E-2</v>
      </c>
      <c r="BE1441" s="1" t="e">
        <f t="shared" si="329"/>
        <v>#N/A</v>
      </c>
      <c r="BF1441" s="2">
        <f t="shared" si="330"/>
        <v>0.17764378195165301</v>
      </c>
      <c r="BG1441" s="1" t="e">
        <f t="shared" si="331"/>
        <v>#N/A</v>
      </c>
      <c r="BH1441" s="1">
        <f t="shared" si="332"/>
        <v>0.2595193669837742</v>
      </c>
      <c r="BI1441" s="2" t="e">
        <f t="shared" si="333"/>
        <v>#N/A</v>
      </c>
      <c r="BJ1441" s="1" t="e">
        <f t="shared" si="334"/>
        <v>#N/A</v>
      </c>
      <c r="BK1441" s="1" t="e">
        <f t="shared" si="335"/>
        <v>#N/A</v>
      </c>
    </row>
    <row r="1442" spans="1:63">
      <c r="A1442" t="s">
        <v>118</v>
      </c>
      <c r="B1442">
        <v>2007</v>
      </c>
      <c r="C1442" s="1">
        <v>0.44048862325804905</v>
      </c>
      <c r="D1442" s="1">
        <v>0.3654</v>
      </c>
      <c r="E1442" s="1">
        <v>2.6666666666666727E-2</v>
      </c>
      <c r="F1442" s="1">
        <v>0.44999999999999996</v>
      </c>
      <c r="G1442" s="1">
        <v>0</v>
      </c>
      <c r="H1442" s="1">
        <v>0</v>
      </c>
      <c r="I1442" s="2">
        <v>0.29558333333333331</v>
      </c>
      <c r="J1442" s="1">
        <v>0.18760000000000002</v>
      </c>
      <c r="K1442" s="1">
        <v>0</v>
      </c>
      <c r="L1442" s="2">
        <v>0.64</v>
      </c>
      <c r="M1442" s="2">
        <v>0.77</v>
      </c>
      <c r="N1442" s="1">
        <v>0</v>
      </c>
      <c r="O1442" s="2">
        <v>0.76749999999999996</v>
      </c>
      <c r="P1442" s="1">
        <v>0.64515</v>
      </c>
      <c r="Q1442" s="1">
        <v>0.11360975609756196</v>
      </c>
      <c r="R1442" s="3">
        <v>0.13302752200000001</v>
      </c>
      <c r="S1442" s="1">
        <v>0</v>
      </c>
      <c r="T1442" s="2">
        <v>5.3769254166666667E-3</v>
      </c>
      <c r="U1442" s="1">
        <v>5.0105846966243005E-2</v>
      </c>
      <c r="V1442" s="1">
        <v>6.1584707616121198E-2</v>
      </c>
      <c r="W1442" s="1">
        <v>0.74</v>
      </c>
      <c r="X1442" s="1">
        <v>0.81</v>
      </c>
      <c r="Y1442" s="2">
        <v>0.17024349979364423</v>
      </c>
      <c r="Z1442" s="1">
        <v>0.21700000000000008</v>
      </c>
      <c r="AA1442" s="1">
        <v>0.67799999999999994</v>
      </c>
      <c r="AB1442" s="2">
        <v>0.58098264738987804</v>
      </c>
      <c r="AC1442" s="2">
        <v>0.63077580583284198</v>
      </c>
      <c r="AD1442" s="1">
        <v>0.99741208519068891</v>
      </c>
      <c r="AE1442" s="1">
        <v>1</v>
      </c>
      <c r="AF1442" s="1">
        <v>0.77419354838709675</v>
      </c>
      <c r="AG1442" s="4">
        <v>26190.811406845602</v>
      </c>
      <c r="AH1442" s="4">
        <v>26240</v>
      </c>
      <c r="AI1442" s="4">
        <v>48456000</v>
      </c>
      <c r="AJ1442" s="2" t="e">
        <v>#N/A</v>
      </c>
      <c r="AK1442" s="2" t="e">
        <v>#N/A</v>
      </c>
      <c r="AL1442" s="2" t="e">
        <v>#N/A</v>
      </c>
      <c r="AM1442" s="2"/>
      <c r="AN1442" s="2" t="e">
        <v>#N/A</v>
      </c>
      <c r="AO1442" s="2" t="e">
        <v>#N/A</v>
      </c>
      <c r="AP1442" s="2" t="e">
        <v>#N/A</v>
      </c>
      <c r="AQ1442" s="2" t="e">
        <v>#N/A</v>
      </c>
      <c r="AR1442" s="2"/>
      <c r="AS1442" s="2" t="e">
        <v>#N/A</v>
      </c>
      <c r="AT1442" s="2">
        <v>0.61491145303497674</v>
      </c>
      <c r="AU1442" s="2">
        <v>0.70451343582622472</v>
      </c>
      <c r="AV1442" s="4"/>
      <c r="AW1442" s="4"/>
      <c r="AX1442" s="1">
        <f t="shared" si="322"/>
        <v>0.21375921498745262</v>
      </c>
      <c r="AY1442" s="2">
        <f t="shared" si="323"/>
        <v>0.38009761904761907</v>
      </c>
      <c r="AZ1442" s="1">
        <f t="shared" si="324"/>
        <v>0.17943284070284574</v>
      </c>
      <c r="BA1442" s="1">
        <f t="shared" si="325"/>
        <v>0.3414890090626681</v>
      </c>
      <c r="BB1442" s="1">
        <f t="shared" si="326"/>
        <v>0.4096609805945855</v>
      </c>
      <c r="BC1442" s="1">
        <f t="shared" si="327"/>
        <v>0.33963718973512458</v>
      </c>
      <c r="BD1442" s="1">
        <f t="shared" si="328"/>
        <v>2.4275558030149229E-2</v>
      </c>
      <c r="BE1442" s="1" t="e">
        <f t="shared" si="329"/>
        <v>#N/A</v>
      </c>
      <c r="BF1442" s="2">
        <f t="shared" si="330"/>
        <v>0.18266699062576969</v>
      </c>
      <c r="BG1442" s="1" t="e">
        <f t="shared" si="331"/>
        <v>#N/A</v>
      </c>
      <c r="BH1442" s="1">
        <f t="shared" si="332"/>
        <v>0.25785790945328646</v>
      </c>
      <c r="BI1442" s="2" t="e">
        <f t="shared" si="333"/>
        <v>#N/A</v>
      </c>
      <c r="BJ1442" s="1" t="e">
        <f t="shared" si="334"/>
        <v>#N/A</v>
      </c>
      <c r="BK1442" s="1" t="e">
        <f t="shared" si="335"/>
        <v>#N/A</v>
      </c>
    </row>
    <row r="1443" spans="1:63">
      <c r="A1443" t="s">
        <v>118</v>
      </c>
      <c r="B1443">
        <v>2008</v>
      </c>
      <c r="C1443" s="1">
        <v>0.44048862325804905</v>
      </c>
      <c r="D1443" s="1">
        <v>0.3654</v>
      </c>
      <c r="E1443" s="1">
        <v>2.0000000000000018E-2</v>
      </c>
      <c r="F1443" s="1">
        <v>0.44999999999999996</v>
      </c>
      <c r="G1443" s="1">
        <v>0</v>
      </c>
      <c r="H1443" s="1">
        <v>0</v>
      </c>
      <c r="I1443" s="2">
        <v>0.29558333333333331</v>
      </c>
      <c r="J1443" s="1">
        <v>0.18539999999999998</v>
      </c>
      <c r="K1443" s="1">
        <v>0</v>
      </c>
      <c r="L1443" s="2">
        <v>0.64</v>
      </c>
      <c r="M1443" s="2">
        <v>0.78539999965578322</v>
      </c>
      <c r="N1443" s="1">
        <v>0</v>
      </c>
      <c r="O1443" s="2">
        <v>0.76749999999999996</v>
      </c>
      <c r="P1443" s="1">
        <v>0.63104000000000005</v>
      </c>
      <c r="Q1443" s="1">
        <v>0.10334634146341615</v>
      </c>
      <c r="R1443" s="3">
        <v>0.13302752200000001</v>
      </c>
      <c r="S1443" s="1">
        <v>0</v>
      </c>
      <c r="T1443" s="2">
        <v>5.3489012500000004E-3</v>
      </c>
      <c r="U1443" s="1">
        <v>5.0105846966243005E-2</v>
      </c>
      <c r="V1443" s="1">
        <v>6.1584707616121198E-2</v>
      </c>
      <c r="W1443" s="1">
        <v>0.74</v>
      </c>
      <c r="X1443" s="1">
        <v>0.81</v>
      </c>
      <c r="Y1443" s="2">
        <v>0.17024349979364423</v>
      </c>
      <c r="Z1443" s="1">
        <v>0.21499999999999997</v>
      </c>
      <c r="AA1443" s="1">
        <v>0.68599999999999994</v>
      </c>
      <c r="AB1443" s="2">
        <v>0.57193720423436201</v>
      </c>
      <c r="AC1443" s="2">
        <v>0.628780985162402</v>
      </c>
      <c r="AD1443" s="1">
        <v>1</v>
      </c>
      <c r="AE1443" s="1">
        <v>1</v>
      </c>
      <c r="AF1443" s="1">
        <v>0.58064516129032262</v>
      </c>
      <c r="AG1443" s="4">
        <v>26876.5242262416</v>
      </c>
      <c r="AH1443" s="4">
        <v>27080</v>
      </c>
      <c r="AI1443" s="4">
        <v>48607000</v>
      </c>
      <c r="AJ1443" s="2" t="e">
        <v>#N/A</v>
      </c>
      <c r="AK1443" s="2" t="e">
        <v>#N/A</v>
      </c>
      <c r="AL1443" s="2" t="e">
        <v>#N/A</v>
      </c>
      <c r="AM1443" s="2"/>
      <c r="AN1443" s="2" t="e">
        <v>#N/A</v>
      </c>
      <c r="AO1443" s="2" t="e">
        <v>#N/A</v>
      </c>
      <c r="AP1443" s="2" t="e">
        <v>#N/A</v>
      </c>
      <c r="AQ1443" s="2" t="e">
        <v>#N/A</v>
      </c>
      <c r="AR1443" s="2"/>
      <c r="AS1443" s="2" t="e">
        <v>#N/A</v>
      </c>
      <c r="AT1443" s="2">
        <v>0.58813422464995646</v>
      </c>
      <c r="AU1443" s="2">
        <v>0.67089143443064292</v>
      </c>
      <c r="AV1443" s="4"/>
      <c r="AW1443" s="4"/>
      <c r="AX1443" s="1">
        <f t="shared" si="322"/>
        <v>0.2126481038763415</v>
      </c>
      <c r="AY1443" s="2">
        <f t="shared" si="323"/>
        <v>0.38198333328415945</v>
      </c>
      <c r="AZ1443" s="1">
        <f t="shared" si="324"/>
        <v>0.17455255294268324</v>
      </c>
      <c r="BA1443" s="1">
        <f t="shared" si="325"/>
        <v>0.34115567572933475</v>
      </c>
      <c r="BB1443" s="1">
        <f t="shared" si="326"/>
        <v>0.4096609805945855</v>
      </c>
      <c r="BC1443" s="1">
        <f t="shared" si="327"/>
        <v>0.33931385636354494</v>
      </c>
      <c r="BD1443" s="1">
        <f t="shared" si="328"/>
        <v>2.1449207118902695E-2</v>
      </c>
      <c r="BE1443" s="1" t="e">
        <f t="shared" si="329"/>
        <v>#N/A</v>
      </c>
      <c r="BF1443" s="2">
        <f t="shared" si="330"/>
        <v>0.17888524140467207</v>
      </c>
      <c r="BG1443" s="1" t="e">
        <f t="shared" si="331"/>
        <v>#N/A</v>
      </c>
      <c r="BH1443" s="1">
        <f t="shared" si="332"/>
        <v>0.25680801469234438</v>
      </c>
      <c r="BI1443" s="2" t="e">
        <f t="shared" si="333"/>
        <v>#N/A</v>
      </c>
      <c r="BJ1443" s="1" t="e">
        <f t="shared" si="334"/>
        <v>#N/A</v>
      </c>
      <c r="BK1443" s="1" t="e">
        <f t="shared" si="335"/>
        <v>#N/A</v>
      </c>
    </row>
    <row r="1444" spans="1:63">
      <c r="A1444" t="s">
        <v>118</v>
      </c>
      <c r="B1444">
        <v>2009</v>
      </c>
      <c r="C1444" s="1">
        <v>0.44048862325804905</v>
      </c>
      <c r="D1444" s="1">
        <v>0.3654</v>
      </c>
      <c r="E1444" s="1">
        <v>3.9599999561905852E-2</v>
      </c>
      <c r="F1444" s="1">
        <v>0.44999999999999996</v>
      </c>
      <c r="G1444" s="1">
        <v>0</v>
      </c>
      <c r="H1444" s="1">
        <v>1.9999999552965164E-2</v>
      </c>
      <c r="I1444" s="2">
        <v>0.29558333333333331</v>
      </c>
      <c r="J1444" s="1">
        <v>0.1832</v>
      </c>
      <c r="K1444" s="1">
        <v>0</v>
      </c>
      <c r="L1444" s="2">
        <v>0.64</v>
      </c>
      <c r="M1444" s="2">
        <v>0.80079999931156631</v>
      </c>
      <c r="N1444" s="1">
        <v>0</v>
      </c>
      <c r="O1444" s="2">
        <v>0.76749999999999996</v>
      </c>
      <c r="P1444" s="1">
        <v>0.63104000000000005</v>
      </c>
      <c r="Q1444" s="1">
        <v>0.135279413920388</v>
      </c>
      <c r="R1444" s="3">
        <v>0.13302752200000001</v>
      </c>
      <c r="S1444" s="1">
        <v>0</v>
      </c>
      <c r="T1444" s="2">
        <v>5.455879272608855E-3</v>
      </c>
      <c r="U1444" s="1">
        <v>5.0105846966243005E-2</v>
      </c>
      <c r="V1444" s="1">
        <v>6.1584707616121198E-2</v>
      </c>
      <c r="W1444" s="1">
        <v>0.74</v>
      </c>
      <c r="X1444" s="1">
        <v>0.81</v>
      </c>
      <c r="Y1444" s="2">
        <v>0.17024349979364423</v>
      </c>
      <c r="Z1444" s="1">
        <v>0.23069999964907761</v>
      </c>
      <c r="AA1444" s="1">
        <v>0.68099999999999994</v>
      </c>
      <c r="AB1444" s="2">
        <v>0.54256538606400395</v>
      </c>
      <c r="AC1444" s="2">
        <v>0.63827802736559991</v>
      </c>
      <c r="AD1444" s="1">
        <v>1</v>
      </c>
      <c r="AE1444" s="1">
        <v>1</v>
      </c>
      <c r="AF1444" s="1">
        <v>0.32258064516129031</v>
      </c>
      <c r="AG1444" s="4">
        <v>27099.777575974698</v>
      </c>
      <c r="AH1444" s="4">
        <v>27240</v>
      </c>
      <c r="AI1444" s="4">
        <v>48747000</v>
      </c>
      <c r="AJ1444" s="2" t="e">
        <v>#N/A</v>
      </c>
      <c r="AK1444" s="2" t="e">
        <v>#N/A</v>
      </c>
      <c r="AL1444" s="2" t="e">
        <v>#N/A</v>
      </c>
      <c r="AM1444" s="2"/>
      <c r="AN1444" s="2" t="e">
        <v>#N/A</v>
      </c>
      <c r="AO1444" s="2" t="e">
        <v>#N/A</v>
      </c>
      <c r="AP1444" s="2" t="e">
        <v>#N/A</v>
      </c>
      <c r="AQ1444" s="2" t="e">
        <v>#N/A</v>
      </c>
      <c r="AR1444" s="2"/>
      <c r="AS1444" s="2" t="e">
        <v>#N/A</v>
      </c>
      <c r="AT1444" s="2">
        <v>0.60438062743136656</v>
      </c>
      <c r="AU1444" s="2">
        <v>0.69987650167400783</v>
      </c>
      <c r="AV1444" s="4"/>
      <c r="AW1444" s="4"/>
      <c r="AX1444" s="1">
        <f t="shared" si="322"/>
        <v>0.21924810372882</v>
      </c>
      <c r="AY1444" s="2">
        <f t="shared" si="323"/>
        <v>0.3838690475207</v>
      </c>
      <c r="AZ1444" s="1">
        <f t="shared" si="324"/>
        <v>0.18096056303859936</v>
      </c>
      <c r="BA1444" s="1">
        <f t="shared" si="325"/>
        <v>0.3437723423375143</v>
      </c>
      <c r="BB1444" s="1">
        <f t="shared" si="326"/>
        <v>0.4096609805945855</v>
      </c>
      <c r="BC1444" s="1">
        <f t="shared" si="327"/>
        <v>0.34252496739741839</v>
      </c>
      <c r="BD1444" s="1">
        <f t="shared" si="328"/>
        <v>3.3389215384644642E-2</v>
      </c>
      <c r="BE1444" s="1" t="e">
        <f t="shared" si="329"/>
        <v>#N/A</v>
      </c>
      <c r="BF1444" s="2">
        <f t="shared" si="330"/>
        <v>0.17852240408609704</v>
      </c>
      <c r="BG1444" s="1" t="e">
        <f t="shared" si="331"/>
        <v>#N/A</v>
      </c>
      <c r="BH1444" s="1">
        <f t="shared" si="332"/>
        <v>0.26185838779221621</v>
      </c>
      <c r="BI1444" s="2" t="e">
        <f t="shared" si="333"/>
        <v>#N/A</v>
      </c>
      <c r="BJ1444" s="1" t="e">
        <f t="shared" si="334"/>
        <v>#N/A</v>
      </c>
      <c r="BK1444" s="1" t="e">
        <f t="shared" si="335"/>
        <v>#N/A</v>
      </c>
    </row>
    <row r="1445" spans="1:63">
      <c r="A1445" t="s">
        <v>118</v>
      </c>
      <c r="B1445">
        <v>2010</v>
      </c>
      <c r="C1445" s="1">
        <v>0.44048862325804905</v>
      </c>
      <c r="D1445" s="1">
        <v>0.3654</v>
      </c>
      <c r="E1445" s="1">
        <v>5.9199999123811686E-2</v>
      </c>
      <c r="F1445" s="1">
        <v>0.44999999999999996</v>
      </c>
      <c r="G1445" s="1">
        <v>0</v>
      </c>
      <c r="H1445" s="1">
        <v>3.9999999105930328E-2</v>
      </c>
      <c r="I1445" s="2">
        <v>0.29558333333333331</v>
      </c>
      <c r="J1445" s="1">
        <v>0.18503199995905162</v>
      </c>
      <c r="K1445" s="1">
        <v>0</v>
      </c>
      <c r="L1445" s="2">
        <v>0.64</v>
      </c>
      <c r="M1445" s="2">
        <v>0.81619999896734952</v>
      </c>
      <c r="N1445" s="1">
        <v>0</v>
      </c>
      <c r="O1445" s="2">
        <v>0.76749999999999996</v>
      </c>
      <c r="P1445" s="1">
        <v>0.63104000000000005</v>
      </c>
      <c r="Q1445" s="1">
        <v>0.16721248637735986</v>
      </c>
      <c r="R1445" s="3">
        <v>0.13302752200000001</v>
      </c>
      <c r="S1445" s="1">
        <v>0</v>
      </c>
      <c r="T1445" s="2">
        <v>5.5628572952177097E-3</v>
      </c>
      <c r="U1445" s="1">
        <v>5.0105846966243005E-2</v>
      </c>
      <c r="V1445" s="1">
        <v>6.1584707616121198E-2</v>
      </c>
      <c r="W1445" s="1">
        <v>0.74</v>
      </c>
      <c r="X1445" s="1">
        <v>0.81</v>
      </c>
      <c r="Y1445" s="2">
        <v>0.17024349979364423</v>
      </c>
      <c r="Z1445" s="1">
        <v>0.24639999929815526</v>
      </c>
      <c r="AA1445" s="1">
        <v>0.69900000000000007</v>
      </c>
      <c r="AB1445" s="2">
        <v>0.54299103991512987</v>
      </c>
      <c r="AC1445" s="2">
        <v>0.63966080760834854</v>
      </c>
      <c r="AD1445" s="1">
        <v>1</v>
      </c>
      <c r="AE1445" s="1">
        <v>1</v>
      </c>
      <c r="AF1445" s="1">
        <v>0.32258064516129031</v>
      </c>
      <c r="AG1445" s="4"/>
      <c r="AH1445" s="4">
        <v>29116.666666666511</v>
      </c>
      <c r="AI1445" s="4"/>
      <c r="AJ1445" s="2" t="e">
        <v>#N/A</v>
      </c>
      <c r="AK1445" s="2" t="e">
        <v>#N/A</v>
      </c>
      <c r="AL1445" s="2" t="e">
        <v>#N/A</v>
      </c>
      <c r="AM1445" s="2"/>
      <c r="AN1445" s="2" t="e">
        <v>#N/A</v>
      </c>
      <c r="AO1445" s="2" t="e">
        <v>#N/A</v>
      </c>
      <c r="AP1445" s="2" t="e">
        <v>#N/A</v>
      </c>
      <c r="AQ1445" s="2" t="e">
        <v>#N/A</v>
      </c>
      <c r="AR1445" s="2"/>
      <c r="AS1445" s="2" t="e">
        <v>#N/A</v>
      </c>
      <c r="AT1445" s="2">
        <v>0.60333682118038379</v>
      </c>
      <c r="AU1445" s="2">
        <v>0.69787773670194364</v>
      </c>
      <c r="AV1445" s="4"/>
      <c r="AW1445" s="4"/>
      <c r="AX1445" s="1">
        <f t="shared" si="322"/>
        <v>0.2258481035812985</v>
      </c>
      <c r="AY1445" s="2">
        <f t="shared" si="323"/>
        <v>0.38633076175139064</v>
      </c>
      <c r="AZ1445" s="1">
        <f t="shared" si="324"/>
        <v>0.18736857313451552</v>
      </c>
      <c r="BA1445" s="1">
        <f t="shared" si="325"/>
        <v>0.34638900894569397</v>
      </c>
      <c r="BB1445" s="1">
        <f t="shared" si="326"/>
        <v>0.4096609805945855</v>
      </c>
      <c r="BC1445" s="1">
        <f t="shared" si="327"/>
        <v>0.34618407842674193</v>
      </c>
      <c r="BD1445" s="1">
        <f t="shared" si="328"/>
        <v>4.5329223650386601E-2</v>
      </c>
      <c r="BE1445" s="1" t="e">
        <f t="shared" si="329"/>
        <v>#N/A</v>
      </c>
      <c r="BF1445" s="2">
        <f t="shared" si="330"/>
        <v>0.17859886687038623</v>
      </c>
      <c r="BG1445" s="1" t="e">
        <f t="shared" si="331"/>
        <v>#N/A</v>
      </c>
      <c r="BH1445" s="1">
        <f t="shared" si="332"/>
        <v>0.2670580942239047</v>
      </c>
      <c r="BI1445" s="2" t="e">
        <f t="shared" si="333"/>
        <v>#N/A</v>
      </c>
      <c r="BJ1445" s="1" t="e">
        <f t="shared" si="334"/>
        <v>#N/A</v>
      </c>
      <c r="BK1445" s="1" t="e">
        <f t="shared" si="335"/>
        <v>#N/A</v>
      </c>
    </row>
    <row r="1446" spans="1:63">
      <c r="A1446" t="s">
        <v>119</v>
      </c>
      <c r="B1446">
        <v>1995</v>
      </c>
      <c r="C1446" s="1">
        <v>0.25986313364055308</v>
      </c>
      <c r="D1446" s="1">
        <v>1</v>
      </c>
      <c r="E1446" s="1">
        <v>1.0000000000000009E-2</v>
      </c>
      <c r="F1446" s="1">
        <v>0.6</v>
      </c>
      <c r="G1446" s="1">
        <v>0</v>
      </c>
      <c r="H1446" s="1">
        <v>0</v>
      </c>
      <c r="I1446" s="2">
        <v>0.54108333333333336</v>
      </c>
      <c r="J1446" s="1">
        <v>1.90000000000001E-2</v>
      </c>
      <c r="K1446" s="1">
        <v>0.92200000000000004</v>
      </c>
      <c r="L1446" s="2">
        <v>0.1</v>
      </c>
      <c r="M1446" s="2">
        <v>1</v>
      </c>
      <c r="N1446" s="1">
        <v>0.28999999999999998</v>
      </c>
      <c r="O1446" s="2">
        <v>7.4999999999999997E-2</v>
      </c>
      <c r="P1446" s="1">
        <v>0.72960000000000003</v>
      </c>
      <c r="Q1446" s="1">
        <v>0.18147853658536606</v>
      </c>
      <c r="R1446" s="3">
        <v>0.22083333399999999</v>
      </c>
      <c r="S1446" s="1">
        <v>0</v>
      </c>
      <c r="T1446" s="2">
        <v>8.1160574999999992E-3</v>
      </c>
      <c r="U1446" s="1">
        <v>8.079863216672134E-2</v>
      </c>
      <c r="V1446" s="1">
        <v>0.24163408012917101</v>
      </c>
      <c r="W1446" s="1">
        <v>0</v>
      </c>
      <c r="X1446" s="1">
        <v>0</v>
      </c>
      <c r="Y1446" s="2">
        <v>8.4175084175084167E-2</v>
      </c>
      <c r="Z1446" s="1">
        <v>0.19499999999999995</v>
      </c>
      <c r="AA1446" s="1">
        <v>0.64778000029548988</v>
      </c>
      <c r="AB1446" s="2">
        <v>0.50117471181257467</v>
      </c>
      <c r="AC1446" s="2">
        <v>0.40499145307717566</v>
      </c>
      <c r="AD1446" s="1">
        <v>7.2517573066962659E-2</v>
      </c>
      <c r="AE1446" s="1">
        <v>0.27535771428571432</v>
      </c>
      <c r="AF1446" s="1">
        <v>0.74193548387096775</v>
      </c>
      <c r="AG1446" s="4">
        <v>30648.792223397399</v>
      </c>
      <c r="AH1446" s="4">
        <v>36150</v>
      </c>
      <c r="AI1446" s="4">
        <v>1802000</v>
      </c>
      <c r="AJ1446" s="2">
        <v>0.83300000037997957</v>
      </c>
      <c r="AK1446" s="2">
        <v>0.49000000022351742</v>
      </c>
      <c r="AL1446" s="2">
        <v>0.97902000044658788</v>
      </c>
      <c r="AM1446" s="2"/>
      <c r="AN1446" s="2">
        <v>0.1068200000487268</v>
      </c>
      <c r="AO1446" s="2">
        <v>0.29400000013411043</v>
      </c>
      <c r="AP1446" s="2">
        <v>0.6416000035852194</v>
      </c>
      <c r="AQ1446" s="2">
        <v>0.80066000036522755</v>
      </c>
      <c r="AR1446" s="2"/>
      <c r="AS1446" s="2">
        <v>0.75460000034421681</v>
      </c>
      <c r="AT1446" s="2">
        <v>0.60555073618391386</v>
      </c>
      <c r="AU1446" s="2">
        <v>0.62290588415877279</v>
      </c>
      <c r="AV1446" s="4"/>
      <c r="AW1446" s="4"/>
      <c r="AX1446" s="1">
        <f t="shared" si="322"/>
        <v>0.31164385560675884</v>
      </c>
      <c r="AY1446" s="2">
        <f t="shared" si="323"/>
        <v>0.42101190476190486</v>
      </c>
      <c r="AZ1446" s="1">
        <f t="shared" si="324"/>
        <v>0.22800558561707324</v>
      </c>
      <c r="BA1446" s="1">
        <f t="shared" si="325"/>
        <v>0.10026796607849608</v>
      </c>
      <c r="BB1446" s="1">
        <f t="shared" si="326"/>
        <v>0.21797261303507687</v>
      </c>
      <c r="BC1446" s="1">
        <f t="shared" si="327"/>
        <v>0.35391489779213015</v>
      </c>
      <c r="BD1446" s="1">
        <f t="shared" si="328"/>
        <v>0.23526576568089438</v>
      </c>
      <c r="BE1446" s="1">
        <f t="shared" si="329"/>
        <v>0.24313751011090914</v>
      </c>
      <c r="BF1446" s="2">
        <f t="shared" si="330"/>
        <v>0.15117169010736642</v>
      </c>
      <c r="BG1446" s="1">
        <f t="shared" si="331"/>
        <v>0.12553223867705782</v>
      </c>
      <c r="BH1446" s="1">
        <f t="shared" si="332"/>
        <v>0.26905109216936712</v>
      </c>
      <c r="BI1446" s="2">
        <f t="shared" si="333"/>
        <v>0.51984143889533341</v>
      </c>
      <c r="BJ1446" s="1">
        <f t="shared" si="334"/>
        <v>0.78889253106470059</v>
      </c>
      <c r="BK1446" s="1">
        <f t="shared" si="335"/>
        <v>0.25079034672596628</v>
      </c>
    </row>
    <row r="1447" spans="1:63">
      <c r="A1447" t="s">
        <v>119</v>
      </c>
      <c r="B1447">
        <v>1996</v>
      </c>
      <c r="C1447" s="1">
        <v>0.25986313364055308</v>
      </c>
      <c r="D1447" s="1">
        <v>1</v>
      </c>
      <c r="E1447" s="1">
        <v>1.0000000000000009E-2</v>
      </c>
      <c r="F1447" s="1">
        <v>0.6</v>
      </c>
      <c r="G1447" s="1">
        <v>0</v>
      </c>
      <c r="H1447" s="1">
        <v>0</v>
      </c>
      <c r="I1447" s="2">
        <v>0.54108333333333336</v>
      </c>
      <c r="J1447" s="1">
        <v>1.8799999999999997E-2</v>
      </c>
      <c r="K1447" s="1">
        <v>0.93666666666666654</v>
      </c>
      <c r="L1447" s="2">
        <v>0.1</v>
      </c>
      <c r="M1447" s="2">
        <v>1</v>
      </c>
      <c r="N1447" s="1">
        <v>0.28999999999999998</v>
      </c>
      <c r="O1447" s="2">
        <v>7.4999999999999997E-2</v>
      </c>
      <c r="P1447" s="1">
        <v>0.72960000000000003</v>
      </c>
      <c r="Q1447" s="1">
        <v>0.17767073170731806</v>
      </c>
      <c r="R1447" s="3">
        <v>0.22083333399999999</v>
      </c>
      <c r="S1447" s="1">
        <v>0</v>
      </c>
      <c r="T1447" s="2">
        <v>7.6817897999999999E-3</v>
      </c>
      <c r="U1447" s="1">
        <v>8.079863216672134E-2</v>
      </c>
      <c r="V1447" s="1">
        <v>0.24163408012917101</v>
      </c>
      <c r="W1447" s="1">
        <v>0</v>
      </c>
      <c r="X1447" s="1">
        <v>0</v>
      </c>
      <c r="Y1447" s="2">
        <v>8.4175084175084167E-2</v>
      </c>
      <c r="Z1447" s="1">
        <v>0.19400001529999999</v>
      </c>
      <c r="AA1447" s="1">
        <v>0.66099999999999992</v>
      </c>
      <c r="AB1447" s="2">
        <v>0.50115167824812701</v>
      </c>
      <c r="AC1447" s="2">
        <v>0.406854365721114</v>
      </c>
      <c r="AD1447" s="1">
        <v>8.8620790801360996E-2</v>
      </c>
      <c r="AE1447" s="1">
        <v>0.29902314285714282</v>
      </c>
      <c r="AF1447" s="1">
        <v>0.64516129032258063</v>
      </c>
      <c r="AG1447" s="4">
        <v>29897.465215008899</v>
      </c>
      <c r="AH1447" s="4">
        <v>34810</v>
      </c>
      <c r="AI1447" s="4">
        <v>1894000</v>
      </c>
      <c r="AJ1447" s="2">
        <v>0.85</v>
      </c>
      <c r="AK1447" s="2">
        <v>0.5</v>
      </c>
      <c r="AL1447" s="2">
        <v>0.99900000000000011</v>
      </c>
      <c r="AM1447" s="2"/>
      <c r="AN1447" s="2">
        <v>0.109</v>
      </c>
      <c r="AO1447" s="2">
        <v>0.3</v>
      </c>
      <c r="AP1447" s="2">
        <v>0.65764000322669747</v>
      </c>
      <c r="AQ1447" s="2">
        <v>0.81700000000000006</v>
      </c>
      <c r="AR1447" s="2">
        <v>90</v>
      </c>
      <c r="AS1447" s="2">
        <v>0.77</v>
      </c>
      <c r="AT1447" s="2">
        <v>0.60770483279159804</v>
      </c>
      <c r="AU1447" s="2">
        <v>0.62541416745174305</v>
      </c>
      <c r="AV1447" s="4"/>
      <c r="AW1447" s="4"/>
      <c r="AX1447" s="1">
        <f t="shared" si="322"/>
        <v>0.31164385560675884</v>
      </c>
      <c r="AY1447" s="2">
        <f t="shared" si="323"/>
        <v>0.42307857142857147</v>
      </c>
      <c r="AZ1447" s="1">
        <f t="shared" si="324"/>
        <v>0.22715717110146358</v>
      </c>
      <c r="BA1447" s="1">
        <f t="shared" si="325"/>
        <v>0.10010130196182943</v>
      </c>
      <c r="BB1447" s="1">
        <f t="shared" si="326"/>
        <v>0.21797261303507687</v>
      </c>
      <c r="BC1447" s="1">
        <f t="shared" si="327"/>
        <v>0.35378156615879675</v>
      </c>
      <c r="BD1447" s="1">
        <f t="shared" si="328"/>
        <v>0.23700319802899741</v>
      </c>
      <c r="BE1447" s="1">
        <f t="shared" si="329"/>
        <v>0.24809950000000003</v>
      </c>
      <c r="BF1447" s="2">
        <f t="shared" si="330"/>
        <v>0.1515710876760839</v>
      </c>
      <c r="BG1447" s="1">
        <f t="shared" si="331"/>
        <v>0.12975677073229153</v>
      </c>
      <c r="BH1447" s="1">
        <f t="shared" si="332"/>
        <v>0.26958579240762365</v>
      </c>
      <c r="BI1447" s="2">
        <f t="shared" si="333"/>
        <v>0.52942735840837551</v>
      </c>
      <c r="BJ1447" s="1">
        <f t="shared" si="334"/>
        <v>0.79901315081599922</v>
      </c>
      <c r="BK1447" s="1">
        <f t="shared" si="335"/>
        <v>0.25984156600075187</v>
      </c>
    </row>
    <row r="1448" spans="1:63">
      <c r="A1448" t="s">
        <v>119</v>
      </c>
      <c r="B1448">
        <v>1997</v>
      </c>
      <c r="C1448" s="1">
        <v>0.25986313364055308</v>
      </c>
      <c r="D1448" s="1">
        <v>1</v>
      </c>
      <c r="E1448" s="1">
        <v>1.0000000000000009E-2</v>
      </c>
      <c r="F1448" s="1">
        <v>0.6</v>
      </c>
      <c r="G1448" s="1">
        <v>0</v>
      </c>
      <c r="H1448" s="1">
        <v>0</v>
      </c>
      <c r="I1448" s="2">
        <v>0.54108333333333336</v>
      </c>
      <c r="J1448" s="1">
        <v>1.8600000000000002E-2</v>
      </c>
      <c r="K1448" s="1">
        <v>0.9375</v>
      </c>
      <c r="L1448" s="2">
        <v>0.1</v>
      </c>
      <c r="M1448" s="2">
        <v>1</v>
      </c>
      <c r="N1448" s="1">
        <v>0.28999999999999998</v>
      </c>
      <c r="O1448" s="2">
        <v>7.4999999999999997E-2</v>
      </c>
      <c r="P1448" s="1">
        <v>0.72960000000000003</v>
      </c>
      <c r="Q1448" s="1">
        <v>0.17384487804878201</v>
      </c>
      <c r="R1448" s="3">
        <v>0.22083333399999999</v>
      </c>
      <c r="S1448" s="1">
        <v>0</v>
      </c>
      <c r="T1448" s="2">
        <v>7.2475220999999998E-3</v>
      </c>
      <c r="U1448" s="1">
        <v>8.079863216672134E-2</v>
      </c>
      <c r="V1448" s="1">
        <v>0.24163408012917101</v>
      </c>
      <c r="W1448" s="1">
        <v>0</v>
      </c>
      <c r="X1448" s="1">
        <v>0</v>
      </c>
      <c r="Y1448" s="2">
        <v>8.4175084175084167E-2</v>
      </c>
      <c r="Z1448" s="1">
        <v>0.19400001529999999</v>
      </c>
      <c r="AA1448" s="1">
        <v>0.64800000000000002</v>
      </c>
      <c r="AB1448" s="2">
        <v>0.53583378301402051</v>
      </c>
      <c r="AC1448" s="2">
        <v>0.42596319182495801</v>
      </c>
      <c r="AD1448" s="1">
        <v>0.11784511784511778</v>
      </c>
      <c r="AE1448" s="1">
        <v>0.31150314285714281</v>
      </c>
      <c r="AF1448" s="1">
        <v>0.70967741935483875</v>
      </c>
      <c r="AG1448" s="4">
        <v>29825.895218893002</v>
      </c>
      <c r="AH1448" s="4">
        <v>36000</v>
      </c>
      <c r="AI1448" s="4">
        <v>1980000</v>
      </c>
      <c r="AJ1448" s="2">
        <v>0.85</v>
      </c>
      <c r="AK1448" s="2">
        <v>0.5</v>
      </c>
      <c r="AL1448" s="2">
        <v>0.99900000000000011</v>
      </c>
      <c r="AM1448" s="2"/>
      <c r="AN1448" s="2">
        <v>8.0000000000000002E-3</v>
      </c>
      <c r="AO1448" s="2">
        <v>0.3</v>
      </c>
      <c r="AP1448" s="2">
        <v>0.67368000286817553</v>
      </c>
      <c r="AQ1448" s="2">
        <v>0.80099999999999993</v>
      </c>
      <c r="AR1448" s="2">
        <v>90</v>
      </c>
      <c r="AS1448" s="2">
        <v>0.77</v>
      </c>
      <c r="AT1448" s="2">
        <v>0.65277249602773768</v>
      </c>
      <c r="AU1448" s="2">
        <v>0.63649662935870377</v>
      </c>
      <c r="AV1448" s="4"/>
      <c r="AW1448" s="4"/>
      <c r="AX1448" s="1">
        <f t="shared" si="322"/>
        <v>0.31164385560675884</v>
      </c>
      <c r="AY1448" s="2">
        <f t="shared" si="323"/>
        <v>0.42316904761904767</v>
      </c>
      <c r="AZ1448" s="1">
        <f t="shared" si="324"/>
        <v>0.22630514682975639</v>
      </c>
      <c r="BA1448" s="1">
        <f t="shared" si="325"/>
        <v>0.10010130196182943</v>
      </c>
      <c r="BB1448" s="1">
        <f t="shared" si="326"/>
        <v>0.21797261303507687</v>
      </c>
      <c r="BC1448" s="1">
        <f t="shared" si="327"/>
        <v>0.3537593439365746</v>
      </c>
      <c r="BD1448" s="1">
        <f t="shared" si="328"/>
        <v>0.23643206669146366</v>
      </c>
      <c r="BE1448" s="1">
        <f t="shared" si="329"/>
        <v>0.24141879999999999</v>
      </c>
      <c r="BF1448" s="2">
        <f t="shared" si="330"/>
        <v>0.16145694708667163</v>
      </c>
      <c r="BG1448" s="1">
        <f t="shared" si="331"/>
        <v>0.13437623325724934</v>
      </c>
      <c r="BH1448" s="1">
        <f t="shared" si="332"/>
        <v>0.26938800788770506</v>
      </c>
      <c r="BI1448" s="2">
        <f t="shared" si="333"/>
        <v>0.53725198034392097</v>
      </c>
      <c r="BJ1448" s="1">
        <f t="shared" si="334"/>
        <v>0.80663998823162597</v>
      </c>
      <c r="BK1448" s="1">
        <f t="shared" si="335"/>
        <v>0.2678639724562159</v>
      </c>
    </row>
    <row r="1449" spans="1:63">
      <c r="A1449" t="s">
        <v>119</v>
      </c>
      <c r="B1449">
        <v>1998</v>
      </c>
      <c r="C1449" s="1">
        <v>0.25986313364055308</v>
      </c>
      <c r="D1449" s="1">
        <v>1</v>
      </c>
      <c r="E1449" s="1">
        <v>1.0000000000000009E-2</v>
      </c>
      <c r="F1449" s="1">
        <v>0.6</v>
      </c>
      <c r="G1449" s="1">
        <v>0</v>
      </c>
      <c r="H1449" s="1">
        <v>0</v>
      </c>
      <c r="I1449" s="2">
        <v>0.54108333333333336</v>
      </c>
      <c r="J1449" s="1">
        <v>1.84E-2</v>
      </c>
      <c r="K1449" s="1">
        <v>0.93166666666666653</v>
      </c>
      <c r="L1449" s="2">
        <v>0.1</v>
      </c>
      <c r="M1449" s="2">
        <v>1</v>
      </c>
      <c r="N1449" s="1">
        <v>0.28999999999999998</v>
      </c>
      <c r="O1449" s="2">
        <v>7.4999999999999997E-2</v>
      </c>
      <c r="P1449" s="1">
        <v>0.72960000000000003</v>
      </c>
      <c r="Q1449" s="1">
        <v>0.17018097560975809</v>
      </c>
      <c r="R1449" s="3">
        <v>0.22083333399999999</v>
      </c>
      <c r="S1449" s="1">
        <v>0</v>
      </c>
      <c r="T1449" s="2">
        <v>6.8132543999999996E-3</v>
      </c>
      <c r="U1449" s="1">
        <v>8.079863216672134E-2</v>
      </c>
      <c r="V1449" s="1">
        <v>0.24163408012917101</v>
      </c>
      <c r="W1449" s="1">
        <v>0</v>
      </c>
      <c r="X1449" s="1">
        <v>0</v>
      </c>
      <c r="Y1449" s="2">
        <v>8.4175084175084167E-2</v>
      </c>
      <c r="Z1449" s="1">
        <v>0.19400001529999999</v>
      </c>
      <c r="AA1449" s="1">
        <v>0.66299999999999992</v>
      </c>
      <c r="AB1449" s="2">
        <v>0.57051588777991402</v>
      </c>
      <c r="AC1449" s="2">
        <v>0.44507201792880197</v>
      </c>
      <c r="AD1449" s="1">
        <v>0.13703886422189335</v>
      </c>
      <c r="AE1449" s="1">
        <v>0.31771114285714286</v>
      </c>
      <c r="AF1449" s="1">
        <v>0.64516129032258063</v>
      </c>
      <c r="AG1449" s="4">
        <v>30542.864944779201</v>
      </c>
      <c r="AH1449" s="4">
        <v>37450</v>
      </c>
      <c r="AI1449" s="4">
        <v>2027000</v>
      </c>
      <c r="AJ1449" s="2">
        <v>0.85</v>
      </c>
      <c r="AK1449" s="2">
        <v>0.5</v>
      </c>
      <c r="AL1449" s="2">
        <v>0.99900000000000011</v>
      </c>
      <c r="AM1449" s="2"/>
      <c r="AN1449" s="2">
        <v>0.16399999999999998</v>
      </c>
      <c r="AO1449" s="2">
        <v>0.3</v>
      </c>
      <c r="AP1449" s="2">
        <v>0.68972000250965371</v>
      </c>
      <c r="AQ1449" s="2">
        <v>0.78500000000000003</v>
      </c>
      <c r="AR1449" s="2">
        <v>90</v>
      </c>
      <c r="AS1449" s="2">
        <v>0.77</v>
      </c>
      <c r="AT1449" s="2">
        <v>0.69784015926387721</v>
      </c>
      <c r="AU1449" s="2">
        <v>0.64757909126566449</v>
      </c>
      <c r="AV1449" s="4"/>
      <c r="AW1449" s="4"/>
      <c r="AX1449" s="1">
        <f t="shared" si="322"/>
        <v>0.31164385560675884</v>
      </c>
      <c r="AY1449" s="2">
        <f t="shared" si="323"/>
        <v>0.42230714285714288</v>
      </c>
      <c r="AZ1449" s="1">
        <f t="shared" si="324"/>
        <v>0.22548551280195159</v>
      </c>
      <c r="BA1449" s="1">
        <f t="shared" si="325"/>
        <v>0.10010130196182943</v>
      </c>
      <c r="BB1449" s="1">
        <f t="shared" si="326"/>
        <v>0.21797261303507687</v>
      </c>
      <c r="BC1449" s="1">
        <f t="shared" si="327"/>
        <v>0.35373712171435234</v>
      </c>
      <c r="BD1449" s="1">
        <f t="shared" si="328"/>
        <v>0.2347768161127374</v>
      </c>
      <c r="BE1449" s="1">
        <f t="shared" si="329"/>
        <v>0.24941280000000002</v>
      </c>
      <c r="BF1449" s="2">
        <f t="shared" si="330"/>
        <v>0.17134280649725933</v>
      </c>
      <c r="BG1449" s="1">
        <f t="shared" si="331"/>
        <v>0.13786696674885809</v>
      </c>
      <c r="BH1449" s="1">
        <f t="shared" si="332"/>
        <v>0.26882885028738884</v>
      </c>
      <c r="BI1449" s="2">
        <f t="shared" si="333"/>
        <v>0.55862257324611742</v>
      </c>
      <c r="BJ1449" s="1">
        <f t="shared" si="334"/>
        <v>0.8274514235335062</v>
      </c>
      <c r="BK1449" s="1">
        <f t="shared" si="335"/>
        <v>0.28979372295872857</v>
      </c>
    </row>
    <row r="1450" spans="1:63">
      <c r="A1450" t="s">
        <v>119</v>
      </c>
      <c r="B1450">
        <v>1999</v>
      </c>
      <c r="C1450" s="1">
        <v>0.25986313364055308</v>
      </c>
      <c r="D1450" s="1">
        <v>1</v>
      </c>
      <c r="E1450" s="1">
        <v>1.0000000000000009E-2</v>
      </c>
      <c r="F1450" s="1">
        <v>0.6</v>
      </c>
      <c r="G1450" s="1">
        <v>0</v>
      </c>
      <c r="H1450" s="1">
        <v>0</v>
      </c>
      <c r="I1450" s="2">
        <v>0.54108333333333336</v>
      </c>
      <c r="J1450" s="1">
        <v>1.81999999999999E-2</v>
      </c>
      <c r="K1450" s="1">
        <v>0.93785714285714294</v>
      </c>
      <c r="L1450" s="2">
        <v>0.1</v>
      </c>
      <c r="M1450" s="2">
        <v>1</v>
      </c>
      <c r="N1450" s="1">
        <v>0.28999999999999998</v>
      </c>
      <c r="O1450" s="2">
        <v>7.4999999999999997E-2</v>
      </c>
      <c r="P1450" s="1">
        <v>0.72960000000000003</v>
      </c>
      <c r="Q1450" s="1">
        <v>0.16666926829268391</v>
      </c>
      <c r="R1450" s="3">
        <v>0.22083333399999999</v>
      </c>
      <c r="S1450" s="1">
        <v>0</v>
      </c>
      <c r="T1450" s="2">
        <v>6.3789867000000004E-3</v>
      </c>
      <c r="U1450" s="1">
        <v>8.079863216672134E-2</v>
      </c>
      <c r="V1450" s="1">
        <v>0.24163408012917101</v>
      </c>
      <c r="W1450" s="1">
        <v>0</v>
      </c>
      <c r="X1450" s="1">
        <v>0</v>
      </c>
      <c r="Y1450" s="2">
        <v>8.4175084175084167E-2</v>
      </c>
      <c r="Z1450" s="1">
        <v>0.19400001529999999</v>
      </c>
      <c r="AA1450" s="1">
        <v>0.69499999999999995</v>
      </c>
      <c r="AB1450" s="2">
        <v>0.59588294631366401</v>
      </c>
      <c r="AC1450" s="2">
        <v>0.44463111151808904</v>
      </c>
      <c r="AD1450" s="1">
        <v>0.15820281601012443</v>
      </c>
      <c r="AE1450" s="1">
        <v>0.32391914285714285</v>
      </c>
      <c r="AF1450" s="1">
        <v>0.83870967741935487</v>
      </c>
      <c r="AG1450" s="4">
        <v>29280.4523337461</v>
      </c>
      <c r="AH1450" s="4">
        <v>34250</v>
      </c>
      <c r="AI1450" s="4">
        <v>2107000</v>
      </c>
      <c r="AJ1450" s="2">
        <v>0.85</v>
      </c>
      <c r="AK1450" s="2">
        <v>0.5</v>
      </c>
      <c r="AL1450" s="2">
        <v>0.99900000000000011</v>
      </c>
      <c r="AM1450" s="2"/>
      <c r="AN1450" s="2">
        <v>0.40600000000000003</v>
      </c>
      <c r="AO1450" s="2">
        <v>0.3</v>
      </c>
      <c r="AP1450" s="2">
        <v>0.70576000215113166</v>
      </c>
      <c r="AQ1450" s="2">
        <v>0.82</v>
      </c>
      <c r="AR1450" s="2">
        <v>90</v>
      </c>
      <c r="AS1450" s="2">
        <v>0.78</v>
      </c>
      <c r="AT1450" s="2">
        <v>0.69737163996105878</v>
      </c>
      <c r="AU1450" s="2">
        <v>0.64460813245417314</v>
      </c>
      <c r="AV1450" s="4"/>
      <c r="AW1450" s="4"/>
      <c r="AX1450" s="1">
        <f t="shared" si="322"/>
        <v>0.31164385560675884</v>
      </c>
      <c r="AY1450" s="2">
        <f t="shared" si="323"/>
        <v>0.42316292517006809</v>
      </c>
      <c r="AZ1450" s="1">
        <f t="shared" si="324"/>
        <v>0.22469631779853677</v>
      </c>
      <c r="BA1450" s="1">
        <f t="shared" si="325"/>
        <v>0.10010130196182943</v>
      </c>
      <c r="BB1450" s="1">
        <f t="shared" si="326"/>
        <v>0.21797261303507687</v>
      </c>
      <c r="BC1450" s="1">
        <f t="shared" si="327"/>
        <v>0.35371489949213014</v>
      </c>
      <c r="BD1450" s="1">
        <f t="shared" si="328"/>
        <v>0.2351508996416378</v>
      </c>
      <c r="BE1450" s="1">
        <f t="shared" si="329"/>
        <v>0.2658005</v>
      </c>
      <c r="BF1450" s="2">
        <f t="shared" si="330"/>
        <v>0.17378856977928117</v>
      </c>
      <c r="BG1450" s="1">
        <f t="shared" si="331"/>
        <v>0.14005086843919443</v>
      </c>
      <c r="BH1450" s="1">
        <f t="shared" si="332"/>
        <v>0.26894613738961493</v>
      </c>
      <c r="BI1450" s="2">
        <f t="shared" si="333"/>
        <v>0.57963993821847559</v>
      </c>
      <c r="BJ1450" s="1">
        <f t="shared" si="334"/>
        <v>0.84858607560809052</v>
      </c>
      <c r="BK1450" s="1">
        <f t="shared" si="335"/>
        <v>0.31069380082886067</v>
      </c>
    </row>
    <row r="1451" spans="1:63">
      <c r="A1451" t="s">
        <v>119</v>
      </c>
      <c r="B1451">
        <v>2000</v>
      </c>
      <c r="C1451" s="1">
        <v>0.25986313364055308</v>
      </c>
      <c r="D1451" s="1">
        <v>1</v>
      </c>
      <c r="E1451" s="1">
        <v>1.0000000000000009E-2</v>
      </c>
      <c r="F1451" s="1">
        <v>0.6</v>
      </c>
      <c r="G1451" s="1">
        <v>0</v>
      </c>
      <c r="H1451" s="1">
        <v>0</v>
      </c>
      <c r="I1451" s="2">
        <v>0.54108333333333336</v>
      </c>
      <c r="J1451" s="1">
        <v>1.8000000000000002E-2</v>
      </c>
      <c r="K1451" s="1">
        <v>0.95550000000000002</v>
      </c>
      <c r="L1451" s="2">
        <v>0.1</v>
      </c>
      <c r="M1451" s="2">
        <v>1</v>
      </c>
      <c r="N1451" s="1">
        <v>0.28999999999999998</v>
      </c>
      <c r="O1451" s="2">
        <v>7.4999999999999997E-2</v>
      </c>
      <c r="P1451" s="1">
        <v>0.72960000000000003</v>
      </c>
      <c r="Q1451" s="1">
        <v>0.16333804878048797</v>
      </c>
      <c r="R1451" s="3">
        <v>0.22083333399999999</v>
      </c>
      <c r="S1451" s="1">
        <v>0</v>
      </c>
      <c r="T1451" s="2">
        <v>5.9447190000000002E-3</v>
      </c>
      <c r="U1451" s="1">
        <v>8.079863216672134E-2</v>
      </c>
      <c r="V1451" s="1">
        <v>0.24163408012917101</v>
      </c>
      <c r="W1451" s="1">
        <v>0</v>
      </c>
      <c r="X1451" s="1">
        <v>0</v>
      </c>
      <c r="Y1451" s="2">
        <v>8.4175084175084167E-2</v>
      </c>
      <c r="Z1451" s="1">
        <v>0.19400001529999999</v>
      </c>
      <c r="AA1451" s="1">
        <v>0.69700000000000006</v>
      </c>
      <c r="AB1451" s="2">
        <v>0.62125000484741399</v>
      </c>
      <c r="AC1451" s="2">
        <v>0.444190205107376</v>
      </c>
      <c r="AD1451" s="1">
        <v>0.24150177574835113</v>
      </c>
      <c r="AE1451" s="1">
        <v>0.31798257142857145</v>
      </c>
      <c r="AF1451" s="1">
        <v>0.61290322580645162</v>
      </c>
      <c r="AG1451" s="4">
        <v>30131.344808050901</v>
      </c>
      <c r="AH1451" s="4">
        <v>35480</v>
      </c>
      <c r="AI1451" s="4">
        <v>2190000</v>
      </c>
      <c r="AJ1451" s="2">
        <v>0.85</v>
      </c>
      <c r="AK1451" s="2">
        <v>0.5</v>
      </c>
      <c r="AL1451" s="2">
        <v>0.99900000000000011</v>
      </c>
      <c r="AM1451" s="2"/>
      <c r="AN1451" s="2">
        <v>0.39299999999999996</v>
      </c>
      <c r="AO1451" s="2">
        <v>0.3</v>
      </c>
      <c r="AP1451" s="2">
        <v>0.72180000179260972</v>
      </c>
      <c r="AQ1451" s="2">
        <v>0.85</v>
      </c>
      <c r="AR1451" s="2">
        <v>90</v>
      </c>
      <c r="AS1451" s="2">
        <v>0.78200000000000003</v>
      </c>
      <c r="AT1451" s="2">
        <v>0.69690312065824034</v>
      </c>
      <c r="AU1451" s="2">
        <v>0.6416371736426818</v>
      </c>
      <c r="AV1451" s="4"/>
      <c r="AW1451" s="4"/>
      <c r="AX1451" s="1">
        <f t="shared" si="322"/>
        <v>0.31164385560675884</v>
      </c>
      <c r="AY1451" s="2">
        <f t="shared" si="323"/>
        <v>0.42565476190476198</v>
      </c>
      <c r="AZ1451" s="1">
        <f t="shared" si="324"/>
        <v>0.22394322035609759</v>
      </c>
      <c r="BA1451" s="1">
        <f t="shared" si="325"/>
        <v>0.10010130196182943</v>
      </c>
      <c r="BB1451" s="1">
        <f t="shared" si="326"/>
        <v>0.21797261303507687</v>
      </c>
      <c r="BC1451" s="1">
        <f t="shared" si="327"/>
        <v>0.35369267726990788</v>
      </c>
      <c r="BD1451" s="1">
        <f t="shared" si="328"/>
        <v>0.23746379463008135</v>
      </c>
      <c r="BE1451" s="1">
        <f t="shared" si="329"/>
        <v>0.26688539999999999</v>
      </c>
      <c r="BF1451" s="2">
        <f t="shared" si="330"/>
        <v>0.17623433306130307</v>
      </c>
      <c r="BG1451" s="1">
        <f t="shared" si="331"/>
        <v>0.14412706338417336</v>
      </c>
      <c r="BH1451" s="1">
        <f t="shared" si="332"/>
        <v>0.2697096949783554</v>
      </c>
      <c r="BI1451" s="2">
        <f t="shared" si="333"/>
        <v>0.58724679644547639</v>
      </c>
      <c r="BJ1451" s="1">
        <f t="shared" si="334"/>
        <v>0.85695649142383179</v>
      </c>
      <c r="BK1451" s="1">
        <f t="shared" si="335"/>
        <v>0.317537101467121</v>
      </c>
    </row>
    <row r="1452" spans="1:63">
      <c r="A1452" t="s">
        <v>119</v>
      </c>
      <c r="B1452">
        <v>2001</v>
      </c>
      <c r="C1452" s="1">
        <v>0.25986313364055308</v>
      </c>
      <c r="D1452" s="1">
        <v>1</v>
      </c>
      <c r="E1452" s="1">
        <v>1.0000000000000009E-2</v>
      </c>
      <c r="F1452" s="1">
        <v>0.6</v>
      </c>
      <c r="G1452" s="1">
        <v>0</v>
      </c>
      <c r="H1452" s="1">
        <v>0</v>
      </c>
      <c r="I1452" s="2">
        <v>0.54108333333333336</v>
      </c>
      <c r="J1452" s="1">
        <v>1.78E-2</v>
      </c>
      <c r="K1452" s="1">
        <v>0.96461538461538465</v>
      </c>
      <c r="L1452" s="2">
        <v>0.1</v>
      </c>
      <c r="M1452" s="2">
        <v>1</v>
      </c>
      <c r="N1452" s="1">
        <v>0.28999999999999998</v>
      </c>
      <c r="O1452" s="2">
        <v>7.4999999999999997E-2</v>
      </c>
      <c r="P1452" s="1">
        <v>0.72960000000000003</v>
      </c>
      <c r="Q1452" s="1">
        <v>0.16017609756097617</v>
      </c>
      <c r="R1452" s="3">
        <v>0.22083333399999999</v>
      </c>
      <c r="S1452" s="1">
        <v>0</v>
      </c>
      <c r="T1452" s="2">
        <v>5.8503774500000003E-3</v>
      </c>
      <c r="U1452" s="1">
        <v>8.079863216672134E-2</v>
      </c>
      <c r="V1452" s="1">
        <v>0.24163408012917101</v>
      </c>
      <c r="W1452" s="1">
        <v>0</v>
      </c>
      <c r="X1452" s="1">
        <v>0</v>
      </c>
      <c r="Y1452" s="2">
        <v>8.4175084175084167E-2</v>
      </c>
      <c r="Z1452" s="1">
        <v>0.18133333843333332</v>
      </c>
      <c r="AA1452" s="1">
        <v>0.68200000000000005</v>
      </c>
      <c r="AB1452" s="2">
        <v>0.54711483153624296</v>
      </c>
      <c r="AC1452" s="2">
        <v>0.43382042103552598</v>
      </c>
      <c r="AD1452" s="1">
        <v>0.42877655677655668</v>
      </c>
      <c r="AE1452" s="1">
        <v>0.31204599999999999</v>
      </c>
      <c r="AF1452" s="1">
        <v>0.67741935483870963</v>
      </c>
      <c r="AG1452" s="4">
        <v>29879.4071192704</v>
      </c>
      <c r="AH1452" s="4">
        <v>34080</v>
      </c>
      <c r="AI1452" s="4">
        <v>2275000</v>
      </c>
      <c r="AJ1452" s="2">
        <v>0.7</v>
      </c>
      <c r="AK1452" s="2">
        <v>0.5</v>
      </c>
      <c r="AL1452" s="2">
        <v>0.99900000000000011</v>
      </c>
      <c r="AM1452" s="2"/>
      <c r="AN1452" s="2">
        <v>0.44500000000000001</v>
      </c>
      <c r="AO1452" s="2">
        <v>0.3</v>
      </c>
      <c r="AP1452" s="2">
        <v>0.73784000143408779</v>
      </c>
      <c r="AQ1452" s="2">
        <v>0.80799999999999994</v>
      </c>
      <c r="AR1452" s="2">
        <v>90</v>
      </c>
      <c r="AS1452" s="2">
        <v>0.78599999999999992</v>
      </c>
      <c r="AT1452" s="2">
        <v>0.71635046005451797</v>
      </c>
      <c r="AU1452" s="2">
        <v>0.63846922889621971</v>
      </c>
      <c r="AV1452" s="4"/>
      <c r="AW1452" s="4"/>
      <c r="AX1452" s="1">
        <f t="shared" si="322"/>
        <v>0.31164385560675884</v>
      </c>
      <c r="AY1452" s="2">
        <f t="shared" si="323"/>
        <v>0.4269283882783883</v>
      </c>
      <c r="AZ1452" s="1">
        <f t="shared" si="324"/>
        <v>0.22329196180219527</v>
      </c>
      <c r="BA1452" s="1">
        <f t="shared" si="325"/>
        <v>9.799018915071829E-2</v>
      </c>
      <c r="BB1452" s="1">
        <f t="shared" si="326"/>
        <v>0.21797261303507687</v>
      </c>
      <c r="BC1452" s="1">
        <f t="shared" si="327"/>
        <v>0.35226304650694495</v>
      </c>
      <c r="BD1452" s="1">
        <f t="shared" si="328"/>
        <v>0.23844030993772683</v>
      </c>
      <c r="BE1452" s="1">
        <f t="shared" si="329"/>
        <v>0.25911979999999996</v>
      </c>
      <c r="BF1452" s="2">
        <f t="shared" si="330"/>
        <v>0.16972857126262869</v>
      </c>
      <c r="BG1452" s="1">
        <f t="shared" si="331"/>
        <v>0.15338235080015422</v>
      </c>
      <c r="BH1452" s="1">
        <f t="shared" si="332"/>
        <v>0.26955865649324956</v>
      </c>
      <c r="BI1452" s="2">
        <f t="shared" si="333"/>
        <v>0.58223072206278292</v>
      </c>
      <c r="BJ1452" s="1">
        <f t="shared" si="334"/>
        <v>0.85178937855603243</v>
      </c>
      <c r="BK1452" s="1">
        <f t="shared" si="335"/>
        <v>0.31267206556953336</v>
      </c>
    </row>
    <row r="1453" spans="1:63">
      <c r="A1453" t="s">
        <v>119</v>
      </c>
      <c r="B1453">
        <v>2002</v>
      </c>
      <c r="C1453" s="1">
        <v>0.25986313364055308</v>
      </c>
      <c r="D1453" s="1">
        <v>1</v>
      </c>
      <c r="E1453" s="1">
        <v>1.0000000000000009E-2</v>
      </c>
      <c r="F1453" s="1">
        <v>0.6</v>
      </c>
      <c r="G1453" s="1">
        <v>0</v>
      </c>
      <c r="H1453" s="1">
        <v>0</v>
      </c>
      <c r="I1453" s="2">
        <v>0.54108333333333336</v>
      </c>
      <c r="J1453" s="1">
        <v>1.7600000000000001E-2</v>
      </c>
      <c r="K1453" s="1">
        <v>0.95874999999999999</v>
      </c>
      <c r="L1453" s="2">
        <v>0.1</v>
      </c>
      <c r="M1453" s="2">
        <v>0.9</v>
      </c>
      <c r="N1453" s="1">
        <v>0.28999999999999998</v>
      </c>
      <c r="O1453" s="2">
        <v>7.4999999999999997E-2</v>
      </c>
      <c r="P1453" s="1">
        <v>0.72417599999999993</v>
      </c>
      <c r="Q1453" s="1">
        <v>0.15715268292682993</v>
      </c>
      <c r="R1453" s="3">
        <v>0.22083333399999999</v>
      </c>
      <c r="S1453" s="1">
        <v>0</v>
      </c>
      <c r="T1453" s="2">
        <v>5.7560359000000004E-3</v>
      </c>
      <c r="U1453" s="1">
        <v>8.079863216672134E-2</v>
      </c>
      <c r="V1453" s="1">
        <v>0.24163408012917101</v>
      </c>
      <c r="W1453" s="1">
        <v>0</v>
      </c>
      <c r="X1453" s="1">
        <v>0</v>
      </c>
      <c r="Y1453" s="2">
        <v>8.4175084175084167E-2</v>
      </c>
      <c r="Z1453" s="1">
        <v>0.16866666156666665</v>
      </c>
      <c r="AA1453" s="1">
        <v>0.65400000000000003</v>
      </c>
      <c r="AB1453" s="2">
        <v>0.47297965822507199</v>
      </c>
      <c r="AC1453" s="2">
        <v>0.42345063696367602</v>
      </c>
      <c r="AD1453" s="1">
        <v>0.58388885461759332</v>
      </c>
      <c r="AE1453" s="1">
        <v>0.31074757142857146</v>
      </c>
      <c r="AF1453" s="1">
        <v>0.70967741935483875</v>
      </c>
      <c r="AG1453" s="4">
        <v>30473.1564917246</v>
      </c>
      <c r="AH1453" s="4">
        <v>33130</v>
      </c>
      <c r="AI1453" s="4">
        <v>2334919.2616910301</v>
      </c>
      <c r="AJ1453" s="2">
        <v>0.7</v>
      </c>
      <c r="AK1453" s="2">
        <v>0.5</v>
      </c>
      <c r="AL1453" s="2">
        <v>0.99900000000000011</v>
      </c>
      <c r="AM1453" s="2"/>
      <c r="AN1453" s="2">
        <v>0.41899999999999998</v>
      </c>
      <c r="AO1453" s="2">
        <v>0.3</v>
      </c>
      <c r="AP1453" s="2">
        <v>0.75388000107556574</v>
      </c>
      <c r="AQ1453" s="2">
        <v>0.80200000000000005</v>
      </c>
      <c r="AR1453" s="2">
        <v>70</v>
      </c>
      <c r="AS1453" s="2">
        <v>0.76800000000000002</v>
      </c>
      <c r="AT1453" s="2">
        <v>0.73579779945079549</v>
      </c>
      <c r="AU1453" s="2">
        <v>0.63530128414975773</v>
      </c>
      <c r="AV1453" s="4"/>
      <c r="AW1453" s="4"/>
      <c r="AX1453" s="1">
        <f t="shared" si="322"/>
        <v>0.31164385560675884</v>
      </c>
      <c r="AY1453" s="2">
        <f t="shared" si="323"/>
        <v>0.41177619047619052</v>
      </c>
      <c r="AZ1453" s="1">
        <f t="shared" si="324"/>
        <v>0.22158361056536596</v>
      </c>
      <c r="BA1453" s="1">
        <f t="shared" si="325"/>
        <v>9.5879076339607197E-2</v>
      </c>
      <c r="BB1453" s="1">
        <f t="shared" si="326"/>
        <v>0.21797261303507687</v>
      </c>
      <c r="BC1453" s="1">
        <f t="shared" si="327"/>
        <v>0.33911963796620426</v>
      </c>
      <c r="BD1453" s="1">
        <f t="shared" si="328"/>
        <v>0.23694311980447166</v>
      </c>
      <c r="BE1453" s="1">
        <f t="shared" si="329"/>
        <v>0.25626479999999996</v>
      </c>
      <c r="BF1453" s="2">
        <f t="shared" si="330"/>
        <v>0.16322280946395434</v>
      </c>
      <c r="BG1453" s="1">
        <f t="shared" si="331"/>
        <v>0.16149332834249086</v>
      </c>
      <c r="BH1453" s="1">
        <f t="shared" si="332"/>
        <v>0.26467845693525094</v>
      </c>
      <c r="BI1453" s="2">
        <f t="shared" si="333"/>
        <v>0.58098093780644522</v>
      </c>
      <c r="BJ1453" s="1">
        <f t="shared" si="334"/>
        <v>0.84565939474169616</v>
      </c>
      <c r="BK1453" s="1">
        <f t="shared" si="335"/>
        <v>0.31630248087119428</v>
      </c>
    </row>
    <row r="1454" spans="1:63">
      <c r="A1454" t="s">
        <v>119</v>
      </c>
      <c r="B1454">
        <v>2003</v>
      </c>
      <c r="C1454" s="1">
        <v>0.25986313364055308</v>
      </c>
      <c r="D1454" s="1">
        <v>1</v>
      </c>
      <c r="E1454" s="1">
        <v>1.0000000000000009E-2</v>
      </c>
      <c r="F1454" s="1">
        <v>0.6</v>
      </c>
      <c r="G1454" s="1">
        <v>0</v>
      </c>
      <c r="H1454" s="1">
        <v>0</v>
      </c>
      <c r="I1454" s="2">
        <v>0.54108333333333336</v>
      </c>
      <c r="J1454" s="1">
        <v>1.7399999999999999E-2</v>
      </c>
      <c r="K1454" s="1">
        <v>0.95625000000000004</v>
      </c>
      <c r="L1454" s="2">
        <v>0.1</v>
      </c>
      <c r="M1454" s="2">
        <v>0.92</v>
      </c>
      <c r="N1454" s="1">
        <v>0.28999999999999998</v>
      </c>
      <c r="O1454" s="2">
        <v>7.4999999999999997E-2</v>
      </c>
      <c r="P1454" s="1">
        <v>0.71875200000000006</v>
      </c>
      <c r="Q1454" s="1">
        <v>0.15423609756097589</v>
      </c>
      <c r="R1454" s="3">
        <v>0.22083333399999999</v>
      </c>
      <c r="S1454" s="1">
        <v>0</v>
      </c>
      <c r="T1454" s="2">
        <v>5.6616943499999996E-3</v>
      </c>
      <c r="U1454" s="1">
        <v>8.079863216672134E-2</v>
      </c>
      <c r="V1454" s="1">
        <v>0.24163408012917101</v>
      </c>
      <c r="W1454" s="1">
        <v>0</v>
      </c>
      <c r="X1454" s="1">
        <v>0</v>
      </c>
      <c r="Y1454" s="2">
        <v>8.4175084175084167E-2</v>
      </c>
      <c r="Z1454" s="1">
        <v>0.15599998469999998</v>
      </c>
      <c r="AA1454" s="1">
        <v>0.66700000000000004</v>
      </c>
      <c r="AB1454" s="2">
        <v>0.51658449371666726</v>
      </c>
      <c r="AC1454" s="2">
        <v>0.411678841108224</v>
      </c>
      <c r="AD1454" s="1">
        <v>0.65839041581705893</v>
      </c>
      <c r="AE1454" s="1">
        <v>0.29092785714285713</v>
      </c>
      <c r="AF1454" s="1">
        <v>0.70967741935483875</v>
      </c>
      <c r="AG1454" s="4">
        <v>35584.449669840702</v>
      </c>
      <c r="AH1454" s="4">
        <v>38080</v>
      </c>
      <c r="AI1454" s="4">
        <v>2396416.68510585</v>
      </c>
      <c r="AJ1454" s="2">
        <v>0.7</v>
      </c>
      <c r="AK1454" s="2">
        <v>0.5</v>
      </c>
      <c r="AL1454" s="2">
        <v>0.99900000000000011</v>
      </c>
      <c r="AM1454" s="2"/>
      <c r="AN1454" s="2">
        <v>0.48799999999999999</v>
      </c>
      <c r="AO1454" s="2">
        <v>0.3</v>
      </c>
      <c r="AP1454" s="2">
        <v>0.76992000071704392</v>
      </c>
      <c r="AQ1454" s="2">
        <v>0.81599999999999995</v>
      </c>
      <c r="AR1454" s="2">
        <v>70</v>
      </c>
      <c r="AS1454" s="2">
        <v>0.80200000000000005</v>
      </c>
      <c r="AT1454" s="2">
        <v>0.70035778487863576</v>
      </c>
      <c r="AU1454" s="2">
        <v>0.62299779556890267</v>
      </c>
      <c r="AV1454" s="4"/>
      <c r="AW1454" s="4"/>
      <c r="AX1454" s="1">
        <f t="shared" si="322"/>
        <v>0.31164385560675884</v>
      </c>
      <c r="AY1454" s="2">
        <f t="shared" si="323"/>
        <v>0.41424761904761909</v>
      </c>
      <c r="AZ1454" s="1">
        <f t="shared" si="324"/>
        <v>0.21989662518219522</v>
      </c>
      <c r="BA1454" s="1">
        <f t="shared" si="325"/>
        <v>9.3767963528496076E-2</v>
      </c>
      <c r="BB1454" s="1">
        <f t="shared" si="326"/>
        <v>0.21797261303507687</v>
      </c>
      <c r="BC1454" s="1">
        <f t="shared" si="327"/>
        <v>0.33930956275879687</v>
      </c>
      <c r="BD1454" s="1">
        <f t="shared" si="328"/>
        <v>0.23602463198516266</v>
      </c>
      <c r="BE1454" s="1">
        <f t="shared" si="329"/>
        <v>0.2629455</v>
      </c>
      <c r="BF1454" s="2">
        <f t="shared" si="330"/>
        <v>0.16286211197035272</v>
      </c>
      <c r="BG1454" s="1">
        <f t="shared" si="331"/>
        <v>0.16280808609788111</v>
      </c>
      <c r="BH1454" s="1">
        <f t="shared" si="332"/>
        <v>0.26443560259301213</v>
      </c>
      <c r="BI1454" s="2">
        <f t="shared" si="333"/>
        <v>0.58861569806823377</v>
      </c>
      <c r="BJ1454" s="1">
        <f t="shared" si="334"/>
        <v>0.8530513006612459</v>
      </c>
      <c r="BK1454" s="1">
        <f t="shared" si="335"/>
        <v>0.32418009547522164</v>
      </c>
    </row>
    <row r="1455" spans="1:63">
      <c r="A1455" t="s">
        <v>119</v>
      </c>
      <c r="B1455">
        <v>2004</v>
      </c>
      <c r="C1455" s="1">
        <v>0.25986313364055308</v>
      </c>
      <c r="D1455" s="1">
        <v>1</v>
      </c>
      <c r="E1455" s="1">
        <v>1.0000000000000009E-2</v>
      </c>
      <c r="F1455" s="1">
        <v>0.6</v>
      </c>
      <c r="G1455" s="1">
        <v>0</v>
      </c>
      <c r="H1455" s="1">
        <v>0</v>
      </c>
      <c r="I1455" s="2">
        <v>0.54108333333333336</v>
      </c>
      <c r="J1455" s="1">
        <v>1.72E-2</v>
      </c>
      <c r="K1455" s="1">
        <v>0.95625000000000004</v>
      </c>
      <c r="L1455" s="2">
        <v>0.1</v>
      </c>
      <c r="M1455" s="2">
        <v>1</v>
      </c>
      <c r="N1455" s="1">
        <v>0.28999999999999998</v>
      </c>
      <c r="O1455" s="2">
        <v>7.4999999999999997E-2</v>
      </c>
      <c r="P1455" s="1">
        <v>0.71332799999999996</v>
      </c>
      <c r="Q1455" s="1">
        <v>0.15140731707317201</v>
      </c>
      <c r="R1455" s="3">
        <v>0.22083333399999999</v>
      </c>
      <c r="S1455" s="1">
        <v>0</v>
      </c>
      <c r="T1455" s="2">
        <v>5.5673527999999996E-3</v>
      </c>
      <c r="U1455" s="1">
        <v>8.079863216672134E-2</v>
      </c>
      <c r="V1455" s="1">
        <v>0.24163408012917101</v>
      </c>
      <c r="W1455" s="1">
        <v>0</v>
      </c>
      <c r="X1455" s="1">
        <v>0</v>
      </c>
      <c r="Y1455" s="2">
        <v>8.4175084175084167E-2</v>
      </c>
      <c r="Z1455" s="1">
        <v>0.15000000000000002</v>
      </c>
      <c r="AA1455" s="1">
        <v>0.63600000000000001</v>
      </c>
      <c r="AB1455" s="2">
        <v>0.53160516796727597</v>
      </c>
      <c r="AC1455" s="2">
        <v>0.42788906025644396</v>
      </c>
      <c r="AD1455" s="1">
        <v>0.90351358034588225</v>
      </c>
      <c r="AE1455" s="1">
        <v>0.27005842857142859</v>
      </c>
      <c r="AF1455" s="1">
        <v>0.80645161290322576</v>
      </c>
      <c r="AG1455" s="4">
        <v>39290.767704704398</v>
      </c>
      <c r="AH1455" s="4">
        <v>42720</v>
      </c>
      <c r="AI1455" s="4">
        <v>2459533.83608414</v>
      </c>
      <c r="AJ1455" s="2">
        <v>0.7</v>
      </c>
      <c r="AK1455" s="2">
        <v>0.5</v>
      </c>
      <c r="AL1455" s="2">
        <v>0.99900000000000011</v>
      </c>
      <c r="AM1455" s="2"/>
      <c r="AN1455" s="2">
        <v>0.42200000000000004</v>
      </c>
      <c r="AO1455" s="2">
        <v>0.3</v>
      </c>
      <c r="AP1455" s="2">
        <v>0.78596000035852198</v>
      </c>
      <c r="AQ1455" s="2">
        <v>0.83200000000000007</v>
      </c>
      <c r="AR1455" s="2">
        <v>50</v>
      </c>
      <c r="AS1455" s="2">
        <v>0.77</v>
      </c>
      <c r="AT1455" s="2">
        <v>0.69504222079677647</v>
      </c>
      <c r="AU1455" s="2">
        <v>0.62991458119639465</v>
      </c>
      <c r="AV1455" s="4"/>
      <c r="AW1455" s="4"/>
      <c r="AX1455" s="1">
        <f t="shared" si="322"/>
        <v>0.31164385560675884</v>
      </c>
      <c r="AY1455" s="2">
        <f t="shared" si="323"/>
        <v>0.42564761904761911</v>
      </c>
      <c r="AZ1455" s="1">
        <f t="shared" si="324"/>
        <v>0.21822720077463437</v>
      </c>
      <c r="BA1455" s="1">
        <f t="shared" si="325"/>
        <v>9.2767966078496092E-2</v>
      </c>
      <c r="BB1455" s="1">
        <f t="shared" si="326"/>
        <v>0.21797261303507687</v>
      </c>
      <c r="BC1455" s="1">
        <f t="shared" si="327"/>
        <v>0.34690689779213008</v>
      </c>
      <c r="BD1455" s="1">
        <f t="shared" si="328"/>
        <v>0.235537444978862</v>
      </c>
      <c r="BE1455" s="1">
        <f t="shared" si="329"/>
        <v>0.25826330000000003</v>
      </c>
      <c r="BF1455" s="2">
        <f t="shared" si="330"/>
        <v>0.16545364490204964</v>
      </c>
      <c r="BG1455" s="1">
        <f t="shared" si="331"/>
        <v>0.17447098001200254</v>
      </c>
      <c r="BH1455" s="1">
        <f t="shared" si="332"/>
        <v>0.26680565193535627</v>
      </c>
      <c r="BI1455" s="2">
        <f t="shared" si="333"/>
        <v>0.59818792491405226</v>
      </c>
      <c r="BJ1455" s="1">
        <f t="shared" si="334"/>
        <v>0.86499357684940859</v>
      </c>
      <c r="BK1455" s="1">
        <f t="shared" si="335"/>
        <v>0.33138227297869599</v>
      </c>
    </row>
    <row r="1456" spans="1:63">
      <c r="A1456" t="s">
        <v>119</v>
      </c>
      <c r="B1456">
        <v>2005</v>
      </c>
      <c r="C1456" s="1">
        <v>0.25986313364055308</v>
      </c>
      <c r="D1456" s="1">
        <v>1</v>
      </c>
      <c r="E1456" s="1">
        <v>1.0000000000000009E-2</v>
      </c>
      <c r="F1456" s="1">
        <v>0.6</v>
      </c>
      <c r="G1456" s="1">
        <v>0</v>
      </c>
      <c r="H1456" s="1">
        <v>0</v>
      </c>
      <c r="I1456" s="2">
        <v>0.54108333333333336</v>
      </c>
      <c r="J1456" s="1">
        <v>1.7000000000000001E-2</v>
      </c>
      <c r="K1456" s="1">
        <v>0.95625000000000004</v>
      </c>
      <c r="L1456" s="2">
        <v>0.1</v>
      </c>
      <c r="M1456" s="2">
        <v>1</v>
      </c>
      <c r="N1456" s="1">
        <v>0.28999999999999998</v>
      </c>
      <c r="O1456" s="2">
        <v>7.4999999999999997E-2</v>
      </c>
      <c r="P1456" s="1">
        <v>0.70790399999999998</v>
      </c>
      <c r="Q1456" s="1">
        <v>0.148645853658538</v>
      </c>
      <c r="R1456" s="3">
        <v>0.22083333399999999</v>
      </c>
      <c r="S1456" s="1">
        <v>0</v>
      </c>
      <c r="T1456" s="2">
        <v>5.4730112499999997E-3</v>
      </c>
      <c r="U1456" s="1">
        <v>8.079863216672134E-2</v>
      </c>
      <c r="V1456" s="1">
        <v>0.24163408012917101</v>
      </c>
      <c r="W1456" s="1">
        <v>0</v>
      </c>
      <c r="X1456" s="1">
        <v>0</v>
      </c>
      <c r="Y1456" s="2">
        <v>8.4175084175084167E-2</v>
      </c>
      <c r="Z1456" s="1">
        <v>0.16699999962002043</v>
      </c>
      <c r="AA1456" s="1">
        <v>0.64599999999999991</v>
      </c>
      <c r="AB1456" s="2">
        <v>0.54342620015714593</v>
      </c>
      <c r="AC1456" s="2">
        <v>0.43754371418094795</v>
      </c>
      <c r="AD1456" s="1">
        <v>0.99785203248883547</v>
      </c>
      <c r="AE1456" s="1">
        <v>0.27545959702213163</v>
      </c>
      <c r="AF1456" s="1">
        <v>0.67741935483870963</v>
      </c>
      <c r="AG1456" s="4">
        <v>43560.221723293304</v>
      </c>
      <c r="AH1456" s="4">
        <v>47430</v>
      </c>
      <c r="AI1456" s="4">
        <v>2535446.0557540702</v>
      </c>
      <c r="AJ1456" s="2">
        <v>0.7</v>
      </c>
      <c r="AK1456" s="2">
        <v>0.5</v>
      </c>
      <c r="AL1456" s="2">
        <v>0.99900000000000011</v>
      </c>
      <c r="AM1456" s="2"/>
      <c r="AN1456" s="2">
        <v>0.51300000000000001</v>
      </c>
      <c r="AO1456" s="2">
        <v>0.3</v>
      </c>
      <c r="AP1456" s="2">
        <v>0.80200000000000005</v>
      </c>
      <c r="AQ1456" s="2">
        <v>0.83700000000000008</v>
      </c>
      <c r="AR1456" s="2">
        <v>50</v>
      </c>
      <c r="AS1456" s="2">
        <v>0.77800000000000002</v>
      </c>
      <c r="AT1456" s="2">
        <v>0.67252557901244181</v>
      </c>
      <c r="AU1456" s="2">
        <v>0.64122938375147887</v>
      </c>
      <c r="AV1456" s="4"/>
      <c r="AW1456" s="4"/>
      <c r="AX1456" s="1">
        <f t="shared" si="322"/>
        <v>0.31164385560675884</v>
      </c>
      <c r="AY1456" s="2">
        <f t="shared" si="323"/>
        <v>0.42561904761904767</v>
      </c>
      <c r="AZ1456" s="1">
        <f t="shared" si="324"/>
        <v>0.21657123978170761</v>
      </c>
      <c r="BA1456" s="1">
        <f t="shared" si="325"/>
        <v>9.560129934849948E-2</v>
      </c>
      <c r="BB1456" s="1">
        <f t="shared" si="326"/>
        <v>0.21797261303507687</v>
      </c>
      <c r="BC1456" s="1">
        <f t="shared" si="327"/>
        <v>0.34817089774991022</v>
      </c>
      <c r="BD1456" s="1">
        <f t="shared" si="328"/>
        <v>0.23506147748475636</v>
      </c>
      <c r="BE1456" s="1">
        <f t="shared" si="329"/>
        <v>0.26420170000000004</v>
      </c>
      <c r="BF1456" s="2">
        <f t="shared" si="330"/>
        <v>0.16534954933505358</v>
      </c>
      <c r="BG1456" s="1">
        <f t="shared" si="331"/>
        <v>0.18166149970180281</v>
      </c>
      <c r="BH1456" s="1">
        <f t="shared" si="332"/>
        <v>0.26706832942324782</v>
      </c>
      <c r="BI1456" s="2">
        <f t="shared" si="333"/>
        <v>0.61121274903685641</v>
      </c>
      <c r="BJ1456" s="1">
        <f t="shared" si="334"/>
        <v>0.87828107846010428</v>
      </c>
      <c r="BK1456" s="1">
        <f t="shared" si="335"/>
        <v>0.34414441961360859</v>
      </c>
    </row>
    <row r="1457" spans="1:63">
      <c r="A1457" t="s">
        <v>119</v>
      </c>
      <c r="B1457">
        <v>2006</v>
      </c>
      <c r="C1457" s="1">
        <v>0.25986313364055308</v>
      </c>
      <c r="D1457" s="1">
        <v>1</v>
      </c>
      <c r="E1457" s="1">
        <v>1.0000000000000009E-2</v>
      </c>
      <c r="F1457" s="1">
        <v>0.6</v>
      </c>
      <c r="G1457" s="1">
        <v>0</v>
      </c>
      <c r="H1457" s="1">
        <v>0</v>
      </c>
      <c r="I1457" s="2">
        <v>0.54108333333333336</v>
      </c>
      <c r="J1457" s="1">
        <v>1.68000000000001E-2</v>
      </c>
      <c r="K1457" s="1">
        <v>0.95541666666666669</v>
      </c>
      <c r="L1457" s="2">
        <v>0.1</v>
      </c>
      <c r="M1457" s="2">
        <v>1</v>
      </c>
      <c r="N1457" s="1">
        <v>0.28999999999999998</v>
      </c>
      <c r="O1457" s="2">
        <v>7.4999999999999997E-2</v>
      </c>
      <c r="P1457" s="1">
        <v>0.74365999999999999</v>
      </c>
      <c r="Q1457" s="1">
        <v>0.14593268292683004</v>
      </c>
      <c r="R1457" s="3">
        <v>0.22083333399999999</v>
      </c>
      <c r="S1457" s="1">
        <v>0</v>
      </c>
      <c r="T1457" s="2">
        <v>5.4969744999999997E-3</v>
      </c>
      <c r="U1457" s="1">
        <v>8.079863216672134E-2</v>
      </c>
      <c r="V1457" s="1">
        <v>0.24163408012917101</v>
      </c>
      <c r="W1457" s="1">
        <v>0</v>
      </c>
      <c r="X1457" s="1">
        <v>0</v>
      </c>
      <c r="Y1457" s="2">
        <v>8.4175084175084167E-2</v>
      </c>
      <c r="Z1457" s="1">
        <v>0.18399999924004073</v>
      </c>
      <c r="AA1457" s="1">
        <v>0.66500000000000004</v>
      </c>
      <c r="AB1457" s="2">
        <v>0.57485149288710602</v>
      </c>
      <c r="AC1457" s="2">
        <v>0.42157238539434</v>
      </c>
      <c r="AD1457" s="1">
        <v>1</v>
      </c>
      <c r="AE1457" s="1">
        <v>0.28086076547283467</v>
      </c>
      <c r="AF1457" s="1">
        <v>0.67741935483870963</v>
      </c>
      <c r="AG1457" s="4">
        <v>46150.935680329902</v>
      </c>
      <c r="AH1457" s="4">
        <v>51130</v>
      </c>
      <c r="AI1457" s="4">
        <v>2599443.5284223901</v>
      </c>
      <c r="AJ1457" s="2">
        <v>0.71</v>
      </c>
      <c r="AK1457" s="2">
        <v>0.5</v>
      </c>
      <c r="AL1457" s="2">
        <v>0.99900000000000011</v>
      </c>
      <c r="AM1457" s="2"/>
      <c r="AN1457" s="2">
        <v>0.57100000000000006</v>
      </c>
      <c r="AO1457" s="2">
        <v>0.5</v>
      </c>
      <c r="AP1457" s="2">
        <v>0.80299999999999994</v>
      </c>
      <c r="AQ1457" s="2">
        <v>0.83099999999999996</v>
      </c>
      <c r="AR1457" s="2">
        <v>50</v>
      </c>
      <c r="AS1457" s="2">
        <v>0.77200000000000002</v>
      </c>
      <c r="AT1457" s="2">
        <v>0.65930872290737863</v>
      </c>
      <c r="AU1457" s="2">
        <v>0.63164155213289608</v>
      </c>
      <c r="AV1457" s="4"/>
      <c r="AW1457" s="4"/>
      <c r="AX1457" s="1">
        <f t="shared" si="322"/>
        <v>0.31164385560675884</v>
      </c>
      <c r="AY1457" s="2">
        <f t="shared" si="323"/>
        <v>0.42547142857142861</v>
      </c>
      <c r="AZ1457" s="1">
        <f t="shared" si="324"/>
        <v>0.22318459828536602</v>
      </c>
      <c r="BA1457" s="1">
        <f t="shared" si="325"/>
        <v>9.8434632618502868E-2</v>
      </c>
      <c r="BB1457" s="1">
        <f t="shared" si="326"/>
        <v>0.21797261303507687</v>
      </c>
      <c r="BC1457" s="1">
        <f t="shared" si="327"/>
        <v>0.35401045326324582</v>
      </c>
      <c r="BD1457" s="1">
        <f t="shared" si="328"/>
        <v>0.2344743873489161</v>
      </c>
      <c r="BE1457" s="1">
        <f t="shared" si="329"/>
        <v>0.27881929999999999</v>
      </c>
      <c r="BF1457" s="2">
        <f t="shared" si="330"/>
        <v>0.16557326011888249</v>
      </c>
      <c r="BG1457" s="1">
        <f t="shared" si="331"/>
        <v>0.18140023176057307</v>
      </c>
      <c r="BH1457" s="1">
        <f t="shared" si="332"/>
        <v>0.26881915121574629</v>
      </c>
      <c r="BI1457" s="2">
        <f t="shared" si="333"/>
        <v>0.62579279187945558</v>
      </c>
      <c r="BJ1457" s="1">
        <f t="shared" si="334"/>
        <v>0.89461194309520187</v>
      </c>
      <c r="BK1457" s="1">
        <f t="shared" si="335"/>
        <v>0.35697364066370929</v>
      </c>
    </row>
    <row r="1458" spans="1:63">
      <c r="A1458" t="s">
        <v>119</v>
      </c>
      <c r="B1458">
        <v>2007</v>
      </c>
      <c r="C1458" s="1">
        <v>0.25986313364055308</v>
      </c>
      <c r="D1458" s="1">
        <v>1</v>
      </c>
      <c r="E1458" s="1">
        <v>1.0000000000000009E-2</v>
      </c>
      <c r="F1458" s="1">
        <v>0.6</v>
      </c>
      <c r="G1458" s="1">
        <v>0</v>
      </c>
      <c r="H1458" s="1">
        <v>0</v>
      </c>
      <c r="I1458" s="2">
        <v>0.54108333333333336</v>
      </c>
      <c r="J1458" s="1">
        <v>1.66E-2</v>
      </c>
      <c r="K1458" s="1">
        <v>0.95219298245614037</v>
      </c>
      <c r="L1458" s="2">
        <v>0.1</v>
      </c>
      <c r="M1458" s="2">
        <v>1</v>
      </c>
      <c r="N1458" s="1">
        <v>0.28999999999999998</v>
      </c>
      <c r="O1458" s="2">
        <v>7.4999999999999997E-2</v>
      </c>
      <c r="P1458" s="1">
        <v>0.70228000000000002</v>
      </c>
      <c r="Q1458" s="1">
        <v>0.14325951219512201</v>
      </c>
      <c r="R1458" s="3">
        <v>0.22083333399999999</v>
      </c>
      <c r="S1458" s="1">
        <v>0</v>
      </c>
      <c r="T1458" s="2">
        <v>5.5209377499999997E-3</v>
      </c>
      <c r="U1458" s="1">
        <v>8.079863216672134E-2</v>
      </c>
      <c r="V1458" s="1">
        <v>0.24163408012917101</v>
      </c>
      <c r="W1458" s="1">
        <v>0</v>
      </c>
      <c r="X1458" s="1">
        <v>0</v>
      </c>
      <c r="Y1458" s="2">
        <v>8.4175084175084167E-2</v>
      </c>
      <c r="Z1458" s="1">
        <v>0.20099999886006115</v>
      </c>
      <c r="AA1458" s="1">
        <v>0.66400000000000003</v>
      </c>
      <c r="AB1458" s="2">
        <v>0.611258768012924</v>
      </c>
      <c r="AC1458" s="2">
        <v>0.396633302554254</v>
      </c>
      <c r="AD1458" s="1">
        <v>1</v>
      </c>
      <c r="AE1458" s="1">
        <v>0.28626193392353766</v>
      </c>
      <c r="AF1458" s="1">
        <v>0.64516129032258063</v>
      </c>
      <c r="AG1458" s="4">
        <v>48631.319212014401</v>
      </c>
      <c r="AH1458" s="4">
        <v>53890</v>
      </c>
      <c r="AI1458" s="4">
        <v>2662966.03535596</v>
      </c>
      <c r="AJ1458" s="2">
        <v>0.70700000000000007</v>
      </c>
      <c r="AK1458" s="2">
        <v>0.5</v>
      </c>
      <c r="AL1458" s="2">
        <v>0.99900000000000011</v>
      </c>
      <c r="AM1458" s="2"/>
      <c r="AN1458" s="2">
        <v>0.60699999999999998</v>
      </c>
      <c r="AO1458" s="2">
        <v>0.5</v>
      </c>
      <c r="AP1458" s="2">
        <v>0.80099999999999993</v>
      </c>
      <c r="AQ1458" s="2">
        <v>0.78799999999999992</v>
      </c>
      <c r="AR1458" s="2">
        <v>50</v>
      </c>
      <c r="AS1458" s="2">
        <v>0.77200000000000002</v>
      </c>
      <c r="AT1458" s="2">
        <v>0.60152398319411426</v>
      </c>
      <c r="AU1458" s="2">
        <v>0.63454293333505951</v>
      </c>
      <c r="AV1458" s="4"/>
      <c r="AW1458" s="4"/>
      <c r="AX1458" s="1">
        <f t="shared" si="322"/>
        <v>0.31164385560675884</v>
      </c>
      <c r="AY1458" s="2">
        <f t="shared" si="323"/>
        <v>0.42498233082706766</v>
      </c>
      <c r="AZ1458" s="1">
        <f t="shared" si="324"/>
        <v>0.21437875678902443</v>
      </c>
      <c r="BA1458" s="1">
        <f t="shared" si="325"/>
        <v>0.10126796588850628</v>
      </c>
      <c r="BB1458" s="1">
        <f t="shared" si="326"/>
        <v>0.21797261303507687</v>
      </c>
      <c r="BC1458" s="1">
        <f t="shared" si="327"/>
        <v>0.35127934210991474</v>
      </c>
      <c r="BD1458" s="1">
        <f t="shared" si="328"/>
        <v>0.23349557206687707</v>
      </c>
      <c r="BE1458" s="1">
        <f t="shared" si="329"/>
        <v>0.27824829999999995</v>
      </c>
      <c r="BF1458" s="2">
        <f t="shared" si="330"/>
        <v>0.16094160537612923</v>
      </c>
      <c r="BG1458" s="1">
        <f t="shared" si="331"/>
        <v>0.18213048672585974</v>
      </c>
      <c r="BH1458" s="1">
        <f t="shared" si="332"/>
        <v>0.26758250907062292</v>
      </c>
      <c r="BI1458" s="2">
        <f t="shared" si="333"/>
        <v>0.62132039210198897</v>
      </c>
      <c r="BJ1458" s="1">
        <f t="shared" si="334"/>
        <v>0.88890290117261195</v>
      </c>
      <c r="BK1458" s="1">
        <f t="shared" si="335"/>
        <v>0.35373788303136605</v>
      </c>
    </row>
    <row r="1459" spans="1:63">
      <c r="A1459" t="s">
        <v>119</v>
      </c>
      <c r="B1459">
        <v>2008</v>
      </c>
      <c r="C1459" s="1">
        <v>0.25986313364055308</v>
      </c>
      <c r="D1459" s="1">
        <v>1</v>
      </c>
      <c r="E1459" s="1">
        <v>1.0000000000000009E-2</v>
      </c>
      <c r="F1459" s="1">
        <v>0.6</v>
      </c>
      <c r="G1459" s="1">
        <v>0</v>
      </c>
      <c r="H1459" s="1">
        <v>0</v>
      </c>
      <c r="I1459" s="2">
        <v>0.54108333333333336</v>
      </c>
      <c r="J1459" s="1">
        <v>1.6399999999999998E-2</v>
      </c>
      <c r="K1459" s="1">
        <v>0.95219298245614037</v>
      </c>
      <c r="L1459" s="2">
        <v>0.1</v>
      </c>
      <c r="M1459" s="2">
        <v>1</v>
      </c>
      <c r="N1459" s="1">
        <v>0.28999999999999998</v>
      </c>
      <c r="O1459" s="2">
        <v>7.4999999999999997E-2</v>
      </c>
      <c r="P1459" s="1">
        <v>0.68921999999999994</v>
      </c>
      <c r="Q1459" s="1">
        <v>0.14060731707317187</v>
      </c>
      <c r="R1459" s="3">
        <v>0.22083333399999999</v>
      </c>
      <c r="S1459" s="1">
        <v>0</v>
      </c>
      <c r="T1459" s="2">
        <v>5.5449009999999996E-3</v>
      </c>
      <c r="U1459" s="1">
        <v>8.079863216672134E-2</v>
      </c>
      <c r="V1459" s="1">
        <v>0.24163408012917101</v>
      </c>
      <c r="W1459" s="1">
        <v>0</v>
      </c>
      <c r="X1459" s="1">
        <v>0</v>
      </c>
      <c r="Y1459" s="2">
        <v>8.4175084175084167E-2</v>
      </c>
      <c r="Z1459" s="1">
        <v>0.21799999848008156</v>
      </c>
      <c r="AA1459" s="1">
        <v>0.68099999999999994</v>
      </c>
      <c r="AB1459" s="2">
        <v>0.60099350415202601</v>
      </c>
      <c r="AC1459" s="2">
        <v>0.38856177741683801</v>
      </c>
      <c r="AD1459" s="1">
        <v>1</v>
      </c>
      <c r="AE1459" s="1">
        <v>0.2916631023742407</v>
      </c>
      <c r="AF1459" s="1">
        <v>0.4838709677419355</v>
      </c>
      <c r="AG1459" s="4"/>
      <c r="AH1459" s="4">
        <v>56010</v>
      </c>
      <c r="AI1459" s="4">
        <v>2728040.8394804602</v>
      </c>
      <c r="AJ1459" s="2">
        <v>0.68599999999999994</v>
      </c>
      <c r="AK1459" s="2">
        <v>0.5</v>
      </c>
      <c r="AL1459" s="2">
        <v>0.99900000000000011</v>
      </c>
      <c r="AM1459" s="2"/>
      <c r="AN1459" s="2">
        <v>0.746</v>
      </c>
      <c r="AO1459" s="2">
        <v>0.5</v>
      </c>
      <c r="AP1459" s="2">
        <v>0.80200000000000005</v>
      </c>
      <c r="AQ1459" s="2">
        <v>0.73799999999999999</v>
      </c>
      <c r="AR1459" s="2">
        <v>55</v>
      </c>
      <c r="AS1459" s="2">
        <v>0.81</v>
      </c>
      <c r="AT1459" s="2">
        <v>0.6103406938839594</v>
      </c>
      <c r="AU1459" s="2">
        <v>0.62886451575301694</v>
      </c>
      <c r="AV1459" s="4"/>
      <c r="AW1459" s="4"/>
      <c r="AX1459" s="1">
        <f t="shared" si="322"/>
        <v>0.31164385560675884</v>
      </c>
      <c r="AY1459" s="2">
        <f t="shared" si="323"/>
        <v>0.42495375939849633</v>
      </c>
      <c r="AZ1459" s="1">
        <f t="shared" si="324"/>
        <v>0.21124111041463434</v>
      </c>
      <c r="BA1459" s="1">
        <f t="shared" si="325"/>
        <v>0.10410129915850967</v>
      </c>
      <c r="BB1459" s="1">
        <f t="shared" si="326"/>
        <v>0.21797261303507687</v>
      </c>
      <c r="BC1459" s="1">
        <f t="shared" si="327"/>
        <v>0.35169489762325029</v>
      </c>
      <c r="BD1459" s="1">
        <f t="shared" si="328"/>
        <v>0.23305753342155203</v>
      </c>
      <c r="BE1459" s="1">
        <f t="shared" si="329"/>
        <v>0.28430089999999997</v>
      </c>
      <c r="BF1459" s="2">
        <f t="shared" si="330"/>
        <v>0.15998959754528233</v>
      </c>
      <c r="BG1459" s="1">
        <f t="shared" si="331"/>
        <v>0.18215276181272577</v>
      </c>
      <c r="BH1459" s="1">
        <f t="shared" si="332"/>
        <v>0.26757501469329303</v>
      </c>
      <c r="BI1459" s="2">
        <f t="shared" si="333"/>
        <v>0.62644325935800804</v>
      </c>
      <c r="BJ1459" s="1">
        <f t="shared" si="334"/>
        <v>0.89401827405130108</v>
      </c>
      <c r="BK1459" s="1">
        <f t="shared" si="335"/>
        <v>0.35886824466471501</v>
      </c>
    </row>
    <row r="1460" spans="1:63">
      <c r="A1460" t="s">
        <v>119</v>
      </c>
      <c r="B1460">
        <v>2009</v>
      </c>
      <c r="C1460" s="1">
        <v>0.25986313364055308</v>
      </c>
      <c r="D1460" s="1">
        <v>1</v>
      </c>
      <c r="E1460" s="1">
        <v>2.9799999557435508E-2</v>
      </c>
      <c r="F1460" s="1">
        <v>0.6</v>
      </c>
      <c r="G1460" s="1">
        <v>0</v>
      </c>
      <c r="H1460" s="1">
        <v>1.9999999552965164E-2</v>
      </c>
      <c r="I1460" s="2">
        <v>0.54108333333333336</v>
      </c>
      <c r="J1460" s="1">
        <v>1.6200000000000003E-2</v>
      </c>
      <c r="K1460" s="1">
        <v>1</v>
      </c>
      <c r="L1460" s="2">
        <v>0.1</v>
      </c>
      <c r="M1460" s="2">
        <v>1</v>
      </c>
      <c r="N1460" s="1">
        <v>0.28999999999999998</v>
      </c>
      <c r="O1460" s="2">
        <v>7.4999999999999997E-2</v>
      </c>
      <c r="P1460" s="1">
        <v>0.67456000000000005</v>
      </c>
      <c r="Q1460" s="1">
        <v>0.17179517003460543</v>
      </c>
      <c r="R1460" s="3">
        <v>0.22083333399999999</v>
      </c>
      <c r="S1460" s="1">
        <v>0</v>
      </c>
      <c r="T1460" s="2">
        <v>5.6557990175212357E-3</v>
      </c>
      <c r="U1460" s="1">
        <v>8.079863216672134E-2</v>
      </c>
      <c r="V1460" s="1">
        <v>0.24163408012917101</v>
      </c>
      <c r="W1460" s="1">
        <v>0</v>
      </c>
      <c r="X1460" s="1">
        <v>0</v>
      </c>
      <c r="Y1460" s="2">
        <v>8.4175084175084167E-2</v>
      </c>
      <c r="Z1460" s="1">
        <v>0.23499999810010197</v>
      </c>
      <c r="AA1460" s="1">
        <v>0.65599999999999992</v>
      </c>
      <c r="AB1460" s="2">
        <v>0.58350395703611802</v>
      </c>
      <c r="AC1460" s="2">
        <v>0.39141310565190202</v>
      </c>
      <c r="AD1460" s="1">
        <v>1</v>
      </c>
      <c r="AE1460" s="1">
        <v>0.2970642708249438</v>
      </c>
      <c r="AF1460" s="1">
        <v>0.32258064516129031</v>
      </c>
      <c r="AG1460" s="4"/>
      <c r="AH1460" s="4">
        <v>59125</v>
      </c>
      <c r="AI1460" s="4">
        <v>2794705.87422586</v>
      </c>
      <c r="AJ1460" s="2">
        <v>0.67400000000000004</v>
      </c>
      <c r="AK1460" s="2">
        <v>0.5</v>
      </c>
      <c r="AL1460" s="2">
        <v>0.99900000000000011</v>
      </c>
      <c r="AM1460" s="2"/>
      <c r="AN1460" s="2">
        <v>0.63700000000000001</v>
      </c>
      <c r="AO1460" s="2">
        <v>0.5</v>
      </c>
      <c r="AP1460" s="2">
        <v>0.79299999999999993</v>
      </c>
      <c r="AQ1460" s="2">
        <v>0.71700000000000008</v>
      </c>
      <c r="AR1460" s="2">
        <v>50</v>
      </c>
      <c r="AS1460" s="2">
        <v>0.81</v>
      </c>
      <c r="AT1460" s="2">
        <v>0.58476730315595016</v>
      </c>
      <c r="AU1460" s="2">
        <v>0.61811072633469721</v>
      </c>
      <c r="AV1460" s="4"/>
      <c r="AW1460" s="4"/>
      <c r="AX1460" s="1">
        <f t="shared" si="322"/>
        <v>0.31827718879182565</v>
      </c>
      <c r="AY1460" s="2">
        <f t="shared" si="323"/>
        <v>0.43175476190476197</v>
      </c>
      <c r="AZ1460" s="1">
        <f t="shared" si="324"/>
        <v>0.21456886061042532</v>
      </c>
      <c r="BA1460" s="1">
        <f t="shared" si="325"/>
        <v>0.10693463242851309</v>
      </c>
      <c r="BB1460" s="1">
        <f t="shared" si="326"/>
        <v>0.21797261303507687</v>
      </c>
      <c r="BC1460" s="1">
        <f t="shared" si="327"/>
        <v>0.35193267535880812</v>
      </c>
      <c r="BD1460" s="1">
        <f t="shared" si="328"/>
        <v>0.25287516136042126</v>
      </c>
      <c r="BE1460" s="1">
        <f t="shared" si="329"/>
        <v>0.27619269999999996</v>
      </c>
      <c r="BF1460" s="2">
        <f t="shared" si="330"/>
        <v>0.15596843658439702</v>
      </c>
      <c r="BG1460" s="1">
        <f t="shared" si="331"/>
        <v>0.18116749971596408</v>
      </c>
      <c r="BH1460" s="1">
        <f t="shared" si="332"/>
        <v>0.2742601499181021</v>
      </c>
      <c r="BI1460" s="2">
        <f t="shared" si="333"/>
        <v>0.61332863630036105</v>
      </c>
      <c r="BJ1460" s="1">
        <f t="shared" si="334"/>
        <v>0.88758878621846315</v>
      </c>
      <c r="BK1460" s="1">
        <f t="shared" si="335"/>
        <v>0.33906848638225895</v>
      </c>
    </row>
    <row r="1461" spans="1:63">
      <c r="A1461" t="s">
        <v>119</v>
      </c>
      <c r="B1461">
        <v>2010</v>
      </c>
      <c r="C1461" s="1">
        <v>0.25986313364055308</v>
      </c>
      <c r="D1461" s="1">
        <v>1</v>
      </c>
      <c r="E1461" s="1">
        <v>4.9599999114871007E-2</v>
      </c>
      <c r="F1461" s="1">
        <v>0.6</v>
      </c>
      <c r="G1461" s="1">
        <v>0</v>
      </c>
      <c r="H1461" s="1">
        <v>3.9999999105930328E-2</v>
      </c>
      <c r="I1461" s="2">
        <v>0.54108333333333336</v>
      </c>
      <c r="J1461" s="1">
        <v>1.6361999996379016E-2</v>
      </c>
      <c r="K1461" s="1">
        <v>1</v>
      </c>
      <c r="L1461" s="2">
        <v>0.1</v>
      </c>
      <c r="M1461" s="2">
        <v>1</v>
      </c>
      <c r="N1461" s="1">
        <v>0.28999999999999998</v>
      </c>
      <c r="O1461" s="2">
        <v>7.4999999999999997E-2</v>
      </c>
      <c r="P1461" s="1">
        <v>0.67456000000000005</v>
      </c>
      <c r="Q1461" s="1">
        <v>0.20298302299603932</v>
      </c>
      <c r="R1461" s="3">
        <v>0.22083333399999999</v>
      </c>
      <c r="S1461" s="1">
        <v>0</v>
      </c>
      <c r="T1461" s="2">
        <v>5.7666970350424718E-3</v>
      </c>
      <c r="U1461" s="1">
        <v>8.079863216672134E-2</v>
      </c>
      <c r="V1461" s="1">
        <v>0.24163408012917101</v>
      </c>
      <c r="W1461" s="1">
        <v>0</v>
      </c>
      <c r="X1461" s="1">
        <v>0</v>
      </c>
      <c r="Y1461" s="2">
        <v>8.4175084175084167E-2</v>
      </c>
      <c r="Z1461" s="1">
        <v>0.25199999772012238</v>
      </c>
      <c r="AA1461" s="1">
        <v>0.67700000000000005</v>
      </c>
      <c r="AB1461" s="2">
        <v>0.58433899658781452</v>
      </c>
      <c r="AC1461" s="2">
        <v>0.3903272367326921</v>
      </c>
      <c r="AD1461" s="1">
        <v>1</v>
      </c>
      <c r="AE1461" s="1">
        <v>0.30246543927564684</v>
      </c>
      <c r="AF1461" s="1">
        <v>0.32258064516129031</v>
      </c>
      <c r="AG1461" s="4"/>
      <c r="AH1461" s="4">
        <v>62240</v>
      </c>
      <c r="AI1461" s="4"/>
      <c r="AJ1461" s="2">
        <v>0.65799999999999992</v>
      </c>
      <c r="AK1461" s="2">
        <v>0.5</v>
      </c>
      <c r="AL1461" s="2">
        <v>0.99900000000000011</v>
      </c>
      <c r="AM1461" s="2"/>
      <c r="AN1461" s="2">
        <v>0.7659999999999999</v>
      </c>
      <c r="AO1461" s="2">
        <v>0.55000000000000004</v>
      </c>
      <c r="AP1461" s="2">
        <v>0.88</v>
      </c>
      <c r="AQ1461" s="2">
        <v>0.66400000000000003</v>
      </c>
      <c r="AR1461" s="2">
        <v>50</v>
      </c>
      <c r="AS1461" s="2">
        <v>0.82499999999999996</v>
      </c>
      <c r="AT1461" s="2">
        <v>0.58391963014333759</v>
      </c>
      <c r="AU1461" s="2">
        <v>0.61692961909775001</v>
      </c>
      <c r="AV1461" s="4"/>
      <c r="AW1461" s="4"/>
      <c r="AX1461" s="1">
        <f t="shared" si="322"/>
        <v>0.32491052197689241</v>
      </c>
      <c r="AY1461" s="2">
        <f t="shared" si="323"/>
        <v>0.4317779047613875</v>
      </c>
      <c r="AZ1461" s="1">
        <f t="shared" si="324"/>
        <v>0.22082861080621638</v>
      </c>
      <c r="BA1461" s="1">
        <f t="shared" si="325"/>
        <v>0.10976796569851648</v>
      </c>
      <c r="BB1461" s="1">
        <f t="shared" si="326"/>
        <v>0.21797261303507687</v>
      </c>
      <c r="BC1461" s="1">
        <f t="shared" si="327"/>
        <v>0.35383956420507473</v>
      </c>
      <c r="BD1461" s="1">
        <f t="shared" si="328"/>
        <v>0.26472495304198057</v>
      </c>
      <c r="BE1461" s="1">
        <f t="shared" si="329"/>
        <v>0.28333020000000003</v>
      </c>
      <c r="BF1461" s="2">
        <f t="shared" si="330"/>
        <v>0.15585858634638444</v>
      </c>
      <c r="BG1461" s="1">
        <f t="shared" si="331"/>
        <v>0.18593950583733965</v>
      </c>
      <c r="BH1461" s="1">
        <f t="shared" si="332"/>
        <v>0.27884571009404407</v>
      </c>
      <c r="BI1461" s="2">
        <f t="shared" si="333"/>
        <v>0.62512829218372412</v>
      </c>
      <c r="BJ1461" s="1">
        <f t="shared" si="334"/>
        <v>0.90397400227776825</v>
      </c>
      <c r="BK1461" s="1">
        <f t="shared" si="335"/>
        <v>0.34628258208968005</v>
      </c>
    </row>
    <row r="1462" spans="1:63">
      <c r="A1462" t="s">
        <v>120</v>
      </c>
      <c r="B1462">
        <v>1995</v>
      </c>
      <c r="C1462" s="1">
        <v>5.8536198347107445E-2</v>
      </c>
      <c r="D1462" s="1">
        <v>0.43719999999999998</v>
      </c>
      <c r="E1462" s="1">
        <v>0.21999999999999997</v>
      </c>
      <c r="F1462" s="1">
        <v>0.8</v>
      </c>
      <c r="G1462" s="1">
        <v>0.16266666666666665</v>
      </c>
      <c r="H1462" s="1">
        <v>6.9999999999999951E-2</v>
      </c>
      <c r="I1462" s="2">
        <v>0.2485</v>
      </c>
      <c r="J1462" s="1">
        <v>0.63700000000000001</v>
      </c>
      <c r="K1462" s="1">
        <v>0.78261665464178232</v>
      </c>
      <c r="L1462" s="2">
        <v>0.6</v>
      </c>
      <c r="M1462" s="2">
        <v>0.12</v>
      </c>
      <c r="N1462" s="1">
        <v>0.17679999984800815</v>
      </c>
      <c r="O1462" s="2">
        <v>7.4999999999999997E-2</v>
      </c>
      <c r="P1462" s="1">
        <v>0.5676000000000001</v>
      </c>
      <c r="Q1462" s="1">
        <v>0.38419512195121996</v>
      </c>
      <c r="R1462" s="3">
        <v>0.20162016199999999</v>
      </c>
      <c r="S1462" s="1">
        <v>9.8128605599999991E-3</v>
      </c>
      <c r="T1462" s="2">
        <v>9.0115781000000006E-2</v>
      </c>
      <c r="U1462" s="1">
        <v>0</v>
      </c>
      <c r="V1462" s="1">
        <v>0</v>
      </c>
      <c r="W1462" s="1">
        <v>0</v>
      </c>
      <c r="X1462" s="1">
        <v>0.96</v>
      </c>
      <c r="Y1462" s="2">
        <v>7.8206465067778945E-3</v>
      </c>
      <c r="Z1462" s="1">
        <v>8.9999999999999969E-2</v>
      </c>
      <c r="AA1462" s="1">
        <v>0.4869200006946921</v>
      </c>
      <c r="AB1462" s="2">
        <v>0.61608868796812621</v>
      </c>
      <c r="AC1462" s="2">
        <v>0.35939428700008469</v>
      </c>
      <c r="AD1462" s="1">
        <v>3.3145716030609761E-4</v>
      </c>
      <c r="AE1462" s="1">
        <v>0.29537171428571429</v>
      </c>
      <c r="AF1462" s="1">
        <v>0.67741935483870963</v>
      </c>
      <c r="AG1462" s="4">
        <v>997.85203497919804</v>
      </c>
      <c r="AH1462" s="4">
        <v>980</v>
      </c>
      <c r="AI1462" s="4">
        <v>4589900</v>
      </c>
      <c r="AJ1462" s="2" t="e">
        <v>#N/A</v>
      </c>
      <c r="AK1462" s="2" t="e">
        <v>#N/A</v>
      </c>
      <c r="AL1462" s="2" t="e">
        <v>#N/A</v>
      </c>
      <c r="AM1462" s="2"/>
      <c r="AN1462" s="2" t="e">
        <v>#N/A</v>
      </c>
      <c r="AO1462" s="2" t="e">
        <v>#N/A</v>
      </c>
      <c r="AP1462" s="2" t="e">
        <v>#N/A</v>
      </c>
      <c r="AQ1462" s="2" t="e">
        <v>#N/A</v>
      </c>
      <c r="AR1462" s="2"/>
      <c r="AS1462" s="2" t="e">
        <v>#N/A</v>
      </c>
      <c r="AT1462" s="2">
        <v>0.40859880830355005</v>
      </c>
      <c r="AU1462" s="2">
        <v>0.43727826129782849</v>
      </c>
      <c r="AV1462" s="4"/>
      <c r="AW1462" s="4"/>
      <c r="AX1462" s="1">
        <f t="shared" si="322"/>
        <v>0.29140047750229564</v>
      </c>
      <c r="AY1462" s="2">
        <f t="shared" si="323"/>
        <v>0.37713095064139868</v>
      </c>
      <c r="AZ1462" s="1">
        <f t="shared" si="324"/>
        <v>0.25066878510224405</v>
      </c>
      <c r="BA1462" s="1">
        <f t="shared" si="325"/>
        <v>0.17630344108446297</v>
      </c>
      <c r="BB1462" s="1">
        <f t="shared" si="326"/>
        <v>0.22127522298376504</v>
      </c>
      <c r="BC1462" s="1">
        <f t="shared" si="327"/>
        <v>0.33158661413629631</v>
      </c>
      <c r="BD1462" s="1">
        <f t="shared" si="328"/>
        <v>0.28728792624016836</v>
      </c>
      <c r="BE1462" s="1" t="e">
        <f t="shared" si="329"/>
        <v>#N/A</v>
      </c>
      <c r="BF1462" s="2">
        <f t="shared" si="330"/>
        <v>0.13840817832717608</v>
      </c>
      <c r="BG1462" s="1" t="e">
        <f t="shared" si="331"/>
        <v>#N/A</v>
      </c>
      <c r="BH1462" s="1">
        <f t="shared" si="332"/>
        <v>0.28004992112007659</v>
      </c>
      <c r="BI1462" s="2" t="e">
        <f t="shared" si="333"/>
        <v>#N/A</v>
      </c>
      <c r="BJ1462" s="1" t="e">
        <f t="shared" si="334"/>
        <v>#N/A</v>
      </c>
      <c r="BK1462" s="1" t="e">
        <f t="shared" si="335"/>
        <v>#N/A</v>
      </c>
    </row>
    <row r="1463" spans="1:63">
      <c r="A1463" t="s">
        <v>120</v>
      </c>
      <c r="B1463">
        <v>1996</v>
      </c>
      <c r="C1463" s="1">
        <v>5.8536198347107445E-2</v>
      </c>
      <c r="D1463" s="1">
        <v>0.43709999999999999</v>
      </c>
      <c r="E1463" s="1">
        <v>0.21200000000000008</v>
      </c>
      <c r="F1463" s="1">
        <v>0.8</v>
      </c>
      <c r="G1463" s="1">
        <v>0.16266666666666665</v>
      </c>
      <c r="H1463" s="1">
        <v>6.9999999999999951E-2</v>
      </c>
      <c r="I1463" s="2">
        <v>0.2485</v>
      </c>
      <c r="J1463" s="1">
        <v>0.63880000000000003</v>
      </c>
      <c r="K1463" s="1">
        <v>0.80871771104952728</v>
      </c>
      <c r="L1463" s="2">
        <v>0.6</v>
      </c>
      <c r="M1463" s="2">
        <v>0.11</v>
      </c>
      <c r="N1463" s="1">
        <v>0.17339999992400407</v>
      </c>
      <c r="O1463" s="2">
        <v>7.4999999999999997E-2</v>
      </c>
      <c r="P1463" s="1">
        <v>0.5676000000000001</v>
      </c>
      <c r="Q1463" s="1">
        <v>0.36912195121951219</v>
      </c>
      <c r="R1463" s="3">
        <v>0.20162016199999999</v>
      </c>
      <c r="S1463" s="1">
        <v>4.3794687779999994E-2</v>
      </c>
      <c r="T1463" s="2">
        <v>8.3860709200000008E-2</v>
      </c>
      <c r="U1463" s="1">
        <v>0</v>
      </c>
      <c r="V1463" s="1">
        <v>0</v>
      </c>
      <c r="W1463" s="1">
        <v>0</v>
      </c>
      <c r="X1463" s="1">
        <v>0.96</v>
      </c>
      <c r="Y1463" s="2">
        <v>7.8206465067778945E-3</v>
      </c>
      <c r="Z1463" s="1">
        <v>8.9000015300000013E-2</v>
      </c>
      <c r="AA1463" s="1">
        <v>0.49728000046312809</v>
      </c>
      <c r="AB1463" s="2">
        <v>0.61381243923431794</v>
      </c>
      <c r="AC1463" s="2">
        <v>0.36215126170437395</v>
      </c>
      <c r="AD1463" s="1">
        <v>3.2520325175295028E-4</v>
      </c>
      <c r="AE1463" s="1">
        <v>0.31437542857142858</v>
      </c>
      <c r="AF1463" s="1">
        <v>0.64516129032258063</v>
      </c>
      <c r="AG1463" s="4">
        <v>1073.28691594971</v>
      </c>
      <c r="AH1463" s="4">
        <v>1050</v>
      </c>
      <c r="AI1463" s="4">
        <v>4657000</v>
      </c>
      <c r="AJ1463" s="2" t="e">
        <v>#N/A</v>
      </c>
      <c r="AK1463" s="2" t="e">
        <v>#N/A</v>
      </c>
      <c r="AL1463" s="2" t="e">
        <v>#N/A</v>
      </c>
      <c r="AM1463" s="2"/>
      <c r="AN1463" s="2" t="e">
        <v>#N/A</v>
      </c>
      <c r="AO1463" s="2" t="e">
        <v>#N/A</v>
      </c>
      <c r="AP1463" s="2" t="e">
        <v>#N/A</v>
      </c>
      <c r="AQ1463" s="2" t="e">
        <v>#N/A</v>
      </c>
      <c r="AR1463" s="2"/>
      <c r="AS1463" s="2" t="e">
        <v>#N/A</v>
      </c>
      <c r="AT1463" s="2">
        <v>0.40673347790330966</v>
      </c>
      <c r="AU1463" s="2">
        <v>0.43599822584330561</v>
      </c>
      <c r="AV1463" s="4"/>
      <c r="AW1463" s="4"/>
      <c r="AX1463" s="1">
        <f t="shared" si="322"/>
        <v>0.29005047750229568</v>
      </c>
      <c r="AY1463" s="2">
        <f t="shared" si="323"/>
        <v>0.3792025301390759</v>
      </c>
      <c r="AZ1463" s="1">
        <f t="shared" si="324"/>
        <v>0.25319950203990244</v>
      </c>
      <c r="BA1463" s="1">
        <f t="shared" si="325"/>
        <v>0.17613677696779631</v>
      </c>
      <c r="BB1463" s="1">
        <f t="shared" si="326"/>
        <v>0.22127522298376504</v>
      </c>
      <c r="BC1463" s="1">
        <f t="shared" si="327"/>
        <v>0.33432904108296296</v>
      </c>
      <c r="BD1463" s="1">
        <f t="shared" si="328"/>
        <v>0.28618339523217395</v>
      </c>
      <c r="BE1463" s="1" t="e">
        <f t="shared" si="329"/>
        <v>#N/A</v>
      </c>
      <c r="BF1463" s="2">
        <f t="shared" si="330"/>
        <v>0.13826971788420014</v>
      </c>
      <c r="BG1463" s="1" t="e">
        <f t="shared" si="331"/>
        <v>#N/A</v>
      </c>
      <c r="BH1463" s="1">
        <f t="shared" si="332"/>
        <v>0.28059588643296735</v>
      </c>
      <c r="BI1463" s="2" t="e">
        <f t="shared" si="333"/>
        <v>#N/A</v>
      </c>
      <c r="BJ1463" s="1" t="e">
        <f t="shared" si="334"/>
        <v>#N/A</v>
      </c>
      <c r="BK1463" s="1" t="e">
        <f t="shared" si="335"/>
        <v>#N/A</v>
      </c>
    </row>
    <row r="1464" spans="1:63">
      <c r="A1464" t="s">
        <v>120</v>
      </c>
      <c r="B1464">
        <v>1997</v>
      </c>
      <c r="C1464" s="1">
        <v>5.8536198347107445E-2</v>
      </c>
      <c r="D1464" s="1">
        <v>0.43700000000000006</v>
      </c>
      <c r="E1464" s="1">
        <v>0.20400000000000007</v>
      </c>
      <c r="F1464" s="1">
        <v>0.8</v>
      </c>
      <c r="G1464" s="1">
        <v>0.16266666666666665</v>
      </c>
      <c r="H1464" s="1">
        <v>6.9999999999999951E-2</v>
      </c>
      <c r="I1464" s="2">
        <v>0.2485</v>
      </c>
      <c r="J1464" s="1">
        <v>0.64060000000000006</v>
      </c>
      <c r="K1464" s="1">
        <v>0.80019228840601531</v>
      </c>
      <c r="L1464" s="2">
        <v>0.6</v>
      </c>
      <c r="M1464" s="2">
        <v>0.1</v>
      </c>
      <c r="N1464" s="1">
        <v>0.16999999999999998</v>
      </c>
      <c r="O1464" s="2">
        <v>7.4999999999999997E-2</v>
      </c>
      <c r="P1464" s="1">
        <v>0.5676000000000001</v>
      </c>
      <c r="Q1464" s="1">
        <v>0.36214634146341607</v>
      </c>
      <c r="R1464" s="3">
        <v>0.20162016199999999</v>
      </c>
      <c r="S1464" s="1">
        <v>0.13139298190000001</v>
      </c>
      <c r="T1464" s="2">
        <v>7.760563740000001E-2</v>
      </c>
      <c r="U1464" s="1">
        <v>0</v>
      </c>
      <c r="V1464" s="1">
        <v>0</v>
      </c>
      <c r="W1464" s="1">
        <v>0</v>
      </c>
      <c r="X1464" s="1">
        <v>0.96</v>
      </c>
      <c r="Y1464" s="2">
        <v>7.8206465067778945E-3</v>
      </c>
      <c r="Z1464" s="1">
        <v>8.9000015300000013E-2</v>
      </c>
      <c r="AA1464" s="1">
        <v>0.50764000023156397</v>
      </c>
      <c r="AB1464" s="2">
        <v>0.55768954407512239</v>
      </c>
      <c r="AC1464" s="2">
        <v>0.357716223357605</v>
      </c>
      <c r="AD1464" s="1">
        <v>3.189493431998029E-4</v>
      </c>
      <c r="AE1464" s="1">
        <v>0.34527328571428573</v>
      </c>
      <c r="AF1464" s="1">
        <v>0.74193548387096775</v>
      </c>
      <c r="AG1464" s="4">
        <v>1183.3450416251701</v>
      </c>
      <c r="AH1464" s="4">
        <v>1140</v>
      </c>
      <c r="AI1464" s="4">
        <v>4725000</v>
      </c>
      <c r="AJ1464" s="2" t="e">
        <v>#N/A</v>
      </c>
      <c r="AK1464" s="2" t="e">
        <v>#N/A</v>
      </c>
      <c r="AL1464" s="2" t="e">
        <v>#N/A</v>
      </c>
      <c r="AM1464" s="2"/>
      <c r="AN1464" s="2" t="e">
        <v>#N/A</v>
      </c>
      <c r="AO1464" s="2" t="e">
        <v>#N/A</v>
      </c>
      <c r="AP1464" s="2" t="e">
        <v>#N/A</v>
      </c>
      <c r="AQ1464" s="2" t="e">
        <v>#N/A</v>
      </c>
      <c r="AR1464" s="2"/>
      <c r="AS1464" s="2" t="e">
        <v>#N/A</v>
      </c>
      <c r="AT1464" s="2">
        <v>0.39867231347384596</v>
      </c>
      <c r="AU1464" s="2">
        <v>0.41083591785332602</v>
      </c>
      <c r="AV1464" s="4"/>
      <c r="AW1464" s="4"/>
      <c r="AX1464" s="1">
        <f t="shared" si="322"/>
        <v>0.28870047750229572</v>
      </c>
      <c r="AY1464" s="2">
        <f t="shared" si="323"/>
        <v>0.37632746977228793</v>
      </c>
      <c r="AZ1464" s="1">
        <f t="shared" si="324"/>
        <v>0.26807302455268323</v>
      </c>
      <c r="BA1464" s="1">
        <f t="shared" si="325"/>
        <v>0.17613677696779631</v>
      </c>
      <c r="BB1464" s="1">
        <f t="shared" si="326"/>
        <v>0.22127522298376504</v>
      </c>
      <c r="BC1464" s="1">
        <f t="shared" si="327"/>
        <v>0.34313996265185187</v>
      </c>
      <c r="BD1464" s="1">
        <f t="shared" si="328"/>
        <v>0.28065737787823858</v>
      </c>
      <c r="BE1464" s="1" t="e">
        <f t="shared" si="329"/>
        <v>#N/A</v>
      </c>
      <c r="BF1464" s="2">
        <f t="shared" si="330"/>
        <v>0.13140780809065733</v>
      </c>
      <c r="BG1464" s="1" t="e">
        <f t="shared" si="331"/>
        <v>#N/A</v>
      </c>
      <c r="BH1464" s="1">
        <f t="shared" si="332"/>
        <v>0.28169085450461845</v>
      </c>
      <c r="BI1464" s="2" t="e">
        <f t="shared" si="333"/>
        <v>#N/A</v>
      </c>
      <c r="BJ1464" s="1" t="e">
        <f t="shared" si="334"/>
        <v>#N/A</v>
      </c>
      <c r="BK1464" s="1" t="e">
        <f t="shared" si="335"/>
        <v>#N/A</v>
      </c>
    </row>
    <row r="1465" spans="1:63">
      <c r="A1465" t="s">
        <v>120</v>
      </c>
      <c r="B1465">
        <v>1998</v>
      </c>
      <c r="C1465" s="1">
        <v>5.8536198347107445E-2</v>
      </c>
      <c r="D1465" s="1">
        <v>0.43689999999999996</v>
      </c>
      <c r="E1465" s="1">
        <v>0.19599999999999995</v>
      </c>
      <c r="F1465" s="1">
        <v>0.8</v>
      </c>
      <c r="G1465" s="1">
        <v>0.16266666666666665</v>
      </c>
      <c r="H1465" s="1">
        <v>6.9999999999999951E-2</v>
      </c>
      <c r="I1465" s="2">
        <v>0.2485</v>
      </c>
      <c r="J1465" s="1">
        <v>0.64239999999999997</v>
      </c>
      <c r="K1465" s="1">
        <v>0.78627096704241828</v>
      </c>
      <c r="L1465" s="2">
        <v>0.6</v>
      </c>
      <c r="M1465" s="2">
        <v>0.09</v>
      </c>
      <c r="N1465" s="1">
        <v>0.15444444444444444</v>
      </c>
      <c r="O1465" s="2">
        <v>7.4999999999999997E-2</v>
      </c>
      <c r="P1465" s="1">
        <v>0.5676000000000001</v>
      </c>
      <c r="Q1465" s="1">
        <v>0.35897560975609788</v>
      </c>
      <c r="R1465" s="3">
        <v>0.20162016199999999</v>
      </c>
      <c r="S1465" s="1">
        <v>1.5602667160000002E-2</v>
      </c>
      <c r="T1465" s="2">
        <v>7.1350565599999999E-2</v>
      </c>
      <c r="U1465" s="1">
        <v>0</v>
      </c>
      <c r="V1465" s="1">
        <v>0</v>
      </c>
      <c r="W1465" s="1">
        <v>0</v>
      </c>
      <c r="X1465" s="1">
        <v>0.96</v>
      </c>
      <c r="Y1465" s="2">
        <v>7.8206465067778945E-3</v>
      </c>
      <c r="Z1465" s="1">
        <v>8.9000015300000013E-2</v>
      </c>
      <c r="AA1465" s="1">
        <v>0.51800000000000002</v>
      </c>
      <c r="AB1465" s="2">
        <v>0.50156664891592684</v>
      </c>
      <c r="AC1465" s="2">
        <v>0.35328118501083605</v>
      </c>
      <c r="AD1465" s="1">
        <v>3.1269543464665551E-4</v>
      </c>
      <c r="AE1465" s="1">
        <v>0.40143699999999999</v>
      </c>
      <c r="AF1465" s="1">
        <v>0.67741935483870963</v>
      </c>
      <c r="AG1465" s="4">
        <v>1203.7800140694701</v>
      </c>
      <c r="AH1465" s="4">
        <v>1150</v>
      </c>
      <c r="AI1465" s="4">
        <v>4797000</v>
      </c>
      <c r="AJ1465" s="2" t="e">
        <v>#N/A</v>
      </c>
      <c r="AK1465" s="2" t="e">
        <v>#N/A</v>
      </c>
      <c r="AL1465" s="2" t="e">
        <v>#N/A</v>
      </c>
      <c r="AM1465" s="2"/>
      <c r="AN1465" s="2" t="e">
        <v>#N/A</v>
      </c>
      <c r="AO1465" s="2" t="e">
        <v>#N/A</v>
      </c>
      <c r="AP1465" s="2" t="e">
        <v>#N/A</v>
      </c>
      <c r="AQ1465" s="2" t="e">
        <v>#N/A</v>
      </c>
      <c r="AR1465" s="2"/>
      <c r="AS1465" s="2" t="e">
        <v>#N/A</v>
      </c>
      <c r="AT1465" s="2">
        <v>0.39061114904438232</v>
      </c>
      <c r="AU1465" s="2">
        <v>0.38567360986334642</v>
      </c>
      <c r="AV1465" s="4">
        <v>60.77</v>
      </c>
      <c r="AW1465" s="4">
        <v>35.979999999999997</v>
      </c>
      <c r="AX1465" s="1">
        <f t="shared" si="322"/>
        <v>0.2873504775022957</v>
      </c>
      <c r="AY1465" s="2">
        <f t="shared" si="323"/>
        <v>0.3709450587838376</v>
      </c>
      <c r="AZ1465" s="1">
        <f t="shared" si="324"/>
        <v>0.2430298009032196</v>
      </c>
      <c r="BA1465" s="1">
        <f t="shared" si="325"/>
        <v>0.17613677696779631</v>
      </c>
      <c r="BB1465" s="1">
        <f t="shared" si="326"/>
        <v>0.22127522298376504</v>
      </c>
      <c r="BC1465" s="1">
        <f t="shared" si="327"/>
        <v>0.32935214990296291</v>
      </c>
      <c r="BD1465" s="1">
        <f t="shared" si="328"/>
        <v>0.27284026447382675</v>
      </c>
      <c r="BE1465" s="1" t="e">
        <f t="shared" si="329"/>
        <v>#N/A</v>
      </c>
      <c r="BF1465" s="2">
        <f t="shared" si="330"/>
        <v>0.12454589829711452</v>
      </c>
      <c r="BG1465" s="1" t="e">
        <f t="shared" si="331"/>
        <v>#N/A</v>
      </c>
      <c r="BH1465" s="1">
        <f t="shared" si="332"/>
        <v>0.27448921245351826</v>
      </c>
      <c r="BI1465" s="2" t="e">
        <f t="shared" si="333"/>
        <v>#N/A</v>
      </c>
      <c r="BJ1465" s="1" t="e">
        <f t="shared" si="334"/>
        <v>#N/A</v>
      </c>
      <c r="BK1465" s="1" t="e">
        <f t="shared" si="335"/>
        <v>#N/A</v>
      </c>
    </row>
    <row r="1466" spans="1:63">
      <c r="A1466" t="s">
        <v>120</v>
      </c>
      <c r="B1466">
        <v>1999</v>
      </c>
      <c r="C1466" s="1">
        <v>5.8536198347107445E-2</v>
      </c>
      <c r="D1466" s="1">
        <v>0.43680000000000002</v>
      </c>
      <c r="E1466" s="1">
        <v>0.18799999999999994</v>
      </c>
      <c r="F1466" s="1">
        <v>0.8</v>
      </c>
      <c r="G1466" s="1">
        <v>0.16266666666666665</v>
      </c>
      <c r="H1466" s="1">
        <v>6.9999999999999951E-2</v>
      </c>
      <c r="I1466" s="2">
        <v>0.2485</v>
      </c>
      <c r="J1466" s="1">
        <v>0.64419999999999999</v>
      </c>
      <c r="K1466" s="1">
        <v>0.78642036934719983</v>
      </c>
      <c r="L1466" s="2">
        <v>0.6</v>
      </c>
      <c r="M1466" s="2">
        <v>0.09</v>
      </c>
      <c r="N1466" s="1">
        <v>0.1388888888888889</v>
      </c>
      <c r="O1466" s="2">
        <v>7.4999999999999997E-2</v>
      </c>
      <c r="P1466" s="1">
        <v>0.5676000000000001</v>
      </c>
      <c r="Q1466" s="1">
        <v>0.359951219512196</v>
      </c>
      <c r="R1466" s="3">
        <v>0.20162016199999999</v>
      </c>
      <c r="S1466" s="1">
        <v>8.0894300070000008E-2</v>
      </c>
      <c r="T1466" s="2">
        <v>6.5095493800000001E-2</v>
      </c>
      <c r="U1466" s="1">
        <v>0</v>
      </c>
      <c r="V1466" s="1">
        <v>0</v>
      </c>
      <c r="W1466" s="1">
        <v>0</v>
      </c>
      <c r="X1466" s="1">
        <v>0.96</v>
      </c>
      <c r="Y1466" s="2">
        <v>7.8206465067778945E-3</v>
      </c>
      <c r="Z1466" s="1">
        <v>8.9000015300000013E-2</v>
      </c>
      <c r="AA1466" s="1">
        <v>0.54799999999999993</v>
      </c>
      <c r="AB1466" s="2">
        <v>0.45282975831013939</v>
      </c>
      <c r="AC1466" s="2">
        <v>0.309999328464591</v>
      </c>
      <c r="AD1466" s="1">
        <v>5.8792089791555552E-4</v>
      </c>
      <c r="AE1466" s="1">
        <v>0.41395328571428569</v>
      </c>
      <c r="AF1466" s="1">
        <v>0.87096774193548387</v>
      </c>
      <c r="AG1466" s="4">
        <v>1248.4811206808599</v>
      </c>
      <c r="AH1466" s="4">
        <v>1170</v>
      </c>
      <c r="AI1466" s="4">
        <v>4864600</v>
      </c>
      <c r="AJ1466" s="2" t="e">
        <v>#N/A</v>
      </c>
      <c r="AK1466" s="2" t="e">
        <v>#N/A</v>
      </c>
      <c r="AL1466" s="2" t="e">
        <v>#N/A</v>
      </c>
      <c r="AM1466" s="2"/>
      <c r="AN1466" s="2" t="e">
        <v>#N/A</v>
      </c>
      <c r="AO1466" s="2" t="e">
        <v>#N/A</v>
      </c>
      <c r="AP1466" s="2" t="e">
        <v>#N/A</v>
      </c>
      <c r="AQ1466" s="2" t="e">
        <v>#N/A</v>
      </c>
      <c r="AR1466" s="2"/>
      <c r="AS1466" s="2" t="e">
        <v>#N/A</v>
      </c>
      <c r="AT1466" s="2">
        <v>0.36817977774982424</v>
      </c>
      <c r="AU1466" s="2">
        <v>0.36436687882393548</v>
      </c>
      <c r="AV1466" s="4"/>
      <c r="AW1466" s="4">
        <v>34.6</v>
      </c>
      <c r="AX1466" s="1">
        <f t="shared" si="322"/>
        <v>0.28600047750229568</v>
      </c>
      <c r="AY1466" s="2">
        <f t="shared" si="323"/>
        <v>0.3690013226051555</v>
      </c>
      <c r="AZ1466" s="1">
        <f t="shared" si="324"/>
        <v>0.25503223507643918</v>
      </c>
      <c r="BA1466" s="1">
        <f t="shared" si="325"/>
        <v>0.17613677696779631</v>
      </c>
      <c r="BB1466" s="1">
        <f t="shared" si="326"/>
        <v>0.22127522298376504</v>
      </c>
      <c r="BC1466" s="1">
        <f t="shared" si="327"/>
        <v>0.33679566467074079</v>
      </c>
      <c r="BD1466" s="1">
        <f t="shared" si="328"/>
        <v>0.26805932859138076</v>
      </c>
      <c r="BE1466" s="1" t="e">
        <f t="shared" si="329"/>
        <v>#N/A</v>
      </c>
      <c r="BF1466" s="2">
        <f t="shared" si="330"/>
        <v>0.11310088645245547</v>
      </c>
      <c r="BG1466" s="1" t="e">
        <f t="shared" si="331"/>
        <v>#N/A</v>
      </c>
      <c r="BH1466" s="1">
        <f t="shared" si="332"/>
        <v>0.27537673874862884</v>
      </c>
      <c r="BI1466" s="2" t="e">
        <f t="shared" si="333"/>
        <v>#N/A</v>
      </c>
      <c r="BJ1466" s="1" t="e">
        <f t="shared" si="334"/>
        <v>#N/A</v>
      </c>
      <c r="BK1466" s="1" t="e">
        <f t="shared" si="335"/>
        <v>#N/A</v>
      </c>
    </row>
    <row r="1467" spans="1:63">
      <c r="A1467" t="s">
        <v>120</v>
      </c>
      <c r="B1467">
        <v>2000</v>
      </c>
      <c r="C1467" s="1">
        <v>5.8536198347107445E-2</v>
      </c>
      <c r="D1467" s="1">
        <v>0.43670000000000003</v>
      </c>
      <c r="E1467" s="1">
        <v>0.18000000000000005</v>
      </c>
      <c r="F1467" s="1">
        <v>0.8</v>
      </c>
      <c r="G1467" s="1">
        <v>0.16266666666666665</v>
      </c>
      <c r="H1467" s="1">
        <v>6.9999999999999951E-2</v>
      </c>
      <c r="I1467" s="2">
        <v>0.2485</v>
      </c>
      <c r="J1467" s="1">
        <v>0.64599999999999991</v>
      </c>
      <c r="K1467" s="1">
        <v>0.78712296469988829</v>
      </c>
      <c r="L1467" s="2">
        <v>0.6</v>
      </c>
      <c r="M1467" s="2">
        <v>0.14000000000000001</v>
      </c>
      <c r="N1467" s="1">
        <v>0.12333333333333334</v>
      </c>
      <c r="O1467" s="2">
        <v>7.4999999999999997E-2</v>
      </c>
      <c r="P1467" s="1">
        <v>0.5676000000000001</v>
      </c>
      <c r="Q1467" s="1">
        <v>0.328829268292684</v>
      </c>
      <c r="R1467" s="3">
        <v>0.20162016199999999</v>
      </c>
      <c r="S1467" s="1">
        <v>9.9332557700000004E-2</v>
      </c>
      <c r="T1467" s="2">
        <v>5.8840422000000003E-2</v>
      </c>
      <c r="U1467" s="1">
        <v>0</v>
      </c>
      <c r="V1467" s="1">
        <v>0</v>
      </c>
      <c r="W1467" s="1">
        <v>0</v>
      </c>
      <c r="X1467" s="1">
        <v>0.96</v>
      </c>
      <c r="Y1467" s="2">
        <v>7.8206465067778945E-3</v>
      </c>
      <c r="Z1467" s="1">
        <v>8.9000015300000013E-2</v>
      </c>
      <c r="AA1467" s="1">
        <v>0.55700000000000005</v>
      </c>
      <c r="AB1467" s="2">
        <v>0.40409286770435199</v>
      </c>
      <c r="AC1467" s="2">
        <v>0.26671747191834599</v>
      </c>
      <c r="AD1467" s="1">
        <v>2.0344638170609998E-3</v>
      </c>
      <c r="AE1467" s="1">
        <v>0.49626971428571431</v>
      </c>
      <c r="AF1467" s="1">
        <v>0.67741935483870963</v>
      </c>
      <c r="AG1467" s="4">
        <v>1331.0487370870001</v>
      </c>
      <c r="AH1467" s="4">
        <v>1250</v>
      </c>
      <c r="AI1467" s="4">
        <v>4915300</v>
      </c>
      <c r="AJ1467" s="2" t="e">
        <v>#N/A</v>
      </c>
      <c r="AK1467" s="2" t="e">
        <v>#N/A</v>
      </c>
      <c r="AL1467" s="2" t="e">
        <v>#N/A</v>
      </c>
      <c r="AM1467" s="2"/>
      <c r="AN1467" s="2" t="e">
        <v>#N/A</v>
      </c>
      <c r="AO1467" s="2" t="e">
        <v>#N/A</v>
      </c>
      <c r="AP1467" s="2" t="e">
        <v>#N/A</v>
      </c>
      <c r="AQ1467" s="2" t="e">
        <v>#N/A</v>
      </c>
      <c r="AR1467" s="2"/>
      <c r="AS1467" s="2" t="e">
        <v>#N/A</v>
      </c>
      <c r="AT1467" s="2">
        <v>0.34574840645526611</v>
      </c>
      <c r="AU1467" s="2">
        <v>0.34306014778452459</v>
      </c>
      <c r="AV1467" s="4"/>
      <c r="AW1467" s="4"/>
      <c r="AX1467" s="1">
        <f t="shared" si="322"/>
        <v>0.28465047750229572</v>
      </c>
      <c r="AY1467" s="2">
        <f t="shared" si="323"/>
        <v>0.37427947114760313</v>
      </c>
      <c r="AZ1467" s="1">
        <f t="shared" si="324"/>
        <v>0.25124448199853683</v>
      </c>
      <c r="BA1467" s="1">
        <f t="shared" si="325"/>
        <v>0.17613677696779631</v>
      </c>
      <c r="BB1467" s="1">
        <f t="shared" si="326"/>
        <v>0.22127522298376504</v>
      </c>
      <c r="BC1467" s="1">
        <f t="shared" si="327"/>
        <v>0.34458880440740741</v>
      </c>
      <c r="BD1467" s="1">
        <f t="shared" si="328"/>
        <v>0.25802099805431761</v>
      </c>
      <c r="BE1467" s="1" t="e">
        <f t="shared" si="329"/>
        <v>#N/A</v>
      </c>
      <c r="BF1467" s="2">
        <f t="shared" si="330"/>
        <v>0.10165587460779642</v>
      </c>
      <c r="BG1467" s="1" t="e">
        <f t="shared" si="331"/>
        <v>#N/A</v>
      </c>
      <c r="BH1467" s="1">
        <f t="shared" si="332"/>
        <v>0.27462834181516338</v>
      </c>
      <c r="BI1467" s="2" t="e">
        <f t="shared" si="333"/>
        <v>#N/A</v>
      </c>
      <c r="BJ1467" s="1" t="e">
        <f t="shared" si="334"/>
        <v>#N/A</v>
      </c>
      <c r="BK1467" s="1" t="e">
        <f t="shared" si="335"/>
        <v>#N/A</v>
      </c>
    </row>
    <row r="1468" spans="1:63">
      <c r="A1468" t="s">
        <v>120</v>
      </c>
      <c r="B1468">
        <v>2001</v>
      </c>
      <c r="C1468" s="1">
        <v>5.8536198347107445E-2</v>
      </c>
      <c r="D1468" s="1">
        <v>0.44543399980477993</v>
      </c>
      <c r="E1468" s="1">
        <v>0.17000000000000004</v>
      </c>
      <c r="F1468" s="1">
        <v>0.8</v>
      </c>
      <c r="G1468" s="1">
        <v>0.16266666666666665</v>
      </c>
      <c r="H1468" s="1">
        <v>6.9999999999999951E-2</v>
      </c>
      <c r="I1468" s="2">
        <v>0.2485</v>
      </c>
      <c r="J1468" s="1">
        <v>0.6452</v>
      </c>
      <c r="K1468" s="1">
        <v>0.78704569568387472</v>
      </c>
      <c r="L1468" s="2">
        <v>0.6</v>
      </c>
      <c r="M1468" s="2">
        <v>0.05</v>
      </c>
      <c r="N1468" s="1">
        <v>0.10777777777777778</v>
      </c>
      <c r="O1468" s="2">
        <v>7.4999999999999997E-2</v>
      </c>
      <c r="P1468" s="1">
        <v>0.5676000000000001</v>
      </c>
      <c r="Q1468" s="1">
        <v>0.32585365853658599</v>
      </c>
      <c r="R1468" s="3">
        <v>0.20162016199999999</v>
      </c>
      <c r="S1468" s="1">
        <v>8.1008665890000012E-2</v>
      </c>
      <c r="T1468" s="2">
        <v>5.7541735600000005E-2</v>
      </c>
      <c r="U1468" s="1">
        <v>0</v>
      </c>
      <c r="V1468" s="1">
        <v>0</v>
      </c>
      <c r="W1468" s="1">
        <v>0</v>
      </c>
      <c r="X1468" s="1">
        <v>0.96</v>
      </c>
      <c r="Y1468" s="2">
        <v>7.8206465067778945E-3</v>
      </c>
      <c r="Z1468" s="1">
        <v>8.9000015300000013E-2</v>
      </c>
      <c r="AA1468" s="1">
        <v>0.53700000000000003</v>
      </c>
      <c r="AB1468" s="2">
        <v>0.32651570901613702</v>
      </c>
      <c r="AC1468" s="2">
        <v>0.28305618608908001</v>
      </c>
      <c r="AD1468" s="1">
        <v>6.0547348026156666E-3</v>
      </c>
      <c r="AE1468" s="1">
        <v>0.57407799999999998</v>
      </c>
      <c r="AF1468" s="1">
        <v>0.74193548387096775</v>
      </c>
      <c r="AG1468" s="4">
        <v>1422.30934741593</v>
      </c>
      <c r="AH1468" s="4">
        <v>1370</v>
      </c>
      <c r="AI1468" s="4">
        <v>4954800</v>
      </c>
      <c r="AJ1468" s="2" t="e">
        <v>#N/A</v>
      </c>
      <c r="AK1468" s="2" t="e">
        <v>#N/A</v>
      </c>
      <c r="AL1468" s="2" t="e">
        <v>#N/A</v>
      </c>
      <c r="AM1468" s="2"/>
      <c r="AN1468" s="2" t="e">
        <v>#N/A</v>
      </c>
      <c r="AO1468" s="2" t="e">
        <v>#N/A</v>
      </c>
      <c r="AP1468" s="2" t="e">
        <v>#N/A</v>
      </c>
      <c r="AQ1468" s="2" t="e">
        <v>#N/A</v>
      </c>
      <c r="AR1468" s="2"/>
      <c r="AS1468" s="2" t="e">
        <v>#N/A</v>
      </c>
      <c r="AT1468" s="2">
        <v>0.34166248897545926</v>
      </c>
      <c r="AU1468" s="2">
        <v>0.35076217075029803</v>
      </c>
      <c r="AV1468" s="4"/>
      <c r="AW1468" s="4"/>
      <c r="AX1468" s="1">
        <f t="shared" si="322"/>
        <v>0.28443947746975901</v>
      </c>
      <c r="AY1468" s="2">
        <f t="shared" si="323"/>
        <v>0.35907478192309317</v>
      </c>
      <c r="AZ1468" s="1">
        <f t="shared" si="324"/>
        <v>0.24672484440531722</v>
      </c>
      <c r="BA1468" s="1">
        <f t="shared" si="325"/>
        <v>0.17613677696779631</v>
      </c>
      <c r="BB1468" s="1">
        <f t="shared" si="326"/>
        <v>0.22127522298376504</v>
      </c>
      <c r="BC1468" s="1">
        <f t="shared" si="327"/>
        <v>0.3334343719623829</v>
      </c>
      <c r="BD1468" s="1">
        <f t="shared" si="328"/>
        <v>0.25303647793303979</v>
      </c>
      <c r="BE1468" s="1" t="e">
        <f t="shared" si="329"/>
        <v>#N/A</v>
      </c>
      <c r="BF1468" s="2">
        <f t="shared" si="330"/>
        <v>9.512343840806764E-2</v>
      </c>
      <c r="BG1468" s="1" t="e">
        <f t="shared" si="331"/>
        <v>#N/A</v>
      </c>
      <c r="BH1468" s="1">
        <f t="shared" si="332"/>
        <v>0.2692486909597292</v>
      </c>
      <c r="BI1468" s="2" t="e">
        <f t="shared" si="333"/>
        <v>#N/A</v>
      </c>
      <c r="BJ1468" s="1" t="e">
        <f t="shared" si="334"/>
        <v>#N/A</v>
      </c>
      <c r="BK1468" s="1" t="e">
        <f t="shared" si="335"/>
        <v>#N/A</v>
      </c>
    </row>
    <row r="1469" spans="1:63">
      <c r="A1469" t="s">
        <v>120</v>
      </c>
      <c r="B1469">
        <v>2002</v>
      </c>
      <c r="C1469" s="1">
        <v>5.8536198347107445E-2</v>
      </c>
      <c r="D1469" s="1">
        <v>0.45416799960955978</v>
      </c>
      <c r="E1469" s="1">
        <v>0.16000000000000003</v>
      </c>
      <c r="F1469" s="1">
        <v>0.8</v>
      </c>
      <c r="G1469" s="1">
        <v>0.16266666666666665</v>
      </c>
      <c r="H1469" s="1">
        <v>6.9999999999999951E-2</v>
      </c>
      <c r="I1469" s="2">
        <v>0.2485</v>
      </c>
      <c r="J1469" s="1">
        <v>0.64439999999999997</v>
      </c>
      <c r="K1469" s="1">
        <v>0.79970305484036275</v>
      </c>
      <c r="L1469" s="2">
        <v>0.6</v>
      </c>
      <c r="M1469" s="2">
        <v>0.1</v>
      </c>
      <c r="N1469" s="1">
        <v>9.2222222222222233E-2</v>
      </c>
      <c r="O1469" s="2">
        <v>7.4999999999999997E-2</v>
      </c>
      <c r="P1469" s="1">
        <v>0.5676000000000001</v>
      </c>
      <c r="Q1469" s="1">
        <v>0.33785365853658589</v>
      </c>
      <c r="R1469" s="3">
        <v>0.20162016199999999</v>
      </c>
      <c r="S1469" s="1">
        <v>0.15984949900000001</v>
      </c>
      <c r="T1469" s="2">
        <v>5.6243049200000006E-2</v>
      </c>
      <c r="U1469" s="1">
        <v>0</v>
      </c>
      <c r="V1469" s="1">
        <v>0</v>
      </c>
      <c r="W1469" s="1">
        <v>0</v>
      </c>
      <c r="X1469" s="1">
        <v>0.96</v>
      </c>
      <c r="Y1469" s="2">
        <v>7.8206465067778945E-3</v>
      </c>
      <c r="Z1469" s="1">
        <v>0.10722001458675123</v>
      </c>
      <c r="AA1469" s="1">
        <v>0.51700000000000002</v>
      </c>
      <c r="AB1469" s="2">
        <v>0.248938550327922</v>
      </c>
      <c r="AC1469" s="2">
        <v>0.29939490025981402</v>
      </c>
      <c r="AD1469" s="1">
        <v>1.1812509457306334E-2</v>
      </c>
      <c r="AE1469" s="1">
        <v>0.61317842857142857</v>
      </c>
      <c r="AF1469" s="1">
        <v>0.74193548387096775</v>
      </c>
      <c r="AG1469" s="4">
        <v>1434.0509112859099</v>
      </c>
      <c r="AH1469" s="4">
        <v>1380</v>
      </c>
      <c r="AI1469" s="4">
        <v>4993200</v>
      </c>
      <c r="AJ1469" s="2" t="e">
        <v>#N/A</v>
      </c>
      <c r="AK1469" s="2" t="e">
        <v>#N/A</v>
      </c>
      <c r="AL1469" s="2" t="e">
        <v>#N/A</v>
      </c>
      <c r="AM1469" s="2"/>
      <c r="AN1469" s="2" t="e">
        <v>#N/A</v>
      </c>
      <c r="AO1469" s="2" t="e">
        <v>#N/A</v>
      </c>
      <c r="AP1469" s="2" t="e">
        <v>#N/A</v>
      </c>
      <c r="AQ1469" s="2" t="e">
        <v>#N/A</v>
      </c>
      <c r="AR1469" s="2"/>
      <c r="AS1469" s="2" t="e">
        <v>#N/A</v>
      </c>
      <c r="AT1469" s="2">
        <v>0.33757657149565246</v>
      </c>
      <c r="AU1469" s="2">
        <v>0.35846419371607147</v>
      </c>
      <c r="AV1469" s="4">
        <v>66.650000000000006</v>
      </c>
      <c r="AW1469" s="4">
        <v>31.67</v>
      </c>
      <c r="AX1469" s="1">
        <f t="shared" si="322"/>
        <v>0.28422847743722235</v>
      </c>
      <c r="AY1469" s="2">
        <f t="shared" si="323"/>
        <v>0.36568932529465503</v>
      </c>
      <c r="AZ1469" s="1">
        <f t="shared" si="324"/>
        <v>0.26463327374731715</v>
      </c>
      <c r="BA1469" s="1">
        <f t="shared" si="325"/>
        <v>0.1791734435155882</v>
      </c>
      <c r="BB1469" s="1">
        <f t="shared" si="326"/>
        <v>0.22127522298376504</v>
      </c>
      <c r="BC1469" s="1">
        <f t="shared" si="327"/>
        <v>0.3506560199847753</v>
      </c>
      <c r="BD1469" s="1">
        <f t="shared" si="328"/>
        <v>0.25267033079986184</v>
      </c>
      <c r="BE1469" s="1" t="e">
        <f t="shared" si="329"/>
        <v>#N/A</v>
      </c>
      <c r="BF1469" s="2">
        <f t="shared" si="330"/>
        <v>8.8591002208338848E-2</v>
      </c>
      <c r="BG1469" s="1" t="e">
        <f t="shared" si="331"/>
        <v>#N/A</v>
      </c>
      <c r="BH1469" s="1">
        <f t="shared" si="332"/>
        <v>0.27486719125613407</v>
      </c>
      <c r="BI1469" s="2" t="e">
        <f t="shared" si="333"/>
        <v>#N/A</v>
      </c>
      <c r="BJ1469" s="1" t="e">
        <f t="shared" si="334"/>
        <v>#N/A</v>
      </c>
      <c r="BK1469" s="1" t="e">
        <f t="shared" si="335"/>
        <v>#N/A</v>
      </c>
    </row>
    <row r="1470" spans="1:63">
      <c r="A1470" t="s">
        <v>120</v>
      </c>
      <c r="B1470">
        <v>2003</v>
      </c>
      <c r="C1470" s="1">
        <v>5.8536198347107445E-2</v>
      </c>
      <c r="D1470" s="1">
        <v>0.46290199941433968</v>
      </c>
      <c r="E1470" s="1">
        <v>0.15000000000000002</v>
      </c>
      <c r="F1470" s="1">
        <v>0.8</v>
      </c>
      <c r="G1470" s="1">
        <v>0.16266666666666665</v>
      </c>
      <c r="H1470" s="1">
        <v>6.9999999999999951E-2</v>
      </c>
      <c r="I1470" s="2">
        <v>0.2485</v>
      </c>
      <c r="J1470" s="1">
        <v>0.64359999999999995</v>
      </c>
      <c r="K1470" s="1">
        <v>0.73918439385283552</v>
      </c>
      <c r="L1470" s="2">
        <v>0.6</v>
      </c>
      <c r="M1470" s="2">
        <v>7.0000000000000007E-2</v>
      </c>
      <c r="N1470" s="1">
        <v>7.6666666666666661E-2</v>
      </c>
      <c r="O1470" s="2">
        <v>7.4999999999999997E-2</v>
      </c>
      <c r="P1470" s="1">
        <v>0.5676000000000001</v>
      </c>
      <c r="Q1470" s="1">
        <v>0.33487804878048788</v>
      </c>
      <c r="R1470" s="3">
        <v>0.20162016199999999</v>
      </c>
      <c r="S1470" s="1">
        <v>0.13289354140000001</v>
      </c>
      <c r="T1470" s="2">
        <v>5.49443628E-2</v>
      </c>
      <c r="U1470" s="1">
        <v>0</v>
      </c>
      <c r="V1470" s="1">
        <v>0</v>
      </c>
      <c r="W1470" s="1">
        <v>0</v>
      </c>
      <c r="X1470" s="1">
        <v>0.96</v>
      </c>
      <c r="Y1470" s="2">
        <v>7.8206465067778945E-3</v>
      </c>
      <c r="Z1470" s="1">
        <v>0.12544001387350245</v>
      </c>
      <c r="AA1470" s="1">
        <v>0.56799999999999995</v>
      </c>
      <c r="AB1470" s="2">
        <v>0.231462021815592</v>
      </c>
      <c r="AC1470" s="2">
        <v>0.28482682381727198</v>
      </c>
      <c r="AD1470" s="1">
        <v>3.0493258709429889E-2</v>
      </c>
      <c r="AE1470" s="1">
        <v>0.57203842857142861</v>
      </c>
      <c r="AF1470" s="1">
        <v>0.74193548387096775</v>
      </c>
      <c r="AG1470" s="4">
        <v>1553.4977389789899</v>
      </c>
      <c r="AH1470" s="4">
        <v>1500</v>
      </c>
      <c r="AI1470" s="4">
        <v>5038600</v>
      </c>
      <c r="AJ1470" s="2" t="e">
        <v>#N/A</v>
      </c>
      <c r="AK1470" s="2" t="e">
        <v>#N/A</v>
      </c>
      <c r="AL1470" s="2" t="e">
        <v>#N/A</v>
      </c>
      <c r="AM1470" s="2"/>
      <c r="AN1470" s="2" t="e">
        <v>#N/A</v>
      </c>
      <c r="AO1470" s="2" t="e">
        <v>#N/A</v>
      </c>
      <c r="AP1470" s="2" t="e">
        <v>#N/A</v>
      </c>
      <c r="AQ1470" s="2" t="e">
        <v>#N/A</v>
      </c>
      <c r="AR1470" s="2"/>
      <c r="AS1470" s="2" t="e">
        <v>#N/A</v>
      </c>
      <c r="AT1470" s="2">
        <v>0.33869443470843236</v>
      </c>
      <c r="AU1470" s="2">
        <v>0.34939628332088218</v>
      </c>
      <c r="AV1470" s="4"/>
      <c r="AW1470" s="4"/>
      <c r="AX1470" s="1">
        <f t="shared" si="322"/>
        <v>0.28401747740468569</v>
      </c>
      <c r="AY1470" s="2">
        <f t="shared" si="323"/>
        <v>0.35042158007421459</v>
      </c>
      <c r="AZ1470" s="1">
        <f t="shared" si="324"/>
        <v>0.25838722299609762</v>
      </c>
      <c r="BA1470" s="1">
        <f t="shared" si="325"/>
        <v>0.18221011006338006</v>
      </c>
      <c r="BB1470" s="1">
        <f t="shared" si="326"/>
        <v>0.22127522298376504</v>
      </c>
      <c r="BC1470" s="1">
        <f t="shared" si="327"/>
        <v>0.34723358015050099</v>
      </c>
      <c r="BD1470" s="1">
        <f t="shared" si="328"/>
        <v>0.23761224534999834</v>
      </c>
      <c r="BE1470" s="1" t="e">
        <f t="shared" si="329"/>
        <v>#N/A</v>
      </c>
      <c r="BF1470" s="2">
        <f t="shared" si="330"/>
        <v>8.5498328034129642E-2</v>
      </c>
      <c r="BG1470" s="1" t="e">
        <f t="shared" si="331"/>
        <v>#N/A</v>
      </c>
      <c r="BH1470" s="1">
        <f t="shared" si="332"/>
        <v>0.26870701616142145</v>
      </c>
      <c r="BI1470" s="2" t="e">
        <f t="shared" si="333"/>
        <v>#N/A</v>
      </c>
      <c r="BJ1470" s="1" t="e">
        <f t="shared" si="334"/>
        <v>#N/A</v>
      </c>
      <c r="BK1470" s="1" t="e">
        <f t="shared" si="335"/>
        <v>#N/A</v>
      </c>
    </row>
    <row r="1471" spans="1:63">
      <c r="A1471" t="s">
        <v>120</v>
      </c>
      <c r="B1471">
        <v>2004</v>
      </c>
      <c r="C1471" s="1">
        <v>5.8536198347107445E-2</v>
      </c>
      <c r="D1471" s="1">
        <v>0.47163599921911953</v>
      </c>
      <c r="E1471" s="1">
        <v>0.14000000000000001</v>
      </c>
      <c r="F1471" s="1">
        <v>0.8</v>
      </c>
      <c r="G1471" s="1">
        <v>0.16266666666666665</v>
      </c>
      <c r="H1471" s="1">
        <v>6.9999999999999951E-2</v>
      </c>
      <c r="I1471" s="2">
        <v>0.2485</v>
      </c>
      <c r="J1471" s="1">
        <v>0.64280000000000004</v>
      </c>
      <c r="K1471" s="1">
        <v>0.74615835536284081</v>
      </c>
      <c r="L1471" s="2">
        <v>0.6</v>
      </c>
      <c r="M1471" s="2">
        <v>7.0000000000000007E-2</v>
      </c>
      <c r="N1471" s="1">
        <v>6.1111111111111116E-2</v>
      </c>
      <c r="O1471" s="2">
        <v>7.4999999999999997E-2</v>
      </c>
      <c r="P1471" s="1">
        <v>0.57013599999999998</v>
      </c>
      <c r="Q1471" s="1">
        <v>0.33692682926829409</v>
      </c>
      <c r="R1471" s="3">
        <v>0.20162016199999999</v>
      </c>
      <c r="S1471" s="1">
        <v>0.2177598291</v>
      </c>
      <c r="T1471" s="2">
        <v>5.3645676400000002E-2</v>
      </c>
      <c r="U1471" s="1">
        <v>0</v>
      </c>
      <c r="V1471" s="1">
        <v>0</v>
      </c>
      <c r="W1471" s="1">
        <v>0</v>
      </c>
      <c r="X1471" s="1">
        <v>0.96</v>
      </c>
      <c r="Y1471" s="2">
        <v>7.8206465067778945E-3</v>
      </c>
      <c r="Z1471" s="1">
        <v>0.14366001316025379</v>
      </c>
      <c r="AA1471" s="1">
        <v>0.57999999999999996</v>
      </c>
      <c r="AB1471" s="2">
        <v>0.24948610561620801</v>
      </c>
      <c r="AC1471" s="2">
        <v>0.30186985124707</v>
      </c>
      <c r="AD1471" s="1">
        <v>5.7461273556067775E-2</v>
      </c>
      <c r="AE1471" s="1">
        <v>0.56629285714285715</v>
      </c>
      <c r="AF1471" s="1">
        <v>0.83870967741935487</v>
      </c>
      <c r="AG1471" s="4">
        <v>1691.59203716774</v>
      </c>
      <c r="AH1471" s="4">
        <v>1610</v>
      </c>
      <c r="AI1471" s="4">
        <v>5092802</v>
      </c>
      <c r="AJ1471" s="2" t="e">
        <v>#N/A</v>
      </c>
      <c r="AK1471" s="2" t="e">
        <v>#N/A</v>
      </c>
      <c r="AL1471" s="2" t="e">
        <v>#N/A</v>
      </c>
      <c r="AM1471" s="2"/>
      <c r="AN1471" s="2" t="e">
        <v>#N/A</v>
      </c>
      <c r="AO1471" s="2" t="e">
        <v>#N/A</v>
      </c>
      <c r="AP1471" s="2" t="e">
        <v>#N/A</v>
      </c>
      <c r="AQ1471" s="2" t="e">
        <v>#N/A</v>
      </c>
      <c r="AR1471" s="2"/>
      <c r="AS1471" s="2" t="e">
        <v>#N/A</v>
      </c>
      <c r="AT1471" s="2">
        <v>0.29881846102813736</v>
      </c>
      <c r="AU1471" s="2">
        <v>0.34895568984292297</v>
      </c>
      <c r="AV1471" s="4">
        <v>51.93</v>
      </c>
      <c r="AW1471" s="4">
        <v>32.93</v>
      </c>
      <c r="AX1471" s="1">
        <f t="shared" si="322"/>
        <v>0.28380647737214898</v>
      </c>
      <c r="AY1471" s="2">
        <f t="shared" si="323"/>
        <v>0.34908135235342169</v>
      </c>
      <c r="AZ1471" s="1">
        <f t="shared" si="324"/>
        <v>0.27601769935365883</v>
      </c>
      <c r="BA1471" s="1">
        <f t="shared" si="325"/>
        <v>0.18524677661117195</v>
      </c>
      <c r="BB1471" s="1">
        <f t="shared" si="326"/>
        <v>0.22127522298376504</v>
      </c>
      <c r="BC1471" s="1">
        <f t="shared" si="327"/>
        <v>0.35985094534955997</v>
      </c>
      <c r="BD1471" s="1">
        <f t="shared" si="328"/>
        <v>0.23464032869037432</v>
      </c>
      <c r="BE1471" s="1" t="e">
        <f t="shared" si="329"/>
        <v>#N/A</v>
      </c>
      <c r="BF1471" s="2">
        <f t="shared" si="330"/>
        <v>8.5017441789141543E-2</v>
      </c>
      <c r="BG1471" s="1" t="e">
        <f t="shared" si="331"/>
        <v>#N/A</v>
      </c>
      <c r="BH1471" s="1">
        <f t="shared" si="332"/>
        <v>0.27192216567456645</v>
      </c>
      <c r="BI1471" s="2" t="e">
        <f t="shared" si="333"/>
        <v>#N/A</v>
      </c>
      <c r="BJ1471" s="1" t="e">
        <f t="shared" si="334"/>
        <v>#N/A</v>
      </c>
      <c r="BK1471" s="1" t="e">
        <f t="shared" si="335"/>
        <v>#N/A</v>
      </c>
    </row>
    <row r="1472" spans="1:63">
      <c r="A1472" t="s">
        <v>120</v>
      </c>
      <c r="B1472">
        <v>2005</v>
      </c>
      <c r="C1472" s="1">
        <v>5.8536198347107445E-2</v>
      </c>
      <c r="D1472" s="1">
        <v>0.48036999902389943</v>
      </c>
      <c r="E1472" s="1">
        <v>0.13</v>
      </c>
      <c r="F1472" s="1">
        <v>0.8</v>
      </c>
      <c r="G1472" s="1">
        <v>0.16266666666666665</v>
      </c>
      <c r="H1472" s="1">
        <v>6.9999999999999951E-2</v>
      </c>
      <c r="I1472" s="2">
        <v>0.2485</v>
      </c>
      <c r="J1472" s="1">
        <v>0.64200000000000002</v>
      </c>
      <c r="K1472" s="1">
        <v>0.73245565567697746</v>
      </c>
      <c r="L1472" s="2">
        <v>0.6</v>
      </c>
      <c r="M1472" s="2">
        <v>0.19</v>
      </c>
      <c r="N1472" s="1">
        <v>4.5555555555555557E-2</v>
      </c>
      <c r="O1472" s="2">
        <v>7.4999999999999997E-2</v>
      </c>
      <c r="P1472" s="1">
        <v>0.572048</v>
      </c>
      <c r="Q1472" s="1">
        <v>0.34087804878048789</v>
      </c>
      <c r="R1472" s="3">
        <v>0.20162016199999999</v>
      </c>
      <c r="S1472" s="1">
        <v>0.12732674230000002</v>
      </c>
      <c r="T1472" s="2">
        <v>5.2346990000000003E-2</v>
      </c>
      <c r="U1472" s="1">
        <v>0</v>
      </c>
      <c r="V1472" s="1">
        <v>0</v>
      </c>
      <c r="W1472" s="1">
        <v>0</v>
      </c>
      <c r="X1472" s="1">
        <v>0.96</v>
      </c>
      <c r="Y1472" s="2">
        <v>7.8206465067778945E-3</v>
      </c>
      <c r="Z1472" s="1">
        <v>0.16188001244700501</v>
      </c>
      <c r="AA1472" s="1">
        <v>0.56600000000000006</v>
      </c>
      <c r="AB1472" s="2">
        <v>0.25956805335086802</v>
      </c>
      <c r="AC1472" s="2">
        <v>0.33995902019042001</v>
      </c>
      <c r="AD1472" s="1">
        <v>0.11700895412764777</v>
      </c>
      <c r="AE1472" s="1">
        <v>0.59114557142857138</v>
      </c>
      <c r="AF1472" s="1">
        <v>0.80645161290322576</v>
      </c>
      <c r="AG1472" s="4">
        <v>1727.73299491745</v>
      </c>
      <c r="AH1472" s="4">
        <v>1670</v>
      </c>
      <c r="AI1472" s="4">
        <v>5143500</v>
      </c>
      <c r="AJ1472" s="2" t="e">
        <v>#N/A</v>
      </c>
      <c r="AK1472" s="2" t="e">
        <v>#N/A</v>
      </c>
      <c r="AL1472" s="2" t="e">
        <v>#N/A</v>
      </c>
      <c r="AM1472" s="2"/>
      <c r="AN1472" s="2" t="e">
        <v>#N/A</v>
      </c>
      <c r="AO1472" s="2" t="e">
        <v>#N/A</v>
      </c>
      <c r="AP1472" s="2" t="e">
        <v>#N/A</v>
      </c>
      <c r="AQ1472" s="2" t="e">
        <v>#N/A</v>
      </c>
      <c r="AR1472" s="2"/>
      <c r="AS1472" s="2" t="e">
        <v>#N/A</v>
      </c>
      <c r="AT1472" s="2">
        <v>0.26441235484440068</v>
      </c>
      <c r="AU1472" s="2">
        <v>0.28433239956183665</v>
      </c>
      <c r="AV1472" s="4"/>
      <c r="AW1472" s="4"/>
      <c r="AX1472" s="1">
        <f t="shared" si="322"/>
        <v>0.28359547733961227</v>
      </c>
      <c r="AY1472" s="2">
        <f t="shared" si="323"/>
        <v>0.361930173033219</v>
      </c>
      <c r="AZ1472" s="1">
        <f t="shared" si="324"/>
        <v>0.25884398861609759</v>
      </c>
      <c r="BA1472" s="1">
        <f t="shared" si="325"/>
        <v>0.18828344315896381</v>
      </c>
      <c r="BB1472" s="1">
        <f t="shared" si="326"/>
        <v>0.22127522298376504</v>
      </c>
      <c r="BC1472" s="1">
        <f t="shared" si="327"/>
        <v>0.36625460227084122</v>
      </c>
      <c r="BD1472" s="1">
        <f t="shared" si="328"/>
        <v>0.22853937500217014</v>
      </c>
      <c r="BE1472" s="1" t="e">
        <f t="shared" si="329"/>
        <v>#N/A</v>
      </c>
      <c r="BF1472" s="2">
        <f t="shared" si="330"/>
        <v>8.6393942838568882E-2</v>
      </c>
      <c r="BG1472" s="1" t="e">
        <f t="shared" si="331"/>
        <v>#N/A</v>
      </c>
      <c r="BH1472" s="1">
        <f t="shared" si="332"/>
        <v>0.27202306675225879</v>
      </c>
      <c r="BI1472" s="2" t="e">
        <f t="shared" si="333"/>
        <v>#N/A</v>
      </c>
      <c r="BJ1472" s="1" t="e">
        <f t="shared" si="334"/>
        <v>#N/A</v>
      </c>
      <c r="BK1472" s="1" t="e">
        <f t="shared" si="335"/>
        <v>#N/A</v>
      </c>
    </row>
    <row r="1473" spans="1:63">
      <c r="A1473" t="s">
        <v>120</v>
      </c>
      <c r="B1473">
        <v>2006</v>
      </c>
      <c r="C1473" s="1">
        <v>5.8536198347107445E-2</v>
      </c>
      <c r="D1473" s="1">
        <v>0.48910399882867933</v>
      </c>
      <c r="E1473" s="1">
        <v>0.12</v>
      </c>
      <c r="F1473" s="1">
        <v>0.8</v>
      </c>
      <c r="G1473" s="1">
        <v>0.16266666666666665</v>
      </c>
      <c r="H1473" s="1">
        <v>6.9999999999999951E-2</v>
      </c>
      <c r="I1473" s="2">
        <v>0.2485</v>
      </c>
      <c r="J1473" s="1">
        <v>0.64040000000000008</v>
      </c>
      <c r="K1473" s="1">
        <v>0.73746200739518497</v>
      </c>
      <c r="L1473" s="2">
        <v>0.6</v>
      </c>
      <c r="M1473" s="2">
        <v>0.2</v>
      </c>
      <c r="N1473" s="1">
        <v>0.03</v>
      </c>
      <c r="O1473" s="2">
        <v>7.4999999999999997E-2</v>
      </c>
      <c r="P1473" s="1">
        <v>0.57745599999999997</v>
      </c>
      <c r="Q1473" s="1">
        <v>0.34609756097560984</v>
      </c>
      <c r="R1473" s="3">
        <v>0.20162016199999999</v>
      </c>
      <c r="S1473" s="1">
        <v>0.15996940630000001</v>
      </c>
      <c r="T1473" s="2">
        <v>5.3317559916666667E-2</v>
      </c>
      <c r="U1473" s="1">
        <v>0</v>
      </c>
      <c r="V1473" s="1">
        <v>0</v>
      </c>
      <c r="W1473" s="1">
        <v>0</v>
      </c>
      <c r="X1473" s="1">
        <v>0.96</v>
      </c>
      <c r="Y1473" s="2">
        <v>7.8206465067778945E-3</v>
      </c>
      <c r="Z1473" s="1">
        <v>0.18010001173375645</v>
      </c>
      <c r="AA1473" s="1">
        <v>0.61</v>
      </c>
      <c r="AB1473" s="2">
        <v>0.23169120682048799</v>
      </c>
      <c r="AC1473" s="2">
        <v>0.35427907709244999</v>
      </c>
      <c r="AD1473" s="1">
        <v>0.27001641382527775</v>
      </c>
      <c r="AE1473" s="1">
        <v>0.6101414285714285</v>
      </c>
      <c r="AF1473" s="1">
        <v>0.77419354838709675</v>
      </c>
      <c r="AG1473" s="4">
        <v>1822.06514197503</v>
      </c>
      <c r="AH1473" s="4">
        <v>1790</v>
      </c>
      <c r="AI1473" s="4">
        <v>5192100</v>
      </c>
      <c r="AJ1473" s="2" t="e">
        <v>#N/A</v>
      </c>
      <c r="AK1473" s="2" t="e">
        <v>#N/A</v>
      </c>
      <c r="AL1473" s="2" t="e">
        <v>#N/A</v>
      </c>
      <c r="AM1473" s="2"/>
      <c r="AN1473" s="2" t="e">
        <v>#N/A</v>
      </c>
      <c r="AO1473" s="2" t="e">
        <v>#N/A</v>
      </c>
      <c r="AP1473" s="2" t="e">
        <v>#N/A</v>
      </c>
      <c r="AQ1473" s="2" t="e">
        <v>#N/A</v>
      </c>
      <c r="AR1473" s="2"/>
      <c r="AS1473" s="2" t="e">
        <v>#N/A</v>
      </c>
      <c r="AT1473" s="2">
        <v>0.25728693471992164</v>
      </c>
      <c r="AU1473" s="2">
        <v>0.2438815621826568</v>
      </c>
      <c r="AV1473" s="4"/>
      <c r="AW1473" s="4"/>
      <c r="AX1473" s="1">
        <f t="shared" si="322"/>
        <v>0.28338447730707556</v>
      </c>
      <c r="AY1473" s="2">
        <f t="shared" si="323"/>
        <v>0.36162314391359784</v>
      </c>
      <c r="AZ1473" s="1">
        <f t="shared" si="324"/>
        <v>0.2676921378384553</v>
      </c>
      <c r="BA1473" s="1">
        <f t="shared" si="325"/>
        <v>0.19132010970675573</v>
      </c>
      <c r="BB1473" s="1">
        <f t="shared" si="326"/>
        <v>0.22127522298376504</v>
      </c>
      <c r="BC1473" s="1">
        <f t="shared" si="327"/>
        <v>0.37441067594767807</v>
      </c>
      <c r="BD1473" s="1">
        <f t="shared" si="328"/>
        <v>0.22614618804791023</v>
      </c>
      <c r="BE1473" s="1" t="e">
        <f t="shared" si="329"/>
        <v>#N/A</v>
      </c>
      <c r="BF1473" s="2">
        <f t="shared" si="330"/>
        <v>8.4325721863285963E-2</v>
      </c>
      <c r="BG1473" s="1" t="e">
        <f t="shared" si="331"/>
        <v>#N/A</v>
      </c>
      <c r="BH1473" s="1">
        <f t="shared" si="332"/>
        <v>0.27394402899311776</v>
      </c>
      <c r="BI1473" s="2" t="e">
        <f t="shared" si="333"/>
        <v>#N/A</v>
      </c>
      <c r="BJ1473" s="1" t="e">
        <f t="shared" si="334"/>
        <v>#N/A</v>
      </c>
      <c r="BK1473" s="1" t="e">
        <f t="shared" si="335"/>
        <v>#N/A</v>
      </c>
    </row>
    <row r="1474" spans="1:63">
      <c r="A1474" t="s">
        <v>120</v>
      </c>
      <c r="B1474">
        <v>2007</v>
      </c>
      <c r="C1474" s="1">
        <v>5.8536198347107445E-2</v>
      </c>
      <c r="D1474" s="1">
        <v>0.49783799863345918</v>
      </c>
      <c r="E1474" s="1">
        <v>0.10999999999999999</v>
      </c>
      <c r="F1474" s="1">
        <v>0.8</v>
      </c>
      <c r="G1474" s="1">
        <v>0.16266666666666665</v>
      </c>
      <c r="H1474" s="1">
        <v>6.9999999999999951E-2</v>
      </c>
      <c r="I1474" s="2">
        <v>0.2485</v>
      </c>
      <c r="J1474" s="1">
        <v>0.63880000000000003</v>
      </c>
      <c r="K1474" s="1">
        <v>0.73639091285500902</v>
      </c>
      <c r="L1474" s="2">
        <v>0.6</v>
      </c>
      <c r="M1474" s="2">
        <v>0.28999999999999998</v>
      </c>
      <c r="N1474" s="1">
        <v>3.0599999986588956E-2</v>
      </c>
      <c r="O1474" s="2">
        <v>7.4999999999999997E-2</v>
      </c>
      <c r="P1474" s="1">
        <v>0.58952000000000004</v>
      </c>
      <c r="Q1474" s="1">
        <v>0.35014634146341594</v>
      </c>
      <c r="R1474" s="3">
        <v>0.20162016199999999</v>
      </c>
      <c r="S1474" s="1">
        <v>0.11243060169999999</v>
      </c>
      <c r="T1474" s="2">
        <v>5.4288129833333337E-2</v>
      </c>
      <c r="U1474" s="1">
        <v>0</v>
      </c>
      <c r="V1474" s="1">
        <v>0</v>
      </c>
      <c r="W1474" s="1">
        <v>0</v>
      </c>
      <c r="X1474" s="1">
        <v>0.96</v>
      </c>
      <c r="Y1474" s="2">
        <v>7.8206465067778945E-3</v>
      </c>
      <c r="Z1474" s="1">
        <v>0.19832001102050767</v>
      </c>
      <c r="AA1474" s="1">
        <v>0.60199999999999998</v>
      </c>
      <c r="AB1474" s="2">
        <v>0.28227481758692197</v>
      </c>
      <c r="AC1474" s="2">
        <v>0.36639484579388198</v>
      </c>
      <c r="AD1474" s="1">
        <v>0.46023810736693777</v>
      </c>
      <c r="AE1474" s="1">
        <v>0.61159814285714287</v>
      </c>
      <c r="AF1474" s="1">
        <v>0.77419354838709675</v>
      </c>
      <c r="AG1474" s="4">
        <v>2028.80724861305</v>
      </c>
      <c r="AH1474" s="4">
        <v>2000</v>
      </c>
      <c r="AI1474" s="4">
        <v>5234800</v>
      </c>
      <c r="AJ1474" s="2" t="e">
        <v>#N/A</v>
      </c>
      <c r="AK1474" s="2" t="e">
        <v>#N/A</v>
      </c>
      <c r="AL1474" s="2" t="e">
        <v>#N/A</v>
      </c>
      <c r="AM1474" s="2"/>
      <c r="AN1474" s="2" t="e">
        <v>#N/A</v>
      </c>
      <c r="AO1474" s="2" t="e">
        <v>#N/A</v>
      </c>
      <c r="AP1474" s="2" t="e">
        <v>#N/A</v>
      </c>
      <c r="AQ1474" s="2" t="e">
        <v>#N/A</v>
      </c>
      <c r="AR1474" s="2"/>
      <c r="AS1474" s="2" t="e">
        <v>#N/A</v>
      </c>
      <c r="AT1474" s="2">
        <v>0.26231061522498206</v>
      </c>
      <c r="AU1474" s="2">
        <v>0.25939898034712677</v>
      </c>
      <c r="AV1474" s="4">
        <v>29.4</v>
      </c>
      <c r="AW1474" s="4">
        <v>33.43</v>
      </c>
      <c r="AX1474" s="1">
        <f t="shared" si="322"/>
        <v>0.2831734772745389</v>
      </c>
      <c r="AY1474" s="2">
        <f t="shared" si="323"/>
        <v>0.37418441612022829</v>
      </c>
      <c r="AZ1474" s="1">
        <f t="shared" si="324"/>
        <v>0.26160104699934983</v>
      </c>
      <c r="BA1474" s="1">
        <f t="shared" si="325"/>
        <v>0.19435677625454759</v>
      </c>
      <c r="BB1474" s="1">
        <f t="shared" si="326"/>
        <v>0.22127522298376504</v>
      </c>
      <c r="BC1474" s="1">
        <f t="shared" si="327"/>
        <v>0.38328614200229261</v>
      </c>
      <c r="BD1474" s="1">
        <f t="shared" si="328"/>
        <v>0.22523756402305783</v>
      </c>
      <c r="BE1474" s="1" t="e">
        <f t="shared" si="329"/>
        <v>#N/A</v>
      </c>
      <c r="BF1474" s="2">
        <f t="shared" si="330"/>
        <v>9.1098027860578593E-2</v>
      </c>
      <c r="BG1474" s="1" t="e">
        <f t="shared" si="331"/>
        <v>#N/A</v>
      </c>
      <c r="BH1474" s="1">
        <f t="shared" si="332"/>
        <v>0.27659964300303846</v>
      </c>
      <c r="BI1474" s="2" t="e">
        <f t="shared" si="333"/>
        <v>#N/A</v>
      </c>
      <c r="BJ1474" s="1" t="e">
        <f t="shared" si="334"/>
        <v>#N/A</v>
      </c>
      <c r="BK1474" s="1" t="e">
        <f t="shared" si="335"/>
        <v>#N/A</v>
      </c>
    </row>
    <row r="1475" spans="1:63">
      <c r="A1475" t="s">
        <v>120</v>
      </c>
      <c r="B1475">
        <v>2008</v>
      </c>
      <c r="C1475" s="1">
        <v>5.8536198347107445E-2</v>
      </c>
      <c r="D1475" s="1">
        <v>0.50657199843823908</v>
      </c>
      <c r="E1475" s="1">
        <v>9.9999999999999978E-2</v>
      </c>
      <c r="F1475" s="1">
        <v>0.8</v>
      </c>
      <c r="G1475" s="1">
        <v>0.16266666666666665</v>
      </c>
      <c r="H1475" s="1">
        <v>6.9999999999999951E-2</v>
      </c>
      <c r="I1475" s="2">
        <v>0.2485</v>
      </c>
      <c r="J1475" s="1">
        <v>0.63719999999999999</v>
      </c>
      <c r="K1475" s="1">
        <v>0.74819381535776619</v>
      </c>
      <c r="L1475" s="2">
        <v>0.6</v>
      </c>
      <c r="M1475" s="2">
        <v>0.29579999987035988</v>
      </c>
      <c r="N1475" s="1">
        <v>3.1199999973177905E-2</v>
      </c>
      <c r="O1475" s="2">
        <v>7.4999999999999997E-2</v>
      </c>
      <c r="P1475" s="1">
        <v>0.58952000000000004</v>
      </c>
      <c r="Q1475" s="1">
        <v>0.35260487804878204</v>
      </c>
      <c r="R1475" s="3">
        <v>0.20162016199999999</v>
      </c>
      <c r="S1475" s="1">
        <v>0.12620037849999999</v>
      </c>
      <c r="T1475" s="2">
        <v>5.5258699750000001E-2</v>
      </c>
      <c r="U1475" s="1">
        <v>0</v>
      </c>
      <c r="V1475" s="1">
        <v>0</v>
      </c>
      <c r="W1475" s="1">
        <v>0</v>
      </c>
      <c r="X1475" s="1">
        <v>0.96</v>
      </c>
      <c r="Y1475" s="2">
        <v>7.8206465067778945E-3</v>
      </c>
      <c r="Z1475" s="1">
        <v>0.21654001030725889</v>
      </c>
      <c r="AA1475" s="1">
        <v>0.61099999999999999</v>
      </c>
      <c r="AB1475" s="2">
        <v>0.37551358447394201</v>
      </c>
      <c r="AC1475" s="2">
        <v>0.34002440638640002</v>
      </c>
      <c r="AD1475" s="1">
        <v>0.71451313759049784</v>
      </c>
      <c r="AE1475" s="1">
        <v>0.74222299999999997</v>
      </c>
      <c r="AF1475" s="1">
        <v>0.58064516129032262</v>
      </c>
      <c r="AG1475" s="4">
        <v>2228.98637870009</v>
      </c>
      <c r="AH1475" s="4">
        <v>2180</v>
      </c>
      <c r="AI1475" s="4">
        <v>5277900</v>
      </c>
      <c r="AJ1475" s="2" t="e">
        <v>#N/A</v>
      </c>
      <c r="AK1475" s="2" t="e">
        <v>#N/A</v>
      </c>
      <c r="AL1475" s="2" t="e">
        <v>#N/A</v>
      </c>
      <c r="AM1475" s="2"/>
      <c r="AN1475" s="2" t="e">
        <v>#N/A</v>
      </c>
      <c r="AO1475" s="2" t="e">
        <v>#N/A</v>
      </c>
      <c r="AP1475" s="2" t="e">
        <v>#N/A</v>
      </c>
      <c r="AQ1475" s="2" t="e">
        <v>#N/A</v>
      </c>
      <c r="AR1475" s="2"/>
      <c r="AS1475" s="2" t="e">
        <v>#N/A</v>
      </c>
      <c r="AT1475" s="2">
        <v>0.28584603589305091</v>
      </c>
      <c r="AU1475" s="2">
        <v>0.2412761696911046</v>
      </c>
      <c r="AV1475" s="4"/>
      <c r="AW1475" s="4"/>
      <c r="AX1475" s="1">
        <f t="shared" si="322"/>
        <v>0.28296247724200224</v>
      </c>
      <c r="AY1475" s="2">
        <f t="shared" si="323"/>
        <v>0.37655625931447206</v>
      </c>
      <c r="AZ1475" s="1">
        <f t="shared" si="324"/>
        <v>0.26504082365975645</v>
      </c>
      <c r="BA1475" s="1">
        <f t="shared" si="325"/>
        <v>0.19739344280233947</v>
      </c>
      <c r="BB1475" s="1">
        <f t="shared" si="326"/>
        <v>0.22127522298376504</v>
      </c>
      <c r="BC1475" s="1">
        <f t="shared" si="327"/>
        <v>0.38827767264250279</v>
      </c>
      <c r="BD1475" s="1">
        <f t="shared" si="328"/>
        <v>0.226209565521621</v>
      </c>
      <c r="BE1475" s="1" t="e">
        <f t="shared" si="329"/>
        <v>#N/A</v>
      </c>
      <c r="BF1475" s="2">
        <f t="shared" si="330"/>
        <v>0.1001384026753393</v>
      </c>
      <c r="BG1475" s="1" t="e">
        <f t="shared" si="331"/>
        <v>#N/A</v>
      </c>
      <c r="BH1475" s="1">
        <f t="shared" si="332"/>
        <v>0.27858748704929626</v>
      </c>
      <c r="BI1475" s="2" t="e">
        <f t="shared" si="333"/>
        <v>#N/A</v>
      </c>
      <c r="BJ1475" s="1" t="e">
        <f t="shared" si="334"/>
        <v>#N/A</v>
      </c>
      <c r="BK1475" s="1" t="e">
        <f t="shared" si="335"/>
        <v>#N/A</v>
      </c>
    </row>
    <row r="1476" spans="1:63">
      <c r="A1476" t="s">
        <v>120</v>
      </c>
      <c r="B1476">
        <v>2009</v>
      </c>
      <c r="C1476" s="1">
        <v>5.8536198347107445E-2</v>
      </c>
      <c r="D1476" s="1">
        <v>0.51530599824301893</v>
      </c>
      <c r="E1476" s="1">
        <v>0.1179999995976686</v>
      </c>
      <c r="F1476" s="1">
        <v>0.8</v>
      </c>
      <c r="G1476" s="1">
        <v>0.16266666666666665</v>
      </c>
      <c r="H1476" s="1">
        <v>8.8599999584257572E-2</v>
      </c>
      <c r="I1476" s="2">
        <v>0.2485</v>
      </c>
      <c r="J1476" s="1">
        <v>0.63560000000000005</v>
      </c>
      <c r="K1476" s="1">
        <v>0.87534244112301207</v>
      </c>
      <c r="L1476" s="2">
        <v>0.6</v>
      </c>
      <c r="M1476" s="2">
        <v>0.30159999974071977</v>
      </c>
      <c r="N1476" s="1">
        <v>3.1799999959766859E-2</v>
      </c>
      <c r="O1476" s="2">
        <v>7.4999999999999997E-2</v>
      </c>
      <c r="P1476" s="1">
        <v>0.58952000000000004</v>
      </c>
      <c r="Q1476" s="1">
        <v>0.37955277988547376</v>
      </c>
      <c r="R1476" s="3">
        <v>0.20162016199999999</v>
      </c>
      <c r="S1476" s="1">
        <v>0.12115630899999999</v>
      </c>
      <c r="T1476" s="2">
        <v>5.6363873720297442E-2</v>
      </c>
      <c r="U1476" s="1">
        <v>0</v>
      </c>
      <c r="V1476" s="1">
        <v>0</v>
      </c>
      <c r="W1476" s="1">
        <v>0</v>
      </c>
      <c r="X1476" s="1">
        <v>0.96</v>
      </c>
      <c r="Y1476" s="2">
        <v>7.8206465067778945E-3</v>
      </c>
      <c r="Z1476" s="1">
        <v>0.23476000959401022</v>
      </c>
      <c r="AA1476" s="1">
        <v>0.61799999999999999</v>
      </c>
      <c r="AB1476" s="2">
        <v>0.39171210407058998</v>
      </c>
      <c r="AC1476" s="2">
        <v>0.30884091806181801</v>
      </c>
      <c r="AD1476" s="1">
        <v>0.93692158395426106</v>
      </c>
      <c r="AE1476" s="1">
        <v>0.72602642857142852</v>
      </c>
      <c r="AF1476" s="1">
        <v>0.35483870967741937</v>
      </c>
      <c r="AG1476" s="4">
        <v>2283.3054419981299</v>
      </c>
      <c r="AH1476" s="4">
        <v>2200</v>
      </c>
      <c r="AI1476" s="4">
        <v>5321354.8578742296</v>
      </c>
      <c r="AJ1476" s="2" t="e">
        <v>#N/A</v>
      </c>
      <c r="AK1476" s="2" t="e">
        <v>#N/A</v>
      </c>
      <c r="AL1476" s="2" t="e">
        <v>#N/A</v>
      </c>
      <c r="AM1476" s="2"/>
      <c r="AN1476" s="2" t="e">
        <v>#N/A</v>
      </c>
      <c r="AO1476" s="2" t="e">
        <v>#N/A</v>
      </c>
      <c r="AP1476" s="2" t="e">
        <v>#N/A</v>
      </c>
      <c r="AQ1476" s="2" t="e">
        <v>#N/A</v>
      </c>
      <c r="AR1476" s="2"/>
      <c r="AS1476" s="2" t="e">
        <v>#N/A</v>
      </c>
      <c r="AT1476" s="2">
        <v>0.25528861167604705</v>
      </c>
      <c r="AU1476" s="2">
        <v>0.24257998456784197</v>
      </c>
      <c r="AV1476" s="4"/>
      <c r="AW1476" s="4"/>
      <c r="AX1476" s="1">
        <f t="shared" si="322"/>
        <v>0.29051814373978657</v>
      </c>
      <c r="AY1476" s="2">
        <f t="shared" si="323"/>
        <v>0.39540606297478564</v>
      </c>
      <c r="AZ1476" s="1">
        <f t="shared" si="324"/>
        <v>0.26964262492115426</v>
      </c>
      <c r="BA1476" s="1">
        <f t="shared" si="325"/>
        <v>0.20043010935013136</v>
      </c>
      <c r="BB1476" s="1">
        <f t="shared" si="326"/>
        <v>0.22127522298376504</v>
      </c>
      <c r="BC1476" s="1">
        <f t="shared" si="327"/>
        <v>0.39117877591604616</v>
      </c>
      <c r="BD1476" s="1">
        <f t="shared" si="328"/>
        <v>0.25827651564507936</v>
      </c>
      <c r="BE1476" s="1" t="e">
        <f t="shared" si="329"/>
        <v>#N/A</v>
      </c>
      <c r="BF1476" s="2">
        <f t="shared" si="330"/>
        <v>9.5584163380845522E-2</v>
      </c>
      <c r="BG1476" s="1" t="e">
        <f t="shared" si="331"/>
        <v>#N/A</v>
      </c>
      <c r="BH1476" s="1">
        <f t="shared" si="332"/>
        <v>0.29024350484829686</v>
      </c>
      <c r="BI1476" s="2" t="e">
        <f t="shared" si="333"/>
        <v>#N/A</v>
      </c>
      <c r="BJ1476" s="1" t="e">
        <f t="shared" si="334"/>
        <v>#N/A</v>
      </c>
      <c r="BK1476" s="1" t="e">
        <f t="shared" si="335"/>
        <v>#N/A</v>
      </c>
    </row>
    <row r="1477" spans="1:63">
      <c r="A1477" t="s">
        <v>120</v>
      </c>
      <c r="B1477">
        <v>2010</v>
      </c>
      <c r="C1477" s="1">
        <v>5.8536198347107445E-2</v>
      </c>
      <c r="D1477" s="1">
        <v>0.52403999804779888</v>
      </c>
      <c r="E1477" s="1">
        <v>0.13599999919533734</v>
      </c>
      <c r="F1477" s="1">
        <v>0.8</v>
      </c>
      <c r="G1477" s="1">
        <v>0.16266666666666665</v>
      </c>
      <c r="H1477" s="1">
        <v>0.10719999916851519</v>
      </c>
      <c r="I1477" s="2">
        <v>0.2485</v>
      </c>
      <c r="J1477" s="1">
        <v>0.64195599985793239</v>
      </c>
      <c r="K1477" s="1">
        <v>0.87534244112301207</v>
      </c>
      <c r="L1477" s="2">
        <v>0.6</v>
      </c>
      <c r="M1477" s="2">
        <v>0.30739999961107967</v>
      </c>
      <c r="N1477" s="1">
        <v>3.2399999946355819E-2</v>
      </c>
      <c r="O1477" s="2">
        <v>7.4999999999999997E-2</v>
      </c>
      <c r="P1477" s="1">
        <v>0.58952000000000004</v>
      </c>
      <c r="Q1477" s="1">
        <v>0.4065006817221658</v>
      </c>
      <c r="R1477" s="3">
        <v>0.20162016199999999</v>
      </c>
      <c r="S1477" s="1">
        <v>0.12236787206291945</v>
      </c>
      <c r="T1477" s="2">
        <v>5.7469047690594875E-2</v>
      </c>
      <c r="U1477" s="1">
        <v>0</v>
      </c>
      <c r="V1477" s="1">
        <v>0</v>
      </c>
      <c r="W1477" s="1">
        <v>0</v>
      </c>
      <c r="X1477" s="1">
        <v>0.96</v>
      </c>
      <c r="Y1477" s="2">
        <v>7.8206465067778945E-3</v>
      </c>
      <c r="Z1477" s="1">
        <v>0.25298000888076144</v>
      </c>
      <c r="AA1477" s="1">
        <v>0.61299999999999999</v>
      </c>
      <c r="AB1477" s="2">
        <v>0.39062922513550014</v>
      </c>
      <c r="AC1477" s="2">
        <v>0.30692932728516353</v>
      </c>
      <c r="AD1477" s="1">
        <v>0.94629079958438544</v>
      </c>
      <c r="AE1477" s="1">
        <v>0.73328669269486324</v>
      </c>
      <c r="AF1477" s="1">
        <v>0.35483870967741937</v>
      </c>
      <c r="AG1477" s="4"/>
      <c r="AH1477" s="4">
        <v>2303.333333333343</v>
      </c>
      <c r="AI1477" s="4"/>
      <c r="AJ1477" s="2" t="e">
        <v>#N/A</v>
      </c>
      <c r="AK1477" s="2" t="e">
        <v>#N/A</v>
      </c>
      <c r="AL1477" s="2" t="e">
        <v>#N/A</v>
      </c>
      <c r="AM1477" s="2"/>
      <c r="AN1477" s="2" t="e">
        <v>#N/A</v>
      </c>
      <c r="AO1477" s="2" t="e">
        <v>#N/A</v>
      </c>
      <c r="AP1477" s="2" t="e">
        <v>#N/A</v>
      </c>
      <c r="AQ1477" s="2" t="e">
        <v>#N/A</v>
      </c>
      <c r="AR1477" s="2"/>
      <c r="AS1477" s="2" t="e">
        <v>#N/A</v>
      </c>
      <c r="AT1477" s="2">
        <v>0.25773572550458934</v>
      </c>
      <c r="AU1477" s="2">
        <v>0.24515418466462569</v>
      </c>
      <c r="AV1477" s="4"/>
      <c r="AW1477" s="4"/>
      <c r="AX1477" s="1">
        <f t="shared" si="322"/>
        <v>0.2980738102375709</v>
      </c>
      <c r="AY1477" s="2">
        <f t="shared" si="323"/>
        <v>0.39722834864834006</v>
      </c>
      <c r="AZ1477" s="1">
        <f t="shared" si="324"/>
        <v>0.27549555269513604</v>
      </c>
      <c r="BA1477" s="1">
        <f t="shared" si="325"/>
        <v>0.20346677589792325</v>
      </c>
      <c r="BB1477" s="1">
        <f t="shared" si="326"/>
        <v>0.22127522298376504</v>
      </c>
      <c r="BC1477" s="1">
        <f t="shared" si="327"/>
        <v>0.39565894945857316</v>
      </c>
      <c r="BD1477" s="1">
        <f t="shared" si="328"/>
        <v>0.26915202814099687</v>
      </c>
      <c r="BE1477" s="1" t="e">
        <f t="shared" si="329"/>
        <v>#N/A</v>
      </c>
      <c r="BF1477" s="2">
        <f t="shared" si="330"/>
        <v>9.5529427792525309E-2</v>
      </c>
      <c r="BG1477" s="1" t="e">
        <f t="shared" si="331"/>
        <v>#N/A</v>
      </c>
      <c r="BH1477" s="1">
        <f t="shared" si="332"/>
        <v>0.29536206686111166</v>
      </c>
      <c r="BI1477" s="2" t="e">
        <f t="shared" si="333"/>
        <v>#N/A</v>
      </c>
      <c r="BJ1477" s="1" t="e">
        <f t="shared" si="334"/>
        <v>#N/A</v>
      </c>
      <c r="BK1477" s="1" t="e">
        <f t="shared" si="335"/>
        <v>#N/A</v>
      </c>
    </row>
    <row r="1478" spans="1:63">
      <c r="A1478" t="s">
        <v>121</v>
      </c>
      <c r="B1478">
        <v>1995</v>
      </c>
      <c r="C1478" s="1">
        <v>0.23213225806451618</v>
      </c>
      <c r="D1478" s="1">
        <v>8.9959999999999988E-3</v>
      </c>
      <c r="E1478" s="1">
        <v>0.56000000000000005</v>
      </c>
      <c r="F1478" s="1">
        <v>0.27500000000000002</v>
      </c>
      <c r="G1478" s="1">
        <v>0.16133333333333333</v>
      </c>
      <c r="H1478" s="1">
        <v>0.82000000000000006</v>
      </c>
      <c r="I1478" s="2">
        <v>0.49116666666666664</v>
      </c>
      <c r="J1478" s="1">
        <v>0.82599999999999996</v>
      </c>
      <c r="K1478" s="1">
        <v>1</v>
      </c>
      <c r="L1478" s="2">
        <v>0.26</v>
      </c>
      <c r="M1478" s="2">
        <v>0.03</v>
      </c>
      <c r="N1478" s="1">
        <v>1</v>
      </c>
      <c r="O1478" s="2">
        <v>0.76749999999999996</v>
      </c>
      <c r="P1478" s="1">
        <v>0.93296000000000001</v>
      </c>
      <c r="Q1478" s="1">
        <v>0.53964292682926995</v>
      </c>
      <c r="R1478" s="3">
        <v>0.59968102000000001</v>
      </c>
      <c r="S1478" s="1">
        <v>1.6041526930000001E-2</v>
      </c>
      <c r="T1478" s="2">
        <v>1</v>
      </c>
      <c r="U1478" s="1">
        <v>0</v>
      </c>
      <c r="V1478" s="1">
        <v>0</v>
      </c>
      <c r="W1478" s="1">
        <v>0.44999999999999996</v>
      </c>
      <c r="X1478" s="1">
        <v>1</v>
      </c>
      <c r="Y1478" s="2">
        <v>4.5493934142114389E-2</v>
      </c>
      <c r="Z1478" s="1">
        <v>0.86199999809999994</v>
      </c>
      <c r="AA1478" s="1">
        <v>0.37730000017210841</v>
      </c>
      <c r="AB1478" s="2">
        <v>0.7119548519485045</v>
      </c>
      <c r="AC1478" s="2">
        <v>0.27893785496463658</v>
      </c>
      <c r="AD1478" s="1">
        <v>3.5560901475091111E-4</v>
      </c>
      <c r="AE1478" s="1">
        <v>2.405442857142857E-2</v>
      </c>
      <c r="AF1478" s="1">
        <v>0.67741935483870963</v>
      </c>
      <c r="AG1478" s="4">
        <v>900.97030242833603</v>
      </c>
      <c r="AH1478" s="4">
        <v>900</v>
      </c>
      <c r="AI1478" s="4">
        <v>4808652</v>
      </c>
      <c r="AJ1478" s="2" t="e">
        <v>#N/A</v>
      </c>
      <c r="AK1478" s="2" t="e">
        <v>#N/A</v>
      </c>
      <c r="AL1478" s="2" t="e">
        <v>#N/A</v>
      </c>
      <c r="AM1478" s="2"/>
      <c r="AN1478" s="2" t="e">
        <v>#N/A</v>
      </c>
      <c r="AO1478" s="2" t="e">
        <v>#N/A</v>
      </c>
      <c r="AP1478" s="2" t="e">
        <v>#N/A</v>
      </c>
      <c r="AQ1478" s="2" t="e">
        <v>#N/A</v>
      </c>
      <c r="AR1478" s="2"/>
      <c r="AS1478" s="2" t="e">
        <v>#N/A</v>
      </c>
      <c r="AT1478" s="2">
        <v>0.42251460325692969</v>
      </c>
      <c r="AU1478" s="2">
        <v>0.11227084296020795</v>
      </c>
      <c r="AV1478" s="4"/>
      <c r="AW1478" s="4"/>
      <c r="AX1478" s="1">
        <f t="shared" si="322"/>
        <v>0.34291026523297496</v>
      </c>
      <c r="AY1478" s="2">
        <f t="shared" si="323"/>
        <v>0.62495238095238093</v>
      </c>
      <c r="AZ1478" s="1">
        <f t="shared" si="324"/>
        <v>0.61766509475185394</v>
      </c>
      <c r="BA1478" s="1">
        <f t="shared" si="325"/>
        <v>0.39291565537368572</v>
      </c>
      <c r="BB1478" s="1">
        <f t="shared" si="326"/>
        <v>0.34677487543036634</v>
      </c>
      <c r="BC1478" s="1">
        <f t="shared" si="327"/>
        <v>0.42637009537370368</v>
      </c>
      <c r="BD1478" s="1">
        <f t="shared" si="328"/>
        <v>0.81994048780487827</v>
      </c>
      <c r="BE1478" s="1" t="e">
        <f t="shared" si="329"/>
        <v>#N/A</v>
      </c>
      <c r="BF1478" s="2">
        <f t="shared" si="330"/>
        <v>0.14134073101700709</v>
      </c>
      <c r="BG1478" s="1" t="e">
        <f t="shared" si="331"/>
        <v>#N/A</v>
      </c>
      <c r="BH1478" s="1">
        <f t="shared" si="332"/>
        <v>0.53102848620298282</v>
      </c>
      <c r="BI1478" s="2" t="e">
        <f t="shared" si="333"/>
        <v>#N/A</v>
      </c>
      <c r="BJ1478" s="1" t="e">
        <f t="shared" si="334"/>
        <v>#N/A</v>
      </c>
      <c r="BK1478" s="1" t="e">
        <f t="shared" si="335"/>
        <v>#N/A</v>
      </c>
    </row>
    <row r="1479" spans="1:63">
      <c r="A1479" t="s">
        <v>121</v>
      </c>
      <c r="B1479">
        <v>1996</v>
      </c>
      <c r="C1479" s="1">
        <v>0.23213225806451618</v>
      </c>
      <c r="D1479" s="1">
        <v>8.9959999999999988E-3</v>
      </c>
      <c r="E1479" s="1">
        <v>0.55200000000000005</v>
      </c>
      <c r="F1479" s="1">
        <v>0.27500000000000002</v>
      </c>
      <c r="G1479" s="1">
        <v>0.16133333333333333</v>
      </c>
      <c r="H1479" s="1">
        <v>0.80400000000000005</v>
      </c>
      <c r="I1479" s="2">
        <v>0.49116666666666664</v>
      </c>
      <c r="J1479" s="1">
        <v>0.81680000000000008</v>
      </c>
      <c r="K1479" s="1">
        <v>1</v>
      </c>
      <c r="L1479" s="2">
        <v>0.26</v>
      </c>
      <c r="M1479" s="2">
        <v>0.04</v>
      </c>
      <c r="N1479" s="1">
        <v>1</v>
      </c>
      <c r="O1479" s="2">
        <v>0.76749999999999996</v>
      </c>
      <c r="P1479" s="1">
        <v>0.91400000000000003</v>
      </c>
      <c r="Q1479" s="1">
        <v>0.52666195121951409</v>
      </c>
      <c r="R1479" s="3">
        <v>0.59968102000000001</v>
      </c>
      <c r="S1479" s="1">
        <v>0.20456553750000001</v>
      </c>
      <c r="T1479" s="2">
        <v>1</v>
      </c>
      <c r="U1479" s="1">
        <v>0</v>
      </c>
      <c r="V1479" s="1">
        <v>0</v>
      </c>
      <c r="W1479" s="1">
        <v>0.44999999999999996</v>
      </c>
      <c r="X1479" s="1">
        <v>1</v>
      </c>
      <c r="Y1479" s="2">
        <v>4.5493934142114389E-2</v>
      </c>
      <c r="Z1479" s="1">
        <v>0.86161428452857147</v>
      </c>
      <c r="AA1479" s="1">
        <v>0.38500000000000001</v>
      </c>
      <c r="AB1479" s="2">
        <v>0.70779887455039003</v>
      </c>
      <c r="AC1479" s="2">
        <v>0.28327240673309001</v>
      </c>
      <c r="AD1479" s="1">
        <v>8.5384666144040007E-4</v>
      </c>
      <c r="AE1479" s="1">
        <v>3.4970000000000001E-2</v>
      </c>
      <c r="AF1479" s="1">
        <v>0.61290322580645162</v>
      </c>
      <c r="AG1479" s="4">
        <v>957.27308056932497</v>
      </c>
      <c r="AH1479" s="4">
        <v>950</v>
      </c>
      <c r="AI1479" s="4">
        <v>4931929</v>
      </c>
      <c r="AJ1479" s="2" t="e">
        <v>#N/A</v>
      </c>
      <c r="AK1479" s="2" t="e">
        <v>#N/A</v>
      </c>
      <c r="AL1479" s="2" t="e">
        <v>#N/A</v>
      </c>
      <c r="AM1479" s="2"/>
      <c r="AN1479" s="2" t="e">
        <v>#N/A</v>
      </c>
      <c r="AO1479" s="2" t="e">
        <v>#N/A</v>
      </c>
      <c r="AP1479" s="2" t="e">
        <v>#N/A</v>
      </c>
      <c r="AQ1479" s="2" t="e">
        <v>#N/A</v>
      </c>
      <c r="AR1479" s="2"/>
      <c r="AS1479" s="2" t="e">
        <v>#N/A</v>
      </c>
      <c r="AT1479" s="2">
        <v>0.42086597783351298</v>
      </c>
      <c r="AU1479" s="2">
        <v>0.1043580032010956</v>
      </c>
      <c r="AV1479" s="4"/>
      <c r="AW1479" s="4"/>
      <c r="AX1479" s="1">
        <f t="shared" si="322"/>
        <v>0.33891026523297496</v>
      </c>
      <c r="AY1479" s="2">
        <f t="shared" si="323"/>
        <v>0.62506666666666677</v>
      </c>
      <c r="AZ1479" s="1">
        <f t="shared" si="324"/>
        <v>0.64898170174390291</v>
      </c>
      <c r="BA1479" s="1">
        <f t="shared" si="325"/>
        <v>0.39285136977844765</v>
      </c>
      <c r="BB1479" s="1">
        <f t="shared" si="326"/>
        <v>0.34677487543036634</v>
      </c>
      <c r="BC1479" s="1">
        <f t="shared" si="327"/>
        <v>0.44525657281798942</v>
      </c>
      <c r="BD1479" s="1">
        <f t="shared" si="328"/>
        <v>0.81377699186991903</v>
      </c>
      <c r="BE1479" s="1" t="e">
        <f t="shared" si="329"/>
        <v>#N/A</v>
      </c>
      <c r="BF1479" s="2">
        <f t="shared" si="330"/>
        <v>0.14119372591169932</v>
      </c>
      <c r="BG1479" s="1" t="e">
        <f t="shared" si="331"/>
        <v>#N/A</v>
      </c>
      <c r="BH1479" s="1">
        <f t="shared" si="332"/>
        <v>0.53526948003942498</v>
      </c>
      <c r="BI1479" s="2" t="e">
        <f t="shared" si="333"/>
        <v>#N/A</v>
      </c>
      <c r="BJ1479" s="1" t="e">
        <f t="shared" si="334"/>
        <v>#N/A</v>
      </c>
      <c r="BK1479" s="1" t="e">
        <f t="shared" si="335"/>
        <v>#N/A</v>
      </c>
    </row>
    <row r="1480" spans="1:63">
      <c r="A1480" t="s">
        <v>121</v>
      </c>
      <c r="B1480">
        <v>1997</v>
      </c>
      <c r="C1480" s="1">
        <v>0.23213225806451618</v>
      </c>
      <c r="D1480" s="1">
        <v>8.9959999999999988E-3</v>
      </c>
      <c r="E1480" s="1">
        <v>0.54400000000000004</v>
      </c>
      <c r="F1480" s="1">
        <v>0.27500000000000002</v>
      </c>
      <c r="G1480" s="1">
        <v>0.16133333333333333</v>
      </c>
      <c r="H1480" s="1">
        <v>0.78800000000000003</v>
      </c>
      <c r="I1480" s="2">
        <v>0.49116666666666664</v>
      </c>
      <c r="J1480" s="1">
        <v>0.8076000000000001</v>
      </c>
      <c r="K1480" s="1">
        <v>1</v>
      </c>
      <c r="L1480" s="2">
        <v>0.26</v>
      </c>
      <c r="M1480" s="2">
        <v>0.04</v>
      </c>
      <c r="N1480" s="1">
        <v>1</v>
      </c>
      <c r="O1480" s="2">
        <v>0.76749999999999996</v>
      </c>
      <c r="P1480" s="1">
        <v>0.92005999999999999</v>
      </c>
      <c r="Q1480" s="1">
        <v>0.51431024390244007</v>
      </c>
      <c r="R1480" s="3">
        <v>0.59968102000000001</v>
      </c>
      <c r="S1480" s="1">
        <v>0.3266641971</v>
      </c>
      <c r="T1480" s="2">
        <v>1</v>
      </c>
      <c r="U1480" s="1">
        <v>0</v>
      </c>
      <c r="V1480" s="1">
        <v>0</v>
      </c>
      <c r="W1480" s="1">
        <v>0.44999999999999996</v>
      </c>
      <c r="X1480" s="1">
        <v>1</v>
      </c>
      <c r="Y1480" s="2">
        <v>4.5493934142114389E-2</v>
      </c>
      <c r="Z1480" s="1">
        <v>0.86122857095714289</v>
      </c>
      <c r="AA1480" s="1">
        <v>0.35100000000000003</v>
      </c>
      <c r="AB1480" s="2">
        <v>0.57272220003926499</v>
      </c>
      <c r="AC1480" s="2">
        <v>0.28861466449525597</v>
      </c>
      <c r="AD1480" s="1">
        <v>1.0802218219577333E-3</v>
      </c>
      <c r="AE1480" s="1">
        <v>3.7232428571428569E-2</v>
      </c>
      <c r="AF1480" s="1">
        <v>0.67741935483870963</v>
      </c>
      <c r="AG1480" s="4">
        <v>1015.73965803099</v>
      </c>
      <c r="AH1480" s="4">
        <v>990</v>
      </c>
      <c r="AI1480" s="4">
        <v>5055546</v>
      </c>
      <c r="AJ1480" s="2" t="e">
        <v>#N/A</v>
      </c>
      <c r="AK1480" s="2" t="e">
        <v>#N/A</v>
      </c>
      <c r="AL1480" s="2" t="e">
        <v>#N/A</v>
      </c>
      <c r="AM1480" s="2"/>
      <c r="AN1480" s="2" t="e">
        <v>#N/A</v>
      </c>
      <c r="AO1480" s="2" t="e">
        <v>#N/A</v>
      </c>
      <c r="AP1480" s="2" t="e">
        <v>#N/A</v>
      </c>
      <c r="AQ1480" s="2" t="e">
        <v>#N/A</v>
      </c>
      <c r="AR1480" s="2"/>
      <c r="AS1480" s="2" t="e">
        <v>#N/A</v>
      </c>
      <c r="AT1480" s="2">
        <v>0.41921735241009622</v>
      </c>
      <c r="AU1480" s="2">
        <v>0.22436748774548637</v>
      </c>
      <c r="AV1480" s="4">
        <v>79.900000000000006</v>
      </c>
      <c r="AW1480" s="4">
        <v>34.909999999999997</v>
      </c>
      <c r="AX1480" s="1">
        <f t="shared" si="322"/>
        <v>0.33491026523297496</v>
      </c>
      <c r="AY1480" s="2">
        <f t="shared" si="323"/>
        <v>0.62375238095238106</v>
      </c>
      <c r="AZ1480" s="1">
        <f t="shared" si="324"/>
        <v>0.67214309220048807</v>
      </c>
      <c r="BA1480" s="1">
        <f t="shared" si="325"/>
        <v>0.39278708418320951</v>
      </c>
      <c r="BB1480" s="1">
        <f t="shared" si="326"/>
        <v>0.34677487543036634</v>
      </c>
      <c r="BC1480" s="1">
        <f t="shared" si="327"/>
        <v>0.4584313445989418</v>
      </c>
      <c r="BD1480" s="1">
        <f t="shared" si="328"/>
        <v>0.80771837398374002</v>
      </c>
      <c r="BE1480" s="1" t="e">
        <f t="shared" si="329"/>
        <v>#N/A</v>
      </c>
      <c r="BF1480" s="2">
        <f t="shared" si="330"/>
        <v>0.12805542169446174</v>
      </c>
      <c r="BG1480" s="1" t="e">
        <f t="shared" si="331"/>
        <v>#N/A</v>
      </c>
      <c r="BH1480" s="1">
        <f t="shared" si="332"/>
        <v>0.53764153133768267</v>
      </c>
      <c r="BI1480" s="2" t="e">
        <f t="shared" si="333"/>
        <v>#N/A</v>
      </c>
      <c r="BJ1480" s="1" t="e">
        <f t="shared" si="334"/>
        <v>#N/A</v>
      </c>
      <c r="BK1480" s="1" t="e">
        <f t="shared" si="335"/>
        <v>#N/A</v>
      </c>
    </row>
    <row r="1481" spans="1:63">
      <c r="A1481" t="s">
        <v>121</v>
      </c>
      <c r="B1481">
        <v>1998</v>
      </c>
      <c r="C1481" s="1">
        <v>0.23213225806451618</v>
      </c>
      <c r="D1481" s="1">
        <v>8.9959999999999988E-3</v>
      </c>
      <c r="E1481" s="1">
        <v>0.53600000000000003</v>
      </c>
      <c r="F1481" s="1">
        <v>0.27500000000000002</v>
      </c>
      <c r="G1481" s="1">
        <v>0.16133333333333333</v>
      </c>
      <c r="H1481" s="1">
        <v>0.77200000000000002</v>
      </c>
      <c r="I1481" s="2">
        <v>0.49116666666666664</v>
      </c>
      <c r="J1481" s="1">
        <v>0.7984</v>
      </c>
      <c r="K1481" s="1">
        <v>1</v>
      </c>
      <c r="L1481" s="2">
        <v>0.26</v>
      </c>
      <c r="M1481" s="2">
        <v>0.05</v>
      </c>
      <c r="N1481" s="1">
        <v>1</v>
      </c>
      <c r="O1481" s="2">
        <v>0.76749999999999996</v>
      </c>
      <c r="P1481" s="1">
        <v>0.92612000000000005</v>
      </c>
      <c r="Q1481" s="1">
        <v>0.50246780487804998</v>
      </c>
      <c r="R1481" s="3">
        <v>0.59968102000000001</v>
      </c>
      <c r="S1481" s="1">
        <v>0.16506407679999999</v>
      </c>
      <c r="T1481" s="2">
        <v>1</v>
      </c>
      <c r="U1481" s="1">
        <v>0</v>
      </c>
      <c r="V1481" s="1">
        <v>0</v>
      </c>
      <c r="W1481" s="1">
        <v>0.44999999999999996</v>
      </c>
      <c r="X1481" s="1">
        <v>1</v>
      </c>
      <c r="Y1481" s="2">
        <v>4.5493934142114389E-2</v>
      </c>
      <c r="Z1481" s="1">
        <v>0.86084285738571431</v>
      </c>
      <c r="AA1481" s="1">
        <v>0.35200000000000004</v>
      </c>
      <c r="AB1481" s="2">
        <v>0.43764552552813996</v>
      </c>
      <c r="AC1481" s="2">
        <v>0.29395692225742198</v>
      </c>
      <c r="AD1481" s="1">
        <v>1.3849305265150001E-3</v>
      </c>
      <c r="AE1481" s="1">
        <v>2.9502571428571427E-2</v>
      </c>
      <c r="AF1481" s="1">
        <v>0.61290322580645162</v>
      </c>
      <c r="AG1481" s="4">
        <v>1042.89932975135</v>
      </c>
      <c r="AH1481" s="4">
        <v>1010</v>
      </c>
      <c r="AI1481" s="4">
        <v>5177155</v>
      </c>
      <c r="AJ1481" s="2" t="e">
        <v>#N/A</v>
      </c>
      <c r="AK1481" s="2" t="e">
        <v>#N/A</v>
      </c>
      <c r="AL1481" s="2" t="e">
        <v>#N/A</v>
      </c>
      <c r="AM1481" s="2"/>
      <c r="AN1481" s="2" t="e">
        <v>#N/A</v>
      </c>
      <c r="AO1481" s="2" t="e">
        <v>#N/A</v>
      </c>
      <c r="AP1481" s="2" t="e">
        <v>#N/A</v>
      </c>
      <c r="AQ1481" s="2" t="e">
        <v>#N/A</v>
      </c>
      <c r="AR1481" s="2"/>
      <c r="AS1481" s="2" t="e">
        <v>#N/A</v>
      </c>
      <c r="AT1481" s="2">
        <v>0.41756872698667935</v>
      </c>
      <c r="AU1481" s="2">
        <v>0.34437697228987724</v>
      </c>
      <c r="AV1481" s="4"/>
      <c r="AW1481" s="4"/>
      <c r="AX1481" s="1">
        <f t="shared" si="322"/>
        <v>0.3309102652329749</v>
      </c>
      <c r="AY1481" s="2">
        <f t="shared" si="323"/>
        <v>0.62386666666666657</v>
      </c>
      <c r="AZ1481" s="1">
        <f t="shared" si="324"/>
        <v>0.63866658033560997</v>
      </c>
      <c r="BA1481" s="1">
        <f t="shared" si="325"/>
        <v>0.39272279858797149</v>
      </c>
      <c r="BB1481" s="1">
        <f t="shared" si="326"/>
        <v>0.34677487543036634</v>
      </c>
      <c r="BC1481" s="1">
        <f t="shared" si="327"/>
        <v>0.44119514083544975</v>
      </c>
      <c r="BD1481" s="1">
        <f t="shared" si="328"/>
        <v>0.80174463414634156</v>
      </c>
      <c r="BE1481" s="1" t="e">
        <f t="shared" si="329"/>
        <v>#N/A</v>
      </c>
      <c r="BF1481" s="2">
        <f t="shared" si="330"/>
        <v>0.11491711747722413</v>
      </c>
      <c r="BG1481" s="1" t="e">
        <f t="shared" si="331"/>
        <v>#N/A</v>
      </c>
      <c r="BH1481" s="1">
        <f t="shared" si="332"/>
        <v>0.52990488347071929</v>
      </c>
      <c r="BI1481" s="2" t="e">
        <f t="shared" si="333"/>
        <v>#N/A</v>
      </c>
      <c r="BJ1481" s="1" t="e">
        <f t="shared" si="334"/>
        <v>#N/A</v>
      </c>
      <c r="BK1481" s="1" t="e">
        <f t="shared" si="335"/>
        <v>#N/A</v>
      </c>
    </row>
    <row r="1482" spans="1:63">
      <c r="A1482" t="s">
        <v>121</v>
      </c>
      <c r="B1482">
        <v>1999</v>
      </c>
      <c r="C1482" s="1">
        <v>0.23213225806451618</v>
      </c>
      <c r="D1482" s="1">
        <v>8.9959999999999988E-3</v>
      </c>
      <c r="E1482" s="1">
        <v>0.52800000000000002</v>
      </c>
      <c r="F1482" s="1">
        <v>0.27500000000000002</v>
      </c>
      <c r="G1482" s="1">
        <v>0.16133333333333333</v>
      </c>
      <c r="H1482" s="1">
        <v>0.75600000000000001</v>
      </c>
      <c r="I1482" s="2">
        <v>0.49116666666666664</v>
      </c>
      <c r="J1482" s="1">
        <v>0.78920000000000001</v>
      </c>
      <c r="K1482" s="1">
        <v>1</v>
      </c>
      <c r="L1482" s="2">
        <v>0.26</v>
      </c>
      <c r="M1482" s="2">
        <v>0.02</v>
      </c>
      <c r="N1482" s="1">
        <v>1</v>
      </c>
      <c r="O1482" s="2">
        <v>0.76749999999999996</v>
      </c>
      <c r="P1482" s="1">
        <v>0.93218000000000001</v>
      </c>
      <c r="Q1482" s="1">
        <v>0.49109560975609801</v>
      </c>
      <c r="R1482" s="3">
        <v>0.59968102000000001</v>
      </c>
      <c r="S1482" s="1">
        <v>0.23014662130000002</v>
      </c>
      <c r="T1482" s="2">
        <v>0.97149265129999995</v>
      </c>
      <c r="U1482" s="1">
        <v>0</v>
      </c>
      <c r="V1482" s="1">
        <v>0</v>
      </c>
      <c r="W1482" s="1">
        <v>0.44999999999999996</v>
      </c>
      <c r="X1482" s="1">
        <v>1</v>
      </c>
      <c r="Y1482" s="2">
        <v>4.5493934142114389E-2</v>
      </c>
      <c r="Z1482" s="1">
        <v>0.86045714381428573</v>
      </c>
      <c r="AA1482" s="1">
        <v>0.35200000000000004</v>
      </c>
      <c r="AB1482" s="2">
        <v>0.39610947239204602</v>
      </c>
      <c r="AC1482" s="2">
        <v>0.27416560262746098</v>
      </c>
      <c r="AD1482" s="1">
        <v>2.5350855270228887E-3</v>
      </c>
      <c r="AE1482" s="1">
        <v>3.3881857142857144E-2</v>
      </c>
      <c r="AF1482" s="1">
        <v>0.83870967741935487</v>
      </c>
      <c r="AG1482" s="4">
        <v>1110.49827581825</v>
      </c>
      <c r="AH1482" s="4">
        <v>1090</v>
      </c>
      <c r="AI1482" s="4">
        <v>5293707</v>
      </c>
      <c r="AJ1482" s="2" t="e">
        <v>#N/A</v>
      </c>
      <c r="AK1482" s="2" t="e">
        <v>#N/A</v>
      </c>
      <c r="AL1482" s="2" t="e">
        <v>#N/A</v>
      </c>
      <c r="AM1482" s="2"/>
      <c r="AN1482" s="2" t="e">
        <v>#N/A</v>
      </c>
      <c r="AO1482" s="2" t="e">
        <v>#N/A</v>
      </c>
      <c r="AP1482" s="2" t="e">
        <v>#N/A</v>
      </c>
      <c r="AQ1482" s="2" t="e">
        <v>#N/A</v>
      </c>
      <c r="AR1482" s="2"/>
      <c r="AS1482" s="2" t="e">
        <v>#N/A</v>
      </c>
      <c r="AT1482" s="2">
        <v>0.37916599857590672</v>
      </c>
      <c r="AU1482" s="2">
        <v>0.33483359878923635</v>
      </c>
      <c r="AV1482" s="4"/>
      <c r="AW1482" s="4"/>
      <c r="AX1482" s="1">
        <f t="shared" si="322"/>
        <v>0.32691026523297489</v>
      </c>
      <c r="AY1482" s="2">
        <f t="shared" si="323"/>
        <v>0.61826666666666663</v>
      </c>
      <c r="AZ1482" s="1">
        <f t="shared" si="324"/>
        <v>0.64491918047121943</v>
      </c>
      <c r="BA1482" s="1">
        <f t="shared" si="325"/>
        <v>0.39265851299273336</v>
      </c>
      <c r="BB1482" s="1">
        <f t="shared" si="326"/>
        <v>0.34677487543036634</v>
      </c>
      <c r="BC1482" s="1">
        <f t="shared" si="327"/>
        <v>0.44470145538306877</v>
      </c>
      <c r="BD1482" s="1">
        <f t="shared" si="328"/>
        <v>0.79109804350934965</v>
      </c>
      <c r="BE1482" s="1" t="e">
        <f t="shared" si="329"/>
        <v>#N/A</v>
      </c>
      <c r="BF1482" s="2">
        <f t="shared" si="330"/>
        <v>0.10494410735954139</v>
      </c>
      <c r="BG1482" s="1" t="e">
        <f t="shared" si="331"/>
        <v>#N/A</v>
      </c>
      <c r="BH1482" s="1">
        <f t="shared" si="332"/>
        <v>0.52752479144092834</v>
      </c>
      <c r="BI1482" s="2" t="e">
        <f t="shared" si="333"/>
        <v>#N/A</v>
      </c>
      <c r="BJ1482" s="1" t="e">
        <f t="shared" si="334"/>
        <v>#N/A</v>
      </c>
      <c r="BK1482" s="1" t="e">
        <f t="shared" si="335"/>
        <v>#N/A</v>
      </c>
    </row>
    <row r="1483" spans="1:63">
      <c r="A1483" t="s">
        <v>121</v>
      </c>
      <c r="B1483">
        <v>2000</v>
      </c>
      <c r="C1483" s="1">
        <v>0.23213225806451618</v>
      </c>
      <c r="D1483" s="1">
        <v>8.9959999999999988E-3</v>
      </c>
      <c r="E1483" s="1">
        <v>0.52</v>
      </c>
      <c r="F1483" s="1">
        <v>0.27500000000000002</v>
      </c>
      <c r="G1483" s="1">
        <v>0.16133333333333333</v>
      </c>
      <c r="H1483" s="1">
        <v>0.74</v>
      </c>
      <c r="I1483" s="2">
        <v>0.49116666666666664</v>
      </c>
      <c r="J1483" s="1">
        <v>0.78</v>
      </c>
      <c r="K1483" s="1">
        <v>1</v>
      </c>
      <c r="L1483" s="2">
        <v>0.26</v>
      </c>
      <c r="M1483" s="2">
        <v>0.02</v>
      </c>
      <c r="N1483" s="1">
        <v>1</v>
      </c>
      <c r="O1483" s="2">
        <v>0.76749999999999996</v>
      </c>
      <c r="P1483" s="1">
        <v>0.93823999999999996</v>
      </c>
      <c r="Q1483" s="1">
        <v>0.48013463414634205</v>
      </c>
      <c r="R1483" s="3">
        <v>0.59968102000000001</v>
      </c>
      <c r="S1483" s="1">
        <v>0.30319748889999998</v>
      </c>
      <c r="T1483" s="2">
        <v>0.88854102349999997</v>
      </c>
      <c r="U1483" s="1">
        <v>0</v>
      </c>
      <c r="V1483" s="1">
        <v>0</v>
      </c>
      <c r="W1483" s="1">
        <v>0.44999999999999996</v>
      </c>
      <c r="X1483" s="1">
        <v>1</v>
      </c>
      <c r="Y1483" s="2">
        <v>4.5493934142114389E-2</v>
      </c>
      <c r="Z1483" s="1">
        <v>0.86007143024285715</v>
      </c>
      <c r="AA1483" s="1">
        <v>0.36799999999999999</v>
      </c>
      <c r="AB1483" s="2">
        <v>0.35457341925595198</v>
      </c>
      <c r="AC1483" s="2">
        <v>0.25437428299749998</v>
      </c>
      <c r="AD1483" s="1">
        <v>2.6076840249464445E-3</v>
      </c>
      <c r="AE1483" s="1">
        <v>3.8762285714285714E-2</v>
      </c>
      <c r="AF1483" s="1">
        <v>0.61290322580645162</v>
      </c>
      <c r="AG1483" s="4">
        <v>1175.8428112900001</v>
      </c>
      <c r="AH1483" s="4">
        <v>1130</v>
      </c>
      <c r="AI1483" s="4">
        <v>5403262</v>
      </c>
      <c r="AJ1483" s="2" t="e">
        <v>#N/A</v>
      </c>
      <c r="AK1483" s="2" t="e">
        <v>#N/A</v>
      </c>
      <c r="AL1483" s="2" t="e">
        <v>#N/A</v>
      </c>
      <c r="AM1483" s="2"/>
      <c r="AN1483" s="2" t="e">
        <v>#N/A</v>
      </c>
      <c r="AO1483" s="2" t="e">
        <v>#N/A</v>
      </c>
      <c r="AP1483" s="2" t="e">
        <v>#N/A</v>
      </c>
      <c r="AQ1483" s="2" t="e">
        <v>#N/A</v>
      </c>
      <c r="AR1483" s="2"/>
      <c r="AS1483" s="2" t="e">
        <v>#N/A</v>
      </c>
      <c r="AT1483" s="2">
        <v>0.34076327016513402</v>
      </c>
      <c r="AU1483" s="2">
        <v>0.32529022528859552</v>
      </c>
      <c r="AV1483" s="4"/>
      <c r="AW1483" s="4"/>
      <c r="AX1483" s="1">
        <f t="shared" ref="AX1483:AX1546" si="336">AVERAGE(C1483:H1483)</f>
        <v>0.32291026523297489</v>
      </c>
      <c r="AY1483" s="2">
        <f t="shared" ref="AY1483:AY1546" si="337">AVERAGE(I1483:O1483)</f>
        <v>0.61695238095238092</v>
      </c>
      <c r="AZ1483" s="1">
        <f t="shared" ref="AZ1483:AZ1546" si="338">AVERAGE(P1483:T1483)</f>
        <v>0.64195883330926828</v>
      </c>
      <c r="BA1483" s="1">
        <f t="shared" ref="BA1483:BA1546" si="339">AVERAGE(U1483:Z1483)</f>
        <v>0.39259422739749522</v>
      </c>
      <c r="BB1483" s="1">
        <f t="shared" ref="BB1483:BB1546" si="340">AVERAGE(C1483,F1483,I1483,L1483,O1483,R1483,U1483,W1483,Y1483)</f>
        <v>0.34677487543036634</v>
      </c>
      <c r="BC1483" s="1">
        <f t="shared" ref="BC1483:BC1546" si="341">AVERAGE(D1483,G1483,J1483,M1483,P1483,S1483,V1483,X1483,Z1483)</f>
        <v>0.45242647249735451</v>
      </c>
      <c r="BD1483" s="1">
        <f t="shared" ref="BD1483:BD1546" si="342">AVERAGE(E1483,H1483,K1483,N1483,Q1483,T1483)</f>
        <v>0.77144594294105706</v>
      </c>
      <c r="BE1483" s="1" t="e">
        <f t="shared" ref="BE1483:BE1546" si="343">(AJ1483+AS1483+AL1483+AN1483+AQ1483+AO1483+AK1483)*0.0571</f>
        <v>#N/A</v>
      </c>
      <c r="BF1483" s="2">
        <f t="shared" ref="BF1483:BF1546" si="344">(AT1483+AB1483+AC1483)*0.1</f>
        <v>9.4971097241858593E-2</v>
      </c>
      <c r="BG1483" s="1" t="e">
        <f t="shared" ref="BG1483:BG1546" si="345">(AD1483+AP1483+AE1483+AE1483+AU1483+AU1483)*0.05</f>
        <v>#N/A</v>
      </c>
      <c r="BH1483" s="1">
        <f t="shared" ref="BH1483:BH1546" si="346">AVERAGE(BB1483,BC1483,BD1483)</f>
        <v>0.5235490969562594</v>
      </c>
      <c r="BI1483" s="2" t="e">
        <f t="shared" ref="BI1483:BI1546" si="347">BE1483+BF1483+BG1483</f>
        <v>#N/A</v>
      </c>
      <c r="BJ1483" s="1" t="e">
        <f t="shared" ref="BJ1483:BJ1546" si="348">BI1483+BH1483</f>
        <v>#N/A</v>
      </c>
      <c r="BK1483" s="1" t="e">
        <f t="shared" ref="BK1483:BK1546" si="349">BI1483-BH1483</f>
        <v>#N/A</v>
      </c>
    </row>
    <row r="1484" spans="1:63">
      <c r="A1484" t="s">
        <v>121</v>
      </c>
      <c r="B1484">
        <v>2001</v>
      </c>
      <c r="C1484" s="1">
        <v>0.23213225806451618</v>
      </c>
      <c r="D1484" s="1">
        <v>8.9959999999999988E-3</v>
      </c>
      <c r="E1484" s="1">
        <v>0.50800000000000001</v>
      </c>
      <c r="F1484" s="1">
        <v>0.27500000000000002</v>
      </c>
      <c r="G1484" s="1">
        <v>0.16133333333333333</v>
      </c>
      <c r="H1484" s="1">
        <v>0.70599999999999996</v>
      </c>
      <c r="I1484" s="2">
        <v>0.49116666666666664</v>
      </c>
      <c r="J1484" s="1">
        <v>0.76919999999999999</v>
      </c>
      <c r="K1484" s="1">
        <v>1</v>
      </c>
      <c r="L1484" s="2">
        <v>0.26</v>
      </c>
      <c r="M1484" s="2">
        <v>0.03</v>
      </c>
      <c r="N1484" s="1">
        <v>1</v>
      </c>
      <c r="O1484" s="2">
        <v>0.76749999999999996</v>
      </c>
      <c r="P1484" s="1">
        <v>0.93706800000000001</v>
      </c>
      <c r="Q1484" s="1">
        <v>0.46948634146341606</v>
      </c>
      <c r="R1484" s="3">
        <v>0.59968102000000001</v>
      </c>
      <c r="S1484" s="1">
        <v>0.10417030199999999</v>
      </c>
      <c r="T1484" s="2">
        <v>0.83134979499999995</v>
      </c>
      <c r="U1484" s="1">
        <v>0</v>
      </c>
      <c r="V1484" s="1">
        <v>0</v>
      </c>
      <c r="W1484" s="1">
        <v>0.44999999999999996</v>
      </c>
      <c r="X1484" s="1">
        <v>1</v>
      </c>
      <c r="Y1484" s="2">
        <v>4.5493934142114389E-2</v>
      </c>
      <c r="Z1484" s="1">
        <v>0.85968571667142857</v>
      </c>
      <c r="AA1484" s="1">
        <v>0.33500000000000002</v>
      </c>
      <c r="AB1484" s="2">
        <v>0.40663338766053903</v>
      </c>
      <c r="AC1484" s="2">
        <v>0.20192349373052601</v>
      </c>
      <c r="AD1484" s="1">
        <v>5.9636405444879999E-3</v>
      </c>
      <c r="AE1484" s="1">
        <v>4.4652428571428572E-2</v>
      </c>
      <c r="AF1484" s="1">
        <v>0.70967741935483875</v>
      </c>
      <c r="AG1484" s="4">
        <v>1248.4225856354001</v>
      </c>
      <c r="AH1484" s="4">
        <v>1200</v>
      </c>
      <c r="AI1484" s="4">
        <v>5504654</v>
      </c>
      <c r="AJ1484" s="2" t="e">
        <v>#N/A</v>
      </c>
      <c r="AK1484" s="2" t="e">
        <v>#N/A</v>
      </c>
      <c r="AL1484" s="2" t="e">
        <v>#N/A</v>
      </c>
      <c r="AM1484" s="2"/>
      <c r="AN1484" s="2" t="e">
        <v>#N/A</v>
      </c>
      <c r="AO1484" s="2" t="e">
        <v>#N/A</v>
      </c>
      <c r="AP1484" s="2" t="e">
        <v>#N/A</v>
      </c>
      <c r="AQ1484" s="2" t="e">
        <v>#N/A</v>
      </c>
      <c r="AR1484" s="2"/>
      <c r="AS1484" s="2" t="e">
        <v>#N/A</v>
      </c>
      <c r="AT1484" s="2">
        <v>0.31616644321439158</v>
      </c>
      <c r="AU1484" s="2">
        <v>0.30679873840605837</v>
      </c>
      <c r="AV1484" s="4"/>
      <c r="AW1484" s="4"/>
      <c r="AX1484" s="1">
        <f t="shared" si="336"/>
        <v>0.31524359856630824</v>
      </c>
      <c r="AY1484" s="2">
        <f t="shared" si="337"/>
        <v>0.61683809523809519</v>
      </c>
      <c r="AZ1484" s="1">
        <f t="shared" si="338"/>
        <v>0.58835109169268318</v>
      </c>
      <c r="BA1484" s="1">
        <f t="shared" si="339"/>
        <v>0.39252994180225714</v>
      </c>
      <c r="BB1484" s="1">
        <f t="shared" si="340"/>
        <v>0.34677487543036634</v>
      </c>
      <c r="BC1484" s="1">
        <f t="shared" si="341"/>
        <v>0.43005037244497357</v>
      </c>
      <c r="BD1484" s="1">
        <f t="shared" si="342"/>
        <v>0.75247268941056922</v>
      </c>
      <c r="BE1484" s="1" t="e">
        <f t="shared" si="343"/>
        <v>#N/A</v>
      </c>
      <c r="BF1484" s="2">
        <f t="shared" si="344"/>
        <v>9.2472332460545661E-2</v>
      </c>
      <c r="BG1484" s="1" t="e">
        <f t="shared" si="345"/>
        <v>#N/A</v>
      </c>
      <c r="BH1484" s="1">
        <f t="shared" si="346"/>
        <v>0.50976597909530297</v>
      </c>
      <c r="BI1484" s="2" t="e">
        <f t="shared" si="347"/>
        <v>#N/A</v>
      </c>
      <c r="BJ1484" s="1" t="e">
        <f t="shared" si="348"/>
        <v>#N/A</v>
      </c>
      <c r="BK1484" s="1" t="e">
        <f t="shared" si="349"/>
        <v>#N/A</v>
      </c>
    </row>
    <row r="1485" spans="1:63">
      <c r="A1485" t="s">
        <v>121</v>
      </c>
      <c r="B1485">
        <v>2002</v>
      </c>
      <c r="C1485" s="1">
        <v>0.23213225806451618</v>
      </c>
      <c r="D1485" s="1">
        <v>8.9959999999999988E-3</v>
      </c>
      <c r="E1485" s="1">
        <v>0.496</v>
      </c>
      <c r="F1485" s="1">
        <v>0.27500000000000002</v>
      </c>
      <c r="G1485" s="1">
        <v>0.16133333333333333</v>
      </c>
      <c r="H1485" s="1">
        <v>0.67200000000000004</v>
      </c>
      <c r="I1485" s="2">
        <v>0.49116666666666664</v>
      </c>
      <c r="J1485" s="1">
        <v>0.75840000000000007</v>
      </c>
      <c r="K1485" s="1">
        <v>1</v>
      </c>
      <c r="L1485" s="2">
        <v>0.26</v>
      </c>
      <c r="M1485" s="2">
        <v>0.04</v>
      </c>
      <c r="N1485" s="1">
        <v>1</v>
      </c>
      <c r="O1485" s="2">
        <v>0.76749999999999996</v>
      </c>
      <c r="P1485" s="1">
        <v>0.93589600000000006</v>
      </c>
      <c r="Q1485" s="1">
        <v>0.45906097560975789</v>
      </c>
      <c r="R1485" s="3">
        <v>0.59968102000000001</v>
      </c>
      <c r="S1485" s="1">
        <v>0.1246619279</v>
      </c>
      <c r="T1485" s="2">
        <v>0.77415856649999992</v>
      </c>
      <c r="U1485" s="1">
        <v>0</v>
      </c>
      <c r="V1485" s="1">
        <v>0</v>
      </c>
      <c r="W1485" s="1">
        <v>0.44999999999999996</v>
      </c>
      <c r="X1485" s="1">
        <v>1</v>
      </c>
      <c r="Y1485" s="2">
        <v>4.5493934142114389E-2</v>
      </c>
      <c r="Z1485" s="1">
        <v>0.85930000309999999</v>
      </c>
      <c r="AA1485" s="1">
        <v>0.36799999999999999</v>
      </c>
      <c r="AB1485" s="2">
        <v>0.45869335606512596</v>
      </c>
      <c r="AC1485" s="2">
        <v>0.14947270446355199</v>
      </c>
      <c r="AD1485" s="1">
        <v>1.0946164556017556E-2</v>
      </c>
      <c r="AE1485" s="1">
        <v>5.9549714285714282E-2</v>
      </c>
      <c r="AF1485" s="1">
        <v>0.70967741935483875</v>
      </c>
      <c r="AG1485" s="4">
        <v>1321.0634383102799</v>
      </c>
      <c r="AH1485" s="4">
        <v>1270</v>
      </c>
      <c r="AI1485" s="4">
        <v>5599120</v>
      </c>
      <c r="AJ1485" s="2" t="e">
        <v>#N/A</v>
      </c>
      <c r="AK1485" s="2" t="e">
        <v>#N/A</v>
      </c>
      <c r="AL1485" s="2" t="e">
        <v>#N/A</v>
      </c>
      <c r="AM1485" s="2"/>
      <c r="AN1485" s="2" t="e">
        <v>#N/A</v>
      </c>
      <c r="AO1485" s="2" t="e">
        <v>#N/A</v>
      </c>
      <c r="AP1485" s="2" t="e">
        <v>#N/A</v>
      </c>
      <c r="AQ1485" s="2" t="e">
        <v>#N/A</v>
      </c>
      <c r="AR1485" s="2"/>
      <c r="AS1485" s="2" t="e">
        <v>#N/A</v>
      </c>
      <c r="AT1485" s="2">
        <v>0.29156961626364913</v>
      </c>
      <c r="AU1485" s="2">
        <v>0.28830725152352132</v>
      </c>
      <c r="AV1485" s="4">
        <v>76.849999999999994</v>
      </c>
      <c r="AW1485" s="4">
        <v>32.630000000000003</v>
      </c>
      <c r="AX1485" s="1">
        <f t="shared" si="336"/>
        <v>0.30757693189964158</v>
      </c>
      <c r="AY1485" s="2">
        <f t="shared" si="337"/>
        <v>0.61672380952380945</v>
      </c>
      <c r="AZ1485" s="1">
        <f t="shared" si="338"/>
        <v>0.57869169800195164</v>
      </c>
      <c r="BA1485" s="1">
        <f t="shared" si="339"/>
        <v>0.39246565620701901</v>
      </c>
      <c r="BB1485" s="1">
        <f t="shared" si="340"/>
        <v>0.34677487543036634</v>
      </c>
      <c r="BC1485" s="1">
        <f t="shared" si="341"/>
        <v>0.43206525159259263</v>
      </c>
      <c r="BD1485" s="1">
        <f t="shared" si="342"/>
        <v>0.73353659035162633</v>
      </c>
      <c r="BE1485" s="1" t="e">
        <f t="shared" si="343"/>
        <v>#N/A</v>
      </c>
      <c r="BF1485" s="2">
        <f t="shared" si="344"/>
        <v>8.9973567679232702E-2</v>
      </c>
      <c r="BG1485" s="1" t="e">
        <f t="shared" si="345"/>
        <v>#N/A</v>
      </c>
      <c r="BH1485" s="1">
        <f t="shared" si="346"/>
        <v>0.50412557245819511</v>
      </c>
      <c r="BI1485" s="2" t="e">
        <f t="shared" si="347"/>
        <v>#N/A</v>
      </c>
      <c r="BJ1485" s="1" t="e">
        <f t="shared" si="348"/>
        <v>#N/A</v>
      </c>
      <c r="BK1485" s="1" t="e">
        <f t="shared" si="349"/>
        <v>#N/A</v>
      </c>
    </row>
    <row r="1486" spans="1:63">
      <c r="A1486" t="s">
        <v>121</v>
      </c>
      <c r="B1486">
        <v>2003</v>
      </c>
      <c r="C1486" s="1">
        <v>0.23213225806451618</v>
      </c>
      <c r="D1486" s="1">
        <v>8.9959999999999988E-3</v>
      </c>
      <c r="E1486" s="1">
        <v>0.48399999999999999</v>
      </c>
      <c r="F1486" s="1">
        <v>0.27500000000000002</v>
      </c>
      <c r="G1486" s="1">
        <v>0.16133333333333333</v>
      </c>
      <c r="H1486" s="1">
        <v>0.6379999999999999</v>
      </c>
      <c r="I1486" s="2">
        <v>0.49116666666666664</v>
      </c>
      <c r="J1486" s="1">
        <v>0.74760000000000004</v>
      </c>
      <c r="K1486" s="1">
        <v>1</v>
      </c>
      <c r="L1486" s="2">
        <v>0.26</v>
      </c>
      <c r="M1486" s="2">
        <v>0.03</v>
      </c>
      <c r="N1486" s="1">
        <v>1</v>
      </c>
      <c r="O1486" s="2">
        <v>0.76749999999999996</v>
      </c>
      <c r="P1486" s="1">
        <v>0.934724</v>
      </c>
      <c r="Q1486" s="1">
        <v>0.44880926829268408</v>
      </c>
      <c r="R1486" s="3">
        <v>0.59968102000000001</v>
      </c>
      <c r="S1486" s="1">
        <v>0.17539759790000001</v>
      </c>
      <c r="T1486" s="2">
        <v>0.71696733800000001</v>
      </c>
      <c r="U1486" s="1">
        <v>0</v>
      </c>
      <c r="V1486" s="1">
        <v>0</v>
      </c>
      <c r="W1486" s="1">
        <v>0.44999999999999996</v>
      </c>
      <c r="X1486" s="1">
        <v>1</v>
      </c>
      <c r="Y1486" s="2">
        <v>4.5493934142114389E-2</v>
      </c>
      <c r="Z1486" s="1">
        <v>0.85590000150000001</v>
      </c>
      <c r="AA1486" s="1">
        <v>0.41</v>
      </c>
      <c r="AB1486" s="2">
        <v>0.26158892440675602</v>
      </c>
      <c r="AC1486" s="2">
        <v>0.15496114102302799</v>
      </c>
      <c r="AD1486" s="1">
        <v>2.1923989572089447E-2</v>
      </c>
      <c r="AE1486" s="1">
        <v>7.0392285714285713E-2</v>
      </c>
      <c r="AF1486" s="1">
        <v>0.70967741935483875</v>
      </c>
      <c r="AG1486" s="4">
        <v>1409.15217023172</v>
      </c>
      <c r="AH1486" s="4">
        <v>1330</v>
      </c>
      <c r="AI1486" s="4">
        <v>5690114</v>
      </c>
      <c r="AJ1486" s="2" t="e">
        <v>#N/A</v>
      </c>
      <c r="AK1486" s="2" t="e">
        <v>#N/A</v>
      </c>
      <c r="AL1486" s="2" t="e">
        <v>#N/A</v>
      </c>
      <c r="AM1486" s="2"/>
      <c r="AN1486" s="2" t="e">
        <v>#N/A</v>
      </c>
      <c r="AO1486" s="2" t="e">
        <v>#N/A</v>
      </c>
      <c r="AP1486" s="2" t="e">
        <v>#N/A</v>
      </c>
      <c r="AQ1486" s="2" t="e">
        <v>#N/A</v>
      </c>
      <c r="AR1486" s="2"/>
      <c r="AS1486" s="2" t="e">
        <v>#N/A</v>
      </c>
      <c r="AT1486" s="2">
        <v>0.28264019824988529</v>
      </c>
      <c r="AU1486" s="2">
        <v>0.27207951113815909</v>
      </c>
      <c r="AV1486" s="4"/>
      <c r="AW1486" s="4"/>
      <c r="AX1486" s="1">
        <f t="shared" si="336"/>
        <v>0.29991026523297487</v>
      </c>
      <c r="AY1486" s="2">
        <f t="shared" si="337"/>
        <v>0.61375238095238083</v>
      </c>
      <c r="AZ1486" s="1">
        <f t="shared" si="338"/>
        <v>0.57511584483853684</v>
      </c>
      <c r="BA1486" s="1">
        <f t="shared" si="339"/>
        <v>0.39189898927368572</v>
      </c>
      <c r="BB1486" s="1">
        <f t="shared" si="340"/>
        <v>0.34677487543036634</v>
      </c>
      <c r="BC1486" s="1">
        <f t="shared" si="341"/>
        <v>0.43488343697037035</v>
      </c>
      <c r="BD1486" s="1">
        <f t="shared" si="342"/>
        <v>0.7146294343821139</v>
      </c>
      <c r="BE1486" s="1" t="e">
        <f t="shared" si="343"/>
        <v>#N/A</v>
      </c>
      <c r="BF1486" s="2">
        <f t="shared" si="344"/>
        <v>6.9919026367966944E-2</v>
      </c>
      <c r="BG1486" s="1" t="e">
        <f t="shared" si="345"/>
        <v>#N/A</v>
      </c>
      <c r="BH1486" s="1">
        <f t="shared" si="346"/>
        <v>0.49876258226095022</v>
      </c>
      <c r="BI1486" s="2" t="e">
        <f t="shared" si="347"/>
        <v>#N/A</v>
      </c>
      <c r="BJ1486" s="1" t="e">
        <f t="shared" si="348"/>
        <v>#N/A</v>
      </c>
      <c r="BK1486" s="1" t="e">
        <f t="shared" si="349"/>
        <v>#N/A</v>
      </c>
    </row>
    <row r="1487" spans="1:63">
      <c r="A1487" t="s">
        <v>121</v>
      </c>
      <c r="B1487">
        <v>2004</v>
      </c>
      <c r="C1487" s="1">
        <v>0.23213225806451618</v>
      </c>
      <c r="D1487" s="1">
        <v>8.9959999999999988E-3</v>
      </c>
      <c r="E1487" s="1">
        <v>0.47199999999999998</v>
      </c>
      <c r="F1487" s="1">
        <v>0.27500000000000002</v>
      </c>
      <c r="G1487" s="1">
        <v>0.16133333333333333</v>
      </c>
      <c r="H1487" s="1">
        <v>0.60399999999999998</v>
      </c>
      <c r="I1487" s="2">
        <v>0.49116666666666664</v>
      </c>
      <c r="J1487" s="1">
        <v>0.73680000000000012</v>
      </c>
      <c r="K1487" s="1">
        <v>1</v>
      </c>
      <c r="L1487" s="2">
        <v>0.26</v>
      </c>
      <c r="M1487" s="2">
        <v>0.04</v>
      </c>
      <c r="N1487" s="1">
        <v>1</v>
      </c>
      <c r="O1487" s="2">
        <v>0.76749999999999996</v>
      </c>
      <c r="P1487" s="1">
        <v>0.93355199999999994</v>
      </c>
      <c r="Q1487" s="1">
        <v>0.43871121951219605</v>
      </c>
      <c r="R1487" s="3">
        <v>0.59968102000000001</v>
      </c>
      <c r="S1487" s="1">
        <v>0.14245742689999999</v>
      </c>
      <c r="T1487" s="2">
        <v>0.65977610949999999</v>
      </c>
      <c r="U1487" s="1">
        <v>0</v>
      </c>
      <c r="V1487" s="1">
        <v>0</v>
      </c>
      <c r="W1487" s="1">
        <v>0.44999999999999996</v>
      </c>
      <c r="X1487" s="1">
        <v>1</v>
      </c>
      <c r="Y1487" s="2">
        <v>4.5493934142114389E-2</v>
      </c>
      <c r="Z1487" s="1">
        <v>0.86095000074999994</v>
      </c>
      <c r="AA1487" s="1">
        <v>0.42</v>
      </c>
      <c r="AB1487" s="2">
        <v>0.39016247487810796</v>
      </c>
      <c r="AC1487" s="2">
        <v>0.19057323759067199</v>
      </c>
      <c r="AD1487" s="1">
        <v>3.9235337586539111E-2</v>
      </c>
      <c r="AE1487" s="1">
        <v>8.1685571428571427E-2</v>
      </c>
      <c r="AF1487" s="1">
        <v>0.83870967741935487</v>
      </c>
      <c r="AG1487" s="4">
        <v>1517.20033402637</v>
      </c>
      <c r="AH1487" s="4">
        <v>1460</v>
      </c>
      <c r="AI1487" s="4">
        <v>5782514</v>
      </c>
      <c r="AJ1487" s="2" t="e">
        <v>#N/A</v>
      </c>
      <c r="AK1487" s="2" t="e">
        <v>#N/A</v>
      </c>
      <c r="AL1487" s="2" t="e">
        <v>#N/A</v>
      </c>
      <c r="AM1487" s="2"/>
      <c r="AN1487" s="2" t="e">
        <v>#N/A</v>
      </c>
      <c r="AO1487" s="2" t="e">
        <v>#N/A</v>
      </c>
      <c r="AP1487" s="2" t="e">
        <v>#N/A</v>
      </c>
      <c r="AQ1487" s="2" t="e">
        <v>#N/A</v>
      </c>
      <c r="AR1487" s="2"/>
      <c r="AS1487" s="2" t="e">
        <v>#N/A</v>
      </c>
      <c r="AT1487" s="2">
        <v>0.24592045199901613</v>
      </c>
      <c r="AU1487" s="2">
        <v>0.30847177873060494</v>
      </c>
      <c r="AV1487" s="4"/>
      <c r="AW1487" s="4"/>
      <c r="AX1487" s="1">
        <f t="shared" si="336"/>
        <v>0.29224359856630827</v>
      </c>
      <c r="AY1487" s="2">
        <f t="shared" si="337"/>
        <v>0.61363809523809532</v>
      </c>
      <c r="AZ1487" s="1">
        <f t="shared" si="338"/>
        <v>0.55483555518243921</v>
      </c>
      <c r="BA1487" s="1">
        <f t="shared" si="339"/>
        <v>0.39274065581535239</v>
      </c>
      <c r="BB1487" s="1">
        <f t="shared" si="340"/>
        <v>0.34677487543036634</v>
      </c>
      <c r="BC1487" s="1">
        <f t="shared" si="341"/>
        <v>0.43156541788703706</v>
      </c>
      <c r="BD1487" s="1">
        <f t="shared" si="342"/>
        <v>0.69574788816869937</v>
      </c>
      <c r="BE1487" s="1" t="e">
        <f t="shared" si="343"/>
        <v>#N/A</v>
      </c>
      <c r="BF1487" s="2">
        <f t="shared" si="344"/>
        <v>8.2665616446779611E-2</v>
      </c>
      <c r="BG1487" s="1" t="e">
        <f t="shared" si="345"/>
        <v>#N/A</v>
      </c>
      <c r="BH1487" s="1">
        <f t="shared" si="346"/>
        <v>0.49136272716203422</v>
      </c>
      <c r="BI1487" s="2" t="e">
        <f t="shared" si="347"/>
        <v>#N/A</v>
      </c>
      <c r="BJ1487" s="1" t="e">
        <f t="shared" si="348"/>
        <v>#N/A</v>
      </c>
      <c r="BK1487" s="1" t="e">
        <f t="shared" si="349"/>
        <v>#N/A</v>
      </c>
    </row>
    <row r="1488" spans="1:63">
      <c r="A1488" t="s">
        <v>121</v>
      </c>
      <c r="B1488">
        <v>2005</v>
      </c>
      <c r="C1488" s="1">
        <v>0.23213225806451618</v>
      </c>
      <c r="D1488" s="1">
        <v>8.9959999999999988E-3</v>
      </c>
      <c r="E1488" s="1">
        <v>0.45999999999999996</v>
      </c>
      <c r="F1488" s="1">
        <v>0.27500000000000002</v>
      </c>
      <c r="G1488" s="1">
        <v>0.16133333333333333</v>
      </c>
      <c r="H1488" s="1">
        <v>0.57000000000000006</v>
      </c>
      <c r="I1488" s="2">
        <v>0.49116666666666664</v>
      </c>
      <c r="J1488" s="1">
        <v>0.72599999999999998</v>
      </c>
      <c r="K1488" s="1">
        <v>1</v>
      </c>
      <c r="L1488" s="2">
        <v>0.26</v>
      </c>
      <c r="M1488" s="2">
        <v>0.03</v>
      </c>
      <c r="N1488" s="1">
        <v>0.96500000000000008</v>
      </c>
      <c r="O1488" s="2">
        <v>0.76749999999999996</v>
      </c>
      <c r="P1488" s="1">
        <v>0.93944000000000005</v>
      </c>
      <c r="Q1488" s="1">
        <v>0.42877609756097601</v>
      </c>
      <c r="R1488" s="3">
        <v>0.59968102000000001</v>
      </c>
      <c r="S1488" s="1">
        <v>0.13405370359999999</v>
      </c>
      <c r="T1488" s="2">
        <v>0.60258488099999996</v>
      </c>
      <c r="U1488" s="1">
        <v>0</v>
      </c>
      <c r="V1488" s="1">
        <v>0</v>
      </c>
      <c r="W1488" s="1">
        <v>0.44999999999999996</v>
      </c>
      <c r="X1488" s="1">
        <v>1</v>
      </c>
      <c r="Y1488" s="2">
        <v>4.5493934142114389E-2</v>
      </c>
      <c r="Z1488" s="1">
        <v>0.86599999999999999</v>
      </c>
      <c r="AA1488" s="1">
        <v>0.44400000000000001</v>
      </c>
      <c r="AB1488" s="2">
        <v>0.45674720449148198</v>
      </c>
      <c r="AC1488" s="2">
        <v>0.166461937144808</v>
      </c>
      <c r="AD1488" s="1">
        <v>0.12425196886104223</v>
      </c>
      <c r="AE1488" s="1">
        <v>0.11092971428571428</v>
      </c>
      <c r="AF1488" s="1">
        <v>0.74193548387096775</v>
      </c>
      <c r="AG1488" s="4">
        <v>1651.3025212520499</v>
      </c>
      <c r="AH1488" s="4">
        <v>1570</v>
      </c>
      <c r="AI1488" s="4">
        <v>5879880</v>
      </c>
      <c r="AJ1488" s="2" t="e">
        <v>#N/A</v>
      </c>
      <c r="AK1488" s="2" t="e">
        <v>#N/A</v>
      </c>
      <c r="AL1488" s="2" t="e">
        <v>#N/A</v>
      </c>
      <c r="AM1488" s="2"/>
      <c r="AN1488" s="2" t="e">
        <v>#N/A</v>
      </c>
      <c r="AO1488" s="2" t="e">
        <v>#N/A</v>
      </c>
      <c r="AP1488" s="2" t="e">
        <v>#N/A</v>
      </c>
      <c r="AQ1488" s="2" t="e">
        <v>#N/A</v>
      </c>
      <c r="AR1488" s="2"/>
      <c r="AS1488" s="2" t="e">
        <v>#N/A</v>
      </c>
      <c r="AT1488" s="2">
        <v>0.25453642671974552</v>
      </c>
      <c r="AU1488" s="2">
        <v>0.29786073569822413</v>
      </c>
      <c r="AV1488" s="4"/>
      <c r="AW1488" s="4"/>
      <c r="AX1488" s="1">
        <f t="shared" si="336"/>
        <v>0.28457693189964156</v>
      </c>
      <c r="AY1488" s="2">
        <f t="shared" si="337"/>
        <v>0.60566666666666669</v>
      </c>
      <c r="AZ1488" s="1">
        <f t="shared" si="338"/>
        <v>0.54090714043219523</v>
      </c>
      <c r="BA1488" s="1">
        <f t="shared" si="339"/>
        <v>0.39358232235701901</v>
      </c>
      <c r="BB1488" s="1">
        <f t="shared" si="340"/>
        <v>0.34677487543036634</v>
      </c>
      <c r="BC1488" s="1">
        <f t="shared" si="341"/>
        <v>0.42953589299259259</v>
      </c>
      <c r="BD1488" s="1">
        <f t="shared" si="342"/>
        <v>0.67106016309349614</v>
      </c>
      <c r="BE1488" s="1" t="e">
        <f t="shared" si="343"/>
        <v>#N/A</v>
      </c>
      <c r="BF1488" s="2">
        <f t="shared" si="344"/>
        <v>8.7774556835603562E-2</v>
      </c>
      <c r="BG1488" s="1" t="e">
        <f t="shared" si="345"/>
        <v>#N/A</v>
      </c>
      <c r="BH1488" s="1">
        <f t="shared" si="346"/>
        <v>0.48245697717215164</v>
      </c>
      <c r="BI1488" s="2" t="e">
        <f t="shared" si="347"/>
        <v>#N/A</v>
      </c>
      <c r="BJ1488" s="1" t="e">
        <f t="shared" si="348"/>
        <v>#N/A</v>
      </c>
      <c r="BK1488" s="1" t="e">
        <f t="shared" si="349"/>
        <v>#N/A</v>
      </c>
    </row>
    <row r="1489" spans="1:63">
      <c r="A1489" t="s">
        <v>121</v>
      </c>
      <c r="B1489">
        <v>2006</v>
      </c>
      <c r="C1489" s="1">
        <v>0.23213225806451618</v>
      </c>
      <c r="D1489" s="1">
        <v>8.9959999999999988E-3</v>
      </c>
      <c r="E1489" s="1">
        <v>0.44999999999999996</v>
      </c>
      <c r="F1489" s="1">
        <v>0.27500000000000002</v>
      </c>
      <c r="G1489" s="1">
        <v>0.16133333333333333</v>
      </c>
      <c r="H1489" s="1">
        <v>0.53666666666666663</v>
      </c>
      <c r="I1489" s="2">
        <v>0.49116666666666664</v>
      </c>
      <c r="J1489" s="1">
        <v>0.71439999999999992</v>
      </c>
      <c r="K1489" s="1">
        <v>1</v>
      </c>
      <c r="L1489" s="2">
        <v>0.26</v>
      </c>
      <c r="M1489" s="2">
        <v>0.03</v>
      </c>
      <c r="N1489" s="1">
        <v>0.9</v>
      </c>
      <c r="O1489" s="2">
        <v>0.76749999999999996</v>
      </c>
      <c r="P1489" s="1">
        <v>0.93944000000000005</v>
      </c>
      <c r="Q1489" s="1">
        <v>0.41905365853658594</v>
      </c>
      <c r="R1489" s="3">
        <v>0.59968102000000001</v>
      </c>
      <c r="S1489" s="1">
        <v>0.22099606900000002</v>
      </c>
      <c r="T1489" s="2">
        <v>0.57094949941666662</v>
      </c>
      <c r="U1489" s="1">
        <v>0</v>
      </c>
      <c r="V1489" s="1">
        <v>0</v>
      </c>
      <c r="W1489" s="1">
        <v>0.44999999999999996</v>
      </c>
      <c r="X1489" s="1">
        <v>1</v>
      </c>
      <c r="Y1489" s="2">
        <v>4.5493934142114389E-2</v>
      </c>
      <c r="Z1489" s="1">
        <v>0.871</v>
      </c>
      <c r="AA1489" s="1">
        <v>0.47499999999999998</v>
      </c>
      <c r="AB1489" s="2">
        <v>0.49929228656592917</v>
      </c>
      <c r="AC1489" s="2">
        <v>0.16550163674382001</v>
      </c>
      <c r="AD1489" s="1">
        <v>0.18747356481884556</v>
      </c>
      <c r="AE1489" s="1">
        <v>0.12842300000000001</v>
      </c>
      <c r="AF1489" s="1">
        <v>0.70967741935483875</v>
      </c>
      <c r="AG1489" s="4">
        <v>1818.13285207337</v>
      </c>
      <c r="AH1489" s="4">
        <v>1710</v>
      </c>
      <c r="AI1489" s="4">
        <v>5983451</v>
      </c>
      <c r="AJ1489" s="2" t="e">
        <v>#N/A</v>
      </c>
      <c r="AK1489" s="2" t="e">
        <v>#N/A</v>
      </c>
      <c r="AL1489" s="2" t="e">
        <v>#N/A</v>
      </c>
      <c r="AM1489" s="2"/>
      <c r="AN1489" s="2" t="e">
        <v>#N/A</v>
      </c>
      <c r="AO1489" s="2" t="e">
        <v>#N/A</v>
      </c>
      <c r="AP1489" s="2" t="e">
        <v>#N/A</v>
      </c>
      <c r="AQ1489" s="2" t="e">
        <v>#N/A</v>
      </c>
      <c r="AR1489" s="2"/>
      <c r="AS1489" s="2" t="e">
        <v>#N/A</v>
      </c>
      <c r="AT1489" s="2">
        <v>0.25560374578809486</v>
      </c>
      <c r="AU1489" s="2">
        <v>0.32121574496410349</v>
      </c>
      <c r="AV1489" s="4"/>
      <c r="AW1489" s="4"/>
      <c r="AX1489" s="1">
        <f t="shared" si="336"/>
        <v>0.27735470967741938</v>
      </c>
      <c r="AY1489" s="2">
        <f t="shared" si="337"/>
        <v>0.59472380952380954</v>
      </c>
      <c r="AZ1489" s="1">
        <f t="shared" si="338"/>
        <v>0.55002404939065053</v>
      </c>
      <c r="BA1489" s="1">
        <f t="shared" si="339"/>
        <v>0.39441565569035236</v>
      </c>
      <c r="BB1489" s="1">
        <f t="shared" si="340"/>
        <v>0.34677487543036634</v>
      </c>
      <c r="BC1489" s="1">
        <f t="shared" si="341"/>
        <v>0.4384628224814815</v>
      </c>
      <c r="BD1489" s="1">
        <f t="shared" si="342"/>
        <v>0.64611163743665323</v>
      </c>
      <c r="BE1489" s="1" t="e">
        <f t="shared" si="343"/>
        <v>#N/A</v>
      </c>
      <c r="BF1489" s="2">
        <f t="shared" si="344"/>
        <v>9.203976690978441E-2</v>
      </c>
      <c r="BG1489" s="1" t="e">
        <f t="shared" si="345"/>
        <v>#N/A</v>
      </c>
      <c r="BH1489" s="1">
        <f t="shared" si="346"/>
        <v>0.47711644511616697</v>
      </c>
      <c r="BI1489" s="2" t="e">
        <f t="shared" si="347"/>
        <v>#N/A</v>
      </c>
      <c r="BJ1489" s="1" t="e">
        <f t="shared" si="348"/>
        <v>#N/A</v>
      </c>
      <c r="BK1489" s="1" t="e">
        <f t="shared" si="349"/>
        <v>#N/A</v>
      </c>
    </row>
    <row r="1490" spans="1:63">
      <c r="A1490" t="s">
        <v>121</v>
      </c>
      <c r="B1490">
        <v>2007</v>
      </c>
      <c r="C1490" s="1">
        <v>0.23213225806451618</v>
      </c>
      <c r="D1490" s="1">
        <v>8.9959999999999988E-3</v>
      </c>
      <c r="E1490" s="1">
        <v>0.43999999999999995</v>
      </c>
      <c r="F1490" s="1">
        <v>0.27500000000000002</v>
      </c>
      <c r="G1490" s="1">
        <v>0.16133333333333333</v>
      </c>
      <c r="H1490" s="1">
        <v>0.50333333333333341</v>
      </c>
      <c r="I1490" s="2">
        <v>0.49116666666666664</v>
      </c>
      <c r="J1490" s="1">
        <v>0.70279999999999998</v>
      </c>
      <c r="K1490" s="1">
        <v>1</v>
      </c>
      <c r="L1490" s="2">
        <v>0.26</v>
      </c>
      <c r="M1490" s="2">
        <v>0.03</v>
      </c>
      <c r="N1490" s="1">
        <v>0.91799999959766865</v>
      </c>
      <c r="O1490" s="2">
        <v>0.76749999999999996</v>
      </c>
      <c r="P1490" s="1">
        <v>0.93944000000000005</v>
      </c>
      <c r="Q1490" s="1">
        <v>0.40963219512195193</v>
      </c>
      <c r="R1490" s="3">
        <v>0.59968102000000001</v>
      </c>
      <c r="S1490" s="1">
        <v>0.1448230321</v>
      </c>
      <c r="T1490" s="2">
        <v>0.53931411783333338</v>
      </c>
      <c r="U1490" s="1">
        <v>0</v>
      </c>
      <c r="V1490" s="1">
        <v>0</v>
      </c>
      <c r="W1490" s="1">
        <v>0.44999999999999996</v>
      </c>
      <c r="X1490" s="1">
        <v>1</v>
      </c>
      <c r="Y1490" s="2">
        <v>4.5493934142114389E-2</v>
      </c>
      <c r="Z1490" s="1">
        <v>0.86939999999999995</v>
      </c>
      <c r="AA1490" s="1">
        <v>0.503</v>
      </c>
      <c r="AB1490" s="2">
        <v>0.48753175464167164</v>
      </c>
      <c r="AC1490" s="2">
        <v>0.16719777374037798</v>
      </c>
      <c r="AD1490" s="1">
        <v>0.26963019524652776</v>
      </c>
      <c r="AE1490" s="1">
        <v>0.16472828571428572</v>
      </c>
      <c r="AF1490" s="1">
        <v>0.74193548387096775</v>
      </c>
      <c r="AG1490" s="4">
        <v>1987.70639468289</v>
      </c>
      <c r="AH1490" s="4">
        <v>1920</v>
      </c>
      <c r="AI1490" s="4">
        <v>6092332</v>
      </c>
      <c r="AJ1490" s="2" t="e">
        <v>#N/A</v>
      </c>
      <c r="AK1490" s="2" t="e">
        <v>#N/A</v>
      </c>
      <c r="AL1490" s="2" t="e">
        <v>#N/A</v>
      </c>
      <c r="AM1490" s="2"/>
      <c r="AN1490" s="2" t="e">
        <v>#N/A</v>
      </c>
      <c r="AO1490" s="2" t="e">
        <v>#N/A</v>
      </c>
      <c r="AP1490" s="2" t="e">
        <v>#N/A</v>
      </c>
      <c r="AQ1490" s="2" t="e">
        <v>#N/A</v>
      </c>
      <c r="AR1490" s="2"/>
      <c r="AS1490" s="2" t="e">
        <v>#N/A</v>
      </c>
      <c r="AT1490" s="2">
        <v>0.2491986981489418</v>
      </c>
      <c r="AU1490" s="2">
        <v>0.32552807359360009</v>
      </c>
      <c r="AV1490" s="4"/>
      <c r="AW1490" s="4"/>
      <c r="AX1490" s="1">
        <f t="shared" si="336"/>
        <v>0.27013248745519713</v>
      </c>
      <c r="AY1490" s="2">
        <f t="shared" si="337"/>
        <v>0.59563809518061916</v>
      </c>
      <c r="AZ1490" s="1">
        <f t="shared" si="338"/>
        <v>0.52657807301105708</v>
      </c>
      <c r="BA1490" s="1">
        <f t="shared" si="339"/>
        <v>0.39414898902368573</v>
      </c>
      <c r="BB1490" s="1">
        <f t="shared" si="340"/>
        <v>0.34677487543036634</v>
      </c>
      <c r="BC1490" s="1">
        <f t="shared" si="341"/>
        <v>0.42853248504814812</v>
      </c>
      <c r="BD1490" s="1">
        <f t="shared" si="342"/>
        <v>0.63504660764771448</v>
      </c>
      <c r="BE1490" s="1" t="e">
        <f t="shared" si="343"/>
        <v>#N/A</v>
      </c>
      <c r="BF1490" s="2">
        <f t="shared" si="344"/>
        <v>9.0392822653099142E-2</v>
      </c>
      <c r="BG1490" s="1" t="e">
        <f t="shared" si="345"/>
        <v>#N/A</v>
      </c>
      <c r="BH1490" s="1">
        <f t="shared" si="346"/>
        <v>0.47011798937540966</v>
      </c>
      <c r="BI1490" s="2" t="e">
        <f t="shared" si="347"/>
        <v>#N/A</v>
      </c>
      <c r="BJ1490" s="1" t="e">
        <f t="shared" si="348"/>
        <v>#N/A</v>
      </c>
      <c r="BK1490" s="1" t="e">
        <f t="shared" si="349"/>
        <v>#N/A</v>
      </c>
    </row>
    <row r="1491" spans="1:63">
      <c r="A1491" t="s">
        <v>121</v>
      </c>
      <c r="B1491">
        <v>2008</v>
      </c>
      <c r="C1491" s="1">
        <v>0.23213225806451618</v>
      </c>
      <c r="D1491" s="1">
        <v>8.9959999999999988E-3</v>
      </c>
      <c r="E1491" s="1">
        <v>0.43000000000000005</v>
      </c>
      <c r="F1491" s="1">
        <v>0.27500000000000002</v>
      </c>
      <c r="G1491" s="1">
        <v>0.16133333333333333</v>
      </c>
      <c r="H1491" s="1">
        <v>0.47</v>
      </c>
      <c r="I1491" s="2">
        <v>0.49116666666666664</v>
      </c>
      <c r="J1491" s="1">
        <v>0.69120000000000004</v>
      </c>
      <c r="K1491" s="1">
        <v>1</v>
      </c>
      <c r="L1491" s="2">
        <v>0.26</v>
      </c>
      <c r="M1491" s="2">
        <v>3.0599999986588956E-2</v>
      </c>
      <c r="N1491" s="1">
        <v>0.93599999919533727</v>
      </c>
      <c r="O1491" s="2">
        <v>0.76749999999999996</v>
      </c>
      <c r="P1491" s="1">
        <v>0.93944000000000005</v>
      </c>
      <c r="Q1491" s="1">
        <v>0.4005409756097581</v>
      </c>
      <c r="R1491" s="3">
        <v>0.59968102000000001</v>
      </c>
      <c r="S1491" s="1">
        <v>0.16064457740000002</v>
      </c>
      <c r="T1491" s="2">
        <v>0.50767873625000004</v>
      </c>
      <c r="U1491" s="1">
        <v>0</v>
      </c>
      <c r="V1491" s="1">
        <v>0</v>
      </c>
      <c r="W1491" s="1">
        <v>0.44999999999999996</v>
      </c>
      <c r="X1491" s="1">
        <v>1</v>
      </c>
      <c r="Y1491" s="2">
        <v>4.5493934142114389E-2</v>
      </c>
      <c r="Z1491" s="1">
        <v>0.86460000000000004</v>
      </c>
      <c r="AA1491" s="1">
        <v>0.503</v>
      </c>
      <c r="AB1491" s="2">
        <v>0.51854140880182342</v>
      </c>
      <c r="AC1491" s="2">
        <v>0.16048556397774799</v>
      </c>
      <c r="AD1491" s="1">
        <v>0.3620775142646378</v>
      </c>
      <c r="AE1491" s="1">
        <v>0.19092999999999999</v>
      </c>
      <c r="AF1491" s="1">
        <v>0.58064516129032262</v>
      </c>
      <c r="AG1491" s="4">
        <v>2138.9844730933801</v>
      </c>
      <c r="AH1491" s="4">
        <v>2060</v>
      </c>
      <c r="AI1491" s="4">
        <v>6205341</v>
      </c>
      <c r="AJ1491" s="2" t="e">
        <v>#N/A</v>
      </c>
      <c r="AK1491" s="2" t="e">
        <v>#N/A</v>
      </c>
      <c r="AL1491" s="2" t="e">
        <v>#N/A</v>
      </c>
      <c r="AM1491" s="2"/>
      <c r="AN1491" s="2" t="e">
        <v>#N/A</v>
      </c>
      <c r="AO1491" s="2" t="e">
        <v>#N/A</v>
      </c>
      <c r="AP1491" s="2" t="e">
        <v>#N/A</v>
      </c>
      <c r="AQ1491" s="2" t="e">
        <v>#N/A</v>
      </c>
      <c r="AR1491" s="2"/>
      <c r="AS1491" s="2" t="e">
        <v>#N/A</v>
      </c>
      <c r="AT1491" s="2">
        <v>0.26329992281034642</v>
      </c>
      <c r="AU1491" s="2">
        <v>0.34152432223805196</v>
      </c>
      <c r="AV1491" s="4">
        <v>66</v>
      </c>
      <c r="AW1491" s="4">
        <v>36.74</v>
      </c>
      <c r="AX1491" s="1">
        <f t="shared" si="336"/>
        <v>0.26291026523297495</v>
      </c>
      <c r="AY1491" s="2">
        <f t="shared" si="337"/>
        <v>0.59663809512122756</v>
      </c>
      <c r="AZ1491" s="1">
        <f t="shared" si="338"/>
        <v>0.52159706185195165</v>
      </c>
      <c r="BA1491" s="1">
        <f t="shared" si="339"/>
        <v>0.3933489890236857</v>
      </c>
      <c r="BB1491" s="1">
        <f t="shared" si="340"/>
        <v>0.34677487543036634</v>
      </c>
      <c r="BC1491" s="1">
        <f t="shared" si="341"/>
        <v>0.42853487896888026</v>
      </c>
      <c r="BD1491" s="1">
        <f t="shared" si="342"/>
        <v>0.62403661850918257</v>
      </c>
      <c r="BE1491" s="1" t="e">
        <f t="shared" si="343"/>
        <v>#N/A</v>
      </c>
      <c r="BF1491" s="2">
        <f t="shared" si="344"/>
        <v>9.4232689558991778E-2</v>
      </c>
      <c r="BG1491" s="1" t="e">
        <f t="shared" si="345"/>
        <v>#N/A</v>
      </c>
      <c r="BH1491" s="1">
        <f t="shared" si="346"/>
        <v>0.46644879096947639</v>
      </c>
      <c r="BI1491" s="2" t="e">
        <f t="shared" si="347"/>
        <v>#N/A</v>
      </c>
      <c r="BJ1491" s="1" t="e">
        <f t="shared" si="348"/>
        <v>#N/A</v>
      </c>
      <c r="BK1491" s="1" t="e">
        <f t="shared" si="349"/>
        <v>#N/A</v>
      </c>
    </row>
    <row r="1492" spans="1:63">
      <c r="A1492" t="s">
        <v>121</v>
      </c>
      <c r="B1492">
        <v>2009</v>
      </c>
      <c r="C1492" s="1">
        <v>0.23213225806451618</v>
      </c>
      <c r="D1492" s="1">
        <v>8.9959999999999988E-3</v>
      </c>
      <c r="E1492" s="1">
        <v>0.44139999974519017</v>
      </c>
      <c r="F1492" s="1">
        <v>0.27500000000000002</v>
      </c>
      <c r="G1492" s="1">
        <v>0.16133333333333333</v>
      </c>
      <c r="H1492" s="1">
        <v>0.48059999976307155</v>
      </c>
      <c r="I1492" s="2">
        <v>0.49116666666666664</v>
      </c>
      <c r="J1492" s="1">
        <v>0.67959999999999998</v>
      </c>
      <c r="K1492" s="1">
        <v>1</v>
      </c>
      <c r="L1492" s="2">
        <v>0.26</v>
      </c>
      <c r="M1492" s="2">
        <v>3.1199999973177909E-2</v>
      </c>
      <c r="N1492" s="1">
        <v>0.9539999987930059</v>
      </c>
      <c r="O1492" s="2">
        <v>0.76749999999999996</v>
      </c>
      <c r="P1492" s="1">
        <v>0.93944000000000005</v>
      </c>
      <c r="Q1492" s="1">
        <v>0.4265301555166594</v>
      </c>
      <c r="R1492" s="3">
        <v>0.59968102000000001</v>
      </c>
      <c r="S1492" s="1">
        <v>0</v>
      </c>
      <c r="T1492" s="2">
        <v>0.51783231074805003</v>
      </c>
      <c r="U1492" s="1">
        <v>0</v>
      </c>
      <c r="V1492" s="1">
        <v>0</v>
      </c>
      <c r="W1492" s="1">
        <v>0.44999999999999996</v>
      </c>
      <c r="X1492" s="1">
        <v>1</v>
      </c>
      <c r="Y1492" s="2">
        <v>4.5493934142114389E-2</v>
      </c>
      <c r="Z1492" s="1">
        <v>0.8673079999394715</v>
      </c>
      <c r="AA1492" s="1">
        <v>0.504</v>
      </c>
      <c r="AB1492" s="2">
        <v>0.49918518592258376</v>
      </c>
      <c r="AC1492" s="2">
        <v>0.15790422080156002</v>
      </c>
      <c r="AD1492" s="1">
        <v>0.56863967092529111</v>
      </c>
      <c r="AE1492" s="1">
        <v>0.19474859991464763</v>
      </c>
      <c r="AF1492" s="1">
        <v>0.35483870967741937</v>
      </c>
      <c r="AG1492" s="4">
        <v>2255.4408179493598</v>
      </c>
      <c r="AH1492" s="4">
        <v>2200</v>
      </c>
      <c r="AI1492" s="4">
        <v>6320429</v>
      </c>
      <c r="AJ1492" s="2" t="e">
        <v>#N/A</v>
      </c>
      <c r="AK1492" s="2" t="e">
        <v>#N/A</v>
      </c>
      <c r="AL1492" s="2" t="e">
        <v>#N/A</v>
      </c>
      <c r="AM1492" s="2"/>
      <c r="AN1492" s="2" t="e">
        <v>#N/A</v>
      </c>
      <c r="AO1492" s="2" t="e">
        <v>#N/A</v>
      </c>
      <c r="AP1492" s="2" t="e">
        <v>#N/A</v>
      </c>
      <c r="AQ1492" s="2" t="e">
        <v>#N/A</v>
      </c>
      <c r="AR1492" s="2"/>
      <c r="AS1492" s="2" t="e">
        <v>#N/A</v>
      </c>
      <c r="AT1492" s="2">
        <v>0.2713066662191746</v>
      </c>
      <c r="AU1492" s="2">
        <v>0.31210916470537464</v>
      </c>
      <c r="AV1492" s="4"/>
      <c r="AW1492" s="4"/>
      <c r="AX1492" s="1">
        <f t="shared" si="336"/>
        <v>0.26657693181768521</v>
      </c>
      <c r="AY1492" s="2">
        <f t="shared" si="337"/>
        <v>0.59763809506183585</v>
      </c>
      <c r="AZ1492" s="1">
        <f t="shared" si="338"/>
        <v>0.49669669725294191</v>
      </c>
      <c r="BA1492" s="1">
        <f t="shared" si="339"/>
        <v>0.39380032234693091</v>
      </c>
      <c r="BB1492" s="1">
        <f t="shared" si="340"/>
        <v>0.34677487543036634</v>
      </c>
      <c r="BC1492" s="1">
        <f t="shared" si="341"/>
        <v>0.40976414813844253</v>
      </c>
      <c r="BD1492" s="1">
        <f t="shared" si="342"/>
        <v>0.63672707742766288</v>
      </c>
      <c r="BE1492" s="1" t="e">
        <f t="shared" si="343"/>
        <v>#N/A</v>
      </c>
      <c r="BF1492" s="2">
        <f t="shared" si="344"/>
        <v>9.2839607294331827E-2</v>
      </c>
      <c r="BG1492" s="1" t="e">
        <f t="shared" si="345"/>
        <v>#N/A</v>
      </c>
      <c r="BH1492" s="1">
        <f t="shared" si="346"/>
        <v>0.46442203366549056</v>
      </c>
      <c r="BI1492" s="2" t="e">
        <f t="shared" si="347"/>
        <v>#N/A</v>
      </c>
      <c r="BJ1492" s="1" t="e">
        <f t="shared" si="348"/>
        <v>#N/A</v>
      </c>
      <c r="BK1492" s="1" t="e">
        <f t="shared" si="349"/>
        <v>#N/A</v>
      </c>
    </row>
    <row r="1493" spans="1:63">
      <c r="A1493" t="s">
        <v>121</v>
      </c>
      <c r="B1493">
        <v>2010</v>
      </c>
      <c r="C1493" s="1">
        <v>0.23213225806451618</v>
      </c>
      <c r="D1493" s="1">
        <v>8.9959999999999988E-3</v>
      </c>
      <c r="E1493" s="1">
        <v>0.4527999994903803</v>
      </c>
      <c r="F1493" s="1">
        <v>0.27500000000000002</v>
      </c>
      <c r="G1493" s="1">
        <v>0.16133333333333333</v>
      </c>
      <c r="H1493" s="1">
        <v>0.49119999952614313</v>
      </c>
      <c r="I1493" s="2">
        <v>0.49116666666666664</v>
      </c>
      <c r="J1493" s="1">
        <v>0.68639599984809752</v>
      </c>
      <c r="K1493" s="1">
        <v>1</v>
      </c>
      <c r="L1493" s="2">
        <v>0.26</v>
      </c>
      <c r="M1493" s="2">
        <v>3.1799999959766866E-2</v>
      </c>
      <c r="N1493" s="1">
        <v>0.97199999839067464</v>
      </c>
      <c r="O1493" s="2">
        <v>0.76749999999999996</v>
      </c>
      <c r="P1493" s="1">
        <v>0.93944000000000005</v>
      </c>
      <c r="Q1493" s="1">
        <v>0.45251933542356082</v>
      </c>
      <c r="R1493" s="3">
        <v>0.59968102000000001</v>
      </c>
      <c r="S1493" s="1">
        <v>0</v>
      </c>
      <c r="T1493" s="2">
        <v>0.52798588524609991</v>
      </c>
      <c r="U1493" s="1">
        <v>0</v>
      </c>
      <c r="V1493" s="1">
        <v>0</v>
      </c>
      <c r="W1493" s="1">
        <v>0.44999999999999996</v>
      </c>
      <c r="X1493" s="1">
        <v>1</v>
      </c>
      <c r="Y1493" s="2">
        <v>4.5493934142114389E-2</v>
      </c>
      <c r="Z1493" s="1">
        <v>0.87001599987894296</v>
      </c>
      <c r="AA1493" s="1">
        <v>0.51100000000000001</v>
      </c>
      <c r="AB1493" s="2">
        <v>0.49917703778199174</v>
      </c>
      <c r="AC1493" s="2">
        <v>0.15448326308603999</v>
      </c>
      <c r="AD1493" s="1">
        <v>0.57432606750744308</v>
      </c>
      <c r="AE1493" s="1">
        <v>0.19856719982929527</v>
      </c>
      <c r="AF1493" s="1">
        <v>0.35483870967741937</v>
      </c>
      <c r="AG1493" s="4"/>
      <c r="AH1493" s="4">
        <v>2256.6666666666861</v>
      </c>
      <c r="AI1493" s="4"/>
      <c r="AJ1493" s="2" t="e">
        <v>#N/A</v>
      </c>
      <c r="AK1493" s="2" t="e">
        <v>#N/A</v>
      </c>
      <c r="AL1493" s="2" t="e">
        <v>#N/A</v>
      </c>
      <c r="AM1493" s="2"/>
      <c r="AN1493" s="2" t="e">
        <v>#N/A</v>
      </c>
      <c r="AO1493" s="2" t="e">
        <v>#N/A</v>
      </c>
      <c r="AP1493" s="2" t="e">
        <v>#N/A</v>
      </c>
      <c r="AQ1493" s="2" t="e">
        <v>#N/A</v>
      </c>
      <c r="AR1493" s="2"/>
      <c r="AS1493" s="2" t="e">
        <v>#N/A</v>
      </c>
      <c r="AT1493" s="2">
        <v>0.27359359950586593</v>
      </c>
      <c r="AU1493" s="2">
        <v>0.31398807301632403</v>
      </c>
      <c r="AV1493" s="4"/>
      <c r="AW1493" s="4"/>
      <c r="AX1493" s="1">
        <f t="shared" si="336"/>
        <v>0.27024359840239548</v>
      </c>
      <c r="AY1493" s="2">
        <f t="shared" si="337"/>
        <v>0.60126609498074368</v>
      </c>
      <c r="AZ1493" s="1">
        <f t="shared" si="338"/>
        <v>0.50392524813393214</v>
      </c>
      <c r="BA1493" s="1">
        <f t="shared" si="339"/>
        <v>0.39425165567017623</v>
      </c>
      <c r="BB1493" s="1">
        <f t="shared" si="340"/>
        <v>0.34677487543036634</v>
      </c>
      <c r="BC1493" s="1">
        <f t="shared" si="341"/>
        <v>0.41088681478001565</v>
      </c>
      <c r="BD1493" s="1">
        <f t="shared" si="342"/>
        <v>0.64941753634614308</v>
      </c>
      <c r="BE1493" s="1" t="e">
        <f t="shared" si="343"/>
        <v>#N/A</v>
      </c>
      <c r="BF1493" s="2">
        <f t="shared" si="344"/>
        <v>9.2725390037389777E-2</v>
      </c>
      <c r="BG1493" s="1" t="e">
        <f t="shared" si="345"/>
        <v>#N/A</v>
      </c>
      <c r="BH1493" s="1">
        <f t="shared" si="346"/>
        <v>0.469026408852175</v>
      </c>
      <c r="BI1493" s="2" t="e">
        <f t="shared" si="347"/>
        <v>#N/A</v>
      </c>
      <c r="BJ1493" s="1" t="e">
        <f t="shared" si="348"/>
        <v>#N/A</v>
      </c>
      <c r="BK1493" s="1" t="e">
        <f t="shared" si="349"/>
        <v>#N/A</v>
      </c>
    </row>
    <row r="1494" spans="1:63">
      <c r="A1494" t="s">
        <v>122</v>
      </c>
      <c r="B1494">
        <v>1995</v>
      </c>
      <c r="C1494" s="1">
        <v>0.4265325315005728</v>
      </c>
      <c r="D1494" s="1">
        <v>8.0389999999999993E-3</v>
      </c>
      <c r="E1494" s="1">
        <v>1.0000000000000009E-2</v>
      </c>
      <c r="F1494" s="1">
        <v>0.75</v>
      </c>
      <c r="G1494" s="1">
        <v>0</v>
      </c>
      <c r="H1494" s="1">
        <v>0.29799999825656409</v>
      </c>
      <c r="I1494" s="2">
        <v>0.27966666666666667</v>
      </c>
      <c r="J1494" s="1">
        <v>0.312</v>
      </c>
      <c r="K1494" s="1">
        <v>0.66367888067646796</v>
      </c>
      <c r="L1494" s="2">
        <v>0.08</v>
      </c>
      <c r="M1494" s="2">
        <v>0.09</v>
      </c>
      <c r="N1494" s="1">
        <v>0</v>
      </c>
      <c r="O1494" s="2">
        <v>0.87499999999999989</v>
      </c>
      <c r="P1494" s="1">
        <v>0.53560000000000008</v>
      </c>
      <c r="Q1494" s="1">
        <v>0.37217560975609809</v>
      </c>
      <c r="R1494" s="3">
        <v>7.6628351999999997E-2</v>
      </c>
      <c r="S1494" s="1">
        <v>1.7643301200000001E-3</v>
      </c>
      <c r="T1494" s="2">
        <v>1.966914275E-2</v>
      </c>
      <c r="U1494" s="1">
        <v>4.3853889263716993E-2</v>
      </c>
      <c r="V1494" s="1">
        <v>0.33647723622301101</v>
      </c>
      <c r="W1494" s="1">
        <v>0</v>
      </c>
      <c r="X1494" s="1">
        <v>0.84</v>
      </c>
      <c r="Y1494" s="2">
        <v>0</v>
      </c>
      <c r="Z1494" s="1">
        <v>0.13999999687075615</v>
      </c>
      <c r="AA1494" s="1">
        <v>0.53900000024586914</v>
      </c>
      <c r="AB1494" s="2">
        <v>0.60619279531800963</v>
      </c>
      <c r="AC1494" s="2">
        <v>0.65318260314402754</v>
      </c>
      <c r="AD1494" s="1">
        <v>6.6282306163022216E-3</v>
      </c>
      <c r="AE1494" s="1">
        <v>0.33213971428571432</v>
      </c>
      <c r="AF1494" s="1">
        <v>0.70967741935483875</v>
      </c>
      <c r="AG1494" s="4">
        <v>5326.3586197416598</v>
      </c>
      <c r="AH1494" s="4">
        <v>5350</v>
      </c>
      <c r="AI1494" s="4">
        <v>2515000</v>
      </c>
      <c r="AJ1494" s="2">
        <v>0.68600000031292441</v>
      </c>
      <c r="AK1494" s="2">
        <v>0.49000000022351742</v>
      </c>
      <c r="AL1494" s="2">
        <v>0.76440000034868716</v>
      </c>
      <c r="AM1494" s="2"/>
      <c r="AN1494" s="2">
        <v>0.49784000022709363</v>
      </c>
      <c r="AO1494" s="2">
        <v>0.49000000022351742</v>
      </c>
      <c r="AP1494" s="2">
        <v>0.50800000283867119</v>
      </c>
      <c r="AQ1494" s="2">
        <v>0.40278000018373133</v>
      </c>
      <c r="AR1494" s="2"/>
      <c r="AS1494" s="2">
        <v>0.53900000024586914</v>
      </c>
      <c r="AT1494" s="2">
        <v>0.29974304149398273</v>
      </c>
      <c r="AU1494" s="2">
        <v>0.5565688187438067</v>
      </c>
      <c r="AV1494" s="4">
        <v>2.3199999999999998</v>
      </c>
      <c r="AW1494" s="4">
        <v>30.99</v>
      </c>
      <c r="AX1494" s="1">
        <f t="shared" si="336"/>
        <v>0.24876192162618946</v>
      </c>
      <c r="AY1494" s="2">
        <f t="shared" si="337"/>
        <v>0.32862079247759063</v>
      </c>
      <c r="AZ1494" s="1">
        <f t="shared" si="338"/>
        <v>0.20116748692521963</v>
      </c>
      <c r="BA1494" s="1">
        <f t="shared" si="339"/>
        <v>0.22672185372624734</v>
      </c>
      <c r="BB1494" s="1">
        <f t="shared" si="340"/>
        <v>0.28129793771455069</v>
      </c>
      <c r="BC1494" s="1">
        <f t="shared" si="341"/>
        <v>0.25154228480152968</v>
      </c>
      <c r="BD1494" s="1">
        <f t="shared" si="342"/>
        <v>0.22725393857318835</v>
      </c>
      <c r="BE1494" s="1">
        <f t="shared" si="343"/>
        <v>0.22097814210080091</v>
      </c>
      <c r="BF1494" s="2">
        <f t="shared" si="344"/>
        <v>0.15591184399560198</v>
      </c>
      <c r="BG1494" s="1">
        <f t="shared" si="345"/>
        <v>0.11460226497570077</v>
      </c>
      <c r="BH1494" s="1">
        <f t="shared" si="346"/>
        <v>0.2533647203630896</v>
      </c>
      <c r="BI1494" s="2">
        <f t="shared" si="347"/>
        <v>0.49149225107210365</v>
      </c>
      <c r="BJ1494" s="1">
        <f t="shared" si="348"/>
        <v>0.74485697143519325</v>
      </c>
      <c r="BK1494" s="1">
        <f t="shared" si="349"/>
        <v>0.23812753070901405</v>
      </c>
    </row>
    <row r="1495" spans="1:63">
      <c r="A1495" t="s">
        <v>122</v>
      </c>
      <c r="B1495">
        <v>1996</v>
      </c>
      <c r="C1495" s="1">
        <v>0.4265325315005728</v>
      </c>
      <c r="D1495" s="1">
        <v>8.7612000000000002E-3</v>
      </c>
      <c r="E1495" s="1">
        <v>1.0000000000000009E-2</v>
      </c>
      <c r="F1495" s="1">
        <v>0.75</v>
      </c>
      <c r="G1495" s="1">
        <v>0</v>
      </c>
      <c r="H1495" s="1">
        <v>0.28239999860525133</v>
      </c>
      <c r="I1495" s="2">
        <v>0.27966666666666667</v>
      </c>
      <c r="J1495" s="1">
        <v>0.31340000000000001</v>
      </c>
      <c r="K1495" s="1">
        <v>0.61850507733974558</v>
      </c>
      <c r="L1495" s="2">
        <v>0.08</v>
      </c>
      <c r="M1495" s="2">
        <v>0.21</v>
      </c>
      <c r="N1495" s="1">
        <v>0</v>
      </c>
      <c r="O1495" s="2">
        <v>0.87499999999999989</v>
      </c>
      <c r="P1495" s="1">
        <v>0.53560000000000008</v>
      </c>
      <c r="Q1495" s="1">
        <v>0.32446829268292787</v>
      </c>
      <c r="R1495" s="3">
        <v>7.6628351999999997E-2</v>
      </c>
      <c r="S1495" s="1">
        <v>6.1896735000000001E-4</v>
      </c>
      <c r="T1495" s="2">
        <v>1.809319845E-2</v>
      </c>
      <c r="U1495" s="1">
        <v>4.3853889263716993E-2</v>
      </c>
      <c r="V1495" s="1">
        <v>0.33647723622301101</v>
      </c>
      <c r="W1495" s="1">
        <v>0</v>
      </c>
      <c r="X1495" s="1">
        <v>0.84</v>
      </c>
      <c r="Y1495" s="2">
        <v>0</v>
      </c>
      <c r="Z1495" s="1">
        <v>0.11999999731779099</v>
      </c>
      <c r="AA1495" s="1">
        <v>0.55000000000000004</v>
      </c>
      <c r="AB1495" s="2">
        <v>0.604110583690736</v>
      </c>
      <c r="AC1495" s="2">
        <v>0.650179022756042</v>
      </c>
      <c r="AD1495" s="1">
        <v>1.2712431419777889E-2</v>
      </c>
      <c r="AE1495" s="1">
        <v>0.39042828571428573</v>
      </c>
      <c r="AF1495" s="1">
        <v>0.64516129032258063</v>
      </c>
      <c r="AG1495" s="4">
        <v>5688.8546482258498</v>
      </c>
      <c r="AH1495" s="4">
        <v>5730</v>
      </c>
      <c r="AI1495" s="4">
        <v>2491000</v>
      </c>
      <c r="AJ1495" s="2">
        <v>0.7</v>
      </c>
      <c r="AK1495" s="2">
        <v>0.5</v>
      </c>
      <c r="AL1495" s="2">
        <v>0.78</v>
      </c>
      <c r="AM1495" s="2"/>
      <c r="AN1495" s="2">
        <v>0.50800000000000001</v>
      </c>
      <c r="AO1495" s="2">
        <v>0.5</v>
      </c>
      <c r="AP1495" s="2">
        <v>0.52070000255480409</v>
      </c>
      <c r="AQ1495" s="2">
        <v>0.41100000000000003</v>
      </c>
      <c r="AR1495" s="2">
        <v>50</v>
      </c>
      <c r="AS1495" s="2">
        <v>0.55000000000000004</v>
      </c>
      <c r="AT1495" s="2">
        <v>0.2956561648829914</v>
      </c>
      <c r="AU1495" s="2">
        <v>0.55772328440612484</v>
      </c>
      <c r="AV1495" s="4">
        <v>3.85</v>
      </c>
      <c r="AW1495" s="4">
        <v>31.6</v>
      </c>
      <c r="AX1495" s="1">
        <f t="shared" si="336"/>
        <v>0.24628228835097069</v>
      </c>
      <c r="AY1495" s="2">
        <f t="shared" si="337"/>
        <v>0.3395102491437732</v>
      </c>
      <c r="AZ1495" s="1">
        <f t="shared" si="338"/>
        <v>0.19108176209658559</v>
      </c>
      <c r="BA1495" s="1">
        <f t="shared" si="339"/>
        <v>0.22338852046741983</v>
      </c>
      <c r="BB1495" s="1">
        <f t="shared" si="340"/>
        <v>0.28129793771455069</v>
      </c>
      <c r="BC1495" s="1">
        <f t="shared" si="341"/>
        <v>0.26276193343231136</v>
      </c>
      <c r="BD1495" s="1">
        <f t="shared" si="342"/>
        <v>0.20891109451298742</v>
      </c>
      <c r="BE1495" s="1">
        <f t="shared" si="343"/>
        <v>0.22548790000000002</v>
      </c>
      <c r="BF1495" s="2">
        <f t="shared" si="344"/>
        <v>0.15499457713297696</v>
      </c>
      <c r="BG1495" s="1">
        <f t="shared" si="345"/>
        <v>0.12148577871077015</v>
      </c>
      <c r="BH1495" s="1">
        <f t="shared" si="346"/>
        <v>0.25099032188661646</v>
      </c>
      <c r="BI1495" s="2">
        <f t="shared" si="347"/>
        <v>0.50196825584374716</v>
      </c>
      <c r="BJ1495" s="1">
        <f t="shared" si="348"/>
        <v>0.75295857773036357</v>
      </c>
      <c r="BK1495" s="1">
        <f t="shared" si="349"/>
        <v>0.25097793395713069</v>
      </c>
    </row>
    <row r="1496" spans="1:63">
      <c r="A1496" t="s">
        <v>122</v>
      </c>
      <c r="B1496">
        <v>1997</v>
      </c>
      <c r="C1496" s="1">
        <v>0.4265325315005728</v>
      </c>
      <c r="D1496" s="1">
        <v>9.4833999999999995E-3</v>
      </c>
      <c r="E1496" s="1">
        <v>1.0000000000000009E-2</v>
      </c>
      <c r="F1496" s="1">
        <v>0.75</v>
      </c>
      <c r="G1496" s="1">
        <v>0</v>
      </c>
      <c r="H1496" s="1">
        <v>0.26679999895393847</v>
      </c>
      <c r="I1496" s="2">
        <v>0.27966666666666667</v>
      </c>
      <c r="J1496" s="1">
        <v>0.31480000000000002</v>
      </c>
      <c r="K1496" s="1">
        <v>0.651828734814346</v>
      </c>
      <c r="L1496" s="2">
        <v>0.08</v>
      </c>
      <c r="M1496" s="2">
        <v>0.1</v>
      </c>
      <c r="N1496" s="1">
        <v>0</v>
      </c>
      <c r="O1496" s="2">
        <v>0.87499999999999989</v>
      </c>
      <c r="P1496" s="1">
        <v>0.53560000000000008</v>
      </c>
      <c r="Q1496" s="1">
        <v>0.31301463414634212</v>
      </c>
      <c r="R1496" s="3">
        <v>7.6628351999999997E-2</v>
      </c>
      <c r="S1496" s="1">
        <v>1.81130641E-3</v>
      </c>
      <c r="T1496" s="2">
        <v>1.6517254150000001E-2</v>
      </c>
      <c r="U1496" s="1">
        <v>4.3853889263716993E-2</v>
      </c>
      <c r="V1496" s="1">
        <v>0.33647723622301101</v>
      </c>
      <c r="W1496" s="1">
        <v>0</v>
      </c>
      <c r="X1496" s="1">
        <v>0.84</v>
      </c>
      <c r="Y1496" s="2">
        <v>0</v>
      </c>
      <c r="Z1496" s="1">
        <v>9.9999997764825821E-2</v>
      </c>
      <c r="AA1496" s="1">
        <v>0.624</v>
      </c>
      <c r="AB1496" s="2">
        <v>0.56531349703433098</v>
      </c>
      <c r="AC1496" s="2">
        <v>0.65637256109554798</v>
      </c>
      <c r="AD1496" s="1">
        <v>3.496598639455778E-2</v>
      </c>
      <c r="AE1496" s="1">
        <v>0.47734299999999996</v>
      </c>
      <c r="AF1496" s="1">
        <v>0.70967741935483875</v>
      </c>
      <c r="AG1496" s="4">
        <v>6386.1266745133598</v>
      </c>
      <c r="AH1496" s="4">
        <v>6440</v>
      </c>
      <c r="AI1496" s="4">
        <v>2450000</v>
      </c>
      <c r="AJ1496" s="2">
        <v>0.85</v>
      </c>
      <c r="AK1496" s="2">
        <v>0.7</v>
      </c>
      <c r="AL1496" s="2">
        <v>0.78</v>
      </c>
      <c r="AM1496" s="2"/>
      <c r="AN1496" s="2">
        <v>0.56200000000000006</v>
      </c>
      <c r="AO1496" s="2">
        <v>0.7</v>
      </c>
      <c r="AP1496" s="2">
        <v>0.53340000227093698</v>
      </c>
      <c r="AQ1496" s="2">
        <v>0.57399999999999995</v>
      </c>
      <c r="AR1496" s="2">
        <v>50</v>
      </c>
      <c r="AS1496" s="2">
        <v>0.65</v>
      </c>
      <c r="AT1496" s="2">
        <v>0.4147430744709224</v>
      </c>
      <c r="AU1496" s="2">
        <v>0.55838080470984641</v>
      </c>
      <c r="AV1496" s="4">
        <v>3.81</v>
      </c>
      <c r="AW1496" s="4">
        <v>31.69</v>
      </c>
      <c r="AX1496" s="1">
        <f t="shared" si="336"/>
        <v>0.24380265507575186</v>
      </c>
      <c r="AY1496" s="2">
        <f t="shared" si="337"/>
        <v>0.32875648592585899</v>
      </c>
      <c r="AZ1496" s="1">
        <f t="shared" si="338"/>
        <v>0.18871430934126845</v>
      </c>
      <c r="BA1496" s="1">
        <f t="shared" si="339"/>
        <v>0.2200551872085923</v>
      </c>
      <c r="BB1496" s="1">
        <f t="shared" si="340"/>
        <v>0.28129793771455069</v>
      </c>
      <c r="BC1496" s="1">
        <f t="shared" si="341"/>
        <v>0.24868577115531521</v>
      </c>
      <c r="BD1496" s="1">
        <f t="shared" si="342"/>
        <v>0.20969343701077112</v>
      </c>
      <c r="BE1496" s="1">
        <f t="shared" si="343"/>
        <v>0.2749936</v>
      </c>
      <c r="BF1496" s="2">
        <f t="shared" si="344"/>
        <v>0.16364291326008015</v>
      </c>
      <c r="BG1496" s="1">
        <f t="shared" si="345"/>
        <v>0.13199067990425936</v>
      </c>
      <c r="BH1496" s="1">
        <f t="shared" si="346"/>
        <v>0.24655904862687902</v>
      </c>
      <c r="BI1496" s="2">
        <f t="shared" si="347"/>
        <v>0.57062719316433952</v>
      </c>
      <c r="BJ1496" s="1">
        <f t="shared" si="348"/>
        <v>0.81718624179121857</v>
      </c>
      <c r="BK1496" s="1">
        <f t="shared" si="349"/>
        <v>0.32406814453746047</v>
      </c>
    </row>
    <row r="1497" spans="1:63">
      <c r="A1497" t="s">
        <v>122</v>
      </c>
      <c r="B1497">
        <v>1998</v>
      </c>
      <c r="C1497" s="1">
        <v>0.4265325315005728</v>
      </c>
      <c r="D1497" s="1">
        <v>1.0205599999999999E-2</v>
      </c>
      <c r="E1497" s="1">
        <v>1.0000000000000009E-2</v>
      </c>
      <c r="F1497" s="1">
        <v>0.75</v>
      </c>
      <c r="G1497" s="1">
        <v>0</v>
      </c>
      <c r="H1497" s="1">
        <v>0.25119999930262571</v>
      </c>
      <c r="I1497" s="2">
        <v>0.27966666666666667</v>
      </c>
      <c r="J1497" s="1">
        <v>0.31620000000000004</v>
      </c>
      <c r="K1497" s="1">
        <v>0.66371077156890401</v>
      </c>
      <c r="L1497" s="2">
        <v>0.08</v>
      </c>
      <c r="M1497" s="2">
        <v>0.08</v>
      </c>
      <c r="N1497" s="1">
        <v>0</v>
      </c>
      <c r="O1497" s="2">
        <v>0.87499999999999989</v>
      </c>
      <c r="P1497" s="1">
        <v>0.53560000000000008</v>
      </c>
      <c r="Q1497" s="1">
        <v>0.31975609756097612</v>
      </c>
      <c r="R1497" s="3">
        <v>7.6628351999999997E-2</v>
      </c>
      <c r="S1497" s="1">
        <v>7.2650130300000006E-3</v>
      </c>
      <c r="T1497" s="2">
        <v>1.4941309850000001E-2</v>
      </c>
      <c r="U1497" s="1">
        <v>4.3853889263716993E-2</v>
      </c>
      <c r="V1497" s="1">
        <v>0.33647723622301101</v>
      </c>
      <c r="W1497" s="1">
        <v>0</v>
      </c>
      <c r="X1497" s="1">
        <v>0.84</v>
      </c>
      <c r="Y1497" s="2">
        <v>0</v>
      </c>
      <c r="Z1497" s="1">
        <v>7.9999998211860657E-2</v>
      </c>
      <c r="AA1497" s="1">
        <v>0.63400000000000001</v>
      </c>
      <c r="AB1497" s="2">
        <v>0.52651641037792607</v>
      </c>
      <c r="AC1497" s="2">
        <v>0.66256609943505396</v>
      </c>
      <c r="AD1497" s="1">
        <v>7.7206085753803555E-2</v>
      </c>
      <c r="AE1497" s="1">
        <v>0.60645342857142859</v>
      </c>
      <c r="AF1497" s="1">
        <v>0.64516129032258063</v>
      </c>
      <c r="AG1497" s="4">
        <v>6928.1269636020397</v>
      </c>
      <c r="AH1497" s="4">
        <v>6980</v>
      </c>
      <c r="AI1497" s="4">
        <v>2410000</v>
      </c>
      <c r="AJ1497" s="2">
        <v>0.7</v>
      </c>
      <c r="AK1497" s="2">
        <v>0.7</v>
      </c>
      <c r="AL1497" s="2">
        <v>0.77500000000000002</v>
      </c>
      <c r="AM1497" s="2"/>
      <c r="AN1497" s="2">
        <v>0.56200000000000006</v>
      </c>
      <c r="AO1497" s="2">
        <v>0.7</v>
      </c>
      <c r="AP1497" s="2">
        <v>0.54610000198706987</v>
      </c>
      <c r="AQ1497" s="2">
        <v>0.66</v>
      </c>
      <c r="AR1497" s="2">
        <v>50</v>
      </c>
      <c r="AS1497" s="2">
        <v>0.81</v>
      </c>
      <c r="AT1497" s="2">
        <v>0.5338299840588534</v>
      </c>
      <c r="AU1497" s="2">
        <v>0.55903832501356798</v>
      </c>
      <c r="AV1497" s="4">
        <v>4.07</v>
      </c>
      <c r="AW1497" s="4">
        <v>33.619999999999997</v>
      </c>
      <c r="AX1497" s="1">
        <f t="shared" si="336"/>
        <v>0.24132302180053308</v>
      </c>
      <c r="AY1497" s="2">
        <f t="shared" si="337"/>
        <v>0.32779677689079584</v>
      </c>
      <c r="AZ1497" s="1">
        <f t="shared" si="338"/>
        <v>0.19083815448819524</v>
      </c>
      <c r="BA1497" s="1">
        <f t="shared" si="339"/>
        <v>0.21672185394976476</v>
      </c>
      <c r="BB1497" s="1">
        <f t="shared" si="340"/>
        <v>0.28129793771455069</v>
      </c>
      <c r="BC1497" s="1">
        <f t="shared" si="341"/>
        <v>0.24508309416276353</v>
      </c>
      <c r="BD1497" s="1">
        <f t="shared" si="342"/>
        <v>0.20993469638041765</v>
      </c>
      <c r="BE1497" s="1">
        <f t="shared" si="343"/>
        <v>0.28018970000000004</v>
      </c>
      <c r="BF1497" s="2">
        <f t="shared" si="344"/>
        <v>0.17229124938718335</v>
      </c>
      <c r="BG1497" s="1">
        <f t="shared" si="345"/>
        <v>0.14771447974554333</v>
      </c>
      <c r="BH1497" s="1">
        <f t="shared" si="346"/>
        <v>0.2454385760859106</v>
      </c>
      <c r="BI1497" s="2">
        <f t="shared" si="347"/>
        <v>0.60019542913272672</v>
      </c>
      <c r="BJ1497" s="1">
        <f t="shared" si="348"/>
        <v>0.8456340052186373</v>
      </c>
      <c r="BK1497" s="1">
        <f t="shared" si="349"/>
        <v>0.35475685304681615</v>
      </c>
    </row>
    <row r="1498" spans="1:63">
      <c r="A1498" t="s">
        <v>122</v>
      </c>
      <c r="B1498">
        <v>1999</v>
      </c>
      <c r="C1498" s="1">
        <v>0.4265325315005728</v>
      </c>
      <c r="D1498" s="1">
        <v>1.0927800000000001E-2</v>
      </c>
      <c r="E1498" s="1">
        <v>1.0000000000000009E-2</v>
      </c>
      <c r="F1498" s="1">
        <v>0.75</v>
      </c>
      <c r="G1498" s="1">
        <v>0</v>
      </c>
      <c r="H1498" s="1">
        <v>0.23559999965131284</v>
      </c>
      <c r="I1498" s="2">
        <v>0.27966666666666667</v>
      </c>
      <c r="J1498" s="1">
        <v>0.31759999999999999</v>
      </c>
      <c r="K1498" s="1">
        <v>0.63746313587427905</v>
      </c>
      <c r="L1498" s="2">
        <v>0.08</v>
      </c>
      <c r="M1498" s="2">
        <v>0.09</v>
      </c>
      <c r="N1498" s="1">
        <v>0</v>
      </c>
      <c r="O1498" s="2">
        <v>0.87499999999999989</v>
      </c>
      <c r="P1498" s="1">
        <v>0.53560000000000008</v>
      </c>
      <c r="Q1498" s="1">
        <v>0.30514146341463599</v>
      </c>
      <c r="R1498" s="3">
        <v>7.6628351999999997E-2</v>
      </c>
      <c r="S1498" s="1">
        <v>6.5645514200000001E-3</v>
      </c>
      <c r="T1498" s="2">
        <v>1.3365365549999999E-2</v>
      </c>
      <c r="U1498" s="1">
        <v>4.3853889263716993E-2</v>
      </c>
      <c r="V1498" s="1">
        <v>0.33647723622301101</v>
      </c>
      <c r="W1498" s="1">
        <v>0</v>
      </c>
      <c r="X1498" s="1">
        <v>0.84</v>
      </c>
      <c r="Y1498" s="2">
        <v>0</v>
      </c>
      <c r="Z1498" s="1">
        <v>5.9999998658895493E-2</v>
      </c>
      <c r="AA1498" s="1">
        <v>0.64200000000000002</v>
      </c>
      <c r="AB1498" s="2">
        <v>0.57439021593213402</v>
      </c>
      <c r="AC1498" s="2">
        <v>0.652506704577415</v>
      </c>
      <c r="AD1498" s="1">
        <v>0.12754253835425333</v>
      </c>
      <c r="AE1498" s="1">
        <v>0.71825157142857143</v>
      </c>
      <c r="AF1498" s="1">
        <v>0.83870967741935487</v>
      </c>
      <c r="AG1498" s="4">
        <v>7415.0901341072804</v>
      </c>
      <c r="AH1498" s="4">
        <v>7350</v>
      </c>
      <c r="AI1498" s="4">
        <v>2390000</v>
      </c>
      <c r="AJ1498" s="2">
        <v>0.7</v>
      </c>
      <c r="AK1498" s="2">
        <v>0.7</v>
      </c>
      <c r="AL1498" s="2">
        <v>0.77099999999999991</v>
      </c>
      <c r="AM1498" s="2"/>
      <c r="AN1498" s="2">
        <v>0.56700000000000006</v>
      </c>
      <c r="AO1498" s="2">
        <v>0.7</v>
      </c>
      <c r="AP1498" s="2">
        <v>0.55880000170320276</v>
      </c>
      <c r="AQ1498" s="2">
        <v>0.72900000000000009</v>
      </c>
      <c r="AR1498" s="2">
        <v>50</v>
      </c>
      <c r="AS1498" s="2">
        <v>0.81</v>
      </c>
      <c r="AT1498" s="2">
        <v>0.52676796236186485</v>
      </c>
      <c r="AU1498" s="2">
        <v>0.55835874643860406</v>
      </c>
      <c r="AV1498" s="4"/>
      <c r="AW1498" s="4"/>
      <c r="AX1498" s="1">
        <f t="shared" si="336"/>
        <v>0.23884338852531428</v>
      </c>
      <c r="AY1498" s="2">
        <f t="shared" si="337"/>
        <v>0.32567568607727798</v>
      </c>
      <c r="AZ1498" s="1">
        <f t="shared" si="338"/>
        <v>0.18745994647692721</v>
      </c>
      <c r="BA1498" s="1">
        <f t="shared" si="339"/>
        <v>0.21338852069093725</v>
      </c>
      <c r="BB1498" s="1">
        <f t="shared" si="340"/>
        <v>0.28129793771455069</v>
      </c>
      <c r="BC1498" s="1">
        <f t="shared" si="341"/>
        <v>0.2441299540335452</v>
      </c>
      <c r="BD1498" s="1">
        <f t="shared" si="342"/>
        <v>0.20026166074837129</v>
      </c>
      <c r="BE1498" s="1">
        <f t="shared" si="343"/>
        <v>0.28418670000000001</v>
      </c>
      <c r="BF1498" s="2">
        <f t="shared" si="344"/>
        <v>0.17536648828714141</v>
      </c>
      <c r="BG1498" s="1">
        <f t="shared" si="345"/>
        <v>0.16197815878959035</v>
      </c>
      <c r="BH1498" s="1">
        <f t="shared" si="346"/>
        <v>0.24189651749882238</v>
      </c>
      <c r="BI1498" s="2">
        <f t="shared" si="347"/>
        <v>0.62153134707673174</v>
      </c>
      <c r="BJ1498" s="1">
        <f t="shared" si="348"/>
        <v>0.86342786457555409</v>
      </c>
      <c r="BK1498" s="1">
        <f t="shared" si="349"/>
        <v>0.37963482957790939</v>
      </c>
    </row>
    <row r="1499" spans="1:63">
      <c r="A1499" t="s">
        <v>122</v>
      </c>
      <c r="B1499">
        <v>2000</v>
      </c>
      <c r="C1499" s="1">
        <v>0.4265325315005728</v>
      </c>
      <c r="D1499" s="1">
        <v>1.1650000000000001E-2</v>
      </c>
      <c r="E1499" s="1">
        <v>1.0000000000000009E-2</v>
      </c>
      <c r="F1499" s="1">
        <v>0.75</v>
      </c>
      <c r="G1499" s="1">
        <v>0</v>
      </c>
      <c r="H1499" s="1">
        <v>0.21999999999999997</v>
      </c>
      <c r="I1499" s="2">
        <v>0.27966666666666667</v>
      </c>
      <c r="J1499" s="1">
        <v>0.31900000000000001</v>
      </c>
      <c r="K1499" s="1">
        <v>0.62796870309348951</v>
      </c>
      <c r="L1499" s="2">
        <v>0.08</v>
      </c>
      <c r="M1499" s="2">
        <v>0.13</v>
      </c>
      <c r="N1499" s="1">
        <v>0</v>
      </c>
      <c r="O1499" s="2">
        <v>0.87499999999999989</v>
      </c>
      <c r="P1499" s="1">
        <v>0.53560000000000008</v>
      </c>
      <c r="Q1499" s="1">
        <v>0.29268292682927011</v>
      </c>
      <c r="R1499" s="3">
        <v>7.6628351999999997E-2</v>
      </c>
      <c r="S1499" s="1">
        <v>5.3325987799999995E-3</v>
      </c>
      <c r="T1499" s="2">
        <v>1.1789421249999999E-2</v>
      </c>
      <c r="U1499" s="1">
        <v>4.3853889263716993E-2</v>
      </c>
      <c r="V1499" s="1">
        <v>0.33647723622301101</v>
      </c>
      <c r="W1499" s="1">
        <v>0</v>
      </c>
      <c r="X1499" s="1">
        <v>0.84</v>
      </c>
      <c r="Y1499" s="2">
        <v>0</v>
      </c>
      <c r="Z1499" s="1">
        <v>3.9999999105930328E-2</v>
      </c>
      <c r="AA1499" s="1">
        <v>0.63400000000000001</v>
      </c>
      <c r="AB1499" s="2">
        <v>0.62226402148634197</v>
      </c>
      <c r="AC1499" s="2">
        <v>0.64244730971977604</v>
      </c>
      <c r="AD1499" s="1">
        <v>0.18796702267191334</v>
      </c>
      <c r="AE1499" s="1">
        <v>0.80473785714285717</v>
      </c>
      <c r="AF1499" s="1">
        <v>0.64516129032258063</v>
      </c>
      <c r="AG1499" s="4">
        <v>8040.2349277744297</v>
      </c>
      <c r="AH1499" s="4">
        <v>8020</v>
      </c>
      <c r="AI1499" s="4">
        <v>2372000</v>
      </c>
      <c r="AJ1499" s="2">
        <v>0.7</v>
      </c>
      <c r="AK1499" s="2">
        <v>0.7</v>
      </c>
      <c r="AL1499" s="2">
        <v>0.76800000000000002</v>
      </c>
      <c r="AM1499" s="2"/>
      <c r="AN1499" s="2">
        <v>0.47100000000000003</v>
      </c>
      <c r="AO1499" s="2">
        <v>0.7</v>
      </c>
      <c r="AP1499" s="2">
        <v>0.57150000141933566</v>
      </c>
      <c r="AQ1499" s="2">
        <v>0.78500000000000003</v>
      </c>
      <c r="AR1499" s="2">
        <v>50</v>
      </c>
      <c r="AS1499" s="2">
        <v>0.81</v>
      </c>
      <c r="AT1499" s="2">
        <v>0.51970594066487641</v>
      </c>
      <c r="AU1499" s="2">
        <v>0.55767916786364014</v>
      </c>
      <c r="AV1499" s="4"/>
      <c r="AW1499" s="4"/>
      <c r="AX1499" s="1">
        <f t="shared" si="336"/>
        <v>0.23636375525009545</v>
      </c>
      <c r="AY1499" s="2">
        <f t="shared" si="337"/>
        <v>0.33023362425145086</v>
      </c>
      <c r="AZ1499" s="1">
        <f t="shared" si="338"/>
        <v>0.18440665977185405</v>
      </c>
      <c r="BA1499" s="1">
        <f t="shared" si="339"/>
        <v>0.21005518743210971</v>
      </c>
      <c r="BB1499" s="1">
        <f t="shared" si="340"/>
        <v>0.28129793771455069</v>
      </c>
      <c r="BC1499" s="1">
        <f t="shared" si="341"/>
        <v>0.24645109267877124</v>
      </c>
      <c r="BD1499" s="1">
        <f t="shared" si="342"/>
        <v>0.19374017519545994</v>
      </c>
      <c r="BE1499" s="1">
        <f t="shared" si="343"/>
        <v>0.28173140000000002</v>
      </c>
      <c r="BF1499" s="2">
        <f t="shared" si="344"/>
        <v>0.17844172718709944</v>
      </c>
      <c r="BG1499" s="1">
        <f t="shared" si="345"/>
        <v>0.1742150537052122</v>
      </c>
      <c r="BH1499" s="1">
        <f t="shared" si="346"/>
        <v>0.24049640186292728</v>
      </c>
      <c r="BI1499" s="2">
        <f t="shared" si="347"/>
        <v>0.63438818089231164</v>
      </c>
      <c r="BJ1499" s="1">
        <f t="shared" si="348"/>
        <v>0.87488458275523895</v>
      </c>
      <c r="BK1499" s="1">
        <f t="shared" si="349"/>
        <v>0.39389177902938433</v>
      </c>
    </row>
    <row r="1500" spans="1:63">
      <c r="A1500" t="s">
        <v>122</v>
      </c>
      <c r="B1500">
        <v>2001</v>
      </c>
      <c r="C1500" s="1">
        <v>0.4265325315005728</v>
      </c>
      <c r="D1500" s="1">
        <v>1.1882999994792046E-2</v>
      </c>
      <c r="E1500" s="1">
        <v>1.0000000000000009E-2</v>
      </c>
      <c r="F1500" s="1">
        <v>0.75</v>
      </c>
      <c r="G1500" s="1">
        <v>0</v>
      </c>
      <c r="H1500" s="1">
        <v>0.21999999999999997</v>
      </c>
      <c r="I1500" s="2">
        <v>0.27966666666666667</v>
      </c>
      <c r="J1500" s="1">
        <v>0.31920000000000004</v>
      </c>
      <c r="K1500" s="1">
        <v>0.62525735212605305</v>
      </c>
      <c r="L1500" s="2">
        <v>0.08</v>
      </c>
      <c r="M1500" s="2">
        <v>0.08</v>
      </c>
      <c r="N1500" s="1">
        <v>0</v>
      </c>
      <c r="O1500" s="2">
        <v>0.87499999999999989</v>
      </c>
      <c r="P1500" s="1">
        <v>0.53560000000000008</v>
      </c>
      <c r="Q1500" s="1">
        <v>0.2957073170731721</v>
      </c>
      <c r="R1500" s="3">
        <v>7.6628351999999997E-2</v>
      </c>
      <c r="S1500" s="1">
        <v>4.9214644099999996E-3</v>
      </c>
      <c r="T1500" s="2">
        <v>1.074922805E-2</v>
      </c>
      <c r="U1500" s="1">
        <v>4.3853889263716993E-2</v>
      </c>
      <c r="V1500" s="1">
        <v>0.33647723622301101</v>
      </c>
      <c r="W1500" s="1">
        <v>0</v>
      </c>
      <c r="X1500" s="1">
        <v>0.84</v>
      </c>
      <c r="Y1500" s="2">
        <v>0</v>
      </c>
      <c r="Z1500" s="1">
        <v>1.9999999552965164E-2</v>
      </c>
      <c r="AA1500" s="1">
        <v>0.66400000000000003</v>
      </c>
      <c r="AB1500" s="2">
        <v>0.64976063309089205</v>
      </c>
      <c r="AC1500" s="2">
        <v>0.65607518028133893</v>
      </c>
      <c r="AD1500" s="1">
        <v>0.30937544157128777</v>
      </c>
      <c r="AE1500" s="1">
        <v>0.90536414285714284</v>
      </c>
      <c r="AF1500" s="1">
        <v>0.74193548387096775</v>
      </c>
      <c r="AG1500" s="4">
        <v>8901.1058601197492</v>
      </c>
      <c r="AH1500" s="4">
        <v>8920</v>
      </c>
      <c r="AI1500" s="4">
        <v>2359000</v>
      </c>
      <c r="AJ1500" s="2">
        <v>0.7</v>
      </c>
      <c r="AK1500" s="2">
        <v>0.7</v>
      </c>
      <c r="AL1500" s="2">
        <v>0.755</v>
      </c>
      <c r="AM1500" s="2"/>
      <c r="AN1500" s="2">
        <v>0.65300000000000002</v>
      </c>
      <c r="AO1500" s="2">
        <v>0.7</v>
      </c>
      <c r="AP1500" s="2">
        <v>0.58420000113546844</v>
      </c>
      <c r="AQ1500" s="2">
        <v>0.83200000000000007</v>
      </c>
      <c r="AR1500" s="2">
        <v>50</v>
      </c>
      <c r="AS1500" s="2">
        <v>0.8</v>
      </c>
      <c r="AT1500" s="2">
        <v>0.5152453937741801</v>
      </c>
      <c r="AU1500" s="2">
        <v>0.57389294823973169</v>
      </c>
      <c r="AV1500" s="4"/>
      <c r="AW1500" s="4"/>
      <c r="AX1500" s="1">
        <f t="shared" si="336"/>
        <v>0.2364025885825608</v>
      </c>
      <c r="AY1500" s="2">
        <f t="shared" si="337"/>
        <v>0.32273200268467422</v>
      </c>
      <c r="AZ1500" s="1">
        <f t="shared" si="338"/>
        <v>0.18472127230663443</v>
      </c>
      <c r="BA1500" s="1">
        <f t="shared" si="339"/>
        <v>0.20672185417328218</v>
      </c>
      <c r="BB1500" s="1">
        <f t="shared" si="340"/>
        <v>0.28129793771455069</v>
      </c>
      <c r="BC1500" s="1">
        <f t="shared" si="341"/>
        <v>0.23867574446452983</v>
      </c>
      <c r="BD1500" s="1">
        <f t="shared" si="342"/>
        <v>0.19361898287487081</v>
      </c>
      <c r="BE1500" s="1">
        <f t="shared" si="343"/>
        <v>0.29349400000000003</v>
      </c>
      <c r="BF1500" s="2">
        <f t="shared" si="344"/>
        <v>0.18210812071464111</v>
      </c>
      <c r="BG1500" s="1">
        <f t="shared" si="345"/>
        <v>0.1926044812450253</v>
      </c>
      <c r="BH1500" s="1">
        <f t="shared" si="346"/>
        <v>0.23786422168465046</v>
      </c>
      <c r="BI1500" s="2">
        <f t="shared" si="347"/>
        <v>0.66820660195966641</v>
      </c>
      <c r="BJ1500" s="1">
        <f t="shared" si="348"/>
        <v>0.9060708236443169</v>
      </c>
      <c r="BK1500" s="1">
        <f t="shared" si="349"/>
        <v>0.43034238027501592</v>
      </c>
    </row>
    <row r="1501" spans="1:63">
      <c r="A1501" t="s">
        <v>122</v>
      </c>
      <c r="B1501">
        <v>2002</v>
      </c>
      <c r="C1501" s="1">
        <v>0.4265325315005728</v>
      </c>
      <c r="D1501" s="1">
        <v>1.2115999989584091E-2</v>
      </c>
      <c r="E1501" s="1">
        <v>1.0000000000000009E-2</v>
      </c>
      <c r="F1501" s="1">
        <v>0.75</v>
      </c>
      <c r="G1501" s="1">
        <v>0</v>
      </c>
      <c r="H1501" s="1">
        <v>0.21999999999999997</v>
      </c>
      <c r="I1501" s="2">
        <v>0.27966666666666667</v>
      </c>
      <c r="J1501" s="1">
        <v>0.31940000000000002</v>
      </c>
      <c r="K1501" s="1">
        <v>0.62534600890716008</v>
      </c>
      <c r="L1501" s="2">
        <v>0.08</v>
      </c>
      <c r="M1501" s="2">
        <v>0.09</v>
      </c>
      <c r="N1501" s="1">
        <v>0</v>
      </c>
      <c r="O1501" s="2">
        <v>0.87499999999999989</v>
      </c>
      <c r="P1501" s="1">
        <v>0.53560000000000008</v>
      </c>
      <c r="Q1501" s="1">
        <v>0.29473170731707399</v>
      </c>
      <c r="R1501" s="3">
        <v>7.6628351999999997E-2</v>
      </c>
      <c r="S1501" s="1">
        <v>4.3679617499999997E-3</v>
      </c>
      <c r="T1501" s="2">
        <v>9.7090348499999993E-3</v>
      </c>
      <c r="U1501" s="1">
        <v>4.3853889263716993E-2</v>
      </c>
      <c r="V1501" s="1">
        <v>0.33647723622301101</v>
      </c>
      <c r="W1501" s="1">
        <v>0</v>
      </c>
      <c r="X1501" s="1">
        <v>0.84</v>
      </c>
      <c r="Y1501" s="2">
        <v>0</v>
      </c>
      <c r="Z1501" s="1">
        <v>0</v>
      </c>
      <c r="AA1501" s="1">
        <v>0.65</v>
      </c>
      <c r="AB1501" s="2">
        <v>0.67725724469544202</v>
      </c>
      <c r="AC1501" s="2">
        <v>0.66970305084290194</v>
      </c>
      <c r="AD1501" s="1">
        <v>0.43588822355289442</v>
      </c>
      <c r="AE1501" s="1">
        <v>0.96316014285714291</v>
      </c>
      <c r="AF1501" s="1">
        <v>0.74193548387096775</v>
      </c>
      <c r="AG1501" s="4">
        <v>9869.1383534417801</v>
      </c>
      <c r="AH1501" s="4">
        <v>9900</v>
      </c>
      <c r="AI1501" s="4">
        <v>2338000</v>
      </c>
      <c r="AJ1501" s="2">
        <v>0.7</v>
      </c>
      <c r="AK1501" s="2">
        <v>0.7</v>
      </c>
      <c r="AL1501" s="2">
        <v>0.76800000000000002</v>
      </c>
      <c r="AM1501" s="2"/>
      <c r="AN1501" s="2">
        <v>0.496</v>
      </c>
      <c r="AO1501" s="2">
        <v>0.7</v>
      </c>
      <c r="AP1501" s="2">
        <v>0.59690000085160133</v>
      </c>
      <c r="AQ1501" s="2">
        <v>0.84400000000000008</v>
      </c>
      <c r="AR1501" s="2">
        <v>50</v>
      </c>
      <c r="AS1501" s="2">
        <v>0.8</v>
      </c>
      <c r="AT1501" s="2">
        <v>0.51078484688348391</v>
      </c>
      <c r="AU1501" s="2">
        <v>0.59010672861582303</v>
      </c>
      <c r="AV1501" s="4">
        <v>1.62</v>
      </c>
      <c r="AW1501" s="4">
        <v>35.909999999999997</v>
      </c>
      <c r="AX1501" s="1">
        <f t="shared" si="336"/>
        <v>0.23644142191502615</v>
      </c>
      <c r="AY1501" s="2">
        <f t="shared" si="337"/>
        <v>0.32420181079626093</v>
      </c>
      <c r="AZ1501" s="1">
        <f t="shared" si="338"/>
        <v>0.1842074111834148</v>
      </c>
      <c r="BA1501" s="1">
        <f t="shared" si="339"/>
        <v>0.20338852091445467</v>
      </c>
      <c r="BB1501" s="1">
        <f t="shared" si="340"/>
        <v>0.28129793771455069</v>
      </c>
      <c r="BC1501" s="1">
        <f t="shared" si="341"/>
        <v>0.23755124421806612</v>
      </c>
      <c r="BD1501" s="1">
        <f t="shared" si="342"/>
        <v>0.1932977918457057</v>
      </c>
      <c r="BE1501" s="1">
        <f t="shared" si="343"/>
        <v>0.28595680000000001</v>
      </c>
      <c r="BF1501" s="2">
        <f t="shared" si="344"/>
        <v>0.18577451424218283</v>
      </c>
      <c r="BG1501" s="1">
        <f t="shared" si="345"/>
        <v>0.20696609836752142</v>
      </c>
      <c r="BH1501" s="1">
        <f t="shared" si="346"/>
        <v>0.2373823245927742</v>
      </c>
      <c r="BI1501" s="2">
        <f t="shared" si="347"/>
        <v>0.67869741260970429</v>
      </c>
      <c r="BJ1501" s="1">
        <f t="shared" si="348"/>
        <v>0.91607973720247848</v>
      </c>
      <c r="BK1501" s="1">
        <f t="shared" si="349"/>
        <v>0.44131508801693009</v>
      </c>
    </row>
    <row r="1502" spans="1:63">
      <c r="A1502" t="s">
        <v>122</v>
      </c>
      <c r="B1502">
        <v>2003</v>
      </c>
      <c r="C1502" s="1">
        <v>0.4265325315005728</v>
      </c>
      <c r="D1502" s="1">
        <v>1.2348999984376132E-2</v>
      </c>
      <c r="E1502" s="1">
        <v>1.0000000000000009E-2</v>
      </c>
      <c r="F1502" s="1">
        <v>0.75</v>
      </c>
      <c r="G1502" s="1">
        <v>0</v>
      </c>
      <c r="H1502" s="1">
        <v>0.21999999999999997</v>
      </c>
      <c r="I1502" s="2">
        <v>0.27966666666666667</v>
      </c>
      <c r="J1502" s="1">
        <v>0.3196</v>
      </c>
      <c r="K1502" s="1">
        <v>0.6286172065481801</v>
      </c>
      <c r="L1502" s="2">
        <v>0.08</v>
      </c>
      <c r="M1502" s="2">
        <v>0.09</v>
      </c>
      <c r="N1502" s="1">
        <v>0</v>
      </c>
      <c r="O1502" s="2">
        <v>0.87499999999999989</v>
      </c>
      <c r="P1502" s="1">
        <v>0.53560000000000008</v>
      </c>
      <c r="Q1502" s="1">
        <v>0.28648780487805003</v>
      </c>
      <c r="R1502" s="3">
        <v>7.6628351999999997E-2</v>
      </c>
      <c r="S1502" s="1">
        <v>3.8272530999999997E-3</v>
      </c>
      <c r="T1502" s="2">
        <v>8.6688416500000001E-3</v>
      </c>
      <c r="U1502" s="1">
        <v>4.3853889263716993E-2</v>
      </c>
      <c r="V1502" s="1">
        <v>0.33647723622301101</v>
      </c>
      <c r="W1502" s="1">
        <v>0</v>
      </c>
      <c r="X1502" s="1">
        <v>0.84</v>
      </c>
      <c r="Y1502" s="2">
        <v>0</v>
      </c>
      <c r="Z1502" s="1">
        <v>0</v>
      </c>
      <c r="AA1502" s="1">
        <v>0.66</v>
      </c>
      <c r="AB1502" s="2">
        <v>0.70965460580588391</v>
      </c>
      <c r="AC1502" s="2">
        <v>0.68173990188922395</v>
      </c>
      <c r="AD1502" s="1">
        <v>0.58273390875904341</v>
      </c>
      <c r="AE1502" s="1">
        <v>1</v>
      </c>
      <c r="AF1502" s="1">
        <v>0.74193548387096775</v>
      </c>
      <c r="AG1502" s="4">
        <v>10616.917592755401</v>
      </c>
      <c r="AH1502" s="4">
        <v>10580</v>
      </c>
      <c r="AI1502" s="4">
        <v>2325341.8673390802</v>
      </c>
      <c r="AJ1502" s="2">
        <v>0.7</v>
      </c>
      <c r="AK1502" s="2">
        <v>0.7</v>
      </c>
      <c r="AL1502" s="2">
        <v>0.78299999999999992</v>
      </c>
      <c r="AM1502" s="2"/>
      <c r="AN1502" s="2">
        <v>0.57999999999999996</v>
      </c>
      <c r="AO1502" s="2">
        <v>0.7</v>
      </c>
      <c r="AP1502" s="2">
        <v>0.60960000056773422</v>
      </c>
      <c r="AQ1502" s="2">
        <v>0.84900000000000009</v>
      </c>
      <c r="AR1502" s="2">
        <v>50</v>
      </c>
      <c r="AS1502" s="2">
        <v>0.78599999999999992</v>
      </c>
      <c r="AT1502" s="2">
        <v>0.5674322654978381</v>
      </c>
      <c r="AU1502" s="2">
        <v>0.6293249602830262</v>
      </c>
      <c r="AV1502" s="4"/>
      <c r="AW1502" s="4"/>
      <c r="AX1502" s="1">
        <f t="shared" si="336"/>
        <v>0.2364802552474915</v>
      </c>
      <c r="AY1502" s="2">
        <f t="shared" si="337"/>
        <v>0.32469769617354954</v>
      </c>
      <c r="AZ1502" s="1">
        <f t="shared" si="338"/>
        <v>0.18224245032561001</v>
      </c>
      <c r="BA1502" s="1">
        <f t="shared" si="339"/>
        <v>0.20338852091445467</v>
      </c>
      <c r="BB1502" s="1">
        <f t="shared" si="340"/>
        <v>0.28129793771455069</v>
      </c>
      <c r="BC1502" s="1">
        <f t="shared" si="341"/>
        <v>0.23753927658970969</v>
      </c>
      <c r="BD1502" s="1">
        <f t="shared" si="342"/>
        <v>0.1922956421793717</v>
      </c>
      <c r="BE1502" s="1">
        <f t="shared" si="343"/>
        <v>0.29109579999999996</v>
      </c>
      <c r="BF1502" s="2">
        <f t="shared" si="344"/>
        <v>0.1958826773192946</v>
      </c>
      <c r="BG1502" s="1">
        <f t="shared" si="345"/>
        <v>0.2225491914946415</v>
      </c>
      <c r="BH1502" s="1">
        <f t="shared" si="346"/>
        <v>0.23704428549454401</v>
      </c>
      <c r="BI1502" s="2">
        <f t="shared" si="347"/>
        <v>0.70952766881393603</v>
      </c>
      <c r="BJ1502" s="1">
        <f t="shared" si="348"/>
        <v>0.94657195430848007</v>
      </c>
      <c r="BK1502" s="1">
        <f t="shared" si="349"/>
        <v>0.47248338331939199</v>
      </c>
    </row>
    <row r="1503" spans="1:63">
      <c r="A1503" t="s">
        <v>122</v>
      </c>
      <c r="B1503">
        <v>2004</v>
      </c>
      <c r="C1503" s="1">
        <v>0.4265325315005728</v>
      </c>
      <c r="D1503" s="1">
        <v>1.2581999979168177E-2</v>
      </c>
      <c r="E1503" s="1">
        <v>1.0000000000000009E-2</v>
      </c>
      <c r="F1503" s="1">
        <v>0.75</v>
      </c>
      <c r="G1503" s="1">
        <v>0</v>
      </c>
      <c r="H1503" s="1">
        <v>0.21999999999999997</v>
      </c>
      <c r="I1503" s="2">
        <v>0.27966666666666667</v>
      </c>
      <c r="J1503" s="1">
        <v>0.31980000000000003</v>
      </c>
      <c r="K1503" s="1">
        <v>0.61711760819288908</v>
      </c>
      <c r="L1503" s="2">
        <v>0.08</v>
      </c>
      <c r="M1503" s="2">
        <v>0.13</v>
      </c>
      <c r="N1503" s="1">
        <v>0</v>
      </c>
      <c r="O1503" s="2">
        <v>0.87499999999999989</v>
      </c>
      <c r="P1503" s="1">
        <v>0.52450400000000008</v>
      </c>
      <c r="Q1503" s="1">
        <v>0.27585365853658605</v>
      </c>
      <c r="R1503" s="3">
        <v>7.6628351999999997E-2</v>
      </c>
      <c r="S1503" s="1">
        <v>3.11515362E-3</v>
      </c>
      <c r="T1503" s="2">
        <v>7.62864845E-3</v>
      </c>
      <c r="U1503" s="1">
        <v>4.3853889263716993E-2</v>
      </c>
      <c r="V1503" s="1">
        <v>0.33647723622301101</v>
      </c>
      <c r="W1503" s="1">
        <v>0</v>
      </c>
      <c r="X1503" s="1">
        <v>0.84</v>
      </c>
      <c r="Y1503" s="2">
        <v>0</v>
      </c>
      <c r="Z1503" s="1">
        <v>0</v>
      </c>
      <c r="AA1503" s="1">
        <v>0.67400000000000004</v>
      </c>
      <c r="AB1503" s="2">
        <v>0.65437215483620403</v>
      </c>
      <c r="AC1503" s="2">
        <v>0.64410798345184994</v>
      </c>
      <c r="AD1503" s="1">
        <v>0.73826717191105773</v>
      </c>
      <c r="AE1503" s="1">
        <v>1</v>
      </c>
      <c r="AF1503" s="1">
        <v>0.83870967741935487</v>
      </c>
      <c r="AG1503" s="4">
        <v>11734.658374701399</v>
      </c>
      <c r="AH1503" s="4">
        <v>11480</v>
      </c>
      <c r="AI1503" s="4">
        <v>2312791.1449155998</v>
      </c>
      <c r="AJ1503" s="2">
        <v>0.7</v>
      </c>
      <c r="AK1503" s="2">
        <v>0.7</v>
      </c>
      <c r="AL1503" s="2">
        <v>0.82200000000000006</v>
      </c>
      <c r="AM1503" s="2"/>
      <c r="AN1503" s="2">
        <v>0.622</v>
      </c>
      <c r="AO1503" s="2">
        <v>0.7</v>
      </c>
      <c r="AP1503" s="2">
        <v>0.62230000028386712</v>
      </c>
      <c r="AQ1503" s="2">
        <v>0.85799999999999998</v>
      </c>
      <c r="AR1503" s="2">
        <v>50</v>
      </c>
      <c r="AS1503" s="2">
        <v>0.79799999999999993</v>
      </c>
      <c r="AT1503" s="2">
        <v>0.56199183064988456</v>
      </c>
      <c r="AU1503" s="2">
        <v>0.62945197148863086</v>
      </c>
      <c r="AV1503" s="4">
        <v>1.04</v>
      </c>
      <c r="AW1503" s="4">
        <v>35.729999999999997</v>
      </c>
      <c r="AX1503" s="1">
        <f t="shared" si="336"/>
        <v>0.23651908857995682</v>
      </c>
      <c r="AY1503" s="2">
        <f t="shared" si="337"/>
        <v>0.32879775355136509</v>
      </c>
      <c r="AZ1503" s="1">
        <f t="shared" si="338"/>
        <v>0.17754596252131721</v>
      </c>
      <c r="BA1503" s="1">
        <f t="shared" si="339"/>
        <v>0.20338852091445467</v>
      </c>
      <c r="BB1503" s="1">
        <f t="shared" si="340"/>
        <v>0.28129793771455069</v>
      </c>
      <c r="BC1503" s="1">
        <f t="shared" si="341"/>
        <v>0.24071982109135329</v>
      </c>
      <c r="BD1503" s="1">
        <f t="shared" si="342"/>
        <v>0.18843331919657921</v>
      </c>
      <c r="BE1503" s="1">
        <f t="shared" si="343"/>
        <v>0.29692000000000002</v>
      </c>
      <c r="BF1503" s="2">
        <f t="shared" si="344"/>
        <v>0.18604719689379387</v>
      </c>
      <c r="BG1503" s="1">
        <f t="shared" si="345"/>
        <v>0.23097355575860934</v>
      </c>
      <c r="BH1503" s="1">
        <f t="shared" si="346"/>
        <v>0.23681702600082774</v>
      </c>
      <c r="BI1503" s="2">
        <f t="shared" si="347"/>
        <v>0.7139407526524032</v>
      </c>
      <c r="BJ1503" s="1">
        <f t="shared" si="348"/>
        <v>0.95075777865323097</v>
      </c>
      <c r="BK1503" s="1">
        <f t="shared" si="349"/>
        <v>0.47712372665157543</v>
      </c>
    </row>
    <row r="1504" spans="1:63">
      <c r="A1504" t="s">
        <v>122</v>
      </c>
      <c r="B1504">
        <v>2005</v>
      </c>
      <c r="C1504" s="1">
        <v>0.4265325315005728</v>
      </c>
      <c r="D1504" s="1">
        <v>1.2814999973960222E-2</v>
      </c>
      <c r="E1504" s="1">
        <v>1.0000000000000009E-2</v>
      </c>
      <c r="F1504" s="1">
        <v>0.75</v>
      </c>
      <c r="G1504" s="1">
        <v>0</v>
      </c>
      <c r="H1504" s="1">
        <v>0.21999999999999997</v>
      </c>
      <c r="I1504" s="2">
        <v>0.27966666666666667</v>
      </c>
      <c r="J1504" s="1">
        <v>0.32</v>
      </c>
      <c r="K1504" s="1">
        <v>0.62973137973136795</v>
      </c>
      <c r="L1504" s="2">
        <v>0.08</v>
      </c>
      <c r="M1504" s="2">
        <v>0.21</v>
      </c>
      <c r="N1504" s="1">
        <v>0</v>
      </c>
      <c r="O1504" s="2">
        <v>0.87499999999999989</v>
      </c>
      <c r="P1504" s="1">
        <v>0.52468000000000004</v>
      </c>
      <c r="Q1504" s="1">
        <v>0.28401463414634209</v>
      </c>
      <c r="R1504" s="3">
        <v>7.6628351999999997E-2</v>
      </c>
      <c r="S1504" s="1">
        <v>2.8660235699999996E-3</v>
      </c>
      <c r="T1504" s="2">
        <v>6.5884552499999999E-3</v>
      </c>
      <c r="U1504" s="1">
        <v>4.3853889263716993E-2</v>
      </c>
      <c r="V1504" s="1">
        <v>0.33647723622301101</v>
      </c>
      <c r="W1504" s="1">
        <v>0</v>
      </c>
      <c r="X1504" s="1">
        <v>0.84</v>
      </c>
      <c r="Y1504" s="2">
        <v>0</v>
      </c>
      <c r="Z1504" s="1">
        <v>0</v>
      </c>
      <c r="AA1504" s="1">
        <v>0.66299999999999992</v>
      </c>
      <c r="AB1504" s="2">
        <v>0.65798057574528401</v>
      </c>
      <c r="AC1504" s="2">
        <v>0.65422958475381998</v>
      </c>
      <c r="AD1504" s="1">
        <v>0.90395904272018113</v>
      </c>
      <c r="AE1504" s="1">
        <v>1</v>
      </c>
      <c r="AF1504" s="1">
        <v>0.77419354838709675</v>
      </c>
      <c r="AG1504" s="4">
        <v>13037.8603149388</v>
      </c>
      <c r="AH1504" s="4">
        <v>12870</v>
      </c>
      <c r="AI1504" s="4">
        <v>2300500</v>
      </c>
      <c r="AJ1504" s="2">
        <v>0.7</v>
      </c>
      <c r="AK1504" s="2">
        <v>0.7</v>
      </c>
      <c r="AL1504" s="2">
        <v>0.83599999999999997</v>
      </c>
      <c r="AM1504" s="2"/>
      <c r="AN1504" s="2">
        <v>0.52700000000000002</v>
      </c>
      <c r="AO1504" s="2">
        <v>0.7</v>
      </c>
      <c r="AP1504" s="2">
        <v>0.63500000000000001</v>
      </c>
      <c r="AQ1504" s="2">
        <v>0.84799999999999998</v>
      </c>
      <c r="AR1504" s="2">
        <v>50</v>
      </c>
      <c r="AS1504" s="2">
        <v>0.8</v>
      </c>
      <c r="AT1504" s="2">
        <v>0.57751580248409107</v>
      </c>
      <c r="AU1504" s="2">
        <v>0.62208481876061217</v>
      </c>
      <c r="AV1504" s="4"/>
      <c r="AW1504" s="4"/>
      <c r="AX1504" s="1">
        <f t="shared" si="336"/>
        <v>0.23655792191242217</v>
      </c>
      <c r="AY1504" s="2">
        <f t="shared" si="337"/>
        <v>0.3420568637711478</v>
      </c>
      <c r="AZ1504" s="1">
        <f t="shared" si="338"/>
        <v>0.17895549299326841</v>
      </c>
      <c r="BA1504" s="1">
        <f t="shared" si="339"/>
        <v>0.20338852091445467</v>
      </c>
      <c r="BB1504" s="1">
        <f t="shared" si="340"/>
        <v>0.28129793771455069</v>
      </c>
      <c r="BC1504" s="1">
        <f t="shared" si="341"/>
        <v>0.24964869552966348</v>
      </c>
      <c r="BD1504" s="1">
        <f t="shared" si="342"/>
        <v>0.191722411521285</v>
      </c>
      <c r="BE1504" s="1">
        <f t="shared" si="343"/>
        <v>0.29183809999999999</v>
      </c>
      <c r="BF1504" s="2">
        <f t="shared" si="344"/>
        <v>0.18897259629831953</v>
      </c>
      <c r="BG1504" s="1">
        <f t="shared" si="345"/>
        <v>0.23915643401207032</v>
      </c>
      <c r="BH1504" s="1">
        <f t="shared" si="346"/>
        <v>0.24088968158849974</v>
      </c>
      <c r="BI1504" s="2">
        <f t="shared" si="347"/>
        <v>0.71996713031038984</v>
      </c>
      <c r="BJ1504" s="1">
        <f t="shared" si="348"/>
        <v>0.96085681189888961</v>
      </c>
      <c r="BK1504" s="1">
        <f t="shared" si="349"/>
        <v>0.47907744872189006</v>
      </c>
    </row>
    <row r="1505" spans="1:63">
      <c r="A1505" t="s">
        <v>122</v>
      </c>
      <c r="B1505">
        <v>2006</v>
      </c>
      <c r="C1505" s="1">
        <v>0.4265325315005728</v>
      </c>
      <c r="D1505" s="1">
        <v>1.3047999968752267E-2</v>
      </c>
      <c r="E1505" s="1">
        <v>1.0000000000000009E-2</v>
      </c>
      <c r="F1505" s="1">
        <v>0.75</v>
      </c>
      <c r="G1505" s="1">
        <v>0</v>
      </c>
      <c r="H1505" s="1">
        <v>0.21999999999999997</v>
      </c>
      <c r="I1505" s="2">
        <v>0.27966666666666667</v>
      </c>
      <c r="J1505" s="1">
        <v>0.3196</v>
      </c>
      <c r="K1505" s="1">
        <v>0.65561549100960015</v>
      </c>
      <c r="L1505" s="2">
        <v>0.08</v>
      </c>
      <c r="M1505" s="2">
        <v>0.13</v>
      </c>
      <c r="N1505" s="1">
        <v>0</v>
      </c>
      <c r="O1505" s="2">
        <v>0.87499999999999989</v>
      </c>
      <c r="P1505" s="1">
        <v>0.525424</v>
      </c>
      <c r="Q1505" s="1">
        <v>0.28506341463414797</v>
      </c>
      <c r="R1505" s="3">
        <v>7.6628351999999997E-2</v>
      </c>
      <c r="S1505" s="1">
        <v>2.3203405700000001E-3</v>
      </c>
      <c r="T1505" s="2">
        <v>6.7296051666666662E-3</v>
      </c>
      <c r="U1505" s="1">
        <v>4.3853889263716993E-2</v>
      </c>
      <c r="V1505" s="1">
        <v>0.33647723622301101</v>
      </c>
      <c r="W1505" s="1">
        <v>0</v>
      </c>
      <c r="X1505" s="1">
        <v>0.84</v>
      </c>
      <c r="Y1505" s="2">
        <v>0</v>
      </c>
      <c r="Z1505" s="1">
        <v>0</v>
      </c>
      <c r="AA1505" s="1">
        <v>0.66900000000000004</v>
      </c>
      <c r="AB1505" s="2">
        <v>0.66936577449781998</v>
      </c>
      <c r="AC1505" s="2">
        <v>0.66928361672660197</v>
      </c>
      <c r="AD1505" s="1">
        <v>1</v>
      </c>
      <c r="AE1505" s="1">
        <v>1</v>
      </c>
      <c r="AF1505" s="1">
        <v>0.80645161290322576</v>
      </c>
      <c r="AG1505" s="4">
        <v>14983.9700878737</v>
      </c>
      <c r="AH1505" s="4">
        <v>14540</v>
      </c>
      <c r="AI1505" s="4">
        <v>2287948</v>
      </c>
      <c r="AJ1505" s="2">
        <v>0.75</v>
      </c>
      <c r="AK1505" s="2">
        <v>0.7</v>
      </c>
      <c r="AL1505" s="2">
        <v>0.83499999999999996</v>
      </c>
      <c r="AM1505" s="2"/>
      <c r="AN1505" s="2">
        <v>0.51</v>
      </c>
      <c r="AO1505" s="2">
        <v>0.7</v>
      </c>
      <c r="AP1505" s="2">
        <v>0.66599999999999993</v>
      </c>
      <c r="AQ1505" s="2">
        <v>0.80799999999999994</v>
      </c>
      <c r="AR1505" s="2">
        <v>50</v>
      </c>
      <c r="AS1505" s="2">
        <v>0.82400000000000007</v>
      </c>
      <c r="AT1505" s="2">
        <v>0.57397642654097658</v>
      </c>
      <c r="AU1505" s="2">
        <v>0.63099355737593521</v>
      </c>
      <c r="AV1505" s="4"/>
      <c r="AW1505" s="4"/>
      <c r="AX1505" s="1">
        <f t="shared" si="336"/>
        <v>0.23659675524488752</v>
      </c>
      <c r="AY1505" s="2">
        <f t="shared" si="337"/>
        <v>0.33426887966803814</v>
      </c>
      <c r="AZ1505" s="1">
        <f t="shared" si="338"/>
        <v>0.17923314247416292</v>
      </c>
      <c r="BA1505" s="1">
        <f t="shared" si="339"/>
        <v>0.20338852091445467</v>
      </c>
      <c r="BB1505" s="1">
        <f t="shared" si="340"/>
        <v>0.28129793771455069</v>
      </c>
      <c r="BC1505" s="1">
        <f t="shared" si="341"/>
        <v>0.24076328630686261</v>
      </c>
      <c r="BD1505" s="1">
        <f t="shared" si="342"/>
        <v>0.1962347518017358</v>
      </c>
      <c r="BE1505" s="1">
        <f t="shared" si="343"/>
        <v>0.2927517</v>
      </c>
      <c r="BF1505" s="2">
        <f t="shared" si="344"/>
        <v>0.19126258177653985</v>
      </c>
      <c r="BG1505" s="1">
        <f t="shared" si="345"/>
        <v>0.24639935573759353</v>
      </c>
      <c r="BH1505" s="1">
        <f t="shared" si="346"/>
        <v>0.23943199194104969</v>
      </c>
      <c r="BI1505" s="2">
        <f t="shared" si="347"/>
        <v>0.73041363751413335</v>
      </c>
      <c r="BJ1505" s="1">
        <f t="shared" si="348"/>
        <v>0.96984562945518304</v>
      </c>
      <c r="BK1505" s="1">
        <f t="shared" si="349"/>
        <v>0.49098164557308366</v>
      </c>
    </row>
    <row r="1506" spans="1:63">
      <c r="A1506" t="s">
        <v>122</v>
      </c>
      <c r="B1506">
        <v>2007</v>
      </c>
      <c r="C1506" s="1">
        <v>0.4265325315005728</v>
      </c>
      <c r="D1506" s="1">
        <v>1.328099996354431E-2</v>
      </c>
      <c r="E1506" s="1">
        <v>1.0000000000000009E-2</v>
      </c>
      <c r="F1506" s="1">
        <v>0.75</v>
      </c>
      <c r="G1506" s="1">
        <v>0</v>
      </c>
      <c r="H1506" s="1">
        <v>0.21999999999999997</v>
      </c>
      <c r="I1506" s="2">
        <v>0.27966666666666667</v>
      </c>
      <c r="J1506" s="1">
        <v>0.31920000000000004</v>
      </c>
      <c r="K1506" s="1">
        <v>0.63644360269368194</v>
      </c>
      <c r="L1506" s="2">
        <v>0.08</v>
      </c>
      <c r="M1506" s="2">
        <v>0.15</v>
      </c>
      <c r="N1506" s="1">
        <v>0</v>
      </c>
      <c r="O1506" s="2">
        <v>0.87499999999999989</v>
      </c>
      <c r="P1506" s="1">
        <v>0.53079999999999994</v>
      </c>
      <c r="Q1506" s="1">
        <v>0.28040975609756202</v>
      </c>
      <c r="R1506" s="3">
        <v>7.6628351999999997E-2</v>
      </c>
      <c r="S1506" s="1">
        <v>1.7478111099999999E-3</v>
      </c>
      <c r="T1506" s="2">
        <v>6.8707550833333334E-3</v>
      </c>
      <c r="U1506" s="1">
        <v>4.3853889263716993E-2</v>
      </c>
      <c r="V1506" s="1">
        <v>0.33647723622301101</v>
      </c>
      <c r="W1506" s="1">
        <v>0</v>
      </c>
      <c r="X1506" s="1">
        <v>0.84</v>
      </c>
      <c r="Y1506" s="2">
        <v>0</v>
      </c>
      <c r="Z1506" s="1">
        <v>0</v>
      </c>
      <c r="AA1506" s="1">
        <v>0.67900000000000005</v>
      </c>
      <c r="AB1506" s="2">
        <v>0.63118163105013603</v>
      </c>
      <c r="AC1506" s="2">
        <v>0.67181145749088</v>
      </c>
      <c r="AD1506" s="1">
        <v>1</v>
      </c>
      <c r="AE1506" s="1">
        <v>1</v>
      </c>
      <c r="AF1506" s="1">
        <v>0.77419354838709675</v>
      </c>
      <c r="AG1506" s="4">
        <v>17175.144019528099</v>
      </c>
      <c r="AH1506" s="4">
        <v>16610</v>
      </c>
      <c r="AI1506" s="4">
        <v>2276100</v>
      </c>
      <c r="AJ1506" s="2">
        <v>0.745</v>
      </c>
      <c r="AK1506" s="2">
        <v>0.7</v>
      </c>
      <c r="AL1506" s="2">
        <v>0.83900000000000008</v>
      </c>
      <c r="AM1506" s="2"/>
      <c r="AN1506" s="2">
        <v>0.61299999999999999</v>
      </c>
      <c r="AO1506" s="2">
        <v>0.7</v>
      </c>
      <c r="AP1506" s="2">
        <v>0.66900000000000004</v>
      </c>
      <c r="AQ1506" s="2">
        <v>0.74199999999999999</v>
      </c>
      <c r="AR1506" s="2">
        <v>50</v>
      </c>
      <c r="AS1506" s="2">
        <v>0.86599999999999999</v>
      </c>
      <c r="AT1506" s="2">
        <v>0.56561405573510648</v>
      </c>
      <c r="AU1506" s="2">
        <v>0.64637203886465133</v>
      </c>
      <c r="AV1506" s="4"/>
      <c r="AW1506" s="4">
        <v>36.29</v>
      </c>
      <c r="AX1506" s="1">
        <f t="shared" si="336"/>
        <v>0.23663558857735287</v>
      </c>
      <c r="AY1506" s="2">
        <f t="shared" si="337"/>
        <v>0.33433003848004977</v>
      </c>
      <c r="AZ1506" s="1">
        <f t="shared" si="338"/>
        <v>0.17929133485817905</v>
      </c>
      <c r="BA1506" s="1">
        <f t="shared" si="339"/>
        <v>0.20338852091445467</v>
      </c>
      <c r="BB1506" s="1">
        <f t="shared" si="340"/>
        <v>0.28129793771455069</v>
      </c>
      <c r="BC1506" s="1">
        <f t="shared" si="341"/>
        <v>0.2435006719218395</v>
      </c>
      <c r="BD1506" s="1">
        <f t="shared" si="342"/>
        <v>0.19228735231242955</v>
      </c>
      <c r="BE1506" s="1">
        <f t="shared" si="343"/>
        <v>0.29720550000000001</v>
      </c>
      <c r="BF1506" s="2">
        <f t="shared" si="344"/>
        <v>0.18686071442761226</v>
      </c>
      <c r="BG1506" s="1">
        <f t="shared" si="345"/>
        <v>0.24808720388646513</v>
      </c>
      <c r="BH1506" s="1">
        <f t="shared" si="346"/>
        <v>0.2390286539829399</v>
      </c>
      <c r="BI1506" s="2">
        <f t="shared" si="347"/>
        <v>0.73215341831407743</v>
      </c>
      <c r="BJ1506" s="1">
        <f t="shared" si="348"/>
        <v>0.97118207229701736</v>
      </c>
      <c r="BK1506" s="1">
        <f t="shared" si="349"/>
        <v>0.4931247643311375</v>
      </c>
    </row>
    <row r="1507" spans="1:63">
      <c r="A1507" t="s">
        <v>122</v>
      </c>
      <c r="B1507">
        <v>2008</v>
      </c>
      <c r="C1507" s="1">
        <v>0.4265325315005728</v>
      </c>
      <c r="D1507" s="1">
        <v>1.3513999958336353E-2</v>
      </c>
      <c r="E1507" s="1">
        <v>1.0000000000000009E-2</v>
      </c>
      <c r="F1507" s="1">
        <v>0.75</v>
      </c>
      <c r="G1507" s="1">
        <v>0</v>
      </c>
      <c r="H1507" s="1">
        <v>0.21999999999999997</v>
      </c>
      <c r="I1507" s="2">
        <v>0.27966666666666667</v>
      </c>
      <c r="J1507" s="1">
        <v>0.31879999999999997</v>
      </c>
      <c r="K1507" s="1">
        <v>0.79290455840450003</v>
      </c>
      <c r="L1507" s="2">
        <v>0.08</v>
      </c>
      <c r="M1507" s="2">
        <v>0.15299999993294477</v>
      </c>
      <c r="N1507" s="1">
        <v>0</v>
      </c>
      <c r="O1507" s="2">
        <v>0.87499999999999989</v>
      </c>
      <c r="P1507" s="1">
        <v>0.54223999999999994</v>
      </c>
      <c r="Q1507" s="1">
        <v>0.25523414634146402</v>
      </c>
      <c r="R1507" s="3">
        <v>7.6628351999999997E-2</v>
      </c>
      <c r="S1507" s="1">
        <v>0</v>
      </c>
      <c r="T1507" s="2">
        <v>7.0119049999999997E-3</v>
      </c>
      <c r="U1507" s="1">
        <v>4.3853889263716993E-2</v>
      </c>
      <c r="V1507" s="1">
        <v>0.33647723622301101</v>
      </c>
      <c r="W1507" s="1">
        <v>0</v>
      </c>
      <c r="X1507" s="1">
        <v>0.84</v>
      </c>
      <c r="Y1507" s="2">
        <v>0</v>
      </c>
      <c r="Z1507" s="1">
        <v>0</v>
      </c>
      <c r="AA1507" s="1">
        <v>0.68299999999999994</v>
      </c>
      <c r="AB1507" s="2">
        <v>0.57513134707480595</v>
      </c>
      <c r="AC1507" s="2">
        <v>0.65051996118778199</v>
      </c>
      <c r="AD1507" s="1">
        <v>1</v>
      </c>
      <c r="AE1507" s="1">
        <v>0.98861571428571438</v>
      </c>
      <c r="AF1507" s="1">
        <v>0.61290322580645162</v>
      </c>
      <c r="AG1507" s="4">
        <v>18324.187860358899</v>
      </c>
      <c r="AH1507" s="4">
        <v>18050</v>
      </c>
      <c r="AI1507" s="4">
        <v>2266094</v>
      </c>
      <c r="AJ1507" s="2">
        <v>0.748</v>
      </c>
      <c r="AK1507" s="2">
        <v>0.7</v>
      </c>
      <c r="AL1507" s="2">
        <v>0.83400000000000007</v>
      </c>
      <c r="AM1507" s="2"/>
      <c r="AN1507" s="2">
        <v>0.59200000000000008</v>
      </c>
      <c r="AO1507" s="2">
        <v>0.7</v>
      </c>
      <c r="AP1507" s="2">
        <v>0.6409999999999999</v>
      </c>
      <c r="AQ1507" s="2">
        <v>0.73799999999999999</v>
      </c>
      <c r="AR1507" s="2">
        <v>55</v>
      </c>
      <c r="AS1507" s="2">
        <v>0.86</v>
      </c>
      <c r="AT1507" s="2">
        <v>0.5575822139761013</v>
      </c>
      <c r="AU1507" s="2">
        <v>0.66186783605460098</v>
      </c>
      <c r="AV1507" s="4"/>
      <c r="AW1507" s="4">
        <v>35.730000000000004</v>
      </c>
      <c r="AX1507" s="1">
        <f t="shared" si="336"/>
        <v>0.23667442190981822</v>
      </c>
      <c r="AY1507" s="2">
        <f t="shared" si="337"/>
        <v>0.35705303214344447</v>
      </c>
      <c r="AZ1507" s="1">
        <f t="shared" si="338"/>
        <v>0.17622288066829278</v>
      </c>
      <c r="BA1507" s="1">
        <f t="shared" si="339"/>
        <v>0.20338852091445467</v>
      </c>
      <c r="BB1507" s="1">
        <f t="shared" si="340"/>
        <v>0.28129793771455069</v>
      </c>
      <c r="BC1507" s="1">
        <f t="shared" si="341"/>
        <v>0.2448923595682547</v>
      </c>
      <c r="BD1507" s="1">
        <f t="shared" si="342"/>
        <v>0.21419176829099398</v>
      </c>
      <c r="BE1507" s="1">
        <f t="shared" si="343"/>
        <v>0.29532120000000001</v>
      </c>
      <c r="BF1507" s="2">
        <f t="shared" si="344"/>
        <v>0.17832335222386894</v>
      </c>
      <c r="BG1507" s="1">
        <f t="shared" si="345"/>
        <v>0.24709835503403152</v>
      </c>
      <c r="BH1507" s="1">
        <f t="shared" si="346"/>
        <v>0.24679402185793312</v>
      </c>
      <c r="BI1507" s="2">
        <f t="shared" si="347"/>
        <v>0.72074290725790047</v>
      </c>
      <c r="BJ1507" s="1">
        <f t="shared" si="348"/>
        <v>0.96753692911583355</v>
      </c>
      <c r="BK1507" s="1">
        <f t="shared" si="349"/>
        <v>0.47394888539996738</v>
      </c>
    </row>
    <row r="1508" spans="1:63">
      <c r="A1508" t="s">
        <v>122</v>
      </c>
      <c r="B1508">
        <v>2009</v>
      </c>
      <c r="C1508" s="1">
        <v>0.4265325315005728</v>
      </c>
      <c r="D1508" s="1">
        <v>1.3746999953128398E-2</v>
      </c>
      <c r="E1508" s="1">
        <v>2.9799999557435508E-2</v>
      </c>
      <c r="F1508" s="1">
        <v>0.75</v>
      </c>
      <c r="G1508" s="1">
        <v>0</v>
      </c>
      <c r="H1508" s="1">
        <v>0.23559999965131284</v>
      </c>
      <c r="I1508" s="2">
        <v>0.27966666666666667</v>
      </c>
      <c r="J1508" s="1">
        <v>0.31840000000000002</v>
      </c>
      <c r="K1508" s="1">
        <v>0.79290455840450003</v>
      </c>
      <c r="L1508" s="2">
        <v>0.08</v>
      </c>
      <c r="M1508" s="2">
        <v>0.15599999986588953</v>
      </c>
      <c r="N1508" s="1">
        <v>0</v>
      </c>
      <c r="O1508" s="2">
        <v>0.87499999999999989</v>
      </c>
      <c r="P1508" s="1">
        <v>0.56736000000000009</v>
      </c>
      <c r="Q1508" s="1">
        <v>0.28412946276877393</v>
      </c>
      <c r="R1508" s="3">
        <v>7.6628351999999997E-2</v>
      </c>
      <c r="S1508" s="1">
        <v>0</v>
      </c>
      <c r="T1508" s="2">
        <v>7.1521430968654338E-3</v>
      </c>
      <c r="U1508" s="1">
        <v>4.3853889263716993E-2</v>
      </c>
      <c r="V1508" s="1">
        <v>0.33647723622301101</v>
      </c>
      <c r="W1508" s="1">
        <v>0</v>
      </c>
      <c r="X1508" s="1">
        <v>0.84</v>
      </c>
      <c r="Y1508" s="2">
        <v>0</v>
      </c>
      <c r="Z1508" s="1">
        <v>1.9999999552965164E-2</v>
      </c>
      <c r="AA1508" s="1">
        <v>0.66599999999999993</v>
      </c>
      <c r="AB1508" s="2">
        <v>0.58813820767707203</v>
      </c>
      <c r="AC1508" s="2">
        <v>0.65842220901314596</v>
      </c>
      <c r="AD1508" s="1">
        <v>1</v>
      </c>
      <c r="AE1508" s="1">
        <v>1</v>
      </c>
      <c r="AF1508" s="1">
        <v>0.35483870967741937</v>
      </c>
      <c r="AG1508" s="4">
        <v>16437.411064003001</v>
      </c>
      <c r="AH1508" s="4">
        <v>17610</v>
      </c>
      <c r="AI1508" s="4">
        <v>2255128</v>
      </c>
      <c r="AJ1508" s="2">
        <v>0.73799999999999999</v>
      </c>
      <c r="AK1508" s="2">
        <v>0.6</v>
      </c>
      <c r="AL1508" s="2">
        <v>0.82299999999999995</v>
      </c>
      <c r="AM1508" s="2"/>
      <c r="AN1508" s="2">
        <v>0.58499999999999996</v>
      </c>
      <c r="AO1508" s="2">
        <v>0.7</v>
      </c>
      <c r="AP1508" s="2">
        <v>0.61599999999999999</v>
      </c>
      <c r="AQ1508" s="2">
        <v>0.71099999999999997</v>
      </c>
      <c r="AR1508" s="2">
        <v>55</v>
      </c>
      <c r="AS1508" s="2">
        <v>0.85799999999999998</v>
      </c>
      <c r="AT1508" s="2">
        <v>0.56033078701564654</v>
      </c>
      <c r="AU1508" s="2">
        <v>0.66653829669802367</v>
      </c>
      <c r="AV1508" s="4"/>
      <c r="AW1508" s="4"/>
      <c r="AX1508" s="1">
        <f t="shared" si="336"/>
        <v>0.24261325511040824</v>
      </c>
      <c r="AY1508" s="2">
        <f t="shared" si="337"/>
        <v>0.35742446070529377</v>
      </c>
      <c r="AZ1508" s="1">
        <f t="shared" si="338"/>
        <v>0.18705399157312788</v>
      </c>
      <c r="BA1508" s="1">
        <f t="shared" si="339"/>
        <v>0.20672185417328218</v>
      </c>
      <c r="BB1508" s="1">
        <f t="shared" si="340"/>
        <v>0.28129793771455069</v>
      </c>
      <c r="BC1508" s="1">
        <f t="shared" si="341"/>
        <v>0.25022047062166602</v>
      </c>
      <c r="BD1508" s="1">
        <f t="shared" si="342"/>
        <v>0.22493102724648129</v>
      </c>
      <c r="BE1508" s="1">
        <f t="shared" si="343"/>
        <v>0.28635649999999996</v>
      </c>
      <c r="BF1508" s="2">
        <f t="shared" si="344"/>
        <v>0.18068912037058649</v>
      </c>
      <c r="BG1508" s="1">
        <f t="shared" si="345"/>
        <v>0.24745382966980239</v>
      </c>
      <c r="BH1508" s="1">
        <f t="shared" si="346"/>
        <v>0.25214981186089935</v>
      </c>
      <c r="BI1508" s="2">
        <f t="shared" si="347"/>
        <v>0.71449945004038884</v>
      </c>
      <c r="BJ1508" s="1">
        <f t="shared" si="348"/>
        <v>0.96664926190128819</v>
      </c>
      <c r="BK1508" s="1">
        <f t="shared" si="349"/>
        <v>0.46234963817948949</v>
      </c>
    </row>
    <row r="1509" spans="1:63">
      <c r="A1509" t="s">
        <v>122</v>
      </c>
      <c r="B1509">
        <v>2010</v>
      </c>
      <c r="C1509" s="1">
        <v>0.4265325315005728</v>
      </c>
      <c r="D1509" s="1">
        <v>1.3979999947920443E-2</v>
      </c>
      <c r="E1509" s="1">
        <v>4.9599999114871007E-2</v>
      </c>
      <c r="F1509" s="1">
        <v>0.75</v>
      </c>
      <c r="G1509" s="1">
        <v>0</v>
      </c>
      <c r="H1509" s="1">
        <v>0.25119999930262571</v>
      </c>
      <c r="I1509" s="2">
        <v>0.27966666666666667</v>
      </c>
      <c r="J1509" s="1">
        <v>0.32158399992883202</v>
      </c>
      <c r="K1509" s="1">
        <v>0.79290455840450003</v>
      </c>
      <c r="L1509" s="2">
        <v>0.08</v>
      </c>
      <c r="M1509" s="2">
        <v>0.15899999979883431</v>
      </c>
      <c r="N1509" s="1">
        <v>0</v>
      </c>
      <c r="O1509" s="2">
        <v>0.87499999999999989</v>
      </c>
      <c r="P1509" s="1">
        <v>0.56736000000000009</v>
      </c>
      <c r="Q1509" s="1">
        <v>0.31302477919608407</v>
      </c>
      <c r="R1509" s="3">
        <v>7.6628351999999997E-2</v>
      </c>
      <c r="S1509" s="1">
        <v>0</v>
      </c>
      <c r="T1509" s="2">
        <v>7.2923811937308678E-3</v>
      </c>
      <c r="U1509" s="1">
        <v>4.3853889263716993E-2</v>
      </c>
      <c r="V1509" s="1">
        <v>0.33647723622301101</v>
      </c>
      <c r="W1509" s="1">
        <v>0</v>
      </c>
      <c r="X1509" s="1">
        <v>0.84</v>
      </c>
      <c r="Y1509" s="2">
        <v>0</v>
      </c>
      <c r="Z1509" s="1">
        <v>3.9999999105930328E-2</v>
      </c>
      <c r="AA1509" s="1">
        <v>0.66200000000000003</v>
      </c>
      <c r="AB1509" s="2">
        <v>0.58901958973414226</v>
      </c>
      <c r="AC1509" s="2">
        <v>0.66000643106786738</v>
      </c>
      <c r="AD1509" s="1">
        <v>1</v>
      </c>
      <c r="AE1509" s="1">
        <v>1</v>
      </c>
      <c r="AF1509" s="1">
        <v>0.35483870967741937</v>
      </c>
      <c r="AG1509" s="4"/>
      <c r="AH1509" s="4">
        <v>19426</v>
      </c>
      <c r="AI1509" s="4"/>
      <c r="AJ1509" s="2">
        <v>0.72900000000000009</v>
      </c>
      <c r="AK1509" s="2">
        <v>0.5</v>
      </c>
      <c r="AL1509" s="2">
        <v>0.82700000000000007</v>
      </c>
      <c r="AM1509" s="2"/>
      <c r="AN1509" s="2">
        <v>0.57399999999999995</v>
      </c>
      <c r="AO1509" s="2">
        <v>0.8</v>
      </c>
      <c r="AP1509" s="2">
        <v>0.59099999999999997</v>
      </c>
      <c r="AQ1509" s="2">
        <v>0.67</v>
      </c>
      <c r="AR1509" s="2">
        <v>55</v>
      </c>
      <c r="AS1509" s="2">
        <v>0.875</v>
      </c>
      <c r="AT1509" s="2">
        <v>0.55972747915897503</v>
      </c>
      <c r="AU1509" s="2">
        <v>0.66487291376826763</v>
      </c>
      <c r="AV1509" s="4"/>
      <c r="AW1509" s="4"/>
      <c r="AX1509" s="1">
        <f t="shared" si="336"/>
        <v>0.24855208831099831</v>
      </c>
      <c r="AY1509" s="2">
        <f t="shared" si="337"/>
        <v>0.3583078892569761</v>
      </c>
      <c r="AZ1509" s="1">
        <f t="shared" si="338"/>
        <v>0.19286110247796301</v>
      </c>
      <c r="BA1509" s="1">
        <f t="shared" si="339"/>
        <v>0.21005518743210971</v>
      </c>
      <c r="BB1509" s="1">
        <f t="shared" si="340"/>
        <v>0.28129793771455069</v>
      </c>
      <c r="BC1509" s="1">
        <f t="shared" si="341"/>
        <v>0.25315569277828093</v>
      </c>
      <c r="BD1509" s="1">
        <f t="shared" si="342"/>
        <v>0.23567028620196862</v>
      </c>
      <c r="BE1509" s="1">
        <f t="shared" si="343"/>
        <v>0.28407249999999995</v>
      </c>
      <c r="BF1509" s="2">
        <f t="shared" si="344"/>
        <v>0.18087534999609844</v>
      </c>
      <c r="BG1509" s="1">
        <f t="shared" si="345"/>
        <v>0.24603729137682678</v>
      </c>
      <c r="BH1509" s="1">
        <f t="shared" si="346"/>
        <v>0.25670797223160008</v>
      </c>
      <c r="BI1509" s="2">
        <f t="shared" si="347"/>
        <v>0.71098514137292512</v>
      </c>
      <c r="BJ1509" s="1">
        <f t="shared" si="348"/>
        <v>0.96769311360452526</v>
      </c>
      <c r="BK1509" s="1">
        <f t="shared" si="349"/>
        <v>0.45427716914132504</v>
      </c>
    </row>
    <row r="1510" spans="1:63">
      <c r="A1510" t="s">
        <v>123</v>
      </c>
      <c r="B1510">
        <v>1995</v>
      </c>
      <c r="C1510" s="1">
        <v>0.69269723113964699</v>
      </c>
      <c r="D1510" s="1">
        <v>0.28710000000000002</v>
      </c>
      <c r="E1510" s="1">
        <v>0</v>
      </c>
      <c r="F1510" s="1">
        <v>0.44999999999999996</v>
      </c>
      <c r="G1510" s="1">
        <v>2.6666666666666668E-2</v>
      </c>
      <c r="H1510" s="1">
        <v>2.0000000000000018E-2</v>
      </c>
      <c r="I1510" s="2">
        <v>0.54108333333333336</v>
      </c>
      <c r="J1510" s="1">
        <v>0.152</v>
      </c>
      <c r="K1510" s="1">
        <v>6.0207336523126043E-2</v>
      </c>
      <c r="L1510" s="2">
        <v>0.16</v>
      </c>
      <c r="M1510" s="2">
        <v>0.99</v>
      </c>
      <c r="N1510" s="1">
        <v>0.03</v>
      </c>
      <c r="O1510" s="2">
        <v>7.4999999999999997E-2</v>
      </c>
      <c r="P1510" s="1">
        <v>0.68720000000000003</v>
      </c>
      <c r="Q1510" s="1">
        <v>0.303198536585366</v>
      </c>
      <c r="R1510" s="3">
        <v>0.133333334</v>
      </c>
      <c r="S1510" s="1">
        <v>1.693999232E-2</v>
      </c>
      <c r="T1510" s="2">
        <v>3.4277820000000001E-2</v>
      </c>
      <c r="U1510" s="1">
        <v>1.6118995598252122E-2</v>
      </c>
      <c r="V1510" s="1">
        <v>0.137457171820657</v>
      </c>
      <c r="W1510" s="1">
        <v>9.9999999999988987E-4</v>
      </c>
      <c r="X1510" s="1">
        <v>0.96</v>
      </c>
      <c r="Y1510" s="2">
        <v>0.1466275659824047</v>
      </c>
      <c r="Z1510" s="1">
        <v>5.0000000000000044E-2</v>
      </c>
      <c r="AA1510" s="1">
        <v>0.61936000028252602</v>
      </c>
      <c r="AB1510" s="2">
        <v>0.39442742079660842</v>
      </c>
      <c r="AC1510" s="2">
        <v>0.4207646882187146</v>
      </c>
      <c r="AD1510" s="1">
        <v>3.8196261750960553E-2</v>
      </c>
      <c r="AE1510" s="1">
        <v>0.35480539698735675</v>
      </c>
      <c r="AF1510" s="1">
        <v>0.77419354838709675</v>
      </c>
      <c r="AG1510" s="4">
        <v>7026.02990817112</v>
      </c>
      <c r="AH1510" s="4">
        <v>7320</v>
      </c>
      <c r="AI1510" s="4">
        <v>3490743</v>
      </c>
      <c r="AJ1510" s="2">
        <v>0.68600000031292441</v>
      </c>
      <c r="AK1510" s="2">
        <v>0.68600000031292441</v>
      </c>
      <c r="AL1510" s="2">
        <v>0.96040000043809415</v>
      </c>
      <c r="AM1510" s="2"/>
      <c r="AN1510" s="2">
        <v>0.783020000357181</v>
      </c>
      <c r="AO1510" s="2">
        <v>0.49000000022351742</v>
      </c>
      <c r="AP1510" s="2">
        <v>0.47360000264644625</v>
      </c>
      <c r="AQ1510" s="2">
        <v>0.65072000029683119</v>
      </c>
      <c r="AR1510" s="2"/>
      <c r="AS1510" s="2">
        <v>0.73500000033527613</v>
      </c>
      <c r="AT1510" s="2">
        <v>0.44921531457002717</v>
      </c>
      <c r="AU1510" s="2">
        <v>0.45190001627209614</v>
      </c>
      <c r="AV1510" s="4"/>
      <c r="AW1510" s="4"/>
      <c r="AX1510" s="1">
        <f t="shared" si="336"/>
        <v>0.24607731630105226</v>
      </c>
      <c r="AY1510" s="2">
        <f t="shared" si="337"/>
        <v>0.28689866712235135</v>
      </c>
      <c r="AZ1510" s="1">
        <f t="shared" si="338"/>
        <v>0.2349899365810732</v>
      </c>
      <c r="BA1510" s="1">
        <f t="shared" si="339"/>
        <v>0.21853395556688562</v>
      </c>
      <c r="BB1510" s="1">
        <f t="shared" si="340"/>
        <v>0.2462067177837374</v>
      </c>
      <c r="BC1510" s="1">
        <f t="shared" si="341"/>
        <v>0.36748487008970265</v>
      </c>
      <c r="BD1510" s="1">
        <f t="shared" si="342"/>
        <v>7.4613948851415354E-2</v>
      </c>
      <c r="BE1510" s="1">
        <f t="shared" si="343"/>
        <v>0.28499409413000237</v>
      </c>
      <c r="BF1510" s="2">
        <f t="shared" si="344"/>
        <v>0.12644074235853503</v>
      </c>
      <c r="BG1510" s="1">
        <f t="shared" si="345"/>
        <v>0.10626035454581564</v>
      </c>
      <c r="BH1510" s="1">
        <f t="shared" si="346"/>
        <v>0.22943517890828513</v>
      </c>
      <c r="BI1510" s="2">
        <f t="shared" si="347"/>
        <v>0.51769519103435302</v>
      </c>
      <c r="BJ1510" s="1">
        <f t="shared" si="348"/>
        <v>0.74713036994263815</v>
      </c>
      <c r="BK1510" s="1">
        <f t="shared" si="349"/>
        <v>0.28826001212606789</v>
      </c>
    </row>
    <row r="1511" spans="1:63">
      <c r="A1511" t="s">
        <v>123</v>
      </c>
      <c r="B1511">
        <v>1996</v>
      </c>
      <c r="C1511" s="1">
        <v>0.69269723113964699</v>
      </c>
      <c r="D1511" s="1">
        <v>0.29332000000000003</v>
      </c>
      <c r="E1511" s="1">
        <v>0</v>
      </c>
      <c r="F1511" s="1">
        <v>0.44999999999999996</v>
      </c>
      <c r="G1511" s="1">
        <v>2.6666666666666668E-2</v>
      </c>
      <c r="H1511" s="1">
        <v>2.0000000000000018E-2</v>
      </c>
      <c r="I1511" s="2">
        <v>0.54108333333333336</v>
      </c>
      <c r="J1511" s="1">
        <v>0.14960000000000001</v>
      </c>
      <c r="K1511" s="1">
        <v>3.6983292807278967E-2</v>
      </c>
      <c r="L1511" s="2">
        <v>0.16</v>
      </c>
      <c r="M1511" s="2">
        <v>0.9</v>
      </c>
      <c r="N1511" s="1">
        <v>0.03</v>
      </c>
      <c r="O1511" s="2">
        <v>7.4999999999999997E-2</v>
      </c>
      <c r="P1511" s="1">
        <v>0.68720000000000003</v>
      </c>
      <c r="Q1511" s="1">
        <v>0.29969024390243992</v>
      </c>
      <c r="R1511" s="3">
        <v>0.133333334</v>
      </c>
      <c r="S1511" s="1">
        <v>3.1567824290000004E-2</v>
      </c>
      <c r="T1511" s="2">
        <v>3.2045664049999999E-2</v>
      </c>
      <c r="U1511" s="1">
        <v>1.6118995598252122E-2</v>
      </c>
      <c r="V1511" s="1">
        <v>0.137457171820657</v>
      </c>
      <c r="W1511" s="1">
        <v>9.9999999999988987E-4</v>
      </c>
      <c r="X1511" s="1">
        <v>0.96</v>
      </c>
      <c r="Y1511" s="2">
        <v>0.1466275659824047</v>
      </c>
      <c r="Z1511" s="1">
        <v>5.0000000000000044E-2</v>
      </c>
      <c r="AA1511" s="1">
        <v>0.63200000000000001</v>
      </c>
      <c r="AB1511" s="2">
        <v>0.39649747132386198</v>
      </c>
      <c r="AC1511" s="2">
        <v>0.42231832174900796</v>
      </c>
      <c r="AD1511" s="1">
        <v>6.1673453082621441E-2</v>
      </c>
      <c r="AE1511" s="1">
        <v>0.34784842857142856</v>
      </c>
      <c r="AF1511" s="1">
        <v>0.64516129032258063</v>
      </c>
      <c r="AG1511" s="4">
        <v>7366.8709902087403</v>
      </c>
      <c r="AH1511" s="4">
        <v>7580</v>
      </c>
      <c r="AI1511" s="4">
        <v>3567175</v>
      </c>
      <c r="AJ1511" s="2">
        <v>0.7</v>
      </c>
      <c r="AK1511" s="2">
        <v>0.7</v>
      </c>
      <c r="AL1511" s="2">
        <v>0.98</v>
      </c>
      <c r="AM1511" s="2"/>
      <c r="AN1511" s="2">
        <v>0.79900000000000004</v>
      </c>
      <c r="AO1511" s="2">
        <v>0.5</v>
      </c>
      <c r="AP1511" s="2">
        <v>0.48544000238180163</v>
      </c>
      <c r="AQ1511" s="2">
        <v>0.66400000000000003</v>
      </c>
      <c r="AR1511" s="2">
        <v>50</v>
      </c>
      <c r="AS1511" s="2">
        <v>0.75</v>
      </c>
      <c r="AT1511" s="2">
        <v>0.44817889244203368</v>
      </c>
      <c r="AU1511" s="2">
        <v>0.45091838397350748</v>
      </c>
      <c r="AV1511" s="4"/>
      <c r="AW1511" s="4"/>
      <c r="AX1511" s="1">
        <f t="shared" si="336"/>
        <v>0.24711398296771894</v>
      </c>
      <c r="AY1511" s="2">
        <f t="shared" si="337"/>
        <v>0.27038094659151607</v>
      </c>
      <c r="AZ1511" s="1">
        <f t="shared" si="338"/>
        <v>0.23676741324848796</v>
      </c>
      <c r="BA1511" s="1">
        <f t="shared" si="339"/>
        <v>0.21853395556688562</v>
      </c>
      <c r="BB1511" s="1">
        <f t="shared" si="340"/>
        <v>0.2462067177837374</v>
      </c>
      <c r="BC1511" s="1">
        <f t="shared" si="341"/>
        <v>0.35953462919748042</v>
      </c>
      <c r="BD1511" s="1">
        <f t="shared" si="342"/>
        <v>6.9786533459953157E-2</v>
      </c>
      <c r="BE1511" s="1">
        <f t="shared" si="343"/>
        <v>0.29081029999999997</v>
      </c>
      <c r="BF1511" s="2">
        <f t="shared" si="344"/>
        <v>0.12669946855149036</v>
      </c>
      <c r="BG1511" s="1">
        <f t="shared" si="345"/>
        <v>0.10723235402771475</v>
      </c>
      <c r="BH1511" s="1">
        <f t="shared" si="346"/>
        <v>0.22517596014705699</v>
      </c>
      <c r="BI1511" s="2">
        <f t="shared" si="347"/>
        <v>0.52474212257920505</v>
      </c>
      <c r="BJ1511" s="1">
        <f t="shared" si="348"/>
        <v>0.74991808272626204</v>
      </c>
      <c r="BK1511" s="1">
        <f t="shared" si="349"/>
        <v>0.29956616243214806</v>
      </c>
    </row>
    <row r="1512" spans="1:63">
      <c r="A1512" t="s">
        <v>123</v>
      </c>
      <c r="B1512">
        <v>1997</v>
      </c>
      <c r="C1512" s="1">
        <v>0.69269723113964699</v>
      </c>
      <c r="D1512" s="1">
        <v>0.29954000000000003</v>
      </c>
      <c r="E1512" s="1">
        <v>0</v>
      </c>
      <c r="F1512" s="1">
        <v>0.44999999999999996</v>
      </c>
      <c r="G1512" s="1">
        <v>2.6666666666666668E-2</v>
      </c>
      <c r="H1512" s="1">
        <v>2.0000000000000018E-2</v>
      </c>
      <c r="I1512" s="2">
        <v>0.54108333333333336</v>
      </c>
      <c r="J1512" s="1">
        <v>0.1472</v>
      </c>
      <c r="K1512" s="1">
        <v>6.9640932798830102E-3</v>
      </c>
      <c r="L1512" s="2">
        <v>0.16</v>
      </c>
      <c r="M1512" s="2">
        <v>0.85</v>
      </c>
      <c r="N1512" s="1">
        <v>0.03</v>
      </c>
      <c r="O1512" s="2">
        <v>7.4999999999999997E-2</v>
      </c>
      <c r="P1512" s="1">
        <v>0.68720000000000003</v>
      </c>
      <c r="Q1512" s="1">
        <v>0.29645609756097602</v>
      </c>
      <c r="R1512" s="3">
        <v>0.133333334</v>
      </c>
      <c r="S1512" s="1">
        <v>1.8439980010000002E-2</v>
      </c>
      <c r="T1512" s="2">
        <v>2.98135081E-2</v>
      </c>
      <c r="U1512" s="1">
        <v>1.6118995598252122E-2</v>
      </c>
      <c r="V1512" s="1">
        <v>0.137457171820657</v>
      </c>
      <c r="W1512" s="1">
        <v>9.9999999999988987E-4</v>
      </c>
      <c r="X1512" s="1">
        <v>0.96</v>
      </c>
      <c r="Y1512" s="2">
        <v>0.1466275659824047</v>
      </c>
      <c r="Z1512" s="1">
        <v>8.3666661566666689E-2</v>
      </c>
      <c r="AA1512" s="1">
        <v>0.63900000000000001</v>
      </c>
      <c r="AB1512" s="2">
        <v>0.36263440057603902</v>
      </c>
      <c r="AC1512" s="2">
        <v>0.42700683829370101</v>
      </c>
      <c r="AD1512" s="1">
        <v>0.11457770729670666</v>
      </c>
      <c r="AE1512" s="1">
        <v>0.39043319047619046</v>
      </c>
      <c r="AF1512" s="1">
        <v>0.70967741935483875</v>
      </c>
      <c r="AG1512" s="4">
        <v>7207.4469710554004</v>
      </c>
      <c r="AH1512" s="4">
        <v>7350</v>
      </c>
      <c r="AI1512" s="4">
        <v>3625875</v>
      </c>
      <c r="AJ1512" s="2">
        <v>0.7</v>
      </c>
      <c r="AK1512" s="2">
        <v>0.7</v>
      </c>
      <c r="AL1512" s="2">
        <v>0.98</v>
      </c>
      <c r="AM1512" s="2"/>
      <c r="AN1512" s="2">
        <v>0.78500000000000003</v>
      </c>
      <c r="AO1512" s="2">
        <v>0.5</v>
      </c>
      <c r="AP1512" s="2">
        <v>0.49728000211715701</v>
      </c>
      <c r="AQ1512" s="2">
        <v>0.7390000000000001</v>
      </c>
      <c r="AR1512" s="2">
        <v>50</v>
      </c>
      <c r="AS1512" s="2">
        <v>0.75</v>
      </c>
      <c r="AT1512" s="2">
        <v>0.44056357829768611</v>
      </c>
      <c r="AU1512" s="2">
        <v>0.45221213713351799</v>
      </c>
      <c r="AV1512" s="4"/>
      <c r="AW1512" s="4"/>
      <c r="AX1512" s="1">
        <f t="shared" si="336"/>
        <v>0.2481506496343856</v>
      </c>
      <c r="AY1512" s="2">
        <f t="shared" si="337"/>
        <v>0.25860677523045944</v>
      </c>
      <c r="AZ1512" s="1">
        <f t="shared" si="338"/>
        <v>0.2330485839341952</v>
      </c>
      <c r="BA1512" s="1">
        <f t="shared" si="339"/>
        <v>0.22414506582799673</v>
      </c>
      <c r="BB1512" s="1">
        <f t="shared" si="340"/>
        <v>0.2462067177837374</v>
      </c>
      <c r="BC1512" s="1">
        <f t="shared" si="341"/>
        <v>0.35668560889599898</v>
      </c>
      <c r="BD1512" s="1">
        <f t="shared" si="342"/>
        <v>6.3872283156809845E-2</v>
      </c>
      <c r="BE1512" s="1">
        <f t="shared" si="343"/>
        <v>0.29429339999999998</v>
      </c>
      <c r="BF1512" s="2">
        <f t="shared" si="344"/>
        <v>0.12302048171674262</v>
      </c>
      <c r="BG1512" s="1">
        <f t="shared" si="345"/>
        <v>0.11485741823166402</v>
      </c>
      <c r="BH1512" s="1">
        <f t="shared" si="346"/>
        <v>0.22225486994551538</v>
      </c>
      <c r="BI1512" s="2">
        <f t="shared" si="347"/>
        <v>0.53217129994840662</v>
      </c>
      <c r="BJ1512" s="1">
        <f t="shared" si="348"/>
        <v>0.75442616989392197</v>
      </c>
      <c r="BK1512" s="1">
        <f t="shared" si="349"/>
        <v>0.30991643000289126</v>
      </c>
    </row>
    <row r="1513" spans="1:63">
      <c r="A1513" t="s">
        <v>123</v>
      </c>
      <c r="B1513">
        <v>1998</v>
      </c>
      <c r="C1513" s="1">
        <v>0.69269723113964699</v>
      </c>
      <c r="D1513" s="1">
        <v>0.30576000000000003</v>
      </c>
      <c r="E1513" s="1">
        <v>0</v>
      </c>
      <c r="F1513" s="1">
        <v>0.44999999999999996</v>
      </c>
      <c r="G1513" s="1">
        <v>2.6666666666666668E-2</v>
      </c>
      <c r="H1513" s="1">
        <v>2.0000000000000018E-2</v>
      </c>
      <c r="I1513" s="2">
        <v>0.54108333333333336</v>
      </c>
      <c r="J1513" s="1">
        <v>0.14480000000000001</v>
      </c>
      <c r="K1513" s="1">
        <v>1.0207336523125998E-2</v>
      </c>
      <c r="L1513" s="2">
        <v>0.16</v>
      </c>
      <c r="M1513" s="2">
        <v>0.9</v>
      </c>
      <c r="N1513" s="1">
        <v>0.03</v>
      </c>
      <c r="O1513" s="2">
        <v>7.4999999999999997E-2</v>
      </c>
      <c r="P1513" s="1">
        <v>0.68720000000000003</v>
      </c>
      <c r="Q1513" s="1">
        <v>0.29336487804878209</v>
      </c>
      <c r="R1513" s="3">
        <v>0.133333334</v>
      </c>
      <c r="S1513" s="1">
        <v>1.9570150100000003E-2</v>
      </c>
      <c r="T1513" s="2">
        <v>2.7581352149999998E-2</v>
      </c>
      <c r="U1513" s="1">
        <v>1.6118995598252122E-2</v>
      </c>
      <c r="V1513" s="1">
        <v>0.137457171820657</v>
      </c>
      <c r="W1513" s="1">
        <v>9.9999999999988987E-4</v>
      </c>
      <c r="X1513" s="1">
        <v>0.96</v>
      </c>
      <c r="Y1513" s="2">
        <v>0.1466275659824047</v>
      </c>
      <c r="Z1513" s="1">
        <v>0.11733332313333333</v>
      </c>
      <c r="AA1513" s="1">
        <v>0.59</v>
      </c>
      <c r="AB1513" s="2">
        <v>0.328771329828216</v>
      </c>
      <c r="AC1513" s="2">
        <v>0.431695354838394</v>
      </c>
      <c r="AD1513" s="1">
        <v>0.15284495181829888</v>
      </c>
      <c r="AE1513" s="1">
        <v>0.43301795238095236</v>
      </c>
      <c r="AF1513" s="1">
        <v>0.67741935483870963</v>
      </c>
      <c r="AG1513" s="4">
        <v>7453.3675274263496</v>
      </c>
      <c r="AH1513" s="4">
        <v>7520</v>
      </c>
      <c r="AI1513" s="4">
        <v>3673294</v>
      </c>
      <c r="AJ1513" s="2">
        <v>0.7</v>
      </c>
      <c r="AK1513" s="2">
        <v>0.7</v>
      </c>
      <c r="AL1513" s="2">
        <v>0.98</v>
      </c>
      <c r="AM1513" s="2"/>
      <c r="AN1513" s="2">
        <v>0.70799999999999996</v>
      </c>
      <c r="AO1513" s="2">
        <v>0.5</v>
      </c>
      <c r="AP1513" s="2">
        <v>0.50912000185251238</v>
      </c>
      <c r="AQ1513" s="2">
        <v>0.75800000000000001</v>
      </c>
      <c r="AR1513" s="2">
        <v>50</v>
      </c>
      <c r="AS1513" s="2">
        <v>0.36599999999999999</v>
      </c>
      <c r="AT1513" s="2">
        <v>0.43294826415333854</v>
      </c>
      <c r="AU1513" s="2">
        <v>0.4535058902935285</v>
      </c>
      <c r="AV1513" s="4"/>
      <c r="AW1513" s="4"/>
      <c r="AX1513" s="1">
        <f t="shared" si="336"/>
        <v>0.24918731630105226</v>
      </c>
      <c r="AY1513" s="2">
        <f t="shared" si="337"/>
        <v>0.26587009569377995</v>
      </c>
      <c r="AZ1513" s="1">
        <f t="shared" si="338"/>
        <v>0.23220994285975644</v>
      </c>
      <c r="BA1513" s="1">
        <f t="shared" si="339"/>
        <v>0.22975617608910784</v>
      </c>
      <c r="BB1513" s="1">
        <f t="shared" si="340"/>
        <v>0.2462067177837374</v>
      </c>
      <c r="BC1513" s="1">
        <f t="shared" si="341"/>
        <v>0.36653192352451747</v>
      </c>
      <c r="BD1513" s="1">
        <f t="shared" si="342"/>
        <v>6.3525594453651357E-2</v>
      </c>
      <c r="BE1513" s="1">
        <f t="shared" si="343"/>
        <v>0.26905519999999999</v>
      </c>
      <c r="BF1513" s="2">
        <f t="shared" si="344"/>
        <v>0.11934149488199486</v>
      </c>
      <c r="BG1513" s="1">
        <f t="shared" si="345"/>
        <v>0.12175063195098863</v>
      </c>
      <c r="BH1513" s="1">
        <f t="shared" si="346"/>
        <v>0.22542141192063539</v>
      </c>
      <c r="BI1513" s="2">
        <f t="shared" si="347"/>
        <v>0.51014732683298347</v>
      </c>
      <c r="BJ1513" s="1">
        <f t="shared" si="348"/>
        <v>0.73556873875361883</v>
      </c>
      <c r="BK1513" s="1">
        <f t="shared" si="349"/>
        <v>0.28472591491234811</v>
      </c>
    </row>
    <row r="1514" spans="1:63">
      <c r="A1514" t="s">
        <v>123</v>
      </c>
      <c r="B1514">
        <v>1999</v>
      </c>
      <c r="C1514" s="1">
        <v>0.69269723113964699</v>
      </c>
      <c r="D1514" s="1">
        <v>0.31197999999999998</v>
      </c>
      <c r="E1514" s="1">
        <v>0</v>
      </c>
      <c r="F1514" s="1">
        <v>0.44999999999999996</v>
      </c>
      <c r="G1514" s="1">
        <v>2.6666666666666668E-2</v>
      </c>
      <c r="H1514" s="1">
        <v>2.0000000000000018E-2</v>
      </c>
      <c r="I1514" s="2">
        <v>0.54108333333333336</v>
      </c>
      <c r="J1514" s="1">
        <v>0.1424</v>
      </c>
      <c r="K1514" s="1">
        <v>0</v>
      </c>
      <c r="L1514" s="2">
        <v>0.16</v>
      </c>
      <c r="M1514" s="2">
        <v>0.92</v>
      </c>
      <c r="N1514" s="1">
        <v>0.03</v>
      </c>
      <c r="O1514" s="2">
        <v>7.4999999999999997E-2</v>
      </c>
      <c r="P1514" s="1">
        <v>0.68720000000000003</v>
      </c>
      <c r="Q1514" s="1">
        <v>0.29032634146341596</v>
      </c>
      <c r="R1514" s="3">
        <v>0.133333334</v>
      </c>
      <c r="S1514" s="1">
        <v>2.0621167279999998E-2</v>
      </c>
      <c r="T1514" s="2">
        <v>2.53491962E-2</v>
      </c>
      <c r="U1514" s="1">
        <v>1.6118995598252122E-2</v>
      </c>
      <c r="V1514" s="1">
        <v>0.137457171820657</v>
      </c>
      <c r="W1514" s="1">
        <v>9.9999999999988987E-4</v>
      </c>
      <c r="X1514" s="1">
        <v>0.96</v>
      </c>
      <c r="Y1514" s="2">
        <v>0.1466275659824047</v>
      </c>
      <c r="Z1514" s="1">
        <v>0.15099998469999998</v>
      </c>
      <c r="AA1514" s="1">
        <v>0.59099999999999997</v>
      </c>
      <c r="AB1514" s="2">
        <v>0.35336117412874202</v>
      </c>
      <c r="AC1514" s="2">
        <v>0.43733098659303604</v>
      </c>
      <c r="AD1514" s="1">
        <v>0.18729219751458778</v>
      </c>
      <c r="AE1514" s="1">
        <v>0.47560271428571427</v>
      </c>
      <c r="AF1514" s="1">
        <v>0.83870967741935487</v>
      </c>
      <c r="AG1514" s="4">
        <v>7434.4601359385997</v>
      </c>
      <c r="AH1514" s="4">
        <v>7520</v>
      </c>
      <c r="AI1514" s="4">
        <v>3719678</v>
      </c>
      <c r="AJ1514" s="2">
        <v>0.7</v>
      </c>
      <c r="AK1514" s="2">
        <v>0.7</v>
      </c>
      <c r="AL1514" s="2">
        <v>0.98</v>
      </c>
      <c r="AM1514" s="2"/>
      <c r="AN1514" s="2">
        <v>0.7</v>
      </c>
      <c r="AO1514" s="2">
        <v>0.5</v>
      </c>
      <c r="AP1514" s="2">
        <v>0.52096000158786782</v>
      </c>
      <c r="AQ1514" s="2">
        <v>0.76800000000000002</v>
      </c>
      <c r="AR1514" s="2">
        <v>50</v>
      </c>
      <c r="AS1514" s="2">
        <v>0.36599999999999999</v>
      </c>
      <c r="AT1514" s="2">
        <v>0.42564383733339994</v>
      </c>
      <c r="AU1514" s="2">
        <v>0.46407760956166122</v>
      </c>
      <c r="AV1514" s="4"/>
      <c r="AW1514" s="4"/>
      <c r="AX1514" s="1">
        <f t="shared" si="336"/>
        <v>0.25022398296771892</v>
      </c>
      <c r="AY1514" s="2">
        <f t="shared" si="337"/>
        <v>0.26692619047619048</v>
      </c>
      <c r="AZ1514" s="1">
        <f t="shared" si="338"/>
        <v>0.23136600778868321</v>
      </c>
      <c r="BA1514" s="1">
        <f t="shared" si="339"/>
        <v>0.23536728635021897</v>
      </c>
      <c r="BB1514" s="1">
        <f t="shared" si="340"/>
        <v>0.2462067177837374</v>
      </c>
      <c r="BC1514" s="1">
        <f t="shared" si="341"/>
        <v>0.37303611005192483</v>
      </c>
      <c r="BD1514" s="1">
        <f t="shared" si="342"/>
        <v>6.0945922943902664E-2</v>
      </c>
      <c r="BE1514" s="1">
        <f t="shared" si="343"/>
        <v>0.26916939999999995</v>
      </c>
      <c r="BF1514" s="2">
        <f t="shared" si="344"/>
        <v>0.1216335998055178</v>
      </c>
      <c r="BG1514" s="1">
        <f t="shared" si="345"/>
        <v>0.12938064233986032</v>
      </c>
      <c r="BH1514" s="1">
        <f t="shared" si="346"/>
        <v>0.22672958359318829</v>
      </c>
      <c r="BI1514" s="2">
        <f t="shared" si="347"/>
        <v>0.52018364214537804</v>
      </c>
      <c r="BJ1514" s="1">
        <f t="shared" si="348"/>
        <v>0.74691322573856633</v>
      </c>
      <c r="BK1514" s="1">
        <f t="shared" si="349"/>
        <v>0.29345405855218976</v>
      </c>
    </row>
    <row r="1515" spans="1:63">
      <c r="A1515" t="s">
        <v>123</v>
      </c>
      <c r="B1515">
        <v>2000</v>
      </c>
      <c r="C1515" s="1">
        <v>0.69269723113964699</v>
      </c>
      <c r="D1515" s="1">
        <v>0.31819999999999998</v>
      </c>
      <c r="E1515" s="1">
        <v>0</v>
      </c>
      <c r="F1515" s="1">
        <v>0.44999999999999996</v>
      </c>
      <c r="G1515" s="1">
        <v>2.6666666666666668E-2</v>
      </c>
      <c r="H1515" s="1">
        <v>2.0000000000000018E-2</v>
      </c>
      <c r="I1515" s="2">
        <v>0.54108333333333336</v>
      </c>
      <c r="J1515" s="1">
        <v>0.14000000000000001</v>
      </c>
      <c r="K1515" s="1">
        <v>0.31020733652312604</v>
      </c>
      <c r="L1515" s="2">
        <v>0.16</v>
      </c>
      <c r="M1515" s="2">
        <v>0.92</v>
      </c>
      <c r="N1515" s="1">
        <v>0.03</v>
      </c>
      <c r="O1515" s="2">
        <v>7.4999999999999997E-2</v>
      </c>
      <c r="P1515" s="1">
        <v>0.68720000000000003</v>
      </c>
      <c r="Q1515" s="1">
        <v>0.28725951219512214</v>
      </c>
      <c r="R1515" s="3">
        <v>0.133333334</v>
      </c>
      <c r="S1515" s="1">
        <v>2.1246818090000001E-2</v>
      </c>
      <c r="T1515" s="2">
        <v>2.3117040249999998E-2</v>
      </c>
      <c r="U1515" s="1">
        <v>1.6118995598252122E-2</v>
      </c>
      <c r="V1515" s="1">
        <v>0.137457171820657</v>
      </c>
      <c r="W1515" s="1">
        <v>9.9999999999988987E-4</v>
      </c>
      <c r="X1515" s="1">
        <v>0.96</v>
      </c>
      <c r="Y1515" s="2">
        <v>0.1466275659824047</v>
      </c>
      <c r="Z1515" s="1">
        <v>0.16797998462646746</v>
      </c>
      <c r="AA1515" s="1">
        <v>0.56100000000000005</v>
      </c>
      <c r="AB1515" s="2">
        <v>0.37795101842926798</v>
      </c>
      <c r="AC1515" s="2">
        <v>0.44296661834767798</v>
      </c>
      <c r="AD1515" s="1">
        <v>0.21884772578185555</v>
      </c>
      <c r="AE1515" s="1">
        <v>0.50072085714285719</v>
      </c>
      <c r="AF1515" s="1">
        <v>0.64516129032258063</v>
      </c>
      <c r="AG1515" s="4">
        <v>7590.0554531197504</v>
      </c>
      <c r="AH1515" s="4">
        <v>7730</v>
      </c>
      <c r="AI1515" s="4">
        <v>3772283</v>
      </c>
      <c r="AJ1515" s="2">
        <v>0.7</v>
      </c>
      <c r="AK1515" s="2">
        <v>0.7</v>
      </c>
      <c r="AL1515" s="2">
        <v>0.96700000000000008</v>
      </c>
      <c r="AM1515" s="2"/>
      <c r="AN1515" s="2">
        <v>0.41899999999999998</v>
      </c>
      <c r="AO1515" s="2">
        <v>0.5</v>
      </c>
      <c r="AP1515" s="2">
        <v>0.53280000132322314</v>
      </c>
      <c r="AQ1515" s="2">
        <v>0.79900000000000004</v>
      </c>
      <c r="AR1515" s="2">
        <v>50</v>
      </c>
      <c r="AS1515" s="2">
        <v>0.36599999999999999</v>
      </c>
      <c r="AT1515" s="2">
        <v>0.41833941051346135</v>
      </c>
      <c r="AU1515" s="2">
        <v>0.47464932882979383</v>
      </c>
      <c r="AV1515" s="4"/>
      <c r="AW1515" s="4"/>
      <c r="AX1515" s="1">
        <f t="shared" si="336"/>
        <v>0.2512606496343856</v>
      </c>
      <c r="AY1515" s="2">
        <f t="shared" si="337"/>
        <v>0.31089866712235137</v>
      </c>
      <c r="AZ1515" s="1">
        <f t="shared" si="338"/>
        <v>0.23043134090702444</v>
      </c>
      <c r="BA1515" s="1">
        <f t="shared" si="339"/>
        <v>0.23819728633796355</v>
      </c>
      <c r="BB1515" s="1">
        <f t="shared" si="340"/>
        <v>0.2462067177837374</v>
      </c>
      <c r="BC1515" s="1">
        <f t="shared" si="341"/>
        <v>0.37541673791153235</v>
      </c>
      <c r="BD1515" s="1">
        <f t="shared" si="342"/>
        <v>0.11176398149470805</v>
      </c>
      <c r="BE1515" s="1">
        <f t="shared" si="343"/>
        <v>0.25415209999999999</v>
      </c>
      <c r="BF1515" s="2">
        <f t="shared" si="344"/>
        <v>0.12392570472904073</v>
      </c>
      <c r="BG1515" s="1">
        <f t="shared" si="345"/>
        <v>0.13511940495251903</v>
      </c>
      <c r="BH1515" s="1">
        <f t="shared" si="346"/>
        <v>0.24446247906332594</v>
      </c>
      <c r="BI1515" s="2">
        <f t="shared" si="347"/>
        <v>0.5131972096815598</v>
      </c>
      <c r="BJ1515" s="1">
        <f t="shared" si="348"/>
        <v>0.75765968874488576</v>
      </c>
      <c r="BK1515" s="1">
        <f t="shared" si="349"/>
        <v>0.26873473061823383</v>
      </c>
    </row>
    <row r="1516" spans="1:63">
      <c r="A1516" t="s">
        <v>123</v>
      </c>
      <c r="B1516">
        <v>2001</v>
      </c>
      <c r="C1516" s="1">
        <v>0.69269723113964699</v>
      </c>
      <c r="D1516" s="1">
        <v>0.31065999999999999</v>
      </c>
      <c r="E1516" s="1">
        <v>0</v>
      </c>
      <c r="F1516" s="1">
        <v>0.44999999999999996</v>
      </c>
      <c r="G1516" s="1">
        <v>2.6666666666666668E-2</v>
      </c>
      <c r="H1516" s="1">
        <v>2.0000000000000018E-2</v>
      </c>
      <c r="I1516" s="2">
        <v>0.54108333333333336</v>
      </c>
      <c r="J1516" s="1">
        <v>0.13880000000000001</v>
      </c>
      <c r="K1516" s="1">
        <v>0.31020733652312604</v>
      </c>
      <c r="L1516" s="2">
        <v>0.16</v>
      </c>
      <c r="M1516" s="2">
        <v>0.88</v>
      </c>
      <c r="N1516" s="1">
        <v>0.03</v>
      </c>
      <c r="O1516" s="2">
        <v>7.4999999999999997E-2</v>
      </c>
      <c r="P1516" s="1">
        <v>0.68720000000000003</v>
      </c>
      <c r="Q1516" s="1">
        <v>0.28409365853658608</v>
      </c>
      <c r="R1516" s="3">
        <v>0.133333334</v>
      </c>
      <c r="S1516" s="1">
        <v>2.1242402829999996E-2</v>
      </c>
      <c r="T1516" s="2">
        <v>2.141208725E-2</v>
      </c>
      <c r="U1516" s="1">
        <v>1.6118995598252122E-2</v>
      </c>
      <c r="V1516" s="1">
        <v>0.137457171820657</v>
      </c>
      <c r="W1516" s="1">
        <v>9.9999999999988987E-4</v>
      </c>
      <c r="X1516" s="1">
        <v>0.96</v>
      </c>
      <c r="Y1516" s="2">
        <v>0.1466275659824047</v>
      </c>
      <c r="Z1516" s="1">
        <v>0.18495998455293483</v>
      </c>
      <c r="AA1516" s="1">
        <v>0.61</v>
      </c>
      <c r="AB1516" s="2">
        <v>0.37315420027628599</v>
      </c>
      <c r="AC1516" s="2">
        <v>0.39727022511889898</v>
      </c>
      <c r="AD1516" s="1">
        <v>0.22226755963986555</v>
      </c>
      <c r="AE1516" s="1">
        <v>0.52583899999999995</v>
      </c>
      <c r="AF1516" s="1">
        <v>0.70967741935483875</v>
      </c>
      <c r="AG1516" s="4">
        <v>7941.2167365415598</v>
      </c>
      <c r="AH1516" s="4">
        <v>7910</v>
      </c>
      <c r="AI1516" s="4">
        <v>3832988</v>
      </c>
      <c r="AJ1516" s="2">
        <v>0.7</v>
      </c>
      <c r="AK1516" s="2">
        <v>0.7</v>
      </c>
      <c r="AL1516" s="2">
        <v>0.92299999999999993</v>
      </c>
      <c r="AM1516" s="2"/>
      <c r="AN1516" s="2">
        <v>0.63300000000000001</v>
      </c>
      <c r="AO1516" s="2">
        <v>0.5</v>
      </c>
      <c r="AP1516" s="2">
        <v>0.54464000105857846</v>
      </c>
      <c r="AQ1516" s="2">
        <v>0.86199999999999999</v>
      </c>
      <c r="AR1516" s="2">
        <v>50</v>
      </c>
      <c r="AS1516" s="2">
        <v>0.56999999999999995</v>
      </c>
      <c r="AT1516" s="2">
        <v>0.42003684048307049</v>
      </c>
      <c r="AU1516" s="2">
        <v>0.45600329127632522</v>
      </c>
      <c r="AV1516" s="4"/>
      <c r="AW1516" s="4"/>
      <c r="AX1516" s="1">
        <f t="shared" si="336"/>
        <v>0.25000398296771892</v>
      </c>
      <c r="AY1516" s="2">
        <f t="shared" si="337"/>
        <v>0.3050129528366371</v>
      </c>
      <c r="AZ1516" s="1">
        <f t="shared" si="338"/>
        <v>0.22945629652331725</v>
      </c>
      <c r="BA1516" s="1">
        <f t="shared" si="339"/>
        <v>0.24102728632570811</v>
      </c>
      <c r="BB1516" s="1">
        <f t="shared" si="340"/>
        <v>0.2462067177837374</v>
      </c>
      <c r="BC1516" s="1">
        <f t="shared" si="341"/>
        <v>0.37188735843002874</v>
      </c>
      <c r="BD1516" s="1">
        <f t="shared" si="342"/>
        <v>0.11095218038495203</v>
      </c>
      <c r="BE1516" s="1">
        <f t="shared" si="343"/>
        <v>0.27910480000000004</v>
      </c>
      <c r="BF1516" s="2">
        <f t="shared" si="344"/>
        <v>0.11904612658782554</v>
      </c>
      <c r="BG1516" s="1">
        <f t="shared" si="345"/>
        <v>0.13652960716255472</v>
      </c>
      <c r="BH1516" s="1">
        <f t="shared" si="346"/>
        <v>0.24301541886623937</v>
      </c>
      <c r="BI1516" s="2">
        <f t="shared" si="347"/>
        <v>0.53468053375038027</v>
      </c>
      <c r="BJ1516" s="1">
        <f t="shared" si="348"/>
        <v>0.77769595261661961</v>
      </c>
      <c r="BK1516" s="1">
        <f t="shared" si="349"/>
        <v>0.29166511488414093</v>
      </c>
    </row>
    <row r="1517" spans="1:63">
      <c r="A1517" t="s">
        <v>123</v>
      </c>
      <c r="B1517">
        <v>2002</v>
      </c>
      <c r="C1517" s="1">
        <v>0.69269723113964699</v>
      </c>
      <c r="D1517" s="1">
        <v>0.30312</v>
      </c>
      <c r="E1517" s="1">
        <v>0</v>
      </c>
      <c r="F1517" s="1">
        <v>0.44999999999999996</v>
      </c>
      <c r="G1517" s="1">
        <v>2.6666666666666668E-2</v>
      </c>
      <c r="H1517" s="1">
        <v>2.0000000000000018E-2</v>
      </c>
      <c r="I1517" s="2">
        <v>0.54108333333333336</v>
      </c>
      <c r="J1517" s="1">
        <v>0.1376</v>
      </c>
      <c r="K1517" s="1">
        <v>0.31020733652312604</v>
      </c>
      <c r="L1517" s="2">
        <v>0.16</v>
      </c>
      <c r="M1517" s="2">
        <v>0.87</v>
      </c>
      <c r="N1517" s="1">
        <v>0.03</v>
      </c>
      <c r="O1517" s="2">
        <v>7.4999999999999997E-2</v>
      </c>
      <c r="P1517" s="1">
        <v>0.70500999999999991</v>
      </c>
      <c r="Q1517" s="1">
        <v>0.28081853658536604</v>
      </c>
      <c r="R1517" s="3">
        <v>0.133333334</v>
      </c>
      <c r="S1517" s="1">
        <v>2.1887409869999999E-2</v>
      </c>
      <c r="T1517" s="2">
        <v>1.9707134250000001E-2</v>
      </c>
      <c r="U1517" s="1">
        <v>1.6118995598252122E-2</v>
      </c>
      <c r="V1517" s="1">
        <v>0.137457171820657</v>
      </c>
      <c r="W1517" s="1">
        <v>9.9999999999988987E-4</v>
      </c>
      <c r="X1517" s="1">
        <v>0.96</v>
      </c>
      <c r="Y1517" s="2">
        <v>0.1466275659824047</v>
      </c>
      <c r="Z1517" s="1">
        <v>0.20193998447940231</v>
      </c>
      <c r="AA1517" s="1">
        <v>0.57100000000000006</v>
      </c>
      <c r="AB1517" s="2">
        <v>0.36835738212330399</v>
      </c>
      <c r="AC1517" s="2">
        <v>0.35157383189011998</v>
      </c>
      <c r="AD1517" s="1">
        <v>0.22090568698250332</v>
      </c>
      <c r="AE1517" s="1">
        <v>0.55095714285714281</v>
      </c>
      <c r="AF1517" s="1">
        <v>0.70967741935483875</v>
      </c>
      <c r="AG1517" s="4">
        <v>8202.0695517044296</v>
      </c>
      <c r="AH1517" s="4">
        <v>7830</v>
      </c>
      <c r="AI1517" s="4">
        <v>3898617</v>
      </c>
      <c r="AJ1517" s="2">
        <v>0.55000000000000004</v>
      </c>
      <c r="AK1517" s="2">
        <v>0.7</v>
      </c>
      <c r="AL1517" s="2">
        <v>0.92</v>
      </c>
      <c r="AM1517" s="2"/>
      <c r="AN1517" s="2">
        <v>0.61099999999999999</v>
      </c>
      <c r="AO1517" s="2">
        <v>0.5</v>
      </c>
      <c r="AP1517" s="2">
        <v>0.55648000079393389</v>
      </c>
      <c r="AQ1517" s="2">
        <v>0.92299999999999993</v>
      </c>
      <c r="AR1517" s="2">
        <v>30</v>
      </c>
      <c r="AS1517" s="2">
        <v>0.53400000000000003</v>
      </c>
      <c r="AT1517" s="2">
        <v>0.42173427045267975</v>
      </c>
      <c r="AU1517" s="2">
        <v>0.43735725372285661</v>
      </c>
      <c r="AV1517" s="4"/>
      <c r="AW1517" s="4"/>
      <c r="AX1517" s="1">
        <f t="shared" si="336"/>
        <v>0.24874731630105226</v>
      </c>
      <c r="AY1517" s="2">
        <f t="shared" si="337"/>
        <v>0.30341295283663705</v>
      </c>
      <c r="AZ1517" s="1">
        <f t="shared" si="338"/>
        <v>0.23215128294107315</v>
      </c>
      <c r="BA1517" s="1">
        <f t="shared" si="339"/>
        <v>0.24385728631345269</v>
      </c>
      <c r="BB1517" s="1">
        <f t="shared" si="340"/>
        <v>0.2462067177837374</v>
      </c>
      <c r="BC1517" s="1">
        <f t="shared" si="341"/>
        <v>0.37374235920408072</v>
      </c>
      <c r="BD1517" s="1">
        <f t="shared" si="342"/>
        <v>0.11012216789308203</v>
      </c>
      <c r="BE1517" s="1">
        <f t="shared" si="343"/>
        <v>0.2705398</v>
      </c>
      <c r="BF1517" s="2">
        <f t="shared" si="344"/>
        <v>0.11416654844661039</v>
      </c>
      <c r="BG1517" s="1">
        <f t="shared" si="345"/>
        <v>0.13770072404682179</v>
      </c>
      <c r="BH1517" s="1">
        <f t="shared" si="346"/>
        <v>0.2433570816269667</v>
      </c>
      <c r="BI1517" s="2">
        <f t="shared" si="347"/>
        <v>0.52240707249343221</v>
      </c>
      <c r="BJ1517" s="1">
        <f t="shared" si="348"/>
        <v>0.76576415412039889</v>
      </c>
      <c r="BK1517" s="1">
        <f t="shared" si="349"/>
        <v>0.27904999086646554</v>
      </c>
    </row>
    <row r="1518" spans="1:63">
      <c r="A1518" t="s">
        <v>123</v>
      </c>
      <c r="B1518">
        <v>2003</v>
      </c>
      <c r="C1518" s="1">
        <v>0.69269723113964699</v>
      </c>
      <c r="D1518" s="1">
        <v>0.29558000000000001</v>
      </c>
      <c r="E1518" s="1">
        <v>0</v>
      </c>
      <c r="F1518" s="1">
        <v>0.44999999999999996</v>
      </c>
      <c r="G1518" s="1">
        <v>2.6666666666666668E-2</v>
      </c>
      <c r="H1518" s="1">
        <v>2.0000000000000018E-2</v>
      </c>
      <c r="I1518" s="2">
        <v>0.54108333333333336</v>
      </c>
      <c r="J1518" s="1">
        <v>0.13639999999999999</v>
      </c>
      <c r="K1518" s="1">
        <v>0.58958233652312608</v>
      </c>
      <c r="L1518" s="2">
        <v>0.16</v>
      </c>
      <c r="M1518" s="2">
        <v>0.96</v>
      </c>
      <c r="N1518" s="1">
        <v>0.03</v>
      </c>
      <c r="O1518" s="2">
        <v>7.4999999999999997E-2</v>
      </c>
      <c r="P1518" s="1">
        <v>0.72282000000000002</v>
      </c>
      <c r="Q1518" s="1">
        <v>0.2774131707317079</v>
      </c>
      <c r="R1518" s="3">
        <v>0.133333334</v>
      </c>
      <c r="S1518" s="1">
        <v>2.2129454970000004E-2</v>
      </c>
      <c r="T1518" s="2">
        <v>1.8002181249999999E-2</v>
      </c>
      <c r="U1518" s="1">
        <v>1.6118995598252122E-2</v>
      </c>
      <c r="V1518" s="1">
        <v>0.137457171820657</v>
      </c>
      <c r="W1518" s="1">
        <v>9.9999999999988987E-4</v>
      </c>
      <c r="X1518" s="1">
        <v>0.96</v>
      </c>
      <c r="Y1518" s="2">
        <v>0.1466275659824047</v>
      </c>
      <c r="Z1518" s="1">
        <v>0.21891998440586979</v>
      </c>
      <c r="AA1518" s="1">
        <v>0.56700000000000006</v>
      </c>
      <c r="AB1518" s="2">
        <v>0.37285694849587403</v>
      </c>
      <c r="AC1518" s="2">
        <v>0.36632203754565801</v>
      </c>
      <c r="AD1518" s="1">
        <v>0.22288803388606446</v>
      </c>
      <c r="AE1518" s="1">
        <v>0.57607528571428568</v>
      </c>
      <c r="AF1518" s="1">
        <v>0.70967741935483875</v>
      </c>
      <c r="AG1518" s="4">
        <v>8504.3902122659201</v>
      </c>
      <c r="AH1518" s="4">
        <v>7050</v>
      </c>
      <c r="AI1518" s="4">
        <v>3965419</v>
      </c>
      <c r="AJ1518" s="2">
        <v>0.55000000000000004</v>
      </c>
      <c r="AK1518" s="2">
        <v>0.7</v>
      </c>
      <c r="AL1518" s="2">
        <v>0.92400000000000004</v>
      </c>
      <c r="AM1518" s="2"/>
      <c r="AN1518" s="2">
        <v>0.65099999999999991</v>
      </c>
      <c r="AO1518" s="2">
        <v>0.5</v>
      </c>
      <c r="AP1518" s="2">
        <v>0.56832000052928922</v>
      </c>
      <c r="AQ1518" s="2">
        <v>0.91299999999999992</v>
      </c>
      <c r="AR1518" s="2">
        <v>30</v>
      </c>
      <c r="AS1518" s="2">
        <v>0.46799999999999997</v>
      </c>
      <c r="AT1518" s="2">
        <v>0.41614322866121378</v>
      </c>
      <c r="AU1518" s="2">
        <v>0.41073596745975466</v>
      </c>
      <c r="AV1518" s="4"/>
      <c r="AW1518" s="4"/>
      <c r="AX1518" s="1">
        <f t="shared" si="336"/>
        <v>0.24749064963438561</v>
      </c>
      <c r="AY1518" s="2">
        <f t="shared" si="337"/>
        <v>0.35600938140806554</v>
      </c>
      <c r="AZ1518" s="1">
        <f t="shared" si="338"/>
        <v>0.23473962819034161</v>
      </c>
      <c r="BA1518" s="1">
        <f t="shared" si="339"/>
        <v>0.24668728630119727</v>
      </c>
      <c r="BB1518" s="1">
        <f t="shared" si="340"/>
        <v>0.2462067177837374</v>
      </c>
      <c r="BC1518" s="1">
        <f t="shared" si="341"/>
        <v>0.38666369754035484</v>
      </c>
      <c r="BD1518" s="1">
        <f t="shared" si="342"/>
        <v>0.155832948084139</v>
      </c>
      <c r="BE1518" s="1">
        <f t="shared" si="343"/>
        <v>0.26871260000000002</v>
      </c>
      <c r="BF1518" s="2">
        <f t="shared" si="344"/>
        <v>0.11553222147027459</v>
      </c>
      <c r="BG1518" s="1">
        <f t="shared" si="345"/>
        <v>0.13824152703817172</v>
      </c>
      <c r="BH1518" s="1">
        <f t="shared" si="346"/>
        <v>0.26290112113607705</v>
      </c>
      <c r="BI1518" s="2">
        <f t="shared" si="347"/>
        <v>0.52248634850844633</v>
      </c>
      <c r="BJ1518" s="1">
        <f t="shared" si="348"/>
        <v>0.78538746964452333</v>
      </c>
      <c r="BK1518" s="1">
        <f t="shared" si="349"/>
        <v>0.25958522737236928</v>
      </c>
    </row>
    <row r="1519" spans="1:63">
      <c r="A1519" t="s">
        <v>123</v>
      </c>
      <c r="B1519">
        <v>2004</v>
      </c>
      <c r="C1519" s="1">
        <v>0.69269723113964699</v>
      </c>
      <c r="D1519" s="1">
        <v>0.28804000000000002</v>
      </c>
      <c r="E1519" s="1">
        <v>0</v>
      </c>
      <c r="F1519" s="1">
        <v>0.44999999999999996</v>
      </c>
      <c r="G1519" s="1">
        <v>2.6666666666666668E-2</v>
      </c>
      <c r="H1519" s="1">
        <v>2.0000000000000018E-2</v>
      </c>
      <c r="I1519" s="2">
        <v>0.54108333333333336</v>
      </c>
      <c r="J1519" s="1">
        <v>0.13519999999999999</v>
      </c>
      <c r="K1519" s="1">
        <v>0.56540329923030708</v>
      </c>
      <c r="L1519" s="2">
        <v>0.16</v>
      </c>
      <c r="M1519" s="2">
        <v>0.97</v>
      </c>
      <c r="N1519" s="1">
        <v>0.03</v>
      </c>
      <c r="O1519" s="2">
        <v>7.4999999999999997E-2</v>
      </c>
      <c r="P1519" s="1">
        <v>0.74063000000000001</v>
      </c>
      <c r="Q1519" s="1">
        <v>0.27386682926829398</v>
      </c>
      <c r="R1519" s="3">
        <v>0.133333334</v>
      </c>
      <c r="S1519" s="1">
        <v>2.1876725979999997E-2</v>
      </c>
      <c r="T1519" s="2">
        <v>1.629722825E-2</v>
      </c>
      <c r="U1519" s="1">
        <v>1.6118995598252122E-2</v>
      </c>
      <c r="V1519" s="1">
        <v>0.137457171820657</v>
      </c>
      <c r="W1519" s="1">
        <v>9.9999999999988987E-4</v>
      </c>
      <c r="X1519" s="1">
        <v>0.96</v>
      </c>
      <c r="Y1519" s="2">
        <v>0.1466275659824047</v>
      </c>
      <c r="Z1519" s="1">
        <v>0.23589998433233716</v>
      </c>
      <c r="AA1519" s="1">
        <v>0.56899999999999995</v>
      </c>
      <c r="AB1519" s="2">
        <v>0.32556381494426001</v>
      </c>
      <c r="AC1519" s="2">
        <v>0.42523221142921602</v>
      </c>
      <c r="AD1519" s="1">
        <v>0.24398772178538891</v>
      </c>
      <c r="AE1519" s="1">
        <v>0.60119342857142855</v>
      </c>
      <c r="AF1519" s="1">
        <v>0.87096774193548387</v>
      </c>
      <c r="AG1519" s="4">
        <v>9254.0930894310004</v>
      </c>
      <c r="AH1519" s="4">
        <v>8910</v>
      </c>
      <c r="AI1519" s="4">
        <v>4027730</v>
      </c>
      <c r="AJ1519" s="2">
        <v>0.55000000000000004</v>
      </c>
      <c r="AK1519" s="2">
        <v>0.7</v>
      </c>
      <c r="AL1519" s="2">
        <v>0.92400000000000004</v>
      </c>
      <c r="AM1519" s="2"/>
      <c r="AN1519" s="2">
        <v>0.60299999999999998</v>
      </c>
      <c r="AO1519" s="2">
        <v>0.5</v>
      </c>
      <c r="AP1519" s="2">
        <v>0.58016000026464465</v>
      </c>
      <c r="AQ1519" s="2">
        <v>0.83499999999999996</v>
      </c>
      <c r="AR1519" s="2">
        <v>30</v>
      </c>
      <c r="AS1519" s="2">
        <v>0.61</v>
      </c>
      <c r="AT1519" s="2">
        <v>0.38504614788926783</v>
      </c>
      <c r="AU1519" s="2">
        <v>0.45783779730788909</v>
      </c>
      <c r="AV1519" s="4"/>
      <c r="AW1519" s="4"/>
      <c r="AX1519" s="1">
        <f t="shared" si="336"/>
        <v>0.24623398296771892</v>
      </c>
      <c r="AY1519" s="2">
        <f t="shared" si="337"/>
        <v>0.35381237608052002</v>
      </c>
      <c r="AZ1519" s="1">
        <f t="shared" si="338"/>
        <v>0.23720082349965876</v>
      </c>
      <c r="BA1519" s="1">
        <f t="shared" si="339"/>
        <v>0.24951728628894179</v>
      </c>
      <c r="BB1519" s="1">
        <f t="shared" si="340"/>
        <v>0.2462067177837374</v>
      </c>
      <c r="BC1519" s="1">
        <f t="shared" si="341"/>
        <v>0.39064117208885124</v>
      </c>
      <c r="BD1519" s="1">
        <f t="shared" si="342"/>
        <v>0.15092789279143351</v>
      </c>
      <c r="BE1519" s="1">
        <f t="shared" si="343"/>
        <v>0.26962620000000004</v>
      </c>
      <c r="BF1519" s="2">
        <f t="shared" si="344"/>
        <v>0.11358421742627439</v>
      </c>
      <c r="BG1519" s="1">
        <f t="shared" si="345"/>
        <v>0.14711050869043343</v>
      </c>
      <c r="BH1519" s="1">
        <f t="shared" si="346"/>
        <v>0.26259192755467403</v>
      </c>
      <c r="BI1519" s="2">
        <f t="shared" si="347"/>
        <v>0.53032092611670789</v>
      </c>
      <c r="BJ1519" s="1">
        <f t="shared" si="348"/>
        <v>0.79291285367138187</v>
      </c>
      <c r="BK1519" s="1">
        <f t="shared" si="349"/>
        <v>0.26772899856203386</v>
      </c>
    </row>
    <row r="1520" spans="1:63">
      <c r="A1520" t="s">
        <v>123</v>
      </c>
      <c r="B1520">
        <v>2005</v>
      </c>
      <c r="C1520" s="1">
        <v>0.69269723113964699</v>
      </c>
      <c r="D1520" s="1">
        <v>0.28050000000000003</v>
      </c>
      <c r="E1520" s="1">
        <v>0</v>
      </c>
      <c r="F1520" s="1">
        <v>0.44999999999999996</v>
      </c>
      <c r="G1520" s="1">
        <v>2.6666666666666668E-2</v>
      </c>
      <c r="H1520" s="1">
        <v>2.0000000000000018E-2</v>
      </c>
      <c r="I1520" s="2">
        <v>0.54108333333333336</v>
      </c>
      <c r="J1520" s="1">
        <v>0.13400000000000001</v>
      </c>
      <c r="K1520" s="1">
        <v>0.29938744257274097</v>
      </c>
      <c r="L1520" s="2">
        <v>0.16</v>
      </c>
      <c r="M1520" s="2">
        <v>0.84</v>
      </c>
      <c r="N1520" s="1">
        <v>0.03</v>
      </c>
      <c r="O1520" s="2">
        <v>7.4999999999999997E-2</v>
      </c>
      <c r="P1520" s="1">
        <v>0.75844</v>
      </c>
      <c r="Q1520" s="1">
        <v>0.27020975609756193</v>
      </c>
      <c r="R1520" s="3">
        <v>0.133333334</v>
      </c>
      <c r="S1520" s="1">
        <v>2.313830645E-2</v>
      </c>
      <c r="T1520" s="2">
        <v>1.459227525E-2</v>
      </c>
      <c r="U1520" s="1">
        <v>1.6118995598252122E-2</v>
      </c>
      <c r="V1520" s="1">
        <v>0.137457171820657</v>
      </c>
      <c r="W1520" s="1">
        <v>9.9999999999988987E-4</v>
      </c>
      <c r="X1520" s="1">
        <v>0.96</v>
      </c>
      <c r="Y1520" s="2">
        <v>0.1466275659824047</v>
      </c>
      <c r="Z1520" s="1">
        <v>0.25287998425880465</v>
      </c>
      <c r="AA1520" s="1">
        <v>0.57200000000000006</v>
      </c>
      <c r="AB1520" s="2">
        <v>0.28335183762541599</v>
      </c>
      <c r="AC1520" s="2">
        <v>0.43228212098733998</v>
      </c>
      <c r="AD1520" s="1">
        <v>0.27047085580344893</v>
      </c>
      <c r="AE1520" s="1">
        <v>0.62631157142857141</v>
      </c>
      <c r="AF1520" s="1">
        <v>0.70967741935483875</v>
      </c>
      <c r="AG1520" s="4">
        <v>9517.1669908853892</v>
      </c>
      <c r="AH1520" s="4">
        <v>9440</v>
      </c>
      <c r="AI1520" s="4">
        <v>4081594</v>
      </c>
      <c r="AJ1520" s="2">
        <v>0.55000000000000004</v>
      </c>
      <c r="AK1520" s="2">
        <v>0.7</v>
      </c>
      <c r="AL1520" s="2">
        <v>0.91700000000000004</v>
      </c>
      <c r="AM1520" s="2"/>
      <c r="AN1520" s="2">
        <v>0.54400000000000004</v>
      </c>
      <c r="AO1520" s="2">
        <v>0.3</v>
      </c>
      <c r="AP1520" s="2">
        <v>0.59200000000000008</v>
      </c>
      <c r="AQ1520" s="2">
        <v>0.82900000000000007</v>
      </c>
      <c r="AR1520" s="2">
        <v>30</v>
      </c>
      <c r="AS1520" s="2">
        <v>0.69</v>
      </c>
      <c r="AT1520" s="2">
        <v>0.39533968160568295</v>
      </c>
      <c r="AU1520" s="2">
        <v>0.42841355276282045</v>
      </c>
      <c r="AV1520" s="4"/>
      <c r="AW1520" s="4"/>
      <c r="AX1520" s="1">
        <f t="shared" si="336"/>
        <v>0.24497731630105227</v>
      </c>
      <c r="AY1520" s="2">
        <f t="shared" si="337"/>
        <v>0.29706725370086773</v>
      </c>
      <c r="AZ1520" s="1">
        <f t="shared" si="338"/>
        <v>0.23994273435951241</v>
      </c>
      <c r="BA1520" s="1">
        <f t="shared" si="339"/>
        <v>0.2523472862766864</v>
      </c>
      <c r="BB1520" s="1">
        <f t="shared" si="340"/>
        <v>0.2462067177837374</v>
      </c>
      <c r="BC1520" s="1">
        <f t="shared" si="341"/>
        <v>0.37923134768845873</v>
      </c>
      <c r="BD1520" s="1">
        <f t="shared" si="342"/>
        <v>0.10569824565338382</v>
      </c>
      <c r="BE1520" s="1">
        <f t="shared" si="343"/>
        <v>0.25866300000000003</v>
      </c>
      <c r="BF1520" s="2">
        <f t="shared" si="344"/>
        <v>0.11109736402184389</v>
      </c>
      <c r="BG1520" s="1">
        <f t="shared" si="345"/>
        <v>0.14859605520931163</v>
      </c>
      <c r="BH1520" s="1">
        <f t="shared" si="346"/>
        <v>0.24371210370852667</v>
      </c>
      <c r="BI1520" s="2">
        <f t="shared" si="347"/>
        <v>0.51835641923115561</v>
      </c>
      <c r="BJ1520" s="1">
        <f t="shared" si="348"/>
        <v>0.7620685229396823</v>
      </c>
      <c r="BK1520" s="1">
        <f t="shared" si="349"/>
        <v>0.27464431552262891</v>
      </c>
    </row>
    <row r="1521" spans="1:63">
      <c r="A1521" t="s">
        <v>123</v>
      </c>
      <c r="B1521">
        <v>2006</v>
      </c>
      <c r="C1521" s="1">
        <v>0.69269723113964699</v>
      </c>
      <c r="D1521" s="1">
        <v>0.28610999987460672</v>
      </c>
      <c r="E1521" s="1">
        <v>0</v>
      </c>
      <c r="F1521" s="1">
        <v>0.44999999999999996</v>
      </c>
      <c r="G1521" s="1">
        <v>2.6666666666666668E-2</v>
      </c>
      <c r="H1521" s="1">
        <v>3.9599999561905852E-2</v>
      </c>
      <c r="I1521" s="2">
        <v>0.54108333333333336</v>
      </c>
      <c r="J1521" s="1">
        <v>0.1328</v>
      </c>
      <c r="K1521" s="1">
        <v>0.33146128662404906</v>
      </c>
      <c r="L1521" s="2">
        <v>0.16</v>
      </c>
      <c r="M1521" s="2">
        <v>0.76</v>
      </c>
      <c r="N1521" s="1">
        <v>0.03</v>
      </c>
      <c r="O1521" s="2">
        <v>7.4999999999999997E-2</v>
      </c>
      <c r="P1521" s="1">
        <v>0.67778000000000005</v>
      </c>
      <c r="Q1521" s="1">
        <v>0.26647170731707404</v>
      </c>
      <c r="R1521" s="3">
        <v>0.133333334</v>
      </c>
      <c r="S1521" s="1">
        <v>1.9919374069999999E-2</v>
      </c>
      <c r="T1521" s="2">
        <v>1.387684525E-2</v>
      </c>
      <c r="U1521" s="1">
        <v>1.6118995598252122E-2</v>
      </c>
      <c r="V1521" s="1">
        <v>0.137457171820657</v>
      </c>
      <c r="W1521" s="1">
        <v>9.9999999999988987E-4</v>
      </c>
      <c r="X1521" s="1">
        <v>0.96</v>
      </c>
      <c r="Y1521" s="2">
        <v>0.1466275659824047</v>
      </c>
      <c r="Z1521" s="1">
        <v>0.26985998418527191</v>
      </c>
      <c r="AA1521" s="1">
        <v>0.57499999999999996</v>
      </c>
      <c r="AB1521" s="2">
        <v>0.12719742252525398</v>
      </c>
      <c r="AC1521" s="2">
        <v>0.41443688220897201</v>
      </c>
      <c r="AD1521" s="1">
        <v>0.29796383083281225</v>
      </c>
      <c r="AE1521" s="1">
        <v>0.65142971428571428</v>
      </c>
      <c r="AF1521" s="1">
        <v>0.70967741935483875</v>
      </c>
      <c r="AG1521" s="4">
        <v>9785.8671383920391</v>
      </c>
      <c r="AH1521" s="4">
        <v>9870</v>
      </c>
      <c r="AI1521" s="4">
        <v>4125896</v>
      </c>
      <c r="AJ1521" s="2">
        <v>0.56700000000000006</v>
      </c>
      <c r="AK1521" s="2">
        <v>0.7</v>
      </c>
      <c r="AL1521" s="2">
        <v>0.91299999999999992</v>
      </c>
      <c r="AM1521" s="2"/>
      <c r="AN1521" s="2">
        <v>0.54600000000000004</v>
      </c>
      <c r="AO1521" s="2">
        <v>0.3</v>
      </c>
      <c r="AP1521" s="2">
        <v>0.61</v>
      </c>
      <c r="AQ1521" s="2">
        <v>0.82</v>
      </c>
      <c r="AR1521" s="2">
        <v>30</v>
      </c>
      <c r="AS1521" s="2">
        <v>0.72400000000000009</v>
      </c>
      <c r="AT1521" s="2">
        <v>0.31595233910185572</v>
      </c>
      <c r="AU1521" s="2">
        <v>0.3737068471260423</v>
      </c>
      <c r="AV1521" s="4"/>
      <c r="AW1521" s="4"/>
      <c r="AX1521" s="1">
        <f t="shared" si="336"/>
        <v>0.24917898287380436</v>
      </c>
      <c r="AY1521" s="2">
        <f t="shared" si="337"/>
        <v>0.29004923142248318</v>
      </c>
      <c r="AZ1521" s="1">
        <f t="shared" si="338"/>
        <v>0.22227625212741481</v>
      </c>
      <c r="BA1521" s="1">
        <f t="shared" si="339"/>
        <v>0.25517728626443098</v>
      </c>
      <c r="BB1521" s="1">
        <f t="shared" si="340"/>
        <v>0.2462067177837374</v>
      </c>
      <c r="BC1521" s="1">
        <f t="shared" si="341"/>
        <v>0.36339924406857804</v>
      </c>
      <c r="BD1521" s="1">
        <f t="shared" si="342"/>
        <v>0.11356830645883816</v>
      </c>
      <c r="BE1521" s="1">
        <f t="shared" si="343"/>
        <v>0.26094699999999993</v>
      </c>
      <c r="BF1521" s="2">
        <f t="shared" si="344"/>
        <v>8.5758664383608185E-2</v>
      </c>
      <c r="BG1521" s="1">
        <f t="shared" si="345"/>
        <v>0.14791184768281629</v>
      </c>
      <c r="BH1521" s="1">
        <f t="shared" si="346"/>
        <v>0.2410580894370512</v>
      </c>
      <c r="BI1521" s="2">
        <f t="shared" si="347"/>
        <v>0.4946175120664244</v>
      </c>
      <c r="BJ1521" s="1">
        <f t="shared" si="348"/>
        <v>0.73567560150347555</v>
      </c>
      <c r="BK1521" s="1">
        <f t="shared" si="349"/>
        <v>0.2535594226293732</v>
      </c>
    </row>
    <row r="1522" spans="1:63">
      <c r="A1522" t="s">
        <v>123</v>
      </c>
      <c r="B1522">
        <v>2007</v>
      </c>
      <c r="C1522" s="1">
        <v>0.69269723113964699</v>
      </c>
      <c r="D1522" s="1">
        <v>0.29171999974921348</v>
      </c>
      <c r="E1522" s="1">
        <v>0</v>
      </c>
      <c r="F1522" s="1">
        <v>0.44999999999999996</v>
      </c>
      <c r="G1522" s="1">
        <v>2.6666666666666668E-2</v>
      </c>
      <c r="H1522" s="1">
        <v>5.9199999123811686E-2</v>
      </c>
      <c r="I1522" s="2">
        <v>0.54108333333333336</v>
      </c>
      <c r="J1522" s="1">
        <v>0.13159999999999999</v>
      </c>
      <c r="K1522" s="1">
        <v>0.30061126473584598</v>
      </c>
      <c r="L1522" s="2">
        <v>0.16</v>
      </c>
      <c r="M1522" s="2">
        <v>0.89</v>
      </c>
      <c r="N1522" s="1">
        <v>0.03</v>
      </c>
      <c r="O1522" s="2">
        <v>7.4999999999999997E-2</v>
      </c>
      <c r="P1522" s="1">
        <v>0.68403999999999998</v>
      </c>
      <c r="Q1522" s="1">
        <v>0.26274292682927014</v>
      </c>
      <c r="R1522" s="3">
        <v>0.133333334</v>
      </c>
      <c r="S1522" s="1">
        <v>5.0882151220000005E-2</v>
      </c>
      <c r="T1522" s="2">
        <v>1.3161415249999999E-2</v>
      </c>
      <c r="U1522" s="1">
        <v>1.6118995598252122E-2</v>
      </c>
      <c r="V1522" s="1">
        <v>0.137457171820657</v>
      </c>
      <c r="W1522" s="1">
        <v>9.9999999999988987E-4</v>
      </c>
      <c r="X1522" s="1">
        <v>0.96</v>
      </c>
      <c r="Y1522" s="2">
        <v>0.1466275659824047</v>
      </c>
      <c r="Z1522" s="1">
        <v>0.28683998411173928</v>
      </c>
      <c r="AA1522" s="1">
        <v>0.60399999999999998</v>
      </c>
      <c r="AB1522" s="2">
        <v>7.5729310295881994E-2</v>
      </c>
      <c r="AC1522" s="2">
        <v>0.40928842236392998</v>
      </c>
      <c r="AD1522" s="1">
        <v>0.33634037646097886</v>
      </c>
      <c r="AE1522" s="1">
        <v>0.69969928571428563</v>
      </c>
      <c r="AF1522" s="1">
        <v>0.70967741935483875</v>
      </c>
      <c r="AG1522" s="4">
        <v>10797.529668785201</v>
      </c>
      <c r="AH1522" s="4">
        <v>11120</v>
      </c>
      <c r="AI1522" s="4">
        <v>4162450</v>
      </c>
      <c r="AJ1522" s="2">
        <v>0.56600000000000006</v>
      </c>
      <c r="AK1522" s="2">
        <v>0.7</v>
      </c>
      <c r="AL1522" s="2">
        <v>0.93900000000000006</v>
      </c>
      <c r="AM1522" s="2"/>
      <c r="AN1522" s="2">
        <v>0.64300000000000002</v>
      </c>
      <c r="AO1522" s="2">
        <v>0.3</v>
      </c>
      <c r="AP1522" s="2">
        <v>0.623</v>
      </c>
      <c r="AQ1522" s="2">
        <v>0.88400000000000001</v>
      </c>
      <c r="AR1522" s="2">
        <v>30</v>
      </c>
      <c r="AS1522" s="2">
        <v>0.77400000000000002</v>
      </c>
      <c r="AT1522" s="2">
        <v>0.31758544350624879</v>
      </c>
      <c r="AU1522" s="2">
        <v>0.35509033272205193</v>
      </c>
      <c r="AV1522" s="4"/>
      <c r="AW1522" s="4"/>
      <c r="AX1522" s="1">
        <f t="shared" si="336"/>
        <v>0.25338064944655642</v>
      </c>
      <c r="AY1522" s="2">
        <f t="shared" si="337"/>
        <v>0.30404208543845418</v>
      </c>
      <c r="AZ1522" s="1">
        <f t="shared" si="338"/>
        <v>0.22883196545985399</v>
      </c>
      <c r="BA1522" s="1">
        <f t="shared" si="339"/>
        <v>0.25800728625217551</v>
      </c>
      <c r="BB1522" s="1">
        <f t="shared" si="340"/>
        <v>0.2462067177837374</v>
      </c>
      <c r="BC1522" s="1">
        <f t="shared" si="341"/>
        <v>0.38435621928536406</v>
      </c>
      <c r="BD1522" s="1">
        <f t="shared" si="342"/>
        <v>0.11095260098982131</v>
      </c>
      <c r="BE1522" s="1">
        <f t="shared" si="343"/>
        <v>0.27442260000000002</v>
      </c>
      <c r="BF1522" s="2">
        <f t="shared" si="344"/>
        <v>8.0260317616606083E-2</v>
      </c>
      <c r="BG1522" s="1">
        <f t="shared" si="345"/>
        <v>0.15344598066668269</v>
      </c>
      <c r="BH1522" s="1">
        <f t="shared" si="346"/>
        <v>0.24717184601964093</v>
      </c>
      <c r="BI1522" s="2">
        <f t="shared" si="347"/>
        <v>0.50812889828328878</v>
      </c>
      <c r="BJ1522" s="1">
        <f t="shared" si="348"/>
        <v>0.75530074430292971</v>
      </c>
      <c r="BK1522" s="1">
        <f t="shared" si="349"/>
        <v>0.26095705226364785</v>
      </c>
    </row>
    <row r="1523" spans="1:63">
      <c r="A1523" t="s">
        <v>123</v>
      </c>
      <c r="B1523">
        <v>2008</v>
      </c>
      <c r="C1523" s="1">
        <v>0.69269723113964699</v>
      </c>
      <c r="D1523" s="1">
        <v>0.29732999962382023</v>
      </c>
      <c r="E1523" s="1">
        <v>0</v>
      </c>
      <c r="F1523" s="1">
        <v>0.44999999999999996</v>
      </c>
      <c r="G1523" s="1">
        <v>2.6666666666666668E-2</v>
      </c>
      <c r="H1523" s="1">
        <v>7.8799998685717632E-2</v>
      </c>
      <c r="I1523" s="2">
        <v>0.54108333333333336</v>
      </c>
      <c r="J1523" s="1">
        <v>0.13039999999999999</v>
      </c>
      <c r="K1523" s="1">
        <v>0.70697700547651265</v>
      </c>
      <c r="L1523" s="2">
        <v>0.16</v>
      </c>
      <c r="M1523" s="2">
        <v>0.90779999960213897</v>
      </c>
      <c r="N1523" s="1">
        <v>0.03</v>
      </c>
      <c r="O1523" s="2">
        <v>7.4999999999999997E-2</v>
      </c>
      <c r="P1523" s="1">
        <v>0.65582000000000007</v>
      </c>
      <c r="Q1523" s="1">
        <v>0.25905365853658591</v>
      </c>
      <c r="R1523" s="3">
        <v>0.133333334</v>
      </c>
      <c r="S1523" s="1">
        <v>4.7696538009999997E-2</v>
      </c>
      <c r="T1523" s="2">
        <v>1.244598525E-2</v>
      </c>
      <c r="U1523" s="1">
        <v>1.6118995598252122E-2</v>
      </c>
      <c r="V1523" s="1">
        <v>0.137457171820657</v>
      </c>
      <c r="W1523" s="1">
        <v>9.9999999999988987E-4</v>
      </c>
      <c r="X1523" s="1">
        <v>0.96</v>
      </c>
      <c r="Y1523" s="2">
        <v>0.1466275659824047</v>
      </c>
      <c r="Z1523" s="1">
        <v>0.30381998403820676</v>
      </c>
      <c r="AA1523" s="1">
        <v>0.6</v>
      </c>
      <c r="AB1523" s="2">
        <v>0.12484767812475601</v>
      </c>
      <c r="AC1523" s="2">
        <v>0.42104895827910405</v>
      </c>
      <c r="AD1523" s="1">
        <v>0.37807511915460001</v>
      </c>
      <c r="AE1523" s="1">
        <v>0.73613414285714285</v>
      </c>
      <c r="AF1523" s="1">
        <v>0.61290322580645162</v>
      </c>
      <c r="AG1523" s="4">
        <v>11966.195920718201</v>
      </c>
      <c r="AH1523" s="4">
        <v>12140</v>
      </c>
      <c r="AI1523" s="4">
        <v>4193758</v>
      </c>
      <c r="AJ1523" s="2">
        <v>0.55600000000000005</v>
      </c>
      <c r="AK1523" s="2">
        <v>0.7</v>
      </c>
      <c r="AL1523" s="2">
        <v>0.91400000000000003</v>
      </c>
      <c r="AM1523" s="2"/>
      <c r="AN1523" s="2">
        <v>0.69499999999999995</v>
      </c>
      <c r="AO1523" s="2">
        <v>0.3</v>
      </c>
      <c r="AP1523" s="2">
        <v>0.622</v>
      </c>
      <c r="AQ1523" s="2">
        <v>0.77800000000000002</v>
      </c>
      <c r="AR1523" s="2">
        <v>30</v>
      </c>
      <c r="AS1523" s="2">
        <v>0.77400000000000002</v>
      </c>
      <c r="AT1523" s="2">
        <v>0.32742340420373406</v>
      </c>
      <c r="AU1523" s="2">
        <v>0.36112967558853493</v>
      </c>
      <c r="AV1523" s="4"/>
      <c r="AW1523" s="4"/>
      <c r="AX1523" s="1">
        <f t="shared" si="336"/>
        <v>0.25758231601930853</v>
      </c>
      <c r="AY1523" s="2">
        <f t="shared" si="337"/>
        <v>0.36446576263028352</v>
      </c>
      <c r="AZ1523" s="1">
        <f t="shared" si="338"/>
        <v>0.22166990315931723</v>
      </c>
      <c r="BA1523" s="1">
        <f t="shared" si="339"/>
        <v>0.26083728623992009</v>
      </c>
      <c r="BB1523" s="1">
        <f t="shared" si="340"/>
        <v>0.2462067177837374</v>
      </c>
      <c r="BC1523" s="1">
        <f t="shared" si="341"/>
        <v>0.38522115108460997</v>
      </c>
      <c r="BD1523" s="1">
        <f t="shared" si="342"/>
        <v>0.18121277465813604</v>
      </c>
      <c r="BE1523" s="1">
        <f t="shared" si="343"/>
        <v>0.26934070000000004</v>
      </c>
      <c r="BF1523" s="2">
        <f t="shared" si="344"/>
        <v>8.7332004060759416E-2</v>
      </c>
      <c r="BG1523" s="1">
        <f t="shared" si="345"/>
        <v>0.15973013780229778</v>
      </c>
      <c r="BH1523" s="1">
        <f t="shared" si="346"/>
        <v>0.27088021450882777</v>
      </c>
      <c r="BI1523" s="2">
        <f t="shared" si="347"/>
        <v>0.51640284186305729</v>
      </c>
      <c r="BJ1523" s="1">
        <f t="shared" si="348"/>
        <v>0.78728305637188511</v>
      </c>
      <c r="BK1523" s="1">
        <f t="shared" si="349"/>
        <v>0.24552262735422953</v>
      </c>
    </row>
    <row r="1524" spans="1:63">
      <c r="A1524" t="s">
        <v>123</v>
      </c>
      <c r="B1524">
        <v>2009</v>
      </c>
      <c r="C1524" s="1">
        <v>0.69269723113964699</v>
      </c>
      <c r="D1524" s="1">
        <v>0.30293999949842693</v>
      </c>
      <c r="E1524" s="1">
        <v>1.9999999552965164E-2</v>
      </c>
      <c r="F1524" s="1">
        <v>0.44999999999999996</v>
      </c>
      <c r="G1524" s="1">
        <v>2.6666666666666668E-2</v>
      </c>
      <c r="H1524" s="1">
        <v>9.8399998247623466E-2</v>
      </c>
      <c r="I1524" s="2">
        <v>0.54108333333333336</v>
      </c>
      <c r="J1524" s="1">
        <v>0.12920000000000001</v>
      </c>
      <c r="K1524" s="1">
        <v>0.70697700547651265</v>
      </c>
      <c r="L1524" s="2">
        <v>0.16</v>
      </c>
      <c r="M1524" s="2">
        <v>0.92559999920427805</v>
      </c>
      <c r="N1524" s="1">
        <v>0.03</v>
      </c>
      <c r="O1524" s="2">
        <v>7.4999999999999997E-2</v>
      </c>
      <c r="P1524" s="1">
        <v>0.62759999999999994</v>
      </c>
      <c r="Q1524" s="1">
        <v>0.28787258472170096</v>
      </c>
      <c r="R1524" s="3">
        <v>0.133333334</v>
      </c>
      <c r="S1524" s="1">
        <v>1.346580587E-2</v>
      </c>
      <c r="T1524" s="2">
        <v>1.269490494943621E-2</v>
      </c>
      <c r="U1524" s="1">
        <v>1.6118995598252122E-2</v>
      </c>
      <c r="V1524" s="1">
        <v>0.137457171820657</v>
      </c>
      <c r="W1524" s="1">
        <v>9.9999999999988987E-4</v>
      </c>
      <c r="X1524" s="1">
        <v>0.96</v>
      </c>
      <c r="Y1524" s="2">
        <v>0.1466275659824047</v>
      </c>
      <c r="Z1524" s="1">
        <v>0.32079998396467413</v>
      </c>
      <c r="AA1524" s="1">
        <v>0.58099999999999996</v>
      </c>
      <c r="AB1524" s="2">
        <v>0.19870121874890398</v>
      </c>
      <c r="AC1524" s="2">
        <v>0.43314765059309196</v>
      </c>
      <c r="AD1524" s="1">
        <v>0.40145241590565001</v>
      </c>
      <c r="AE1524" s="1">
        <v>0.75026657142857134</v>
      </c>
      <c r="AF1524" s="1">
        <v>0.35483870967741937</v>
      </c>
      <c r="AG1524" s="4">
        <v>13069.7341190795</v>
      </c>
      <c r="AH1524" s="4">
        <v>13400</v>
      </c>
      <c r="AI1524" s="4">
        <v>4223553</v>
      </c>
      <c r="AJ1524" s="2">
        <v>0.6</v>
      </c>
      <c r="AK1524" s="2">
        <v>0.6</v>
      </c>
      <c r="AL1524" s="2">
        <v>0.91700000000000004</v>
      </c>
      <c r="AM1524" s="2"/>
      <c r="AN1524" s="2">
        <v>0.6409999999999999</v>
      </c>
      <c r="AO1524" s="2">
        <v>0.3</v>
      </c>
      <c r="AP1524" s="2">
        <v>0.57399999999999995</v>
      </c>
      <c r="AQ1524" s="2">
        <v>0.77300000000000002</v>
      </c>
      <c r="AR1524" s="2">
        <v>30</v>
      </c>
      <c r="AS1524" s="2">
        <v>0.80799999999999994</v>
      </c>
      <c r="AT1524" s="2">
        <v>0.34051883470408162</v>
      </c>
      <c r="AU1524" s="2">
        <v>0.37274364841925067</v>
      </c>
      <c r="AV1524" s="4"/>
      <c r="AW1524" s="4"/>
      <c r="AX1524" s="1">
        <f t="shared" si="336"/>
        <v>0.26511731585088816</v>
      </c>
      <c r="AY1524" s="2">
        <f t="shared" si="337"/>
        <v>0.3668371911448749</v>
      </c>
      <c r="AZ1524" s="1">
        <f t="shared" si="338"/>
        <v>0.21499332590822742</v>
      </c>
      <c r="BA1524" s="1">
        <f t="shared" si="339"/>
        <v>0.26366728622766461</v>
      </c>
      <c r="BB1524" s="1">
        <f t="shared" si="340"/>
        <v>0.2462067177837374</v>
      </c>
      <c r="BC1524" s="1">
        <f t="shared" si="341"/>
        <v>0.382636625224967</v>
      </c>
      <c r="BD1524" s="1">
        <f t="shared" si="342"/>
        <v>0.19265741549137308</v>
      </c>
      <c r="BE1524" s="1">
        <f t="shared" si="343"/>
        <v>0.26488689999999998</v>
      </c>
      <c r="BF1524" s="2">
        <f t="shared" si="344"/>
        <v>9.7236770404607764E-2</v>
      </c>
      <c r="BG1524" s="1">
        <f t="shared" si="345"/>
        <v>0.1610736427800647</v>
      </c>
      <c r="BH1524" s="1">
        <f t="shared" si="346"/>
        <v>0.27383358616669246</v>
      </c>
      <c r="BI1524" s="2">
        <f t="shared" si="347"/>
        <v>0.52319731318467244</v>
      </c>
      <c r="BJ1524" s="1">
        <f t="shared" si="348"/>
        <v>0.79703089935136484</v>
      </c>
      <c r="BK1524" s="1">
        <f t="shared" si="349"/>
        <v>0.24936372701797999</v>
      </c>
    </row>
    <row r="1525" spans="1:63">
      <c r="A1525" t="s">
        <v>123</v>
      </c>
      <c r="B1525">
        <v>2010</v>
      </c>
      <c r="C1525" s="1">
        <v>0.69269723113964699</v>
      </c>
      <c r="D1525" s="1">
        <v>0.30854999937303362</v>
      </c>
      <c r="E1525" s="1">
        <v>3.9999999105930328E-2</v>
      </c>
      <c r="F1525" s="1">
        <v>0.44999999999999996</v>
      </c>
      <c r="G1525" s="1">
        <v>2.6666666666666668E-2</v>
      </c>
      <c r="H1525" s="1">
        <v>0.1179999978095293</v>
      </c>
      <c r="I1525" s="2">
        <v>0.54108333333333336</v>
      </c>
      <c r="J1525" s="1">
        <v>0.13049199997112154</v>
      </c>
      <c r="K1525" s="1">
        <v>0.70697700547651265</v>
      </c>
      <c r="L1525" s="2">
        <v>0.16</v>
      </c>
      <c r="M1525" s="2">
        <v>0.94339999880641701</v>
      </c>
      <c r="N1525" s="1">
        <v>0.03</v>
      </c>
      <c r="O1525" s="2">
        <v>7.4999999999999997E-2</v>
      </c>
      <c r="P1525" s="1">
        <v>0.62759999999999994</v>
      </c>
      <c r="Q1525" s="1">
        <v>0.31669151090681591</v>
      </c>
      <c r="R1525" s="3">
        <v>0.133333334</v>
      </c>
      <c r="S1525" s="1">
        <v>1.3600463925690158E-2</v>
      </c>
      <c r="T1525" s="2">
        <v>1.2943824648872422E-2</v>
      </c>
      <c r="U1525" s="1">
        <v>1.6118995598252122E-2</v>
      </c>
      <c r="V1525" s="1">
        <v>0.137457171820657</v>
      </c>
      <c r="W1525" s="1">
        <v>9.9999999999988987E-4</v>
      </c>
      <c r="X1525" s="1">
        <v>0.96</v>
      </c>
      <c r="Y1525" s="2">
        <v>0.1466275659824047</v>
      </c>
      <c r="Z1525" s="1">
        <v>0.33777998389114161</v>
      </c>
      <c r="AA1525" s="1">
        <v>0.59499999999999997</v>
      </c>
      <c r="AB1525" s="2">
        <v>0.19568823100373853</v>
      </c>
      <c r="AC1525" s="2">
        <v>0.43247912711396558</v>
      </c>
      <c r="AD1525" s="1">
        <v>0.4054669399749749</v>
      </c>
      <c r="AE1525" s="1">
        <v>0.75776923697515941</v>
      </c>
      <c r="AF1525" s="1">
        <v>0.35483870967741937</v>
      </c>
      <c r="AG1525" s="4"/>
      <c r="AH1525" s="4">
        <v>13076</v>
      </c>
      <c r="AI1525" s="4"/>
      <c r="AJ1525" s="2">
        <v>0.56600000000000006</v>
      </c>
      <c r="AK1525" s="2">
        <v>0.6</v>
      </c>
      <c r="AL1525" s="2">
        <v>0.91599999999999993</v>
      </c>
      <c r="AM1525" s="2"/>
      <c r="AN1525" s="2">
        <v>0.628</v>
      </c>
      <c r="AO1525" s="2">
        <v>0.55000000000000004</v>
      </c>
      <c r="AP1525" s="2">
        <v>0.56999999999999995</v>
      </c>
      <c r="AQ1525" s="2">
        <v>0.71400000000000008</v>
      </c>
      <c r="AR1525" s="2">
        <v>30</v>
      </c>
      <c r="AS1525" s="2">
        <v>0.80500000000000005</v>
      </c>
      <c r="AT1525" s="2">
        <v>0.34211364632139396</v>
      </c>
      <c r="AU1525" s="2">
        <v>0.37401621190661416</v>
      </c>
      <c r="AV1525" s="4"/>
      <c r="AW1525" s="4"/>
      <c r="AX1525" s="1">
        <f t="shared" si="336"/>
        <v>0.27265231568246784</v>
      </c>
      <c r="AY1525" s="2">
        <f t="shared" si="337"/>
        <v>0.36956461965534065</v>
      </c>
      <c r="AZ1525" s="1">
        <f t="shared" si="338"/>
        <v>0.22083382669627566</v>
      </c>
      <c r="BA1525" s="1">
        <f t="shared" si="339"/>
        <v>0.26649728621540919</v>
      </c>
      <c r="BB1525" s="1">
        <f t="shared" si="340"/>
        <v>0.2462067177837374</v>
      </c>
      <c r="BC1525" s="1">
        <f t="shared" si="341"/>
        <v>0.38728292049496971</v>
      </c>
      <c r="BD1525" s="1">
        <f t="shared" si="342"/>
        <v>0.20410205632461012</v>
      </c>
      <c r="BE1525" s="1">
        <f t="shared" si="343"/>
        <v>0.27288089999999998</v>
      </c>
      <c r="BF1525" s="2">
        <f t="shared" si="344"/>
        <v>9.7028100443909818E-2</v>
      </c>
      <c r="BG1525" s="1">
        <f t="shared" si="345"/>
        <v>0.1619518918869261</v>
      </c>
      <c r="BH1525" s="1">
        <f t="shared" si="346"/>
        <v>0.27919723153443904</v>
      </c>
      <c r="BI1525" s="2">
        <f t="shared" si="347"/>
        <v>0.53186089233083589</v>
      </c>
      <c r="BJ1525" s="1">
        <f t="shared" si="348"/>
        <v>0.81105812386527498</v>
      </c>
      <c r="BK1525" s="1">
        <f t="shared" si="349"/>
        <v>0.25266366079639685</v>
      </c>
    </row>
    <row r="1526" spans="1:63">
      <c r="A1526" t="s">
        <v>124</v>
      </c>
      <c r="B1526">
        <v>1995</v>
      </c>
      <c r="C1526" s="1">
        <v>0.57349992890995261</v>
      </c>
      <c r="D1526" s="1">
        <v>1.6549999999999999E-2</v>
      </c>
      <c r="E1526" s="1">
        <v>0.36</v>
      </c>
      <c r="F1526" s="1">
        <v>0.375</v>
      </c>
      <c r="G1526" s="1">
        <v>2.9333333333333333E-2</v>
      </c>
      <c r="H1526" s="1">
        <v>0.69</v>
      </c>
      <c r="I1526" s="2">
        <v>0.69216666666666671</v>
      </c>
      <c r="J1526" s="1">
        <v>0.83</v>
      </c>
      <c r="K1526" s="1">
        <v>0.96875</v>
      </c>
      <c r="L1526" s="2">
        <v>0.28000000000000003</v>
      </c>
      <c r="M1526" s="2">
        <v>0.75</v>
      </c>
      <c r="N1526" s="1">
        <v>0.40799999982118607</v>
      </c>
      <c r="O1526" s="2">
        <v>0.40749999999999997</v>
      </c>
      <c r="P1526" s="1">
        <v>0.97119999999999995</v>
      </c>
      <c r="Q1526" s="1">
        <v>0.52766390243902606</v>
      </c>
      <c r="R1526" s="3">
        <v>1</v>
      </c>
      <c r="S1526" s="1">
        <v>5.7363702230000001E-2</v>
      </c>
      <c r="T1526" s="2">
        <v>0.40131151850000002</v>
      </c>
      <c r="U1526" s="1">
        <v>0</v>
      </c>
      <c r="V1526" s="1">
        <v>0</v>
      </c>
      <c r="W1526" s="1">
        <v>0.84</v>
      </c>
      <c r="X1526" s="1">
        <v>1</v>
      </c>
      <c r="Y1526" s="2">
        <v>0</v>
      </c>
      <c r="Z1526" s="1">
        <v>0.82100000380000004</v>
      </c>
      <c r="AA1526" s="1">
        <v>0.46060000021010639</v>
      </c>
      <c r="AB1526" s="2">
        <v>0.61361933662017187</v>
      </c>
      <c r="AC1526" s="2">
        <v>0.45701016329160327</v>
      </c>
      <c r="AD1526" s="1">
        <v>8.1409051228610509E-4</v>
      </c>
      <c r="AE1526" s="1">
        <v>3.7492714285714289E-2</v>
      </c>
      <c r="AF1526" s="1">
        <v>0.74193548387096775</v>
      </c>
      <c r="AG1526" s="4">
        <v>823.31864788183304</v>
      </c>
      <c r="AH1526" s="4">
        <v>1160</v>
      </c>
      <c r="AI1526" s="4">
        <v>1725707</v>
      </c>
      <c r="AJ1526" s="2">
        <v>0.53900000024586914</v>
      </c>
      <c r="AK1526" s="2">
        <v>0.29400000013411043</v>
      </c>
      <c r="AL1526" s="2">
        <v>0.57918000026419758</v>
      </c>
      <c r="AM1526" s="2"/>
      <c r="AN1526" s="2">
        <v>0.37926000017300254</v>
      </c>
      <c r="AO1526" s="2">
        <v>0.49000000022351742</v>
      </c>
      <c r="AP1526" s="2">
        <v>0.57520000321418052</v>
      </c>
      <c r="AQ1526" s="2">
        <v>0.63994000029191367</v>
      </c>
      <c r="AR1526" s="2"/>
      <c r="AS1526" s="2">
        <v>0.4410000002011657</v>
      </c>
      <c r="AT1526" s="2">
        <v>0.47426295861089007</v>
      </c>
      <c r="AU1526" s="2">
        <v>0.43954607760179354</v>
      </c>
      <c r="AV1526" s="4"/>
      <c r="AW1526" s="4">
        <v>63.16</v>
      </c>
      <c r="AX1526" s="1">
        <f t="shared" si="336"/>
        <v>0.34073054370721428</v>
      </c>
      <c r="AY1526" s="2">
        <f t="shared" si="337"/>
        <v>0.61948809521255033</v>
      </c>
      <c r="AZ1526" s="1">
        <f t="shared" si="338"/>
        <v>0.59150782463380513</v>
      </c>
      <c r="BA1526" s="1">
        <f t="shared" si="339"/>
        <v>0.44350000063333334</v>
      </c>
      <c r="BB1526" s="1">
        <f t="shared" si="340"/>
        <v>0.46312962173073546</v>
      </c>
      <c r="BC1526" s="1">
        <f t="shared" si="341"/>
        <v>0.49727189326259258</v>
      </c>
      <c r="BD1526" s="1">
        <f t="shared" si="342"/>
        <v>0.55928757012670205</v>
      </c>
      <c r="BE1526" s="1">
        <f t="shared" si="343"/>
        <v>0.19199189808757863</v>
      </c>
      <c r="BF1526" s="2">
        <f t="shared" si="344"/>
        <v>0.15448924585226653</v>
      </c>
      <c r="BG1526" s="1">
        <f t="shared" si="345"/>
        <v>7.6504583875074111E-2</v>
      </c>
      <c r="BH1526" s="1">
        <f t="shared" si="346"/>
        <v>0.50656302837334344</v>
      </c>
      <c r="BI1526" s="2">
        <f t="shared" si="347"/>
        <v>0.42298572781491928</v>
      </c>
      <c r="BJ1526" s="1">
        <f t="shared" si="348"/>
        <v>0.92954875618826271</v>
      </c>
      <c r="BK1526" s="1">
        <f t="shared" si="349"/>
        <v>-8.3577300558424161E-2</v>
      </c>
    </row>
    <row r="1527" spans="1:63">
      <c r="A1527" t="s">
        <v>124</v>
      </c>
      <c r="B1527">
        <v>1996</v>
      </c>
      <c r="C1527" s="1">
        <v>0.57349992890995261</v>
      </c>
      <c r="D1527" s="1">
        <v>1.6549999999999999E-2</v>
      </c>
      <c r="E1527" s="1">
        <v>0.33999999999999997</v>
      </c>
      <c r="F1527" s="1">
        <v>0.375</v>
      </c>
      <c r="G1527" s="1">
        <v>2.9333333333333333E-2</v>
      </c>
      <c r="H1527" s="1">
        <v>0.69399999999999995</v>
      </c>
      <c r="I1527" s="2">
        <v>0.69216666666666671</v>
      </c>
      <c r="J1527" s="1">
        <v>0.82400000000000007</v>
      </c>
      <c r="K1527" s="1">
        <v>1</v>
      </c>
      <c r="L1527" s="2">
        <v>0.28000000000000003</v>
      </c>
      <c r="M1527" s="2">
        <v>0.93</v>
      </c>
      <c r="N1527" s="1">
        <v>0.4</v>
      </c>
      <c r="O1527" s="2">
        <v>0.40749999999999997</v>
      </c>
      <c r="P1527" s="1">
        <v>0.97119999999999995</v>
      </c>
      <c r="Q1527" s="1">
        <v>0.55190439024390403</v>
      </c>
      <c r="R1527" s="3">
        <v>1</v>
      </c>
      <c r="S1527" s="1">
        <v>3.4769619209999998E-2</v>
      </c>
      <c r="T1527" s="2">
        <v>0.41053267404999999</v>
      </c>
      <c r="U1527" s="1">
        <v>0</v>
      </c>
      <c r="V1527" s="1">
        <v>0</v>
      </c>
      <c r="W1527" s="1">
        <v>0.84</v>
      </c>
      <c r="X1527" s="1">
        <v>1</v>
      </c>
      <c r="Y1527" s="2">
        <v>0</v>
      </c>
      <c r="Z1527" s="1">
        <v>0.82100000380000004</v>
      </c>
      <c r="AA1527" s="1">
        <v>0.47</v>
      </c>
      <c r="AB1527" s="2">
        <v>0.61139150653918395</v>
      </c>
      <c r="AC1527" s="2">
        <v>0.45785310124780604</v>
      </c>
      <c r="AD1527" s="1">
        <v>7.9812795357146673E-4</v>
      </c>
      <c r="AE1527" s="1">
        <v>3.8193857142857141E-2</v>
      </c>
      <c r="AF1527" s="1">
        <v>0.64516129032258063</v>
      </c>
      <c r="AG1527" s="4">
        <v>862.67964204357702</v>
      </c>
      <c r="AH1527" s="4">
        <v>1210</v>
      </c>
      <c r="AI1527" s="4">
        <v>1756889</v>
      </c>
      <c r="AJ1527" s="2">
        <v>0.55000000000000004</v>
      </c>
      <c r="AK1527" s="2">
        <v>0.3</v>
      </c>
      <c r="AL1527" s="2">
        <v>0.59099999999999997</v>
      </c>
      <c r="AM1527" s="2"/>
      <c r="AN1527" s="2">
        <v>0.38700000000000001</v>
      </c>
      <c r="AO1527" s="2">
        <v>0.5</v>
      </c>
      <c r="AP1527" s="2">
        <v>0.58958000289276247</v>
      </c>
      <c r="AQ1527" s="2">
        <v>0.65300000000000002</v>
      </c>
      <c r="AR1527" s="2">
        <v>50</v>
      </c>
      <c r="AS1527" s="2">
        <v>0.45</v>
      </c>
      <c r="AT1527" s="2">
        <v>0.47371536199861086</v>
      </c>
      <c r="AU1527" s="2">
        <v>0.43831232411160209</v>
      </c>
      <c r="AV1527" s="4"/>
      <c r="AW1527" s="4"/>
      <c r="AX1527" s="1">
        <f t="shared" si="336"/>
        <v>0.33806387704054758</v>
      </c>
      <c r="AY1527" s="2">
        <f t="shared" si="337"/>
        <v>0.64766666666666672</v>
      </c>
      <c r="AZ1527" s="1">
        <f t="shared" si="338"/>
        <v>0.59368133670078083</v>
      </c>
      <c r="BA1527" s="1">
        <f t="shared" si="339"/>
        <v>0.44350000063333334</v>
      </c>
      <c r="BB1527" s="1">
        <f t="shared" si="340"/>
        <v>0.46312962173073546</v>
      </c>
      <c r="BC1527" s="1">
        <f t="shared" si="341"/>
        <v>0.51409477292703698</v>
      </c>
      <c r="BD1527" s="1">
        <f t="shared" si="342"/>
        <v>0.56607284404898395</v>
      </c>
      <c r="BE1527" s="1">
        <f t="shared" si="343"/>
        <v>0.1959101</v>
      </c>
      <c r="BF1527" s="2">
        <f t="shared" si="344"/>
        <v>0.15429599697856008</v>
      </c>
      <c r="BG1527" s="1">
        <f t="shared" si="345"/>
        <v>7.7169524667762626E-2</v>
      </c>
      <c r="BH1527" s="1">
        <f t="shared" si="346"/>
        <v>0.51443241290225217</v>
      </c>
      <c r="BI1527" s="2">
        <f t="shared" si="347"/>
        <v>0.4273756216463227</v>
      </c>
      <c r="BJ1527" s="1">
        <f t="shared" si="348"/>
        <v>0.94180803454857487</v>
      </c>
      <c r="BK1527" s="1">
        <f t="shared" si="349"/>
        <v>-8.7056791255929467E-2</v>
      </c>
    </row>
    <row r="1528" spans="1:63">
      <c r="A1528" t="s">
        <v>124</v>
      </c>
      <c r="B1528">
        <v>1997</v>
      </c>
      <c r="C1528" s="1">
        <v>0.57349992890995261</v>
      </c>
      <c r="D1528" s="1">
        <v>1.6549999999999999E-2</v>
      </c>
      <c r="E1528" s="1">
        <v>0.31999999999999995</v>
      </c>
      <c r="F1528" s="1">
        <v>0.375</v>
      </c>
      <c r="G1528" s="1">
        <v>2.9333333333333333E-2</v>
      </c>
      <c r="H1528" s="1">
        <v>0.69799999999999995</v>
      </c>
      <c r="I1528" s="2">
        <v>0.69216666666666671</v>
      </c>
      <c r="J1528" s="1">
        <v>0.81799999999999995</v>
      </c>
      <c r="K1528" s="1">
        <v>1</v>
      </c>
      <c r="L1528" s="2">
        <v>0.28000000000000003</v>
      </c>
      <c r="M1528" s="2">
        <v>0.69</v>
      </c>
      <c r="N1528" s="1">
        <v>0.39500000000000002</v>
      </c>
      <c r="O1528" s="2">
        <v>0.40749999999999997</v>
      </c>
      <c r="P1528" s="1">
        <v>0.97119999999999995</v>
      </c>
      <c r="Q1528" s="1">
        <v>0.58314146341463591</v>
      </c>
      <c r="R1528" s="3">
        <v>1</v>
      </c>
      <c r="S1528" s="1">
        <v>2.282858221E-2</v>
      </c>
      <c r="T1528" s="2">
        <v>0.41975382960000002</v>
      </c>
      <c r="U1528" s="1">
        <v>0</v>
      </c>
      <c r="V1528" s="1">
        <v>0</v>
      </c>
      <c r="W1528" s="1">
        <v>0.84</v>
      </c>
      <c r="X1528" s="1">
        <v>1</v>
      </c>
      <c r="Y1528" s="2">
        <v>0</v>
      </c>
      <c r="Z1528" s="1">
        <v>0.83200000760000004</v>
      </c>
      <c r="AA1528" s="1">
        <v>0.47200000000000003</v>
      </c>
      <c r="AB1528" s="2">
        <v>0.53386286602694</v>
      </c>
      <c r="AC1528" s="2">
        <v>0.40175821230517406</v>
      </c>
      <c r="AD1528" s="1">
        <v>2.1717240535439998E-3</v>
      </c>
      <c r="AE1528" s="1">
        <v>3.5334047619047612E-2</v>
      </c>
      <c r="AF1528" s="1">
        <v>0.70967741935483875</v>
      </c>
      <c r="AG1528" s="4">
        <v>891.01192950805398</v>
      </c>
      <c r="AH1528" s="4">
        <v>1240</v>
      </c>
      <c r="AI1528" s="4">
        <v>1790692</v>
      </c>
      <c r="AJ1528" s="2">
        <v>0.55000000000000004</v>
      </c>
      <c r="AK1528" s="2">
        <v>0.3</v>
      </c>
      <c r="AL1528" s="2">
        <v>0.58799999999999997</v>
      </c>
      <c r="AM1528" s="2"/>
      <c r="AN1528" s="2">
        <v>0.35399999999999998</v>
      </c>
      <c r="AO1528" s="2">
        <v>0.5</v>
      </c>
      <c r="AP1528" s="2">
        <v>0.60396000257134441</v>
      </c>
      <c r="AQ1528" s="2">
        <v>0.65300000000000002</v>
      </c>
      <c r="AR1528" s="2">
        <v>50</v>
      </c>
      <c r="AS1528" s="2">
        <v>0.502</v>
      </c>
      <c r="AT1528" s="2">
        <v>0.47316776538633165</v>
      </c>
      <c r="AU1528" s="2">
        <v>0.47894222690064642</v>
      </c>
      <c r="AV1528" s="4"/>
      <c r="AW1528" s="4"/>
      <c r="AX1528" s="1">
        <f t="shared" si="336"/>
        <v>0.33539721037388093</v>
      </c>
      <c r="AY1528" s="2">
        <f t="shared" si="337"/>
        <v>0.6118095238095238</v>
      </c>
      <c r="AZ1528" s="1">
        <f t="shared" si="338"/>
        <v>0.59938477504492715</v>
      </c>
      <c r="BA1528" s="1">
        <f t="shared" si="339"/>
        <v>0.44533333459999996</v>
      </c>
      <c r="BB1528" s="1">
        <f t="shared" si="340"/>
        <v>0.46312962173073546</v>
      </c>
      <c r="BC1528" s="1">
        <f t="shared" si="341"/>
        <v>0.48665688034925925</v>
      </c>
      <c r="BD1528" s="1">
        <f t="shared" si="342"/>
        <v>0.56931588216910589</v>
      </c>
      <c r="BE1528" s="1">
        <f t="shared" si="343"/>
        <v>0.19682369999999999</v>
      </c>
      <c r="BF1528" s="2">
        <f t="shared" si="344"/>
        <v>0.14087888437184456</v>
      </c>
      <c r="BG1528" s="1">
        <f t="shared" si="345"/>
        <v>8.1734213783213827E-2</v>
      </c>
      <c r="BH1528" s="1">
        <f t="shared" si="346"/>
        <v>0.5063674614163669</v>
      </c>
      <c r="BI1528" s="2">
        <f t="shared" si="347"/>
        <v>0.41943679815505835</v>
      </c>
      <c r="BJ1528" s="1">
        <f t="shared" si="348"/>
        <v>0.92580425957142531</v>
      </c>
      <c r="BK1528" s="1">
        <f t="shared" si="349"/>
        <v>-8.6930663261308549E-2</v>
      </c>
    </row>
    <row r="1529" spans="1:63">
      <c r="A1529" t="s">
        <v>124</v>
      </c>
      <c r="B1529">
        <v>1998</v>
      </c>
      <c r="C1529" s="1">
        <v>0.57349992890995261</v>
      </c>
      <c r="D1529" s="1">
        <v>1.6549999999999999E-2</v>
      </c>
      <c r="E1529" s="1">
        <v>0.30000000000000004</v>
      </c>
      <c r="F1529" s="1">
        <v>0.375</v>
      </c>
      <c r="G1529" s="1">
        <v>2.9333333333333333E-2</v>
      </c>
      <c r="H1529" s="1">
        <v>0.70199999999999996</v>
      </c>
      <c r="I1529" s="2">
        <v>0.69216666666666671</v>
      </c>
      <c r="J1529" s="1">
        <v>0.81200000000000006</v>
      </c>
      <c r="K1529" s="1">
        <v>1</v>
      </c>
      <c r="L1529" s="2">
        <v>0.28000000000000003</v>
      </c>
      <c r="M1529" s="2">
        <v>0.76</v>
      </c>
      <c r="N1529" s="1">
        <v>0.39</v>
      </c>
      <c r="O1529" s="2">
        <v>0.40749999999999997</v>
      </c>
      <c r="P1529" s="1">
        <v>0.97119999999999995</v>
      </c>
      <c r="Q1529" s="1">
        <v>0.61924048780487795</v>
      </c>
      <c r="R1529" s="3">
        <v>1</v>
      </c>
      <c r="S1529" s="1">
        <v>2.9358550600000002E-2</v>
      </c>
      <c r="T1529" s="2">
        <v>0.42897498514999999</v>
      </c>
      <c r="U1529" s="1">
        <v>0</v>
      </c>
      <c r="V1529" s="1">
        <v>0</v>
      </c>
      <c r="W1529" s="1">
        <v>0.84</v>
      </c>
      <c r="X1529" s="1">
        <v>1</v>
      </c>
      <c r="Y1529" s="2">
        <v>0</v>
      </c>
      <c r="Z1529" s="1">
        <v>0.82700000760000003</v>
      </c>
      <c r="AA1529" s="1">
        <v>0.48399999999999999</v>
      </c>
      <c r="AB1529" s="2">
        <v>0.45633422551469599</v>
      </c>
      <c r="AC1529" s="2">
        <v>0.34566332336254202</v>
      </c>
      <c r="AD1529" s="1">
        <v>5.9840929406146668E-3</v>
      </c>
      <c r="AE1529" s="1">
        <v>3.2474238095238098E-2</v>
      </c>
      <c r="AF1529" s="1">
        <v>0.64516129032258063</v>
      </c>
      <c r="AG1529" s="4">
        <v>932.48268405643103</v>
      </c>
      <c r="AH1529" s="4">
        <v>1240</v>
      </c>
      <c r="AI1529" s="4">
        <v>1825395</v>
      </c>
      <c r="AJ1529" s="2">
        <v>0.55000000000000004</v>
      </c>
      <c r="AK1529" s="2">
        <v>0.3</v>
      </c>
      <c r="AL1529" s="2">
        <v>0.61799999999999999</v>
      </c>
      <c r="AM1529" s="2"/>
      <c r="AN1529" s="2">
        <v>0.32</v>
      </c>
      <c r="AO1529" s="2">
        <v>0.5</v>
      </c>
      <c r="AP1529" s="2">
        <v>0.61834000224992636</v>
      </c>
      <c r="AQ1529" s="2">
        <v>0.65900000000000003</v>
      </c>
      <c r="AR1529" s="2">
        <v>50</v>
      </c>
      <c r="AS1529" s="2">
        <v>0.61</v>
      </c>
      <c r="AT1529" s="2">
        <v>0.47262016877405244</v>
      </c>
      <c r="AU1529" s="2">
        <v>0.51957212968969091</v>
      </c>
      <c r="AV1529" s="4"/>
      <c r="AW1529" s="4"/>
      <c r="AX1529" s="1">
        <f t="shared" si="336"/>
        <v>0.33273054370721433</v>
      </c>
      <c r="AY1529" s="2">
        <f t="shared" si="337"/>
        <v>0.62023809523809526</v>
      </c>
      <c r="AZ1529" s="1">
        <f t="shared" si="338"/>
        <v>0.60975480471097554</v>
      </c>
      <c r="BA1529" s="1">
        <f t="shared" si="339"/>
        <v>0.44450000126666667</v>
      </c>
      <c r="BB1529" s="1">
        <f t="shared" si="340"/>
        <v>0.46312962173073546</v>
      </c>
      <c r="BC1529" s="1">
        <f t="shared" si="341"/>
        <v>0.49393798794814814</v>
      </c>
      <c r="BD1529" s="1">
        <f t="shared" si="342"/>
        <v>0.57336924549247958</v>
      </c>
      <c r="BE1529" s="1">
        <f t="shared" si="343"/>
        <v>0.20310469999999997</v>
      </c>
      <c r="BF1529" s="2">
        <f t="shared" si="344"/>
        <v>0.12746177176512904</v>
      </c>
      <c r="BG1529" s="1">
        <f t="shared" si="345"/>
        <v>8.642084153801996E-2</v>
      </c>
      <c r="BH1529" s="1">
        <f t="shared" si="346"/>
        <v>0.51014561839045436</v>
      </c>
      <c r="BI1529" s="2">
        <f t="shared" si="347"/>
        <v>0.41698731330314898</v>
      </c>
      <c r="BJ1529" s="1">
        <f t="shared" si="348"/>
        <v>0.92713293169360333</v>
      </c>
      <c r="BK1529" s="1">
        <f t="shared" si="349"/>
        <v>-9.3158305087305382E-2</v>
      </c>
    </row>
    <row r="1530" spans="1:63">
      <c r="A1530" t="s">
        <v>124</v>
      </c>
      <c r="B1530">
        <v>1999</v>
      </c>
      <c r="C1530" s="1">
        <v>0.57349992890995261</v>
      </c>
      <c r="D1530" s="1">
        <v>1.6549999999999999E-2</v>
      </c>
      <c r="E1530" s="1">
        <v>0.28000000000000003</v>
      </c>
      <c r="F1530" s="1">
        <v>0.375</v>
      </c>
      <c r="G1530" s="1">
        <v>2.9333333333333333E-2</v>
      </c>
      <c r="H1530" s="1">
        <v>0.70599999999999996</v>
      </c>
      <c r="I1530" s="2">
        <v>0.69216666666666671</v>
      </c>
      <c r="J1530" s="1">
        <v>0.80599999999999994</v>
      </c>
      <c r="K1530" s="1">
        <v>1</v>
      </c>
      <c r="L1530" s="2">
        <v>0.28000000000000003</v>
      </c>
      <c r="M1530" s="2">
        <v>0.54</v>
      </c>
      <c r="N1530" s="1">
        <v>0.38499999999999995</v>
      </c>
      <c r="O1530" s="2">
        <v>0.40749999999999997</v>
      </c>
      <c r="P1530" s="1">
        <v>0.97119999999999995</v>
      </c>
      <c r="Q1530" s="1">
        <v>0.65809951219512208</v>
      </c>
      <c r="R1530" s="3">
        <v>1</v>
      </c>
      <c r="S1530" s="1">
        <v>3.6776768290000005E-2</v>
      </c>
      <c r="T1530" s="2">
        <v>0.43819614070000001</v>
      </c>
      <c r="U1530" s="1">
        <v>0</v>
      </c>
      <c r="V1530" s="1">
        <v>0</v>
      </c>
      <c r="W1530" s="1">
        <v>0.84</v>
      </c>
      <c r="X1530" s="1">
        <v>1</v>
      </c>
      <c r="Y1530" s="2">
        <v>0</v>
      </c>
      <c r="Z1530" s="1">
        <v>0.81700000760000002</v>
      </c>
      <c r="AA1530" s="1">
        <v>0.48200000000000004</v>
      </c>
      <c r="AB1530" s="2">
        <v>0.47867128412124477</v>
      </c>
      <c r="AC1530" s="2">
        <v>0.378286673280122</v>
      </c>
      <c r="AD1530" s="1">
        <v>7.173927937176445E-3</v>
      </c>
      <c r="AE1530" s="1">
        <v>2.9614428571428573E-2</v>
      </c>
      <c r="AF1530" s="1">
        <v>0.87096774193548387</v>
      </c>
      <c r="AG1530" s="4">
        <v>932.75196794640101</v>
      </c>
      <c r="AH1530" s="4">
        <v>1220</v>
      </c>
      <c r="AI1530" s="4">
        <v>1858582</v>
      </c>
      <c r="AJ1530" s="2">
        <v>0.55000000000000004</v>
      </c>
      <c r="AK1530" s="2">
        <v>0.3</v>
      </c>
      <c r="AL1530" s="2">
        <v>0.61899999999999999</v>
      </c>
      <c r="AM1530" s="2"/>
      <c r="AN1530" s="2">
        <v>0.3</v>
      </c>
      <c r="AO1530" s="2">
        <v>0.5</v>
      </c>
      <c r="AP1530" s="2">
        <v>0.6327200019285083</v>
      </c>
      <c r="AQ1530" s="2">
        <v>0.66200000000000003</v>
      </c>
      <c r="AR1530" s="2">
        <v>50</v>
      </c>
      <c r="AS1530" s="2">
        <v>0.61</v>
      </c>
      <c r="AT1530" s="2">
        <v>0.47056613841596295</v>
      </c>
      <c r="AU1530" s="2">
        <v>0.50472157783947802</v>
      </c>
      <c r="AV1530" s="4"/>
      <c r="AW1530" s="4"/>
      <c r="AX1530" s="1">
        <f t="shared" si="336"/>
        <v>0.33006387704054768</v>
      </c>
      <c r="AY1530" s="2">
        <f t="shared" si="337"/>
        <v>0.58723809523809511</v>
      </c>
      <c r="AZ1530" s="1">
        <f t="shared" si="338"/>
        <v>0.6208544842370245</v>
      </c>
      <c r="BA1530" s="1">
        <f t="shared" si="339"/>
        <v>0.44283333459999996</v>
      </c>
      <c r="BB1530" s="1">
        <f t="shared" si="340"/>
        <v>0.46312962173073546</v>
      </c>
      <c r="BC1530" s="1">
        <f t="shared" si="341"/>
        <v>0.468540012135926</v>
      </c>
      <c r="BD1530" s="1">
        <f t="shared" si="342"/>
        <v>0.57788260881585374</v>
      </c>
      <c r="BE1530" s="1">
        <f t="shared" si="343"/>
        <v>0.20219109999999998</v>
      </c>
      <c r="BF1530" s="2">
        <f t="shared" si="344"/>
        <v>0.13275240958173298</v>
      </c>
      <c r="BG1530" s="1">
        <f t="shared" si="345"/>
        <v>8.54282971343749E-2</v>
      </c>
      <c r="BH1530" s="1">
        <f t="shared" si="346"/>
        <v>0.50318408089417177</v>
      </c>
      <c r="BI1530" s="2">
        <f t="shared" si="347"/>
        <v>0.42037180671610785</v>
      </c>
      <c r="BJ1530" s="1">
        <f t="shared" si="348"/>
        <v>0.92355588761027962</v>
      </c>
      <c r="BK1530" s="1">
        <f t="shared" si="349"/>
        <v>-8.2812274178063916E-2</v>
      </c>
    </row>
    <row r="1531" spans="1:63">
      <c r="A1531" t="s">
        <v>124</v>
      </c>
      <c r="B1531">
        <v>2000</v>
      </c>
      <c r="C1531" s="1">
        <v>0.57349992890995261</v>
      </c>
      <c r="D1531" s="1">
        <v>1.6549999999999999E-2</v>
      </c>
      <c r="E1531" s="1">
        <v>0.26</v>
      </c>
      <c r="F1531" s="1">
        <v>0.375</v>
      </c>
      <c r="G1531" s="1">
        <v>2.9333333333333333E-2</v>
      </c>
      <c r="H1531" s="1">
        <v>0.71</v>
      </c>
      <c r="I1531" s="2">
        <v>0.69216666666666671</v>
      </c>
      <c r="J1531" s="1">
        <v>0.8</v>
      </c>
      <c r="K1531" s="1">
        <v>1</v>
      </c>
      <c r="L1531" s="2">
        <v>0.28000000000000003</v>
      </c>
      <c r="M1531" s="2">
        <v>0.45</v>
      </c>
      <c r="N1531" s="1">
        <v>0.38</v>
      </c>
      <c r="O1531" s="2">
        <v>0.40749999999999997</v>
      </c>
      <c r="P1531" s="1">
        <v>0.97119999999999995</v>
      </c>
      <c r="Q1531" s="1">
        <v>0.69678682926829394</v>
      </c>
      <c r="R1531" s="3">
        <v>1</v>
      </c>
      <c r="S1531" s="1">
        <v>3.05319358E-2</v>
      </c>
      <c r="T1531" s="2">
        <v>0.44741729624999999</v>
      </c>
      <c r="U1531" s="1">
        <v>0</v>
      </c>
      <c r="V1531" s="1">
        <v>0</v>
      </c>
      <c r="W1531" s="1">
        <v>0.84</v>
      </c>
      <c r="X1531" s="1">
        <v>1</v>
      </c>
      <c r="Y1531" s="2">
        <v>0</v>
      </c>
      <c r="Z1531" s="1">
        <v>0.81700000760000002</v>
      </c>
      <c r="AA1531" s="1">
        <v>0.48399999999999999</v>
      </c>
      <c r="AB1531" s="2">
        <v>0.5010083427277936</v>
      </c>
      <c r="AC1531" s="2">
        <v>0.41091002319770203</v>
      </c>
      <c r="AD1531" s="1">
        <v>1.2708364221718556E-2</v>
      </c>
      <c r="AE1531" s="1">
        <v>3.1435142857142856E-2</v>
      </c>
      <c r="AF1531" s="1">
        <v>0.64516129032258063</v>
      </c>
      <c r="AG1531" s="4">
        <v>990.91121017955402</v>
      </c>
      <c r="AH1531" s="4">
        <v>1290</v>
      </c>
      <c r="AI1531" s="4">
        <v>1888520</v>
      </c>
      <c r="AJ1531" s="2">
        <v>0.55000000000000004</v>
      </c>
      <c r="AK1531" s="2">
        <v>0.3</v>
      </c>
      <c r="AL1531" s="2">
        <v>0.61399999999999999</v>
      </c>
      <c r="AM1531" s="2"/>
      <c r="AN1531" s="2">
        <v>0.309</v>
      </c>
      <c r="AO1531" s="2">
        <v>0.5</v>
      </c>
      <c r="AP1531" s="2">
        <v>0.64710000160709025</v>
      </c>
      <c r="AQ1531" s="2">
        <v>0.67</v>
      </c>
      <c r="AR1531" s="2">
        <v>50</v>
      </c>
      <c r="AS1531" s="2">
        <v>0.61</v>
      </c>
      <c r="AT1531" s="2">
        <v>0.46851210805787336</v>
      </c>
      <c r="AU1531" s="2">
        <v>0.48987102598926507</v>
      </c>
      <c r="AV1531" s="4"/>
      <c r="AW1531" s="4"/>
      <c r="AX1531" s="1">
        <f t="shared" si="336"/>
        <v>0.32739721037388098</v>
      </c>
      <c r="AY1531" s="2">
        <f t="shared" si="337"/>
        <v>0.57280952380952388</v>
      </c>
      <c r="AZ1531" s="1">
        <f t="shared" si="338"/>
        <v>0.62918721226365881</v>
      </c>
      <c r="BA1531" s="1">
        <f t="shared" si="339"/>
        <v>0.44283333459999996</v>
      </c>
      <c r="BB1531" s="1">
        <f t="shared" si="340"/>
        <v>0.46312962173073546</v>
      </c>
      <c r="BC1531" s="1">
        <f t="shared" si="341"/>
        <v>0.45717947519259261</v>
      </c>
      <c r="BD1531" s="1">
        <f t="shared" si="342"/>
        <v>0.58236735425304897</v>
      </c>
      <c r="BE1531" s="1">
        <f t="shared" si="343"/>
        <v>0.20287629999999998</v>
      </c>
      <c r="BF1531" s="2">
        <f t="shared" si="344"/>
        <v>0.13804304739833692</v>
      </c>
      <c r="BG1531" s="1">
        <f t="shared" si="345"/>
        <v>8.5121035176081244E-2</v>
      </c>
      <c r="BH1531" s="1">
        <f t="shared" si="346"/>
        <v>0.50089215039212565</v>
      </c>
      <c r="BI1531" s="2">
        <f t="shared" si="347"/>
        <v>0.42604038257441812</v>
      </c>
      <c r="BJ1531" s="1">
        <f t="shared" si="348"/>
        <v>0.92693253296654377</v>
      </c>
      <c r="BK1531" s="1">
        <f t="shared" si="349"/>
        <v>-7.4851767817707526E-2</v>
      </c>
    </row>
    <row r="1532" spans="1:63">
      <c r="A1532" t="s">
        <v>124</v>
      </c>
      <c r="B1532">
        <v>2001</v>
      </c>
      <c r="C1532" s="1">
        <v>0.57349992890995261</v>
      </c>
      <c r="D1532" s="1">
        <v>1.6549999999999999E-2</v>
      </c>
      <c r="E1532" s="1">
        <v>0.24199999999999999</v>
      </c>
      <c r="F1532" s="1">
        <v>0.375</v>
      </c>
      <c r="G1532" s="1">
        <v>2.9333333333333333E-2</v>
      </c>
      <c r="H1532" s="1">
        <v>0.71199999999999997</v>
      </c>
      <c r="I1532" s="2">
        <v>0.69216666666666671</v>
      </c>
      <c r="J1532" s="1">
        <v>0.79339999999999999</v>
      </c>
      <c r="K1532" s="1">
        <v>1</v>
      </c>
      <c r="L1532" s="2">
        <v>0.28000000000000003</v>
      </c>
      <c r="M1532" s="2">
        <v>0.41</v>
      </c>
      <c r="N1532" s="1">
        <v>0.375</v>
      </c>
      <c r="O1532" s="2">
        <v>0.40749999999999997</v>
      </c>
      <c r="P1532" s="1">
        <v>0.97119999999999995</v>
      </c>
      <c r="Q1532" s="1">
        <v>0.73227268292683001</v>
      </c>
      <c r="R1532" s="3">
        <v>1</v>
      </c>
      <c r="S1532" s="1">
        <v>6.1442909219999994E-2</v>
      </c>
      <c r="T1532" s="2">
        <v>0.44729738455000001</v>
      </c>
      <c r="U1532" s="1">
        <v>0</v>
      </c>
      <c r="V1532" s="1">
        <v>0</v>
      </c>
      <c r="W1532" s="1">
        <v>0.84</v>
      </c>
      <c r="X1532" s="1">
        <v>1</v>
      </c>
      <c r="Y1532" s="2">
        <v>0</v>
      </c>
      <c r="Z1532" s="1">
        <v>0.81700000760000002</v>
      </c>
      <c r="AA1532" s="1">
        <v>0.50600000000000001</v>
      </c>
      <c r="AB1532" s="2">
        <v>0.50538158005246658</v>
      </c>
      <c r="AC1532" s="2">
        <v>0.45046870004442613</v>
      </c>
      <c r="AD1532" s="1">
        <v>3.3079007991888336E-2</v>
      </c>
      <c r="AE1532" s="1">
        <v>3.3792714285714287E-2</v>
      </c>
      <c r="AF1532" s="1">
        <v>0.67741935483870963</v>
      </c>
      <c r="AG1532" s="4">
        <v>1041.2019252969001</v>
      </c>
      <c r="AH1532" s="4">
        <v>1310</v>
      </c>
      <c r="AI1532" s="4">
        <v>1914608</v>
      </c>
      <c r="AJ1532" s="2">
        <v>0.55000000000000004</v>
      </c>
      <c r="AK1532" s="2">
        <v>0.5</v>
      </c>
      <c r="AL1532" s="2">
        <v>0.64300000000000002</v>
      </c>
      <c r="AM1532" s="2"/>
      <c r="AN1532" s="2">
        <v>0.28000000000000003</v>
      </c>
      <c r="AO1532" s="2">
        <v>0.5</v>
      </c>
      <c r="AP1532" s="2">
        <v>0.66148000128567219</v>
      </c>
      <c r="AQ1532" s="2">
        <v>0.66700000000000004</v>
      </c>
      <c r="AR1532" s="2">
        <v>50</v>
      </c>
      <c r="AS1532" s="2">
        <v>0.61</v>
      </c>
      <c r="AT1532" s="2">
        <v>0.45532518440546588</v>
      </c>
      <c r="AU1532" s="2">
        <v>0.49522960371608304</v>
      </c>
      <c r="AV1532" s="4"/>
      <c r="AW1532" s="4"/>
      <c r="AX1532" s="1">
        <f t="shared" si="336"/>
        <v>0.32473054370721433</v>
      </c>
      <c r="AY1532" s="2">
        <f t="shared" si="337"/>
        <v>0.56543809523809518</v>
      </c>
      <c r="AZ1532" s="1">
        <f t="shared" si="338"/>
        <v>0.64244259533936598</v>
      </c>
      <c r="BA1532" s="1">
        <f t="shared" si="339"/>
        <v>0.44283333459999996</v>
      </c>
      <c r="BB1532" s="1">
        <f t="shared" si="340"/>
        <v>0.46312962173073546</v>
      </c>
      <c r="BC1532" s="1">
        <f t="shared" si="341"/>
        <v>0.45543625001703703</v>
      </c>
      <c r="BD1532" s="1">
        <f t="shared" si="342"/>
        <v>0.58476167791280498</v>
      </c>
      <c r="BE1532" s="1">
        <f t="shared" si="343"/>
        <v>0.21412499999999998</v>
      </c>
      <c r="BF1532" s="2">
        <f t="shared" si="344"/>
        <v>0.14111754645023586</v>
      </c>
      <c r="BG1532" s="1">
        <f t="shared" si="345"/>
        <v>8.7630182264057777E-2</v>
      </c>
      <c r="BH1532" s="1">
        <f t="shared" si="346"/>
        <v>0.50110918322019249</v>
      </c>
      <c r="BI1532" s="2">
        <f t="shared" si="347"/>
        <v>0.44287272871429362</v>
      </c>
      <c r="BJ1532" s="1">
        <f t="shared" si="348"/>
        <v>0.94398191193448611</v>
      </c>
      <c r="BK1532" s="1">
        <f t="shared" si="349"/>
        <v>-5.8236454505898871E-2</v>
      </c>
    </row>
    <row r="1533" spans="1:63">
      <c r="A1533" t="s">
        <v>124</v>
      </c>
      <c r="B1533">
        <v>2002</v>
      </c>
      <c r="C1533" s="1">
        <v>0.57349992890995261</v>
      </c>
      <c r="D1533" s="1">
        <v>1.6549999999999999E-2</v>
      </c>
      <c r="E1533" s="1">
        <v>0.22400000000000009</v>
      </c>
      <c r="F1533" s="1">
        <v>0.375</v>
      </c>
      <c r="G1533" s="1">
        <v>2.9333333333333333E-2</v>
      </c>
      <c r="H1533" s="1">
        <v>0.71399999999999997</v>
      </c>
      <c r="I1533" s="2">
        <v>0.69216666666666671</v>
      </c>
      <c r="J1533" s="1">
        <v>0.78680000000000005</v>
      </c>
      <c r="K1533" s="1">
        <v>1</v>
      </c>
      <c r="L1533" s="2">
        <v>0.28000000000000003</v>
      </c>
      <c r="M1533" s="2">
        <v>0.57999999999999996</v>
      </c>
      <c r="N1533" s="1">
        <v>0.37</v>
      </c>
      <c r="O1533" s="2">
        <v>0.40749999999999997</v>
      </c>
      <c r="P1533" s="1">
        <v>0.97119999999999995</v>
      </c>
      <c r="Q1533" s="1">
        <v>0.76240195121951404</v>
      </c>
      <c r="R1533" s="3">
        <v>1</v>
      </c>
      <c r="S1533" s="1">
        <v>5.2400591170000003E-2</v>
      </c>
      <c r="T1533" s="2">
        <v>0.44717747284999998</v>
      </c>
      <c r="U1533" s="1">
        <v>0</v>
      </c>
      <c r="V1533" s="1">
        <v>0</v>
      </c>
      <c r="W1533" s="1">
        <v>0.84</v>
      </c>
      <c r="X1533" s="1">
        <v>1</v>
      </c>
      <c r="Y1533" s="2">
        <v>0</v>
      </c>
      <c r="Z1533" s="1">
        <v>0.82066000736619271</v>
      </c>
      <c r="AA1533" s="1">
        <v>0.48899999999999999</v>
      </c>
      <c r="AB1533" s="2">
        <v>0.50975481737713946</v>
      </c>
      <c r="AC1533" s="2">
        <v>0.49002737689115017</v>
      </c>
      <c r="AD1533" s="1">
        <v>7.911809927531234E-2</v>
      </c>
      <c r="AE1533" s="1">
        <v>3.3000428571428569E-2</v>
      </c>
      <c r="AF1533" s="1">
        <v>0.70967741935483875</v>
      </c>
      <c r="AG1533" s="4">
        <v>1056.8692989163001</v>
      </c>
      <c r="AH1533" s="4">
        <v>1330</v>
      </c>
      <c r="AI1533" s="4">
        <v>1937371</v>
      </c>
      <c r="AJ1533" s="2">
        <v>0.55000000000000004</v>
      </c>
      <c r="AK1533" s="2">
        <v>0.5</v>
      </c>
      <c r="AL1533" s="2">
        <v>0.64700000000000002</v>
      </c>
      <c r="AM1533" s="2"/>
      <c r="AN1533" s="2">
        <v>5.9000000000000004E-2</v>
      </c>
      <c r="AO1533" s="2">
        <v>0.5</v>
      </c>
      <c r="AP1533" s="2">
        <v>0.67586000096425425</v>
      </c>
      <c r="AQ1533" s="2">
        <v>0.7340000000000001</v>
      </c>
      <c r="AR1533" s="2">
        <v>50</v>
      </c>
      <c r="AS1533" s="2">
        <v>0.61</v>
      </c>
      <c r="AT1533" s="2">
        <v>0.44213826075305834</v>
      </c>
      <c r="AU1533" s="2">
        <v>0.50058818144290096</v>
      </c>
      <c r="AV1533" s="4"/>
      <c r="AW1533" s="4"/>
      <c r="AX1533" s="1">
        <f t="shared" si="336"/>
        <v>0.32206387704054767</v>
      </c>
      <c r="AY1533" s="2">
        <f t="shared" si="337"/>
        <v>0.58806666666666663</v>
      </c>
      <c r="AZ1533" s="1">
        <f t="shared" si="338"/>
        <v>0.64663600304790281</v>
      </c>
      <c r="BA1533" s="1">
        <f t="shared" si="339"/>
        <v>0.44344333456103208</v>
      </c>
      <c r="BB1533" s="1">
        <f t="shared" si="340"/>
        <v>0.46312962173073546</v>
      </c>
      <c r="BC1533" s="1">
        <f t="shared" si="341"/>
        <v>0.47299377020772515</v>
      </c>
      <c r="BD1533" s="1">
        <f t="shared" si="342"/>
        <v>0.58626323734491903</v>
      </c>
      <c r="BE1533" s="1">
        <f t="shared" si="343"/>
        <v>0.20555999999999999</v>
      </c>
      <c r="BF1533" s="2">
        <f t="shared" si="344"/>
        <v>0.1441920455021348</v>
      </c>
      <c r="BG1533" s="1">
        <f t="shared" si="345"/>
        <v>9.1107766013411293E-2</v>
      </c>
      <c r="BH1533" s="1">
        <f t="shared" si="346"/>
        <v>0.50746220976112655</v>
      </c>
      <c r="BI1533" s="2">
        <f t="shared" si="347"/>
        <v>0.4408598115155461</v>
      </c>
      <c r="BJ1533" s="1">
        <f t="shared" si="348"/>
        <v>0.94832202127667264</v>
      </c>
      <c r="BK1533" s="1">
        <f t="shared" si="349"/>
        <v>-6.6602398245580452E-2</v>
      </c>
    </row>
    <row r="1534" spans="1:63">
      <c r="A1534" t="s">
        <v>124</v>
      </c>
      <c r="B1534">
        <v>2003</v>
      </c>
      <c r="C1534" s="1">
        <v>0.57349992890995261</v>
      </c>
      <c r="D1534" s="1">
        <v>1.6549999999999999E-2</v>
      </c>
      <c r="E1534" s="1">
        <v>0.20599999999999996</v>
      </c>
      <c r="F1534" s="1">
        <v>0.375</v>
      </c>
      <c r="G1534" s="1">
        <v>2.9333333333333333E-2</v>
      </c>
      <c r="H1534" s="1">
        <v>0.71599999999999997</v>
      </c>
      <c r="I1534" s="2">
        <v>0.69216666666666671</v>
      </c>
      <c r="J1534" s="1">
        <v>0.7802</v>
      </c>
      <c r="K1534" s="1">
        <v>1</v>
      </c>
      <c r="L1534" s="2">
        <v>0.28000000000000003</v>
      </c>
      <c r="M1534" s="2">
        <v>0.53</v>
      </c>
      <c r="N1534" s="1">
        <v>0.36499999999999999</v>
      </c>
      <c r="O1534" s="2">
        <v>0.40749999999999997</v>
      </c>
      <c r="P1534" s="1">
        <v>0.97119999999999995</v>
      </c>
      <c r="Q1534" s="1">
        <v>0.78566000000000003</v>
      </c>
      <c r="R1534" s="3">
        <v>1</v>
      </c>
      <c r="S1534" s="1">
        <v>0.1248086823</v>
      </c>
      <c r="T1534" s="2">
        <v>0.44705756115</v>
      </c>
      <c r="U1534" s="1">
        <v>0</v>
      </c>
      <c r="V1534" s="1">
        <v>0</v>
      </c>
      <c r="W1534" s="1">
        <v>0.84</v>
      </c>
      <c r="X1534" s="1">
        <v>1</v>
      </c>
      <c r="Y1534" s="2">
        <v>0</v>
      </c>
      <c r="Z1534" s="1">
        <v>0.82432000713238529</v>
      </c>
      <c r="AA1534" s="1">
        <v>0.52</v>
      </c>
      <c r="AB1534" s="2">
        <v>0.53102687485184397</v>
      </c>
      <c r="AC1534" s="2">
        <v>0.51745050621420119</v>
      </c>
      <c r="AD1534" s="1">
        <v>7.1488127975952331E-2</v>
      </c>
      <c r="AE1534" s="1">
        <v>3.9280000000000002E-2</v>
      </c>
      <c r="AF1534" s="1">
        <v>0.70967741935483875</v>
      </c>
      <c r="AG1534" s="4">
        <v>1114.9342463574999</v>
      </c>
      <c r="AH1534" s="4">
        <v>1420</v>
      </c>
      <c r="AI1534" s="4">
        <v>1957590</v>
      </c>
      <c r="AJ1534" s="2">
        <v>0.55000000000000004</v>
      </c>
      <c r="AK1534" s="2">
        <v>0.5</v>
      </c>
      <c r="AL1534" s="2">
        <v>0.66200000000000003</v>
      </c>
      <c r="AM1534" s="2"/>
      <c r="AN1534" s="2">
        <v>0.253</v>
      </c>
      <c r="AO1534" s="2">
        <v>0.5</v>
      </c>
      <c r="AP1534" s="2">
        <v>0.69024000064283608</v>
      </c>
      <c r="AQ1534" s="2">
        <v>0.7340000000000001</v>
      </c>
      <c r="AR1534" s="2">
        <v>50</v>
      </c>
      <c r="AS1534" s="2">
        <v>0.68</v>
      </c>
      <c r="AT1534" s="2">
        <v>0.4130774868206582</v>
      </c>
      <c r="AU1534" s="2">
        <v>0.45798011996974292</v>
      </c>
      <c r="AV1534" s="4">
        <v>62.25</v>
      </c>
      <c r="AW1534" s="4">
        <v>52.5</v>
      </c>
      <c r="AX1534" s="1">
        <f t="shared" si="336"/>
        <v>0.31939721037388097</v>
      </c>
      <c r="AY1534" s="2">
        <f t="shared" si="337"/>
        <v>0.57926666666666671</v>
      </c>
      <c r="AZ1534" s="1">
        <f t="shared" si="338"/>
        <v>0.66574524868999996</v>
      </c>
      <c r="BA1534" s="1">
        <f t="shared" si="339"/>
        <v>0.44405333452206425</v>
      </c>
      <c r="BB1534" s="1">
        <f t="shared" si="340"/>
        <v>0.46312962173073546</v>
      </c>
      <c r="BC1534" s="1">
        <f t="shared" si="341"/>
        <v>0.47515689141841322</v>
      </c>
      <c r="BD1534" s="1">
        <f t="shared" si="342"/>
        <v>0.58661959352499993</v>
      </c>
      <c r="BE1534" s="1">
        <f t="shared" si="343"/>
        <v>0.22149089999999999</v>
      </c>
      <c r="BF1534" s="2">
        <f t="shared" si="344"/>
        <v>0.14615548678867035</v>
      </c>
      <c r="BG1534" s="1">
        <f t="shared" si="345"/>
        <v>8.7812418427913708E-2</v>
      </c>
      <c r="BH1534" s="1">
        <f t="shared" si="346"/>
        <v>0.50830203555804954</v>
      </c>
      <c r="BI1534" s="2">
        <f t="shared" si="347"/>
        <v>0.45545880521658405</v>
      </c>
      <c r="BJ1534" s="1">
        <f t="shared" si="348"/>
        <v>0.96376084077463364</v>
      </c>
      <c r="BK1534" s="1">
        <f t="shared" si="349"/>
        <v>-5.2843230341465486E-2</v>
      </c>
    </row>
    <row r="1535" spans="1:63">
      <c r="A1535" t="s">
        <v>124</v>
      </c>
      <c r="B1535">
        <v>2004</v>
      </c>
      <c r="C1535" s="1">
        <v>0.57349992890995261</v>
      </c>
      <c r="D1535" s="1">
        <v>1.6549999999999999E-2</v>
      </c>
      <c r="E1535" s="1">
        <v>0.18799999999999994</v>
      </c>
      <c r="F1535" s="1">
        <v>0.375</v>
      </c>
      <c r="G1535" s="1">
        <v>2.9333333333333333E-2</v>
      </c>
      <c r="H1535" s="1">
        <v>0.71799999999999997</v>
      </c>
      <c r="I1535" s="2">
        <v>0.69216666666666671</v>
      </c>
      <c r="J1535" s="1">
        <v>0.77359999999999995</v>
      </c>
      <c r="K1535" s="1">
        <v>1</v>
      </c>
      <c r="L1535" s="2">
        <v>0.28000000000000003</v>
      </c>
      <c r="M1535" s="2">
        <v>0.44</v>
      </c>
      <c r="N1535" s="1">
        <v>0.36</v>
      </c>
      <c r="O1535" s="2">
        <v>0.40749999999999997</v>
      </c>
      <c r="P1535" s="1">
        <v>0.97119999999999995</v>
      </c>
      <c r="Q1535" s="1">
        <v>0.80117024390243996</v>
      </c>
      <c r="R1535" s="3">
        <v>1</v>
      </c>
      <c r="S1535" s="1">
        <v>0.13321167880000001</v>
      </c>
      <c r="T1535" s="2">
        <v>0.44693764944999997</v>
      </c>
      <c r="U1535" s="1">
        <v>0</v>
      </c>
      <c r="V1535" s="1">
        <v>0</v>
      </c>
      <c r="W1535" s="1">
        <v>0.84</v>
      </c>
      <c r="X1535" s="1">
        <v>1</v>
      </c>
      <c r="Y1535" s="2">
        <v>0</v>
      </c>
      <c r="Z1535" s="1">
        <v>0.82798000689857787</v>
      </c>
      <c r="AA1535" s="1">
        <v>0.503</v>
      </c>
      <c r="AB1535" s="2">
        <v>0.57126816355874599</v>
      </c>
      <c r="AC1535" s="2">
        <v>0.46625383841855</v>
      </c>
      <c r="AD1535" s="1">
        <v>0.11030133260703422</v>
      </c>
      <c r="AE1535" s="1">
        <v>4.4151071428571435E-2</v>
      </c>
      <c r="AF1535" s="1">
        <v>0.77419354838709675</v>
      </c>
      <c r="AG1535" s="4">
        <v>1161.1455676200801</v>
      </c>
      <c r="AH1535" s="4">
        <v>1460</v>
      </c>
      <c r="AI1535" s="4">
        <v>1976535</v>
      </c>
      <c r="AJ1535" s="2">
        <v>0.55000000000000004</v>
      </c>
      <c r="AK1535" s="2">
        <v>0.5</v>
      </c>
      <c r="AL1535" s="2">
        <v>0.63500000000000001</v>
      </c>
      <c r="AM1535" s="2"/>
      <c r="AN1535" s="2">
        <v>0.41700000000000004</v>
      </c>
      <c r="AO1535" s="2">
        <v>0.3</v>
      </c>
      <c r="AP1535" s="2">
        <v>0.70462000032141814</v>
      </c>
      <c r="AQ1535" s="2">
        <v>0.7</v>
      </c>
      <c r="AR1535" s="2">
        <v>50</v>
      </c>
      <c r="AS1535" s="2">
        <v>0.622</v>
      </c>
      <c r="AT1535" s="2">
        <v>0.4474132503489171</v>
      </c>
      <c r="AU1535" s="2">
        <v>0.4899763992939728</v>
      </c>
      <c r="AV1535" s="4"/>
      <c r="AW1535" s="4"/>
      <c r="AX1535" s="1">
        <f t="shared" si="336"/>
        <v>0.31673054370721432</v>
      </c>
      <c r="AY1535" s="2">
        <f t="shared" si="337"/>
        <v>0.56475238095238089</v>
      </c>
      <c r="AZ1535" s="1">
        <f t="shared" si="338"/>
        <v>0.67050391443048807</v>
      </c>
      <c r="BA1535" s="1">
        <f t="shared" si="339"/>
        <v>0.44466333448309631</v>
      </c>
      <c r="BB1535" s="1">
        <f t="shared" si="340"/>
        <v>0.46312962173073546</v>
      </c>
      <c r="BC1535" s="1">
        <f t="shared" si="341"/>
        <v>0.46576389100354576</v>
      </c>
      <c r="BD1535" s="1">
        <f t="shared" si="342"/>
        <v>0.58568464889207339</v>
      </c>
      <c r="BE1535" s="1">
        <f t="shared" si="343"/>
        <v>0.21264040000000001</v>
      </c>
      <c r="BF1535" s="2">
        <f t="shared" si="344"/>
        <v>0.14849352523262133</v>
      </c>
      <c r="BG1535" s="1">
        <f t="shared" si="345"/>
        <v>9.4158813718677042E-2</v>
      </c>
      <c r="BH1535" s="1">
        <f t="shared" si="346"/>
        <v>0.50485938720878487</v>
      </c>
      <c r="BI1535" s="2">
        <f t="shared" si="347"/>
        <v>0.4552927389512984</v>
      </c>
      <c r="BJ1535" s="1">
        <f t="shared" si="348"/>
        <v>0.96015212616008327</v>
      </c>
      <c r="BK1535" s="1">
        <f t="shared" si="349"/>
        <v>-4.9566648257486468E-2</v>
      </c>
    </row>
    <row r="1536" spans="1:63">
      <c r="A1536" t="s">
        <v>124</v>
      </c>
      <c r="B1536">
        <v>2005</v>
      </c>
      <c r="C1536" s="1">
        <v>0.57349992890995261</v>
      </c>
      <c r="D1536" s="1">
        <v>1.6549999999999999E-2</v>
      </c>
      <c r="E1536" s="1">
        <v>0.17000000000000004</v>
      </c>
      <c r="F1536" s="1">
        <v>0.375</v>
      </c>
      <c r="G1536" s="1">
        <v>2.9333333333333333E-2</v>
      </c>
      <c r="H1536" s="1">
        <v>0.72</v>
      </c>
      <c r="I1536" s="2">
        <v>0.69216666666666671</v>
      </c>
      <c r="J1536" s="1">
        <v>0.76700000000000002</v>
      </c>
      <c r="K1536" s="1">
        <v>1</v>
      </c>
      <c r="L1536" s="2">
        <v>0.28000000000000003</v>
      </c>
      <c r="M1536" s="2">
        <v>0.35</v>
      </c>
      <c r="N1536" s="1">
        <v>0.36719999983906748</v>
      </c>
      <c r="O1536" s="2">
        <v>0.40749999999999997</v>
      </c>
      <c r="P1536" s="1">
        <v>0.97119999999999995</v>
      </c>
      <c r="Q1536" s="1">
        <v>0.80886585365853803</v>
      </c>
      <c r="R1536" s="3">
        <v>1</v>
      </c>
      <c r="S1536" s="1">
        <v>0.17095588240000001</v>
      </c>
      <c r="T1536" s="2">
        <v>0.44681773775</v>
      </c>
      <c r="U1536" s="1">
        <v>0</v>
      </c>
      <c r="V1536" s="1">
        <v>0</v>
      </c>
      <c r="W1536" s="1">
        <v>0.84</v>
      </c>
      <c r="X1536" s="1">
        <v>1</v>
      </c>
      <c r="Y1536" s="2">
        <v>0</v>
      </c>
      <c r="Z1536" s="1">
        <v>0.83164000666477056</v>
      </c>
      <c r="AA1536" s="1">
        <v>0.53900000000000003</v>
      </c>
      <c r="AB1536" s="2">
        <v>0.51176555170404714</v>
      </c>
      <c r="AC1536" s="2">
        <v>0.46624782135578202</v>
      </c>
      <c r="AD1536" s="1">
        <v>0.13910670778619669</v>
      </c>
      <c r="AE1536" s="1">
        <v>4.9022142857142861E-2</v>
      </c>
      <c r="AF1536" s="1">
        <v>0.67741935483870963</v>
      </c>
      <c r="AG1536" s="4">
        <v>1201.18541676222</v>
      </c>
      <c r="AH1536" s="4">
        <v>1480</v>
      </c>
      <c r="AI1536" s="4">
        <v>1995159</v>
      </c>
      <c r="AJ1536" s="2">
        <v>0.55000000000000004</v>
      </c>
      <c r="AK1536" s="2">
        <v>0.5</v>
      </c>
      <c r="AL1536" s="2">
        <v>0.63900000000000001</v>
      </c>
      <c r="AM1536" s="2"/>
      <c r="AN1536" s="2">
        <v>0.38400000000000001</v>
      </c>
      <c r="AO1536" s="2">
        <v>0.3</v>
      </c>
      <c r="AP1536" s="2">
        <v>0.71900000000000008</v>
      </c>
      <c r="AQ1536" s="2">
        <v>0.71499999999999997</v>
      </c>
      <c r="AR1536" s="2">
        <v>50</v>
      </c>
      <c r="AS1536" s="2">
        <v>0.77800000000000002</v>
      </c>
      <c r="AT1536" s="2">
        <v>0.47129302892832559</v>
      </c>
      <c r="AU1536" s="2">
        <v>0.45923029518467562</v>
      </c>
      <c r="AV1536" s="4"/>
      <c r="AW1536" s="4"/>
      <c r="AX1536" s="1">
        <f t="shared" si="336"/>
        <v>0.31406387704054767</v>
      </c>
      <c r="AY1536" s="2">
        <f t="shared" si="337"/>
        <v>0.55198095235796196</v>
      </c>
      <c r="AZ1536" s="1">
        <f t="shared" si="338"/>
        <v>0.67956789476170765</v>
      </c>
      <c r="BA1536" s="1">
        <f t="shared" si="339"/>
        <v>0.44527333444412842</v>
      </c>
      <c r="BB1536" s="1">
        <f t="shared" si="340"/>
        <v>0.46312962173073546</v>
      </c>
      <c r="BC1536" s="1">
        <f t="shared" si="341"/>
        <v>0.45963102471090039</v>
      </c>
      <c r="BD1536" s="1">
        <f t="shared" si="342"/>
        <v>0.58548059854126755</v>
      </c>
      <c r="BE1536" s="1">
        <f t="shared" si="343"/>
        <v>0.22074859999999996</v>
      </c>
      <c r="BF1536" s="2">
        <f t="shared" si="344"/>
        <v>0.14493064019881549</v>
      </c>
      <c r="BG1536" s="1">
        <f t="shared" si="345"/>
        <v>9.3730579193491703E-2</v>
      </c>
      <c r="BH1536" s="1">
        <f t="shared" si="346"/>
        <v>0.50274708166096771</v>
      </c>
      <c r="BI1536" s="2">
        <f t="shared" si="347"/>
        <v>0.45940981939230718</v>
      </c>
      <c r="BJ1536" s="1">
        <f t="shared" si="348"/>
        <v>0.96215690105327489</v>
      </c>
      <c r="BK1536" s="1">
        <f t="shared" si="349"/>
        <v>-4.3337262268660526E-2</v>
      </c>
    </row>
    <row r="1537" spans="1:63">
      <c r="A1537" t="s">
        <v>124</v>
      </c>
      <c r="B1537">
        <v>2006</v>
      </c>
      <c r="C1537" s="1">
        <v>0.57349992890995261</v>
      </c>
      <c r="D1537" s="1">
        <v>1.6549999999999999E-2</v>
      </c>
      <c r="E1537" s="1">
        <v>0.16333333333333333</v>
      </c>
      <c r="F1537" s="1">
        <v>0.375</v>
      </c>
      <c r="G1537" s="1">
        <v>2.9333333333333333E-2</v>
      </c>
      <c r="H1537" s="1">
        <v>0.71666666666666667</v>
      </c>
      <c r="I1537" s="2">
        <v>0.69216666666666671</v>
      </c>
      <c r="J1537" s="1">
        <v>0.75980000000000003</v>
      </c>
      <c r="K1537" s="1">
        <v>1</v>
      </c>
      <c r="L1537" s="2">
        <v>0.28000000000000003</v>
      </c>
      <c r="M1537" s="2">
        <v>0.46</v>
      </c>
      <c r="N1537" s="1">
        <v>0.37439999967813492</v>
      </c>
      <c r="O1537" s="2">
        <v>0.40749999999999997</v>
      </c>
      <c r="P1537" s="1">
        <v>0.97119999999999995</v>
      </c>
      <c r="Q1537" s="1">
        <v>0.80970975609756191</v>
      </c>
      <c r="R1537" s="3">
        <v>1</v>
      </c>
      <c r="S1537" s="1">
        <v>0.12372634639999999</v>
      </c>
      <c r="T1537" s="2">
        <v>0.43270809924999998</v>
      </c>
      <c r="U1537" s="1">
        <v>0</v>
      </c>
      <c r="V1537" s="1">
        <v>0</v>
      </c>
      <c r="W1537" s="1">
        <v>0.84</v>
      </c>
      <c r="X1537" s="1">
        <v>1</v>
      </c>
      <c r="Y1537" s="2">
        <v>0</v>
      </c>
      <c r="Z1537" s="1">
        <v>0.83530000643096314</v>
      </c>
      <c r="AA1537" s="1">
        <v>0.54700000000000004</v>
      </c>
      <c r="AB1537" s="2">
        <v>0.49439640229344961</v>
      </c>
      <c r="AC1537" s="2">
        <v>0.52923190182271207</v>
      </c>
      <c r="AD1537" s="1">
        <v>0.19749561044840219</v>
      </c>
      <c r="AE1537" s="1">
        <v>5.1882142857142856E-2</v>
      </c>
      <c r="AF1537" s="1">
        <v>0.67741935483870963</v>
      </c>
      <c r="AG1537" s="4">
        <v>1308.7591915005501</v>
      </c>
      <c r="AH1537" s="4">
        <v>1660</v>
      </c>
      <c r="AI1537" s="4">
        <v>2013620</v>
      </c>
      <c r="AJ1537" s="2">
        <v>0.58200000000000007</v>
      </c>
      <c r="AK1537" s="2">
        <v>0.5</v>
      </c>
      <c r="AL1537" s="2">
        <v>0.63900000000000001</v>
      </c>
      <c r="AM1537" s="2"/>
      <c r="AN1537" s="2">
        <v>0.47799999999999998</v>
      </c>
      <c r="AO1537" s="2">
        <v>0.3</v>
      </c>
      <c r="AP1537" s="2">
        <v>0.65400000000000003</v>
      </c>
      <c r="AQ1537" s="2">
        <v>0.74199999999999999</v>
      </c>
      <c r="AR1537" s="2">
        <v>50</v>
      </c>
      <c r="AS1537" s="2">
        <v>0.77800000000000002</v>
      </c>
      <c r="AT1537" s="2">
        <v>0.48963570004637946</v>
      </c>
      <c r="AU1537" s="2">
        <v>0.45120967696239855</v>
      </c>
      <c r="AV1537" s="4"/>
      <c r="AW1537" s="4"/>
      <c r="AX1537" s="1">
        <f t="shared" si="336"/>
        <v>0.31239721037388102</v>
      </c>
      <c r="AY1537" s="2">
        <f t="shared" si="337"/>
        <v>0.56769523804925737</v>
      </c>
      <c r="AZ1537" s="1">
        <f t="shared" si="338"/>
        <v>0.66746884034951237</v>
      </c>
      <c r="BA1537" s="1">
        <f t="shared" si="339"/>
        <v>0.44588333440516048</v>
      </c>
      <c r="BB1537" s="1">
        <f t="shared" si="340"/>
        <v>0.46312962173073546</v>
      </c>
      <c r="BC1537" s="1">
        <f t="shared" si="341"/>
        <v>0.46621218735158848</v>
      </c>
      <c r="BD1537" s="1">
        <f t="shared" si="342"/>
        <v>0.58280297583761609</v>
      </c>
      <c r="BE1537" s="1">
        <f t="shared" si="343"/>
        <v>0.22948489999999999</v>
      </c>
      <c r="BF1537" s="2">
        <f t="shared" si="344"/>
        <v>0.15132640041625411</v>
      </c>
      <c r="BG1537" s="1">
        <f t="shared" si="345"/>
        <v>9.2883962504374251E-2</v>
      </c>
      <c r="BH1537" s="1">
        <f t="shared" si="346"/>
        <v>0.50404826163998007</v>
      </c>
      <c r="BI1537" s="2">
        <f t="shared" si="347"/>
        <v>0.47369526292062836</v>
      </c>
      <c r="BJ1537" s="1">
        <f t="shared" si="348"/>
        <v>0.97774352456060842</v>
      </c>
      <c r="BK1537" s="1">
        <f t="shared" si="349"/>
        <v>-3.0352998719351709E-2</v>
      </c>
    </row>
    <row r="1538" spans="1:63">
      <c r="A1538" t="s">
        <v>124</v>
      </c>
      <c r="B1538">
        <v>2007</v>
      </c>
      <c r="C1538" s="1">
        <v>0.57349992890995261</v>
      </c>
      <c r="D1538" s="1">
        <v>1.6549999999999999E-2</v>
      </c>
      <c r="E1538" s="1">
        <v>0.15666666666666673</v>
      </c>
      <c r="F1538" s="1">
        <v>0.375</v>
      </c>
      <c r="G1538" s="1">
        <v>2.9333333333333333E-2</v>
      </c>
      <c r="H1538" s="1">
        <v>0.71333333333333337</v>
      </c>
      <c r="I1538" s="2">
        <v>0.69216666666666671</v>
      </c>
      <c r="J1538" s="1">
        <v>0.75260000000000005</v>
      </c>
      <c r="K1538" s="1">
        <v>1</v>
      </c>
      <c r="L1538" s="2">
        <v>0.28000000000000003</v>
      </c>
      <c r="M1538" s="2">
        <v>0.54</v>
      </c>
      <c r="N1538" s="1">
        <v>0.38159999951720236</v>
      </c>
      <c r="O1538" s="2">
        <v>0.40749999999999997</v>
      </c>
      <c r="P1538" s="1">
        <v>0.97119999999999995</v>
      </c>
      <c r="Q1538" s="1">
        <v>0.80606390243902593</v>
      </c>
      <c r="R1538" s="3">
        <v>1</v>
      </c>
      <c r="S1538" s="1">
        <v>0.132358382</v>
      </c>
      <c r="T1538" s="2">
        <v>0.41859846075000001</v>
      </c>
      <c r="U1538" s="1">
        <v>0</v>
      </c>
      <c r="V1538" s="1">
        <v>0</v>
      </c>
      <c r="W1538" s="1">
        <v>0.84</v>
      </c>
      <c r="X1538" s="1">
        <v>1</v>
      </c>
      <c r="Y1538" s="2">
        <v>0</v>
      </c>
      <c r="Z1538" s="1">
        <v>0.83896000619715583</v>
      </c>
      <c r="AA1538" s="1">
        <v>0.53200000000000003</v>
      </c>
      <c r="AB1538" s="2">
        <v>0.46202555379869603</v>
      </c>
      <c r="AC1538" s="2">
        <v>0.52094944821941402</v>
      </c>
      <c r="AD1538" s="1">
        <v>0.24938359594082221</v>
      </c>
      <c r="AE1538" s="1">
        <v>5.291978569109259E-2</v>
      </c>
      <c r="AF1538" s="1">
        <v>0.70967741935483875</v>
      </c>
      <c r="AG1538" s="4">
        <v>1374.18610255158</v>
      </c>
      <c r="AH1538" s="4">
        <v>1740</v>
      </c>
      <c r="AI1538" s="4">
        <v>2031676</v>
      </c>
      <c r="AJ1538" s="2">
        <v>0.68200000000000005</v>
      </c>
      <c r="AK1538" s="2">
        <v>0.5</v>
      </c>
      <c r="AL1538" s="2">
        <v>0.69299999999999995</v>
      </c>
      <c r="AM1538" s="2"/>
      <c r="AN1538" s="2">
        <v>0.44299999999999995</v>
      </c>
      <c r="AO1538" s="2">
        <v>0.3</v>
      </c>
      <c r="AP1538" s="2">
        <v>0.64599999999999991</v>
      </c>
      <c r="AQ1538" s="2">
        <v>0.77099999999999991</v>
      </c>
      <c r="AR1538" s="2">
        <v>40</v>
      </c>
      <c r="AS1538" s="2">
        <v>0.54400000000000004</v>
      </c>
      <c r="AT1538" s="2">
        <v>0.47014216931104003</v>
      </c>
      <c r="AU1538" s="2">
        <v>0.42903905733364012</v>
      </c>
      <c r="AV1538" s="4"/>
      <c r="AW1538" s="4"/>
      <c r="AX1538" s="1">
        <f t="shared" si="336"/>
        <v>0.31073054370721437</v>
      </c>
      <c r="AY1538" s="2">
        <f t="shared" si="337"/>
        <v>0.57912380945483843</v>
      </c>
      <c r="AZ1538" s="1">
        <f t="shared" si="338"/>
        <v>0.66564414903780522</v>
      </c>
      <c r="BA1538" s="1">
        <f t="shared" si="339"/>
        <v>0.4464933343661926</v>
      </c>
      <c r="BB1538" s="1">
        <f t="shared" si="340"/>
        <v>0.46312962173073546</v>
      </c>
      <c r="BC1538" s="1">
        <f t="shared" si="341"/>
        <v>0.47566685794783214</v>
      </c>
      <c r="BD1538" s="1">
        <f t="shared" si="342"/>
        <v>0.5793770604510381</v>
      </c>
      <c r="BE1538" s="1">
        <f t="shared" si="343"/>
        <v>0.22457429999999998</v>
      </c>
      <c r="BF1538" s="2">
        <f t="shared" si="344"/>
        <v>0.14531171713291502</v>
      </c>
      <c r="BG1538" s="1">
        <f t="shared" si="345"/>
        <v>9.2965064099514383E-2</v>
      </c>
      <c r="BH1538" s="1">
        <f t="shared" si="346"/>
        <v>0.50605784670986853</v>
      </c>
      <c r="BI1538" s="2">
        <f t="shared" si="347"/>
        <v>0.46285108123242941</v>
      </c>
      <c r="BJ1538" s="1">
        <f t="shared" si="348"/>
        <v>0.96890892794229799</v>
      </c>
      <c r="BK1538" s="1">
        <f t="shared" si="349"/>
        <v>-4.3206765477439124E-2</v>
      </c>
    </row>
    <row r="1539" spans="1:63">
      <c r="A1539" t="s">
        <v>124</v>
      </c>
      <c r="B1539">
        <v>2008</v>
      </c>
      <c r="C1539" s="1">
        <v>0.57349992890995261</v>
      </c>
      <c r="D1539" s="1">
        <v>1.6549999999999999E-2</v>
      </c>
      <c r="E1539" s="1">
        <v>0.15000000000000002</v>
      </c>
      <c r="F1539" s="1">
        <v>0.375</v>
      </c>
      <c r="G1539" s="1">
        <v>2.9333333333333333E-2</v>
      </c>
      <c r="H1539" s="1">
        <v>0.71</v>
      </c>
      <c r="I1539" s="2">
        <v>0.69216666666666671</v>
      </c>
      <c r="J1539" s="1">
        <v>0.74540000000000006</v>
      </c>
      <c r="K1539" s="1">
        <v>1</v>
      </c>
      <c r="L1539" s="2">
        <v>0.28000000000000003</v>
      </c>
      <c r="M1539" s="2">
        <v>0.55079999975860128</v>
      </c>
      <c r="N1539" s="1">
        <v>0.38879999935626985</v>
      </c>
      <c r="O1539" s="2">
        <v>0.40749999999999997</v>
      </c>
      <c r="P1539" s="1">
        <v>0.97119999999999995</v>
      </c>
      <c r="Q1539" s="1">
        <v>0.80010146341463595</v>
      </c>
      <c r="R1539" s="3">
        <v>1</v>
      </c>
      <c r="S1539" s="1">
        <v>0.1934035502</v>
      </c>
      <c r="T1539" s="2">
        <v>0.40448882224999999</v>
      </c>
      <c r="U1539" s="1">
        <v>0</v>
      </c>
      <c r="V1539" s="1">
        <v>0</v>
      </c>
      <c r="W1539" s="1">
        <v>0.84</v>
      </c>
      <c r="X1539" s="1">
        <v>1</v>
      </c>
      <c r="Y1539" s="2">
        <v>0</v>
      </c>
      <c r="Z1539" s="1">
        <v>0.84262000596334841</v>
      </c>
      <c r="AA1539" s="1">
        <v>0.52100000000000002</v>
      </c>
      <c r="AB1539" s="2">
        <v>0.48848813460703644</v>
      </c>
      <c r="AC1539" s="2">
        <v>0.50242065929301671</v>
      </c>
      <c r="AD1539" s="1">
        <v>0.32161586904883666</v>
      </c>
      <c r="AE1539" s="1">
        <v>5.3957428525042317E-2</v>
      </c>
      <c r="AF1539" s="1">
        <v>0.58064516129032262</v>
      </c>
      <c r="AG1539" s="4">
        <v>1454.2046021536501</v>
      </c>
      <c r="AH1539" s="4">
        <v>1840</v>
      </c>
      <c r="AI1539" s="4">
        <v>2049429</v>
      </c>
      <c r="AJ1539" s="2">
        <v>0.58200000000000007</v>
      </c>
      <c r="AK1539" s="2">
        <v>0.5</v>
      </c>
      <c r="AL1539" s="2">
        <v>0.67200000000000004</v>
      </c>
      <c r="AM1539" s="2"/>
      <c r="AN1539" s="2">
        <v>0.46799999999999997</v>
      </c>
      <c r="AO1539" s="2">
        <v>0.3</v>
      </c>
      <c r="AP1539" s="2">
        <v>0.65500000000000003</v>
      </c>
      <c r="AQ1539" s="2">
        <v>0.754</v>
      </c>
      <c r="AR1539" s="2">
        <v>40</v>
      </c>
      <c r="AS1539" s="2">
        <v>0.56399999999999995</v>
      </c>
      <c r="AT1539" s="2">
        <v>0.51162271636849321</v>
      </c>
      <c r="AU1539" s="2">
        <v>0.44964324172675996</v>
      </c>
      <c r="AV1539" s="4"/>
      <c r="AW1539" s="4"/>
      <c r="AX1539" s="1">
        <f t="shared" si="336"/>
        <v>0.30906387704054766</v>
      </c>
      <c r="AY1539" s="2">
        <f t="shared" si="337"/>
        <v>0.58066666654021959</v>
      </c>
      <c r="AZ1539" s="1">
        <f t="shared" si="338"/>
        <v>0.67383876717292712</v>
      </c>
      <c r="BA1539" s="1">
        <f t="shared" si="339"/>
        <v>0.44710333432722466</v>
      </c>
      <c r="BB1539" s="1">
        <f t="shared" si="340"/>
        <v>0.46312962173073546</v>
      </c>
      <c r="BC1539" s="1">
        <f t="shared" si="341"/>
        <v>0.4832563210283648</v>
      </c>
      <c r="BD1539" s="1">
        <f t="shared" si="342"/>
        <v>0.57556504750348425</v>
      </c>
      <c r="BE1539" s="1">
        <f t="shared" si="343"/>
        <v>0.21926399999999999</v>
      </c>
      <c r="BF1539" s="2">
        <f t="shared" si="344"/>
        <v>0.15025315102685466</v>
      </c>
      <c r="BG1539" s="1">
        <f t="shared" si="345"/>
        <v>9.9190860477622073E-2</v>
      </c>
      <c r="BH1539" s="1">
        <f t="shared" si="346"/>
        <v>0.50731699675419484</v>
      </c>
      <c r="BI1539" s="2">
        <f t="shared" si="347"/>
        <v>0.46870801150447672</v>
      </c>
      <c r="BJ1539" s="1">
        <f t="shared" si="348"/>
        <v>0.97602500825867156</v>
      </c>
      <c r="BK1539" s="1">
        <f t="shared" si="349"/>
        <v>-3.860898524971812E-2</v>
      </c>
    </row>
    <row r="1540" spans="1:63">
      <c r="A1540" t="s">
        <v>124</v>
      </c>
      <c r="B1540">
        <v>2009</v>
      </c>
      <c r="C1540" s="1">
        <v>0.57349992890995261</v>
      </c>
      <c r="D1540" s="1">
        <v>1.6549999999999999E-2</v>
      </c>
      <c r="E1540" s="1">
        <v>0.16699999962002043</v>
      </c>
      <c r="F1540" s="1">
        <v>0.375</v>
      </c>
      <c r="G1540" s="1">
        <v>2.9333333333333333E-2</v>
      </c>
      <c r="H1540" s="1">
        <v>0.71579999987035992</v>
      </c>
      <c r="I1540" s="2">
        <v>0.69216666666666671</v>
      </c>
      <c r="J1540" s="1">
        <v>0.73819999999999997</v>
      </c>
      <c r="K1540" s="1">
        <v>1</v>
      </c>
      <c r="L1540" s="2">
        <v>0.28000000000000003</v>
      </c>
      <c r="M1540" s="2">
        <v>0.56159999951720241</v>
      </c>
      <c r="N1540" s="1">
        <v>0.39599999919533729</v>
      </c>
      <c r="O1540" s="2">
        <v>0.40749999999999997</v>
      </c>
      <c r="P1540" s="1">
        <v>0.97119999999999995</v>
      </c>
      <c r="Q1540" s="1">
        <v>0.81809943374405725</v>
      </c>
      <c r="R1540" s="3">
        <v>1</v>
      </c>
      <c r="S1540" s="1">
        <v>0.3040227949</v>
      </c>
      <c r="T1540" s="2">
        <v>0.41257859851417938</v>
      </c>
      <c r="U1540" s="1">
        <v>0</v>
      </c>
      <c r="V1540" s="1">
        <v>0</v>
      </c>
      <c r="W1540" s="1">
        <v>0.84</v>
      </c>
      <c r="X1540" s="1">
        <v>1</v>
      </c>
      <c r="Y1540" s="2">
        <v>0</v>
      </c>
      <c r="Z1540" s="1">
        <v>0.8462800057295411</v>
      </c>
      <c r="AA1540" s="1">
        <v>0.49700000000000005</v>
      </c>
      <c r="AB1540" s="2">
        <v>0.571109153960774</v>
      </c>
      <c r="AC1540" s="2">
        <v>0.472887428321772</v>
      </c>
      <c r="AD1540" s="1">
        <v>0.35533295907795337</v>
      </c>
      <c r="AE1540" s="1">
        <v>5.4995071358992051E-2</v>
      </c>
      <c r="AF1540" s="1">
        <v>0.35483870967741937</v>
      </c>
      <c r="AG1540" s="4">
        <v>1467.56182931893</v>
      </c>
      <c r="AH1540" s="4">
        <v>1800</v>
      </c>
      <c r="AI1540" s="4">
        <v>2066919</v>
      </c>
      <c r="AJ1540" s="2">
        <v>0.61699999999999999</v>
      </c>
      <c r="AK1540" s="2">
        <v>0.4</v>
      </c>
      <c r="AL1540" s="2">
        <v>0.63100000000000001</v>
      </c>
      <c r="AM1540" s="2"/>
      <c r="AN1540" s="2">
        <v>0.36200000000000004</v>
      </c>
      <c r="AO1540" s="2">
        <v>0.3</v>
      </c>
      <c r="AP1540" s="2">
        <v>0.627</v>
      </c>
      <c r="AQ1540" s="2">
        <v>0.73099999999999998</v>
      </c>
      <c r="AR1540" s="2">
        <v>40</v>
      </c>
      <c r="AS1540" s="2">
        <v>0.56999999999999995</v>
      </c>
      <c r="AT1540" s="2">
        <v>0.52865535510169814</v>
      </c>
      <c r="AU1540" s="2">
        <v>0.44762377666345438</v>
      </c>
      <c r="AV1540" s="4"/>
      <c r="AW1540" s="4"/>
      <c r="AX1540" s="1">
        <f t="shared" si="336"/>
        <v>0.31286387695561108</v>
      </c>
      <c r="AY1540" s="2">
        <f t="shared" si="337"/>
        <v>0.58220952362560097</v>
      </c>
      <c r="AZ1540" s="1">
        <f t="shared" si="338"/>
        <v>0.7011801654316473</v>
      </c>
      <c r="BA1540" s="1">
        <f t="shared" si="339"/>
        <v>0.44771333428825683</v>
      </c>
      <c r="BB1540" s="1">
        <f t="shared" si="340"/>
        <v>0.46312962173073546</v>
      </c>
      <c r="BC1540" s="1">
        <f t="shared" si="341"/>
        <v>0.49635401483111963</v>
      </c>
      <c r="BD1540" s="1">
        <f t="shared" si="342"/>
        <v>0.58491300515732569</v>
      </c>
      <c r="BE1540" s="1">
        <f t="shared" si="343"/>
        <v>0.20618809999999996</v>
      </c>
      <c r="BF1540" s="2">
        <f t="shared" si="344"/>
        <v>0.1572651937384244</v>
      </c>
      <c r="BG1540" s="1">
        <f t="shared" si="345"/>
        <v>9.9378532756142307E-2</v>
      </c>
      <c r="BH1540" s="1">
        <f t="shared" si="346"/>
        <v>0.51479888057306022</v>
      </c>
      <c r="BI1540" s="2">
        <f t="shared" si="347"/>
        <v>0.46283182649456667</v>
      </c>
      <c r="BJ1540" s="1">
        <f t="shared" si="348"/>
        <v>0.97763070706762689</v>
      </c>
      <c r="BK1540" s="1">
        <f t="shared" si="349"/>
        <v>-5.1967054078493558E-2</v>
      </c>
    </row>
    <row r="1541" spans="1:63">
      <c r="A1541" t="s">
        <v>124</v>
      </c>
      <c r="B1541">
        <v>2010</v>
      </c>
      <c r="C1541" s="1">
        <v>0.57349992890995261</v>
      </c>
      <c r="D1541" s="1">
        <v>1.6549999999999999E-2</v>
      </c>
      <c r="E1541" s="1">
        <v>0.18399999924004073</v>
      </c>
      <c r="F1541" s="1">
        <v>0.375</v>
      </c>
      <c r="G1541" s="1">
        <v>2.9333333333333333E-2</v>
      </c>
      <c r="H1541" s="1">
        <v>0.72159999974071987</v>
      </c>
      <c r="I1541" s="2">
        <v>0.69216666666666671</v>
      </c>
      <c r="J1541" s="1">
        <v>0.74558199983499951</v>
      </c>
      <c r="K1541" s="1">
        <v>1</v>
      </c>
      <c r="L1541" s="2">
        <v>0.28000000000000003</v>
      </c>
      <c r="M1541" s="2">
        <v>0.57239999927580365</v>
      </c>
      <c r="N1541" s="1">
        <v>0.40319999903440473</v>
      </c>
      <c r="O1541" s="2">
        <v>0.40749999999999997</v>
      </c>
      <c r="P1541" s="1">
        <v>0.97119999999999995</v>
      </c>
      <c r="Q1541" s="1">
        <v>0.83609740407347855</v>
      </c>
      <c r="R1541" s="3">
        <v>1</v>
      </c>
      <c r="S1541" s="1">
        <v>0.30706302278104564</v>
      </c>
      <c r="T1541" s="2">
        <v>0.42066837477835878</v>
      </c>
      <c r="U1541" s="1">
        <v>0</v>
      </c>
      <c r="V1541" s="1">
        <v>0</v>
      </c>
      <c r="W1541" s="1">
        <v>0.84</v>
      </c>
      <c r="X1541" s="1">
        <v>1</v>
      </c>
      <c r="Y1541" s="2">
        <v>0</v>
      </c>
      <c r="Z1541" s="1">
        <v>0.84994000549573367</v>
      </c>
      <c r="AA1541" s="1">
        <v>0.48100000000000004</v>
      </c>
      <c r="AB1541" s="2">
        <v>0.57182024548448762</v>
      </c>
      <c r="AC1541" s="2">
        <v>0.47261630261104981</v>
      </c>
      <c r="AD1541" s="1">
        <v>0.35888628858930977</v>
      </c>
      <c r="AE1541" s="1">
        <v>5.6032714192941785E-2</v>
      </c>
      <c r="AF1541" s="1">
        <v>0.35483870967741937</v>
      </c>
      <c r="AG1541" s="4"/>
      <c r="AH1541" s="4">
        <v>1902.666666666657</v>
      </c>
      <c r="AI1541" s="4"/>
      <c r="AJ1541" s="2">
        <v>0.62</v>
      </c>
      <c r="AK1541" s="2">
        <v>0.4</v>
      </c>
      <c r="AL1541" s="2">
        <v>0.52</v>
      </c>
      <c r="AM1541" s="2"/>
      <c r="AN1541" s="2">
        <v>0.3</v>
      </c>
      <c r="AO1541" s="2">
        <v>0.25</v>
      </c>
      <c r="AP1541" s="2">
        <v>0.66099999999999992</v>
      </c>
      <c r="AQ1541" s="2">
        <v>0.70299999999999996</v>
      </c>
      <c r="AR1541" s="2">
        <v>40</v>
      </c>
      <c r="AS1541" s="2">
        <v>0.63500000000000001</v>
      </c>
      <c r="AT1541" s="2">
        <v>0.5283688015570861</v>
      </c>
      <c r="AU1541" s="2">
        <v>0.44814753888511277</v>
      </c>
      <c r="AV1541" s="4"/>
      <c r="AW1541" s="4"/>
      <c r="AX1541" s="1">
        <f t="shared" si="336"/>
        <v>0.31666387687067443</v>
      </c>
      <c r="AY1541" s="2">
        <f t="shared" si="337"/>
        <v>0.58583552354455359</v>
      </c>
      <c r="AZ1541" s="1">
        <f t="shared" si="338"/>
        <v>0.70700576032657658</v>
      </c>
      <c r="BA1541" s="1">
        <f t="shared" si="339"/>
        <v>0.44832333424928894</v>
      </c>
      <c r="BB1541" s="1">
        <f t="shared" si="340"/>
        <v>0.46312962173073546</v>
      </c>
      <c r="BC1541" s="1">
        <f t="shared" si="341"/>
        <v>0.49911870674676845</v>
      </c>
      <c r="BD1541" s="1">
        <f t="shared" si="342"/>
        <v>0.59426096281116703</v>
      </c>
      <c r="BE1541" s="1">
        <f t="shared" si="343"/>
        <v>0.19573879999999996</v>
      </c>
      <c r="BF1541" s="2">
        <f t="shared" si="344"/>
        <v>0.15728053496526237</v>
      </c>
      <c r="BG1541" s="1">
        <f t="shared" si="345"/>
        <v>0.10141233973727093</v>
      </c>
      <c r="BH1541" s="1">
        <f t="shared" si="346"/>
        <v>0.51883643042955696</v>
      </c>
      <c r="BI1541" s="2">
        <f t="shared" si="347"/>
        <v>0.45443167470253326</v>
      </c>
      <c r="BJ1541" s="1">
        <f t="shared" si="348"/>
        <v>0.97326810513209017</v>
      </c>
      <c r="BK1541" s="1">
        <f t="shared" si="349"/>
        <v>-6.4404755727023699E-2</v>
      </c>
    </row>
    <row r="1542" spans="1:63">
      <c r="A1542" t="s">
        <v>125</v>
      </c>
      <c r="B1542">
        <v>1995</v>
      </c>
      <c r="C1542" s="1">
        <v>0.64721813333333333</v>
      </c>
      <c r="D1542" s="1">
        <v>7.6899999999999994E-4</v>
      </c>
      <c r="E1542" s="1">
        <v>0.39</v>
      </c>
      <c r="F1542" s="1">
        <v>0.22499999999999998</v>
      </c>
      <c r="G1542" s="1">
        <v>0.59</v>
      </c>
      <c r="H1542" s="1">
        <v>0.87</v>
      </c>
      <c r="I1542" s="2">
        <v>0.62008333333333332</v>
      </c>
      <c r="J1542" s="1">
        <v>0.5</v>
      </c>
      <c r="K1542" s="1">
        <v>1</v>
      </c>
      <c r="L1542" s="2">
        <v>0.52</v>
      </c>
      <c r="M1542" s="2">
        <v>0.9</v>
      </c>
      <c r="N1542" s="1">
        <v>0.86899999823421248</v>
      </c>
      <c r="O1542" s="2">
        <v>0.20749999999999999</v>
      </c>
      <c r="P1542" s="1">
        <v>0.98560000000000003</v>
      </c>
      <c r="Q1542" s="1">
        <v>0.67279560975609798</v>
      </c>
      <c r="R1542" s="3">
        <v>0.97082557400000002</v>
      </c>
      <c r="S1542" s="1">
        <v>6.30676919610072E-2</v>
      </c>
      <c r="T1542" s="2">
        <v>1</v>
      </c>
      <c r="U1542" s="1">
        <v>0.1</v>
      </c>
      <c r="V1542" s="1">
        <v>0.150830003833124</v>
      </c>
      <c r="W1542" s="1">
        <v>0.96699999999999997</v>
      </c>
      <c r="X1542" s="1">
        <v>0</v>
      </c>
      <c r="Y1542" s="2">
        <v>1.5573089700996679E-2</v>
      </c>
      <c r="Z1542" s="1">
        <v>0.93900000095000002</v>
      </c>
      <c r="AA1542" s="1">
        <v>0.34632000301033261</v>
      </c>
      <c r="AB1542" s="2">
        <v>0</v>
      </c>
      <c r="AC1542" s="2">
        <v>0.22193393916502574</v>
      </c>
      <c r="AD1542" s="1">
        <v>6.4909920830244787E-4</v>
      </c>
      <c r="AE1542" s="1">
        <v>0.13961854262597859</v>
      </c>
      <c r="AF1542" s="1">
        <v>0.58064516129032262</v>
      </c>
      <c r="AG1542" s="4">
        <v>122.936491529968</v>
      </c>
      <c r="AH1542" s="4">
        <v>317.09090909090901</v>
      </c>
      <c r="AI1542" s="4">
        <v>1944765</v>
      </c>
      <c r="AJ1542" s="2">
        <v>0.28944000251591206</v>
      </c>
      <c r="AK1542" s="2">
        <v>0.14400000125169754</v>
      </c>
      <c r="AL1542" s="2">
        <v>0.53136000461876387</v>
      </c>
      <c r="AM1542" s="2"/>
      <c r="AN1542" s="2">
        <v>0.69984000608325003</v>
      </c>
      <c r="AO1542" s="2">
        <v>0.21600000187754631</v>
      </c>
      <c r="AP1542" s="2">
        <v>0.35856000311672687</v>
      </c>
      <c r="AQ1542" s="2">
        <v>0.50472000438719988</v>
      </c>
      <c r="AR1542" s="2"/>
      <c r="AS1542" s="2">
        <v>0.38736000336706639</v>
      </c>
      <c r="AT1542" s="2">
        <v>0.17183779725533282</v>
      </c>
      <c r="AU1542" s="2">
        <v>5.0022759970975453E-2</v>
      </c>
      <c r="AV1542" s="4"/>
      <c r="AW1542" s="4"/>
      <c r="AX1542" s="1">
        <f t="shared" si="336"/>
        <v>0.4538311888888889</v>
      </c>
      <c r="AY1542" s="2">
        <f t="shared" si="337"/>
        <v>0.65951190450964936</v>
      </c>
      <c r="AZ1542" s="1">
        <f t="shared" si="338"/>
        <v>0.73845777514342115</v>
      </c>
      <c r="BA1542" s="1">
        <f t="shared" si="339"/>
        <v>0.36206718241402008</v>
      </c>
      <c r="BB1542" s="1">
        <f t="shared" si="340"/>
        <v>0.47480001448529596</v>
      </c>
      <c r="BC1542" s="1">
        <f t="shared" si="341"/>
        <v>0.45880741074934789</v>
      </c>
      <c r="BD1542" s="1">
        <f t="shared" si="342"/>
        <v>0.80029926799838502</v>
      </c>
      <c r="BE1542" s="1">
        <f t="shared" si="343"/>
        <v>0.15832231337619199</v>
      </c>
      <c r="BF1542" s="2">
        <f t="shared" si="344"/>
        <v>3.9377173642035856E-2</v>
      </c>
      <c r="BG1542" s="1">
        <f t="shared" si="345"/>
        <v>3.6924585375946881E-2</v>
      </c>
      <c r="BH1542" s="1">
        <f t="shared" si="346"/>
        <v>0.57796889774434301</v>
      </c>
      <c r="BI1542" s="2">
        <f t="shared" si="347"/>
        <v>0.23462407239417471</v>
      </c>
      <c r="BJ1542" s="1">
        <f t="shared" si="348"/>
        <v>0.81259297013851772</v>
      </c>
      <c r="BK1542" s="1">
        <f t="shared" si="349"/>
        <v>-0.3433448253501683</v>
      </c>
    </row>
    <row r="1543" spans="1:63">
      <c r="A1543" t="s">
        <v>125</v>
      </c>
      <c r="B1543">
        <v>1996</v>
      </c>
      <c r="C1543" s="1">
        <v>0.64721813333333333</v>
      </c>
      <c r="D1543" s="1">
        <v>7.6899999999999994E-4</v>
      </c>
      <c r="E1543" s="1">
        <v>0.38200000000000001</v>
      </c>
      <c r="F1543" s="1">
        <v>0.22499999999999998</v>
      </c>
      <c r="G1543" s="1">
        <v>0.59</v>
      </c>
      <c r="H1543" s="1">
        <v>0.86799999999999999</v>
      </c>
      <c r="I1543" s="2">
        <v>0.62008333333333332</v>
      </c>
      <c r="J1543" s="1">
        <v>0.4914</v>
      </c>
      <c r="K1543" s="1">
        <v>1</v>
      </c>
      <c r="L1543" s="2">
        <v>0.52</v>
      </c>
      <c r="M1543" s="2">
        <v>0.85</v>
      </c>
      <c r="N1543" s="1">
        <v>0.85319999858736995</v>
      </c>
      <c r="O1543" s="2">
        <v>0.20749999999999999</v>
      </c>
      <c r="P1543" s="1">
        <v>0.98560000000000003</v>
      </c>
      <c r="Q1543" s="1">
        <v>0.66065609756097599</v>
      </c>
      <c r="R1543" s="3">
        <v>0.97082557400000002</v>
      </c>
      <c r="S1543" s="1">
        <v>6.1877735534004802E-2</v>
      </c>
      <c r="T1543" s="2">
        <v>1</v>
      </c>
      <c r="U1543" s="1">
        <v>0.1</v>
      </c>
      <c r="V1543" s="1">
        <v>0.150830003833124</v>
      </c>
      <c r="W1543" s="1">
        <v>0.96699999999999997</v>
      </c>
      <c r="X1543" s="1">
        <v>0</v>
      </c>
      <c r="Y1543" s="2">
        <v>1.5573089700996679E-2</v>
      </c>
      <c r="Z1543" s="1">
        <v>0.93800000190999999</v>
      </c>
      <c r="AA1543" s="1">
        <v>0.3559400027953088</v>
      </c>
      <c r="AB1543" s="2">
        <v>0</v>
      </c>
      <c r="AC1543" s="2">
        <v>0.22738621474819398</v>
      </c>
      <c r="AD1543" s="1">
        <v>6.372974047549405E-4</v>
      </c>
      <c r="AE1543" s="1">
        <v>0.13703301411234109</v>
      </c>
      <c r="AF1543" s="1">
        <v>0.54838709677419351</v>
      </c>
      <c r="AG1543" s="4">
        <v>133.05694028037601</v>
      </c>
      <c r="AH1543" s="4">
        <v>313.81818181818198</v>
      </c>
      <c r="AI1543" s="4">
        <v>2053167</v>
      </c>
      <c r="AJ1543" s="2">
        <v>0.29748000233620409</v>
      </c>
      <c r="AK1543" s="2">
        <v>0.14800000116229056</v>
      </c>
      <c r="AL1543" s="2">
        <v>0.54612000428885221</v>
      </c>
      <c r="AM1543" s="2"/>
      <c r="AN1543" s="2">
        <v>0.71928000564873218</v>
      </c>
      <c r="AO1543" s="2">
        <v>0.22200000174343587</v>
      </c>
      <c r="AP1543" s="2">
        <v>0.36852000289410347</v>
      </c>
      <c r="AQ1543" s="2">
        <v>0.51874000407382836</v>
      </c>
      <c r="AR1543" s="2"/>
      <c r="AS1543" s="2">
        <v>0.39812000312656159</v>
      </c>
      <c r="AT1543" s="2">
        <v>0.16514060959696594</v>
      </c>
      <c r="AU1543" s="2">
        <v>4.0839551200240985E-2</v>
      </c>
      <c r="AV1543" s="4"/>
      <c r="AW1543" s="4"/>
      <c r="AX1543" s="1">
        <f t="shared" si="336"/>
        <v>0.4521645222222222</v>
      </c>
      <c r="AY1543" s="2">
        <f t="shared" si="337"/>
        <v>0.64888333313152902</v>
      </c>
      <c r="AZ1543" s="1">
        <f t="shared" si="338"/>
        <v>0.7357918814189961</v>
      </c>
      <c r="BA1543" s="1">
        <f t="shared" si="339"/>
        <v>0.36190051590735345</v>
      </c>
      <c r="BB1543" s="1">
        <f t="shared" si="340"/>
        <v>0.47480001448529596</v>
      </c>
      <c r="BC1543" s="1">
        <f t="shared" si="341"/>
        <v>0.45205297125301436</v>
      </c>
      <c r="BD1543" s="1">
        <f t="shared" si="342"/>
        <v>0.79397601602472445</v>
      </c>
      <c r="BE1543" s="1">
        <f t="shared" si="343"/>
        <v>0.16272015527789255</v>
      </c>
      <c r="BF1543" s="2">
        <f t="shared" si="344"/>
        <v>3.9252682434515997E-2</v>
      </c>
      <c r="BG1543" s="1">
        <f t="shared" si="345"/>
        <v>3.6245121546201124E-2</v>
      </c>
      <c r="BH1543" s="1">
        <f t="shared" si="346"/>
        <v>0.57360966725434492</v>
      </c>
      <c r="BI1543" s="2">
        <f t="shared" si="347"/>
        <v>0.23821795925860967</v>
      </c>
      <c r="BJ1543" s="1">
        <f t="shared" si="348"/>
        <v>0.81182762651295459</v>
      </c>
      <c r="BK1543" s="1">
        <f t="shared" si="349"/>
        <v>-0.33539170799573526</v>
      </c>
    </row>
    <row r="1544" spans="1:63">
      <c r="A1544" t="s">
        <v>125</v>
      </c>
      <c r="B1544">
        <v>1997</v>
      </c>
      <c r="C1544" s="1">
        <v>0.64721813333333333</v>
      </c>
      <c r="D1544" s="1">
        <v>7.6899999999999994E-4</v>
      </c>
      <c r="E1544" s="1">
        <v>0.374</v>
      </c>
      <c r="F1544" s="1">
        <v>0.22499999999999998</v>
      </c>
      <c r="G1544" s="1">
        <v>0.59</v>
      </c>
      <c r="H1544" s="1">
        <v>0.86599999999999999</v>
      </c>
      <c r="I1544" s="2">
        <v>0.62008333333333332</v>
      </c>
      <c r="J1544" s="1">
        <v>0.48280000000000001</v>
      </c>
      <c r="K1544" s="1">
        <v>1</v>
      </c>
      <c r="L1544" s="2">
        <v>0.52</v>
      </c>
      <c r="M1544" s="2">
        <v>0.65</v>
      </c>
      <c r="N1544" s="1">
        <v>0.83739999894052752</v>
      </c>
      <c r="O1544" s="2">
        <v>0.20749999999999999</v>
      </c>
      <c r="P1544" s="1">
        <v>0.98560000000000003</v>
      </c>
      <c r="Q1544" s="1">
        <v>0.64842585365853789</v>
      </c>
      <c r="R1544" s="3">
        <v>0.97082557400000002</v>
      </c>
      <c r="S1544" s="1">
        <v>6.0687779107002397E-2</v>
      </c>
      <c r="T1544" s="2">
        <v>1</v>
      </c>
      <c r="U1544" s="1">
        <v>0.1</v>
      </c>
      <c r="V1544" s="1">
        <v>0.150830003833124</v>
      </c>
      <c r="W1544" s="1">
        <v>0.96699999999999997</v>
      </c>
      <c r="X1544" s="1">
        <v>0</v>
      </c>
      <c r="Y1544" s="2">
        <v>1.5573089700996679E-2</v>
      </c>
      <c r="Z1544" s="1">
        <v>0.93800000190999999</v>
      </c>
      <c r="AA1544" s="1">
        <v>0.36556000258028504</v>
      </c>
      <c r="AB1544" s="2">
        <v>6.6918345062073031E-2</v>
      </c>
      <c r="AC1544" s="2">
        <v>0.251679610214253</v>
      </c>
      <c r="AD1544" s="1">
        <v>6.2549560120743323E-4</v>
      </c>
      <c r="AE1544" s="1">
        <v>0.13444748559870359</v>
      </c>
      <c r="AF1544" s="1">
        <v>0.64516129032258063</v>
      </c>
      <c r="AG1544" s="4">
        <v>257.48056900626801</v>
      </c>
      <c r="AH1544" s="4">
        <v>230</v>
      </c>
      <c r="AI1544" s="4">
        <v>2227448</v>
      </c>
      <c r="AJ1544" s="2">
        <v>0.30552000215649605</v>
      </c>
      <c r="AK1544" s="2">
        <v>0.15200000107288361</v>
      </c>
      <c r="AL1544" s="2">
        <v>0.56088000395894044</v>
      </c>
      <c r="AM1544" s="2"/>
      <c r="AN1544" s="2">
        <v>0.73872000521421421</v>
      </c>
      <c r="AO1544" s="2">
        <v>0.2280000016093254</v>
      </c>
      <c r="AP1544" s="2">
        <v>0.37848000267148019</v>
      </c>
      <c r="AQ1544" s="2">
        <v>0.53276000376045696</v>
      </c>
      <c r="AR1544" s="2"/>
      <c r="AS1544" s="2">
        <v>0.40888000288605686</v>
      </c>
      <c r="AT1544" s="2">
        <v>0.15848253498443574</v>
      </c>
      <c r="AU1544" s="2">
        <v>6.1982312016429654E-2</v>
      </c>
      <c r="AV1544" s="4"/>
      <c r="AW1544" s="4"/>
      <c r="AX1544" s="1">
        <f t="shared" si="336"/>
        <v>0.4504978555555556</v>
      </c>
      <c r="AY1544" s="2">
        <f t="shared" si="337"/>
        <v>0.61682619032483721</v>
      </c>
      <c r="AZ1544" s="1">
        <f t="shared" si="338"/>
        <v>0.73310784135310803</v>
      </c>
      <c r="BA1544" s="1">
        <f t="shared" si="339"/>
        <v>0.36190051590735345</v>
      </c>
      <c r="BB1544" s="1">
        <f t="shared" si="340"/>
        <v>0.47480001448529596</v>
      </c>
      <c r="BC1544" s="1">
        <f t="shared" si="341"/>
        <v>0.42874297609445849</v>
      </c>
      <c r="BD1544" s="1">
        <f t="shared" si="342"/>
        <v>0.78763764209984422</v>
      </c>
      <c r="BE1544" s="1">
        <f t="shared" si="343"/>
        <v>0.16711799717959311</v>
      </c>
      <c r="BF1544" s="2">
        <f t="shared" si="344"/>
        <v>4.7708049026076178E-2</v>
      </c>
      <c r="BG1544" s="1">
        <f t="shared" si="345"/>
        <v>3.8598254675147714E-2</v>
      </c>
      <c r="BH1544" s="1">
        <f t="shared" si="346"/>
        <v>0.56372687755986617</v>
      </c>
      <c r="BI1544" s="2">
        <f t="shared" si="347"/>
        <v>0.25342430088081702</v>
      </c>
      <c r="BJ1544" s="1">
        <f t="shared" si="348"/>
        <v>0.81715117844068319</v>
      </c>
      <c r="BK1544" s="1">
        <f t="shared" si="349"/>
        <v>-0.31030257667904915</v>
      </c>
    </row>
    <row r="1545" spans="1:63">
      <c r="A1545" t="s">
        <v>125</v>
      </c>
      <c r="B1545">
        <v>1998</v>
      </c>
      <c r="C1545" s="1">
        <v>0.64721813333333333</v>
      </c>
      <c r="D1545" s="1">
        <v>7.6899999999999994E-4</v>
      </c>
      <c r="E1545" s="1">
        <v>0.36599999999999999</v>
      </c>
      <c r="F1545" s="1">
        <v>0.22499999999999998</v>
      </c>
      <c r="G1545" s="1">
        <v>0.59</v>
      </c>
      <c r="H1545" s="1">
        <v>0.86399999999999999</v>
      </c>
      <c r="I1545" s="2">
        <v>0.62008333333333332</v>
      </c>
      <c r="J1545" s="1">
        <v>0.47420000000000001</v>
      </c>
      <c r="K1545" s="1">
        <v>1</v>
      </c>
      <c r="L1545" s="2">
        <v>0.52</v>
      </c>
      <c r="M1545" s="2">
        <v>0.73</v>
      </c>
      <c r="N1545" s="1">
        <v>0.82159999929368488</v>
      </c>
      <c r="O1545" s="2">
        <v>0.20749999999999999</v>
      </c>
      <c r="P1545" s="1">
        <v>0.98560000000000003</v>
      </c>
      <c r="Q1545" s="1">
        <v>0.6361234146341479</v>
      </c>
      <c r="R1545" s="3">
        <v>0.97082557400000002</v>
      </c>
      <c r="S1545" s="1">
        <v>5.949782268E-2</v>
      </c>
      <c r="T1545" s="2">
        <v>1</v>
      </c>
      <c r="U1545" s="1">
        <v>0.1</v>
      </c>
      <c r="V1545" s="1">
        <v>0.150830003833124</v>
      </c>
      <c r="W1545" s="1">
        <v>0.96699999999999997</v>
      </c>
      <c r="X1545" s="1">
        <v>0</v>
      </c>
      <c r="Y1545" s="2">
        <v>1.5573089700996679E-2</v>
      </c>
      <c r="Z1545" s="1">
        <v>0.93800000190999999</v>
      </c>
      <c r="AA1545" s="1">
        <v>0.37518000236526133</v>
      </c>
      <c r="AB1545" s="2">
        <v>0.15307981501269002</v>
      </c>
      <c r="AC1545" s="2">
        <v>0.27597300568031197</v>
      </c>
      <c r="AD1545" s="1">
        <v>6.1369379765992575E-4</v>
      </c>
      <c r="AE1545" s="1">
        <v>0.13186195708506609</v>
      </c>
      <c r="AF1545" s="1">
        <v>0.58064516129032262</v>
      </c>
      <c r="AG1545" s="4">
        <v>308.38692869636498</v>
      </c>
      <c r="AH1545" s="4">
        <v>280</v>
      </c>
      <c r="AI1545" s="4">
        <v>2439389</v>
      </c>
      <c r="AJ1545" s="2">
        <v>0.31356000197678807</v>
      </c>
      <c r="AK1545" s="2">
        <v>0.15600000098347663</v>
      </c>
      <c r="AL1545" s="2">
        <v>0.57564000362902878</v>
      </c>
      <c r="AM1545" s="2"/>
      <c r="AN1545" s="2">
        <v>0.75816000477969647</v>
      </c>
      <c r="AO1545" s="2">
        <v>0.23400000147521496</v>
      </c>
      <c r="AP1545" s="2">
        <v>0.38844000244885679</v>
      </c>
      <c r="AQ1545" s="2">
        <v>0.54678000344708555</v>
      </c>
      <c r="AR1545" s="2"/>
      <c r="AS1545" s="2">
        <v>0.41964000264555212</v>
      </c>
      <c r="AT1545" s="2">
        <v>0.15182446037190553</v>
      </c>
      <c r="AU1545" s="2">
        <v>8.3125072832618233E-2</v>
      </c>
      <c r="AV1545" s="4"/>
      <c r="AW1545" s="4"/>
      <c r="AX1545" s="1">
        <f t="shared" si="336"/>
        <v>0.4488311888888889</v>
      </c>
      <c r="AY1545" s="2">
        <f t="shared" si="337"/>
        <v>0.62476904751814544</v>
      </c>
      <c r="AZ1545" s="1">
        <f t="shared" si="338"/>
        <v>0.7304093622628296</v>
      </c>
      <c r="BA1545" s="1">
        <f t="shared" si="339"/>
        <v>0.36190051590735345</v>
      </c>
      <c r="BB1545" s="1">
        <f t="shared" si="340"/>
        <v>0.47480001448529596</v>
      </c>
      <c r="BC1545" s="1">
        <f t="shared" si="341"/>
        <v>0.43654409204701378</v>
      </c>
      <c r="BD1545" s="1">
        <f t="shared" si="342"/>
        <v>0.78128723565463876</v>
      </c>
      <c r="BE1545" s="1">
        <f t="shared" si="343"/>
        <v>0.1715158390812937</v>
      </c>
      <c r="BF1545" s="2">
        <f t="shared" si="344"/>
        <v>5.8087728106490745E-2</v>
      </c>
      <c r="BG1545" s="1">
        <f t="shared" si="345"/>
        <v>4.0951387804094276E-2</v>
      </c>
      <c r="BH1545" s="1">
        <f t="shared" si="346"/>
        <v>0.56421044739564952</v>
      </c>
      <c r="BI1545" s="2">
        <f t="shared" si="347"/>
        <v>0.2705549549918787</v>
      </c>
      <c r="BJ1545" s="1">
        <f t="shared" si="348"/>
        <v>0.83476540238752817</v>
      </c>
      <c r="BK1545" s="1">
        <f t="shared" si="349"/>
        <v>-0.29365549240377081</v>
      </c>
    </row>
    <row r="1546" spans="1:63">
      <c r="A1546" t="s">
        <v>125</v>
      </c>
      <c r="B1546">
        <v>1999</v>
      </c>
      <c r="C1546" s="1">
        <v>0.64721813333333333</v>
      </c>
      <c r="D1546" s="1">
        <v>7.6899999999999994E-4</v>
      </c>
      <c r="E1546" s="1">
        <v>0.35799999999999998</v>
      </c>
      <c r="F1546" s="1">
        <v>0.22499999999999998</v>
      </c>
      <c r="G1546" s="1">
        <v>0.59</v>
      </c>
      <c r="H1546" s="1">
        <v>0.86199999999999999</v>
      </c>
      <c r="I1546" s="2">
        <v>0.62008333333333332</v>
      </c>
      <c r="J1546" s="1">
        <v>0.46560000000000001</v>
      </c>
      <c r="K1546" s="1">
        <v>1</v>
      </c>
      <c r="L1546" s="2">
        <v>0.52</v>
      </c>
      <c r="M1546" s="2">
        <v>0.54</v>
      </c>
      <c r="N1546" s="1">
        <v>0.80579999964684246</v>
      </c>
      <c r="O1546" s="2">
        <v>0.20749999999999999</v>
      </c>
      <c r="P1546" s="1">
        <v>0.98560000000000003</v>
      </c>
      <c r="Q1546" s="1">
        <v>0.62390975609756194</v>
      </c>
      <c r="R1546" s="3">
        <v>0.97082557400000002</v>
      </c>
      <c r="S1546" s="1">
        <v>0.10932399549999999</v>
      </c>
      <c r="T1546" s="2">
        <v>1</v>
      </c>
      <c r="U1546" s="1">
        <v>0.1</v>
      </c>
      <c r="V1546" s="1">
        <v>0.150830003833124</v>
      </c>
      <c r="W1546" s="1">
        <v>0.96699999999999997</v>
      </c>
      <c r="X1546" s="1">
        <v>0</v>
      </c>
      <c r="Y1546" s="2">
        <v>1.5573089700996679E-2</v>
      </c>
      <c r="Z1546" s="1">
        <v>0.93800000190999999</v>
      </c>
      <c r="AA1546" s="1">
        <v>0.38480000215023757</v>
      </c>
      <c r="AB1546" s="2">
        <v>0.11853084841919101</v>
      </c>
      <c r="AC1546" s="2">
        <v>0.26693371288869999</v>
      </c>
      <c r="AD1546" s="1">
        <v>6.0189199411241848E-4</v>
      </c>
      <c r="AE1546" s="1">
        <v>0.12927642857142857</v>
      </c>
      <c r="AF1546" s="1">
        <v>0.83870967741935487</v>
      </c>
      <c r="AG1546" s="4">
        <v>354.24820839153602</v>
      </c>
      <c r="AH1546" s="4">
        <v>270</v>
      </c>
      <c r="AI1546" s="4">
        <v>2648134</v>
      </c>
      <c r="AJ1546" s="2">
        <v>0.32160000179708009</v>
      </c>
      <c r="AK1546" s="2">
        <v>0.16000000089406968</v>
      </c>
      <c r="AL1546" s="2">
        <v>0.59040000329911702</v>
      </c>
      <c r="AM1546" s="2"/>
      <c r="AN1546" s="2">
        <v>0.77760000434517862</v>
      </c>
      <c r="AO1546" s="2">
        <v>0.2400000013411045</v>
      </c>
      <c r="AP1546" s="2">
        <v>0.39840000222623345</v>
      </c>
      <c r="AQ1546" s="2">
        <v>0.56080000313371414</v>
      </c>
      <c r="AR1546" s="2"/>
      <c r="AS1546" s="2">
        <v>0.43040000240504739</v>
      </c>
      <c r="AT1546" s="2">
        <v>0.1590501193246075</v>
      </c>
      <c r="AU1546" s="2">
        <v>9.0700888472705715E-2</v>
      </c>
      <c r="AV1546" s="4"/>
      <c r="AW1546" s="4"/>
      <c r="AX1546" s="1">
        <f t="shared" si="336"/>
        <v>0.44716452222222225</v>
      </c>
      <c r="AY1546" s="2">
        <f t="shared" si="337"/>
        <v>0.59414047614002519</v>
      </c>
      <c r="AZ1546" s="1">
        <f t="shared" si="338"/>
        <v>0.73793186511951236</v>
      </c>
      <c r="BA1546" s="1">
        <f t="shared" si="339"/>
        <v>0.36190051590735345</v>
      </c>
      <c r="BB1546" s="1">
        <f t="shared" si="340"/>
        <v>0.47480001448529596</v>
      </c>
      <c r="BC1546" s="1">
        <f t="shared" si="341"/>
        <v>0.42001366680479157</v>
      </c>
      <c r="BD1546" s="1">
        <f t="shared" si="342"/>
        <v>0.77495162595740075</v>
      </c>
      <c r="BE1546" s="1">
        <f t="shared" si="343"/>
        <v>0.17591368098299429</v>
      </c>
      <c r="BF1546" s="2">
        <f t="shared" si="344"/>
        <v>5.4451468063249853E-2</v>
      </c>
      <c r="BG1546" s="1">
        <f t="shared" si="345"/>
        <v>4.1947826415430725E-2</v>
      </c>
      <c r="BH1546" s="1">
        <f t="shared" si="346"/>
        <v>0.55658843574916272</v>
      </c>
      <c r="BI1546" s="2">
        <f t="shared" si="347"/>
        <v>0.27231297546167488</v>
      </c>
      <c r="BJ1546" s="1">
        <f t="shared" si="348"/>
        <v>0.8289014112108376</v>
      </c>
      <c r="BK1546" s="1">
        <f t="shared" si="349"/>
        <v>-0.28427546028748785</v>
      </c>
    </row>
    <row r="1547" spans="1:63">
      <c r="A1547" t="s">
        <v>125</v>
      </c>
      <c r="B1547">
        <v>2000</v>
      </c>
      <c r="C1547" s="1">
        <v>0.64721813333333333</v>
      </c>
      <c r="D1547" s="1">
        <v>7.6899999999999994E-4</v>
      </c>
      <c r="E1547" s="1">
        <v>0.35</v>
      </c>
      <c r="F1547" s="1">
        <v>0.22499999999999998</v>
      </c>
      <c r="G1547" s="1">
        <v>0.59</v>
      </c>
      <c r="H1547" s="1">
        <v>0.86</v>
      </c>
      <c r="I1547" s="2">
        <v>0.62008333333333332</v>
      </c>
      <c r="J1547" s="1">
        <v>0.45700000000000002</v>
      </c>
      <c r="K1547" s="1">
        <v>1</v>
      </c>
      <c r="L1547" s="2">
        <v>0.52</v>
      </c>
      <c r="M1547" s="2">
        <v>0.78</v>
      </c>
      <c r="N1547" s="1">
        <v>0.79</v>
      </c>
      <c r="O1547" s="2">
        <v>0.20749999999999999</v>
      </c>
      <c r="P1547" s="1">
        <v>0.98560000000000003</v>
      </c>
      <c r="Q1547" s="1">
        <v>0.61197414634146396</v>
      </c>
      <c r="R1547" s="3">
        <v>0.97082557400000002</v>
      </c>
      <c r="S1547" s="1">
        <v>5.4766521980000003E-2</v>
      </c>
      <c r="T1547" s="2">
        <v>1</v>
      </c>
      <c r="U1547" s="1">
        <v>0.1</v>
      </c>
      <c r="V1547" s="1">
        <v>0.150830003833124</v>
      </c>
      <c r="W1547" s="1">
        <v>0.96699999999999997</v>
      </c>
      <c r="X1547" s="1">
        <v>0</v>
      </c>
      <c r="Y1547" s="2">
        <v>1.5573089700996679E-2</v>
      </c>
      <c r="Z1547" s="1">
        <v>0.93800000190999999</v>
      </c>
      <c r="AA1547" s="1">
        <v>0.39442000193521382</v>
      </c>
      <c r="AB1547" s="2">
        <v>8.3981881825692023E-2</v>
      </c>
      <c r="AC1547" s="2">
        <v>0.25789442009708796</v>
      </c>
      <c r="AD1547" s="1">
        <v>5.9009019056491111E-4</v>
      </c>
      <c r="AE1547" s="1">
        <v>0.24840142857142858</v>
      </c>
      <c r="AF1547" s="1">
        <v>0.61290322580645162</v>
      </c>
      <c r="AG1547" s="4">
        <v>426.529072090623</v>
      </c>
      <c r="AH1547" s="4">
        <v>300</v>
      </c>
      <c r="AI1547" s="4">
        <v>2824427</v>
      </c>
      <c r="AJ1547" s="2">
        <v>0.32964000161737206</v>
      </c>
      <c r="AK1547" s="2">
        <v>0.1640000008046627</v>
      </c>
      <c r="AL1547" s="2">
        <v>0.60516000296920536</v>
      </c>
      <c r="AM1547" s="2"/>
      <c r="AN1547" s="2">
        <v>0.79704000391066077</v>
      </c>
      <c r="AO1547" s="2">
        <v>0.24600000120699406</v>
      </c>
      <c r="AP1547" s="2">
        <v>0.40836000200361011</v>
      </c>
      <c r="AQ1547" s="2">
        <v>0.57482000282034273</v>
      </c>
      <c r="AR1547" s="2"/>
      <c r="AS1547" s="2">
        <v>0.44116000216454265</v>
      </c>
      <c r="AT1547" s="2">
        <v>0.16627577827730949</v>
      </c>
      <c r="AU1547" s="2">
        <v>9.8276704112793212E-2</v>
      </c>
      <c r="AV1547" s="4"/>
      <c r="AW1547" s="4"/>
      <c r="AX1547" s="1">
        <f t="shared" ref="AX1547:AX1610" si="350">AVERAGE(C1547:H1547)</f>
        <v>0.44549785555555554</v>
      </c>
      <c r="AY1547" s="2">
        <f t="shared" ref="AY1547:AY1610" si="351">AVERAGE(I1547:O1547)</f>
        <v>0.6249404761904761</v>
      </c>
      <c r="AZ1547" s="1">
        <f t="shared" ref="AZ1547:AZ1610" si="352">AVERAGE(P1547:T1547)</f>
        <v>0.72463324846429278</v>
      </c>
      <c r="BA1547" s="1">
        <f t="shared" ref="BA1547:BA1610" si="353">AVERAGE(U1547:Z1547)</f>
        <v>0.36190051590735345</v>
      </c>
      <c r="BB1547" s="1">
        <f t="shared" ref="BB1547:BB1610" si="354">AVERAGE(C1547,F1547,I1547,L1547,O1547,R1547,U1547,W1547,Y1547)</f>
        <v>0.47480001448529596</v>
      </c>
      <c r="BC1547" s="1">
        <f t="shared" ref="BC1547:BC1610" si="355">AVERAGE(D1547,G1547,J1547,M1547,P1547,S1547,V1547,X1547,Z1547)</f>
        <v>0.43966283641368042</v>
      </c>
      <c r="BD1547" s="1">
        <f t="shared" ref="BD1547:BD1610" si="356">AVERAGE(E1547,H1547,K1547,N1547,Q1547,T1547)</f>
        <v>0.76866235772357727</v>
      </c>
      <c r="BE1547" s="1">
        <f t="shared" ref="BE1547:BE1610" si="357">(AJ1547+AS1547+AL1547+AN1547+AQ1547+AO1547+AK1547)*0.0571</f>
        <v>0.18031152288469487</v>
      </c>
      <c r="BF1547" s="2">
        <f t="shared" ref="BF1547:BF1610" si="358">(AT1547+AB1547+AC1547)*0.1</f>
        <v>5.0815208020008953E-2</v>
      </c>
      <c r="BG1547" s="1">
        <f t="shared" ref="BG1547:BG1610" si="359">(AD1547+AP1547+AE1547+AE1547+AU1547+AU1547)*0.05</f>
        <v>5.5115317878130933E-2</v>
      </c>
      <c r="BH1547" s="1">
        <f t="shared" ref="BH1547:BH1610" si="360">AVERAGE(BB1547,BC1547,BD1547)</f>
        <v>0.56104173620751785</v>
      </c>
      <c r="BI1547" s="2">
        <f t="shared" ref="BI1547:BI1610" si="361">BE1547+BF1547+BG1547</f>
        <v>0.28624204878283477</v>
      </c>
      <c r="BJ1547" s="1">
        <f t="shared" ref="BJ1547:BJ1610" si="362">BI1547+BH1547</f>
        <v>0.84728378499035262</v>
      </c>
      <c r="BK1547" s="1">
        <f t="shared" ref="BK1547:BK1610" si="363">BI1547-BH1547</f>
        <v>-0.27479968742468308</v>
      </c>
    </row>
    <row r="1548" spans="1:63">
      <c r="A1548" t="s">
        <v>125</v>
      </c>
      <c r="B1548">
        <v>2001</v>
      </c>
      <c r="C1548" s="1">
        <v>0.64721813333333333</v>
      </c>
      <c r="D1548" s="1">
        <v>7.6899999999999994E-4</v>
      </c>
      <c r="E1548" s="1">
        <v>0.34599999999999997</v>
      </c>
      <c r="F1548" s="1">
        <v>0.22499999999999998</v>
      </c>
      <c r="G1548" s="1">
        <v>0.59</v>
      </c>
      <c r="H1548" s="1">
        <v>0.85599999999999998</v>
      </c>
      <c r="I1548" s="2">
        <v>0.62008333333333332</v>
      </c>
      <c r="J1548" s="1">
        <v>0.44939999999999997</v>
      </c>
      <c r="K1548" s="1">
        <v>1</v>
      </c>
      <c r="L1548" s="2">
        <v>0.52</v>
      </c>
      <c r="M1548" s="2">
        <v>0.55000000000000004</v>
      </c>
      <c r="N1548" s="1">
        <v>0.76142857142857145</v>
      </c>
      <c r="O1548" s="2">
        <v>0.20749999999999999</v>
      </c>
      <c r="P1548" s="1">
        <v>0.98560000000000003</v>
      </c>
      <c r="Q1548" s="1">
        <v>0.60048731707317204</v>
      </c>
      <c r="R1548" s="3">
        <v>0.97082557400000002</v>
      </c>
      <c r="S1548" s="1">
        <v>8.0461290339999991E-2</v>
      </c>
      <c r="T1548" s="2">
        <v>1</v>
      </c>
      <c r="U1548" s="1">
        <v>0.1</v>
      </c>
      <c r="V1548" s="1">
        <v>0.150830003833124</v>
      </c>
      <c r="W1548" s="1">
        <v>0.96699999999999997</v>
      </c>
      <c r="X1548" s="1">
        <v>0</v>
      </c>
      <c r="Y1548" s="2">
        <v>1.5573089700996679E-2</v>
      </c>
      <c r="Z1548" s="1">
        <v>0.93800000190999999</v>
      </c>
      <c r="AA1548" s="1">
        <v>0.40404000172019006</v>
      </c>
      <c r="AB1548" s="2">
        <v>6.5700685900606001E-2</v>
      </c>
      <c r="AC1548" s="2">
        <v>0.23444820817727302</v>
      </c>
      <c r="AD1548" s="1">
        <v>7.5138282616871101E-4</v>
      </c>
      <c r="AE1548" s="1">
        <v>0.25336945703181307</v>
      </c>
      <c r="AF1548" s="1">
        <v>0.64516129032258063</v>
      </c>
      <c r="AG1548" s="4">
        <v>428.65141301270398</v>
      </c>
      <c r="AH1548" s="4">
        <v>320</v>
      </c>
      <c r="AI1548" s="4">
        <v>2957510</v>
      </c>
      <c r="AJ1548" s="2">
        <v>0.33768000143766408</v>
      </c>
      <c r="AK1548" s="2">
        <v>0.16800000071525573</v>
      </c>
      <c r="AL1548" s="2">
        <v>0.61992000263929359</v>
      </c>
      <c r="AM1548" s="2"/>
      <c r="AN1548" s="2">
        <v>0.8164800034761428</v>
      </c>
      <c r="AO1548" s="2">
        <v>0.25200000107288362</v>
      </c>
      <c r="AP1548" s="2">
        <v>0.41832000178098672</v>
      </c>
      <c r="AQ1548" s="2">
        <v>0.58884000250697133</v>
      </c>
      <c r="AR1548" s="2"/>
      <c r="AS1548" s="2">
        <v>0.45192000192403792</v>
      </c>
      <c r="AT1548" s="2">
        <v>0.21938195604240313</v>
      </c>
      <c r="AU1548" s="2">
        <v>0.11800282414637024</v>
      </c>
      <c r="AV1548" s="4"/>
      <c r="AW1548" s="4"/>
      <c r="AX1548" s="1">
        <f t="shared" si="350"/>
        <v>0.44416452222222219</v>
      </c>
      <c r="AY1548" s="2">
        <f t="shared" si="351"/>
        <v>0.58691598639455778</v>
      </c>
      <c r="AZ1548" s="1">
        <f t="shared" si="352"/>
        <v>0.72747483628263443</v>
      </c>
      <c r="BA1548" s="1">
        <f t="shared" si="353"/>
        <v>0.36190051590735345</v>
      </c>
      <c r="BB1548" s="1">
        <f t="shared" si="354"/>
        <v>0.47480001448529596</v>
      </c>
      <c r="BC1548" s="1">
        <f t="shared" si="355"/>
        <v>0.4161178106759027</v>
      </c>
      <c r="BD1548" s="1">
        <f t="shared" si="356"/>
        <v>0.76065264808362387</v>
      </c>
      <c r="BE1548" s="1">
        <f t="shared" si="357"/>
        <v>0.18470936478639541</v>
      </c>
      <c r="BF1548" s="2">
        <f t="shared" si="358"/>
        <v>5.1953085012028222E-2</v>
      </c>
      <c r="BG1548" s="1">
        <f t="shared" si="359"/>
        <v>5.8090797348176099E-2</v>
      </c>
      <c r="BH1548" s="1">
        <f t="shared" si="360"/>
        <v>0.55052349108160747</v>
      </c>
      <c r="BI1548" s="2">
        <f t="shared" si="361"/>
        <v>0.29475324714659973</v>
      </c>
      <c r="BJ1548" s="1">
        <f t="shared" si="362"/>
        <v>0.84527673822820715</v>
      </c>
      <c r="BK1548" s="1">
        <f t="shared" si="363"/>
        <v>-0.25577024393500775</v>
      </c>
    </row>
    <row r="1549" spans="1:63">
      <c r="A1549" t="s">
        <v>125</v>
      </c>
      <c r="B1549">
        <v>2002</v>
      </c>
      <c r="C1549" s="1">
        <v>0.64721813333333333</v>
      </c>
      <c r="D1549" s="1">
        <v>7.6899999999999994E-4</v>
      </c>
      <c r="E1549" s="1">
        <v>0.34200000000000008</v>
      </c>
      <c r="F1549" s="1">
        <v>0.22499999999999998</v>
      </c>
      <c r="G1549" s="1">
        <v>0.59</v>
      </c>
      <c r="H1549" s="1">
        <v>0.85199999999999998</v>
      </c>
      <c r="I1549" s="2">
        <v>0.62008333333333332</v>
      </c>
      <c r="J1549" s="1">
        <v>0.44179999999999997</v>
      </c>
      <c r="K1549" s="1">
        <v>1</v>
      </c>
      <c r="L1549" s="2">
        <v>0.52</v>
      </c>
      <c r="M1549" s="2">
        <v>0.64</v>
      </c>
      <c r="N1549" s="1">
        <v>0.73285714285714287</v>
      </c>
      <c r="O1549" s="2">
        <v>0.20749999999999999</v>
      </c>
      <c r="P1549" s="1">
        <v>0.98560000000000003</v>
      </c>
      <c r="Q1549" s="1">
        <v>0.58952048780487798</v>
      </c>
      <c r="R1549" s="3">
        <v>0.97082557400000002</v>
      </c>
      <c r="S1549" s="1">
        <v>7.2585018269999996E-2</v>
      </c>
      <c r="T1549" s="2">
        <v>1</v>
      </c>
      <c r="U1549" s="1">
        <v>0.1</v>
      </c>
      <c r="V1549" s="1">
        <v>0.150830003833124</v>
      </c>
      <c r="W1549" s="1">
        <v>0.96699999999999997</v>
      </c>
      <c r="X1549" s="1">
        <v>0</v>
      </c>
      <c r="Y1549" s="2">
        <v>1.5573089700996679E-2</v>
      </c>
      <c r="Z1549" s="1">
        <v>0.93924000184408385</v>
      </c>
      <c r="AA1549" s="1">
        <v>0.41366000150516635</v>
      </c>
      <c r="AB1549" s="2">
        <v>4.7419489975519993E-2</v>
      </c>
      <c r="AC1549" s="2">
        <v>0.211001996257458</v>
      </c>
      <c r="AD1549" s="1">
        <v>1.8174059510594445E-3</v>
      </c>
      <c r="AE1549" s="1">
        <v>0.25833748549219759</v>
      </c>
      <c r="AF1549" s="1">
        <v>0.64516129032258063</v>
      </c>
      <c r="AG1549" s="4">
        <v>437.05130835063801</v>
      </c>
      <c r="AH1549" s="4">
        <v>350</v>
      </c>
      <c r="AI1549" s="4">
        <v>3056860</v>
      </c>
      <c r="AJ1549" s="2">
        <v>0.34572000125795604</v>
      </c>
      <c r="AK1549" s="2">
        <v>0.17200000062584878</v>
      </c>
      <c r="AL1549" s="2">
        <v>0.63468000230938193</v>
      </c>
      <c r="AM1549" s="2"/>
      <c r="AN1549" s="2">
        <v>0.83592000304162506</v>
      </c>
      <c r="AO1549" s="2">
        <v>0.25800000093877318</v>
      </c>
      <c r="AP1549" s="2">
        <v>0.42828000155836343</v>
      </c>
      <c r="AQ1549" s="2">
        <v>0.60286000219359992</v>
      </c>
      <c r="AR1549" s="2"/>
      <c r="AS1549" s="2">
        <v>0.46268000168353318</v>
      </c>
      <c r="AT1549" s="2">
        <v>0.2724881338074967</v>
      </c>
      <c r="AU1549" s="2">
        <v>0.13772894417994733</v>
      </c>
      <c r="AV1549" s="4"/>
      <c r="AW1549" s="4"/>
      <c r="AX1549" s="1">
        <f t="shared" si="350"/>
        <v>0.44283118888888889</v>
      </c>
      <c r="AY1549" s="2">
        <f t="shared" si="351"/>
        <v>0.59460578231292516</v>
      </c>
      <c r="AZ1549" s="1">
        <f t="shared" si="352"/>
        <v>0.72370621601497553</v>
      </c>
      <c r="BA1549" s="1">
        <f t="shared" si="353"/>
        <v>0.36210718256303415</v>
      </c>
      <c r="BB1549" s="1">
        <f t="shared" si="354"/>
        <v>0.47480001448529596</v>
      </c>
      <c r="BC1549" s="1">
        <f t="shared" si="355"/>
        <v>0.42453600266080088</v>
      </c>
      <c r="BD1549" s="1">
        <f t="shared" si="356"/>
        <v>0.75272960511033682</v>
      </c>
      <c r="BE1549" s="1">
        <f t="shared" si="357"/>
        <v>0.189107206688096</v>
      </c>
      <c r="BF1549" s="2">
        <f t="shared" si="358"/>
        <v>5.3090962004047476E-2</v>
      </c>
      <c r="BG1549" s="1">
        <f t="shared" si="359"/>
        <v>6.1111513342685643E-2</v>
      </c>
      <c r="BH1549" s="1">
        <f t="shared" si="360"/>
        <v>0.55068854075214457</v>
      </c>
      <c r="BI1549" s="2">
        <f t="shared" si="361"/>
        <v>0.30330968203482911</v>
      </c>
      <c r="BJ1549" s="1">
        <f t="shared" si="362"/>
        <v>0.85399822278697368</v>
      </c>
      <c r="BK1549" s="1">
        <f t="shared" si="363"/>
        <v>-0.24737885871731546</v>
      </c>
    </row>
    <row r="1550" spans="1:63">
      <c r="A1550" t="s">
        <v>125</v>
      </c>
      <c r="B1550">
        <v>2003</v>
      </c>
      <c r="C1550" s="1">
        <v>0.64721813333333333</v>
      </c>
      <c r="D1550" s="1">
        <v>7.6899999999999994E-4</v>
      </c>
      <c r="E1550" s="1">
        <v>0.33799999999999997</v>
      </c>
      <c r="F1550" s="1">
        <v>0.22499999999999998</v>
      </c>
      <c r="G1550" s="1">
        <v>0.59</v>
      </c>
      <c r="H1550" s="1">
        <v>0.84799999999999998</v>
      </c>
      <c r="I1550" s="2">
        <v>0.62008333333333332</v>
      </c>
      <c r="J1550" s="1">
        <v>0.43420000000000003</v>
      </c>
      <c r="K1550" s="1">
        <v>1</v>
      </c>
      <c r="L1550" s="2">
        <v>0.52</v>
      </c>
      <c r="M1550" s="2">
        <v>0.75</v>
      </c>
      <c r="N1550" s="1">
        <v>0.70428571428571429</v>
      </c>
      <c r="O1550" s="2">
        <v>0.20749999999999999</v>
      </c>
      <c r="P1550" s="1">
        <v>0.98560000000000003</v>
      </c>
      <c r="Q1550" s="1">
        <v>0.57911463414634201</v>
      </c>
      <c r="R1550" s="3">
        <v>0.97082557400000002</v>
      </c>
      <c r="S1550" s="1">
        <v>9.6048645040000005E-2</v>
      </c>
      <c r="T1550" s="2">
        <v>1</v>
      </c>
      <c r="U1550" s="1">
        <v>0.1</v>
      </c>
      <c r="V1550" s="1">
        <v>0.150830003833124</v>
      </c>
      <c r="W1550" s="1">
        <v>0.96699999999999997</v>
      </c>
      <c r="X1550" s="1">
        <v>0</v>
      </c>
      <c r="Y1550" s="2">
        <v>1.5573089700996679E-2</v>
      </c>
      <c r="Z1550" s="1">
        <v>0.94048000177816771</v>
      </c>
      <c r="AA1550" s="1">
        <v>0.42328000129014254</v>
      </c>
      <c r="AB1550" s="2">
        <v>5.4411509219320031E-2</v>
      </c>
      <c r="AC1550" s="2">
        <v>0.17870742134742201</v>
      </c>
      <c r="AD1550" s="1">
        <v>1.6731190636142222E-2</v>
      </c>
      <c r="AE1550" s="1">
        <v>0.263305513952582</v>
      </c>
      <c r="AF1550" s="1">
        <v>0.67741935483870963</v>
      </c>
      <c r="AG1550" s="4">
        <v>298.808861390554</v>
      </c>
      <c r="AH1550" s="4">
        <v>260</v>
      </c>
      <c r="AI1550" s="4">
        <v>3137852</v>
      </c>
      <c r="AJ1550" s="2">
        <v>0.35376000107824807</v>
      </c>
      <c r="AK1550" s="2">
        <v>0.1760000005364418</v>
      </c>
      <c r="AL1550" s="2">
        <v>0.64944000197947016</v>
      </c>
      <c r="AM1550" s="2"/>
      <c r="AN1550" s="2">
        <v>0.85536000260710721</v>
      </c>
      <c r="AO1550" s="2">
        <v>0.26400000080466268</v>
      </c>
      <c r="AP1550" s="2">
        <v>0.43824000133574004</v>
      </c>
      <c r="AQ1550" s="2">
        <v>0.61688000188022851</v>
      </c>
      <c r="AR1550" s="2"/>
      <c r="AS1550" s="2">
        <v>0.47344000144302839</v>
      </c>
      <c r="AT1550" s="2">
        <v>0.26528908069687934</v>
      </c>
      <c r="AU1550" s="2">
        <v>0.16718214887052993</v>
      </c>
      <c r="AV1550" s="4"/>
      <c r="AW1550" s="4"/>
      <c r="AX1550" s="1">
        <f t="shared" si="350"/>
        <v>0.44149785555555554</v>
      </c>
      <c r="AY1550" s="2">
        <f t="shared" si="351"/>
        <v>0.60515272108843532</v>
      </c>
      <c r="AZ1550" s="1">
        <f t="shared" si="352"/>
        <v>0.72631777063726843</v>
      </c>
      <c r="BA1550" s="1">
        <f t="shared" si="353"/>
        <v>0.36231384921871473</v>
      </c>
      <c r="BB1550" s="1">
        <f t="shared" si="354"/>
        <v>0.47480001448529596</v>
      </c>
      <c r="BC1550" s="1">
        <f t="shared" si="355"/>
        <v>0.43865862785014359</v>
      </c>
      <c r="BD1550" s="1">
        <f t="shared" si="356"/>
        <v>0.74490005807200932</v>
      </c>
      <c r="BE1550" s="1">
        <f t="shared" si="357"/>
        <v>0.19350504858979656</v>
      </c>
      <c r="BF1550" s="2">
        <f t="shared" si="358"/>
        <v>4.984080112636214E-2</v>
      </c>
      <c r="BG1550" s="1">
        <f t="shared" si="359"/>
        <v>6.5797325880905297E-2</v>
      </c>
      <c r="BH1550" s="1">
        <f t="shared" si="360"/>
        <v>0.55278623346914968</v>
      </c>
      <c r="BI1550" s="2">
        <f t="shared" si="361"/>
        <v>0.309143175597064</v>
      </c>
      <c r="BJ1550" s="1">
        <f t="shared" si="362"/>
        <v>0.86192940906621374</v>
      </c>
      <c r="BK1550" s="1">
        <f t="shared" si="363"/>
        <v>-0.24364305787208568</v>
      </c>
    </row>
    <row r="1551" spans="1:63">
      <c r="A1551" t="s">
        <v>125</v>
      </c>
      <c r="B1551">
        <v>2004</v>
      </c>
      <c r="C1551" s="1">
        <v>0.64721813333333333</v>
      </c>
      <c r="D1551" s="1">
        <v>7.6899999999999994E-4</v>
      </c>
      <c r="E1551" s="1">
        <v>0.33400000000000007</v>
      </c>
      <c r="F1551" s="1">
        <v>0.22499999999999998</v>
      </c>
      <c r="G1551" s="1">
        <v>0.59</v>
      </c>
      <c r="H1551" s="1">
        <v>0.84399999999999997</v>
      </c>
      <c r="I1551" s="2">
        <v>0.62008333333333332</v>
      </c>
      <c r="J1551" s="1">
        <v>0.42659999999999998</v>
      </c>
      <c r="K1551" s="1">
        <v>1</v>
      </c>
      <c r="L1551" s="2">
        <v>0.52</v>
      </c>
      <c r="M1551" s="2">
        <v>0.81</v>
      </c>
      <c r="N1551" s="1">
        <v>0.67571428571428571</v>
      </c>
      <c r="O1551" s="2">
        <v>0.20749999999999999</v>
      </c>
      <c r="P1551" s="1">
        <v>0.98560000000000003</v>
      </c>
      <c r="Q1551" s="1">
        <v>0.56931024390244001</v>
      </c>
      <c r="R1551" s="3">
        <v>0.97082557400000002</v>
      </c>
      <c r="S1551" s="1">
        <v>0.19348547639999999</v>
      </c>
      <c r="T1551" s="2">
        <v>1</v>
      </c>
      <c r="U1551" s="1">
        <v>0.1</v>
      </c>
      <c r="V1551" s="1">
        <v>0.150830003833124</v>
      </c>
      <c r="W1551" s="1">
        <v>0.96699999999999997</v>
      </c>
      <c r="X1551" s="1">
        <v>0</v>
      </c>
      <c r="Y1551" s="2">
        <v>1.5573089700996679E-2</v>
      </c>
      <c r="Z1551" s="1">
        <v>0.94172000171225156</v>
      </c>
      <c r="AA1551" s="1">
        <v>0.43290000107511878</v>
      </c>
      <c r="AB1551" s="2">
        <v>0.203828737702268</v>
      </c>
      <c r="AC1551" s="2">
        <v>0.22632796279193199</v>
      </c>
      <c r="AD1551" s="1">
        <v>3.251695011061867E-2</v>
      </c>
      <c r="AE1551" s="1">
        <v>0.26827354241296647</v>
      </c>
      <c r="AF1551" s="1">
        <v>0.74193548387096775</v>
      </c>
      <c r="AG1551" s="4">
        <v>306.78263465084899</v>
      </c>
      <c r="AH1551" s="4">
        <v>250</v>
      </c>
      <c r="AI1551" s="4">
        <v>3224643</v>
      </c>
      <c r="AJ1551" s="2">
        <v>0.36180000089854003</v>
      </c>
      <c r="AK1551" s="2">
        <v>0.18000000044703485</v>
      </c>
      <c r="AL1551" s="2">
        <v>0.6642000016495585</v>
      </c>
      <c r="AM1551" s="2"/>
      <c r="AN1551" s="2">
        <v>0.87480000217258935</v>
      </c>
      <c r="AO1551" s="2">
        <v>0.27000000067055224</v>
      </c>
      <c r="AP1551" s="2">
        <v>0.4482000011131167</v>
      </c>
      <c r="AQ1551" s="2">
        <v>0.63090000156685699</v>
      </c>
      <c r="AR1551" s="2"/>
      <c r="AS1551" s="2">
        <v>0.48420000120252366</v>
      </c>
      <c r="AT1551" s="2">
        <v>0.24367318856589332</v>
      </c>
      <c r="AU1551" s="2">
        <v>0.16854220525880143</v>
      </c>
      <c r="AV1551" s="4"/>
      <c r="AW1551" s="4"/>
      <c r="AX1551" s="1">
        <f t="shared" si="350"/>
        <v>0.44016452222222219</v>
      </c>
      <c r="AY1551" s="2">
        <f t="shared" si="351"/>
        <v>0.60855680272108847</v>
      </c>
      <c r="AZ1551" s="1">
        <f t="shared" si="352"/>
        <v>0.74384425886048799</v>
      </c>
      <c r="BA1551" s="1">
        <f t="shared" si="353"/>
        <v>0.36252051587439538</v>
      </c>
      <c r="BB1551" s="1">
        <f t="shared" si="354"/>
        <v>0.47480001448529596</v>
      </c>
      <c r="BC1551" s="1">
        <f t="shared" si="355"/>
        <v>0.45544494243837502</v>
      </c>
      <c r="BD1551" s="1">
        <f t="shared" si="356"/>
        <v>0.73717075493612094</v>
      </c>
      <c r="BE1551" s="1">
        <f t="shared" si="357"/>
        <v>0.19790289049149712</v>
      </c>
      <c r="BF1551" s="2">
        <f t="shared" si="358"/>
        <v>6.7382988906009342E-2</v>
      </c>
      <c r="BG1551" s="1">
        <f t="shared" si="359"/>
        <v>6.7717422328363572E-2</v>
      </c>
      <c r="BH1551" s="1">
        <f t="shared" si="360"/>
        <v>0.55580523728659736</v>
      </c>
      <c r="BI1551" s="2">
        <f t="shared" si="361"/>
        <v>0.33300330172587006</v>
      </c>
      <c r="BJ1551" s="1">
        <f t="shared" si="362"/>
        <v>0.88880853901246737</v>
      </c>
      <c r="BK1551" s="1">
        <f t="shared" si="363"/>
        <v>-0.2228019355607273</v>
      </c>
    </row>
    <row r="1552" spans="1:63">
      <c r="A1552" t="s">
        <v>125</v>
      </c>
      <c r="B1552">
        <v>2005</v>
      </c>
      <c r="C1552" s="1">
        <v>0.64721813333333333</v>
      </c>
      <c r="D1552" s="1">
        <v>7.6899999999999994E-4</v>
      </c>
      <c r="E1552" s="1">
        <v>0.32999999999999996</v>
      </c>
      <c r="F1552" s="1">
        <v>0.22499999999999998</v>
      </c>
      <c r="G1552" s="1">
        <v>0.59</v>
      </c>
      <c r="H1552" s="1">
        <v>0.84</v>
      </c>
      <c r="I1552" s="2">
        <v>0.62008333333333332</v>
      </c>
      <c r="J1552" s="1">
        <v>0.41899999999999998</v>
      </c>
      <c r="K1552" s="1">
        <v>1</v>
      </c>
      <c r="L1552" s="2">
        <v>0.52</v>
      </c>
      <c r="M1552" s="2">
        <v>0.81</v>
      </c>
      <c r="N1552" s="1">
        <v>0.64714285714285713</v>
      </c>
      <c r="O1552" s="2">
        <v>0.20749999999999999</v>
      </c>
      <c r="P1552" s="1">
        <v>0.98621999999999999</v>
      </c>
      <c r="Q1552" s="1">
        <v>0.56007804878048795</v>
      </c>
      <c r="R1552" s="3">
        <v>0.97082557400000002</v>
      </c>
      <c r="S1552" s="1">
        <v>0.27338356429999999</v>
      </c>
      <c r="T1552" s="2">
        <v>1</v>
      </c>
      <c r="U1552" s="1">
        <v>0.1</v>
      </c>
      <c r="V1552" s="1">
        <v>0.150830003833124</v>
      </c>
      <c r="W1552" s="1">
        <v>0.96699999999999997</v>
      </c>
      <c r="X1552" s="1">
        <v>0</v>
      </c>
      <c r="Y1552" s="2">
        <v>1.5573089700996679E-2</v>
      </c>
      <c r="Z1552" s="1">
        <v>0.94296000164633531</v>
      </c>
      <c r="AA1552" s="1">
        <v>0.44252000086009502</v>
      </c>
      <c r="AB1552" s="2">
        <v>0.218686529474244</v>
      </c>
      <c r="AC1552" s="2">
        <v>0.38450134143070802</v>
      </c>
      <c r="AD1552" s="1">
        <v>5.3319118456352892E-2</v>
      </c>
      <c r="AE1552" s="1">
        <v>0.27324157087335099</v>
      </c>
      <c r="AF1552" s="1">
        <v>0.64516129032258063</v>
      </c>
      <c r="AG1552" s="4">
        <v>322.84367853323403</v>
      </c>
      <c r="AH1552" s="4">
        <v>250</v>
      </c>
      <c r="AI1552" s="4">
        <v>3334222</v>
      </c>
      <c r="AJ1552" s="2">
        <v>0.369840000718832</v>
      </c>
      <c r="AK1552" s="2">
        <v>0.18400000035762787</v>
      </c>
      <c r="AL1552" s="2">
        <v>0.67896000131964684</v>
      </c>
      <c r="AM1552" s="2"/>
      <c r="AN1552" s="2">
        <v>0.89424000173807139</v>
      </c>
      <c r="AO1552" s="2">
        <v>0.2760000005364418</v>
      </c>
      <c r="AP1552" s="2">
        <v>0.45816000089049341</v>
      </c>
      <c r="AQ1552" s="2">
        <v>0.6449200012534857</v>
      </c>
      <c r="AR1552" s="2"/>
      <c r="AS1552" s="2">
        <v>0.49496000096201898</v>
      </c>
      <c r="AT1552" s="2">
        <v>0.26599296464922301</v>
      </c>
      <c r="AU1552" s="2">
        <v>0.20820848289698829</v>
      </c>
      <c r="AV1552" s="4"/>
      <c r="AW1552" s="4"/>
      <c r="AX1552" s="1">
        <f t="shared" si="350"/>
        <v>0.43883118888888889</v>
      </c>
      <c r="AY1552" s="2">
        <f t="shared" si="351"/>
        <v>0.60338945578231284</v>
      </c>
      <c r="AZ1552" s="1">
        <f t="shared" si="352"/>
        <v>0.75810143741609759</v>
      </c>
      <c r="BA1552" s="1">
        <f t="shared" si="353"/>
        <v>0.36272718253007596</v>
      </c>
      <c r="BB1552" s="1">
        <f t="shared" si="354"/>
        <v>0.47480001448529596</v>
      </c>
      <c r="BC1552" s="1">
        <f t="shared" si="355"/>
        <v>0.46368472997549542</v>
      </c>
      <c r="BD1552" s="1">
        <f t="shared" si="356"/>
        <v>0.72953681765389078</v>
      </c>
      <c r="BE1552" s="1">
        <f t="shared" si="357"/>
        <v>0.20230073239319771</v>
      </c>
      <c r="BF1552" s="2">
        <f t="shared" si="358"/>
        <v>8.6918083555417511E-2</v>
      </c>
      <c r="BG1552" s="1">
        <f t="shared" si="359"/>
        <v>7.3718961344376263E-2</v>
      </c>
      <c r="BH1552" s="1">
        <f t="shared" si="360"/>
        <v>0.55600718737156074</v>
      </c>
      <c r="BI1552" s="2">
        <f t="shared" si="361"/>
        <v>0.36293777729299148</v>
      </c>
      <c r="BJ1552" s="1">
        <f t="shared" si="362"/>
        <v>0.91894496466455222</v>
      </c>
      <c r="BK1552" s="1">
        <f t="shared" si="363"/>
        <v>-0.19306941007856926</v>
      </c>
    </row>
    <row r="1553" spans="1:63">
      <c r="A1553" t="s">
        <v>125</v>
      </c>
      <c r="B1553">
        <v>2006</v>
      </c>
      <c r="C1553" s="1">
        <v>0.64721813333333333</v>
      </c>
      <c r="D1553" s="1">
        <v>7.6899999999999994E-4</v>
      </c>
      <c r="E1553" s="1">
        <v>0.32666666666666666</v>
      </c>
      <c r="F1553" s="1">
        <v>0.22499999999999998</v>
      </c>
      <c r="G1553" s="1">
        <v>0.59</v>
      </c>
      <c r="H1553" s="1">
        <v>0.83666666666666667</v>
      </c>
      <c r="I1553" s="2">
        <v>0.62008333333333332</v>
      </c>
      <c r="J1553" s="1">
        <v>0.41220000000000001</v>
      </c>
      <c r="K1553" s="1">
        <v>1</v>
      </c>
      <c r="L1553" s="2">
        <v>0.52</v>
      </c>
      <c r="M1553" s="2">
        <v>0.84</v>
      </c>
      <c r="N1553" s="1">
        <v>0.61857142857142855</v>
      </c>
      <c r="O1553" s="2">
        <v>0.20749999999999999</v>
      </c>
      <c r="P1553" s="1">
        <v>0.98684000000000005</v>
      </c>
      <c r="Q1553" s="1">
        <v>0.55132878048780598</v>
      </c>
      <c r="R1553" s="3">
        <v>0.97082557400000002</v>
      </c>
      <c r="S1553" s="1">
        <v>0.24619193410000001</v>
      </c>
      <c r="T1553" s="2">
        <v>1</v>
      </c>
      <c r="U1553" s="1">
        <v>0.1</v>
      </c>
      <c r="V1553" s="1">
        <v>0.150830003833124</v>
      </c>
      <c r="W1553" s="1">
        <v>0.96699999999999997</v>
      </c>
      <c r="X1553" s="1">
        <v>0</v>
      </c>
      <c r="Y1553" s="2">
        <v>1.5573089700996679E-2</v>
      </c>
      <c r="Z1553" s="1">
        <v>0.94420000158041917</v>
      </c>
      <c r="AA1553" s="1">
        <v>0.45214000064507126</v>
      </c>
      <c r="AB1553" s="2">
        <v>0.23964182212706803</v>
      </c>
      <c r="AC1553" s="2">
        <v>0.42037832578345002</v>
      </c>
      <c r="AD1553" s="1">
        <v>8.9631033849159894E-2</v>
      </c>
      <c r="AE1553" s="1">
        <v>0.27820959933373546</v>
      </c>
      <c r="AF1553" s="1">
        <v>0.67741935483870963</v>
      </c>
      <c r="AG1553" s="4">
        <v>345.18278640573197</v>
      </c>
      <c r="AH1553" s="4">
        <v>250</v>
      </c>
      <c r="AI1553" s="4">
        <v>3471020</v>
      </c>
      <c r="AJ1553" s="2">
        <v>0.37788000053912407</v>
      </c>
      <c r="AK1553" s="2">
        <v>0.18800000026822089</v>
      </c>
      <c r="AL1553" s="2">
        <v>0.69372000098973519</v>
      </c>
      <c r="AM1553" s="2"/>
      <c r="AN1553" s="2">
        <v>0.91368000130355354</v>
      </c>
      <c r="AO1553" s="2">
        <v>0.28200000040233136</v>
      </c>
      <c r="AP1553" s="2">
        <v>0.46812000066787002</v>
      </c>
      <c r="AQ1553" s="2">
        <v>0.65894000094011418</v>
      </c>
      <c r="AR1553" s="2"/>
      <c r="AS1553" s="2">
        <v>0.50572000072151413</v>
      </c>
      <c r="AT1553" s="2">
        <v>0.3636134172895179</v>
      </c>
      <c r="AU1553" s="2">
        <v>0.30775127274543446</v>
      </c>
      <c r="AV1553" s="4"/>
      <c r="AW1553" s="4"/>
      <c r="AX1553" s="1">
        <f t="shared" si="350"/>
        <v>0.43772007777777783</v>
      </c>
      <c r="AY1553" s="2">
        <f t="shared" si="351"/>
        <v>0.60262210884353729</v>
      </c>
      <c r="AZ1553" s="1">
        <f t="shared" si="352"/>
        <v>0.75103725771756125</v>
      </c>
      <c r="BA1553" s="1">
        <f t="shared" si="353"/>
        <v>0.36293384918575661</v>
      </c>
      <c r="BB1553" s="1">
        <f t="shared" si="354"/>
        <v>0.47480001448529596</v>
      </c>
      <c r="BC1553" s="1">
        <f t="shared" si="355"/>
        <v>0.46344788216817151</v>
      </c>
      <c r="BD1553" s="1">
        <f t="shared" si="356"/>
        <v>0.7222055903987612</v>
      </c>
      <c r="BE1553" s="1">
        <f t="shared" si="357"/>
        <v>0.20669857429489827</v>
      </c>
      <c r="BF1553" s="2">
        <f t="shared" si="358"/>
        <v>0.1023633565200036</v>
      </c>
      <c r="BG1553" s="1">
        <f t="shared" si="359"/>
        <v>8.6483638933768481E-2</v>
      </c>
      <c r="BH1553" s="1">
        <f t="shared" si="360"/>
        <v>0.55348449568407621</v>
      </c>
      <c r="BI1553" s="2">
        <f t="shared" si="361"/>
        <v>0.39554556974867033</v>
      </c>
      <c r="BJ1553" s="1">
        <f t="shared" si="362"/>
        <v>0.94903006543274659</v>
      </c>
      <c r="BK1553" s="1">
        <f t="shared" si="363"/>
        <v>-0.15793892593540587</v>
      </c>
    </row>
    <row r="1554" spans="1:63">
      <c r="A1554" t="s">
        <v>125</v>
      </c>
      <c r="B1554">
        <v>2007</v>
      </c>
      <c r="C1554" s="1">
        <v>0.64721813333333333</v>
      </c>
      <c r="D1554" s="1">
        <v>7.6899999999999994E-4</v>
      </c>
      <c r="E1554" s="1">
        <v>0.32333333333333325</v>
      </c>
      <c r="F1554" s="1">
        <v>0.22499999999999998</v>
      </c>
      <c r="G1554" s="1">
        <v>0.59</v>
      </c>
      <c r="H1554" s="1">
        <v>0.83333333333333326</v>
      </c>
      <c r="I1554" s="2">
        <v>0.62008333333333332</v>
      </c>
      <c r="J1554" s="1">
        <v>0.40539999999999998</v>
      </c>
      <c r="K1554" s="1">
        <v>1</v>
      </c>
      <c r="L1554" s="2">
        <v>0.52</v>
      </c>
      <c r="M1554" s="2">
        <v>0.61</v>
      </c>
      <c r="N1554" s="1">
        <v>0.59000000000000008</v>
      </c>
      <c r="O1554" s="2">
        <v>0.20749999999999999</v>
      </c>
      <c r="P1554" s="1">
        <v>0.98746</v>
      </c>
      <c r="Q1554" s="1">
        <v>0.54293170731707407</v>
      </c>
      <c r="R1554" s="3">
        <v>0.97082557400000002</v>
      </c>
      <c r="S1554" s="1">
        <v>0.56815724739999995</v>
      </c>
      <c r="T1554" s="2">
        <v>1</v>
      </c>
      <c r="U1554" s="1">
        <v>0.1</v>
      </c>
      <c r="V1554" s="1">
        <v>0.150830003833124</v>
      </c>
      <c r="W1554" s="1">
        <v>0.96699999999999997</v>
      </c>
      <c r="X1554" s="1">
        <v>0</v>
      </c>
      <c r="Y1554" s="2">
        <v>1.5573089700996679E-2</v>
      </c>
      <c r="Z1554" s="1">
        <v>0.94544000151450303</v>
      </c>
      <c r="AA1554" s="1">
        <v>0.46176000043004756</v>
      </c>
      <c r="AB1554" s="2">
        <v>0.24939503440593</v>
      </c>
      <c r="AC1554" s="2">
        <v>0.45671613402468197</v>
      </c>
      <c r="AD1554" s="1">
        <v>0.17245834158483667</v>
      </c>
      <c r="AE1554" s="1">
        <v>0.28317762779411998</v>
      </c>
      <c r="AF1554" s="1">
        <v>0.70967741935483875</v>
      </c>
      <c r="AG1554" s="4">
        <v>373.74424920812203</v>
      </c>
      <c r="AH1554" s="4">
        <v>280</v>
      </c>
      <c r="AI1554" s="4">
        <v>3627285</v>
      </c>
      <c r="AJ1554" s="2">
        <v>0.38592000035941604</v>
      </c>
      <c r="AK1554" s="2">
        <v>0.19200000017881394</v>
      </c>
      <c r="AL1554" s="2">
        <v>0.70848000065982331</v>
      </c>
      <c r="AM1554" s="2"/>
      <c r="AN1554" s="2">
        <v>0.93312000086903579</v>
      </c>
      <c r="AO1554" s="2">
        <v>0.28800000026822092</v>
      </c>
      <c r="AP1554" s="2">
        <v>0.47808000044524668</v>
      </c>
      <c r="AQ1554" s="2">
        <v>0.67296000062674277</v>
      </c>
      <c r="AR1554" s="2"/>
      <c r="AS1554" s="2">
        <v>0.5164800004810095</v>
      </c>
      <c r="AT1554" s="2">
        <v>0.41036736077566094</v>
      </c>
      <c r="AU1554" s="2">
        <v>0.28901877730665232</v>
      </c>
      <c r="AV1554" s="4">
        <v>94.84</v>
      </c>
      <c r="AW1554" s="4">
        <v>38.159999999999997</v>
      </c>
      <c r="AX1554" s="1">
        <f t="shared" si="350"/>
        <v>0.43660896666666665</v>
      </c>
      <c r="AY1554" s="2">
        <f t="shared" si="351"/>
        <v>0.5647119047619048</v>
      </c>
      <c r="AZ1554" s="1">
        <f t="shared" si="352"/>
        <v>0.8138749057434147</v>
      </c>
      <c r="BA1554" s="1">
        <f t="shared" si="353"/>
        <v>0.36314051584143731</v>
      </c>
      <c r="BB1554" s="1">
        <f t="shared" si="354"/>
        <v>0.47480001448529596</v>
      </c>
      <c r="BC1554" s="1">
        <f t="shared" si="355"/>
        <v>0.47311736141640304</v>
      </c>
      <c r="BD1554" s="1">
        <f t="shared" si="356"/>
        <v>0.71493306233062326</v>
      </c>
      <c r="BE1554" s="1">
        <f t="shared" si="357"/>
        <v>0.21109641619659886</v>
      </c>
      <c r="BF1554" s="2">
        <f t="shared" si="358"/>
        <v>0.11164785292062729</v>
      </c>
      <c r="BG1554" s="1">
        <f t="shared" si="359"/>
        <v>8.9746557611581401E-2</v>
      </c>
      <c r="BH1554" s="1">
        <f t="shared" si="360"/>
        <v>0.55428347941077405</v>
      </c>
      <c r="BI1554" s="2">
        <f t="shared" si="361"/>
        <v>0.41249082672880755</v>
      </c>
      <c r="BJ1554" s="1">
        <f t="shared" si="362"/>
        <v>0.9667743061395816</v>
      </c>
      <c r="BK1554" s="1">
        <f t="shared" si="363"/>
        <v>-0.1417926526819665</v>
      </c>
    </row>
    <row r="1555" spans="1:63">
      <c r="A1555" t="s">
        <v>125</v>
      </c>
      <c r="B1555">
        <v>2008</v>
      </c>
      <c r="C1555" s="1">
        <v>0.64721813333333333</v>
      </c>
      <c r="D1555" s="1">
        <v>7.6899999999999994E-4</v>
      </c>
      <c r="E1555" s="1">
        <v>0.31999999999999995</v>
      </c>
      <c r="F1555" s="1">
        <v>0.22499999999999998</v>
      </c>
      <c r="G1555" s="1">
        <v>0.59</v>
      </c>
      <c r="H1555" s="1">
        <v>0.83</v>
      </c>
      <c r="I1555" s="2">
        <v>0.62008333333333332</v>
      </c>
      <c r="J1555" s="1">
        <v>0.39860000000000001</v>
      </c>
      <c r="K1555" s="1">
        <v>1</v>
      </c>
      <c r="L1555" s="2">
        <v>0.52</v>
      </c>
      <c r="M1555" s="2">
        <v>0.62219999972730877</v>
      </c>
      <c r="N1555" s="1">
        <v>0.60179999973624942</v>
      </c>
      <c r="O1555" s="2">
        <v>0.20749999999999999</v>
      </c>
      <c r="P1555" s="1">
        <v>0.98807999999999996</v>
      </c>
      <c r="Q1555" s="1">
        <v>0.53473756097560998</v>
      </c>
      <c r="R1555" s="3">
        <v>0.97082557400000002</v>
      </c>
      <c r="S1555" s="1">
        <v>0.47</v>
      </c>
      <c r="T1555" s="2">
        <v>1</v>
      </c>
      <c r="U1555" s="1">
        <v>0.1</v>
      </c>
      <c r="V1555" s="1">
        <v>0.150830003833124</v>
      </c>
      <c r="W1555" s="1">
        <v>0.96699999999999997</v>
      </c>
      <c r="X1555" s="1">
        <v>0</v>
      </c>
      <c r="Y1555" s="2">
        <v>1.5573089700996679E-2</v>
      </c>
      <c r="Z1555" s="1">
        <v>0.94668000144858688</v>
      </c>
      <c r="AA1555" s="1">
        <v>0.4713800002150238</v>
      </c>
      <c r="AB1555" s="2">
        <v>0.24811267782590002</v>
      </c>
      <c r="AC1555" s="2">
        <v>0.43886356771661</v>
      </c>
      <c r="AD1555" s="1">
        <v>0.21440747965765111</v>
      </c>
      <c r="AE1555" s="1">
        <v>0.28814565625450439</v>
      </c>
      <c r="AF1555" s="1">
        <v>0.58064516129032262</v>
      </c>
      <c r="AG1555" s="4">
        <v>391.11904448221401</v>
      </c>
      <c r="AH1555" s="4">
        <v>310</v>
      </c>
      <c r="AI1555" s="4">
        <v>3793400</v>
      </c>
      <c r="AJ1555" s="2">
        <v>0.39396000017970806</v>
      </c>
      <c r="AK1555" s="2">
        <v>0.19600000008940696</v>
      </c>
      <c r="AL1555" s="2">
        <v>0.72324000032991165</v>
      </c>
      <c r="AM1555" s="2"/>
      <c r="AN1555" s="2">
        <v>0.95256000043451794</v>
      </c>
      <c r="AO1555" s="2">
        <v>0.29400000013411043</v>
      </c>
      <c r="AP1555" s="2">
        <v>0.48804000022262328</v>
      </c>
      <c r="AQ1555" s="2">
        <v>0.68698000031337125</v>
      </c>
      <c r="AR1555" s="2"/>
      <c r="AS1555" s="2">
        <v>0.52724000024050466</v>
      </c>
      <c r="AT1555" s="2">
        <v>0.35587790155555227</v>
      </c>
      <c r="AU1555" s="2">
        <v>0.25872323912313872</v>
      </c>
      <c r="AV1555" s="4"/>
      <c r="AW1555" s="4"/>
      <c r="AX1555" s="1">
        <f t="shared" si="350"/>
        <v>0.43549785555555554</v>
      </c>
      <c r="AY1555" s="2">
        <f t="shared" si="351"/>
        <v>0.56716904754241315</v>
      </c>
      <c r="AZ1555" s="1">
        <f t="shared" si="352"/>
        <v>0.79272862699512192</v>
      </c>
      <c r="BA1555" s="1">
        <f t="shared" si="353"/>
        <v>0.36334718249711795</v>
      </c>
      <c r="BB1555" s="1">
        <f t="shared" si="354"/>
        <v>0.47480001448529596</v>
      </c>
      <c r="BC1555" s="1">
        <f t="shared" si="355"/>
        <v>0.46301766722322441</v>
      </c>
      <c r="BD1555" s="1">
        <f t="shared" si="356"/>
        <v>0.71442292678530983</v>
      </c>
      <c r="BE1555" s="1">
        <f t="shared" si="357"/>
        <v>0.21549425809829939</v>
      </c>
      <c r="BF1555" s="2">
        <f t="shared" si="358"/>
        <v>0.10428541470980623</v>
      </c>
      <c r="BG1555" s="1">
        <f t="shared" si="359"/>
        <v>8.9809263531778039E-2</v>
      </c>
      <c r="BH1555" s="1">
        <f t="shared" si="360"/>
        <v>0.55074686949794349</v>
      </c>
      <c r="BI1555" s="2">
        <f t="shared" si="361"/>
        <v>0.40958893633988364</v>
      </c>
      <c r="BJ1555" s="1">
        <f t="shared" si="362"/>
        <v>0.96033580583782707</v>
      </c>
      <c r="BK1555" s="1">
        <f t="shared" si="363"/>
        <v>-0.14115793315805986</v>
      </c>
    </row>
    <row r="1556" spans="1:63">
      <c r="A1556" t="s">
        <v>125</v>
      </c>
      <c r="B1556">
        <v>2009</v>
      </c>
      <c r="C1556" s="1">
        <v>0.64721813333333333</v>
      </c>
      <c r="D1556" s="1">
        <v>7.6899999999999994E-4</v>
      </c>
      <c r="E1556" s="1">
        <v>0.33359999969601628</v>
      </c>
      <c r="F1556" s="1">
        <v>0.22499999999999998</v>
      </c>
      <c r="G1556" s="1">
        <v>0.59</v>
      </c>
      <c r="H1556" s="1">
        <v>0.83339999992400404</v>
      </c>
      <c r="I1556" s="2">
        <v>0.62008333333333332</v>
      </c>
      <c r="J1556" s="1">
        <v>0.39179999999999998</v>
      </c>
      <c r="K1556" s="1">
        <v>1</v>
      </c>
      <c r="L1556" s="2">
        <v>0.52</v>
      </c>
      <c r="M1556" s="2">
        <v>0.63439999945461745</v>
      </c>
      <c r="N1556" s="1">
        <v>0.61359999947249899</v>
      </c>
      <c r="O1556" s="2">
        <v>0.20749999999999999</v>
      </c>
      <c r="P1556" s="1">
        <v>0.98807999999999996</v>
      </c>
      <c r="Q1556" s="1">
        <v>0.5580428092351849</v>
      </c>
      <c r="R1556" s="3">
        <v>0.97082557400000002</v>
      </c>
      <c r="S1556" s="1">
        <v>0.47</v>
      </c>
      <c r="T1556" s="2">
        <v>1</v>
      </c>
      <c r="U1556" s="1">
        <v>0.1</v>
      </c>
      <c r="V1556" s="1">
        <v>0.150830003833124</v>
      </c>
      <c r="W1556" s="1">
        <v>0.96699999999999997</v>
      </c>
      <c r="X1556" s="1">
        <v>0</v>
      </c>
      <c r="Y1556" s="2">
        <v>1.5573089700996679E-2</v>
      </c>
      <c r="Z1556" s="1">
        <v>0.94792000138267074</v>
      </c>
      <c r="AA1556" s="1">
        <v>0.48100000000000004</v>
      </c>
      <c r="AB1556" s="2">
        <v>0.30134801872102202</v>
      </c>
      <c r="AC1556" s="2">
        <v>0.43581843657088398</v>
      </c>
      <c r="AD1556" s="1">
        <v>0.23655133328282002</v>
      </c>
      <c r="AE1556" s="1">
        <v>0.29311368471488891</v>
      </c>
      <c r="AF1556" s="1">
        <v>0.35483870967741937</v>
      </c>
      <c r="AG1556" s="4">
        <v>395.98964898204298</v>
      </c>
      <c r="AH1556" s="4">
        <v>290</v>
      </c>
      <c r="AI1556" s="4">
        <v>3954979</v>
      </c>
      <c r="AJ1556" s="2">
        <v>0.40200000000000002</v>
      </c>
      <c r="AK1556" s="2">
        <v>0.2</v>
      </c>
      <c r="AL1556" s="2">
        <v>0.73799999999999999</v>
      </c>
      <c r="AM1556" s="2"/>
      <c r="AN1556" s="2">
        <v>0.97199999999999998</v>
      </c>
      <c r="AO1556" s="2">
        <v>0.3</v>
      </c>
      <c r="AP1556" s="2">
        <v>0.498</v>
      </c>
      <c r="AQ1556" s="2">
        <v>0.70099999999999996</v>
      </c>
      <c r="AR1556" s="2">
        <v>25</v>
      </c>
      <c r="AS1556" s="2">
        <v>0.53799999999999992</v>
      </c>
      <c r="AT1556" s="2">
        <v>0.38865105736977779</v>
      </c>
      <c r="AU1556" s="2">
        <v>0.28152581098414448</v>
      </c>
      <c r="AV1556" s="4"/>
      <c r="AW1556" s="4"/>
      <c r="AX1556" s="1">
        <f t="shared" si="350"/>
        <v>0.43833118882555894</v>
      </c>
      <c r="AY1556" s="2">
        <f t="shared" si="351"/>
        <v>0.5696261903229215</v>
      </c>
      <c r="AZ1556" s="1">
        <f t="shared" si="352"/>
        <v>0.79738967664703697</v>
      </c>
      <c r="BA1556" s="1">
        <f t="shared" si="353"/>
        <v>0.36355384915279859</v>
      </c>
      <c r="BB1556" s="1">
        <f t="shared" si="354"/>
        <v>0.47480001448529596</v>
      </c>
      <c r="BC1556" s="1">
        <f t="shared" si="355"/>
        <v>0.46375544496337917</v>
      </c>
      <c r="BD1556" s="1">
        <f t="shared" si="356"/>
        <v>0.72310713472128407</v>
      </c>
      <c r="BE1556" s="1">
        <f t="shared" si="357"/>
        <v>0.21989209999999998</v>
      </c>
      <c r="BF1556" s="2">
        <f t="shared" si="358"/>
        <v>0.11258175126616839</v>
      </c>
      <c r="BG1556" s="1">
        <f t="shared" si="359"/>
        <v>9.4191516234044356E-2</v>
      </c>
      <c r="BH1556" s="1">
        <f t="shared" si="360"/>
        <v>0.55388753138998637</v>
      </c>
      <c r="BI1556" s="2">
        <f t="shared" si="361"/>
        <v>0.42666536750021272</v>
      </c>
      <c r="BJ1556" s="1">
        <f t="shared" si="362"/>
        <v>0.98055289889019903</v>
      </c>
      <c r="BK1556" s="1">
        <f t="shared" si="363"/>
        <v>-0.12722216388977364</v>
      </c>
    </row>
    <row r="1557" spans="1:63">
      <c r="A1557" t="s">
        <v>125</v>
      </c>
      <c r="B1557">
        <v>2010</v>
      </c>
      <c r="C1557" s="1">
        <v>0.64721813333333333</v>
      </c>
      <c r="D1557" s="1">
        <v>7.6899999999999994E-4</v>
      </c>
      <c r="E1557" s="1">
        <v>0.34719999939203261</v>
      </c>
      <c r="F1557" s="1">
        <v>0.22499999999999998</v>
      </c>
      <c r="G1557" s="1">
        <v>0.59</v>
      </c>
      <c r="H1557" s="1">
        <v>0.83679999984800812</v>
      </c>
      <c r="I1557" s="2">
        <v>0.62008333333333332</v>
      </c>
      <c r="J1557" s="1">
        <v>0.39571799991242584</v>
      </c>
      <c r="K1557" s="1">
        <v>1</v>
      </c>
      <c r="L1557" s="2">
        <v>0.52</v>
      </c>
      <c r="M1557" s="2">
        <v>0.64659999918192623</v>
      </c>
      <c r="N1557" s="1">
        <v>0.62539999920874834</v>
      </c>
      <c r="O1557" s="2">
        <v>0.20749999999999999</v>
      </c>
      <c r="P1557" s="1">
        <v>0.98807999999999996</v>
      </c>
      <c r="Q1557" s="1">
        <v>0.58134805749475971</v>
      </c>
      <c r="R1557" s="3">
        <v>0.97082557400000002</v>
      </c>
      <c r="S1557" s="1">
        <v>0.47469999989494682</v>
      </c>
      <c r="T1557" s="2">
        <v>1</v>
      </c>
      <c r="U1557" s="1">
        <v>0.1</v>
      </c>
      <c r="V1557" s="1">
        <v>0.150830003833124</v>
      </c>
      <c r="W1557" s="1">
        <v>0.96699999999999997</v>
      </c>
      <c r="X1557" s="1">
        <v>0</v>
      </c>
      <c r="Y1557" s="2">
        <v>1.5573089700996679E-2</v>
      </c>
      <c r="Z1557" s="1">
        <v>0.9491600013167546</v>
      </c>
      <c r="AA1557" s="1">
        <v>0.46200000000000002</v>
      </c>
      <c r="AB1557" s="2">
        <v>0.29936149895263442</v>
      </c>
      <c r="AC1557" s="2">
        <v>0.43517662095093856</v>
      </c>
      <c r="AD1557" s="1">
        <v>0.23891684656277484</v>
      </c>
      <c r="AE1557" s="1">
        <v>0.29808171317527338</v>
      </c>
      <c r="AF1557" s="1">
        <v>0.35483870967741937</v>
      </c>
      <c r="AG1557" s="4"/>
      <c r="AH1557" s="4">
        <v>268</v>
      </c>
      <c r="AI1557" s="4"/>
      <c r="AJ1557" s="2">
        <v>0.52800000000000002</v>
      </c>
      <c r="AK1557" s="2">
        <v>0.2</v>
      </c>
      <c r="AL1557" s="2">
        <v>0.67799999999999994</v>
      </c>
      <c r="AM1557" s="2"/>
      <c r="AN1557" s="2">
        <v>0.82299999999999995</v>
      </c>
      <c r="AO1557" s="2">
        <v>0.2</v>
      </c>
      <c r="AP1557" s="2">
        <v>0.51300000000000001</v>
      </c>
      <c r="AQ1557" s="2">
        <v>0.65400000000000003</v>
      </c>
      <c r="AR1557" s="2">
        <v>25</v>
      </c>
      <c r="AS1557" s="2">
        <v>0.53799999999999992</v>
      </c>
      <c r="AT1557" s="2">
        <v>0.38976454677119154</v>
      </c>
      <c r="AU1557" s="2">
        <v>0.28371055282547025</v>
      </c>
      <c r="AV1557" s="4"/>
      <c r="AW1557" s="4"/>
      <c r="AX1557" s="1">
        <f t="shared" si="350"/>
        <v>0.44116452209556228</v>
      </c>
      <c r="AY1557" s="2">
        <f t="shared" si="351"/>
        <v>0.57361447594806203</v>
      </c>
      <c r="AZ1557" s="1">
        <f t="shared" si="352"/>
        <v>0.80299072627794121</v>
      </c>
      <c r="BA1557" s="1">
        <f t="shared" si="353"/>
        <v>0.36376051580847918</v>
      </c>
      <c r="BB1557" s="1">
        <f t="shared" si="354"/>
        <v>0.47480001448529596</v>
      </c>
      <c r="BC1557" s="1">
        <f t="shared" si="355"/>
        <v>0.466206333793242</v>
      </c>
      <c r="BD1557" s="1">
        <f t="shared" si="356"/>
        <v>0.73179134265725809</v>
      </c>
      <c r="BE1557" s="1">
        <f t="shared" si="357"/>
        <v>0.2067591</v>
      </c>
      <c r="BF1557" s="2">
        <f t="shared" si="358"/>
        <v>0.11243026666747645</v>
      </c>
      <c r="BG1557" s="1">
        <f t="shared" si="359"/>
        <v>9.5775068928213095E-2</v>
      </c>
      <c r="BH1557" s="1">
        <f t="shared" si="360"/>
        <v>0.55759923031193204</v>
      </c>
      <c r="BI1557" s="2">
        <f t="shared" si="361"/>
        <v>0.41496443559568952</v>
      </c>
      <c r="BJ1557" s="1">
        <f t="shared" si="362"/>
        <v>0.97256366590762156</v>
      </c>
      <c r="BK1557" s="1">
        <f t="shared" si="363"/>
        <v>-0.14263479471624252</v>
      </c>
    </row>
    <row r="1558" spans="1:63">
      <c r="A1558" t="s">
        <v>126</v>
      </c>
      <c r="B1558">
        <v>1995</v>
      </c>
      <c r="C1558" s="1">
        <v>0.53898026315789471</v>
      </c>
      <c r="D1558" s="1">
        <v>1</v>
      </c>
      <c r="E1558" s="1">
        <v>0.45999999999999996</v>
      </c>
      <c r="F1558" s="1">
        <v>0.5</v>
      </c>
      <c r="G1558" s="1">
        <v>0.2</v>
      </c>
      <c r="H1558" s="1">
        <v>3.0000000000000027E-2</v>
      </c>
      <c r="I1558" s="2">
        <v>0.66583333333333339</v>
      </c>
      <c r="J1558" s="1">
        <v>0.24</v>
      </c>
      <c r="K1558" s="1">
        <v>0.79246251282879587</v>
      </c>
      <c r="L1558" s="2">
        <v>0.32</v>
      </c>
      <c r="M1558" s="2">
        <v>0.89</v>
      </c>
      <c r="N1558" s="1">
        <v>0.06</v>
      </c>
      <c r="O1558" s="2">
        <v>7.4999999999999997E-2</v>
      </c>
      <c r="P1558" s="1">
        <v>0.70479999999999998</v>
      </c>
      <c r="Q1558" s="1">
        <v>0.28693756097560996</v>
      </c>
      <c r="R1558" s="3">
        <v>0.17602040799999999</v>
      </c>
      <c r="S1558" s="1">
        <v>0</v>
      </c>
      <c r="T1558" s="2">
        <v>7.114569875E-2</v>
      </c>
      <c r="U1558" s="1">
        <v>7.179170747141932E-3</v>
      </c>
      <c r="V1558" s="1">
        <v>0.15559427165075801</v>
      </c>
      <c r="W1558" s="1">
        <v>2.0000000000000018E-3</v>
      </c>
      <c r="X1558" s="1">
        <v>0</v>
      </c>
      <c r="Y1558" s="2">
        <v>8.5249553860668127E-4</v>
      </c>
      <c r="Z1558" s="1">
        <v>0.42900001529999998</v>
      </c>
      <c r="AA1558" s="1">
        <v>0.31066000014171002</v>
      </c>
      <c r="AB1558" s="2">
        <v>0.14283065995396149</v>
      </c>
      <c r="AC1558" s="2">
        <v>0.12845420272643188</v>
      </c>
      <c r="AD1558" s="1">
        <v>2.2966559565339166E-3</v>
      </c>
      <c r="AE1558" s="1">
        <v>0.77499226157400014</v>
      </c>
      <c r="AF1558" s="1">
        <v>0.58064516129032262</v>
      </c>
      <c r="AG1558" s="4"/>
      <c r="AH1558" s="4">
        <v>4327.5</v>
      </c>
      <c r="AI1558" s="4">
        <v>4834163</v>
      </c>
      <c r="AJ1558" s="2" t="e">
        <v>#N/A</v>
      </c>
      <c r="AK1558" s="2" t="e">
        <v>#N/A</v>
      </c>
      <c r="AL1558" s="2" t="e">
        <v>#N/A</v>
      </c>
      <c r="AM1558" s="2"/>
      <c r="AN1558" s="2" t="e">
        <v>#N/A</v>
      </c>
      <c r="AO1558" s="2" t="e">
        <v>#N/A</v>
      </c>
      <c r="AP1558" s="2" t="e">
        <v>#N/A</v>
      </c>
      <c r="AQ1558" s="2" t="e">
        <v>#N/A</v>
      </c>
      <c r="AR1558" s="2"/>
      <c r="AS1558" s="2" t="e">
        <v>#N/A</v>
      </c>
      <c r="AT1558" s="2">
        <v>0.2932454462750741</v>
      </c>
      <c r="AU1558" s="2">
        <v>0.21639812579485723</v>
      </c>
      <c r="AV1558" s="4"/>
      <c r="AW1558" s="4"/>
      <c r="AX1558" s="1">
        <f t="shared" si="350"/>
        <v>0.45483004385964909</v>
      </c>
      <c r="AY1558" s="2">
        <f t="shared" si="351"/>
        <v>0.43475654945173275</v>
      </c>
      <c r="AZ1558" s="1">
        <f t="shared" si="352"/>
        <v>0.24778073354512201</v>
      </c>
      <c r="BA1558" s="1">
        <f t="shared" si="353"/>
        <v>9.9104325539417767E-2</v>
      </c>
      <c r="BB1558" s="1">
        <f t="shared" si="354"/>
        <v>0.25398507453077518</v>
      </c>
      <c r="BC1558" s="1">
        <f t="shared" si="355"/>
        <v>0.40215492077230647</v>
      </c>
      <c r="BD1558" s="1">
        <f t="shared" si="356"/>
        <v>0.28342429542573433</v>
      </c>
      <c r="BE1558" s="1" t="e">
        <f t="shared" si="357"/>
        <v>#N/A</v>
      </c>
      <c r="BF1558" s="2">
        <f t="shared" si="358"/>
        <v>5.6453030895546742E-2</v>
      </c>
      <c r="BG1558" s="1" t="e">
        <f t="shared" si="359"/>
        <v>#N/A</v>
      </c>
      <c r="BH1558" s="1">
        <f t="shared" si="360"/>
        <v>0.31318809690960531</v>
      </c>
      <c r="BI1558" s="2" t="e">
        <f t="shared" si="361"/>
        <v>#N/A</v>
      </c>
      <c r="BJ1558" s="1" t="e">
        <f t="shared" si="362"/>
        <v>#N/A</v>
      </c>
      <c r="BK1558" s="1" t="e">
        <f t="shared" si="363"/>
        <v>#N/A</v>
      </c>
    </row>
    <row r="1559" spans="1:63">
      <c r="A1559" t="s">
        <v>126</v>
      </c>
      <c r="B1559">
        <v>1996</v>
      </c>
      <c r="C1559" s="1">
        <v>0.53898026315789471</v>
      </c>
      <c r="D1559" s="1">
        <v>1</v>
      </c>
      <c r="E1559" s="1">
        <v>0.45999999999999996</v>
      </c>
      <c r="F1559" s="1">
        <v>0.5</v>
      </c>
      <c r="G1559" s="1">
        <v>0.2</v>
      </c>
      <c r="H1559" s="1">
        <v>3.0000000000000027E-2</v>
      </c>
      <c r="I1559" s="2">
        <v>0.66583333333333339</v>
      </c>
      <c r="J1559" s="1">
        <v>0.23920000000000002</v>
      </c>
      <c r="K1559" s="1">
        <v>0.79853205264041738</v>
      </c>
      <c r="L1559" s="2">
        <v>0.32</v>
      </c>
      <c r="M1559" s="2">
        <v>0.8</v>
      </c>
      <c r="N1559" s="1">
        <v>0.06</v>
      </c>
      <c r="O1559" s="2">
        <v>7.4999999999999997E-2</v>
      </c>
      <c r="P1559" s="1">
        <v>0.70479999999999998</v>
      </c>
      <c r="Q1559" s="1">
        <v>0.27732439024390398</v>
      </c>
      <c r="R1559" s="3">
        <v>0.17602040799999999</v>
      </c>
      <c r="S1559" s="1">
        <v>0</v>
      </c>
      <c r="T1559" s="2">
        <v>6.8189029499999998E-2</v>
      </c>
      <c r="U1559" s="1">
        <v>7.179170747141932E-3</v>
      </c>
      <c r="V1559" s="1">
        <v>0.15559427165075801</v>
      </c>
      <c r="W1559" s="1">
        <v>2.0000000000000018E-3</v>
      </c>
      <c r="X1559" s="1">
        <v>0</v>
      </c>
      <c r="Y1559" s="2">
        <v>8.5249553860668127E-4</v>
      </c>
      <c r="Z1559" s="1">
        <v>0.42875000957499998</v>
      </c>
      <c r="AA1559" s="1">
        <v>0.317</v>
      </c>
      <c r="AB1559" s="2">
        <v>0.14983398019355398</v>
      </c>
      <c r="AC1559" s="2">
        <v>0.13573941427803402</v>
      </c>
      <c r="AD1559" s="1">
        <v>2.2524894967805697E-3</v>
      </c>
      <c r="AE1559" s="1">
        <v>0.76064055332335734</v>
      </c>
      <c r="AF1559" s="1">
        <v>0.54838709677419351</v>
      </c>
      <c r="AG1559" s="4"/>
      <c r="AH1559" s="4">
        <v>5249.2857142859139</v>
      </c>
      <c r="AI1559" s="4">
        <v>4931620</v>
      </c>
      <c r="AJ1559" s="2" t="e">
        <v>#N/A</v>
      </c>
      <c r="AK1559" s="2" t="e">
        <v>#N/A</v>
      </c>
      <c r="AL1559" s="2" t="e">
        <v>#N/A</v>
      </c>
      <c r="AM1559" s="2"/>
      <c r="AN1559" s="2" t="e">
        <v>#N/A</v>
      </c>
      <c r="AO1559" s="2" t="e">
        <v>#N/A</v>
      </c>
      <c r="AP1559" s="2" t="e">
        <v>#N/A</v>
      </c>
      <c r="AQ1559" s="2" t="e">
        <v>#N/A</v>
      </c>
      <c r="AR1559" s="2"/>
      <c r="AS1559" s="2" t="e">
        <v>#N/A</v>
      </c>
      <c r="AT1559" s="2">
        <v>0.28902596568304784</v>
      </c>
      <c r="AU1559" s="2">
        <v>0.2106103325757393</v>
      </c>
      <c r="AV1559" s="4"/>
      <c r="AW1559" s="4"/>
      <c r="AX1559" s="1">
        <f t="shared" si="350"/>
        <v>0.45483004385964909</v>
      </c>
      <c r="AY1559" s="2">
        <f t="shared" si="351"/>
        <v>0.4226521979962502</v>
      </c>
      <c r="AZ1559" s="1">
        <f t="shared" si="352"/>
        <v>0.2452667655487808</v>
      </c>
      <c r="BA1559" s="1">
        <f t="shared" si="353"/>
        <v>9.9062657918584429E-2</v>
      </c>
      <c r="BB1559" s="1">
        <f t="shared" si="354"/>
        <v>0.25398507453077518</v>
      </c>
      <c r="BC1559" s="1">
        <f t="shared" si="355"/>
        <v>0.3920382534695287</v>
      </c>
      <c r="BD1559" s="1">
        <f t="shared" si="356"/>
        <v>0.2823409120640536</v>
      </c>
      <c r="BE1559" s="1" t="e">
        <f t="shared" si="357"/>
        <v>#N/A</v>
      </c>
      <c r="BF1559" s="2">
        <f t="shared" si="358"/>
        <v>5.7459936015463592E-2</v>
      </c>
      <c r="BG1559" s="1" t="e">
        <f t="shared" si="359"/>
        <v>#N/A</v>
      </c>
      <c r="BH1559" s="1">
        <f t="shared" si="360"/>
        <v>0.30945474668811918</v>
      </c>
      <c r="BI1559" s="2" t="e">
        <f t="shared" si="361"/>
        <v>#N/A</v>
      </c>
      <c r="BJ1559" s="1" t="e">
        <f t="shared" si="362"/>
        <v>#N/A</v>
      </c>
      <c r="BK1559" s="1" t="e">
        <f t="shared" si="363"/>
        <v>#N/A</v>
      </c>
    </row>
    <row r="1560" spans="1:63">
      <c r="A1560" t="s">
        <v>126</v>
      </c>
      <c r="B1560">
        <v>1997</v>
      </c>
      <c r="C1560" s="1">
        <v>0.53898026315789471</v>
      </c>
      <c r="D1560" s="1">
        <v>1</v>
      </c>
      <c r="E1560" s="1">
        <v>0.45999999999999996</v>
      </c>
      <c r="F1560" s="1">
        <v>0.5</v>
      </c>
      <c r="G1560" s="1">
        <v>0.2</v>
      </c>
      <c r="H1560" s="1">
        <v>3.0000000000000027E-2</v>
      </c>
      <c r="I1560" s="2">
        <v>0.66583333333333339</v>
      </c>
      <c r="J1560" s="1">
        <v>0.2384</v>
      </c>
      <c r="K1560" s="1">
        <v>0.79704043528341528</v>
      </c>
      <c r="L1560" s="2">
        <v>0.32</v>
      </c>
      <c r="M1560" s="2">
        <v>1</v>
      </c>
      <c r="N1560" s="1">
        <v>0.06</v>
      </c>
      <c r="O1560" s="2">
        <v>7.4999999999999997E-2</v>
      </c>
      <c r="P1560" s="1">
        <v>0.70479999999999998</v>
      </c>
      <c r="Q1560" s="1">
        <v>0.26863804878048791</v>
      </c>
      <c r="R1560" s="3">
        <v>0.17602040799999999</v>
      </c>
      <c r="S1560" s="1">
        <v>0</v>
      </c>
      <c r="T1560" s="2">
        <v>6.5232360249999996E-2</v>
      </c>
      <c r="U1560" s="1">
        <v>7.179170747141932E-3</v>
      </c>
      <c r="V1560" s="1">
        <v>0.15559427165075801</v>
      </c>
      <c r="W1560" s="1">
        <v>2.0000000000000018E-3</v>
      </c>
      <c r="X1560" s="1">
        <v>0</v>
      </c>
      <c r="Y1560" s="2">
        <v>8.5249553860668127E-4</v>
      </c>
      <c r="Z1560" s="1">
        <v>0.42850000384999998</v>
      </c>
      <c r="AA1560" s="1">
        <v>0.28899999999999998</v>
      </c>
      <c r="AB1560" s="2">
        <v>0.20259477233699502</v>
      </c>
      <c r="AC1560" s="2">
        <v>0.15788436877457301</v>
      </c>
      <c r="AD1560" s="1">
        <v>2.2083230370272223E-3</v>
      </c>
      <c r="AE1560" s="1">
        <v>0.74628884507271442</v>
      </c>
      <c r="AF1560" s="1">
        <v>0.61290322580645162</v>
      </c>
      <c r="AG1560" s="4"/>
      <c r="AH1560" s="4">
        <v>6171.0714285715949</v>
      </c>
      <c r="AI1560" s="4">
        <v>5031470</v>
      </c>
      <c r="AJ1560" s="2" t="e">
        <v>#N/A</v>
      </c>
      <c r="AK1560" s="2" t="e">
        <v>#N/A</v>
      </c>
      <c r="AL1560" s="2" t="e">
        <v>#N/A</v>
      </c>
      <c r="AM1560" s="2"/>
      <c r="AN1560" s="2" t="e">
        <v>#N/A</v>
      </c>
      <c r="AO1560" s="2" t="e">
        <v>#N/A</v>
      </c>
      <c r="AP1560" s="2" t="e">
        <v>#N/A</v>
      </c>
      <c r="AQ1560" s="2" t="e">
        <v>#N/A</v>
      </c>
      <c r="AR1560" s="2"/>
      <c r="AS1560" s="2" t="e">
        <v>#N/A</v>
      </c>
      <c r="AT1560" s="2">
        <v>0.31099267864930102</v>
      </c>
      <c r="AU1560" s="2">
        <v>0.25034121413569438</v>
      </c>
      <c r="AV1560" s="4"/>
      <c r="AW1560" s="4"/>
      <c r="AX1560" s="1">
        <f t="shared" si="350"/>
        <v>0.45483004385964909</v>
      </c>
      <c r="AY1560" s="2">
        <f t="shared" si="351"/>
        <v>0.45089625265953559</v>
      </c>
      <c r="AZ1560" s="1">
        <f t="shared" si="352"/>
        <v>0.24293816340609758</v>
      </c>
      <c r="BA1560" s="1">
        <f t="shared" si="353"/>
        <v>9.9020990297751091E-2</v>
      </c>
      <c r="BB1560" s="1">
        <f t="shared" si="354"/>
        <v>0.25398507453077518</v>
      </c>
      <c r="BC1560" s="1">
        <f t="shared" si="355"/>
        <v>0.41414380838897308</v>
      </c>
      <c r="BD1560" s="1">
        <f t="shared" si="356"/>
        <v>0.28015180738565054</v>
      </c>
      <c r="BE1560" s="1" t="e">
        <f t="shared" si="357"/>
        <v>#N/A</v>
      </c>
      <c r="BF1560" s="2">
        <f t="shared" si="358"/>
        <v>6.714718197608692E-2</v>
      </c>
      <c r="BG1560" s="1" t="e">
        <f t="shared" si="359"/>
        <v>#N/A</v>
      </c>
      <c r="BH1560" s="1">
        <f t="shared" si="360"/>
        <v>0.31609356343513295</v>
      </c>
      <c r="BI1560" s="2" t="e">
        <f t="shared" si="361"/>
        <v>#N/A</v>
      </c>
      <c r="BJ1560" s="1" t="e">
        <f t="shared" si="362"/>
        <v>#N/A</v>
      </c>
      <c r="BK1560" s="1" t="e">
        <f t="shared" si="363"/>
        <v>#N/A</v>
      </c>
    </row>
    <row r="1561" spans="1:63">
      <c r="A1561" t="s">
        <v>126</v>
      </c>
      <c r="B1561">
        <v>1998</v>
      </c>
      <c r="C1561" s="1">
        <v>0.53898026315789471</v>
      </c>
      <c r="D1561" s="1">
        <v>1</v>
      </c>
      <c r="E1561" s="1">
        <v>0.45999999999999996</v>
      </c>
      <c r="F1561" s="1">
        <v>0.5</v>
      </c>
      <c r="G1561" s="1">
        <v>0.2</v>
      </c>
      <c r="H1561" s="1">
        <v>3.0000000000000027E-2</v>
      </c>
      <c r="I1561" s="2">
        <v>0.66583333333333339</v>
      </c>
      <c r="J1561" s="1">
        <v>0.23760000000000001</v>
      </c>
      <c r="K1561" s="1">
        <v>0.78452157943064327</v>
      </c>
      <c r="L1561" s="2">
        <v>0.32</v>
      </c>
      <c r="M1561" s="2">
        <v>0.81</v>
      </c>
      <c r="N1561" s="1">
        <v>0.06</v>
      </c>
      <c r="O1561" s="2">
        <v>7.4999999999999997E-2</v>
      </c>
      <c r="P1561" s="1">
        <v>0.70526514285714281</v>
      </c>
      <c r="Q1561" s="1">
        <v>0.26111756097561001</v>
      </c>
      <c r="R1561" s="3">
        <v>0.17602040799999999</v>
      </c>
      <c r="S1561" s="1">
        <v>0</v>
      </c>
      <c r="T1561" s="2">
        <v>6.2275691000000001E-2</v>
      </c>
      <c r="U1561" s="1">
        <v>7.179170747141932E-3</v>
      </c>
      <c r="V1561" s="1">
        <v>0.15559427165075801</v>
      </c>
      <c r="W1561" s="1">
        <v>2.0000000000000018E-3</v>
      </c>
      <c r="X1561" s="1">
        <v>0</v>
      </c>
      <c r="Y1561" s="2">
        <v>8.5249553860668127E-4</v>
      </c>
      <c r="Z1561" s="1">
        <v>0.42824999812499998</v>
      </c>
      <c r="AA1561" s="1">
        <v>0.32</v>
      </c>
      <c r="AB1561" s="2">
        <v>0.255355564480436</v>
      </c>
      <c r="AC1561" s="2">
        <v>0.18002932327111201</v>
      </c>
      <c r="AD1561" s="1">
        <v>4.3285501123172219E-3</v>
      </c>
      <c r="AE1561" s="1">
        <v>0.73193713682207151</v>
      </c>
      <c r="AF1561" s="1">
        <v>0.61290322580645162</v>
      </c>
      <c r="AG1561" s="4"/>
      <c r="AH1561" s="4">
        <v>7092.8571428572759</v>
      </c>
      <c r="AI1561" s="4">
        <v>5133872</v>
      </c>
      <c r="AJ1561" s="2" t="e">
        <v>#N/A</v>
      </c>
      <c r="AK1561" s="2" t="e">
        <v>#N/A</v>
      </c>
      <c r="AL1561" s="2" t="e">
        <v>#N/A</v>
      </c>
      <c r="AM1561" s="2"/>
      <c r="AN1561" s="2" t="e">
        <v>#N/A</v>
      </c>
      <c r="AO1561" s="2" t="e">
        <v>#N/A</v>
      </c>
      <c r="AP1561" s="2" t="e">
        <v>#N/A</v>
      </c>
      <c r="AQ1561" s="2" t="e">
        <v>#N/A</v>
      </c>
      <c r="AR1561" s="2"/>
      <c r="AS1561" s="2" t="e">
        <v>#N/A</v>
      </c>
      <c r="AT1561" s="2">
        <v>0.33295939161555427</v>
      </c>
      <c r="AU1561" s="2">
        <v>0.29007209569564951</v>
      </c>
      <c r="AV1561" s="4"/>
      <c r="AW1561" s="4"/>
      <c r="AX1561" s="1">
        <f t="shared" si="350"/>
        <v>0.45483004385964909</v>
      </c>
      <c r="AY1561" s="2">
        <f t="shared" si="351"/>
        <v>0.42185070182342527</v>
      </c>
      <c r="AZ1561" s="1">
        <f t="shared" si="352"/>
        <v>0.24093576056655058</v>
      </c>
      <c r="BA1561" s="1">
        <f t="shared" si="353"/>
        <v>9.8979322676917766E-2</v>
      </c>
      <c r="BB1561" s="1">
        <f t="shared" si="354"/>
        <v>0.25398507453077518</v>
      </c>
      <c r="BC1561" s="1">
        <f t="shared" si="355"/>
        <v>0.39296771251476681</v>
      </c>
      <c r="BD1561" s="1">
        <f t="shared" si="356"/>
        <v>0.2763191385677089</v>
      </c>
      <c r="BE1561" s="1" t="e">
        <f t="shared" si="357"/>
        <v>#N/A</v>
      </c>
      <c r="BF1561" s="2">
        <f t="shared" si="358"/>
        <v>7.6834427936710234E-2</v>
      </c>
      <c r="BG1561" s="1" t="e">
        <f t="shared" si="359"/>
        <v>#N/A</v>
      </c>
      <c r="BH1561" s="1">
        <f t="shared" si="360"/>
        <v>0.3077573085377503</v>
      </c>
      <c r="BI1561" s="2" t="e">
        <f t="shared" si="361"/>
        <v>#N/A</v>
      </c>
      <c r="BJ1561" s="1" t="e">
        <f t="shared" si="362"/>
        <v>#N/A</v>
      </c>
      <c r="BK1561" s="1" t="e">
        <f t="shared" si="363"/>
        <v>#N/A</v>
      </c>
    </row>
    <row r="1562" spans="1:63">
      <c r="A1562" t="s">
        <v>126</v>
      </c>
      <c r="B1562">
        <v>1999</v>
      </c>
      <c r="C1562" s="1">
        <v>0.53898026315789471</v>
      </c>
      <c r="D1562" s="1">
        <v>1</v>
      </c>
      <c r="E1562" s="1">
        <v>0.45999999999999996</v>
      </c>
      <c r="F1562" s="1">
        <v>0.5</v>
      </c>
      <c r="G1562" s="1">
        <v>0.2</v>
      </c>
      <c r="H1562" s="1">
        <v>3.0000000000000027E-2</v>
      </c>
      <c r="I1562" s="2">
        <v>0.66583333333333339</v>
      </c>
      <c r="J1562" s="1">
        <v>0.23680000000000001</v>
      </c>
      <c r="K1562" s="1">
        <v>0.78083562901742032</v>
      </c>
      <c r="L1562" s="2">
        <v>0.32</v>
      </c>
      <c r="M1562" s="2">
        <v>0.88</v>
      </c>
      <c r="N1562" s="1">
        <v>0.06</v>
      </c>
      <c r="O1562" s="2">
        <v>7.4999999999999997E-2</v>
      </c>
      <c r="P1562" s="1">
        <v>0.70573028571428575</v>
      </c>
      <c r="Q1562" s="1">
        <v>0.25474292682927002</v>
      </c>
      <c r="R1562" s="3">
        <v>0.17602040799999999</v>
      </c>
      <c r="S1562" s="1">
        <v>0</v>
      </c>
      <c r="T1562" s="2">
        <v>5.9319021749999999E-2</v>
      </c>
      <c r="U1562" s="1">
        <v>7.179170747141932E-3</v>
      </c>
      <c r="V1562" s="1">
        <v>0.15559427165075801</v>
      </c>
      <c r="W1562" s="1">
        <v>2.0000000000000018E-3</v>
      </c>
      <c r="X1562" s="1">
        <v>0</v>
      </c>
      <c r="Y1562" s="2">
        <v>8.5249553860668127E-4</v>
      </c>
      <c r="Z1562" s="1">
        <v>0.42799999239999997</v>
      </c>
      <c r="AA1562" s="1">
        <v>0.32299999999999995</v>
      </c>
      <c r="AB1562" s="2">
        <v>0.308930234052468</v>
      </c>
      <c r="AC1562" s="2">
        <v>0.17708347408455599</v>
      </c>
      <c r="AD1562" s="1">
        <v>6.3627280552850003E-3</v>
      </c>
      <c r="AE1562" s="1">
        <v>0.7175854285714286</v>
      </c>
      <c r="AF1562" s="1">
        <v>0.80645161290322576</v>
      </c>
      <c r="AG1562" s="4">
        <v>10545.354460659601</v>
      </c>
      <c r="AH1562" s="4">
        <v>8014.6428571429569</v>
      </c>
      <c r="AI1562" s="4">
        <v>5238843</v>
      </c>
      <c r="AJ1562" s="2" t="e">
        <v>#N/A</v>
      </c>
      <c r="AK1562" s="2" t="e">
        <v>#N/A</v>
      </c>
      <c r="AL1562" s="2" t="e">
        <v>#N/A</v>
      </c>
      <c r="AM1562" s="2"/>
      <c r="AN1562" s="2" t="e">
        <v>#N/A</v>
      </c>
      <c r="AO1562" s="2" t="e">
        <v>#N/A</v>
      </c>
      <c r="AP1562" s="2" t="e">
        <v>#N/A</v>
      </c>
      <c r="AQ1562" s="2" t="e">
        <v>#N/A</v>
      </c>
      <c r="AR1562" s="2"/>
      <c r="AS1562" s="2" t="e">
        <v>#N/A</v>
      </c>
      <c r="AT1562" s="2">
        <v>0.33324406147859886</v>
      </c>
      <c r="AU1562" s="2">
        <v>0.30901842896642445</v>
      </c>
      <c r="AV1562" s="4"/>
      <c r="AW1562" s="4"/>
      <c r="AX1562" s="1">
        <f t="shared" si="350"/>
        <v>0.45483004385964909</v>
      </c>
      <c r="AY1562" s="2">
        <f t="shared" si="351"/>
        <v>0.43120985176439336</v>
      </c>
      <c r="AZ1562" s="1">
        <f t="shared" si="352"/>
        <v>0.23916252845871117</v>
      </c>
      <c r="BA1562" s="1">
        <f t="shared" si="353"/>
        <v>9.8937655056084428E-2</v>
      </c>
      <c r="BB1562" s="1">
        <f t="shared" si="354"/>
        <v>0.25398507453077518</v>
      </c>
      <c r="BC1562" s="1">
        <f t="shared" si="355"/>
        <v>0.40068050552944928</v>
      </c>
      <c r="BD1562" s="1">
        <f t="shared" si="356"/>
        <v>0.27414959626611507</v>
      </c>
      <c r="BE1562" s="1" t="e">
        <f t="shared" si="357"/>
        <v>#N/A</v>
      </c>
      <c r="BF1562" s="2">
        <f t="shared" si="358"/>
        <v>8.1925776961562294E-2</v>
      </c>
      <c r="BG1562" s="1" t="e">
        <f t="shared" si="359"/>
        <v>#N/A</v>
      </c>
      <c r="BH1562" s="1">
        <f t="shared" si="360"/>
        <v>0.30960505877544647</v>
      </c>
      <c r="BI1562" s="2" t="e">
        <f t="shared" si="361"/>
        <v>#N/A</v>
      </c>
      <c r="BJ1562" s="1" t="e">
        <f t="shared" si="362"/>
        <v>#N/A</v>
      </c>
      <c r="BK1562" s="1" t="e">
        <f t="shared" si="363"/>
        <v>#N/A</v>
      </c>
    </row>
    <row r="1563" spans="1:63">
      <c r="A1563" t="s">
        <v>126</v>
      </c>
      <c r="B1563">
        <v>2000</v>
      </c>
      <c r="C1563" s="1">
        <v>0.53898026315789471</v>
      </c>
      <c r="D1563" s="1">
        <v>1</v>
      </c>
      <c r="E1563" s="1">
        <v>0.45999999999999996</v>
      </c>
      <c r="F1563" s="1">
        <v>0.5</v>
      </c>
      <c r="G1563" s="1">
        <v>0.2</v>
      </c>
      <c r="H1563" s="1">
        <v>3.0000000000000027E-2</v>
      </c>
      <c r="I1563" s="2">
        <v>0.66583333333333339</v>
      </c>
      <c r="J1563" s="1">
        <v>0.23600000000000002</v>
      </c>
      <c r="K1563" s="1">
        <v>0.78005601469235131</v>
      </c>
      <c r="L1563" s="2">
        <v>0.32</v>
      </c>
      <c r="M1563" s="2">
        <v>1</v>
      </c>
      <c r="N1563" s="1">
        <v>0.06</v>
      </c>
      <c r="O1563" s="2">
        <v>7.4999999999999997E-2</v>
      </c>
      <c r="P1563" s="1">
        <v>0.70619542857142859</v>
      </c>
      <c r="Q1563" s="1">
        <v>0.24938487804878207</v>
      </c>
      <c r="R1563" s="3">
        <v>0.17602040799999999</v>
      </c>
      <c r="S1563" s="1">
        <v>0</v>
      </c>
      <c r="T1563" s="2">
        <v>5.6362352499999997E-2</v>
      </c>
      <c r="U1563" s="1">
        <v>7.179170747141932E-3</v>
      </c>
      <c r="V1563" s="1">
        <v>0.15559427165075801</v>
      </c>
      <c r="W1563" s="1">
        <v>2.0000000000000018E-3</v>
      </c>
      <c r="X1563" s="1">
        <v>0</v>
      </c>
      <c r="Y1563" s="2">
        <v>8.5249553860668127E-4</v>
      </c>
      <c r="Z1563" s="1">
        <v>0.42799999239999997</v>
      </c>
      <c r="AA1563" s="1">
        <v>0.34700000000000003</v>
      </c>
      <c r="AB1563" s="2">
        <v>0.3625049036245</v>
      </c>
      <c r="AC1563" s="2">
        <v>0.174137624898</v>
      </c>
      <c r="AD1563" s="1">
        <v>8.3130054372251103E-3</v>
      </c>
      <c r="AE1563" s="1">
        <v>0.65400357142857146</v>
      </c>
      <c r="AF1563" s="1">
        <v>0.61290322580645162</v>
      </c>
      <c r="AG1563" s="4">
        <v>10947.4257966041</v>
      </c>
      <c r="AH1563" s="4">
        <v>8936.428571428638</v>
      </c>
      <c r="AI1563" s="4">
        <v>5346375</v>
      </c>
      <c r="AJ1563" s="2" t="e">
        <v>#N/A</v>
      </c>
      <c r="AK1563" s="2" t="e">
        <v>#N/A</v>
      </c>
      <c r="AL1563" s="2" t="e">
        <v>#N/A</v>
      </c>
      <c r="AM1563" s="2"/>
      <c r="AN1563" s="2" t="e">
        <v>#N/A</v>
      </c>
      <c r="AO1563" s="2" t="e">
        <v>#N/A</v>
      </c>
      <c r="AP1563" s="2" t="e">
        <v>#N/A</v>
      </c>
      <c r="AQ1563" s="2" t="e">
        <v>#N/A</v>
      </c>
      <c r="AR1563" s="2"/>
      <c r="AS1563" s="2" t="e">
        <v>#N/A</v>
      </c>
      <c r="AT1563" s="2">
        <v>0.3335287313416434</v>
      </c>
      <c r="AU1563" s="2">
        <v>0.32796476223719939</v>
      </c>
      <c r="AV1563" s="4"/>
      <c r="AW1563" s="4"/>
      <c r="AX1563" s="1">
        <f t="shared" si="350"/>
        <v>0.45483004385964909</v>
      </c>
      <c r="AY1563" s="2">
        <f t="shared" si="351"/>
        <v>0.44812704971795497</v>
      </c>
      <c r="AZ1563" s="1">
        <f t="shared" si="352"/>
        <v>0.23759261342404217</v>
      </c>
      <c r="BA1563" s="1">
        <f t="shared" si="353"/>
        <v>9.8937655056084428E-2</v>
      </c>
      <c r="BB1563" s="1">
        <f t="shared" si="354"/>
        <v>0.25398507453077518</v>
      </c>
      <c r="BC1563" s="1">
        <f t="shared" si="355"/>
        <v>0.4139766325135763</v>
      </c>
      <c r="BD1563" s="1">
        <f t="shared" si="356"/>
        <v>0.27263387420685559</v>
      </c>
      <c r="BE1563" s="1" t="e">
        <f t="shared" si="357"/>
        <v>#N/A</v>
      </c>
      <c r="BF1563" s="2">
        <f t="shared" si="358"/>
        <v>8.701712598641434E-2</v>
      </c>
      <c r="BG1563" s="1" t="e">
        <f t="shared" si="359"/>
        <v>#N/A</v>
      </c>
      <c r="BH1563" s="1">
        <f t="shared" si="360"/>
        <v>0.31353186041706904</v>
      </c>
      <c r="BI1563" s="2" t="e">
        <f t="shared" si="361"/>
        <v>#N/A</v>
      </c>
      <c r="BJ1563" s="1" t="e">
        <f t="shared" si="362"/>
        <v>#N/A</v>
      </c>
      <c r="BK1563" s="1" t="e">
        <f t="shared" si="363"/>
        <v>#N/A</v>
      </c>
    </row>
    <row r="1564" spans="1:63">
      <c r="A1564" t="s">
        <v>126</v>
      </c>
      <c r="B1564">
        <v>2001</v>
      </c>
      <c r="C1564" s="1">
        <v>0.53898026315789471</v>
      </c>
      <c r="D1564" s="1">
        <v>1</v>
      </c>
      <c r="E1564" s="1">
        <v>0.47079999975860121</v>
      </c>
      <c r="F1564" s="1">
        <v>0.5</v>
      </c>
      <c r="G1564" s="1">
        <v>0.2</v>
      </c>
      <c r="H1564" s="1">
        <v>3.0000000000000027E-2</v>
      </c>
      <c r="I1564" s="2">
        <v>0.66583333333333339</v>
      </c>
      <c r="J1564" s="1">
        <v>0.23480000000000001</v>
      </c>
      <c r="K1564" s="1">
        <v>0.88951331496783337</v>
      </c>
      <c r="L1564" s="2">
        <v>0.32</v>
      </c>
      <c r="M1564" s="2">
        <v>0.94</v>
      </c>
      <c r="N1564" s="1">
        <v>0.06</v>
      </c>
      <c r="O1564" s="2">
        <v>7.4999999999999997E-2</v>
      </c>
      <c r="P1564" s="1">
        <v>0.70666057142857142</v>
      </c>
      <c r="Q1564" s="1">
        <v>0.244743902439026</v>
      </c>
      <c r="R1564" s="3">
        <v>0.17602040799999999</v>
      </c>
      <c r="S1564" s="1">
        <v>0</v>
      </c>
      <c r="T1564" s="2">
        <v>5.5175213699999996E-2</v>
      </c>
      <c r="U1564" s="1">
        <v>7.179170747141932E-3</v>
      </c>
      <c r="V1564" s="1">
        <v>0.15559427165075801</v>
      </c>
      <c r="W1564" s="1">
        <v>2.0000000000000018E-3</v>
      </c>
      <c r="X1564" s="1">
        <v>0</v>
      </c>
      <c r="Y1564" s="2">
        <v>8.5249553860668127E-4</v>
      </c>
      <c r="Z1564" s="1">
        <v>0.42799999239999997</v>
      </c>
      <c r="AA1564" s="1">
        <v>0.34</v>
      </c>
      <c r="AB1564" s="2">
        <v>0.38161803559056301</v>
      </c>
      <c r="AC1564" s="2">
        <v>0.15740672580494097</v>
      </c>
      <c r="AD1564" s="1">
        <v>1.0181477091228556E-2</v>
      </c>
      <c r="AE1564" s="1">
        <v>0.71365471428571425</v>
      </c>
      <c r="AF1564" s="1">
        <v>0.67741935483870963</v>
      </c>
      <c r="AG1564" s="4">
        <v>10497.908153262901</v>
      </c>
      <c r="AH1564" s="4">
        <v>9858.214285714319</v>
      </c>
      <c r="AI1564" s="4">
        <v>5456532</v>
      </c>
      <c r="AJ1564" s="2" t="e">
        <v>#N/A</v>
      </c>
      <c r="AK1564" s="2" t="e">
        <v>#N/A</v>
      </c>
      <c r="AL1564" s="2" t="e">
        <v>#N/A</v>
      </c>
      <c r="AM1564" s="2"/>
      <c r="AN1564" s="2" t="e">
        <v>#N/A</v>
      </c>
      <c r="AO1564" s="2" t="e">
        <v>#N/A</v>
      </c>
      <c r="AP1564" s="2" t="e">
        <v>#N/A</v>
      </c>
      <c r="AQ1564" s="2" t="e">
        <v>#N/A</v>
      </c>
      <c r="AR1564" s="2"/>
      <c r="AS1564" s="2" t="e">
        <v>#N/A</v>
      </c>
      <c r="AT1564" s="2">
        <v>0.33045367636541267</v>
      </c>
      <c r="AU1564" s="2">
        <v>0.31668065357603786</v>
      </c>
      <c r="AV1564" s="4"/>
      <c r="AW1564" s="4"/>
      <c r="AX1564" s="1">
        <f t="shared" si="350"/>
        <v>0.45663004381941602</v>
      </c>
      <c r="AY1564" s="2">
        <f t="shared" si="351"/>
        <v>0.45502094975730956</v>
      </c>
      <c r="AZ1564" s="1">
        <f t="shared" si="352"/>
        <v>0.23652001911351944</v>
      </c>
      <c r="BA1564" s="1">
        <f t="shared" si="353"/>
        <v>9.8937655056084428E-2</v>
      </c>
      <c r="BB1564" s="1">
        <f t="shared" si="354"/>
        <v>0.25398507453077518</v>
      </c>
      <c r="BC1564" s="1">
        <f t="shared" si="355"/>
        <v>0.40722831505325885</v>
      </c>
      <c r="BD1564" s="1">
        <f t="shared" si="356"/>
        <v>0.29170540514424342</v>
      </c>
      <c r="BE1564" s="1" t="e">
        <f t="shared" si="357"/>
        <v>#N/A</v>
      </c>
      <c r="BF1564" s="2">
        <f t="shared" si="358"/>
        <v>8.694784377609166E-2</v>
      </c>
      <c r="BG1564" s="1" t="e">
        <f t="shared" si="359"/>
        <v>#N/A</v>
      </c>
      <c r="BH1564" s="1">
        <f t="shared" si="360"/>
        <v>0.31763959824275911</v>
      </c>
      <c r="BI1564" s="2" t="e">
        <f t="shared" si="361"/>
        <v>#N/A</v>
      </c>
      <c r="BJ1564" s="1" t="e">
        <f t="shared" si="362"/>
        <v>#N/A</v>
      </c>
      <c r="BK1564" s="1" t="e">
        <f t="shared" si="363"/>
        <v>#N/A</v>
      </c>
    </row>
    <row r="1565" spans="1:63">
      <c r="A1565" t="s">
        <v>126</v>
      </c>
      <c r="B1565">
        <v>2002</v>
      </c>
      <c r="C1565" s="1">
        <v>0.53898026315789471</v>
      </c>
      <c r="D1565" s="1">
        <v>1</v>
      </c>
      <c r="E1565" s="1">
        <v>0.48159999951720234</v>
      </c>
      <c r="F1565" s="1">
        <v>0.5</v>
      </c>
      <c r="G1565" s="1">
        <v>0.2</v>
      </c>
      <c r="H1565" s="1">
        <v>3.0000000000000027E-2</v>
      </c>
      <c r="I1565" s="2">
        <v>0.66583333333333339</v>
      </c>
      <c r="J1565" s="1">
        <v>0.2336</v>
      </c>
      <c r="K1565" s="1">
        <v>0.88951331496783337</v>
      </c>
      <c r="L1565" s="2">
        <v>0.32</v>
      </c>
      <c r="M1565" s="2">
        <v>0.98</v>
      </c>
      <c r="N1565" s="1">
        <v>0.06</v>
      </c>
      <c r="O1565" s="2">
        <v>7.4999999999999997E-2</v>
      </c>
      <c r="P1565" s="1">
        <v>0.70712571428571436</v>
      </c>
      <c r="Q1565" s="1">
        <v>0.24046146341463415</v>
      </c>
      <c r="R1565" s="3">
        <v>0.17602040799999999</v>
      </c>
      <c r="S1565" s="1">
        <v>0</v>
      </c>
      <c r="T1565" s="2">
        <v>5.3988074899999995E-2</v>
      </c>
      <c r="U1565" s="1">
        <v>7.179170747141932E-3</v>
      </c>
      <c r="V1565" s="1">
        <v>0.15559427165075801</v>
      </c>
      <c r="W1565" s="1">
        <v>2.0000000000000018E-3</v>
      </c>
      <c r="X1565" s="1">
        <v>0</v>
      </c>
      <c r="Y1565" s="2">
        <v>8.5249553860668127E-4</v>
      </c>
      <c r="Z1565" s="1">
        <v>0.43943999229629604</v>
      </c>
      <c r="AA1565" s="1">
        <v>0.35399999999999998</v>
      </c>
      <c r="AB1565" s="2">
        <v>0.40073116755662602</v>
      </c>
      <c r="AC1565" s="2">
        <v>0.140675826711882</v>
      </c>
      <c r="AD1565" s="1">
        <v>1.3965268934769999E-2</v>
      </c>
      <c r="AE1565" s="1">
        <v>0.77402528571428575</v>
      </c>
      <c r="AF1565" s="1">
        <v>0.67741935483870963</v>
      </c>
      <c r="AG1565" s="4">
        <v>10316.4222439571</v>
      </c>
      <c r="AH1565" s="4">
        <v>10450</v>
      </c>
      <c r="AI1565" s="4">
        <v>5569372</v>
      </c>
      <c r="AJ1565" s="2" t="e">
        <v>#N/A</v>
      </c>
      <c r="AK1565" s="2" t="e">
        <v>#N/A</v>
      </c>
      <c r="AL1565" s="2" t="e">
        <v>#N/A</v>
      </c>
      <c r="AM1565" s="2"/>
      <c r="AN1565" s="2" t="e">
        <v>#N/A</v>
      </c>
      <c r="AO1565" s="2" t="e">
        <v>#N/A</v>
      </c>
      <c r="AP1565" s="2" t="e">
        <v>#N/A</v>
      </c>
      <c r="AQ1565" s="2" t="e">
        <v>#N/A</v>
      </c>
      <c r="AR1565" s="2"/>
      <c r="AS1565" s="2" t="e">
        <v>#N/A</v>
      </c>
      <c r="AT1565" s="2">
        <v>0.32737862138918195</v>
      </c>
      <c r="AU1565" s="2">
        <v>0.30539654491487622</v>
      </c>
      <c r="AV1565" s="4"/>
      <c r="AW1565" s="4"/>
      <c r="AX1565" s="1">
        <f t="shared" si="350"/>
        <v>0.45843004377918284</v>
      </c>
      <c r="AY1565" s="2">
        <f t="shared" si="351"/>
        <v>0.46056380690016668</v>
      </c>
      <c r="AZ1565" s="1">
        <f t="shared" si="352"/>
        <v>0.23551913212006967</v>
      </c>
      <c r="BA1565" s="1">
        <f t="shared" si="353"/>
        <v>0.1008443217054671</v>
      </c>
      <c r="BB1565" s="1">
        <f t="shared" si="354"/>
        <v>0.25398507453077518</v>
      </c>
      <c r="BC1565" s="1">
        <f t="shared" si="355"/>
        <v>0.41286221980364091</v>
      </c>
      <c r="BD1565" s="1">
        <f t="shared" si="356"/>
        <v>0.29259380879994495</v>
      </c>
      <c r="BE1565" s="1" t="e">
        <f t="shared" si="357"/>
        <v>#N/A</v>
      </c>
      <c r="BF1565" s="2">
        <f t="shared" si="358"/>
        <v>8.6878561565768994E-2</v>
      </c>
      <c r="BG1565" s="1" t="e">
        <f t="shared" si="359"/>
        <v>#N/A</v>
      </c>
      <c r="BH1565" s="1">
        <f t="shared" si="360"/>
        <v>0.31981370104478701</v>
      </c>
      <c r="BI1565" s="2" t="e">
        <f t="shared" si="361"/>
        <v>#N/A</v>
      </c>
      <c r="BJ1565" s="1" t="e">
        <f t="shared" si="362"/>
        <v>#N/A</v>
      </c>
      <c r="BK1565" s="1" t="e">
        <f t="shared" si="363"/>
        <v>#N/A</v>
      </c>
    </row>
    <row r="1566" spans="1:63">
      <c r="A1566" t="s">
        <v>126</v>
      </c>
      <c r="B1566">
        <v>2003</v>
      </c>
      <c r="C1566" s="1">
        <v>0.53898026315789471</v>
      </c>
      <c r="D1566" s="1">
        <v>1</v>
      </c>
      <c r="E1566" s="1">
        <v>0.49239999927580358</v>
      </c>
      <c r="F1566" s="1">
        <v>0.5</v>
      </c>
      <c r="G1566" s="1">
        <v>0.2</v>
      </c>
      <c r="H1566" s="1">
        <v>3.0000000000000027E-2</v>
      </c>
      <c r="I1566" s="2">
        <v>0.66583333333333339</v>
      </c>
      <c r="J1566" s="1">
        <v>0.2324</v>
      </c>
      <c r="K1566" s="1">
        <v>0.94488337924700005</v>
      </c>
      <c r="L1566" s="2">
        <v>0.32</v>
      </c>
      <c r="M1566" s="2">
        <v>0.55000000000000004</v>
      </c>
      <c r="N1566" s="1">
        <v>0.06</v>
      </c>
      <c r="O1566" s="2">
        <v>7.4999999999999997E-2</v>
      </c>
      <c r="P1566" s="1">
        <v>0.70759085714285708</v>
      </c>
      <c r="Q1566" s="1">
        <v>0.23620878048780614</v>
      </c>
      <c r="R1566" s="3">
        <v>0.17602040799999999</v>
      </c>
      <c r="S1566" s="1">
        <v>0</v>
      </c>
      <c r="T1566" s="2">
        <v>5.2800936100000001E-2</v>
      </c>
      <c r="U1566" s="1">
        <v>7.179170747141932E-3</v>
      </c>
      <c r="V1566" s="1">
        <v>0.15559427165075801</v>
      </c>
      <c r="W1566" s="1">
        <v>2.0000000000000018E-3</v>
      </c>
      <c r="X1566" s="1">
        <v>0</v>
      </c>
      <c r="Y1566" s="2">
        <v>8.5249553860668127E-4</v>
      </c>
      <c r="Z1566" s="1">
        <v>0.45087999219259212</v>
      </c>
      <c r="AA1566" s="1">
        <v>0.34600000000000003</v>
      </c>
      <c r="AB1566" s="2">
        <v>0.43997495934372199</v>
      </c>
      <c r="AC1566" s="2">
        <v>0.14452260627450003</v>
      </c>
      <c r="AD1566" s="1">
        <v>2.4822485027839333E-2</v>
      </c>
      <c r="AE1566" s="1">
        <v>0.79632785714285714</v>
      </c>
      <c r="AF1566" s="1">
        <v>0.70967741935483875</v>
      </c>
      <c r="AG1566" s="4">
        <v>11666.996025218299</v>
      </c>
      <c r="AH1566" s="4">
        <v>11930</v>
      </c>
      <c r="AI1566" s="4">
        <v>5684810</v>
      </c>
      <c r="AJ1566" s="2" t="e">
        <v>#N/A</v>
      </c>
      <c r="AK1566" s="2" t="e">
        <v>#N/A</v>
      </c>
      <c r="AL1566" s="2" t="e">
        <v>#N/A</v>
      </c>
      <c r="AM1566" s="2"/>
      <c r="AN1566" s="2" t="e">
        <v>#N/A</v>
      </c>
      <c r="AO1566" s="2" t="e">
        <v>#N/A</v>
      </c>
      <c r="AP1566" s="2" t="e">
        <v>#N/A</v>
      </c>
      <c r="AQ1566" s="2" t="e">
        <v>#N/A</v>
      </c>
      <c r="AR1566" s="2"/>
      <c r="AS1566" s="2" t="e">
        <v>#N/A</v>
      </c>
      <c r="AT1566" s="2">
        <v>0.34489315502159368</v>
      </c>
      <c r="AU1566" s="2">
        <v>0.33951543261139855</v>
      </c>
      <c r="AV1566" s="4"/>
      <c r="AW1566" s="4"/>
      <c r="AX1566" s="1">
        <f t="shared" si="350"/>
        <v>0.46023004373894977</v>
      </c>
      <c r="AY1566" s="2">
        <f t="shared" si="351"/>
        <v>0.40687381608290485</v>
      </c>
      <c r="AZ1566" s="1">
        <f t="shared" si="352"/>
        <v>0.23452419634613264</v>
      </c>
      <c r="BA1566" s="1">
        <f t="shared" si="353"/>
        <v>0.10275098835484979</v>
      </c>
      <c r="BB1566" s="1">
        <f t="shared" si="354"/>
        <v>0.25398507453077518</v>
      </c>
      <c r="BC1566" s="1">
        <f t="shared" si="355"/>
        <v>0.36627390233180079</v>
      </c>
      <c r="BD1566" s="1">
        <f t="shared" si="356"/>
        <v>0.30271551585176831</v>
      </c>
      <c r="BE1566" s="1" t="e">
        <f t="shared" si="357"/>
        <v>#N/A</v>
      </c>
      <c r="BF1566" s="2">
        <f t="shared" si="358"/>
        <v>9.2939072063981581E-2</v>
      </c>
      <c r="BG1566" s="1" t="e">
        <f t="shared" si="359"/>
        <v>#N/A</v>
      </c>
      <c r="BH1566" s="1">
        <f t="shared" si="360"/>
        <v>0.30765816423811471</v>
      </c>
      <c r="BI1566" s="2" t="e">
        <f t="shared" si="361"/>
        <v>#N/A</v>
      </c>
      <c r="BJ1566" s="1" t="e">
        <f t="shared" si="362"/>
        <v>#N/A</v>
      </c>
      <c r="BK1566" s="1" t="e">
        <f t="shared" si="363"/>
        <v>#N/A</v>
      </c>
    </row>
    <row r="1567" spans="1:63">
      <c r="A1567" t="s">
        <v>126</v>
      </c>
      <c r="B1567">
        <v>2004</v>
      </c>
      <c r="C1567" s="1">
        <v>0.53898026315789471</v>
      </c>
      <c r="D1567" s="1">
        <v>1</v>
      </c>
      <c r="E1567" s="1">
        <v>0.50319999903440471</v>
      </c>
      <c r="F1567" s="1">
        <v>0.5</v>
      </c>
      <c r="G1567" s="1">
        <v>0.2</v>
      </c>
      <c r="H1567" s="1">
        <v>3.0000000000000027E-2</v>
      </c>
      <c r="I1567" s="2">
        <v>0.66583333333333339</v>
      </c>
      <c r="J1567" s="1">
        <v>0.23120000000000002</v>
      </c>
      <c r="K1567" s="1">
        <v>0.91390571428566669</v>
      </c>
      <c r="L1567" s="2">
        <v>0.32</v>
      </c>
      <c r="M1567" s="2">
        <v>1</v>
      </c>
      <c r="N1567" s="1">
        <v>0.06</v>
      </c>
      <c r="O1567" s="2">
        <v>7.4999999999999997E-2</v>
      </c>
      <c r="P1567" s="1">
        <v>0.70805600000000002</v>
      </c>
      <c r="Q1567" s="1">
        <v>0.23185609756097592</v>
      </c>
      <c r="R1567" s="3">
        <v>0.17602040799999999</v>
      </c>
      <c r="S1567" s="1">
        <v>0</v>
      </c>
      <c r="T1567" s="2">
        <v>5.16137973E-2</v>
      </c>
      <c r="U1567" s="1">
        <v>7.179170747141932E-3</v>
      </c>
      <c r="V1567" s="1">
        <v>0.15559427165075801</v>
      </c>
      <c r="W1567" s="1">
        <v>2.0000000000000018E-3</v>
      </c>
      <c r="X1567" s="1">
        <v>0</v>
      </c>
      <c r="Y1567" s="2">
        <v>8.5249553860668127E-4</v>
      </c>
      <c r="Z1567" s="1">
        <v>0.46231999208888819</v>
      </c>
      <c r="AA1567" s="1">
        <v>0.315</v>
      </c>
      <c r="AB1567" s="2">
        <v>0.48926150775250321</v>
      </c>
      <c r="AC1567" s="2">
        <v>0.14940856135578201</v>
      </c>
      <c r="AD1567" s="1">
        <v>9.5740871586598553E-2</v>
      </c>
      <c r="AE1567" s="1">
        <v>0.81225441392972797</v>
      </c>
      <c r="AF1567" s="1">
        <v>0.74193548387096775</v>
      </c>
      <c r="AG1567" s="4">
        <v>12271.128893813901</v>
      </c>
      <c r="AH1567" s="4">
        <v>12180</v>
      </c>
      <c r="AI1567" s="4">
        <v>5802700</v>
      </c>
      <c r="AJ1567" s="2" t="e">
        <v>#N/A</v>
      </c>
      <c r="AK1567" s="2" t="e">
        <v>#N/A</v>
      </c>
      <c r="AL1567" s="2" t="e">
        <v>#N/A</v>
      </c>
      <c r="AM1567" s="2"/>
      <c r="AN1567" s="2" t="e">
        <v>#N/A</v>
      </c>
      <c r="AO1567" s="2" t="e">
        <v>#N/A</v>
      </c>
      <c r="AP1567" s="2" t="e">
        <v>#N/A</v>
      </c>
      <c r="AQ1567" s="2" t="e">
        <v>#N/A</v>
      </c>
      <c r="AR1567" s="2"/>
      <c r="AS1567" s="2" t="e">
        <v>#N/A</v>
      </c>
      <c r="AT1567" s="2">
        <v>0.33530831774047015</v>
      </c>
      <c r="AU1567" s="2">
        <v>0.39194656739215139</v>
      </c>
      <c r="AV1567" s="4"/>
      <c r="AW1567" s="4"/>
      <c r="AX1567" s="1">
        <f t="shared" si="350"/>
        <v>0.46203004369871659</v>
      </c>
      <c r="AY1567" s="2">
        <f t="shared" si="351"/>
        <v>0.46656272108842861</v>
      </c>
      <c r="AZ1567" s="1">
        <f t="shared" si="352"/>
        <v>0.23350926057219518</v>
      </c>
      <c r="BA1567" s="1">
        <f t="shared" si="353"/>
        <v>0.10465765500423246</v>
      </c>
      <c r="BB1567" s="1">
        <f t="shared" si="354"/>
        <v>0.25398507453077518</v>
      </c>
      <c r="BC1567" s="1">
        <f t="shared" si="355"/>
        <v>0.41746336263773848</v>
      </c>
      <c r="BD1567" s="1">
        <f t="shared" si="356"/>
        <v>0.29842926803017455</v>
      </c>
      <c r="BE1567" s="1" t="e">
        <f t="shared" si="357"/>
        <v>#N/A</v>
      </c>
      <c r="BF1567" s="2">
        <f t="shared" si="358"/>
        <v>9.739783868487556E-2</v>
      </c>
      <c r="BG1567" s="1" t="e">
        <f t="shared" si="359"/>
        <v>#N/A</v>
      </c>
      <c r="BH1567" s="1">
        <f t="shared" si="360"/>
        <v>0.32329256839956272</v>
      </c>
      <c r="BI1567" s="2" t="e">
        <f t="shared" si="361"/>
        <v>#N/A</v>
      </c>
      <c r="BJ1567" s="1" t="e">
        <f t="shared" si="362"/>
        <v>#N/A</v>
      </c>
      <c r="BK1567" s="1" t="e">
        <f t="shared" si="363"/>
        <v>#N/A</v>
      </c>
    </row>
    <row r="1568" spans="1:63">
      <c r="A1568" t="s">
        <v>126</v>
      </c>
      <c r="B1568">
        <v>2005</v>
      </c>
      <c r="C1568" s="1">
        <v>0.53898026315789471</v>
      </c>
      <c r="D1568" s="1">
        <v>1</v>
      </c>
      <c r="E1568" s="1">
        <v>0.51399999879300595</v>
      </c>
      <c r="F1568" s="1">
        <v>0.5</v>
      </c>
      <c r="G1568" s="1">
        <v>0.2</v>
      </c>
      <c r="H1568" s="1">
        <v>3.0000000000000027E-2</v>
      </c>
      <c r="I1568" s="2">
        <v>0.66583333333333339</v>
      </c>
      <c r="J1568" s="1">
        <v>0.23</v>
      </c>
      <c r="K1568" s="1">
        <v>0.88812000000000002</v>
      </c>
      <c r="L1568" s="2">
        <v>0.32</v>
      </c>
      <c r="M1568" s="2">
        <v>0.96</v>
      </c>
      <c r="N1568" s="1">
        <v>0.06</v>
      </c>
      <c r="O1568" s="2">
        <v>7.4999999999999997E-2</v>
      </c>
      <c r="P1568" s="1">
        <v>0.68104200000000004</v>
      </c>
      <c r="Q1568" s="1">
        <v>0.22729414634146394</v>
      </c>
      <c r="R1568" s="3">
        <v>0.17602040799999999</v>
      </c>
      <c r="S1568" s="1">
        <v>0</v>
      </c>
      <c r="T1568" s="2">
        <v>5.0426658499999999E-2</v>
      </c>
      <c r="U1568" s="1">
        <v>7.179170747141932E-3</v>
      </c>
      <c r="V1568" s="1">
        <v>0.15559427165075801</v>
      </c>
      <c r="W1568" s="1">
        <v>2.0000000000000018E-3</v>
      </c>
      <c r="X1568" s="1">
        <v>0</v>
      </c>
      <c r="Y1568" s="2">
        <v>8.5249553860668127E-4</v>
      </c>
      <c r="Z1568" s="1">
        <v>0.47375999198518426</v>
      </c>
      <c r="AA1568" s="1">
        <v>0.32799999999999996</v>
      </c>
      <c r="AB1568" s="2">
        <v>0.55520259961618401</v>
      </c>
      <c r="AC1568" s="2">
        <v>0.12597427745502601</v>
      </c>
      <c r="AD1568" s="1">
        <v>0.37519588977405111</v>
      </c>
      <c r="AE1568" s="1">
        <v>0.82818097071659891</v>
      </c>
      <c r="AF1568" s="1">
        <v>0.67741935483870963</v>
      </c>
      <c r="AG1568" s="4">
        <v>13653.0263279018</v>
      </c>
      <c r="AH1568" s="4">
        <v>13570</v>
      </c>
      <c r="AI1568" s="4">
        <v>5922832</v>
      </c>
      <c r="AJ1568" s="2" t="e">
        <v>#N/A</v>
      </c>
      <c r="AK1568" s="2" t="e">
        <v>#N/A</v>
      </c>
      <c r="AL1568" s="2" t="e">
        <v>#N/A</v>
      </c>
      <c r="AM1568" s="2"/>
      <c r="AN1568" s="2" t="e">
        <v>#N/A</v>
      </c>
      <c r="AO1568" s="2" t="e">
        <v>#N/A</v>
      </c>
      <c r="AP1568" s="2" t="e">
        <v>#N/A</v>
      </c>
      <c r="AQ1568" s="2" t="e">
        <v>#N/A</v>
      </c>
      <c r="AR1568" s="2"/>
      <c r="AS1568" s="2" t="e">
        <v>#N/A</v>
      </c>
      <c r="AT1568" s="2">
        <v>0.33383403431643216</v>
      </c>
      <c r="AU1568" s="2">
        <v>0.3463974917106315</v>
      </c>
      <c r="AV1568" s="4"/>
      <c r="AW1568" s="4"/>
      <c r="AX1568" s="1">
        <f t="shared" si="350"/>
        <v>0.46383004365848352</v>
      </c>
      <c r="AY1568" s="2">
        <f t="shared" si="351"/>
        <v>0.45699333333333331</v>
      </c>
      <c r="AZ1568" s="1">
        <f t="shared" si="352"/>
        <v>0.22695664256829279</v>
      </c>
      <c r="BA1568" s="1">
        <f t="shared" si="353"/>
        <v>0.10656432165361514</v>
      </c>
      <c r="BB1568" s="1">
        <f t="shared" si="354"/>
        <v>0.25398507453077518</v>
      </c>
      <c r="BC1568" s="1">
        <f t="shared" si="355"/>
        <v>0.41115514040399354</v>
      </c>
      <c r="BD1568" s="1">
        <f t="shared" si="356"/>
        <v>0.29497346727241164</v>
      </c>
      <c r="BE1568" s="1" t="e">
        <f t="shared" si="357"/>
        <v>#N/A</v>
      </c>
      <c r="BF1568" s="2">
        <f t="shared" si="358"/>
        <v>0.10150109113876422</v>
      </c>
      <c r="BG1568" s="1" t="e">
        <f t="shared" si="359"/>
        <v>#N/A</v>
      </c>
      <c r="BH1568" s="1">
        <f t="shared" si="360"/>
        <v>0.32003789406906008</v>
      </c>
      <c r="BI1568" s="2" t="e">
        <f t="shared" si="361"/>
        <v>#N/A</v>
      </c>
      <c r="BJ1568" s="1" t="e">
        <f t="shared" si="362"/>
        <v>#N/A</v>
      </c>
      <c r="BK1568" s="1" t="e">
        <f t="shared" si="363"/>
        <v>#N/A</v>
      </c>
    </row>
    <row r="1569" spans="1:63">
      <c r="A1569" t="s">
        <v>126</v>
      </c>
      <c r="B1569">
        <v>2006</v>
      </c>
      <c r="C1569" s="1">
        <v>0.53898026315789471</v>
      </c>
      <c r="D1569" s="1">
        <v>1</v>
      </c>
      <c r="E1569" s="1">
        <v>0.52479999855160719</v>
      </c>
      <c r="F1569" s="1">
        <v>0.5</v>
      </c>
      <c r="G1569" s="1">
        <v>0.2</v>
      </c>
      <c r="H1569" s="1">
        <v>3.0000000000000027E-2</v>
      </c>
      <c r="I1569" s="2">
        <v>0.66583333333333339</v>
      </c>
      <c r="J1569" s="1">
        <v>0.22820000000000001</v>
      </c>
      <c r="K1569" s="1">
        <v>0.92948571428566673</v>
      </c>
      <c r="L1569" s="2">
        <v>0.32</v>
      </c>
      <c r="M1569" s="2">
        <v>0.78</v>
      </c>
      <c r="N1569" s="1">
        <v>0.06</v>
      </c>
      <c r="O1569" s="2">
        <v>7.4999999999999997E-2</v>
      </c>
      <c r="P1569" s="1">
        <v>0.65402800000000005</v>
      </c>
      <c r="Q1569" s="1">
        <v>0.22261268292683012</v>
      </c>
      <c r="R1569" s="3">
        <v>0.17602040799999999</v>
      </c>
      <c r="S1569" s="1">
        <v>0</v>
      </c>
      <c r="T1569" s="2">
        <v>4.9141042416666669E-2</v>
      </c>
      <c r="U1569" s="1">
        <v>7.179170747141932E-3</v>
      </c>
      <c r="V1569" s="1">
        <v>0.15559427165075801</v>
      </c>
      <c r="W1569" s="1">
        <v>2.0000000000000018E-3</v>
      </c>
      <c r="X1569" s="1">
        <v>0</v>
      </c>
      <c r="Y1569" s="2">
        <v>8.5249553860668127E-4</v>
      </c>
      <c r="Z1569" s="1">
        <v>0.48519999188148033</v>
      </c>
      <c r="AA1569" s="1">
        <v>0.33200000000000002</v>
      </c>
      <c r="AB1569" s="2">
        <v>0.55784502276070802</v>
      </c>
      <c r="AC1569" s="2">
        <v>0.10618405863933802</v>
      </c>
      <c r="AD1569" s="1">
        <v>0.72190801568457552</v>
      </c>
      <c r="AE1569" s="1">
        <v>0.84410752750346962</v>
      </c>
      <c r="AF1569" s="1">
        <v>0.67741935483870963</v>
      </c>
      <c r="AG1569" s="4">
        <v>14627.035891425099</v>
      </c>
      <c r="AH1569" s="4">
        <v>14910</v>
      </c>
      <c r="AI1569" s="4">
        <v>6045033</v>
      </c>
      <c r="AJ1569" s="2" t="e">
        <v>#N/A</v>
      </c>
      <c r="AK1569" s="2" t="e">
        <v>#N/A</v>
      </c>
      <c r="AL1569" s="2" t="e">
        <v>#N/A</v>
      </c>
      <c r="AM1569" s="2"/>
      <c r="AN1569" s="2" t="e">
        <v>#N/A</v>
      </c>
      <c r="AO1569" s="2" t="e">
        <v>#N/A</v>
      </c>
      <c r="AP1569" s="2" t="e">
        <v>#N/A</v>
      </c>
      <c r="AQ1569" s="2" t="e">
        <v>#N/A</v>
      </c>
      <c r="AR1569" s="2"/>
      <c r="AS1569" s="2" t="e">
        <v>#N/A</v>
      </c>
      <c r="AT1569" s="2">
        <v>0.31784071810450965</v>
      </c>
      <c r="AU1569" s="2">
        <v>0.33021949313066207</v>
      </c>
      <c r="AV1569" s="4"/>
      <c r="AW1569" s="4"/>
      <c r="AX1569" s="1">
        <f t="shared" si="350"/>
        <v>0.46563004361825033</v>
      </c>
      <c r="AY1569" s="2">
        <f t="shared" si="351"/>
        <v>0.43693129251700003</v>
      </c>
      <c r="AZ1569" s="1">
        <f t="shared" si="352"/>
        <v>0.22036042666869937</v>
      </c>
      <c r="BA1569" s="1">
        <f t="shared" si="353"/>
        <v>0.10847098830299783</v>
      </c>
      <c r="BB1569" s="1">
        <f t="shared" si="354"/>
        <v>0.25398507453077518</v>
      </c>
      <c r="BC1569" s="1">
        <f t="shared" si="355"/>
        <v>0.3892246959480265</v>
      </c>
      <c r="BD1569" s="1">
        <f t="shared" si="356"/>
        <v>0.3026732396967951</v>
      </c>
      <c r="BE1569" s="1" t="e">
        <f t="shared" si="357"/>
        <v>#N/A</v>
      </c>
      <c r="BF1569" s="2">
        <f t="shared" si="358"/>
        <v>9.8186979950455569E-2</v>
      </c>
      <c r="BG1569" s="1" t="e">
        <f t="shared" si="359"/>
        <v>#N/A</v>
      </c>
      <c r="BH1569" s="1">
        <f t="shared" si="360"/>
        <v>0.31529433672519896</v>
      </c>
      <c r="BI1569" s="2" t="e">
        <f t="shared" si="361"/>
        <v>#N/A</v>
      </c>
      <c r="BJ1569" s="1" t="e">
        <f t="shared" si="362"/>
        <v>#N/A</v>
      </c>
      <c r="BK1569" s="1" t="e">
        <f t="shared" si="363"/>
        <v>#N/A</v>
      </c>
    </row>
    <row r="1570" spans="1:63">
      <c r="A1570" t="s">
        <v>126</v>
      </c>
      <c r="B1570">
        <v>2007</v>
      </c>
      <c r="C1570" s="1">
        <v>0.53898026315789471</v>
      </c>
      <c r="D1570" s="1">
        <v>1</v>
      </c>
      <c r="E1570" s="1">
        <v>0.53559999831020833</v>
      </c>
      <c r="F1570" s="1">
        <v>0.5</v>
      </c>
      <c r="G1570" s="1">
        <v>0.2</v>
      </c>
      <c r="H1570" s="1">
        <v>3.0000000000000027E-2</v>
      </c>
      <c r="I1570" s="2">
        <v>0.66583333333333339</v>
      </c>
      <c r="J1570" s="1">
        <v>0.22640000000000002</v>
      </c>
      <c r="K1570" s="1">
        <v>0.89839999999999998</v>
      </c>
      <c r="L1570" s="2">
        <v>0.32</v>
      </c>
      <c r="M1570" s="2">
        <v>0.84</v>
      </c>
      <c r="N1570" s="1">
        <v>0.06</v>
      </c>
      <c r="O1570" s="2">
        <v>7.4999999999999997E-2</v>
      </c>
      <c r="P1570" s="1">
        <v>0.62701399999999996</v>
      </c>
      <c r="Q1570" s="1">
        <v>0.21794146341463605</v>
      </c>
      <c r="R1570" s="3">
        <v>0.17602040799999999</v>
      </c>
      <c r="S1570" s="1">
        <v>3.8605554000000001E-4</v>
      </c>
      <c r="T1570" s="2">
        <v>4.7855426333333333E-2</v>
      </c>
      <c r="U1570" s="1">
        <v>7.179170747141932E-3</v>
      </c>
      <c r="V1570" s="1">
        <v>0.15559427165075801</v>
      </c>
      <c r="W1570" s="1">
        <v>2.0000000000000018E-3</v>
      </c>
      <c r="X1570" s="1">
        <v>0</v>
      </c>
      <c r="Y1570" s="2">
        <v>8.5249553860668127E-4</v>
      </c>
      <c r="Z1570" s="1">
        <v>0.4966399917777764</v>
      </c>
      <c r="AA1570" s="1">
        <v>0.37</v>
      </c>
      <c r="AB1570" s="2">
        <v>0.61585022584182003</v>
      </c>
      <c r="AC1570" s="2">
        <v>0.10644574716669801</v>
      </c>
      <c r="AD1570" s="1">
        <v>0.81050452772144332</v>
      </c>
      <c r="AE1570" s="1">
        <v>0.86003408429034056</v>
      </c>
      <c r="AF1570" s="1">
        <v>0.67741935483870963</v>
      </c>
      <c r="AG1570" s="4">
        <v>15713.7168499376</v>
      </c>
      <c r="AH1570" s="4">
        <v>16210</v>
      </c>
      <c r="AI1570" s="4">
        <v>6168997</v>
      </c>
      <c r="AJ1570" s="2" t="e">
        <v>#N/A</v>
      </c>
      <c r="AK1570" s="2" t="e">
        <v>#N/A</v>
      </c>
      <c r="AL1570" s="2" t="e">
        <v>#N/A</v>
      </c>
      <c r="AM1570" s="2"/>
      <c r="AN1570" s="2" t="e">
        <v>#N/A</v>
      </c>
      <c r="AO1570" s="2" t="e">
        <v>#N/A</v>
      </c>
      <c r="AP1570" s="2" t="e">
        <v>#N/A</v>
      </c>
      <c r="AQ1570" s="2" t="e">
        <v>#N/A</v>
      </c>
      <c r="AR1570" s="2"/>
      <c r="AS1570" s="2" t="e">
        <v>#N/A</v>
      </c>
      <c r="AT1570" s="2">
        <v>0.32332046805139358</v>
      </c>
      <c r="AU1570" s="2">
        <v>0.36326624239231675</v>
      </c>
      <c r="AV1570" s="4"/>
      <c r="AW1570" s="4"/>
      <c r="AX1570" s="1">
        <f t="shared" si="350"/>
        <v>0.46743004357801715</v>
      </c>
      <c r="AY1570" s="2">
        <f t="shared" si="351"/>
        <v>0.44080476190476192</v>
      </c>
      <c r="AZ1570" s="1">
        <f t="shared" si="352"/>
        <v>0.21384347065759385</v>
      </c>
      <c r="BA1570" s="1">
        <f t="shared" si="353"/>
        <v>0.1103776549523805</v>
      </c>
      <c r="BB1570" s="1">
        <f t="shared" si="354"/>
        <v>0.25398507453077518</v>
      </c>
      <c r="BC1570" s="1">
        <f t="shared" si="355"/>
        <v>0.39400381321872602</v>
      </c>
      <c r="BD1570" s="1">
        <f t="shared" si="356"/>
        <v>0.29829948134302958</v>
      </c>
      <c r="BE1570" s="1" t="e">
        <f t="shared" si="357"/>
        <v>#N/A</v>
      </c>
      <c r="BF1570" s="2">
        <f t="shared" si="358"/>
        <v>0.10456164410599117</v>
      </c>
      <c r="BG1570" s="1" t="e">
        <f t="shared" si="359"/>
        <v>#N/A</v>
      </c>
      <c r="BH1570" s="1">
        <f t="shared" si="360"/>
        <v>0.31542945636417691</v>
      </c>
      <c r="BI1570" s="2" t="e">
        <f t="shared" si="361"/>
        <v>#N/A</v>
      </c>
      <c r="BJ1570" s="1" t="e">
        <f t="shared" si="362"/>
        <v>#N/A</v>
      </c>
      <c r="BK1570" s="1" t="e">
        <f t="shared" si="363"/>
        <v>#N/A</v>
      </c>
    </row>
    <row r="1571" spans="1:63">
      <c r="A1571" t="s">
        <v>126</v>
      </c>
      <c r="B1571">
        <v>2008</v>
      </c>
      <c r="C1571" s="1">
        <v>0.53898026315789471</v>
      </c>
      <c r="D1571" s="1">
        <v>1</v>
      </c>
      <c r="E1571" s="1">
        <v>0.54639999806880946</v>
      </c>
      <c r="F1571" s="1">
        <v>0.5</v>
      </c>
      <c r="G1571" s="1">
        <v>0.2</v>
      </c>
      <c r="H1571" s="1">
        <v>3.0000000000000027E-2</v>
      </c>
      <c r="I1571" s="2">
        <v>0.66583333333333339</v>
      </c>
      <c r="J1571" s="1">
        <v>0.22460000000000002</v>
      </c>
      <c r="K1571" s="1">
        <v>0.9545523809523333</v>
      </c>
      <c r="L1571" s="2">
        <v>0.32</v>
      </c>
      <c r="M1571" s="2">
        <v>0.85679999962449072</v>
      </c>
      <c r="N1571" s="1">
        <v>0.06</v>
      </c>
      <c r="O1571" s="2">
        <v>7.4999999999999997E-2</v>
      </c>
      <c r="P1571" s="1">
        <v>0.6</v>
      </c>
      <c r="Q1571" s="1">
        <v>0.21342000000000017</v>
      </c>
      <c r="R1571" s="3">
        <v>0.17602040799999999</v>
      </c>
      <c r="S1571" s="1">
        <v>5.6698863999999998E-4</v>
      </c>
      <c r="T1571" s="2">
        <v>4.6569810250000003E-2</v>
      </c>
      <c r="U1571" s="1">
        <v>7.179170747141932E-3</v>
      </c>
      <c r="V1571" s="1">
        <v>0.15559427165075801</v>
      </c>
      <c r="W1571" s="1">
        <v>2.0000000000000018E-3</v>
      </c>
      <c r="X1571" s="1">
        <v>0</v>
      </c>
      <c r="Y1571" s="2">
        <v>8.5249553860668127E-4</v>
      </c>
      <c r="Z1571" s="1">
        <v>0.50807999167407258</v>
      </c>
      <c r="AA1571" s="1">
        <v>0.38700000000000001</v>
      </c>
      <c r="AB1571" s="2">
        <v>0.63598047457873796</v>
      </c>
      <c r="AC1571" s="2">
        <v>0.10981091055209799</v>
      </c>
      <c r="AD1571" s="1">
        <v>0.85228633311378332</v>
      </c>
      <c r="AE1571" s="1">
        <v>0.87596064107721139</v>
      </c>
      <c r="AF1571" s="1">
        <v>0.58064516129032262</v>
      </c>
      <c r="AG1571" s="4">
        <v>16335.917879647801</v>
      </c>
      <c r="AH1571" s="4">
        <v>16400</v>
      </c>
      <c r="AI1571" s="4">
        <v>6294181</v>
      </c>
      <c r="AJ1571" s="2" t="e">
        <v>#N/A</v>
      </c>
      <c r="AK1571" s="2" t="e">
        <v>#N/A</v>
      </c>
      <c r="AL1571" s="2" t="e">
        <v>#N/A</v>
      </c>
      <c r="AM1571" s="2"/>
      <c r="AN1571" s="2" t="e">
        <v>#N/A</v>
      </c>
      <c r="AO1571" s="2" t="e">
        <v>#N/A</v>
      </c>
      <c r="AP1571" s="2" t="e">
        <v>#N/A</v>
      </c>
      <c r="AQ1571" s="2" t="e">
        <v>#N/A</v>
      </c>
      <c r="AR1571" s="2"/>
      <c r="AS1571" s="2" t="e">
        <v>#N/A</v>
      </c>
      <c r="AT1571" s="2">
        <v>0.33934155019993167</v>
      </c>
      <c r="AU1571" s="2">
        <v>0.38271048861323165</v>
      </c>
      <c r="AV1571" s="4"/>
      <c r="AW1571" s="4"/>
      <c r="AX1571" s="1">
        <f t="shared" si="350"/>
        <v>0.46923004353778408</v>
      </c>
      <c r="AY1571" s="2">
        <f t="shared" si="351"/>
        <v>0.45096938770145112</v>
      </c>
      <c r="AZ1571" s="1">
        <f t="shared" si="352"/>
        <v>0.20731544137800001</v>
      </c>
      <c r="BA1571" s="1">
        <f t="shared" si="353"/>
        <v>0.1122843216017632</v>
      </c>
      <c r="BB1571" s="1">
        <f t="shared" si="354"/>
        <v>0.25398507453077518</v>
      </c>
      <c r="BC1571" s="1">
        <f t="shared" si="355"/>
        <v>0.39396013906548016</v>
      </c>
      <c r="BD1571" s="1">
        <f t="shared" si="356"/>
        <v>0.30849036487852383</v>
      </c>
      <c r="BE1571" s="1" t="e">
        <f t="shared" si="357"/>
        <v>#N/A</v>
      </c>
      <c r="BF1571" s="2">
        <f t="shared" si="358"/>
        <v>0.10851329353307676</v>
      </c>
      <c r="BG1571" s="1" t="e">
        <f t="shared" si="359"/>
        <v>#N/A</v>
      </c>
      <c r="BH1571" s="1">
        <f t="shared" si="360"/>
        <v>0.31881185949159302</v>
      </c>
      <c r="BI1571" s="2" t="e">
        <f t="shared" si="361"/>
        <v>#N/A</v>
      </c>
      <c r="BJ1571" s="1" t="e">
        <f t="shared" si="362"/>
        <v>#N/A</v>
      </c>
      <c r="BK1571" s="1" t="e">
        <f t="shared" si="363"/>
        <v>#N/A</v>
      </c>
    </row>
    <row r="1572" spans="1:63">
      <c r="A1572" t="s">
        <v>126</v>
      </c>
      <c r="B1572">
        <v>2009</v>
      </c>
      <c r="C1572" s="1">
        <v>0.53898026315789471</v>
      </c>
      <c r="D1572" s="1">
        <v>1</v>
      </c>
      <c r="E1572" s="1">
        <v>0.5571999978274107</v>
      </c>
      <c r="F1572" s="1">
        <v>0.5</v>
      </c>
      <c r="G1572" s="1">
        <v>0.2</v>
      </c>
      <c r="H1572" s="1">
        <v>4.9399999566376196E-2</v>
      </c>
      <c r="I1572" s="2">
        <v>0.66583333333333339</v>
      </c>
      <c r="J1572" s="1">
        <v>0.2228</v>
      </c>
      <c r="K1572" s="1">
        <v>0.9545523809523333</v>
      </c>
      <c r="L1572" s="2">
        <v>0.32</v>
      </c>
      <c r="M1572" s="2">
        <v>0.87359999924898146</v>
      </c>
      <c r="N1572" s="1">
        <v>0.06</v>
      </c>
      <c r="O1572" s="2">
        <v>7.4999999999999997E-2</v>
      </c>
      <c r="P1572" s="1">
        <v>0.57600000000000007</v>
      </c>
      <c r="Q1572" s="1">
        <v>0.24315159933544694</v>
      </c>
      <c r="R1572" s="3">
        <v>0.17602040799999999</v>
      </c>
      <c r="S1572" s="1">
        <v>1.0435967269999999E-2</v>
      </c>
      <c r="T1572" s="2">
        <v>4.7501206434181674E-2</v>
      </c>
      <c r="U1572" s="1">
        <v>7.179170747141932E-3</v>
      </c>
      <c r="V1572" s="1">
        <v>0.15559427165075801</v>
      </c>
      <c r="W1572" s="1">
        <v>2.0000000000000018E-3</v>
      </c>
      <c r="X1572" s="1">
        <v>0</v>
      </c>
      <c r="Y1572" s="2">
        <v>8.5249553860668127E-4</v>
      </c>
      <c r="Z1572" s="1">
        <v>0.51951999157036854</v>
      </c>
      <c r="AA1572" s="1">
        <v>0.435</v>
      </c>
      <c r="AB1572" s="2">
        <v>0.62405578765634595</v>
      </c>
      <c r="AC1572" s="2">
        <v>0.12213137065932397</v>
      </c>
      <c r="AD1572" s="1">
        <v>0.86605373115729556</v>
      </c>
      <c r="AE1572" s="1">
        <v>0.89188719786408233</v>
      </c>
      <c r="AF1572" s="1">
        <v>0.32258064516129031</v>
      </c>
      <c r="AG1572" s="4">
        <v>16502.026672867501</v>
      </c>
      <c r="AH1572" s="4">
        <v>16400</v>
      </c>
      <c r="AI1572" s="4">
        <v>6419925</v>
      </c>
      <c r="AJ1572" s="2" t="e">
        <v>#N/A</v>
      </c>
      <c r="AK1572" s="2" t="e">
        <v>#N/A</v>
      </c>
      <c r="AL1572" s="2" t="e">
        <v>#N/A</v>
      </c>
      <c r="AM1572" s="2"/>
      <c r="AN1572" s="2" t="e">
        <v>#N/A</v>
      </c>
      <c r="AO1572" s="2" t="e">
        <v>#N/A</v>
      </c>
      <c r="AP1572" s="2" t="e">
        <v>#N/A</v>
      </c>
      <c r="AQ1572" s="2" t="e">
        <v>#N/A</v>
      </c>
      <c r="AR1572" s="2"/>
      <c r="AS1572" s="2" t="e">
        <v>#N/A</v>
      </c>
      <c r="AT1572" s="2">
        <v>0.28090750547860305</v>
      </c>
      <c r="AU1572" s="2">
        <v>0.34952854408077261</v>
      </c>
      <c r="AV1572" s="4"/>
      <c r="AW1572" s="4"/>
      <c r="AX1572" s="1">
        <f t="shared" si="350"/>
        <v>0.47426337675861358</v>
      </c>
      <c r="AY1572" s="2">
        <f t="shared" si="351"/>
        <v>0.45311224479066403</v>
      </c>
      <c r="AZ1572" s="1">
        <f t="shared" si="352"/>
        <v>0.21062183620792574</v>
      </c>
      <c r="BA1572" s="1">
        <f t="shared" si="353"/>
        <v>0.11419098825114586</v>
      </c>
      <c r="BB1572" s="1">
        <f t="shared" si="354"/>
        <v>0.25398507453077518</v>
      </c>
      <c r="BC1572" s="1">
        <f t="shared" si="355"/>
        <v>0.39532780330445644</v>
      </c>
      <c r="BD1572" s="1">
        <f t="shared" si="356"/>
        <v>0.31863419735262483</v>
      </c>
      <c r="BE1572" s="1" t="e">
        <f t="shared" si="357"/>
        <v>#N/A</v>
      </c>
      <c r="BF1572" s="2">
        <f t="shared" si="358"/>
        <v>0.10270946637942729</v>
      </c>
      <c r="BG1572" s="1" t="e">
        <f t="shared" si="359"/>
        <v>#N/A</v>
      </c>
      <c r="BH1572" s="1">
        <f t="shared" si="360"/>
        <v>0.32264902506261883</v>
      </c>
      <c r="BI1572" s="2" t="e">
        <f t="shared" si="361"/>
        <v>#N/A</v>
      </c>
      <c r="BJ1572" s="1" t="e">
        <f t="shared" si="362"/>
        <v>#N/A</v>
      </c>
      <c r="BK1572" s="1" t="e">
        <f t="shared" si="363"/>
        <v>#N/A</v>
      </c>
    </row>
    <row r="1573" spans="1:63">
      <c r="A1573" t="s">
        <v>126</v>
      </c>
      <c r="B1573">
        <v>2010</v>
      </c>
      <c r="C1573" s="1">
        <v>0.53898026315789471</v>
      </c>
      <c r="D1573" s="1">
        <v>1</v>
      </c>
      <c r="E1573" s="1">
        <v>0.56799999758601194</v>
      </c>
      <c r="F1573" s="1">
        <v>0.5</v>
      </c>
      <c r="G1573" s="1">
        <v>0.2</v>
      </c>
      <c r="H1573" s="1">
        <v>6.8799999132752365E-2</v>
      </c>
      <c r="I1573" s="2">
        <v>0.66583333333333339</v>
      </c>
      <c r="J1573" s="1">
        <v>0.22502799995020034</v>
      </c>
      <c r="K1573" s="1">
        <v>0.9545523809523333</v>
      </c>
      <c r="L1573" s="2">
        <v>0.32</v>
      </c>
      <c r="M1573" s="2">
        <v>0.89039999887347221</v>
      </c>
      <c r="N1573" s="1">
        <v>0.06</v>
      </c>
      <c r="O1573" s="2">
        <v>7.4999999999999997E-2</v>
      </c>
      <c r="P1573" s="1">
        <v>0.57600000000000007</v>
      </c>
      <c r="Q1573" s="1">
        <v>0.27288319867089394</v>
      </c>
      <c r="R1573" s="3">
        <v>0.17602040799999999</v>
      </c>
      <c r="S1573" s="1">
        <v>1.0540326940367379E-2</v>
      </c>
      <c r="T1573" s="2">
        <v>4.8432602618363345E-2</v>
      </c>
      <c r="U1573" s="1">
        <v>7.179170747141932E-3</v>
      </c>
      <c r="V1573" s="1">
        <v>0.15559427165075801</v>
      </c>
      <c r="W1573" s="1">
        <v>2.0000000000000018E-3</v>
      </c>
      <c r="X1573" s="1">
        <v>0</v>
      </c>
      <c r="Y1573" s="2">
        <v>8.5249553860668127E-4</v>
      </c>
      <c r="Z1573" s="1">
        <v>0.53095999146666473</v>
      </c>
      <c r="AA1573" s="1">
        <v>0.40200000000000002</v>
      </c>
      <c r="AB1573" s="2">
        <v>0.62529634550518076</v>
      </c>
      <c r="AC1573" s="2">
        <v>0.11835268445037742</v>
      </c>
      <c r="AD1573" s="1">
        <v>0.87471426827529042</v>
      </c>
      <c r="AE1573" s="1">
        <v>0.90781375465095304</v>
      </c>
      <c r="AF1573" s="1">
        <v>0.32258064516129031</v>
      </c>
      <c r="AG1573" s="4"/>
      <c r="AH1573" s="4">
        <v>18154.285714285914</v>
      </c>
      <c r="AI1573" s="4"/>
      <c r="AJ1573" s="2" t="e">
        <v>#N/A</v>
      </c>
      <c r="AK1573" s="2" t="e">
        <v>#N/A</v>
      </c>
      <c r="AL1573" s="2" t="e">
        <v>#N/A</v>
      </c>
      <c r="AM1573" s="2"/>
      <c r="AN1573" s="2" t="e">
        <v>#N/A</v>
      </c>
      <c r="AO1573" s="2" t="e">
        <v>#N/A</v>
      </c>
      <c r="AP1573" s="2" t="e">
        <v>#N/A</v>
      </c>
      <c r="AQ1573" s="2" t="e">
        <v>#N/A</v>
      </c>
      <c r="AR1573" s="2"/>
      <c r="AS1573" s="2" t="e">
        <v>#N/A</v>
      </c>
      <c r="AT1573" s="2">
        <v>0.283098430374846</v>
      </c>
      <c r="AU1573" s="2">
        <v>0.35103325860633189</v>
      </c>
      <c r="AV1573" s="4"/>
      <c r="AW1573" s="4"/>
      <c r="AX1573" s="1">
        <f t="shared" si="350"/>
        <v>0.47929670997944318</v>
      </c>
      <c r="AY1573" s="2">
        <f t="shared" si="351"/>
        <v>0.45583053044419136</v>
      </c>
      <c r="AZ1573" s="1">
        <f t="shared" si="352"/>
        <v>0.21677530724592495</v>
      </c>
      <c r="BA1573" s="1">
        <f t="shared" si="353"/>
        <v>0.11609765490052855</v>
      </c>
      <c r="BB1573" s="1">
        <f t="shared" si="354"/>
        <v>0.25398507453077518</v>
      </c>
      <c r="BC1573" s="1">
        <f t="shared" si="355"/>
        <v>0.39872473209794035</v>
      </c>
      <c r="BD1573" s="1">
        <f t="shared" si="356"/>
        <v>0.32877802982672583</v>
      </c>
      <c r="BE1573" s="1" t="e">
        <f t="shared" si="357"/>
        <v>#N/A</v>
      </c>
      <c r="BF1573" s="2">
        <f t="shared" si="358"/>
        <v>0.10267474603304044</v>
      </c>
      <c r="BG1573" s="1" t="e">
        <f t="shared" si="359"/>
        <v>#N/A</v>
      </c>
      <c r="BH1573" s="1">
        <f t="shared" si="360"/>
        <v>0.3271626121518138</v>
      </c>
      <c r="BI1573" s="2" t="e">
        <f t="shared" si="361"/>
        <v>#N/A</v>
      </c>
      <c r="BJ1573" s="1" t="e">
        <f t="shared" si="362"/>
        <v>#N/A</v>
      </c>
      <c r="BK1573" s="1" t="e">
        <f t="shared" si="363"/>
        <v>#N/A</v>
      </c>
    </row>
    <row r="1574" spans="1:63">
      <c r="A1574" t="s">
        <v>127</v>
      </c>
      <c r="B1574">
        <v>1995</v>
      </c>
      <c r="C1574" s="1">
        <v>0.41684782082324451</v>
      </c>
      <c r="D1574" s="1">
        <v>1</v>
      </c>
      <c r="E1574" s="1">
        <v>0</v>
      </c>
      <c r="F1574" s="1">
        <v>0.55000000000000004</v>
      </c>
      <c r="G1574" s="1">
        <v>0</v>
      </c>
      <c r="H1574" s="1">
        <v>0</v>
      </c>
      <c r="I1574" s="2">
        <v>0.23600000000000002</v>
      </c>
      <c r="J1574" s="1">
        <v>0.83499999999999996</v>
      </c>
      <c r="K1574" s="1">
        <v>1</v>
      </c>
      <c r="L1574" s="2">
        <v>0.14000000000000001</v>
      </c>
      <c r="M1574" s="2">
        <v>0.89039999887347221</v>
      </c>
      <c r="N1574" s="1">
        <v>0</v>
      </c>
      <c r="O1574" s="2">
        <v>6.7499999999999991E-2</v>
      </c>
      <c r="P1574" s="1">
        <v>0.57600000000000007</v>
      </c>
      <c r="Q1574" s="1">
        <v>0.40930730986086361</v>
      </c>
      <c r="R1574" s="3">
        <v>0.17602040799999999</v>
      </c>
      <c r="S1574" s="1">
        <v>1.0540326940367379E-2</v>
      </c>
      <c r="T1574" s="2">
        <v>4.8432602618363345E-2</v>
      </c>
      <c r="U1574" s="1">
        <v>0</v>
      </c>
      <c r="V1574" s="1">
        <v>0</v>
      </c>
      <c r="W1574" s="1">
        <v>0</v>
      </c>
      <c r="X1574" s="1">
        <v>0</v>
      </c>
      <c r="Y1574" s="2">
        <v>0</v>
      </c>
      <c r="Z1574" s="1">
        <v>0</v>
      </c>
      <c r="AA1574" s="1" t="e">
        <v>#N/A</v>
      </c>
      <c r="AB1574" s="2">
        <v>0.73443893120591786</v>
      </c>
      <c r="AC1574" s="2">
        <v>0.80346982868645189</v>
      </c>
      <c r="AD1574" s="1">
        <v>0.27517315105939005</v>
      </c>
      <c r="AE1574" s="1">
        <v>0.34103966752000364</v>
      </c>
      <c r="AF1574" s="1">
        <v>0.32258064516129031</v>
      </c>
      <c r="AG1574" s="4"/>
      <c r="AH1574" s="4" t="e">
        <v>#DIV/0!</v>
      </c>
      <c r="AI1574" s="4">
        <v>30951</v>
      </c>
      <c r="AJ1574" s="2" t="e">
        <v>#N/A</v>
      </c>
      <c r="AK1574" s="2" t="e">
        <v>#N/A</v>
      </c>
      <c r="AL1574" s="2" t="e">
        <v>#N/A</v>
      </c>
      <c r="AM1574" s="2"/>
      <c r="AN1574" s="2" t="e">
        <v>#N/A</v>
      </c>
      <c r="AO1574" s="2" t="e">
        <v>#N/A</v>
      </c>
      <c r="AP1574" s="2" t="e">
        <v>#N/A</v>
      </c>
      <c r="AQ1574" s="2" t="e">
        <v>#N/A</v>
      </c>
      <c r="AR1574" s="2"/>
      <c r="AS1574" s="2" t="e">
        <v>#N/A</v>
      </c>
      <c r="AT1574" s="2">
        <v>0.76721990498061365</v>
      </c>
      <c r="AU1574" s="2">
        <v>0.78548580273736657</v>
      </c>
      <c r="AV1574" s="4"/>
      <c r="AW1574" s="4"/>
      <c r="AX1574" s="1">
        <f t="shared" si="350"/>
        <v>0.32780797013720742</v>
      </c>
      <c r="AY1574" s="2">
        <f t="shared" si="351"/>
        <v>0.45269999983906745</v>
      </c>
      <c r="AZ1574" s="1">
        <f t="shared" si="352"/>
        <v>0.24406012948391886</v>
      </c>
      <c r="BA1574" s="1">
        <f t="shared" si="353"/>
        <v>0</v>
      </c>
      <c r="BB1574" s="1">
        <f t="shared" si="354"/>
        <v>0.17626313653591605</v>
      </c>
      <c r="BC1574" s="1">
        <f t="shared" si="355"/>
        <v>0.36799336953487111</v>
      </c>
      <c r="BD1574" s="1">
        <f t="shared" si="356"/>
        <v>0.24295665207987116</v>
      </c>
      <c r="BE1574" s="1" t="e">
        <f t="shared" si="357"/>
        <v>#N/A</v>
      </c>
      <c r="BF1574" s="2">
        <f t="shared" si="358"/>
        <v>0.23051286648729832</v>
      </c>
      <c r="BG1574" s="1" t="e">
        <f t="shared" si="359"/>
        <v>#N/A</v>
      </c>
      <c r="BH1574" s="1">
        <f t="shared" si="360"/>
        <v>0.26240438605021943</v>
      </c>
      <c r="BI1574" s="2" t="e">
        <f t="shared" si="361"/>
        <v>#N/A</v>
      </c>
      <c r="BJ1574" s="1" t="e">
        <f t="shared" si="362"/>
        <v>#N/A</v>
      </c>
      <c r="BK1574" s="1" t="e">
        <f t="shared" si="363"/>
        <v>#N/A</v>
      </c>
    </row>
    <row r="1575" spans="1:63">
      <c r="A1575" t="s">
        <v>127</v>
      </c>
      <c r="B1575">
        <v>1996</v>
      </c>
      <c r="C1575" s="1">
        <v>0.41684782082324451</v>
      </c>
      <c r="D1575" s="1">
        <v>1</v>
      </c>
      <c r="E1575" s="1">
        <v>0</v>
      </c>
      <c r="F1575" s="1">
        <v>0.55000000000000004</v>
      </c>
      <c r="G1575" s="1">
        <v>0</v>
      </c>
      <c r="H1575" s="1">
        <v>0</v>
      </c>
      <c r="I1575" s="2">
        <v>0.23600000000000002</v>
      </c>
      <c r="J1575" s="1">
        <v>0.83779999999999999</v>
      </c>
      <c r="K1575" s="1">
        <v>1</v>
      </c>
      <c r="L1575" s="2">
        <v>0.14000000000000001</v>
      </c>
      <c r="M1575" s="2">
        <v>0.89039999887347221</v>
      </c>
      <c r="N1575" s="1">
        <v>0</v>
      </c>
      <c r="O1575" s="2">
        <v>6.7499999999999991E-2</v>
      </c>
      <c r="P1575" s="1">
        <v>0.57600000000000007</v>
      </c>
      <c r="Q1575" s="1">
        <v>0.37703999350892392</v>
      </c>
      <c r="R1575" s="3">
        <v>0.17602040799999999</v>
      </c>
      <c r="S1575" s="1">
        <v>1.0540326940367379E-2</v>
      </c>
      <c r="T1575" s="2">
        <v>4.8432602618363345E-2</v>
      </c>
      <c r="U1575" s="1">
        <v>0</v>
      </c>
      <c r="V1575" s="1">
        <v>0</v>
      </c>
      <c r="W1575" s="1">
        <v>0</v>
      </c>
      <c r="X1575" s="1">
        <v>0</v>
      </c>
      <c r="Y1575" s="2">
        <v>0</v>
      </c>
      <c r="Z1575" s="1">
        <v>0</v>
      </c>
      <c r="AA1575" s="1" t="e">
        <v>#N/A</v>
      </c>
      <c r="AB1575" s="2">
        <v>0.73001555523870254</v>
      </c>
      <c r="AC1575" s="2">
        <v>0.79751944001907193</v>
      </c>
      <c r="AD1575" s="1">
        <v>0.26998120492246674</v>
      </c>
      <c r="AE1575" s="1">
        <v>0.3351596733657175</v>
      </c>
      <c r="AF1575" s="1">
        <v>0.29032258064516131</v>
      </c>
      <c r="AG1575" s="4"/>
      <c r="AH1575" s="4" t="e">
        <v>#DIV/0!</v>
      </c>
      <c r="AI1575" s="4">
        <v>31338</v>
      </c>
      <c r="AJ1575" s="2" t="e">
        <v>#N/A</v>
      </c>
      <c r="AK1575" s="2" t="e">
        <v>#N/A</v>
      </c>
      <c r="AL1575" s="2" t="e">
        <v>#N/A</v>
      </c>
      <c r="AM1575" s="2"/>
      <c r="AN1575" s="2" t="e">
        <v>#N/A</v>
      </c>
      <c r="AO1575" s="2" t="e">
        <v>#N/A</v>
      </c>
      <c r="AP1575" s="2" t="e">
        <v>#N/A</v>
      </c>
      <c r="AQ1575" s="2" t="e">
        <v>#N/A</v>
      </c>
      <c r="AR1575" s="2"/>
      <c r="AS1575" s="2" t="e">
        <v>#N/A</v>
      </c>
      <c r="AT1575" s="2">
        <v>0.77290543473862527</v>
      </c>
      <c r="AU1575" s="2">
        <v>0.79155996860862099</v>
      </c>
      <c r="AV1575" s="4"/>
      <c r="AW1575" s="4"/>
      <c r="AX1575" s="1">
        <f t="shared" si="350"/>
        <v>0.32780797013720742</v>
      </c>
      <c r="AY1575" s="2">
        <f t="shared" si="351"/>
        <v>0.45309999983906751</v>
      </c>
      <c r="AZ1575" s="1">
        <f t="shared" si="352"/>
        <v>0.23760666621353094</v>
      </c>
      <c r="BA1575" s="1">
        <f t="shared" si="353"/>
        <v>0</v>
      </c>
      <c r="BB1575" s="1">
        <f t="shared" si="354"/>
        <v>0.17626313653591605</v>
      </c>
      <c r="BC1575" s="1">
        <f t="shared" si="355"/>
        <v>0.3683044806459822</v>
      </c>
      <c r="BD1575" s="1">
        <f t="shared" si="356"/>
        <v>0.23757876602121453</v>
      </c>
      <c r="BE1575" s="1" t="e">
        <f t="shared" si="357"/>
        <v>#N/A</v>
      </c>
      <c r="BF1575" s="2">
        <f t="shared" si="358"/>
        <v>0.23004404299963996</v>
      </c>
      <c r="BG1575" s="1" t="e">
        <f t="shared" si="359"/>
        <v>#N/A</v>
      </c>
      <c r="BH1575" s="1">
        <f t="shared" si="360"/>
        <v>0.26071546106770427</v>
      </c>
      <c r="BI1575" s="2" t="e">
        <f t="shared" si="361"/>
        <v>#N/A</v>
      </c>
      <c r="BJ1575" s="1" t="e">
        <f t="shared" si="362"/>
        <v>#N/A</v>
      </c>
      <c r="BK1575" s="1" t="e">
        <f t="shared" si="363"/>
        <v>#N/A</v>
      </c>
    </row>
    <row r="1576" spans="1:63">
      <c r="A1576" t="s">
        <v>127</v>
      </c>
      <c r="B1576">
        <v>1997</v>
      </c>
      <c r="C1576" s="1">
        <v>0.41684782082324451</v>
      </c>
      <c r="D1576" s="1">
        <v>1</v>
      </c>
      <c r="E1576" s="1">
        <v>0</v>
      </c>
      <c r="F1576" s="1">
        <v>0.55000000000000004</v>
      </c>
      <c r="G1576" s="1">
        <v>0</v>
      </c>
      <c r="H1576" s="1">
        <v>0</v>
      </c>
      <c r="I1576" s="2">
        <v>0.23600000000000002</v>
      </c>
      <c r="J1576" s="1">
        <v>0.84060000000000001</v>
      </c>
      <c r="K1576" s="1">
        <v>1</v>
      </c>
      <c r="L1576" s="2">
        <v>0.14000000000000001</v>
      </c>
      <c r="M1576" s="2">
        <v>0.89039999887347221</v>
      </c>
      <c r="N1576" s="1">
        <v>0</v>
      </c>
      <c r="O1576" s="2">
        <v>6.7499999999999991E-2</v>
      </c>
      <c r="P1576" s="1">
        <v>0.57600000000000007</v>
      </c>
      <c r="Q1576" s="1">
        <v>0.3447726771569839</v>
      </c>
      <c r="R1576" s="3">
        <v>0.17602040799999999</v>
      </c>
      <c r="S1576" s="1">
        <v>1.0540326940367379E-2</v>
      </c>
      <c r="T1576" s="2">
        <v>4.8432602618363345E-2</v>
      </c>
      <c r="U1576" s="1">
        <v>0</v>
      </c>
      <c r="V1576" s="1">
        <v>0</v>
      </c>
      <c r="W1576" s="1">
        <v>0</v>
      </c>
      <c r="X1576" s="1">
        <v>0</v>
      </c>
      <c r="Y1576" s="2">
        <v>0</v>
      </c>
      <c r="Z1576" s="1">
        <v>0</v>
      </c>
      <c r="AA1576" s="1" t="e">
        <v>#N/A</v>
      </c>
      <c r="AB1576" s="2">
        <v>0.72559217927148734</v>
      </c>
      <c r="AC1576" s="2">
        <v>0.81073576389970192</v>
      </c>
      <c r="AD1576" s="1">
        <v>0.26478925878554332</v>
      </c>
      <c r="AE1576" s="1">
        <v>0.32927967921143131</v>
      </c>
      <c r="AF1576" s="1">
        <v>0.38709677419354838</v>
      </c>
      <c r="AG1576" s="4"/>
      <c r="AH1576" s="4" t="e">
        <v>#DIV/0!</v>
      </c>
      <c r="AI1576" s="4">
        <v>31720</v>
      </c>
      <c r="AJ1576" s="2" t="e">
        <v>#N/A</v>
      </c>
      <c r="AK1576" s="2" t="e">
        <v>#N/A</v>
      </c>
      <c r="AL1576" s="2" t="e">
        <v>#N/A</v>
      </c>
      <c r="AM1576" s="2"/>
      <c r="AN1576" s="2" t="e">
        <v>#N/A</v>
      </c>
      <c r="AO1576" s="2" t="e">
        <v>#N/A</v>
      </c>
      <c r="AP1576" s="2" t="e">
        <v>#N/A</v>
      </c>
      <c r="AQ1576" s="2" t="e">
        <v>#N/A</v>
      </c>
      <c r="AR1576" s="2"/>
      <c r="AS1576" s="2" t="e">
        <v>#N/A</v>
      </c>
      <c r="AT1576" s="2">
        <v>0.77859096449663667</v>
      </c>
      <c r="AU1576" s="2">
        <v>0.79763413447987541</v>
      </c>
      <c r="AV1576" s="4"/>
      <c r="AW1576" s="4"/>
      <c r="AX1576" s="1">
        <f t="shared" si="350"/>
        <v>0.32780797013720742</v>
      </c>
      <c r="AY1576" s="2">
        <f t="shared" si="351"/>
        <v>0.45349999983906747</v>
      </c>
      <c r="AZ1576" s="1">
        <f t="shared" si="352"/>
        <v>0.23115320294314295</v>
      </c>
      <c r="BA1576" s="1">
        <f t="shared" si="353"/>
        <v>0</v>
      </c>
      <c r="BB1576" s="1">
        <f t="shared" si="354"/>
        <v>0.17626313653591605</v>
      </c>
      <c r="BC1576" s="1">
        <f t="shared" si="355"/>
        <v>0.3686155917570933</v>
      </c>
      <c r="BD1576" s="1">
        <f t="shared" si="356"/>
        <v>0.23220087996255787</v>
      </c>
      <c r="BE1576" s="1" t="e">
        <f t="shared" si="357"/>
        <v>#N/A</v>
      </c>
      <c r="BF1576" s="2">
        <f t="shared" si="358"/>
        <v>0.23149189076678259</v>
      </c>
      <c r="BG1576" s="1" t="e">
        <f t="shared" si="359"/>
        <v>#N/A</v>
      </c>
      <c r="BH1576" s="1">
        <f t="shared" si="360"/>
        <v>0.25902653608518905</v>
      </c>
      <c r="BI1576" s="2" t="e">
        <f t="shared" si="361"/>
        <v>#N/A</v>
      </c>
      <c r="BJ1576" s="1" t="e">
        <f t="shared" si="362"/>
        <v>#N/A</v>
      </c>
      <c r="BK1576" s="1" t="e">
        <f t="shared" si="363"/>
        <v>#N/A</v>
      </c>
    </row>
    <row r="1577" spans="1:63">
      <c r="A1577" t="s">
        <v>127</v>
      </c>
      <c r="B1577">
        <v>1998</v>
      </c>
      <c r="C1577" s="1">
        <v>0.41684782082324451</v>
      </c>
      <c r="D1577" s="1">
        <v>1</v>
      </c>
      <c r="E1577" s="1">
        <v>0</v>
      </c>
      <c r="F1577" s="1">
        <v>0.55000000000000004</v>
      </c>
      <c r="G1577" s="1">
        <v>0</v>
      </c>
      <c r="H1577" s="1">
        <v>0</v>
      </c>
      <c r="I1577" s="2">
        <v>0.23600000000000002</v>
      </c>
      <c r="J1577" s="1">
        <v>0.84340000000000004</v>
      </c>
      <c r="K1577" s="1">
        <v>1</v>
      </c>
      <c r="L1577" s="2">
        <v>0.14000000000000001</v>
      </c>
      <c r="M1577" s="2">
        <v>0.89039999887347221</v>
      </c>
      <c r="N1577" s="1">
        <v>0</v>
      </c>
      <c r="O1577" s="2">
        <v>6.7499999999999991E-2</v>
      </c>
      <c r="P1577" s="1">
        <v>0.57600000000000007</v>
      </c>
      <c r="Q1577" s="1">
        <v>0.31250536080504387</v>
      </c>
      <c r="R1577" s="3">
        <v>0.17602040799999999</v>
      </c>
      <c r="S1577" s="1">
        <v>1.0540326940367379E-2</v>
      </c>
      <c r="T1577" s="2">
        <v>4.8432602618363345E-2</v>
      </c>
      <c r="U1577" s="1">
        <v>0</v>
      </c>
      <c r="V1577" s="1">
        <v>0</v>
      </c>
      <c r="W1577" s="1">
        <v>0</v>
      </c>
      <c r="X1577" s="1">
        <v>0</v>
      </c>
      <c r="Y1577" s="2">
        <v>0</v>
      </c>
      <c r="Z1577" s="1">
        <v>0</v>
      </c>
      <c r="AA1577" s="1" t="e">
        <v>#N/A</v>
      </c>
      <c r="AB1577" s="2">
        <v>0.72116880330427202</v>
      </c>
      <c r="AC1577" s="2">
        <v>0.82395208778033202</v>
      </c>
      <c r="AD1577" s="1">
        <v>0.25959731264862002</v>
      </c>
      <c r="AE1577" s="1">
        <v>0.32339968505714517</v>
      </c>
      <c r="AF1577" s="1">
        <v>0.32258064516129031</v>
      </c>
      <c r="AG1577" s="4"/>
      <c r="AH1577" s="4" t="e">
        <v>#DIV/0!</v>
      </c>
      <c r="AI1577" s="4">
        <v>32101</v>
      </c>
      <c r="AJ1577" s="2" t="e">
        <v>#N/A</v>
      </c>
      <c r="AK1577" s="2" t="e">
        <v>#N/A</v>
      </c>
      <c r="AL1577" s="2" t="e">
        <v>#N/A</v>
      </c>
      <c r="AM1577" s="2"/>
      <c r="AN1577" s="2" t="e">
        <v>#N/A</v>
      </c>
      <c r="AO1577" s="2" t="e">
        <v>#N/A</v>
      </c>
      <c r="AP1577" s="2" t="e">
        <v>#N/A</v>
      </c>
      <c r="AQ1577" s="2" t="e">
        <v>#N/A</v>
      </c>
      <c r="AR1577" s="2"/>
      <c r="AS1577" s="2" t="e">
        <v>#N/A</v>
      </c>
      <c r="AT1577" s="2">
        <v>0.78427649425464818</v>
      </c>
      <c r="AU1577" s="2">
        <v>0.80370830035112983</v>
      </c>
      <c r="AV1577" s="4"/>
      <c r="AW1577" s="4"/>
      <c r="AX1577" s="1">
        <f t="shared" si="350"/>
        <v>0.32780797013720742</v>
      </c>
      <c r="AY1577" s="2">
        <f t="shared" si="351"/>
        <v>0.45389999983906748</v>
      </c>
      <c r="AZ1577" s="1">
        <f t="shared" si="352"/>
        <v>0.22469973967275494</v>
      </c>
      <c r="BA1577" s="1">
        <f t="shared" si="353"/>
        <v>0</v>
      </c>
      <c r="BB1577" s="1">
        <f t="shared" si="354"/>
        <v>0.17626313653591605</v>
      </c>
      <c r="BC1577" s="1">
        <f t="shared" si="355"/>
        <v>0.36892670286820439</v>
      </c>
      <c r="BD1577" s="1">
        <f t="shared" si="356"/>
        <v>0.22682299390390118</v>
      </c>
      <c r="BE1577" s="1" t="e">
        <f t="shared" si="357"/>
        <v>#N/A</v>
      </c>
      <c r="BF1577" s="2">
        <f t="shared" si="358"/>
        <v>0.23293973853392524</v>
      </c>
      <c r="BG1577" s="1" t="e">
        <f t="shared" si="359"/>
        <v>#N/A</v>
      </c>
      <c r="BH1577" s="1">
        <f t="shared" si="360"/>
        <v>0.25733761110267389</v>
      </c>
      <c r="BI1577" s="2" t="e">
        <f t="shared" si="361"/>
        <v>#N/A</v>
      </c>
      <c r="BJ1577" s="1" t="e">
        <f t="shared" si="362"/>
        <v>#N/A</v>
      </c>
      <c r="BK1577" s="1" t="e">
        <f t="shared" si="363"/>
        <v>#N/A</v>
      </c>
    </row>
    <row r="1578" spans="1:63">
      <c r="A1578" t="s">
        <v>127</v>
      </c>
      <c r="B1578">
        <v>1999</v>
      </c>
      <c r="C1578" s="1">
        <v>0.41684782082324451</v>
      </c>
      <c r="D1578" s="1">
        <v>1</v>
      </c>
      <c r="E1578" s="1">
        <v>0</v>
      </c>
      <c r="F1578" s="1">
        <v>0.55000000000000004</v>
      </c>
      <c r="G1578" s="1">
        <v>0</v>
      </c>
      <c r="H1578" s="1">
        <v>0</v>
      </c>
      <c r="I1578" s="2">
        <v>0.23600000000000002</v>
      </c>
      <c r="J1578" s="1">
        <v>0.84620000000000006</v>
      </c>
      <c r="K1578" s="1">
        <v>1</v>
      </c>
      <c r="L1578" s="2">
        <v>0.14000000000000001</v>
      </c>
      <c r="M1578" s="2">
        <v>0.89039999887347221</v>
      </c>
      <c r="N1578" s="1">
        <v>0</v>
      </c>
      <c r="O1578" s="2">
        <v>6.7499999999999991E-2</v>
      </c>
      <c r="P1578" s="1">
        <v>0.57600000000000007</v>
      </c>
      <c r="Q1578" s="1">
        <v>0.28023804445310385</v>
      </c>
      <c r="R1578" s="3">
        <v>0.17602040799999999</v>
      </c>
      <c r="S1578" s="1">
        <v>1.0540326940367379E-2</v>
      </c>
      <c r="T1578" s="2">
        <v>4.8432602618363345E-2</v>
      </c>
      <c r="U1578" s="1">
        <v>0</v>
      </c>
      <c r="V1578" s="1">
        <v>0</v>
      </c>
      <c r="W1578" s="1">
        <v>0</v>
      </c>
      <c r="X1578" s="1">
        <v>0</v>
      </c>
      <c r="Y1578" s="2">
        <v>0</v>
      </c>
      <c r="Z1578" s="1">
        <v>0</v>
      </c>
      <c r="AA1578" s="1" t="e">
        <v>#N/A</v>
      </c>
      <c r="AB1578" s="2">
        <v>0.72353552094454698</v>
      </c>
      <c r="AC1578" s="2">
        <v>0.82103737877155114</v>
      </c>
      <c r="AD1578" s="1">
        <v>0.3078722945722111</v>
      </c>
      <c r="AE1578" s="1">
        <v>0.31751969090285898</v>
      </c>
      <c r="AF1578" s="1">
        <v>0.38709677419354838</v>
      </c>
      <c r="AG1578" s="4"/>
      <c r="AH1578" s="4" t="e">
        <v>#DIV/0!</v>
      </c>
      <c r="AI1578" s="4">
        <v>32481</v>
      </c>
      <c r="AJ1578" s="2" t="e">
        <v>#N/A</v>
      </c>
      <c r="AK1578" s="2" t="e">
        <v>#N/A</v>
      </c>
      <c r="AL1578" s="2" t="e">
        <v>#N/A</v>
      </c>
      <c r="AM1578" s="2"/>
      <c r="AN1578" s="2" t="e">
        <v>#N/A</v>
      </c>
      <c r="AO1578" s="2" t="e">
        <v>#N/A</v>
      </c>
      <c r="AP1578" s="2" t="e">
        <v>#N/A</v>
      </c>
      <c r="AQ1578" s="2" t="e">
        <v>#N/A</v>
      </c>
      <c r="AR1578" s="2"/>
      <c r="AS1578" s="2" t="e">
        <v>#N/A</v>
      </c>
      <c r="AT1578" s="2">
        <v>0.78030221373261566</v>
      </c>
      <c r="AU1578" s="2">
        <v>0.80279897071868755</v>
      </c>
      <c r="AV1578" s="4"/>
      <c r="AW1578" s="4"/>
      <c r="AX1578" s="1">
        <f t="shared" si="350"/>
        <v>0.32780797013720742</v>
      </c>
      <c r="AY1578" s="2">
        <f t="shared" si="351"/>
        <v>0.45429999983906749</v>
      </c>
      <c r="AZ1578" s="1">
        <f t="shared" si="352"/>
        <v>0.21824627640236693</v>
      </c>
      <c r="BA1578" s="1">
        <f t="shared" si="353"/>
        <v>0</v>
      </c>
      <c r="BB1578" s="1">
        <f t="shared" si="354"/>
        <v>0.17626313653591605</v>
      </c>
      <c r="BC1578" s="1">
        <f t="shared" si="355"/>
        <v>0.36923781397931554</v>
      </c>
      <c r="BD1578" s="1">
        <f t="shared" si="356"/>
        <v>0.22144510784524452</v>
      </c>
      <c r="BE1578" s="1" t="e">
        <f t="shared" si="357"/>
        <v>#N/A</v>
      </c>
      <c r="BF1578" s="2">
        <f t="shared" si="358"/>
        <v>0.23248751134487136</v>
      </c>
      <c r="BG1578" s="1" t="e">
        <f t="shared" si="359"/>
        <v>#N/A</v>
      </c>
      <c r="BH1578" s="1">
        <f t="shared" si="360"/>
        <v>0.25564868612015873</v>
      </c>
      <c r="BI1578" s="2" t="e">
        <f t="shared" si="361"/>
        <v>#N/A</v>
      </c>
      <c r="BJ1578" s="1" t="e">
        <f t="shared" si="362"/>
        <v>#N/A</v>
      </c>
      <c r="BK1578" s="1" t="e">
        <f t="shared" si="363"/>
        <v>#N/A</v>
      </c>
    </row>
    <row r="1579" spans="1:63">
      <c r="A1579" t="s">
        <v>127</v>
      </c>
      <c r="B1579">
        <v>2000</v>
      </c>
      <c r="C1579" s="1">
        <v>0.41684782082324451</v>
      </c>
      <c r="D1579" s="1">
        <v>1</v>
      </c>
      <c r="E1579" s="1">
        <v>0</v>
      </c>
      <c r="F1579" s="1">
        <v>0.55000000000000004</v>
      </c>
      <c r="G1579" s="1">
        <v>0</v>
      </c>
      <c r="H1579" s="1">
        <v>0</v>
      </c>
      <c r="I1579" s="2">
        <v>0.23600000000000002</v>
      </c>
      <c r="J1579" s="1">
        <v>0.84900000000000009</v>
      </c>
      <c r="K1579" s="1">
        <v>1</v>
      </c>
      <c r="L1579" s="2">
        <v>0.14000000000000001</v>
      </c>
      <c r="M1579" s="2">
        <v>0.89039999887347221</v>
      </c>
      <c r="N1579" s="1">
        <v>0</v>
      </c>
      <c r="O1579" s="2">
        <v>6.7499999999999991E-2</v>
      </c>
      <c r="P1579" s="1">
        <v>0.57600000000000007</v>
      </c>
      <c r="Q1579" s="1">
        <v>0.24797072810116394</v>
      </c>
      <c r="R1579" s="3">
        <v>0.17602040799999999</v>
      </c>
      <c r="S1579" s="1">
        <v>1.0540326940367379E-2</v>
      </c>
      <c r="T1579" s="2">
        <v>4.8432602618363345E-2</v>
      </c>
      <c r="U1579" s="1">
        <v>0</v>
      </c>
      <c r="V1579" s="1">
        <v>0</v>
      </c>
      <c r="W1579" s="1">
        <v>0</v>
      </c>
      <c r="X1579" s="1">
        <v>0</v>
      </c>
      <c r="Y1579" s="2">
        <v>0</v>
      </c>
      <c r="Z1579" s="1">
        <v>0</v>
      </c>
      <c r="AA1579" s="1" t="e">
        <v>#N/A</v>
      </c>
      <c r="AB1579" s="2">
        <v>0.72590223858482195</v>
      </c>
      <c r="AC1579" s="2">
        <v>0.81812266976277004</v>
      </c>
      <c r="AD1579" s="1">
        <v>0.3381039804981622</v>
      </c>
      <c r="AE1579" s="1">
        <v>0.31163969674857278</v>
      </c>
      <c r="AF1579" s="1">
        <v>0.32258064516129031</v>
      </c>
      <c r="AG1579" s="4"/>
      <c r="AH1579" s="4" t="e">
        <v>#DIV/0!</v>
      </c>
      <c r="AI1579" s="4">
        <v>32863</v>
      </c>
      <c r="AJ1579" s="2" t="e">
        <v>#N/A</v>
      </c>
      <c r="AK1579" s="2" t="e">
        <v>#N/A</v>
      </c>
      <c r="AL1579" s="2" t="e">
        <v>#N/A</v>
      </c>
      <c r="AM1579" s="2"/>
      <c r="AN1579" s="2" t="e">
        <v>#N/A</v>
      </c>
      <c r="AO1579" s="2" t="e">
        <v>#N/A</v>
      </c>
      <c r="AP1579" s="2" t="e">
        <v>#N/A</v>
      </c>
      <c r="AQ1579" s="2" t="e">
        <v>#N/A</v>
      </c>
      <c r="AR1579" s="2"/>
      <c r="AS1579" s="2" t="e">
        <v>#N/A</v>
      </c>
      <c r="AT1579" s="2">
        <v>0.77632793321058324</v>
      </c>
      <c r="AU1579" s="2">
        <v>0.80188964108624516</v>
      </c>
      <c r="AV1579" s="4"/>
      <c r="AW1579" s="4"/>
      <c r="AX1579" s="1">
        <f t="shared" si="350"/>
        <v>0.32780797013720742</v>
      </c>
      <c r="AY1579" s="2">
        <f t="shared" si="351"/>
        <v>0.45469999983906745</v>
      </c>
      <c r="AZ1579" s="1">
        <f t="shared" si="352"/>
        <v>0.21179281313197892</v>
      </c>
      <c r="BA1579" s="1">
        <f t="shared" si="353"/>
        <v>0</v>
      </c>
      <c r="BB1579" s="1">
        <f t="shared" si="354"/>
        <v>0.17626313653591605</v>
      </c>
      <c r="BC1579" s="1">
        <f t="shared" si="355"/>
        <v>0.36954892509042669</v>
      </c>
      <c r="BD1579" s="1">
        <f t="shared" si="356"/>
        <v>0.21606722178658785</v>
      </c>
      <c r="BE1579" s="1" t="e">
        <f t="shared" si="357"/>
        <v>#N/A</v>
      </c>
      <c r="BF1579" s="2">
        <f t="shared" si="358"/>
        <v>0.23203528415581753</v>
      </c>
      <c r="BG1579" s="1" t="e">
        <f t="shared" si="359"/>
        <v>#N/A</v>
      </c>
      <c r="BH1579" s="1">
        <f t="shared" si="360"/>
        <v>0.25395976113764357</v>
      </c>
      <c r="BI1579" s="2" t="e">
        <f t="shared" si="361"/>
        <v>#N/A</v>
      </c>
      <c r="BJ1579" s="1" t="e">
        <f t="shared" si="362"/>
        <v>#N/A</v>
      </c>
      <c r="BK1579" s="1" t="e">
        <f t="shared" si="363"/>
        <v>#N/A</v>
      </c>
    </row>
    <row r="1580" spans="1:63">
      <c r="A1580" t="s">
        <v>127</v>
      </c>
      <c r="B1580">
        <v>2001</v>
      </c>
      <c r="C1580" s="1">
        <v>0.41684782082324451</v>
      </c>
      <c r="D1580" s="1">
        <v>1</v>
      </c>
      <c r="E1580" s="1">
        <v>0</v>
      </c>
      <c r="F1580" s="1">
        <v>0.55000000000000004</v>
      </c>
      <c r="G1580" s="1">
        <v>0</v>
      </c>
      <c r="H1580" s="1">
        <v>0</v>
      </c>
      <c r="I1580" s="2">
        <v>0.23600000000000002</v>
      </c>
      <c r="J1580" s="1">
        <v>0.85019999999999996</v>
      </c>
      <c r="K1580" s="1">
        <v>1</v>
      </c>
      <c r="L1580" s="2">
        <v>0.14000000000000001</v>
      </c>
      <c r="M1580" s="2">
        <v>0.89039999887347221</v>
      </c>
      <c r="N1580" s="1">
        <v>0</v>
      </c>
      <c r="O1580" s="2">
        <v>6.7499999999999991E-2</v>
      </c>
      <c r="P1580" s="1">
        <v>0.57600000000000007</v>
      </c>
      <c r="Q1580" s="1">
        <v>0.21570341174922392</v>
      </c>
      <c r="R1580" s="3">
        <v>0.17602040799999999</v>
      </c>
      <c r="S1580" s="1">
        <v>1.0540326940367379E-2</v>
      </c>
      <c r="T1580" s="2">
        <v>4.8432602618363345E-2</v>
      </c>
      <c r="U1580" s="1">
        <v>0</v>
      </c>
      <c r="V1580" s="1">
        <v>0</v>
      </c>
      <c r="W1580" s="1">
        <v>0</v>
      </c>
      <c r="X1580" s="1">
        <v>0</v>
      </c>
      <c r="Y1580" s="2">
        <v>0</v>
      </c>
      <c r="Z1580" s="1">
        <v>0</v>
      </c>
      <c r="AA1580" s="1" t="e">
        <v>#N/A</v>
      </c>
      <c r="AB1580" s="2">
        <v>0.73218284940231793</v>
      </c>
      <c r="AC1580" s="2">
        <v>0.79348409582536406</v>
      </c>
      <c r="AD1580" s="1">
        <v>0.36761879935700109</v>
      </c>
      <c r="AE1580" s="1">
        <v>0.30575970259428659</v>
      </c>
      <c r="AF1580" s="1">
        <v>0.38709677419354838</v>
      </c>
      <c r="AG1580" s="4"/>
      <c r="AH1580" s="4" t="e">
        <v>#DIV/0!</v>
      </c>
      <c r="AI1580" s="4">
        <v>33247</v>
      </c>
      <c r="AJ1580" s="2" t="e">
        <v>#N/A</v>
      </c>
      <c r="AK1580" s="2" t="e">
        <v>#N/A</v>
      </c>
      <c r="AL1580" s="2" t="e">
        <v>#N/A</v>
      </c>
      <c r="AM1580" s="2"/>
      <c r="AN1580" s="2" t="e">
        <v>#N/A</v>
      </c>
      <c r="AO1580" s="2" t="e">
        <v>#N/A</v>
      </c>
      <c r="AP1580" s="2" t="e">
        <v>#N/A</v>
      </c>
      <c r="AQ1580" s="2" t="e">
        <v>#N/A</v>
      </c>
      <c r="AR1580" s="2"/>
      <c r="AS1580" s="2" t="e">
        <v>#N/A</v>
      </c>
      <c r="AT1580" s="2">
        <v>0.77000086256635247</v>
      </c>
      <c r="AU1580" s="2">
        <v>0.80117662785536725</v>
      </c>
      <c r="AV1580" s="4"/>
      <c r="AW1580" s="4"/>
      <c r="AX1580" s="1">
        <f t="shared" si="350"/>
        <v>0.32780797013720742</v>
      </c>
      <c r="AY1580" s="2">
        <f t="shared" si="351"/>
        <v>0.45487142841049605</v>
      </c>
      <c r="AZ1580" s="1">
        <f t="shared" si="352"/>
        <v>0.20533934986159091</v>
      </c>
      <c r="BA1580" s="1">
        <f t="shared" si="353"/>
        <v>0</v>
      </c>
      <c r="BB1580" s="1">
        <f t="shared" si="354"/>
        <v>0.17626313653591605</v>
      </c>
      <c r="BC1580" s="1">
        <f t="shared" si="355"/>
        <v>0.36968225842376001</v>
      </c>
      <c r="BD1580" s="1">
        <f t="shared" si="356"/>
        <v>0.21068933572793122</v>
      </c>
      <c r="BE1580" s="1" t="e">
        <f t="shared" si="357"/>
        <v>#N/A</v>
      </c>
      <c r="BF1580" s="2">
        <f t="shared" si="358"/>
        <v>0.22956678077940343</v>
      </c>
      <c r="BG1580" s="1" t="e">
        <f t="shared" si="359"/>
        <v>#N/A</v>
      </c>
      <c r="BH1580" s="1">
        <f t="shared" si="360"/>
        <v>0.25221157689586909</v>
      </c>
      <c r="BI1580" s="2" t="e">
        <f t="shared" si="361"/>
        <v>#N/A</v>
      </c>
      <c r="BJ1580" s="1" t="e">
        <f t="shared" si="362"/>
        <v>#N/A</v>
      </c>
      <c r="BK1580" s="1" t="e">
        <f t="shared" si="363"/>
        <v>#N/A</v>
      </c>
    </row>
    <row r="1581" spans="1:63">
      <c r="A1581" t="s">
        <v>127</v>
      </c>
      <c r="B1581">
        <v>2002</v>
      </c>
      <c r="C1581" s="1">
        <v>0.41684782082324451</v>
      </c>
      <c r="D1581" s="1">
        <v>1</v>
      </c>
      <c r="E1581" s="1">
        <v>0</v>
      </c>
      <c r="F1581" s="1">
        <v>0.55000000000000004</v>
      </c>
      <c r="G1581" s="1">
        <v>0</v>
      </c>
      <c r="H1581" s="1">
        <v>0</v>
      </c>
      <c r="I1581" s="2">
        <v>0.23600000000000002</v>
      </c>
      <c r="J1581" s="1">
        <v>0.85140000000000005</v>
      </c>
      <c r="K1581" s="1">
        <v>1</v>
      </c>
      <c r="L1581" s="2">
        <v>0.14000000000000001</v>
      </c>
      <c r="M1581" s="2">
        <v>0.89039999887347221</v>
      </c>
      <c r="N1581" s="1">
        <v>0</v>
      </c>
      <c r="O1581" s="2">
        <v>6.7499999999999991E-2</v>
      </c>
      <c r="P1581" s="1">
        <v>0.57600000000000007</v>
      </c>
      <c r="Q1581" s="1">
        <v>0.18343609539728389</v>
      </c>
      <c r="R1581" s="3">
        <v>0.17602040799999999</v>
      </c>
      <c r="S1581" s="1">
        <v>1.0540326940367379E-2</v>
      </c>
      <c r="T1581" s="2">
        <v>4.8432602618363345E-2</v>
      </c>
      <c r="U1581" s="1">
        <v>0</v>
      </c>
      <c r="V1581" s="1">
        <v>0</v>
      </c>
      <c r="W1581" s="1">
        <v>0</v>
      </c>
      <c r="X1581" s="1">
        <v>0</v>
      </c>
      <c r="Y1581" s="2">
        <v>0</v>
      </c>
      <c r="Z1581" s="1">
        <v>0</v>
      </c>
      <c r="AA1581" s="1" t="e">
        <v>#N/A</v>
      </c>
      <c r="AB1581" s="2">
        <v>0.73846346021981402</v>
      </c>
      <c r="AC1581" s="2">
        <v>0.76884552188795807</v>
      </c>
      <c r="AD1581" s="1">
        <v>0.37671391284237005</v>
      </c>
      <c r="AE1581" s="1">
        <v>0.29987970844000045</v>
      </c>
      <c r="AF1581" s="1">
        <v>0.38709677419354838</v>
      </c>
      <c r="AG1581" s="4"/>
      <c r="AH1581" s="4" t="e">
        <v>#DIV/0!</v>
      </c>
      <c r="AI1581" s="4">
        <v>33630</v>
      </c>
      <c r="AJ1581" s="2" t="e">
        <v>#N/A</v>
      </c>
      <c r="AK1581" s="2" t="e">
        <v>#N/A</v>
      </c>
      <c r="AL1581" s="2" t="e">
        <v>#N/A</v>
      </c>
      <c r="AM1581" s="2"/>
      <c r="AN1581" s="2" t="e">
        <v>#N/A</v>
      </c>
      <c r="AO1581" s="2" t="e">
        <v>#N/A</v>
      </c>
      <c r="AP1581" s="2" t="e">
        <v>#N/A</v>
      </c>
      <c r="AQ1581" s="2" t="e">
        <v>#N/A</v>
      </c>
      <c r="AR1581" s="2"/>
      <c r="AS1581" s="2" t="e">
        <v>#N/A</v>
      </c>
      <c r="AT1581" s="2">
        <v>0.76367379192212181</v>
      </c>
      <c r="AU1581" s="2">
        <v>0.80046361462448945</v>
      </c>
      <c r="AV1581" s="4"/>
      <c r="AW1581" s="4"/>
      <c r="AX1581" s="1">
        <f t="shared" si="350"/>
        <v>0.32780797013720742</v>
      </c>
      <c r="AY1581" s="2">
        <f t="shared" si="351"/>
        <v>0.45504285698192465</v>
      </c>
      <c r="AZ1581" s="1">
        <f t="shared" si="352"/>
        <v>0.19888588659120293</v>
      </c>
      <c r="BA1581" s="1">
        <f t="shared" si="353"/>
        <v>0</v>
      </c>
      <c r="BB1581" s="1">
        <f t="shared" si="354"/>
        <v>0.17626313653591605</v>
      </c>
      <c r="BC1581" s="1">
        <f t="shared" si="355"/>
        <v>0.36981559175709333</v>
      </c>
      <c r="BD1581" s="1">
        <f t="shared" si="356"/>
        <v>0.2053114496692745</v>
      </c>
      <c r="BE1581" s="1" t="e">
        <f t="shared" si="357"/>
        <v>#N/A</v>
      </c>
      <c r="BF1581" s="2">
        <f t="shared" si="358"/>
        <v>0.22709827740298941</v>
      </c>
      <c r="BG1581" s="1" t="e">
        <f t="shared" si="359"/>
        <v>#N/A</v>
      </c>
      <c r="BH1581" s="1">
        <f t="shared" si="360"/>
        <v>0.25046339265409462</v>
      </c>
      <c r="BI1581" s="2" t="e">
        <f t="shared" si="361"/>
        <v>#N/A</v>
      </c>
      <c r="BJ1581" s="1" t="e">
        <f t="shared" si="362"/>
        <v>#N/A</v>
      </c>
      <c r="BK1581" s="1" t="e">
        <f t="shared" si="363"/>
        <v>#N/A</v>
      </c>
    </row>
    <row r="1582" spans="1:63">
      <c r="A1582" t="s">
        <v>127</v>
      </c>
      <c r="B1582">
        <v>2003</v>
      </c>
      <c r="C1582" s="1">
        <v>0.41684782082324451</v>
      </c>
      <c r="D1582" s="1">
        <v>1</v>
      </c>
      <c r="E1582" s="1">
        <v>0</v>
      </c>
      <c r="F1582" s="1">
        <v>0.55000000000000004</v>
      </c>
      <c r="G1582" s="1">
        <v>0</v>
      </c>
      <c r="H1582" s="1">
        <v>0</v>
      </c>
      <c r="I1582" s="2">
        <v>0.23600000000000002</v>
      </c>
      <c r="J1582" s="1">
        <v>0.85260000000000002</v>
      </c>
      <c r="K1582" s="1">
        <v>1</v>
      </c>
      <c r="L1582" s="2">
        <v>0.14000000000000001</v>
      </c>
      <c r="M1582" s="2">
        <v>0.89039999887347221</v>
      </c>
      <c r="N1582" s="1">
        <v>0</v>
      </c>
      <c r="O1582" s="2">
        <v>6.7499999999999991E-2</v>
      </c>
      <c r="P1582" s="1">
        <v>0.57600000000000007</v>
      </c>
      <c r="Q1582" s="1">
        <v>0.15116877904534387</v>
      </c>
      <c r="R1582" s="3">
        <v>0.17602040799999999</v>
      </c>
      <c r="S1582" s="1">
        <v>1.0540326940367379E-2</v>
      </c>
      <c r="T1582" s="2">
        <v>4.8432602618363345E-2</v>
      </c>
      <c r="U1582" s="1">
        <v>0</v>
      </c>
      <c r="V1582" s="1">
        <v>0</v>
      </c>
      <c r="W1582" s="1">
        <v>0</v>
      </c>
      <c r="X1582" s="1">
        <v>0</v>
      </c>
      <c r="Y1582" s="2">
        <v>0</v>
      </c>
      <c r="Z1582" s="1">
        <v>0</v>
      </c>
      <c r="AA1582" s="1" t="e">
        <v>#N/A</v>
      </c>
      <c r="AB1582" s="2">
        <v>0.79184496657439796</v>
      </c>
      <c r="AC1582" s="2">
        <v>0.767385053274524</v>
      </c>
      <c r="AD1582" s="1">
        <v>0.8168012755168722</v>
      </c>
      <c r="AE1582" s="1">
        <v>0.29399971428571425</v>
      </c>
      <c r="AF1582" s="1">
        <v>0.38709677419354838</v>
      </c>
      <c r="AG1582" s="4"/>
      <c r="AH1582" s="4" t="e">
        <v>#DIV/0!</v>
      </c>
      <c r="AI1582" s="4">
        <v>34008</v>
      </c>
      <c r="AJ1582" s="2" t="e">
        <v>#N/A</v>
      </c>
      <c r="AK1582" s="2" t="e">
        <v>#N/A</v>
      </c>
      <c r="AL1582" s="2" t="e">
        <v>#N/A</v>
      </c>
      <c r="AM1582" s="2"/>
      <c r="AN1582" s="2" t="e">
        <v>#N/A</v>
      </c>
      <c r="AO1582" s="2" t="e">
        <v>#N/A</v>
      </c>
      <c r="AP1582" s="2" t="e">
        <v>#N/A</v>
      </c>
      <c r="AQ1582" s="2" t="e">
        <v>#N/A</v>
      </c>
      <c r="AR1582" s="2"/>
      <c r="AS1582" s="2" t="e">
        <v>#N/A</v>
      </c>
      <c r="AT1582" s="2">
        <v>0.76197257597692702</v>
      </c>
      <c r="AU1582" s="2">
        <v>0.7199370895710262</v>
      </c>
      <c r="AV1582" s="4"/>
      <c r="AW1582" s="4"/>
      <c r="AX1582" s="1">
        <f t="shared" si="350"/>
        <v>0.32780797013720742</v>
      </c>
      <c r="AY1582" s="2">
        <f t="shared" si="351"/>
        <v>0.45521428555335319</v>
      </c>
      <c r="AZ1582" s="1">
        <f t="shared" si="352"/>
        <v>0.19243242332081492</v>
      </c>
      <c r="BA1582" s="1">
        <f t="shared" si="353"/>
        <v>0</v>
      </c>
      <c r="BB1582" s="1">
        <f t="shared" si="354"/>
        <v>0.17626313653591605</v>
      </c>
      <c r="BC1582" s="1">
        <f t="shared" si="355"/>
        <v>0.36994892509042665</v>
      </c>
      <c r="BD1582" s="1">
        <f t="shared" si="356"/>
        <v>0.19993356361061787</v>
      </c>
      <c r="BE1582" s="1" t="e">
        <f t="shared" si="357"/>
        <v>#N/A</v>
      </c>
      <c r="BF1582" s="2">
        <f t="shared" si="358"/>
        <v>0.23212025958258492</v>
      </c>
      <c r="BG1582" s="1" t="e">
        <f t="shared" si="359"/>
        <v>#N/A</v>
      </c>
      <c r="BH1582" s="1">
        <f t="shared" si="360"/>
        <v>0.2487152084123202</v>
      </c>
      <c r="BI1582" s="2" t="e">
        <f t="shared" si="361"/>
        <v>#N/A</v>
      </c>
      <c r="BJ1582" s="1" t="e">
        <f t="shared" si="362"/>
        <v>#N/A</v>
      </c>
      <c r="BK1582" s="1" t="e">
        <f t="shared" si="363"/>
        <v>#N/A</v>
      </c>
    </row>
    <row r="1583" spans="1:63">
      <c r="A1583" t="s">
        <v>127</v>
      </c>
      <c r="B1583">
        <v>2004</v>
      </c>
      <c r="C1583" s="1">
        <v>0.41684782082324451</v>
      </c>
      <c r="D1583" s="1">
        <v>1</v>
      </c>
      <c r="E1583" s="1">
        <v>0</v>
      </c>
      <c r="F1583" s="1">
        <v>0.55000000000000004</v>
      </c>
      <c r="G1583" s="1">
        <v>0</v>
      </c>
      <c r="H1583" s="1">
        <v>0</v>
      </c>
      <c r="I1583" s="2">
        <v>0.23600000000000002</v>
      </c>
      <c r="J1583" s="1">
        <v>0.8538</v>
      </c>
      <c r="K1583" s="1">
        <v>1</v>
      </c>
      <c r="L1583" s="2">
        <v>0.14000000000000001</v>
      </c>
      <c r="M1583" s="2">
        <v>0.89039999887347221</v>
      </c>
      <c r="N1583" s="1">
        <v>0</v>
      </c>
      <c r="O1583" s="2">
        <v>6.7499999999999991E-2</v>
      </c>
      <c r="P1583" s="1">
        <v>0.57600000000000007</v>
      </c>
      <c r="Q1583" s="1">
        <v>0.11890146269340396</v>
      </c>
      <c r="R1583" s="3">
        <v>0.17602040799999999</v>
      </c>
      <c r="S1583" s="1">
        <v>1.0540326940367379E-2</v>
      </c>
      <c r="T1583" s="2">
        <v>4.8432602618363345E-2</v>
      </c>
      <c r="U1583" s="1">
        <v>0</v>
      </c>
      <c r="V1583" s="1">
        <v>0</v>
      </c>
      <c r="W1583" s="1">
        <v>0</v>
      </c>
      <c r="X1583" s="1">
        <v>0</v>
      </c>
      <c r="Y1583" s="2">
        <v>0</v>
      </c>
      <c r="Z1583" s="1">
        <v>0</v>
      </c>
      <c r="AA1583" s="1" t="e">
        <v>#N/A</v>
      </c>
      <c r="AB1583" s="2">
        <v>0.80479909600428401</v>
      </c>
      <c r="AC1583" s="2">
        <v>0.77802225153411408</v>
      </c>
      <c r="AD1583" s="1">
        <v>0.82433834725010446</v>
      </c>
      <c r="AE1583" s="1">
        <v>0.35865971428571425</v>
      </c>
      <c r="AF1583" s="1">
        <v>0.41935483870967744</v>
      </c>
      <c r="AG1583" s="4"/>
      <c r="AH1583" s="4" t="e">
        <v>#DIV/0!</v>
      </c>
      <c r="AI1583" s="4">
        <v>34371</v>
      </c>
      <c r="AJ1583" s="2" t="e">
        <v>#N/A</v>
      </c>
      <c r="AK1583" s="2" t="e">
        <v>#N/A</v>
      </c>
      <c r="AL1583" s="2" t="e">
        <v>#N/A</v>
      </c>
      <c r="AM1583" s="2"/>
      <c r="AN1583" s="2" t="e">
        <v>#N/A</v>
      </c>
      <c r="AO1583" s="2" t="e">
        <v>#N/A</v>
      </c>
      <c r="AP1583" s="2" t="e">
        <v>#N/A</v>
      </c>
      <c r="AQ1583" s="2" t="e">
        <v>#N/A</v>
      </c>
      <c r="AR1583" s="2"/>
      <c r="AS1583" s="2" t="e">
        <v>#N/A</v>
      </c>
      <c r="AT1583" s="2">
        <v>0.76434225632412489</v>
      </c>
      <c r="AU1583" s="2">
        <v>0.73499121739687556</v>
      </c>
      <c r="AV1583" s="4"/>
      <c r="AW1583" s="4"/>
      <c r="AX1583" s="1">
        <f t="shared" si="350"/>
        <v>0.32780797013720742</v>
      </c>
      <c r="AY1583" s="2">
        <f t="shared" si="351"/>
        <v>0.45538571412478179</v>
      </c>
      <c r="AZ1583" s="1">
        <f t="shared" si="352"/>
        <v>0.18597896005042694</v>
      </c>
      <c r="BA1583" s="1">
        <f t="shared" si="353"/>
        <v>0</v>
      </c>
      <c r="BB1583" s="1">
        <f t="shared" si="354"/>
        <v>0.17626313653591605</v>
      </c>
      <c r="BC1583" s="1">
        <f t="shared" si="355"/>
        <v>0.37008225842375997</v>
      </c>
      <c r="BD1583" s="1">
        <f t="shared" si="356"/>
        <v>0.19455567755196121</v>
      </c>
      <c r="BE1583" s="1" t="e">
        <f t="shared" si="357"/>
        <v>#N/A</v>
      </c>
      <c r="BF1583" s="2">
        <f t="shared" si="358"/>
        <v>0.23471636038625229</v>
      </c>
      <c r="BG1583" s="1" t="e">
        <f t="shared" si="359"/>
        <v>#N/A</v>
      </c>
      <c r="BH1583" s="1">
        <f t="shared" si="360"/>
        <v>0.24696702417054575</v>
      </c>
      <c r="BI1583" s="2" t="e">
        <f t="shared" si="361"/>
        <v>#N/A</v>
      </c>
      <c r="BJ1583" s="1" t="e">
        <f t="shared" si="362"/>
        <v>#N/A</v>
      </c>
      <c r="BK1583" s="1" t="e">
        <f t="shared" si="363"/>
        <v>#N/A</v>
      </c>
    </row>
    <row r="1584" spans="1:63">
      <c r="A1584" t="s">
        <v>127</v>
      </c>
      <c r="B1584">
        <v>2005</v>
      </c>
      <c r="C1584" s="1">
        <v>0.41684782082324451</v>
      </c>
      <c r="D1584" s="1">
        <v>1</v>
      </c>
      <c r="E1584" s="1">
        <v>0</v>
      </c>
      <c r="F1584" s="1">
        <v>0.55000000000000004</v>
      </c>
      <c r="G1584" s="1">
        <v>0</v>
      </c>
      <c r="H1584" s="1">
        <v>0</v>
      </c>
      <c r="I1584" s="2">
        <v>0.23600000000000002</v>
      </c>
      <c r="J1584" s="1">
        <v>0.85499999999999998</v>
      </c>
      <c r="K1584" s="1">
        <v>1</v>
      </c>
      <c r="L1584" s="2">
        <v>0.14000000000000001</v>
      </c>
      <c r="M1584" s="2">
        <v>0.89039999887347221</v>
      </c>
      <c r="N1584" s="1">
        <v>0</v>
      </c>
      <c r="O1584" s="2">
        <v>6.7499999999999991E-2</v>
      </c>
      <c r="P1584" s="1">
        <v>0.57600000000000007</v>
      </c>
      <c r="Q1584" s="1">
        <v>8.6634146341463936E-2</v>
      </c>
      <c r="R1584" s="3">
        <v>0.17602040799999999</v>
      </c>
      <c r="S1584" s="1">
        <v>1.0540326940367379E-2</v>
      </c>
      <c r="T1584" s="2">
        <v>4.8432602618363345E-2</v>
      </c>
      <c r="U1584" s="1">
        <v>0</v>
      </c>
      <c r="V1584" s="1">
        <v>0</v>
      </c>
      <c r="W1584" s="1">
        <v>0</v>
      </c>
      <c r="X1584" s="1">
        <v>0</v>
      </c>
      <c r="Y1584" s="2">
        <v>0</v>
      </c>
      <c r="Z1584" s="1">
        <v>0</v>
      </c>
      <c r="AA1584" s="1" t="e">
        <v>#N/A</v>
      </c>
      <c r="AB1584" s="2">
        <v>0.78148564283990996</v>
      </c>
      <c r="AC1584" s="2">
        <v>0.79234197990020794</v>
      </c>
      <c r="AD1584" s="1">
        <v>0.88025374147047108</v>
      </c>
      <c r="AE1584" s="1">
        <v>0.39473321428571423</v>
      </c>
      <c r="AF1584" s="1">
        <v>0.41935483870967744</v>
      </c>
      <c r="AG1584" s="4"/>
      <c r="AH1584" s="4" t="e">
        <v>#DIV/0!</v>
      </c>
      <c r="AI1584" s="4">
        <v>34716</v>
      </c>
      <c r="AJ1584" s="2" t="e">
        <v>#N/A</v>
      </c>
      <c r="AK1584" s="2" t="e">
        <v>#N/A</v>
      </c>
      <c r="AL1584" s="2" t="e">
        <v>#N/A</v>
      </c>
      <c r="AM1584" s="2"/>
      <c r="AN1584" s="2" t="e">
        <v>#N/A</v>
      </c>
      <c r="AO1584" s="2" t="e">
        <v>#N/A</v>
      </c>
      <c r="AP1584" s="2" t="e">
        <v>#N/A</v>
      </c>
      <c r="AQ1584" s="2" t="e">
        <v>#N/A</v>
      </c>
      <c r="AR1584" s="2"/>
      <c r="AS1584" s="2" t="e">
        <v>#N/A</v>
      </c>
      <c r="AT1584" s="2">
        <v>0.7532108847635246</v>
      </c>
      <c r="AU1584" s="2">
        <v>0.70625862468855016</v>
      </c>
      <c r="AV1584" s="4"/>
      <c r="AW1584" s="4"/>
      <c r="AX1584" s="1">
        <f t="shared" si="350"/>
        <v>0.32780797013720742</v>
      </c>
      <c r="AY1584" s="2">
        <f t="shared" si="351"/>
        <v>0.45555714269621034</v>
      </c>
      <c r="AZ1584" s="1">
        <f t="shared" si="352"/>
        <v>0.17952549678003893</v>
      </c>
      <c r="BA1584" s="1">
        <f t="shared" si="353"/>
        <v>0</v>
      </c>
      <c r="BB1584" s="1">
        <f t="shared" si="354"/>
        <v>0.17626313653591605</v>
      </c>
      <c r="BC1584" s="1">
        <f t="shared" si="355"/>
        <v>0.37021559175709329</v>
      </c>
      <c r="BD1584" s="1">
        <f t="shared" si="356"/>
        <v>0.18917779149330452</v>
      </c>
      <c r="BE1584" s="1" t="e">
        <f t="shared" si="357"/>
        <v>#N/A</v>
      </c>
      <c r="BF1584" s="2">
        <f t="shared" si="358"/>
        <v>0.23270385075036426</v>
      </c>
      <c r="BG1584" s="1" t="e">
        <f t="shared" si="359"/>
        <v>#N/A</v>
      </c>
      <c r="BH1584" s="1">
        <f t="shared" si="360"/>
        <v>0.24521883992877128</v>
      </c>
      <c r="BI1584" s="2" t="e">
        <f t="shared" si="361"/>
        <v>#N/A</v>
      </c>
      <c r="BJ1584" s="1" t="e">
        <f t="shared" si="362"/>
        <v>#N/A</v>
      </c>
      <c r="BK1584" s="1" t="e">
        <f t="shared" si="363"/>
        <v>#N/A</v>
      </c>
    </row>
    <row r="1585" spans="1:63">
      <c r="A1585" t="s">
        <v>127</v>
      </c>
      <c r="B1585">
        <v>2006</v>
      </c>
      <c r="C1585" s="1">
        <v>0.41684782082324451</v>
      </c>
      <c r="D1585" s="1">
        <v>1</v>
      </c>
      <c r="E1585" s="1">
        <v>0</v>
      </c>
      <c r="F1585" s="1">
        <v>0.55000000000000004</v>
      </c>
      <c r="G1585" s="1">
        <v>0</v>
      </c>
      <c r="H1585" s="1">
        <v>0</v>
      </c>
      <c r="I1585" s="2">
        <v>0.23600000000000002</v>
      </c>
      <c r="J1585" s="1">
        <v>0.85560000000000003</v>
      </c>
      <c r="K1585" s="1">
        <v>1</v>
      </c>
      <c r="L1585" s="2">
        <v>0.14000000000000001</v>
      </c>
      <c r="M1585" s="2">
        <v>0.89039999887347221</v>
      </c>
      <c r="N1585" s="1">
        <v>0</v>
      </c>
      <c r="O1585" s="2">
        <v>6.7499999999999991E-2</v>
      </c>
      <c r="P1585" s="1">
        <v>0.57600000000000007</v>
      </c>
      <c r="Q1585" s="1">
        <v>8.1024390243904065E-2</v>
      </c>
      <c r="R1585" s="3">
        <v>0.17602040799999999</v>
      </c>
      <c r="S1585" s="1">
        <v>1.0540326940367379E-2</v>
      </c>
      <c r="T1585" s="2">
        <v>4.8432602618363345E-2</v>
      </c>
      <c r="U1585" s="1">
        <v>0</v>
      </c>
      <c r="V1585" s="1">
        <v>0</v>
      </c>
      <c r="W1585" s="1">
        <v>0</v>
      </c>
      <c r="X1585" s="1">
        <v>0</v>
      </c>
      <c r="Y1585" s="2">
        <v>0</v>
      </c>
      <c r="Z1585" s="1">
        <v>0</v>
      </c>
      <c r="AA1585" s="1" t="e">
        <v>#N/A</v>
      </c>
      <c r="AB1585" s="2">
        <v>0.77873268680478003</v>
      </c>
      <c r="AC1585" s="2">
        <v>0.76610972652665399</v>
      </c>
      <c r="AD1585" s="1">
        <v>0.91184109135534663</v>
      </c>
      <c r="AE1585" s="1">
        <v>0.43080671428571427</v>
      </c>
      <c r="AF1585" s="1">
        <v>0.41935483870967744</v>
      </c>
      <c r="AG1585" s="4"/>
      <c r="AH1585" s="4" t="e">
        <v>#DIV/0!</v>
      </c>
      <c r="AI1585" s="4">
        <v>35039</v>
      </c>
      <c r="AJ1585" s="2" t="e">
        <v>#N/A</v>
      </c>
      <c r="AK1585" s="2" t="e">
        <v>#N/A</v>
      </c>
      <c r="AL1585" s="2" t="e">
        <v>#N/A</v>
      </c>
      <c r="AM1585" s="2"/>
      <c r="AN1585" s="2" t="e">
        <v>#N/A</v>
      </c>
      <c r="AO1585" s="2" t="e">
        <v>#N/A</v>
      </c>
      <c r="AP1585" s="2" t="e">
        <v>#N/A</v>
      </c>
      <c r="AQ1585" s="2" t="e">
        <v>#N/A</v>
      </c>
      <c r="AR1585" s="2"/>
      <c r="AS1585" s="2" t="e">
        <v>#N/A</v>
      </c>
      <c r="AT1585" s="2">
        <v>0.75674190959388954</v>
      </c>
      <c r="AU1585" s="2">
        <v>0.74200998498450965</v>
      </c>
      <c r="AV1585" s="4"/>
      <c r="AW1585" s="4"/>
      <c r="AX1585" s="1">
        <f t="shared" si="350"/>
        <v>0.32780797013720742</v>
      </c>
      <c r="AY1585" s="2">
        <f t="shared" si="351"/>
        <v>0.45564285698192464</v>
      </c>
      <c r="AZ1585" s="1">
        <f t="shared" si="352"/>
        <v>0.17840354556052695</v>
      </c>
      <c r="BA1585" s="1">
        <f t="shared" si="353"/>
        <v>0</v>
      </c>
      <c r="BB1585" s="1">
        <f t="shared" si="354"/>
        <v>0.17626313653591605</v>
      </c>
      <c r="BC1585" s="1">
        <f t="shared" si="355"/>
        <v>0.37028225842375995</v>
      </c>
      <c r="BD1585" s="1">
        <f t="shared" si="356"/>
        <v>0.18824283214371121</v>
      </c>
      <c r="BE1585" s="1" t="e">
        <f t="shared" si="357"/>
        <v>#N/A</v>
      </c>
      <c r="BF1585" s="2">
        <f t="shared" si="358"/>
        <v>0.23015843229253236</v>
      </c>
      <c r="BG1585" s="1" t="e">
        <f t="shared" si="359"/>
        <v>#N/A</v>
      </c>
      <c r="BH1585" s="1">
        <f t="shared" si="360"/>
        <v>0.24492940903446239</v>
      </c>
      <c r="BI1585" s="2" t="e">
        <f t="shared" si="361"/>
        <v>#N/A</v>
      </c>
      <c r="BJ1585" s="1" t="e">
        <f t="shared" si="362"/>
        <v>#N/A</v>
      </c>
      <c r="BK1585" s="1" t="e">
        <f t="shared" si="363"/>
        <v>#N/A</v>
      </c>
    </row>
    <row r="1586" spans="1:63">
      <c r="A1586" t="s">
        <v>127</v>
      </c>
      <c r="B1586">
        <v>2007</v>
      </c>
      <c r="C1586" s="1">
        <v>0.41684782082324451</v>
      </c>
      <c r="D1586" s="1">
        <v>1</v>
      </c>
      <c r="E1586" s="1">
        <v>0</v>
      </c>
      <c r="F1586" s="1">
        <v>0.55000000000000004</v>
      </c>
      <c r="G1586" s="1">
        <v>0</v>
      </c>
      <c r="H1586" s="1">
        <v>0</v>
      </c>
      <c r="I1586" s="2">
        <v>0.23600000000000002</v>
      </c>
      <c r="J1586" s="1">
        <v>0.85620000000000007</v>
      </c>
      <c r="K1586" s="1">
        <v>1</v>
      </c>
      <c r="L1586" s="2">
        <v>0.14000000000000001</v>
      </c>
      <c r="M1586" s="2">
        <v>0.89039999887347221</v>
      </c>
      <c r="N1586" s="1">
        <v>0</v>
      </c>
      <c r="O1586" s="2">
        <v>6.7499999999999991E-2</v>
      </c>
      <c r="P1586" s="1">
        <v>0.57600000000000007</v>
      </c>
      <c r="Q1586" s="1">
        <v>7.4097560975610044E-2</v>
      </c>
      <c r="R1586" s="3">
        <v>0.17602040799999999</v>
      </c>
      <c r="S1586" s="1">
        <v>1.0540326940367379E-2</v>
      </c>
      <c r="T1586" s="2">
        <v>4.8432602618363345E-2</v>
      </c>
      <c r="U1586" s="1">
        <v>0</v>
      </c>
      <c r="V1586" s="1">
        <v>0</v>
      </c>
      <c r="W1586" s="1">
        <v>0</v>
      </c>
      <c r="X1586" s="1">
        <v>0</v>
      </c>
      <c r="Y1586" s="2">
        <v>0</v>
      </c>
      <c r="Z1586" s="1">
        <v>0</v>
      </c>
      <c r="AA1586" s="1" t="e">
        <v>#N/A</v>
      </c>
      <c r="AB1586" s="2">
        <v>0.77688557970151795</v>
      </c>
      <c r="AC1586" s="2">
        <v>0.76388453812734003</v>
      </c>
      <c r="AD1586" s="1">
        <v>1</v>
      </c>
      <c r="AE1586" s="1">
        <v>0.4455182857142857</v>
      </c>
      <c r="AF1586" s="1">
        <v>0.38709677419354838</v>
      </c>
      <c r="AG1586" s="4"/>
      <c r="AH1586" s="4" t="e">
        <v>#DIV/0!</v>
      </c>
      <c r="AI1586" s="4">
        <v>35341</v>
      </c>
      <c r="AJ1586" s="2" t="e">
        <v>#N/A</v>
      </c>
      <c r="AK1586" s="2" t="e">
        <v>#N/A</v>
      </c>
      <c r="AL1586" s="2" t="e">
        <v>#N/A</v>
      </c>
      <c r="AM1586" s="2"/>
      <c r="AN1586" s="2" t="e">
        <v>#N/A</v>
      </c>
      <c r="AO1586" s="2" t="e">
        <v>#N/A</v>
      </c>
      <c r="AP1586" s="2" t="e">
        <v>#N/A</v>
      </c>
      <c r="AQ1586" s="2" t="e">
        <v>#N/A</v>
      </c>
      <c r="AR1586" s="2"/>
      <c r="AS1586" s="2" t="e">
        <v>#N/A</v>
      </c>
      <c r="AT1586" s="2">
        <v>0.73969731662900173</v>
      </c>
      <c r="AU1586" s="2">
        <v>0.79131458694061885</v>
      </c>
      <c r="AV1586" s="4"/>
      <c r="AW1586" s="4"/>
      <c r="AX1586" s="1">
        <f t="shared" si="350"/>
        <v>0.32780797013720742</v>
      </c>
      <c r="AY1586" s="2">
        <f t="shared" si="351"/>
        <v>0.45572857126763894</v>
      </c>
      <c r="AZ1586" s="1">
        <f t="shared" si="352"/>
        <v>0.17701817970686815</v>
      </c>
      <c r="BA1586" s="1">
        <f t="shared" si="353"/>
        <v>0</v>
      </c>
      <c r="BB1586" s="1">
        <f t="shared" si="354"/>
        <v>0.17626313653591605</v>
      </c>
      <c r="BC1586" s="1">
        <f t="shared" si="355"/>
        <v>0.37034892509042661</v>
      </c>
      <c r="BD1586" s="1">
        <f t="shared" si="356"/>
        <v>0.18708836059899556</v>
      </c>
      <c r="BE1586" s="1" t="e">
        <f t="shared" si="357"/>
        <v>#N/A</v>
      </c>
      <c r="BF1586" s="2">
        <f t="shared" si="358"/>
        <v>0.22804674344578599</v>
      </c>
      <c r="BG1586" s="1" t="e">
        <f t="shared" si="359"/>
        <v>#N/A</v>
      </c>
      <c r="BH1586" s="1">
        <f t="shared" si="360"/>
        <v>0.24456680740844608</v>
      </c>
      <c r="BI1586" s="2" t="e">
        <f t="shared" si="361"/>
        <v>#N/A</v>
      </c>
      <c r="BJ1586" s="1" t="e">
        <f t="shared" si="362"/>
        <v>#N/A</v>
      </c>
      <c r="BK1586" s="1" t="e">
        <f t="shared" si="363"/>
        <v>#N/A</v>
      </c>
    </row>
    <row r="1587" spans="1:63">
      <c r="A1587" t="s">
        <v>127</v>
      </c>
      <c r="B1587">
        <v>2008</v>
      </c>
      <c r="C1587" s="1">
        <v>0.41684782082324451</v>
      </c>
      <c r="D1587" s="1">
        <v>1</v>
      </c>
      <c r="E1587" s="1">
        <v>0</v>
      </c>
      <c r="F1587" s="1">
        <v>0.55000000000000004</v>
      </c>
      <c r="G1587" s="1">
        <v>0</v>
      </c>
      <c r="H1587" s="1">
        <v>0</v>
      </c>
      <c r="I1587" s="2">
        <v>0.23600000000000002</v>
      </c>
      <c r="J1587" s="1">
        <v>0.85680000000000012</v>
      </c>
      <c r="K1587" s="1">
        <v>1</v>
      </c>
      <c r="L1587" s="2">
        <v>0.14000000000000001</v>
      </c>
      <c r="M1587" s="2">
        <v>0.89039999887347221</v>
      </c>
      <c r="N1587" s="1">
        <v>0</v>
      </c>
      <c r="O1587" s="2">
        <v>6.7499999999999991E-2</v>
      </c>
      <c r="P1587" s="1">
        <v>0.57600000000000007</v>
      </c>
      <c r="Q1587" s="1">
        <v>4.731707317073186E-2</v>
      </c>
      <c r="R1587" s="3">
        <v>0.17602040799999999</v>
      </c>
      <c r="S1587" s="1">
        <v>1.0540326940367379E-2</v>
      </c>
      <c r="T1587" s="2">
        <v>4.8432602618363345E-2</v>
      </c>
      <c r="U1587" s="1">
        <v>0</v>
      </c>
      <c r="V1587" s="1">
        <v>0</v>
      </c>
      <c r="W1587" s="1">
        <v>0</v>
      </c>
      <c r="X1587" s="1">
        <v>0</v>
      </c>
      <c r="Y1587" s="2">
        <v>0</v>
      </c>
      <c r="Z1587" s="1">
        <v>0</v>
      </c>
      <c r="AA1587" s="1" t="e">
        <v>#N/A</v>
      </c>
      <c r="AB1587" s="2">
        <v>0.77595620985522396</v>
      </c>
      <c r="AC1587" s="2">
        <v>0.74824471546809401</v>
      </c>
      <c r="AD1587" s="1">
        <v>1</v>
      </c>
      <c r="AE1587" s="1">
        <v>0.52593514285714293</v>
      </c>
      <c r="AF1587" s="1">
        <v>0.35483870967741937</v>
      </c>
      <c r="AG1587" s="4"/>
      <c r="AH1587" s="4" t="e">
        <v>#DIV/0!</v>
      </c>
      <c r="AI1587" s="4">
        <v>35629</v>
      </c>
      <c r="AJ1587" s="2" t="e">
        <v>#N/A</v>
      </c>
      <c r="AK1587" s="2" t="e">
        <v>#N/A</v>
      </c>
      <c r="AL1587" s="2" t="e">
        <v>#N/A</v>
      </c>
      <c r="AM1587" s="2"/>
      <c r="AN1587" s="2" t="e">
        <v>#N/A</v>
      </c>
      <c r="AO1587" s="2" t="e">
        <v>#N/A</v>
      </c>
      <c r="AP1587" s="2" t="e">
        <v>#N/A</v>
      </c>
      <c r="AQ1587" s="2" t="e">
        <v>#N/A</v>
      </c>
      <c r="AR1587" s="2"/>
      <c r="AS1587" s="2" t="e">
        <v>#N/A</v>
      </c>
      <c r="AT1587" s="2">
        <v>0.72274127554080447</v>
      </c>
      <c r="AU1587" s="2">
        <v>0.7927778826230385</v>
      </c>
      <c r="AV1587" s="4"/>
      <c r="AW1587" s="4"/>
      <c r="AX1587" s="1">
        <f t="shared" si="350"/>
        <v>0.32780797013720742</v>
      </c>
      <c r="AY1587" s="2">
        <f t="shared" si="351"/>
        <v>0.45581428555335324</v>
      </c>
      <c r="AZ1587" s="1">
        <f t="shared" si="352"/>
        <v>0.17166208214589251</v>
      </c>
      <c r="BA1587" s="1">
        <f t="shared" si="353"/>
        <v>0</v>
      </c>
      <c r="BB1587" s="1">
        <f t="shared" si="354"/>
        <v>0.17626313653591605</v>
      </c>
      <c r="BC1587" s="1">
        <f t="shared" si="355"/>
        <v>0.37041559175709332</v>
      </c>
      <c r="BD1587" s="1">
        <f t="shared" si="356"/>
        <v>0.18262494596484916</v>
      </c>
      <c r="BE1587" s="1" t="e">
        <f t="shared" si="357"/>
        <v>#N/A</v>
      </c>
      <c r="BF1587" s="2">
        <f t="shared" si="358"/>
        <v>0.22469422008641227</v>
      </c>
      <c r="BG1587" s="1" t="e">
        <f t="shared" si="359"/>
        <v>#N/A</v>
      </c>
      <c r="BH1587" s="1">
        <f t="shared" si="360"/>
        <v>0.2431012247526195</v>
      </c>
      <c r="BI1587" s="2" t="e">
        <f t="shared" si="361"/>
        <v>#N/A</v>
      </c>
      <c r="BJ1587" s="1" t="e">
        <f t="shared" si="362"/>
        <v>#N/A</v>
      </c>
      <c r="BK1587" s="1" t="e">
        <f t="shared" si="363"/>
        <v>#N/A</v>
      </c>
    </row>
    <row r="1588" spans="1:63">
      <c r="A1588" t="s">
        <v>127</v>
      </c>
      <c r="B1588">
        <v>2009</v>
      </c>
      <c r="C1588" s="1">
        <v>0.41684782082324451</v>
      </c>
      <c r="D1588" s="1">
        <v>1</v>
      </c>
      <c r="E1588" s="1">
        <v>0</v>
      </c>
      <c r="F1588" s="1">
        <v>0.55000000000000004</v>
      </c>
      <c r="G1588" s="1">
        <v>0</v>
      </c>
      <c r="H1588" s="1">
        <v>0</v>
      </c>
      <c r="I1588" s="2">
        <v>0.23600000000000002</v>
      </c>
      <c r="J1588" s="1">
        <v>0.85739999999999994</v>
      </c>
      <c r="K1588" s="1">
        <v>1</v>
      </c>
      <c r="L1588" s="2">
        <v>0.14000000000000001</v>
      </c>
      <c r="M1588" s="2">
        <v>0.89039999887347221</v>
      </c>
      <c r="N1588" s="1">
        <v>0</v>
      </c>
      <c r="O1588" s="2">
        <v>6.7499999999999991E-2</v>
      </c>
      <c r="P1588" s="1">
        <v>0.57600000000000007</v>
      </c>
      <c r="Q1588" s="1">
        <v>8.0370730968510329E-2</v>
      </c>
      <c r="R1588" s="3">
        <v>0.17602040799999999</v>
      </c>
      <c r="S1588" s="1">
        <v>1.0540326940367379E-2</v>
      </c>
      <c r="T1588" s="2">
        <v>4.8432602618363345E-2</v>
      </c>
      <c r="U1588" s="1">
        <v>0</v>
      </c>
      <c r="V1588" s="1">
        <v>0</v>
      </c>
      <c r="W1588" s="1">
        <v>0</v>
      </c>
      <c r="X1588" s="1">
        <v>0</v>
      </c>
      <c r="Y1588" s="2">
        <v>0</v>
      </c>
      <c r="Z1588" s="1">
        <v>0</v>
      </c>
      <c r="AA1588" s="1" t="e">
        <v>#N/A</v>
      </c>
      <c r="AB1588" s="2">
        <v>0.81927907060989802</v>
      </c>
      <c r="AC1588" s="2">
        <v>0.79167717030062201</v>
      </c>
      <c r="AD1588" s="1">
        <v>1</v>
      </c>
      <c r="AE1588" s="1">
        <v>0.53645384547917441</v>
      </c>
      <c r="AF1588" s="1">
        <v>0.22580645161290322</v>
      </c>
      <c r="AG1588" s="4"/>
      <c r="AH1588" s="4" t="e">
        <v>#DIV/0!</v>
      </c>
      <c r="AI1588" s="4">
        <v>35911</v>
      </c>
      <c r="AJ1588" s="2" t="e">
        <v>#N/A</v>
      </c>
      <c r="AK1588" s="2" t="e">
        <v>#N/A</v>
      </c>
      <c r="AL1588" s="2" t="e">
        <v>#N/A</v>
      </c>
      <c r="AM1588" s="2"/>
      <c r="AN1588" s="2" t="e">
        <v>#N/A</v>
      </c>
      <c r="AO1588" s="2" t="e">
        <v>#N/A</v>
      </c>
      <c r="AP1588" s="2" t="e">
        <v>#N/A</v>
      </c>
      <c r="AQ1588" s="2" t="e">
        <v>#N/A</v>
      </c>
      <c r="AR1588" s="2"/>
      <c r="AS1588" s="2" t="e">
        <v>#N/A</v>
      </c>
      <c r="AT1588" s="2">
        <v>0.82836758678089562</v>
      </c>
      <c r="AU1588" s="2">
        <v>0.82218159962777515</v>
      </c>
      <c r="AV1588" s="4"/>
      <c r="AW1588" s="4"/>
      <c r="AX1588" s="1">
        <f t="shared" si="350"/>
        <v>0.32780797013720742</v>
      </c>
      <c r="AY1588" s="2">
        <f t="shared" si="351"/>
        <v>0.45589999983906748</v>
      </c>
      <c r="AZ1588" s="1">
        <f t="shared" si="352"/>
        <v>0.1782728137054482</v>
      </c>
      <c r="BA1588" s="1">
        <f t="shared" si="353"/>
        <v>0</v>
      </c>
      <c r="BB1588" s="1">
        <f t="shared" si="354"/>
        <v>0.17626313653591605</v>
      </c>
      <c r="BC1588" s="1">
        <f t="shared" si="355"/>
        <v>0.37048225842375992</v>
      </c>
      <c r="BD1588" s="1">
        <f t="shared" si="356"/>
        <v>0.1881338889311456</v>
      </c>
      <c r="BE1588" s="1" t="e">
        <f t="shared" si="357"/>
        <v>#N/A</v>
      </c>
      <c r="BF1588" s="2">
        <f t="shared" si="358"/>
        <v>0.24393238276914159</v>
      </c>
      <c r="BG1588" s="1" t="e">
        <f t="shared" si="359"/>
        <v>#N/A</v>
      </c>
      <c r="BH1588" s="1">
        <f t="shared" si="360"/>
        <v>0.24495976129694053</v>
      </c>
      <c r="BI1588" s="2" t="e">
        <f t="shared" si="361"/>
        <v>#N/A</v>
      </c>
      <c r="BJ1588" s="1" t="e">
        <f t="shared" si="362"/>
        <v>#N/A</v>
      </c>
      <c r="BK1588" s="1" t="e">
        <f t="shared" si="363"/>
        <v>#N/A</v>
      </c>
    </row>
    <row r="1589" spans="1:63">
      <c r="A1589" t="s">
        <v>127</v>
      </c>
      <c r="B1589">
        <v>2010</v>
      </c>
      <c r="C1589" s="1">
        <v>0.41684782082324451</v>
      </c>
      <c r="D1589" s="1">
        <v>1</v>
      </c>
      <c r="E1589" s="1">
        <v>0</v>
      </c>
      <c r="F1589" s="1">
        <v>0.55000000000000004</v>
      </c>
      <c r="G1589" s="1">
        <v>0</v>
      </c>
      <c r="H1589" s="1">
        <v>0</v>
      </c>
      <c r="I1589" s="2">
        <v>0.23600000000000002</v>
      </c>
      <c r="J1589" s="1">
        <v>0.86597399980835599</v>
      </c>
      <c r="K1589" s="1">
        <v>1</v>
      </c>
      <c r="L1589" s="2">
        <v>0.14000000000000001</v>
      </c>
      <c r="M1589" s="2">
        <v>0.89039999887347221</v>
      </c>
      <c r="N1589" s="1">
        <v>0</v>
      </c>
      <c r="O1589" s="2">
        <v>6.7499999999999991E-2</v>
      </c>
      <c r="P1589" s="1">
        <v>0.57600000000000007</v>
      </c>
      <c r="Q1589" s="1">
        <v>0.11342438876628902</v>
      </c>
      <c r="R1589" s="3">
        <v>0.17602040799999999</v>
      </c>
      <c r="S1589" s="1">
        <v>1.0540326940367379E-2</v>
      </c>
      <c r="T1589" s="2">
        <v>4.8432602618363345E-2</v>
      </c>
      <c r="U1589" s="1">
        <v>0</v>
      </c>
      <c r="V1589" s="1">
        <v>0</v>
      </c>
      <c r="W1589" s="1">
        <v>0</v>
      </c>
      <c r="X1589" s="1">
        <v>0</v>
      </c>
      <c r="Y1589" s="2">
        <v>0</v>
      </c>
      <c r="Z1589" s="1">
        <v>0</v>
      </c>
      <c r="AA1589" s="1" t="e">
        <v>#N/A</v>
      </c>
      <c r="AB1589" s="2">
        <v>0.82247186124463256</v>
      </c>
      <c r="AC1589" s="2">
        <v>0.79459394193843325</v>
      </c>
      <c r="AD1589" s="1">
        <v>1</v>
      </c>
      <c r="AE1589" s="1">
        <v>0.54697254810120599</v>
      </c>
      <c r="AF1589" s="1">
        <v>0.22580645161290322</v>
      </c>
      <c r="AG1589" s="4"/>
      <c r="AH1589" s="4" t="e">
        <v>#DIV/0!</v>
      </c>
      <c r="AI1589" s="4"/>
      <c r="AJ1589" s="2" t="e">
        <v>#N/A</v>
      </c>
      <c r="AK1589" s="2" t="e">
        <v>#N/A</v>
      </c>
      <c r="AL1589" s="2" t="e">
        <v>#N/A</v>
      </c>
      <c r="AM1589" s="2"/>
      <c r="AN1589" s="2" t="e">
        <v>#N/A</v>
      </c>
      <c r="AO1589" s="2" t="e">
        <v>#N/A</v>
      </c>
      <c r="AP1589" s="2" t="e">
        <v>#N/A</v>
      </c>
      <c r="AQ1589" s="2" t="e">
        <v>#N/A</v>
      </c>
      <c r="AR1589" s="2"/>
      <c r="AS1589" s="2" t="e">
        <v>#N/A</v>
      </c>
      <c r="AT1589" s="2">
        <v>0.82508391098648237</v>
      </c>
      <c r="AU1589" s="2">
        <v>0.81895978370351052</v>
      </c>
      <c r="AV1589" s="4"/>
      <c r="AW1589" s="4"/>
      <c r="AX1589" s="1">
        <f t="shared" si="350"/>
        <v>0.32780797013720742</v>
      </c>
      <c r="AY1589" s="2">
        <f t="shared" si="351"/>
        <v>0.45712485695454691</v>
      </c>
      <c r="AZ1589" s="1">
        <f t="shared" si="352"/>
        <v>0.18488354526500395</v>
      </c>
      <c r="BA1589" s="1">
        <f t="shared" si="353"/>
        <v>0</v>
      </c>
      <c r="BB1589" s="1">
        <f t="shared" si="354"/>
        <v>0.17626313653591605</v>
      </c>
      <c r="BC1589" s="1">
        <f t="shared" si="355"/>
        <v>0.37143492506913289</v>
      </c>
      <c r="BD1589" s="1">
        <f t="shared" si="356"/>
        <v>0.19364283189744205</v>
      </c>
      <c r="BE1589" s="1" t="e">
        <f t="shared" si="357"/>
        <v>#N/A</v>
      </c>
      <c r="BF1589" s="2">
        <f t="shared" si="358"/>
        <v>0.24421497141695481</v>
      </c>
      <c r="BG1589" s="1" t="e">
        <f t="shared" si="359"/>
        <v>#N/A</v>
      </c>
      <c r="BH1589" s="1">
        <f t="shared" si="360"/>
        <v>0.24711363116749699</v>
      </c>
      <c r="BI1589" s="2" t="e">
        <f t="shared" si="361"/>
        <v>#N/A</v>
      </c>
      <c r="BJ1589" s="1" t="e">
        <f t="shared" si="362"/>
        <v>#N/A</v>
      </c>
      <c r="BK1589" s="1" t="e">
        <f t="shared" si="363"/>
        <v>#N/A</v>
      </c>
    </row>
    <row r="1590" spans="1:63">
      <c r="A1590" t="s">
        <v>128</v>
      </c>
      <c r="B1590">
        <v>1995</v>
      </c>
      <c r="C1590" s="1">
        <v>0.3801749143835616</v>
      </c>
      <c r="D1590" s="1">
        <v>1.0160000000000001E-2</v>
      </c>
      <c r="E1590" s="1">
        <v>0</v>
      </c>
      <c r="F1590" s="1">
        <v>0.7</v>
      </c>
      <c r="G1590" s="1">
        <v>0</v>
      </c>
      <c r="H1590" s="1">
        <v>0</v>
      </c>
      <c r="I1590" s="2">
        <v>0.27966666666666667</v>
      </c>
      <c r="J1590" s="1">
        <v>0.32700000000000001</v>
      </c>
      <c r="K1590" s="1">
        <v>0.66402875592482147</v>
      </c>
      <c r="L1590" s="2">
        <v>0.4</v>
      </c>
      <c r="M1590" s="2">
        <v>0.11</v>
      </c>
      <c r="N1590" s="1">
        <v>0</v>
      </c>
      <c r="O1590" s="2">
        <v>0.87499999999999989</v>
      </c>
      <c r="P1590" s="1">
        <v>0.37639999999999996</v>
      </c>
      <c r="Q1590" s="1">
        <v>0.31987317073170796</v>
      </c>
      <c r="R1590" s="3">
        <v>8.5967130000000003E-2</v>
      </c>
      <c r="S1590" s="1">
        <v>2.0041465E-4</v>
      </c>
      <c r="T1590" s="2">
        <v>8.8449529999999991E-3</v>
      </c>
      <c r="U1590" s="1">
        <v>2.3867680699263968E-2</v>
      </c>
      <c r="V1590" s="1">
        <v>5.0568407302369098E-2</v>
      </c>
      <c r="W1590" s="1">
        <v>0</v>
      </c>
      <c r="X1590" s="1">
        <v>0.59</v>
      </c>
      <c r="Y1590" s="2">
        <v>0</v>
      </c>
      <c r="Z1590" s="1">
        <v>0.77360000481489144</v>
      </c>
      <c r="AA1590" s="1">
        <v>0.48706000022217638</v>
      </c>
      <c r="AB1590" s="2">
        <v>0.58997220014658913</v>
      </c>
      <c r="AC1590" s="2">
        <v>0.69035463024865495</v>
      </c>
      <c r="AD1590" s="1">
        <v>4.5261257953988889E-3</v>
      </c>
      <c r="AE1590" s="1">
        <v>0.37812399999999996</v>
      </c>
      <c r="AF1590" s="1">
        <v>0.64516129032258063</v>
      </c>
      <c r="AG1590" s="4">
        <v>6197.9022656023599</v>
      </c>
      <c r="AH1590" s="4">
        <v>6190</v>
      </c>
      <c r="AI1590" s="4">
        <v>3632000</v>
      </c>
      <c r="AJ1590" s="2">
        <v>0.68600000031292441</v>
      </c>
      <c r="AK1590" s="2">
        <v>0.29400000013411043</v>
      </c>
      <c r="AL1590" s="2">
        <v>0.75068000034242854</v>
      </c>
      <c r="AM1590" s="2"/>
      <c r="AN1590" s="2">
        <v>0.6115200002789497</v>
      </c>
      <c r="AO1590" s="2">
        <v>0.49000000022351742</v>
      </c>
      <c r="AP1590" s="2">
        <v>0.44640000249445433</v>
      </c>
      <c r="AQ1590" s="2">
        <v>0.12642000005766751</v>
      </c>
      <c r="AR1590" s="2"/>
      <c r="AS1590" s="2">
        <v>0.63700000029057269</v>
      </c>
      <c r="AT1590" s="2">
        <v>0.45277401405957657</v>
      </c>
      <c r="AU1590" s="2">
        <v>0.59342663499191461</v>
      </c>
      <c r="AV1590" s="4"/>
      <c r="AW1590" s="4"/>
      <c r="AX1590" s="1">
        <f t="shared" si="350"/>
        <v>0.1817224857305936</v>
      </c>
      <c r="AY1590" s="2">
        <f t="shared" si="351"/>
        <v>0.37938506037021258</v>
      </c>
      <c r="AZ1590" s="1">
        <f t="shared" si="352"/>
        <v>0.15825713367634159</v>
      </c>
      <c r="BA1590" s="1">
        <f t="shared" si="353"/>
        <v>0.23967268213608742</v>
      </c>
      <c r="BB1590" s="1">
        <f t="shared" si="354"/>
        <v>0.30496404352772138</v>
      </c>
      <c r="BC1590" s="1">
        <f t="shared" si="355"/>
        <v>0.24865875852969557</v>
      </c>
      <c r="BD1590" s="1">
        <f t="shared" si="356"/>
        <v>0.16545781327608824</v>
      </c>
      <c r="BE1590" s="1">
        <f t="shared" si="357"/>
        <v>0.20530990209365374</v>
      </c>
      <c r="BF1590" s="2">
        <f t="shared" si="358"/>
        <v>0.17331008444548207</v>
      </c>
      <c r="BG1590" s="1">
        <f t="shared" si="359"/>
        <v>0.11970136991368413</v>
      </c>
      <c r="BH1590" s="1">
        <f t="shared" si="360"/>
        <v>0.23969353844450172</v>
      </c>
      <c r="BI1590" s="2">
        <f t="shared" si="361"/>
        <v>0.49832135645281994</v>
      </c>
      <c r="BJ1590" s="1">
        <f t="shared" si="362"/>
        <v>0.73801489489732164</v>
      </c>
      <c r="BK1590" s="1">
        <f t="shared" si="363"/>
        <v>0.25862781800831824</v>
      </c>
    </row>
    <row r="1591" spans="1:63">
      <c r="A1591" t="s">
        <v>128</v>
      </c>
      <c r="B1591">
        <v>1996</v>
      </c>
      <c r="C1591" s="1">
        <v>0.3801749143835616</v>
      </c>
      <c r="D1591" s="1">
        <v>3.0288000000000002E-2</v>
      </c>
      <c r="E1591" s="1">
        <v>0</v>
      </c>
      <c r="F1591" s="1">
        <v>0.7</v>
      </c>
      <c r="G1591" s="1">
        <v>0</v>
      </c>
      <c r="H1591" s="1">
        <v>0</v>
      </c>
      <c r="I1591" s="2">
        <v>0.27966666666666667</v>
      </c>
      <c r="J1591" s="1">
        <v>0.3276</v>
      </c>
      <c r="K1591" s="1">
        <v>0.65719518997925253</v>
      </c>
      <c r="L1591" s="2">
        <v>0.4</v>
      </c>
      <c r="M1591" s="2">
        <v>0.13</v>
      </c>
      <c r="N1591" s="1">
        <v>0</v>
      </c>
      <c r="O1591" s="2">
        <v>0.87499999999999989</v>
      </c>
      <c r="P1591" s="1">
        <v>0.37639999999999996</v>
      </c>
      <c r="Q1591" s="1">
        <v>0.2978390243902439</v>
      </c>
      <c r="R1591" s="3">
        <v>8.5967130000000003E-2</v>
      </c>
      <c r="S1591" s="1">
        <v>1.7478910333333333E-4</v>
      </c>
      <c r="T1591" s="2">
        <v>8.4163965999999989E-3</v>
      </c>
      <c r="U1591" s="1">
        <v>2.3867680699263968E-2</v>
      </c>
      <c r="V1591" s="1">
        <v>5.0568407302369098E-2</v>
      </c>
      <c r="W1591" s="1">
        <v>0</v>
      </c>
      <c r="X1591" s="1">
        <v>0.59</v>
      </c>
      <c r="Y1591" s="2">
        <v>0</v>
      </c>
      <c r="Z1591" s="1">
        <v>0.76794000509340232</v>
      </c>
      <c r="AA1591" s="1">
        <v>0.49700000000000005</v>
      </c>
      <c r="AB1591" s="2">
        <v>0.58820803939805999</v>
      </c>
      <c r="AC1591" s="2">
        <v>0.68662218660008001</v>
      </c>
      <c r="AD1591" s="1">
        <v>1.5710587147480335E-2</v>
      </c>
      <c r="AE1591" s="1">
        <v>0.40855642857142854</v>
      </c>
      <c r="AF1591" s="1">
        <v>0.58064516129032262</v>
      </c>
      <c r="AG1591" s="4">
        <v>6658.6760152696597</v>
      </c>
      <c r="AH1591" s="4">
        <v>6590</v>
      </c>
      <c r="AI1591" s="4">
        <v>3605000</v>
      </c>
      <c r="AJ1591" s="2">
        <v>0.7</v>
      </c>
      <c r="AK1591" s="2">
        <v>0.3</v>
      </c>
      <c r="AL1591" s="2">
        <v>0.7659999999999999</v>
      </c>
      <c r="AM1591" s="2"/>
      <c r="AN1591" s="2">
        <v>0.624</v>
      </c>
      <c r="AO1591" s="2">
        <v>0.5</v>
      </c>
      <c r="AP1591" s="2">
        <v>0.45756000224500892</v>
      </c>
      <c r="AQ1591" s="2">
        <v>0.129</v>
      </c>
      <c r="AR1591" s="2">
        <v>50</v>
      </c>
      <c r="AS1591" s="2">
        <v>0.65</v>
      </c>
      <c r="AT1591" s="2">
        <v>0.45181021845012148</v>
      </c>
      <c r="AU1591" s="2">
        <v>0.59533330096867076</v>
      </c>
      <c r="AV1591" s="4">
        <v>2.0499999999999998</v>
      </c>
      <c r="AW1591" s="4">
        <v>32.36</v>
      </c>
      <c r="AX1591" s="1">
        <f t="shared" si="350"/>
        <v>0.18507715239726028</v>
      </c>
      <c r="AY1591" s="2">
        <f t="shared" si="351"/>
        <v>0.38135169380655987</v>
      </c>
      <c r="AZ1591" s="1">
        <f t="shared" si="352"/>
        <v>0.15375946801871546</v>
      </c>
      <c r="BA1591" s="1">
        <f t="shared" si="353"/>
        <v>0.23872934884917255</v>
      </c>
      <c r="BB1591" s="1">
        <f t="shared" si="354"/>
        <v>0.30496404352772138</v>
      </c>
      <c r="BC1591" s="1">
        <f t="shared" si="355"/>
        <v>0.25255235572212276</v>
      </c>
      <c r="BD1591" s="1">
        <f t="shared" si="356"/>
        <v>0.16057510182824941</v>
      </c>
      <c r="BE1591" s="1">
        <f t="shared" si="357"/>
        <v>0.20949989999999999</v>
      </c>
      <c r="BF1591" s="2">
        <f t="shared" si="358"/>
        <v>0.17266404444482616</v>
      </c>
      <c r="BG1591" s="1">
        <f t="shared" si="359"/>
        <v>0.1240525024236344</v>
      </c>
      <c r="BH1591" s="1">
        <f t="shared" si="360"/>
        <v>0.23936383369269787</v>
      </c>
      <c r="BI1591" s="2">
        <f t="shared" si="361"/>
        <v>0.50621644686846057</v>
      </c>
      <c r="BJ1591" s="1">
        <f t="shared" si="362"/>
        <v>0.74558028056115844</v>
      </c>
      <c r="BK1591" s="1">
        <f t="shared" si="363"/>
        <v>0.2668526131757627</v>
      </c>
    </row>
    <row r="1592" spans="1:63">
      <c r="A1592" t="s">
        <v>128</v>
      </c>
      <c r="B1592">
        <v>1997</v>
      </c>
      <c r="C1592" s="1">
        <v>0.3801749143835616</v>
      </c>
      <c r="D1592" s="1">
        <v>5.0416000000000009E-2</v>
      </c>
      <c r="E1592" s="1">
        <v>0</v>
      </c>
      <c r="F1592" s="1">
        <v>0.7</v>
      </c>
      <c r="G1592" s="1">
        <v>0</v>
      </c>
      <c r="H1592" s="1">
        <v>0</v>
      </c>
      <c r="I1592" s="2">
        <v>0.27966666666666667</v>
      </c>
      <c r="J1592" s="1">
        <v>0.32819999999999999</v>
      </c>
      <c r="K1592" s="1">
        <v>0.65223186762670404</v>
      </c>
      <c r="L1592" s="2">
        <v>0.4</v>
      </c>
      <c r="M1592" s="2">
        <v>0.08</v>
      </c>
      <c r="N1592" s="1">
        <v>0</v>
      </c>
      <c r="O1592" s="2">
        <v>0.87499999999999989</v>
      </c>
      <c r="P1592" s="1">
        <v>0.37639999999999996</v>
      </c>
      <c r="Q1592" s="1">
        <v>0.28181951219512202</v>
      </c>
      <c r="R1592" s="3">
        <v>8.5967130000000003E-2</v>
      </c>
      <c r="S1592" s="1">
        <v>1.4916355666666668E-4</v>
      </c>
      <c r="T1592" s="2">
        <v>7.9878401999999987E-3</v>
      </c>
      <c r="U1592" s="1">
        <v>2.3867680699263968E-2</v>
      </c>
      <c r="V1592" s="1">
        <v>5.0568407302369098E-2</v>
      </c>
      <c r="W1592" s="1">
        <v>0</v>
      </c>
      <c r="X1592" s="1">
        <v>0.59</v>
      </c>
      <c r="Y1592" s="2">
        <v>0</v>
      </c>
      <c r="Z1592" s="1">
        <v>0.76228000537191321</v>
      </c>
      <c r="AA1592" s="1">
        <v>0.57299999999999995</v>
      </c>
      <c r="AB1592" s="2">
        <v>0.58515589120035305</v>
      </c>
      <c r="AC1592" s="2">
        <v>0.68211545800627604</v>
      </c>
      <c r="AD1592" s="1">
        <v>5.131502172563622E-2</v>
      </c>
      <c r="AE1592" s="1">
        <v>0.4612074285714286</v>
      </c>
      <c r="AF1592" s="1">
        <v>0.67741935483870963</v>
      </c>
      <c r="AG1592" s="4">
        <v>7307.4413438666797</v>
      </c>
      <c r="AH1592" s="4">
        <v>7160</v>
      </c>
      <c r="AI1592" s="4">
        <v>3580000</v>
      </c>
      <c r="AJ1592" s="2">
        <v>0.7</v>
      </c>
      <c r="AK1592" s="2">
        <v>0.5</v>
      </c>
      <c r="AL1592" s="2">
        <v>0.75599999999999989</v>
      </c>
      <c r="AM1592" s="2"/>
      <c r="AN1592" s="2">
        <v>0.57999999999999996</v>
      </c>
      <c r="AO1592" s="2">
        <v>0.7</v>
      </c>
      <c r="AP1592" s="2">
        <v>0.46872000199556346</v>
      </c>
      <c r="AQ1592" s="2">
        <v>0.33</v>
      </c>
      <c r="AR1592" s="2">
        <v>50</v>
      </c>
      <c r="AS1592" s="2">
        <v>0.79</v>
      </c>
      <c r="AT1592" s="2">
        <v>0.50240182156023683</v>
      </c>
      <c r="AU1592" s="2">
        <v>0.60254499355075641</v>
      </c>
      <c r="AV1592" s="4"/>
      <c r="AW1592" s="4"/>
      <c r="AX1592" s="1">
        <f t="shared" si="350"/>
        <v>0.18843181906392692</v>
      </c>
      <c r="AY1592" s="2">
        <f t="shared" si="351"/>
        <v>0.37358550489905296</v>
      </c>
      <c r="AZ1592" s="1">
        <f t="shared" si="352"/>
        <v>0.15046472919035775</v>
      </c>
      <c r="BA1592" s="1">
        <f t="shared" si="353"/>
        <v>0.23778601556225767</v>
      </c>
      <c r="BB1592" s="1">
        <f t="shared" si="354"/>
        <v>0.30496404352772138</v>
      </c>
      <c r="BC1592" s="1">
        <f t="shared" si="355"/>
        <v>0.24866817513677208</v>
      </c>
      <c r="BD1592" s="1">
        <f t="shared" si="356"/>
        <v>0.15700653667030434</v>
      </c>
      <c r="BE1592" s="1">
        <f t="shared" si="357"/>
        <v>0.24872759999999999</v>
      </c>
      <c r="BF1592" s="2">
        <f t="shared" si="358"/>
        <v>0.17696731707668661</v>
      </c>
      <c r="BG1592" s="1">
        <f t="shared" si="359"/>
        <v>0.13237699339827849</v>
      </c>
      <c r="BH1592" s="1">
        <f t="shared" si="360"/>
        <v>0.23687958511159932</v>
      </c>
      <c r="BI1592" s="2">
        <f t="shared" si="361"/>
        <v>0.55807191047496507</v>
      </c>
      <c r="BJ1592" s="1">
        <f t="shared" si="362"/>
        <v>0.79495149558656442</v>
      </c>
      <c r="BK1592" s="1">
        <f t="shared" si="363"/>
        <v>0.32119232536336573</v>
      </c>
    </row>
    <row r="1593" spans="1:63">
      <c r="A1593" t="s">
        <v>128</v>
      </c>
      <c r="B1593">
        <v>1998</v>
      </c>
      <c r="C1593" s="1">
        <v>0.3801749143835616</v>
      </c>
      <c r="D1593" s="1">
        <v>7.0543999999999996E-2</v>
      </c>
      <c r="E1593" s="1">
        <v>0</v>
      </c>
      <c r="F1593" s="1">
        <v>0.7</v>
      </c>
      <c r="G1593" s="1">
        <v>0</v>
      </c>
      <c r="H1593" s="1">
        <v>0</v>
      </c>
      <c r="I1593" s="2">
        <v>0.27966666666666667</v>
      </c>
      <c r="J1593" s="1">
        <v>0.32880000000000004</v>
      </c>
      <c r="K1593" s="1">
        <v>0.64806927874697895</v>
      </c>
      <c r="L1593" s="2">
        <v>0.4</v>
      </c>
      <c r="M1593" s="2">
        <v>0.05</v>
      </c>
      <c r="N1593" s="1">
        <v>0</v>
      </c>
      <c r="O1593" s="2">
        <v>0.87499999999999989</v>
      </c>
      <c r="P1593" s="1">
        <v>0.37639999999999996</v>
      </c>
      <c r="Q1593" s="1">
        <v>0.27629756097560998</v>
      </c>
      <c r="R1593" s="3">
        <v>8.5967130000000003E-2</v>
      </c>
      <c r="S1593" s="1">
        <v>1.2353800999999998E-4</v>
      </c>
      <c r="T1593" s="2">
        <v>7.5592837999999994E-3</v>
      </c>
      <c r="U1593" s="1">
        <v>2.3867680699263968E-2</v>
      </c>
      <c r="V1593" s="1">
        <v>5.0568407302369098E-2</v>
      </c>
      <c r="W1593" s="1">
        <v>0</v>
      </c>
      <c r="X1593" s="1">
        <v>0.59</v>
      </c>
      <c r="Y1593" s="2">
        <v>0</v>
      </c>
      <c r="Z1593" s="1">
        <v>0.75662000565042398</v>
      </c>
      <c r="AA1593" s="1">
        <v>0.59399999999999997</v>
      </c>
      <c r="AB1593" s="2">
        <v>0.582103743002646</v>
      </c>
      <c r="AC1593" s="2">
        <v>0.67760872941247197</v>
      </c>
      <c r="AD1593" s="1">
        <v>8.3642756680731331E-2</v>
      </c>
      <c r="AE1593" s="1">
        <v>0.54454242857142854</v>
      </c>
      <c r="AF1593" s="1">
        <v>0.61290322580645162</v>
      </c>
      <c r="AG1593" s="4">
        <v>7996.0092353089703</v>
      </c>
      <c r="AH1593" s="4">
        <v>7810</v>
      </c>
      <c r="AI1593" s="4">
        <v>3555000</v>
      </c>
      <c r="AJ1593" s="2">
        <v>0.7</v>
      </c>
      <c r="AK1593" s="2">
        <v>0.5</v>
      </c>
      <c r="AL1593" s="2">
        <v>0.70700000000000007</v>
      </c>
      <c r="AM1593" s="2"/>
      <c r="AN1593" s="2">
        <v>0.59399999999999997</v>
      </c>
      <c r="AO1593" s="2">
        <v>0.7</v>
      </c>
      <c r="AP1593" s="2">
        <v>0.47988000174611806</v>
      </c>
      <c r="AQ1593" s="2">
        <v>0.53900000000000003</v>
      </c>
      <c r="AR1593" s="2">
        <v>50</v>
      </c>
      <c r="AS1593" s="2">
        <v>0.81</v>
      </c>
      <c r="AT1593" s="2">
        <v>0.55299342467035228</v>
      </c>
      <c r="AU1593" s="2">
        <v>0.60975668613284206</v>
      </c>
      <c r="AV1593" s="4">
        <v>1.37</v>
      </c>
      <c r="AW1593" s="4">
        <v>30.21</v>
      </c>
      <c r="AX1593" s="1">
        <f t="shared" si="350"/>
        <v>0.19178648573059362</v>
      </c>
      <c r="AY1593" s="2">
        <f t="shared" si="351"/>
        <v>0.36879084934480649</v>
      </c>
      <c r="AZ1593" s="1">
        <f t="shared" si="352"/>
        <v>0.14926950255712199</v>
      </c>
      <c r="BA1593" s="1">
        <f t="shared" si="353"/>
        <v>0.2368426822753428</v>
      </c>
      <c r="BB1593" s="1">
        <f t="shared" si="354"/>
        <v>0.30496404352772138</v>
      </c>
      <c r="BC1593" s="1">
        <f t="shared" si="355"/>
        <v>0.24700621677364365</v>
      </c>
      <c r="BD1593" s="1">
        <f t="shared" si="356"/>
        <v>0.15532102058709815</v>
      </c>
      <c r="BE1593" s="1">
        <f t="shared" si="357"/>
        <v>0.25980500000000001</v>
      </c>
      <c r="BF1593" s="2">
        <f t="shared" si="358"/>
        <v>0.18127058970854704</v>
      </c>
      <c r="BG1593" s="1">
        <f t="shared" si="359"/>
        <v>0.14360604939176955</v>
      </c>
      <c r="BH1593" s="1">
        <f t="shared" si="360"/>
        <v>0.2357637602961544</v>
      </c>
      <c r="BI1593" s="2">
        <f t="shared" si="361"/>
        <v>0.58468163910031656</v>
      </c>
      <c r="BJ1593" s="1">
        <f t="shared" si="362"/>
        <v>0.82044539939647099</v>
      </c>
      <c r="BK1593" s="1">
        <f t="shared" si="363"/>
        <v>0.34891787880416214</v>
      </c>
    </row>
    <row r="1594" spans="1:63">
      <c r="A1594" t="s">
        <v>128</v>
      </c>
      <c r="B1594">
        <v>1999</v>
      </c>
      <c r="C1594" s="1">
        <v>0.3801749143835616</v>
      </c>
      <c r="D1594" s="1">
        <v>9.0672000000000003E-2</v>
      </c>
      <c r="E1594" s="1">
        <v>0</v>
      </c>
      <c r="F1594" s="1">
        <v>0.7</v>
      </c>
      <c r="G1594" s="1">
        <v>0</v>
      </c>
      <c r="H1594" s="1">
        <v>0</v>
      </c>
      <c r="I1594" s="2">
        <v>0.27966666666666667</v>
      </c>
      <c r="J1594" s="1">
        <v>0.32939999999999997</v>
      </c>
      <c r="K1594" s="1">
        <v>0.64537553114176394</v>
      </c>
      <c r="L1594" s="2">
        <v>0.4</v>
      </c>
      <c r="M1594" s="2">
        <v>0.05</v>
      </c>
      <c r="N1594" s="1">
        <v>0</v>
      </c>
      <c r="O1594" s="2">
        <v>0.87499999999999989</v>
      </c>
      <c r="P1594" s="1">
        <v>0.37639999999999996</v>
      </c>
      <c r="Q1594" s="1">
        <v>0.26900000000000002</v>
      </c>
      <c r="R1594" s="3">
        <v>8.5967130000000003E-2</v>
      </c>
      <c r="S1594" s="1">
        <v>1.4695077000000001E-4</v>
      </c>
      <c r="T1594" s="2">
        <v>7.1307274E-3</v>
      </c>
      <c r="U1594" s="1">
        <v>2.3867680699263968E-2</v>
      </c>
      <c r="V1594" s="1">
        <v>5.0568407302369098E-2</v>
      </c>
      <c r="W1594" s="1">
        <v>0</v>
      </c>
      <c r="X1594" s="1">
        <v>0.59</v>
      </c>
      <c r="Y1594" s="2">
        <v>0</v>
      </c>
      <c r="Z1594" s="1">
        <v>0.75096000592893486</v>
      </c>
      <c r="AA1594" s="1">
        <v>0.61499999999999999</v>
      </c>
      <c r="AB1594" s="2">
        <v>0.59704873683608495</v>
      </c>
      <c r="AC1594" s="2">
        <v>0.67391014308825503</v>
      </c>
      <c r="AD1594" s="1">
        <v>0.10447150634066522</v>
      </c>
      <c r="AE1594" s="1">
        <v>0.62232885714285713</v>
      </c>
      <c r="AF1594" s="1">
        <v>0.74193548387096775</v>
      </c>
      <c r="AG1594" s="4">
        <v>7999.7868704907496</v>
      </c>
      <c r="AH1594" s="4">
        <v>7810</v>
      </c>
      <c r="AI1594" s="4">
        <v>3531000</v>
      </c>
      <c r="AJ1594" s="2">
        <v>0.7</v>
      </c>
      <c r="AK1594" s="2">
        <v>0.5</v>
      </c>
      <c r="AL1594" s="2">
        <v>0.72400000000000009</v>
      </c>
      <c r="AM1594" s="2"/>
      <c r="AN1594" s="2">
        <v>0.64900000000000002</v>
      </c>
      <c r="AO1594" s="2">
        <v>0.7</v>
      </c>
      <c r="AP1594" s="2">
        <v>0.4910400014966726</v>
      </c>
      <c r="AQ1594" s="2">
        <v>0.65099999999999991</v>
      </c>
      <c r="AR1594" s="2">
        <v>50</v>
      </c>
      <c r="AS1594" s="2">
        <v>0.81</v>
      </c>
      <c r="AT1594" s="2">
        <v>0.56942245534661706</v>
      </c>
      <c r="AU1594" s="2">
        <v>0.5919374054097315</v>
      </c>
      <c r="AV1594" s="4"/>
      <c r="AW1594" s="4"/>
      <c r="AX1594" s="1">
        <f t="shared" si="350"/>
        <v>0.19514115239726026</v>
      </c>
      <c r="AY1594" s="2">
        <f t="shared" si="351"/>
        <v>0.36849174254406147</v>
      </c>
      <c r="AZ1594" s="1">
        <f t="shared" si="352"/>
        <v>0.14772896163400001</v>
      </c>
      <c r="BA1594" s="1">
        <f t="shared" si="353"/>
        <v>0.23589934898842799</v>
      </c>
      <c r="BB1594" s="1">
        <f t="shared" si="354"/>
        <v>0.30496404352772138</v>
      </c>
      <c r="BC1594" s="1">
        <f t="shared" si="355"/>
        <v>0.24868304044458933</v>
      </c>
      <c r="BD1594" s="1">
        <f t="shared" si="356"/>
        <v>0.15358437642362732</v>
      </c>
      <c r="BE1594" s="1">
        <f t="shared" si="357"/>
        <v>0.27031139999999998</v>
      </c>
      <c r="BF1594" s="2">
        <f t="shared" si="358"/>
        <v>0.18403813352709572</v>
      </c>
      <c r="BG1594" s="1">
        <f t="shared" si="359"/>
        <v>0.15120220164712578</v>
      </c>
      <c r="BH1594" s="1">
        <f t="shared" si="360"/>
        <v>0.23574382013197934</v>
      </c>
      <c r="BI1594" s="2">
        <f t="shared" si="361"/>
        <v>0.60555173517422145</v>
      </c>
      <c r="BJ1594" s="1">
        <f t="shared" si="362"/>
        <v>0.84129555530620082</v>
      </c>
      <c r="BK1594" s="1">
        <f t="shared" si="363"/>
        <v>0.36980791504224209</v>
      </c>
    </row>
    <row r="1595" spans="1:63">
      <c r="A1595" t="s">
        <v>128</v>
      </c>
      <c r="B1595">
        <v>2000</v>
      </c>
      <c r="C1595" s="1">
        <v>0.3801749143835616</v>
      </c>
      <c r="D1595" s="1">
        <v>0.1108</v>
      </c>
      <c r="E1595" s="1">
        <v>0</v>
      </c>
      <c r="F1595" s="1">
        <v>0.7</v>
      </c>
      <c r="G1595" s="1">
        <v>0</v>
      </c>
      <c r="H1595" s="1">
        <v>0</v>
      </c>
      <c r="I1595" s="2">
        <v>0.27966666666666667</v>
      </c>
      <c r="J1595" s="1">
        <v>0.33</v>
      </c>
      <c r="K1595" s="1">
        <v>0.63920198576429943</v>
      </c>
      <c r="L1595" s="2">
        <v>0.4</v>
      </c>
      <c r="M1595" s="2">
        <v>0.08</v>
      </c>
      <c r="N1595" s="1">
        <v>0</v>
      </c>
      <c r="O1595" s="2">
        <v>0.87499999999999989</v>
      </c>
      <c r="P1595" s="1">
        <v>0.37639999999999996</v>
      </c>
      <c r="Q1595" s="1">
        <v>0.26050243902439207</v>
      </c>
      <c r="R1595" s="3">
        <v>8.5967130000000003E-2</v>
      </c>
      <c r="S1595" s="1">
        <v>1.6829350390000001E-2</v>
      </c>
      <c r="T1595" s="2">
        <v>6.7021709999999998E-3</v>
      </c>
      <c r="U1595" s="1">
        <v>2.3867680699263968E-2</v>
      </c>
      <c r="V1595" s="1">
        <v>5.0568407302369098E-2</v>
      </c>
      <c r="W1595" s="1">
        <v>0</v>
      </c>
      <c r="X1595" s="1">
        <v>0.59</v>
      </c>
      <c r="Y1595" s="2">
        <v>0</v>
      </c>
      <c r="Z1595" s="1">
        <v>0.74530000620744574</v>
      </c>
      <c r="AA1595" s="1">
        <v>0.61899999999999999</v>
      </c>
      <c r="AB1595" s="2">
        <v>0.61199373066952401</v>
      </c>
      <c r="AC1595" s="2">
        <v>0.67021155676403799</v>
      </c>
      <c r="AD1595" s="1">
        <v>0.16637166668215556</v>
      </c>
      <c r="AE1595" s="1">
        <v>0.71965485714285704</v>
      </c>
      <c r="AF1595" s="1">
        <v>0.61290322580645162</v>
      </c>
      <c r="AG1595" s="4">
        <v>8612.2156356916894</v>
      </c>
      <c r="AH1595" s="4">
        <v>8470</v>
      </c>
      <c r="AI1595" s="4">
        <v>3499527.4966772301</v>
      </c>
      <c r="AJ1595" s="2">
        <v>0.7</v>
      </c>
      <c r="AK1595" s="2">
        <v>0.5</v>
      </c>
      <c r="AL1595" s="2">
        <v>0.70499999999999996</v>
      </c>
      <c r="AM1595" s="2"/>
      <c r="AN1595" s="2">
        <v>0.63300000000000001</v>
      </c>
      <c r="AO1595" s="2">
        <v>0.7</v>
      </c>
      <c r="AP1595" s="2">
        <v>0.50220000124722719</v>
      </c>
      <c r="AQ1595" s="2">
        <v>0.72299999999999998</v>
      </c>
      <c r="AR1595" s="2">
        <v>50</v>
      </c>
      <c r="AS1595" s="2">
        <v>0.81</v>
      </c>
      <c r="AT1595" s="2">
        <v>0.58585148602288206</v>
      </c>
      <c r="AU1595" s="2">
        <v>0.57411812468662105</v>
      </c>
      <c r="AV1595" s="4">
        <v>1.28</v>
      </c>
      <c r="AW1595" s="4">
        <v>31.85</v>
      </c>
      <c r="AX1595" s="1">
        <f t="shared" si="350"/>
        <v>0.19849581906392691</v>
      </c>
      <c r="AY1595" s="2">
        <f t="shared" si="351"/>
        <v>0.37198123606156658</v>
      </c>
      <c r="AZ1595" s="1">
        <f t="shared" si="352"/>
        <v>0.14928021808287842</v>
      </c>
      <c r="BA1595" s="1">
        <f t="shared" si="353"/>
        <v>0.23495601570151314</v>
      </c>
      <c r="BB1595" s="1">
        <f t="shared" si="354"/>
        <v>0.30496404352772138</v>
      </c>
      <c r="BC1595" s="1">
        <f t="shared" si="355"/>
        <v>0.25554419598886835</v>
      </c>
      <c r="BD1595" s="1">
        <f t="shared" si="356"/>
        <v>0.15106776596478191</v>
      </c>
      <c r="BE1595" s="1">
        <f t="shared" si="357"/>
        <v>0.2724241</v>
      </c>
      <c r="BF1595" s="2">
        <f t="shared" si="358"/>
        <v>0.18680567734564441</v>
      </c>
      <c r="BG1595" s="1">
        <f t="shared" si="359"/>
        <v>0.16280588157941694</v>
      </c>
      <c r="BH1595" s="1">
        <f t="shared" si="360"/>
        <v>0.23719200182712386</v>
      </c>
      <c r="BI1595" s="2">
        <f t="shared" si="361"/>
        <v>0.6220356589250613</v>
      </c>
      <c r="BJ1595" s="1">
        <f t="shared" si="362"/>
        <v>0.85922766075218515</v>
      </c>
      <c r="BK1595" s="1">
        <f t="shared" si="363"/>
        <v>0.38484365709793744</v>
      </c>
    </row>
    <row r="1596" spans="1:63">
      <c r="A1596" t="s">
        <v>128</v>
      </c>
      <c r="B1596">
        <v>2001</v>
      </c>
      <c r="C1596" s="1">
        <v>0.3801749143835616</v>
      </c>
      <c r="D1596" s="1">
        <v>0.10774</v>
      </c>
      <c r="E1596" s="1">
        <v>0</v>
      </c>
      <c r="F1596" s="1">
        <v>0.7</v>
      </c>
      <c r="G1596" s="1">
        <v>0</v>
      </c>
      <c r="H1596" s="1">
        <v>0</v>
      </c>
      <c r="I1596" s="2">
        <v>0.27966666666666667</v>
      </c>
      <c r="J1596" s="1">
        <v>0.33079999999999998</v>
      </c>
      <c r="K1596" s="1">
        <v>0.50302088675701007</v>
      </c>
      <c r="L1596" s="2">
        <v>0.4</v>
      </c>
      <c r="M1596" s="2">
        <v>0.06</v>
      </c>
      <c r="N1596" s="1">
        <v>0</v>
      </c>
      <c r="O1596" s="2">
        <v>0.87499999999999989</v>
      </c>
      <c r="P1596" s="1">
        <v>0.37639999999999996</v>
      </c>
      <c r="Q1596" s="1">
        <v>0.26780487804878195</v>
      </c>
      <c r="R1596" s="3">
        <v>8.5967130000000003E-2</v>
      </c>
      <c r="S1596" s="1">
        <v>1.6339869279999999E-2</v>
      </c>
      <c r="T1596" s="2">
        <v>6.0637264499999993E-3</v>
      </c>
      <c r="U1596" s="1">
        <v>2.3867680699263968E-2</v>
      </c>
      <c r="V1596" s="1">
        <v>5.0568407302369098E-2</v>
      </c>
      <c r="W1596" s="1">
        <v>0</v>
      </c>
      <c r="X1596" s="1">
        <v>0.59</v>
      </c>
      <c r="Y1596" s="2">
        <v>0</v>
      </c>
      <c r="Z1596" s="1">
        <v>0.73964000648595651</v>
      </c>
      <c r="AA1596" s="1">
        <v>0.65500000000000003</v>
      </c>
      <c r="AB1596" s="2">
        <v>0.64884970056020597</v>
      </c>
      <c r="AC1596" s="2">
        <v>0.676996218007759</v>
      </c>
      <c r="AD1596" s="1">
        <v>0.32491067019540443</v>
      </c>
      <c r="AE1596" s="1">
        <v>0.80858699999999994</v>
      </c>
      <c r="AF1596" s="1">
        <v>0.67741935483870963</v>
      </c>
      <c r="AG1596" s="4">
        <v>9552.1462031401406</v>
      </c>
      <c r="AH1596" s="4">
        <v>9410</v>
      </c>
      <c r="AI1596" s="4">
        <v>3481295.3336366001</v>
      </c>
      <c r="AJ1596" s="2">
        <v>0.7</v>
      </c>
      <c r="AK1596" s="2">
        <v>0.5</v>
      </c>
      <c r="AL1596" s="2">
        <v>0.71</v>
      </c>
      <c r="AM1596" s="2"/>
      <c r="AN1596" s="2">
        <v>0.73</v>
      </c>
      <c r="AO1596" s="2">
        <v>0.7</v>
      </c>
      <c r="AP1596" s="2">
        <v>0.51336000099778178</v>
      </c>
      <c r="AQ1596" s="2">
        <v>0.84799999999999998</v>
      </c>
      <c r="AR1596" s="2">
        <v>50</v>
      </c>
      <c r="AS1596" s="2">
        <v>0.82799999999999996</v>
      </c>
      <c r="AT1596" s="2">
        <v>0.56631222682257609</v>
      </c>
      <c r="AU1596" s="2">
        <v>0.58759119689659733</v>
      </c>
      <c r="AV1596" s="4">
        <v>1.9</v>
      </c>
      <c r="AW1596" s="4">
        <v>32.4</v>
      </c>
      <c r="AX1596" s="1">
        <f t="shared" si="350"/>
        <v>0.1979858190639269</v>
      </c>
      <c r="AY1596" s="2">
        <f t="shared" si="351"/>
        <v>0.34978393620338238</v>
      </c>
      <c r="AZ1596" s="1">
        <f t="shared" si="352"/>
        <v>0.15051512075575638</v>
      </c>
      <c r="BA1596" s="1">
        <f t="shared" si="353"/>
        <v>0.23401268241459827</v>
      </c>
      <c r="BB1596" s="1">
        <f t="shared" si="354"/>
        <v>0.30496404352772138</v>
      </c>
      <c r="BC1596" s="1">
        <f t="shared" si="355"/>
        <v>0.25238758700759178</v>
      </c>
      <c r="BD1596" s="1">
        <f t="shared" si="356"/>
        <v>0.12948158187596534</v>
      </c>
      <c r="BE1596" s="1">
        <f t="shared" si="357"/>
        <v>0.28641359999999999</v>
      </c>
      <c r="BF1596" s="2">
        <f t="shared" si="358"/>
        <v>0.18921581453905412</v>
      </c>
      <c r="BG1596" s="1">
        <f t="shared" si="359"/>
        <v>0.18153135324931907</v>
      </c>
      <c r="BH1596" s="1">
        <f t="shared" si="360"/>
        <v>0.22894440413709286</v>
      </c>
      <c r="BI1596" s="2">
        <f t="shared" si="361"/>
        <v>0.65716076778837318</v>
      </c>
      <c r="BJ1596" s="1">
        <f t="shared" si="362"/>
        <v>0.88610517192546601</v>
      </c>
      <c r="BK1596" s="1">
        <f t="shared" si="363"/>
        <v>0.42821636365128035</v>
      </c>
    </row>
    <row r="1597" spans="1:63">
      <c r="A1597" t="s">
        <v>128</v>
      </c>
      <c r="B1597">
        <v>2002</v>
      </c>
      <c r="C1597" s="1">
        <v>0.3801749143835616</v>
      </c>
      <c r="D1597" s="1">
        <v>0.10468</v>
      </c>
      <c r="E1597" s="1">
        <v>0</v>
      </c>
      <c r="F1597" s="1">
        <v>0.7</v>
      </c>
      <c r="G1597" s="1">
        <v>0</v>
      </c>
      <c r="H1597" s="1">
        <v>0</v>
      </c>
      <c r="I1597" s="2">
        <v>0.27966666666666667</v>
      </c>
      <c r="J1597" s="1">
        <v>0.33159999999999995</v>
      </c>
      <c r="K1597" s="1">
        <v>0.50219239373607505</v>
      </c>
      <c r="L1597" s="2">
        <v>0.4</v>
      </c>
      <c r="M1597" s="2">
        <v>0.11</v>
      </c>
      <c r="N1597" s="1">
        <v>0</v>
      </c>
      <c r="O1597" s="2">
        <v>0.87499999999999989</v>
      </c>
      <c r="P1597" s="1">
        <v>0.37639999999999996</v>
      </c>
      <c r="Q1597" s="1">
        <v>0.26473170731707396</v>
      </c>
      <c r="R1597" s="3">
        <v>8.5967130000000003E-2</v>
      </c>
      <c r="S1597" s="1">
        <v>1.493248724E-2</v>
      </c>
      <c r="T1597" s="2">
        <v>5.4252818999999996E-3</v>
      </c>
      <c r="U1597" s="1">
        <v>2.3867680699263968E-2</v>
      </c>
      <c r="V1597" s="1">
        <v>5.0568407302369098E-2</v>
      </c>
      <c r="W1597" s="1">
        <v>0</v>
      </c>
      <c r="X1597" s="1">
        <v>0.59</v>
      </c>
      <c r="Y1597" s="2">
        <v>0</v>
      </c>
      <c r="Z1597" s="1">
        <v>0.73398000676446751</v>
      </c>
      <c r="AA1597" s="1">
        <v>0.66099999999999992</v>
      </c>
      <c r="AB1597" s="2">
        <v>0.68570567045088793</v>
      </c>
      <c r="AC1597" s="2">
        <v>0.6837808792514799</v>
      </c>
      <c r="AD1597" s="1">
        <v>0.52705661364334333</v>
      </c>
      <c r="AE1597" s="1">
        <v>0.88042999999999993</v>
      </c>
      <c r="AF1597" s="1">
        <v>0.67741935483870963</v>
      </c>
      <c r="AG1597" s="4">
        <v>10566.0055719784</v>
      </c>
      <c r="AH1597" s="4">
        <v>10440</v>
      </c>
      <c r="AI1597" s="4">
        <v>3469093.9105190001</v>
      </c>
      <c r="AJ1597" s="2">
        <v>0.7</v>
      </c>
      <c r="AK1597" s="2">
        <v>0.5</v>
      </c>
      <c r="AL1597" s="2">
        <v>0.74099999999999999</v>
      </c>
      <c r="AM1597" s="2"/>
      <c r="AN1597" s="2">
        <v>0.69299999999999995</v>
      </c>
      <c r="AO1597" s="2">
        <v>0.7</v>
      </c>
      <c r="AP1597" s="2">
        <v>0.52452000074833627</v>
      </c>
      <c r="AQ1597" s="2">
        <v>0.877</v>
      </c>
      <c r="AR1597" s="2">
        <v>50</v>
      </c>
      <c r="AS1597" s="2">
        <v>0.82799999999999996</v>
      </c>
      <c r="AT1597" s="2">
        <v>0.54677296762227023</v>
      </c>
      <c r="AU1597" s="2">
        <v>0.60106426910657373</v>
      </c>
      <c r="AV1597" s="4">
        <v>1.83</v>
      </c>
      <c r="AW1597" s="4">
        <v>32.33</v>
      </c>
      <c r="AX1597" s="1">
        <f t="shared" si="350"/>
        <v>0.19747581906392694</v>
      </c>
      <c r="AY1597" s="2">
        <f t="shared" si="351"/>
        <v>0.35692272291467736</v>
      </c>
      <c r="AZ1597" s="1">
        <f t="shared" si="352"/>
        <v>0.14949132129141479</v>
      </c>
      <c r="BA1597" s="1">
        <f t="shared" si="353"/>
        <v>0.2330693491276834</v>
      </c>
      <c r="BB1597" s="1">
        <f t="shared" si="354"/>
        <v>0.30496404352772138</v>
      </c>
      <c r="BC1597" s="1">
        <f t="shared" si="355"/>
        <v>0.25690676681187075</v>
      </c>
      <c r="BD1597" s="1">
        <f t="shared" si="356"/>
        <v>0.12872489715885818</v>
      </c>
      <c r="BE1597" s="1">
        <f t="shared" si="357"/>
        <v>0.28772690000000001</v>
      </c>
      <c r="BF1597" s="2">
        <f t="shared" si="358"/>
        <v>0.19162595173246383</v>
      </c>
      <c r="BG1597" s="1">
        <f t="shared" si="359"/>
        <v>0.20072825763024135</v>
      </c>
      <c r="BH1597" s="1">
        <f t="shared" si="360"/>
        <v>0.23019856916615011</v>
      </c>
      <c r="BI1597" s="2">
        <f t="shared" si="361"/>
        <v>0.68008110936270516</v>
      </c>
      <c r="BJ1597" s="1">
        <f t="shared" si="362"/>
        <v>0.91027967852885527</v>
      </c>
      <c r="BK1597" s="1">
        <f t="shared" si="363"/>
        <v>0.44988254019655505</v>
      </c>
    </row>
    <row r="1598" spans="1:63">
      <c r="A1598" t="s">
        <v>128</v>
      </c>
      <c r="B1598">
        <v>2003</v>
      </c>
      <c r="C1598" s="1">
        <v>0.3801749143835616</v>
      </c>
      <c r="D1598" s="1">
        <v>0.10162</v>
      </c>
      <c r="E1598" s="1">
        <v>0</v>
      </c>
      <c r="F1598" s="1">
        <v>0.7</v>
      </c>
      <c r="G1598" s="1">
        <v>0</v>
      </c>
      <c r="H1598" s="1">
        <v>0</v>
      </c>
      <c r="I1598" s="2">
        <v>0.27966666666666667</v>
      </c>
      <c r="J1598" s="1">
        <v>0.33240000000000003</v>
      </c>
      <c r="K1598" s="1">
        <v>0.40878579234969648</v>
      </c>
      <c r="L1598" s="2">
        <v>0.4</v>
      </c>
      <c r="M1598" s="2">
        <v>0.13</v>
      </c>
      <c r="N1598" s="1">
        <v>0</v>
      </c>
      <c r="O1598" s="2">
        <v>0.87499999999999989</v>
      </c>
      <c r="P1598" s="1">
        <v>0.37639999999999996</v>
      </c>
      <c r="Q1598" s="1">
        <v>0.26278048780488006</v>
      </c>
      <c r="R1598" s="3">
        <v>8.5967130000000003E-2</v>
      </c>
      <c r="S1598" s="1">
        <v>1.979264453E-2</v>
      </c>
      <c r="T1598" s="2">
        <v>4.7868373499999999E-3</v>
      </c>
      <c r="U1598" s="1">
        <v>2.3867680699263968E-2</v>
      </c>
      <c r="V1598" s="1">
        <v>5.0568407302369098E-2</v>
      </c>
      <c r="W1598" s="1">
        <v>0</v>
      </c>
      <c r="X1598" s="1">
        <v>0.59</v>
      </c>
      <c r="Y1598" s="2">
        <v>0</v>
      </c>
      <c r="Z1598" s="1">
        <v>0.72832000704297828</v>
      </c>
      <c r="AA1598" s="1">
        <v>0.69700000000000006</v>
      </c>
      <c r="AB1598" s="2">
        <v>0.71452464597066601</v>
      </c>
      <c r="AC1598" s="2">
        <v>0.705941113124818</v>
      </c>
      <c r="AD1598" s="1">
        <v>0.67620825940421558</v>
      </c>
      <c r="AE1598" s="1">
        <v>0.97625442857142863</v>
      </c>
      <c r="AF1598" s="1">
        <v>0.67741935483870963</v>
      </c>
      <c r="AG1598" s="4">
        <v>12025.8603947053</v>
      </c>
      <c r="AH1598" s="4">
        <v>11710</v>
      </c>
      <c r="AI1598" s="4">
        <v>3454239.9077076302</v>
      </c>
      <c r="AJ1598" s="2">
        <v>0.7</v>
      </c>
      <c r="AK1598" s="2">
        <v>0.7</v>
      </c>
      <c r="AL1598" s="2">
        <v>0.78799999999999992</v>
      </c>
      <c r="AM1598" s="2"/>
      <c r="AN1598" s="2">
        <v>0.71499999999999997</v>
      </c>
      <c r="AO1598" s="2">
        <v>0.7</v>
      </c>
      <c r="AP1598" s="2">
        <v>0.53568000049889086</v>
      </c>
      <c r="AQ1598" s="2">
        <v>0.88099999999999989</v>
      </c>
      <c r="AR1598" s="2">
        <v>50</v>
      </c>
      <c r="AS1598" s="2">
        <v>0.80400000000000005</v>
      </c>
      <c r="AT1598" s="2">
        <v>0.57041567832022755</v>
      </c>
      <c r="AU1598" s="2">
        <v>0.6246139980038401</v>
      </c>
      <c r="AV1598" s="4"/>
      <c r="AW1598" s="4"/>
      <c r="AX1598" s="1">
        <f t="shared" si="350"/>
        <v>0.19696581906392693</v>
      </c>
      <c r="AY1598" s="2">
        <f t="shared" si="351"/>
        <v>0.34655035128805184</v>
      </c>
      <c r="AZ1598" s="1">
        <f t="shared" si="352"/>
        <v>0.14994541993697599</v>
      </c>
      <c r="BA1598" s="1">
        <f t="shared" si="353"/>
        <v>0.23212601584076853</v>
      </c>
      <c r="BB1598" s="1">
        <f t="shared" si="354"/>
        <v>0.30496404352772138</v>
      </c>
      <c r="BC1598" s="1">
        <f t="shared" si="355"/>
        <v>0.25878900654170528</v>
      </c>
      <c r="BD1598" s="1">
        <f t="shared" si="356"/>
        <v>0.11272551958409609</v>
      </c>
      <c r="BE1598" s="1">
        <f t="shared" si="357"/>
        <v>0.30194479999999996</v>
      </c>
      <c r="BF1598" s="2">
        <f t="shared" si="358"/>
        <v>0.19908814374157116</v>
      </c>
      <c r="BG1598" s="1">
        <f t="shared" si="359"/>
        <v>0.22068125565268223</v>
      </c>
      <c r="BH1598" s="1">
        <f t="shared" si="360"/>
        <v>0.22549285655117424</v>
      </c>
      <c r="BI1598" s="2">
        <f t="shared" si="361"/>
        <v>0.72171419939425341</v>
      </c>
      <c r="BJ1598" s="1">
        <f t="shared" si="362"/>
        <v>0.94720705594542765</v>
      </c>
      <c r="BK1598" s="1">
        <f t="shared" si="363"/>
        <v>0.49622134284307917</v>
      </c>
    </row>
    <row r="1599" spans="1:63">
      <c r="A1599" t="s">
        <v>128</v>
      </c>
      <c r="B1599">
        <v>2004</v>
      </c>
      <c r="C1599" s="1">
        <v>0.3801749143835616</v>
      </c>
      <c r="D1599" s="1">
        <v>9.8559999999999995E-2</v>
      </c>
      <c r="E1599" s="1">
        <v>0</v>
      </c>
      <c r="F1599" s="1">
        <v>0.7</v>
      </c>
      <c r="G1599" s="1">
        <v>0</v>
      </c>
      <c r="H1599" s="1">
        <v>0</v>
      </c>
      <c r="I1599" s="2">
        <v>0.27966666666666667</v>
      </c>
      <c r="J1599" s="1">
        <v>0.3332</v>
      </c>
      <c r="K1599" s="1">
        <v>0.37694258846826667</v>
      </c>
      <c r="L1599" s="2">
        <v>0.4</v>
      </c>
      <c r="M1599" s="2">
        <v>0.09</v>
      </c>
      <c r="N1599" s="1">
        <v>0</v>
      </c>
      <c r="O1599" s="2">
        <v>0.87499999999999989</v>
      </c>
      <c r="P1599" s="1">
        <v>0.38080799999999992</v>
      </c>
      <c r="Q1599" s="1">
        <v>0.26167804878048795</v>
      </c>
      <c r="R1599" s="3">
        <v>8.5967130000000003E-2</v>
      </c>
      <c r="S1599" s="1">
        <v>7.0420545000000005E-3</v>
      </c>
      <c r="T1599" s="2">
        <v>4.1483928000000002E-3</v>
      </c>
      <c r="U1599" s="1">
        <v>2.3867680699263968E-2</v>
      </c>
      <c r="V1599" s="1">
        <v>5.0568407302369098E-2</v>
      </c>
      <c r="W1599" s="1">
        <v>0</v>
      </c>
      <c r="X1599" s="1">
        <v>0.59</v>
      </c>
      <c r="Y1599" s="2">
        <v>0</v>
      </c>
      <c r="Z1599" s="1">
        <v>0.72266000732148916</v>
      </c>
      <c r="AA1599" s="1">
        <v>0.72400000000000009</v>
      </c>
      <c r="AB1599" s="2">
        <v>0.66095218613224593</v>
      </c>
      <c r="AC1599" s="2">
        <v>0.68097184782192</v>
      </c>
      <c r="AD1599" s="1">
        <v>0.98678338967191448</v>
      </c>
      <c r="AE1599" s="1">
        <v>1</v>
      </c>
      <c r="AF1599" s="1">
        <v>0.77419354838709675</v>
      </c>
      <c r="AG1599" s="4">
        <v>12971.486432018401</v>
      </c>
      <c r="AH1599" s="4">
        <v>12620</v>
      </c>
      <c r="AI1599" s="4">
        <v>3435584.5601585801</v>
      </c>
      <c r="AJ1599" s="2">
        <v>0.7</v>
      </c>
      <c r="AK1599" s="2">
        <v>0.9</v>
      </c>
      <c r="AL1599" s="2">
        <v>0.82799999999999996</v>
      </c>
      <c r="AM1599" s="2"/>
      <c r="AN1599" s="2">
        <v>0.70599999999999996</v>
      </c>
      <c r="AO1599" s="2">
        <v>0.7</v>
      </c>
      <c r="AP1599" s="2">
        <v>0.54684000024944535</v>
      </c>
      <c r="AQ1599" s="2">
        <v>0.90099999999999991</v>
      </c>
      <c r="AR1599" s="2">
        <v>50</v>
      </c>
      <c r="AS1599" s="2">
        <v>0.80200000000000005</v>
      </c>
      <c r="AT1599" s="2">
        <v>0.58585701048270533</v>
      </c>
      <c r="AU1599" s="2">
        <v>0.64379471760836249</v>
      </c>
      <c r="AV1599" s="4">
        <v>1.55</v>
      </c>
      <c r="AW1599" s="4">
        <v>35.81</v>
      </c>
      <c r="AX1599" s="1">
        <f t="shared" si="350"/>
        <v>0.19645581906392692</v>
      </c>
      <c r="AY1599" s="2">
        <f t="shared" si="351"/>
        <v>0.33640132216213331</v>
      </c>
      <c r="AZ1599" s="1">
        <f t="shared" si="352"/>
        <v>0.14792872521609757</v>
      </c>
      <c r="BA1599" s="1">
        <f t="shared" si="353"/>
        <v>0.23118268255385369</v>
      </c>
      <c r="BB1599" s="1">
        <f t="shared" si="354"/>
        <v>0.30496404352772138</v>
      </c>
      <c r="BC1599" s="1">
        <f t="shared" si="355"/>
        <v>0.25253760768042866</v>
      </c>
      <c r="BD1599" s="1">
        <f t="shared" si="356"/>
        <v>0.10712817167479244</v>
      </c>
      <c r="BE1599" s="1">
        <f t="shared" si="357"/>
        <v>0.31616269999999996</v>
      </c>
      <c r="BF1599" s="2">
        <f t="shared" si="358"/>
        <v>0.19277810444368715</v>
      </c>
      <c r="BG1599" s="1">
        <f t="shared" si="359"/>
        <v>0.24106064125690427</v>
      </c>
      <c r="BH1599" s="1">
        <f t="shared" si="360"/>
        <v>0.2215432742943142</v>
      </c>
      <c r="BI1599" s="2">
        <f t="shared" si="361"/>
        <v>0.75000144570059146</v>
      </c>
      <c r="BJ1599" s="1">
        <f t="shared" si="362"/>
        <v>0.97154471999490566</v>
      </c>
      <c r="BK1599" s="1">
        <f t="shared" si="363"/>
        <v>0.52845817140627727</v>
      </c>
    </row>
    <row r="1600" spans="1:63">
      <c r="A1600" t="s">
        <v>128</v>
      </c>
      <c r="B1600">
        <v>2005</v>
      </c>
      <c r="C1600" s="1">
        <v>0.3801749143835616</v>
      </c>
      <c r="D1600" s="1">
        <v>9.5500000000000002E-2</v>
      </c>
      <c r="E1600" s="1">
        <v>0</v>
      </c>
      <c r="F1600" s="1">
        <v>0.7</v>
      </c>
      <c r="G1600" s="1">
        <v>0</v>
      </c>
      <c r="H1600" s="1">
        <v>0</v>
      </c>
      <c r="I1600" s="2">
        <v>0.27966666666666667</v>
      </c>
      <c r="J1600" s="1">
        <v>0.33399999999999996</v>
      </c>
      <c r="K1600" s="1">
        <v>0.54838185156045405</v>
      </c>
      <c r="L1600" s="2">
        <v>0.4</v>
      </c>
      <c r="M1600" s="2">
        <v>0.08</v>
      </c>
      <c r="N1600" s="1">
        <v>0</v>
      </c>
      <c r="O1600" s="2">
        <v>0.87499999999999989</v>
      </c>
      <c r="P1600" s="1">
        <v>0.37572800000000006</v>
      </c>
      <c r="Q1600" s="1">
        <v>0.27643414634146413</v>
      </c>
      <c r="R1600" s="3">
        <v>8.5967130000000003E-2</v>
      </c>
      <c r="S1600" s="1">
        <v>2.4703682019999999E-2</v>
      </c>
      <c r="T1600" s="2">
        <v>3.50994825E-3</v>
      </c>
      <c r="U1600" s="1">
        <v>2.3867680699263968E-2</v>
      </c>
      <c r="V1600" s="1">
        <v>5.0568407302369098E-2</v>
      </c>
      <c r="W1600" s="1">
        <v>0</v>
      </c>
      <c r="X1600" s="1">
        <v>0.59</v>
      </c>
      <c r="Y1600" s="2">
        <v>0</v>
      </c>
      <c r="Z1600" s="1">
        <v>0.71700000760000004</v>
      </c>
      <c r="AA1600" s="1">
        <v>0.70499999999999996</v>
      </c>
      <c r="AB1600" s="2">
        <v>0.65447625055130199</v>
      </c>
      <c r="AC1600" s="2">
        <v>0.68236234727620204</v>
      </c>
      <c r="AD1600" s="1">
        <v>1</v>
      </c>
      <c r="AE1600" s="1">
        <v>1</v>
      </c>
      <c r="AF1600" s="1">
        <v>0.74193548387096775</v>
      </c>
      <c r="AG1600" s="4">
        <v>14194.391531121801</v>
      </c>
      <c r="AH1600" s="4">
        <v>13850</v>
      </c>
      <c r="AI1600" s="4">
        <v>3414300</v>
      </c>
      <c r="AJ1600" s="2">
        <v>0.7</v>
      </c>
      <c r="AK1600" s="2">
        <v>0.9</v>
      </c>
      <c r="AL1600" s="2">
        <v>0.82799999999999996</v>
      </c>
      <c r="AM1600" s="2"/>
      <c r="AN1600" s="2">
        <v>0.65099999999999991</v>
      </c>
      <c r="AO1600" s="2">
        <v>0.7</v>
      </c>
      <c r="AP1600" s="2">
        <v>0.55799999999999994</v>
      </c>
      <c r="AQ1600" s="2">
        <v>0.90099999999999991</v>
      </c>
      <c r="AR1600" s="2">
        <v>50</v>
      </c>
      <c r="AS1600" s="2">
        <v>0.84</v>
      </c>
      <c r="AT1600" s="2">
        <v>0.56143737525705917</v>
      </c>
      <c r="AU1600" s="2">
        <v>0.62441582312213906</v>
      </c>
      <c r="AV1600" s="4"/>
      <c r="AW1600" s="4"/>
      <c r="AX1600" s="1">
        <f t="shared" si="350"/>
        <v>0.19594581906392694</v>
      </c>
      <c r="AY1600" s="2">
        <f t="shared" si="351"/>
        <v>0.35957835974673152</v>
      </c>
      <c r="AZ1600" s="1">
        <f t="shared" si="352"/>
        <v>0.15326858132229282</v>
      </c>
      <c r="BA1600" s="1">
        <f t="shared" si="353"/>
        <v>0.23023934926693887</v>
      </c>
      <c r="BB1600" s="1">
        <f t="shared" si="354"/>
        <v>0.30496404352772138</v>
      </c>
      <c r="BC1600" s="1">
        <f t="shared" si="355"/>
        <v>0.25194445521359654</v>
      </c>
      <c r="BD1600" s="1">
        <f t="shared" si="356"/>
        <v>0.13805432435865303</v>
      </c>
      <c r="BE1600" s="1">
        <f t="shared" si="357"/>
        <v>0.31519199999999997</v>
      </c>
      <c r="BF1600" s="2">
        <f t="shared" si="358"/>
        <v>0.18982759730845633</v>
      </c>
      <c r="BG1600" s="1">
        <f t="shared" si="359"/>
        <v>0.24034158231221392</v>
      </c>
      <c r="BH1600" s="1">
        <f t="shared" si="360"/>
        <v>0.231654274366657</v>
      </c>
      <c r="BI1600" s="2">
        <f t="shared" si="361"/>
        <v>0.74536117962067028</v>
      </c>
      <c r="BJ1600" s="1">
        <f t="shared" si="362"/>
        <v>0.97701545398732725</v>
      </c>
      <c r="BK1600" s="1">
        <f t="shared" si="363"/>
        <v>0.5137069052540133</v>
      </c>
    </row>
    <row r="1601" spans="1:63">
      <c r="A1601" t="s">
        <v>128</v>
      </c>
      <c r="B1601">
        <v>2006</v>
      </c>
      <c r="C1601" s="1">
        <v>0.3801749143835616</v>
      </c>
      <c r="D1601" s="1">
        <v>9.7409999957308174E-2</v>
      </c>
      <c r="E1601" s="1">
        <v>0</v>
      </c>
      <c r="F1601" s="1">
        <v>0.7</v>
      </c>
      <c r="G1601" s="1">
        <v>0</v>
      </c>
      <c r="H1601" s="1">
        <v>0</v>
      </c>
      <c r="I1601" s="2">
        <v>0.27966666666666667</v>
      </c>
      <c r="J1601" s="1">
        <v>0.33279999999999998</v>
      </c>
      <c r="K1601" s="1">
        <v>0.53097899368391466</v>
      </c>
      <c r="L1601" s="2">
        <v>0.4</v>
      </c>
      <c r="M1601" s="2">
        <v>0.17</v>
      </c>
      <c r="N1601" s="1">
        <v>0</v>
      </c>
      <c r="O1601" s="2">
        <v>0.87499999999999989</v>
      </c>
      <c r="P1601" s="1">
        <v>0.37770399999999993</v>
      </c>
      <c r="Q1601" s="1">
        <v>0.2797658536585379</v>
      </c>
      <c r="R1601" s="3">
        <v>8.5967130000000003E-2</v>
      </c>
      <c r="S1601" s="1">
        <v>1.8822974169999999E-2</v>
      </c>
      <c r="T1601" s="2">
        <v>3.7729205000000001E-3</v>
      </c>
      <c r="U1601" s="1">
        <v>2.3867680699263968E-2</v>
      </c>
      <c r="V1601" s="1">
        <v>5.0568407302369098E-2</v>
      </c>
      <c r="W1601" s="1">
        <v>0</v>
      </c>
      <c r="X1601" s="1">
        <v>0.59</v>
      </c>
      <c r="Y1601" s="2">
        <v>0</v>
      </c>
      <c r="Z1601" s="1">
        <v>0.71610572109999993</v>
      </c>
      <c r="AA1601" s="1">
        <v>0.71799999999999997</v>
      </c>
      <c r="AB1601" s="2">
        <v>0.67133901713795996</v>
      </c>
      <c r="AC1601" s="2">
        <v>0.67970810576430607</v>
      </c>
      <c r="AD1601" s="1">
        <v>1</v>
      </c>
      <c r="AE1601" s="1">
        <v>1</v>
      </c>
      <c r="AF1601" s="1">
        <v>0.74193548387096775</v>
      </c>
      <c r="AG1601" s="4">
        <v>16045.6175516613</v>
      </c>
      <c r="AH1601" s="4">
        <v>15610</v>
      </c>
      <c r="AI1601" s="4">
        <v>3394082</v>
      </c>
      <c r="AJ1601" s="2">
        <v>0.85199999999999998</v>
      </c>
      <c r="AK1601" s="2">
        <v>0.9</v>
      </c>
      <c r="AL1601" s="2">
        <v>0.82900000000000007</v>
      </c>
      <c r="AM1601" s="2"/>
      <c r="AN1601" s="2">
        <v>0.63900000000000001</v>
      </c>
      <c r="AO1601" s="2">
        <v>0.7</v>
      </c>
      <c r="AP1601" s="2">
        <v>0.57100000000000006</v>
      </c>
      <c r="AQ1601" s="2">
        <v>0.90400000000000003</v>
      </c>
      <c r="AR1601" s="2">
        <v>50</v>
      </c>
      <c r="AS1601" s="2">
        <v>0.82400000000000007</v>
      </c>
      <c r="AT1601" s="2">
        <v>0.53280304044370719</v>
      </c>
      <c r="AU1601" s="2">
        <v>0.62061969672222361</v>
      </c>
      <c r="AV1601" s="4"/>
      <c r="AW1601" s="4"/>
      <c r="AX1601" s="1">
        <f t="shared" si="350"/>
        <v>0.19626415239014494</v>
      </c>
      <c r="AY1601" s="2">
        <f t="shared" si="351"/>
        <v>0.3697779514786545</v>
      </c>
      <c r="AZ1601" s="1">
        <f t="shared" si="352"/>
        <v>0.15320657566570756</v>
      </c>
      <c r="BA1601" s="1">
        <f t="shared" si="353"/>
        <v>0.23009030151693879</v>
      </c>
      <c r="BB1601" s="1">
        <f t="shared" si="354"/>
        <v>0.30496404352772138</v>
      </c>
      <c r="BC1601" s="1">
        <f t="shared" si="355"/>
        <v>0.26149012250329745</v>
      </c>
      <c r="BD1601" s="1">
        <f t="shared" si="356"/>
        <v>0.13575296130707543</v>
      </c>
      <c r="BE1601" s="1">
        <f t="shared" si="357"/>
        <v>0.32250080000000003</v>
      </c>
      <c r="BF1601" s="2">
        <f t="shared" si="358"/>
        <v>0.18838501633459731</v>
      </c>
      <c r="BG1601" s="1">
        <f t="shared" si="359"/>
        <v>0.2406119696722224</v>
      </c>
      <c r="BH1601" s="1">
        <f t="shared" si="360"/>
        <v>0.23406904244603144</v>
      </c>
      <c r="BI1601" s="2">
        <f t="shared" si="361"/>
        <v>0.75149778600681971</v>
      </c>
      <c r="BJ1601" s="1">
        <f t="shared" si="362"/>
        <v>0.98556682845285115</v>
      </c>
      <c r="BK1601" s="1">
        <f t="shared" si="363"/>
        <v>0.51742874356078827</v>
      </c>
    </row>
    <row r="1602" spans="1:63">
      <c r="A1602" t="s">
        <v>128</v>
      </c>
      <c r="B1602">
        <v>2007</v>
      </c>
      <c r="C1602" s="1">
        <v>0.3801749143835616</v>
      </c>
      <c r="D1602" s="1">
        <v>9.9319999914616361E-2</v>
      </c>
      <c r="E1602" s="1">
        <v>0</v>
      </c>
      <c r="F1602" s="1">
        <v>0.7</v>
      </c>
      <c r="G1602" s="1">
        <v>0</v>
      </c>
      <c r="H1602" s="1">
        <v>0</v>
      </c>
      <c r="I1602" s="2">
        <v>0.27966666666666667</v>
      </c>
      <c r="J1602" s="1">
        <v>0.33159999999999995</v>
      </c>
      <c r="K1602" s="1">
        <v>0.53946121159288263</v>
      </c>
      <c r="L1602" s="2">
        <v>0.4</v>
      </c>
      <c r="M1602" s="2">
        <v>0.13</v>
      </c>
      <c r="N1602" s="1">
        <v>0</v>
      </c>
      <c r="O1602" s="2">
        <v>0.87499999999999989</v>
      </c>
      <c r="P1602" s="1">
        <v>0.37460000000000004</v>
      </c>
      <c r="Q1602" s="1">
        <v>0.28221951219512187</v>
      </c>
      <c r="R1602" s="3">
        <v>8.5967130000000003E-2</v>
      </c>
      <c r="S1602" s="1">
        <v>2.5998056889999999E-2</v>
      </c>
      <c r="T1602" s="2">
        <v>4.0358927499999997E-3</v>
      </c>
      <c r="U1602" s="1">
        <v>2.3867680699263968E-2</v>
      </c>
      <c r="V1602" s="1">
        <v>5.0568407302369098E-2</v>
      </c>
      <c r="W1602" s="1">
        <v>0</v>
      </c>
      <c r="X1602" s="1">
        <v>0.59</v>
      </c>
      <c r="Y1602" s="2">
        <v>0</v>
      </c>
      <c r="Z1602" s="1">
        <v>0.71394412439999999</v>
      </c>
      <c r="AA1602" s="1">
        <v>0.71499999999999997</v>
      </c>
      <c r="AB1602" s="2">
        <v>0.66215727997144802</v>
      </c>
      <c r="AC1602" s="2">
        <v>0.67788752526601803</v>
      </c>
      <c r="AD1602" s="1">
        <v>1</v>
      </c>
      <c r="AE1602" s="1">
        <v>1</v>
      </c>
      <c r="AF1602" s="1">
        <v>0.70967741935483875</v>
      </c>
      <c r="AG1602" s="4">
        <v>18187.876573654299</v>
      </c>
      <c r="AH1602" s="4">
        <v>17440</v>
      </c>
      <c r="AI1602" s="4">
        <v>3375618</v>
      </c>
      <c r="AJ1602" s="2">
        <v>0.84299999999999997</v>
      </c>
      <c r="AK1602" s="2">
        <v>0.8</v>
      </c>
      <c r="AL1602" s="2">
        <v>0.86499999999999999</v>
      </c>
      <c r="AM1602" s="2"/>
      <c r="AN1602" s="2">
        <v>0.70799999999999996</v>
      </c>
      <c r="AO1602" s="2">
        <v>0.7</v>
      </c>
      <c r="AP1602" s="2">
        <v>0.57299999999999995</v>
      </c>
      <c r="AQ1602" s="2">
        <v>0.81099999999999994</v>
      </c>
      <c r="AR1602" s="2">
        <v>50</v>
      </c>
      <c r="AS1602" s="2">
        <v>0.86599999999999999</v>
      </c>
      <c r="AT1602" s="2">
        <v>0.52702639952095554</v>
      </c>
      <c r="AU1602" s="2">
        <v>0.62733394412130195</v>
      </c>
      <c r="AV1602" s="4"/>
      <c r="AW1602" s="4"/>
      <c r="AX1602" s="1">
        <f t="shared" si="350"/>
        <v>0.19658248571636297</v>
      </c>
      <c r="AY1602" s="2">
        <f t="shared" si="351"/>
        <v>0.36510398260850702</v>
      </c>
      <c r="AZ1602" s="1">
        <f t="shared" si="352"/>
        <v>0.15456411836702438</v>
      </c>
      <c r="BA1602" s="1">
        <f t="shared" si="353"/>
        <v>0.22973003540027218</v>
      </c>
      <c r="BB1602" s="1">
        <f t="shared" si="354"/>
        <v>0.30496404352772138</v>
      </c>
      <c r="BC1602" s="1">
        <f t="shared" si="355"/>
        <v>0.25733673205633179</v>
      </c>
      <c r="BD1602" s="1">
        <f t="shared" si="356"/>
        <v>0.13761943608966742</v>
      </c>
      <c r="BE1602" s="1">
        <f t="shared" si="357"/>
        <v>0.31936029999999999</v>
      </c>
      <c r="BF1602" s="2">
        <f t="shared" si="358"/>
        <v>0.18670712047584215</v>
      </c>
      <c r="BG1602" s="1">
        <f t="shared" si="359"/>
        <v>0.24138339441213019</v>
      </c>
      <c r="BH1602" s="1">
        <f t="shared" si="360"/>
        <v>0.23330673722457354</v>
      </c>
      <c r="BI1602" s="2">
        <f t="shared" si="361"/>
        <v>0.74745081488797238</v>
      </c>
      <c r="BJ1602" s="1">
        <f t="shared" si="362"/>
        <v>0.98075755211254589</v>
      </c>
      <c r="BK1602" s="1">
        <f t="shared" si="363"/>
        <v>0.51414407766339887</v>
      </c>
    </row>
    <row r="1603" spans="1:63">
      <c r="A1603" t="s">
        <v>128</v>
      </c>
      <c r="B1603">
        <v>2008</v>
      </c>
      <c r="C1603" s="1">
        <v>0.3801749143835616</v>
      </c>
      <c r="D1603" s="1">
        <v>0.10122999987192452</v>
      </c>
      <c r="E1603" s="1">
        <v>0</v>
      </c>
      <c r="F1603" s="1">
        <v>0.7</v>
      </c>
      <c r="G1603" s="1">
        <v>0</v>
      </c>
      <c r="H1603" s="1">
        <v>0</v>
      </c>
      <c r="I1603" s="2">
        <v>0.27966666666666667</v>
      </c>
      <c r="J1603" s="1">
        <v>0.33039999999999997</v>
      </c>
      <c r="K1603" s="1">
        <v>0.55229205837590212</v>
      </c>
      <c r="L1603" s="2">
        <v>0.4</v>
      </c>
      <c r="M1603" s="2">
        <v>0.13259999994188548</v>
      </c>
      <c r="N1603" s="1">
        <v>0</v>
      </c>
      <c r="O1603" s="2">
        <v>0.87499999999999989</v>
      </c>
      <c r="P1603" s="1">
        <v>0.41408</v>
      </c>
      <c r="Q1603" s="1">
        <v>0.26356585365853791</v>
      </c>
      <c r="R1603" s="3">
        <v>8.5967130000000003E-2</v>
      </c>
      <c r="S1603" s="1">
        <v>1.126771725E-2</v>
      </c>
      <c r="T1603" s="2">
        <v>4.2988649999999998E-3</v>
      </c>
      <c r="U1603" s="1">
        <v>2.3867680699263968E-2</v>
      </c>
      <c r="V1603" s="1">
        <v>5.0568407302369098E-2</v>
      </c>
      <c r="W1603" s="1">
        <v>0</v>
      </c>
      <c r="X1603" s="1">
        <v>0.59</v>
      </c>
      <c r="Y1603" s="2">
        <v>0</v>
      </c>
      <c r="Z1603" s="1">
        <v>0.71399999999999997</v>
      </c>
      <c r="AA1603" s="1">
        <v>0.70900000000000007</v>
      </c>
      <c r="AB1603" s="2">
        <v>0.65563993062022197</v>
      </c>
      <c r="AC1603" s="2">
        <v>0.67001177659562805</v>
      </c>
      <c r="AD1603" s="1">
        <v>1</v>
      </c>
      <c r="AE1603" s="1">
        <v>1</v>
      </c>
      <c r="AF1603" s="1">
        <v>0.54838709677419351</v>
      </c>
      <c r="AG1603" s="4">
        <v>19676.6420835426</v>
      </c>
      <c r="AH1603" s="4">
        <v>19030</v>
      </c>
      <c r="AI1603" s="4">
        <v>3358115</v>
      </c>
      <c r="AJ1603" s="2">
        <v>0.84200000000000008</v>
      </c>
      <c r="AK1603" s="2">
        <v>0.8</v>
      </c>
      <c r="AL1603" s="2">
        <v>0.86299999999999999</v>
      </c>
      <c r="AM1603" s="2"/>
      <c r="AN1603" s="2">
        <v>0.68299999999999994</v>
      </c>
      <c r="AO1603" s="2">
        <v>0.7</v>
      </c>
      <c r="AP1603" s="2">
        <v>0.57700000000000007</v>
      </c>
      <c r="AQ1603" s="2">
        <v>0.78500000000000003</v>
      </c>
      <c r="AR1603" s="2">
        <v>50</v>
      </c>
      <c r="AS1603" s="2">
        <v>0.86</v>
      </c>
      <c r="AT1603" s="2">
        <v>0.52605523082833672</v>
      </c>
      <c r="AU1603" s="2">
        <v>0.63004104280033191</v>
      </c>
      <c r="AV1603" s="4">
        <v>0.44</v>
      </c>
      <c r="AW1603" s="4">
        <v>37.57</v>
      </c>
      <c r="AX1603" s="1">
        <f t="shared" si="350"/>
        <v>0.19690081904258103</v>
      </c>
      <c r="AY1603" s="2">
        <f t="shared" si="351"/>
        <v>0.36713696071206486</v>
      </c>
      <c r="AZ1603" s="1">
        <f t="shared" si="352"/>
        <v>0.15583591318170759</v>
      </c>
      <c r="BA1603" s="1">
        <f t="shared" si="353"/>
        <v>0.22973934800027215</v>
      </c>
      <c r="BB1603" s="1">
        <f t="shared" si="354"/>
        <v>0.30496404352772138</v>
      </c>
      <c r="BC1603" s="1">
        <f t="shared" si="355"/>
        <v>0.26046068048513099</v>
      </c>
      <c r="BD1603" s="1">
        <f t="shared" si="356"/>
        <v>0.13669279617240668</v>
      </c>
      <c r="BE1603" s="1">
        <f t="shared" si="357"/>
        <v>0.31593429999999995</v>
      </c>
      <c r="BF1603" s="2">
        <f t="shared" si="358"/>
        <v>0.1851706938044187</v>
      </c>
      <c r="BG1603" s="1">
        <f t="shared" si="359"/>
        <v>0.24185410428003318</v>
      </c>
      <c r="BH1603" s="1">
        <f t="shared" si="360"/>
        <v>0.23403917339508637</v>
      </c>
      <c r="BI1603" s="2">
        <f t="shared" si="361"/>
        <v>0.74295909808445182</v>
      </c>
      <c r="BJ1603" s="1">
        <f t="shared" si="362"/>
        <v>0.97699827147953822</v>
      </c>
      <c r="BK1603" s="1">
        <f t="shared" si="363"/>
        <v>0.50891992468936542</v>
      </c>
    </row>
    <row r="1604" spans="1:63">
      <c r="A1604" t="s">
        <v>128</v>
      </c>
      <c r="B1604">
        <v>2009</v>
      </c>
      <c r="C1604" s="1">
        <v>0.3801749143835616</v>
      </c>
      <c r="D1604" s="1">
        <v>0.10313999982923271</v>
      </c>
      <c r="E1604" s="1">
        <v>0</v>
      </c>
      <c r="F1604" s="1">
        <v>0.7</v>
      </c>
      <c r="G1604" s="1">
        <v>0</v>
      </c>
      <c r="H1604" s="1">
        <v>0</v>
      </c>
      <c r="I1604" s="2">
        <v>0.27966666666666667</v>
      </c>
      <c r="J1604" s="1">
        <v>0.32919999999999999</v>
      </c>
      <c r="K1604" s="1">
        <v>0.8681126331811666</v>
      </c>
      <c r="L1604" s="2">
        <v>0.4</v>
      </c>
      <c r="M1604" s="2">
        <v>0.13519999988377093</v>
      </c>
      <c r="N1604" s="1">
        <v>0</v>
      </c>
      <c r="O1604" s="2">
        <v>0.87499999999999989</v>
      </c>
      <c r="P1604" s="1">
        <v>0.41408</v>
      </c>
      <c r="Q1604" s="1">
        <v>0.29229453594323107</v>
      </c>
      <c r="R1604" s="3">
        <v>8.5967130000000003E-2</v>
      </c>
      <c r="S1604" s="1">
        <v>0</v>
      </c>
      <c r="T1604" s="2">
        <v>4.3848422980782573E-3</v>
      </c>
      <c r="U1604" s="1">
        <v>2.3867680699263968E-2</v>
      </c>
      <c r="V1604" s="1">
        <v>5.0568407302369098E-2</v>
      </c>
      <c r="W1604" s="1">
        <v>0</v>
      </c>
      <c r="X1604" s="1">
        <v>0.59</v>
      </c>
      <c r="Y1604" s="2">
        <v>0</v>
      </c>
      <c r="Z1604" s="1">
        <v>0.71971999987214796</v>
      </c>
      <c r="AA1604" s="1">
        <v>0.7</v>
      </c>
      <c r="AB1604" s="2">
        <v>0.63212953031775798</v>
      </c>
      <c r="AC1604" s="2">
        <v>0.67592883999428</v>
      </c>
      <c r="AD1604" s="1">
        <v>1</v>
      </c>
      <c r="AE1604" s="1">
        <v>1</v>
      </c>
      <c r="AF1604" s="1">
        <v>0.32258064516129031</v>
      </c>
      <c r="AG1604" s="4">
        <v>17308.004374939799</v>
      </c>
      <c r="AH1604" s="4">
        <v>17310</v>
      </c>
      <c r="AI1604" s="4">
        <v>3339550</v>
      </c>
      <c r="AJ1604" s="2">
        <v>0.82400000000000007</v>
      </c>
      <c r="AK1604" s="2">
        <v>0.8</v>
      </c>
      <c r="AL1604" s="2">
        <v>0.87599999999999989</v>
      </c>
      <c r="AM1604" s="2"/>
      <c r="AN1604" s="2">
        <v>0.65300000000000002</v>
      </c>
      <c r="AO1604" s="2">
        <v>0.7</v>
      </c>
      <c r="AP1604" s="2">
        <v>0.54600000000000004</v>
      </c>
      <c r="AQ1604" s="2">
        <v>0.75800000000000001</v>
      </c>
      <c r="AR1604" s="2">
        <v>50</v>
      </c>
      <c r="AS1604" s="2">
        <v>0.85799999999999998</v>
      </c>
      <c r="AT1604" s="2">
        <v>0.54993997524940474</v>
      </c>
      <c r="AU1604" s="2">
        <v>0.64480951943298948</v>
      </c>
      <c r="AV1604" s="4"/>
      <c r="AW1604" s="4"/>
      <c r="AX1604" s="1">
        <f t="shared" si="350"/>
        <v>0.19721915236879906</v>
      </c>
      <c r="AY1604" s="2">
        <f t="shared" si="351"/>
        <v>0.41245418567594344</v>
      </c>
      <c r="AZ1604" s="1">
        <f t="shared" si="352"/>
        <v>0.15934530164826186</v>
      </c>
      <c r="BA1604" s="1">
        <f t="shared" si="353"/>
        <v>0.23069268131229684</v>
      </c>
      <c r="BB1604" s="1">
        <f t="shared" si="354"/>
        <v>0.30496404352772138</v>
      </c>
      <c r="BC1604" s="1">
        <f t="shared" si="355"/>
        <v>0.26021204520972446</v>
      </c>
      <c r="BD1604" s="1">
        <f t="shared" si="356"/>
        <v>0.19413200190374602</v>
      </c>
      <c r="BE1604" s="1">
        <f t="shared" si="357"/>
        <v>0.31227989999999994</v>
      </c>
      <c r="BF1604" s="2">
        <f t="shared" si="358"/>
        <v>0.18579983455614427</v>
      </c>
      <c r="BG1604" s="1">
        <f t="shared" si="359"/>
        <v>0.24178095194329896</v>
      </c>
      <c r="BH1604" s="1">
        <f t="shared" si="360"/>
        <v>0.25310269688039727</v>
      </c>
      <c r="BI1604" s="2">
        <f t="shared" si="361"/>
        <v>0.73986068649944314</v>
      </c>
      <c r="BJ1604" s="1">
        <f t="shared" si="362"/>
        <v>0.99296338337984036</v>
      </c>
      <c r="BK1604" s="1">
        <f t="shared" si="363"/>
        <v>0.48675798961904587</v>
      </c>
    </row>
    <row r="1605" spans="1:63">
      <c r="A1605" t="s">
        <v>128</v>
      </c>
      <c r="B1605">
        <v>2010</v>
      </c>
      <c r="C1605" s="1">
        <v>0.3801749143835616</v>
      </c>
      <c r="D1605" s="1">
        <v>0.10504999978654088</v>
      </c>
      <c r="E1605" s="1">
        <v>0</v>
      </c>
      <c r="F1605" s="1">
        <v>0.7</v>
      </c>
      <c r="G1605" s="1">
        <v>0</v>
      </c>
      <c r="H1605" s="1">
        <v>0</v>
      </c>
      <c r="I1605" s="2">
        <v>0.27966666666666667</v>
      </c>
      <c r="J1605" s="1">
        <v>0.33249199992641804</v>
      </c>
      <c r="K1605" s="1">
        <v>0.8681126331811666</v>
      </c>
      <c r="L1605" s="2">
        <v>0.4</v>
      </c>
      <c r="M1605" s="2">
        <v>0.13779999982565641</v>
      </c>
      <c r="N1605" s="1">
        <v>0</v>
      </c>
      <c r="O1605" s="2">
        <v>0.87499999999999989</v>
      </c>
      <c r="P1605" s="1">
        <v>0.41408</v>
      </c>
      <c r="Q1605" s="1">
        <v>0.32102321822792423</v>
      </c>
      <c r="R1605" s="3">
        <v>8.5967130000000003E-2</v>
      </c>
      <c r="S1605" s="1">
        <v>0</v>
      </c>
      <c r="T1605" s="2">
        <v>4.4708195961565148E-3</v>
      </c>
      <c r="U1605" s="1">
        <v>2.3867680699263968E-2</v>
      </c>
      <c r="V1605" s="1">
        <v>5.0568407302369098E-2</v>
      </c>
      <c r="W1605" s="1">
        <v>0</v>
      </c>
      <c r="X1605" s="1">
        <v>0.59</v>
      </c>
      <c r="Y1605" s="2">
        <v>0</v>
      </c>
      <c r="Z1605" s="1">
        <v>0.72543999974429607</v>
      </c>
      <c r="AA1605" s="1">
        <v>0.70299999999999996</v>
      </c>
      <c r="AB1605" s="2">
        <v>0.63345082559140242</v>
      </c>
      <c r="AC1605" s="2">
        <v>0.67768812835489967</v>
      </c>
      <c r="AD1605" s="1">
        <v>1</v>
      </c>
      <c r="AE1605" s="1">
        <v>1</v>
      </c>
      <c r="AF1605" s="1">
        <v>0.32258064516129031</v>
      </c>
      <c r="AG1605" s="4"/>
      <c r="AH1605" s="4">
        <v>20083.333333333489</v>
      </c>
      <c r="AI1605" s="4"/>
      <c r="AJ1605" s="2">
        <v>0.82</v>
      </c>
      <c r="AK1605" s="2">
        <v>0.8</v>
      </c>
      <c r="AL1605" s="2">
        <v>0.84599999999999997</v>
      </c>
      <c r="AM1605" s="2"/>
      <c r="AN1605" s="2">
        <v>0.63500000000000001</v>
      </c>
      <c r="AO1605" s="2">
        <v>0.75</v>
      </c>
      <c r="AP1605" s="2">
        <v>0.58499999999999996</v>
      </c>
      <c r="AQ1605" s="2">
        <v>0.70799999999999996</v>
      </c>
      <c r="AR1605" s="2">
        <v>55</v>
      </c>
      <c r="AS1605" s="2">
        <v>0.875</v>
      </c>
      <c r="AT1605" s="2">
        <v>0.54944057550807313</v>
      </c>
      <c r="AU1605" s="2">
        <v>0.64336142427102705</v>
      </c>
      <c r="AV1605" s="4"/>
      <c r="AW1605" s="4"/>
      <c r="AX1605" s="1">
        <f t="shared" si="350"/>
        <v>0.19753748569501708</v>
      </c>
      <c r="AY1605" s="2">
        <f t="shared" si="351"/>
        <v>0.41329589994284394</v>
      </c>
      <c r="AZ1605" s="1">
        <f t="shared" si="352"/>
        <v>0.16510823356481613</v>
      </c>
      <c r="BA1605" s="1">
        <f t="shared" si="353"/>
        <v>0.23164601462432152</v>
      </c>
      <c r="BB1605" s="1">
        <f t="shared" si="354"/>
        <v>0.30496404352772138</v>
      </c>
      <c r="BC1605" s="1">
        <f t="shared" si="355"/>
        <v>0.26171448962058669</v>
      </c>
      <c r="BD1605" s="1">
        <f t="shared" si="356"/>
        <v>0.19893444516754122</v>
      </c>
      <c r="BE1605" s="1">
        <f t="shared" si="357"/>
        <v>0.31028139999999998</v>
      </c>
      <c r="BF1605" s="2">
        <f t="shared" si="358"/>
        <v>0.18605795294543753</v>
      </c>
      <c r="BG1605" s="1">
        <f t="shared" si="359"/>
        <v>0.24358614242710269</v>
      </c>
      <c r="BH1605" s="1">
        <f t="shared" si="360"/>
        <v>0.2552043261052831</v>
      </c>
      <c r="BI1605" s="2">
        <f t="shared" si="361"/>
        <v>0.73992549537254027</v>
      </c>
      <c r="BJ1605" s="1">
        <f t="shared" si="362"/>
        <v>0.99512982147782336</v>
      </c>
      <c r="BK1605" s="1">
        <f t="shared" si="363"/>
        <v>0.48472116926725717</v>
      </c>
    </row>
    <row r="1606" spans="1:63">
      <c r="A1606" t="s">
        <v>129</v>
      </c>
      <c r="B1606">
        <v>1995</v>
      </c>
      <c r="C1606" s="1">
        <v>0.220648381294964</v>
      </c>
      <c r="D1606" s="1">
        <v>1.823E-2</v>
      </c>
      <c r="E1606" s="1">
        <v>0</v>
      </c>
      <c r="F1606" s="1">
        <v>0.47499999999999998</v>
      </c>
      <c r="G1606" s="1">
        <v>1.3333333333333333E-3</v>
      </c>
      <c r="H1606" s="1">
        <v>0</v>
      </c>
      <c r="I1606" s="2">
        <v>0.23600000000000002</v>
      </c>
      <c r="J1606" s="1">
        <v>0.17100000000000001</v>
      </c>
      <c r="K1606" s="1">
        <v>0.5</v>
      </c>
      <c r="L1606" s="2">
        <v>0.28000000000000003</v>
      </c>
      <c r="M1606" s="2">
        <v>0.59399999879300602</v>
      </c>
      <c r="N1606" s="1">
        <v>0</v>
      </c>
      <c r="O1606" s="2">
        <v>6.7499999999999991E-2</v>
      </c>
      <c r="P1606" s="1">
        <v>0.40199999999999991</v>
      </c>
      <c r="Q1606" s="1">
        <v>0.16975609756097609</v>
      </c>
      <c r="R1606" s="3">
        <v>0.117924528</v>
      </c>
      <c r="S1606" s="1">
        <v>0</v>
      </c>
      <c r="T1606" s="2">
        <v>5.0342662499999998E-3</v>
      </c>
      <c r="U1606" s="1">
        <v>0</v>
      </c>
      <c r="V1606" s="1">
        <v>0</v>
      </c>
      <c r="W1606" s="1">
        <v>0</v>
      </c>
      <c r="X1606" s="1">
        <v>0.98</v>
      </c>
      <c r="Y1606" s="2">
        <v>0</v>
      </c>
      <c r="Z1606" s="1">
        <v>1.0000000000000009E-2</v>
      </c>
      <c r="AA1606" s="1">
        <v>0.71050000032410021</v>
      </c>
      <c r="AB1606" s="2">
        <v>0.71914989273758123</v>
      </c>
      <c r="AC1606" s="2">
        <v>0.78081515344549801</v>
      </c>
      <c r="AD1606" s="1">
        <v>7.2976445396145562E-2</v>
      </c>
      <c r="AE1606" s="1">
        <v>0.14426020279391802</v>
      </c>
      <c r="AF1606" s="1">
        <v>0.70967741935483875</v>
      </c>
      <c r="AG1606" s="4">
        <v>38930.300802790101</v>
      </c>
      <c r="AH1606" s="4">
        <v>36050</v>
      </c>
      <c r="AI1606" s="4">
        <v>408625</v>
      </c>
      <c r="AJ1606" s="2">
        <v>0.83300000037997957</v>
      </c>
      <c r="AK1606" s="2">
        <v>0.68600000031292441</v>
      </c>
      <c r="AL1606" s="2">
        <v>0.45668000020831828</v>
      </c>
      <c r="AM1606" s="2"/>
      <c r="AN1606" s="2">
        <v>0.36358000016584996</v>
      </c>
      <c r="AO1606" s="2">
        <v>0.68600000031292441</v>
      </c>
      <c r="AP1606" s="2">
        <v>0.41120000229775905</v>
      </c>
      <c r="AQ1606" s="2">
        <v>0.83006000037863858</v>
      </c>
      <c r="AR1606" s="2"/>
      <c r="AS1606" s="2">
        <v>0.7742000003531575</v>
      </c>
      <c r="AT1606" s="2">
        <v>0.87768628221708533</v>
      </c>
      <c r="AU1606" s="2">
        <v>0.81148365660313926</v>
      </c>
      <c r="AV1606" s="4"/>
      <c r="AW1606" s="4"/>
      <c r="AX1606" s="1">
        <f t="shared" si="350"/>
        <v>0.11920195243804954</v>
      </c>
      <c r="AY1606" s="2">
        <f t="shared" si="351"/>
        <v>0.26407142839900083</v>
      </c>
      <c r="AZ1606" s="1">
        <f t="shared" si="352"/>
        <v>0.13894297836219521</v>
      </c>
      <c r="BA1606" s="1">
        <f t="shared" si="353"/>
        <v>0.16500000000000001</v>
      </c>
      <c r="BB1606" s="1">
        <f t="shared" si="354"/>
        <v>0.15523032325499597</v>
      </c>
      <c r="BC1606" s="1">
        <f t="shared" si="355"/>
        <v>0.24184037023625995</v>
      </c>
      <c r="BD1606" s="1">
        <f t="shared" si="356"/>
        <v>0.11246506063516269</v>
      </c>
      <c r="BE1606" s="1">
        <f t="shared" si="357"/>
        <v>0.26434559212058334</v>
      </c>
      <c r="BF1606" s="2">
        <f t="shared" si="358"/>
        <v>0.23776513284001646</v>
      </c>
      <c r="BG1606" s="1">
        <f t="shared" si="359"/>
        <v>0.11978320832440098</v>
      </c>
      <c r="BH1606" s="1">
        <f t="shared" si="360"/>
        <v>0.16984525137547288</v>
      </c>
      <c r="BI1606" s="2">
        <f t="shared" si="361"/>
        <v>0.62189393328500087</v>
      </c>
      <c r="BJ1606" s="1">
        <f t="shared" si="362"/>
        <v>0.79173918466047377</v>
      </c>
      <c r="BK1606" s="1">
        <f t="shared" si="363"/>
        <v>0.45204868190952796</v>
      </c>
    </row>
    <row r="1607" spans="1:63">
      <c r="A1607" t="s">
        <v>129</v>
      </c>
      <c r="B1607">
        <v>1996</v>
      </c>
      <c r="C1607" s="1">
        <v>0.220648381294964</v>
      </c>
      <c r="D1607" s="1">
        <v>1.8467999999999998E-2</v>
      </c>
      <c r="E1607" s="1">
        <v>0</v>
      </c>
      <c r="F1607" s="1">
        <v>0.47499999999999998</v>
      </c>
      <c r="G1607" s="1">
        <v>1.3333333333333333E-3</v>
      </c>
      <c r="H1607" s="1">
        <v>0</v>
      </c>
      <c r="I1607" s="2">
        <v>0.23600000000000002</v>
      </c>
      <c r="J1607" s="1">
        <v>0.16920000000000002</v>
      </c>
      <c r="K1607" s="1">
        <v>0.5</v>
      </c>
      <c r="L1607" s="2">
        <v>0.28000000000000003</v>
      </c>
      <c r="M1607" s="2">
        <v>0.58319999903440478</v>
      </c>
      <c r="N1607" s="1">
        <v>0</v>
      </c>
      <c r="O1607" s="2">
        <v>6.7499999999999991E-2</v>
      </c>
      <c r="P1607" s="1">
        <v>0.40199999999999991</v>
      </c>
      <c r="Q1607" s="1">
        <v>0.1696097560975619</v>
      </c>
      <c r="R1607" s="3">
        <v>0.117924528</v>
      </c>
      <c r="S1607" s="1">
        <v>0</v>
      </c>
      <c r="T1607" s="2">
        <v>4.9830410499999995E-3</v>
      </c>
      <c r="U1607" s="1">
        <v>0</v>
      </c>
      <c r="V1607" s="1">
        <v>0</v>
      </c>
      <c r="W1607" s="1">
        <v>0</v>
      </c>
      <c r="X1607" s="1">
        <v>0.98</v>
      </c>
      <c r="Y1607" s="2">
        <v>0</v>
      </c>
      <c r="Z1607" s="1">
        <v>0</v>
      </c>
      <c r="AA1607" s="1">
        <v>0.72499999999999998</v>
      </c>
      <c r="AB1607" s="2">
        <v>0.71485283611139994</v>
      </c>
      <c r="AC1607" s="2">
        <v>0.77530897408683397</v>
      </c>
      <c r="AD1607" s="1">
        <v>0.12070734504194557</v>
      </c>
      <c r="AE1607" s="1">
        <v>0.14143157142857143</v>
      </c>
      <c r="AF1607" s="1">
        <v>0.64516129032258063</v>
      </c>
      <c r="AG1607" s="4">
        <v>40224.614443633502</v>
      </c>
      <c r="AH1607" s="4">
        <v>37440</v>
      </c>
      <c r="AI1607" s="4">
        <v>414225</v>
      </c>
      <c r="AJ1607" s="2">
        <v>0.85</v>
      </c>
      <c r="AK1607" s="2">
        <v>0.7</v>
      </c>
      <c r="AL1607" s="2">
        <v>0.46600000000000003</v>
      </c>
      <c r="AM1607" s="2"/>
      <c r="AN1607" s="2">
        <v>0.371</v>
      </c>
      <c r="AO1607" s="2">
        <v>0.7</v>
      </c>
      <c r="AP1607" s="2">
        <v>0.42148000206798314</v>
      </c>
      <c r="AQ1607" s="2">
        <v>0.84699999999999998</v>
      </c>
      <c r="AR1607" s="2">
        <v>90</v>
      </c>
      <c r="AS1607" s="2">
        <v>0.79</v>
      </c>
      <c r="AT1607" s="2">
        <v>0.88539416535183757</v>
      </c>
      <c r="AU1607" s="2">
        <v>0.81784046577658509</v>
      </c>
      <c r="AV1607" s="4"/>
      <c r="AW1607" s="4"/>
      <c r="AX1607" s="1">
        <f t="shared" si="350"/>
        <v>0.11924161910471621</v>
      </c>
      <c r="AY1607" s="2">
        <f t="shared" si="351"/>
        <v>0.26227142843348639</v>
      </c>
      <c r="AZ1607" s="1">
        <f t="shared" si="352"/>
        <v>0.13890346502951237</v>
      </c>
      <c r="BA1607" s="1">
        <f t="shared" si="353"/>
        <v>0.16333333333333333</v>
      </c>
      <c r="BB1607" s="1">
        <f t="shared" si="354"/>
        <v>0.15523032325499597</v>
      </c>
      <c r="BC1607" s="1">
        <f t="shared" si="355"/>
        <v>0.23935570359641536</v>
      </c>
      <c r="BD1607" s="1">
        <f t="shared" si="356"/>
        <v>0.11243213285792698</v>
      </c>
      <c r="BE1607" s="1">
        <f t="shared" si="357"/>
        <v>0.26974039999999999</v>
      </c>
      <c r="BF1607" s="2">
        <f t="shared" si="358"/>
        <v>0.23755559755500713</v>
      </c>
      <c r="BG1607" s="1">
        <f t="shared" si="359"/>
        <v>0.1230365710760121</v>
      </c>
      <c r="BH1607" s="1">
        <f t="shared" si="360"/>
        <v>0.1690060532364461</v>
      </c>
      <c r="BI1607" s="2">
        <f t="shared" si="361"/>
        <v>0.63033256863101916</v>
      </c>
      <c r="BJ1607" s="1">
        <f t="shared" si="362"/>
        <v>0.79933862186746529</v>
      </c>
      <c r="BK1607" s="1">
        <f t="shared" si="363"/>
        <v>0.46132651539457303</v>
      </c>
    </row>
    <row r="1608" spans="1:63">
      <c r="A1608" t="s">
        <v>129</v>
      </c>
      <c r="B1608">
        <v>1997</v>
      </c>
      <c r="C1608" s="1">
        <v>0.220648381294964</v>
      </c>
      <c r="D1608" s="1">
        <v>1.8706E-2</v>
      </c>
      <c r="E1608" s="1">
        <v>0</v>
      </c>
      <c r="F1608" s="1">
        <v>0.47499999999999998</v>
      </c>
      <c r="G1608" s="1">
        <v>1.3333333333333333E-3</v>
      </c>
      <c r="H1608" s="1">
        <v>0</v>
      </c>
      <c r="I1608" s="2">
        <v>0.23600000000000002</v>
      </c>
      <c r="J1608" s="1">
        <v>0.16739999999999999</v>
      </c>
      <c r="K1608" s="1">
        <v>0.5</v>
      </c>
      <c r="L1608" s="2">
        <v>0.28000000000000003</v>
      </c>
      <c r="M1608" s="2">
        <v>0.57239999927580365</v>
      </c>
      <c r="N1608" s="1">
        <v>0</v>
      </c>
      <c r="O1608" s="2">
        <v>6.7499999999999991E-2</v>
      </c>
      <c r="P1608" s="1">
        <v>0.40199999999999991</v>
      </c>
      <c r="Q1608" s="1">
        <v>0.16239024390243995</v>
      </c>
      <c r="R1608" s="3">
        <v>0.117924528</v>
      </c>
      <c r="S1608" s="1">
        <v>0</v>
      </c>
      <c r="T1608" s="2">
        <v>4.9318158500000001E-3</v>
      </c>
      <c r="U1608" s="1">
        <v>0</v>
      </c>
      <c r="V1608" s="1">
        <v>0</v>
      </c>
      <c r="W1608" s="1">
        <v>0</v>
      </c>
      <c r="X1608" s="1">
        <v>0.98</v>
      </c>
      <c r="Y1608" s="2">
        <v>0</v>
      </c>
      <c r="Z1608" s="1">
        <v>1.0000000000000009E-2</v>
      </c>
      <c r="AA1608" s="1">
        <v>0.72799999999999998</v>
      </c>
      <c r="AB1608" s="2">
        <v>0.75044837351435301</v>
      </c>
      <c r="AC1608" s="2">
        <v>0.78594031080365701</v>
      </c>
      <c r="AD1608" s="1">
        <v>0.1780320790453111</v>
      </c>
      <c r="AE1608" s="1">
        <v>0.14990028571428571</v>
      </c>
      <c r="AF1608" s="1">
        <v>0.70967741935483875</v>
      </c>
      <c r="AG1608" s="4">
        <v>40857.679858510601</v>
      </c>
      <c r="AH1608" s="4">
        <v>39320</v>
      </c>
      <c r="AI1608" s="4">
        <v>419450</v>
      </c>
      <c r="AJ1608" s="2">
        <v>0.85</v>
      </c>
      <c r="AK1608" s="2">
        <v>0.7</v>
      </c>
      <c r="AL1608" s="2">
        <v>0.45200000000000001</v>
      </c>
      <c r="AM1608" s="2"/>
      <c r="AN1608" s="2">
        <v>0.40600000000000003</v>
      </c>
      <c r="AO1608" s="2">
        <v>0.7</v>
      </c>
      <c r="AP1608" s="2">
        <v>0.43176000183820729</v>
      </c>
      <c r="AQ1608" s="2">
        <v>0.85799999999999998</v>
      </c>
      <c r="AR1608" s="2">
        <v>90</v>
      </c>
      <c r="AS1608" s="2">
        <v>0.79</v>
      </c>
      <c r="AT1608" s="2">
        <v>0.88822946703454497</v>
      </c>
      <c r="AU1608" s="2">
        <v>0.83996143336526996</v>
      </c>
      <c r="AV1608" s="4"/>
      <c r="AW1608" s="4"/>
      <c r="AX1608" s="1">
        <f t="shared" si="350"/>
        <v>0.11928128577138288</v>
      </c>
      <c r="AY1608" s="2">
        <f t="shared" si="351"/>
        <v>0.26047142846797194</v>
      </c>
      <c r="AZ1608" s="1">
        <f t="shared" si="352"/>
        <v>0.13744931755048798</v>
      </c>
      <c r="BA1608" s="1">
        <f t="shared" si="353"/>
        <v>0.16500000000000001</v>
      </c>
      <c r="BB1608" s="1">
        <f t="shared" si="354"/>
        <v>0.15523032325499597</v>
      </c>
      <c r="BC1608" s="1">
        <f t="shared" si="355"/>
        <v>0.23909325917879296</v>
      </c>
      <c r="BD1608" s="1">
        <f t="shared" si="356"/>
        <v>0.11122034329207332</v>
      </c>
      <c r="BE1608" s="1">
        <f t="shared" si="357"/>
        <v>0.27156760000000002</v>
      </c>
      <c r="BF1608" s="2">
        <f t="shared" si="358"/>
        <v>0.24246181513525553</v>
      </c>
      <c r="BG1608" s="1">
        <f t="shared" si="359"/>
        <v>0.1294757759521315</v>
      </c>
      <c r="BH1608" s="1">
        <f t="shared" si="360"/>
        <v>0.16851464190862075</v>
      </c>
      <c r="BI1608" s="2">
        <f t="shared" si="361"/>
        <v>0.64350519108738702</v>
      </c>
      <c r="BJ1608" s="1">
        <f t="shared" si="362"/>
        <v>0.81201983299600777</v>
      </c>
      <c r="BK1608" s="1">
        <f t="shared" si="363"/>
        <v>0.47499054917876626</v>
      </c>
    </row>
    <row r="1609" spans="1:63">
      <c r="A1609" t="s">
        <v>129</v>
      </c>
      <c r="B1609">
        <v>1998</v>
      </c>
      <c r="C1609" s="1">
        <v>0.220648381294964</v>
      </c>
      <c r="D1609" s="1">
        <v>1.8943999999999999E-2</v>
      </c>
      <c r="E1609" s="1">
        <v>0</v>
      </c>
      <c r="F1609" s="1">
        <v>0.47499999999999998</v>
      </c>
      <c r="G1609" s="1">
        <v>1.3333333333333333E-3</v>
      </c>
      <c r="H1609" s="1">
        <v>0</v>
      </c>
      <c r="I1609" s="2">
        <v>0.23600000000000002</v>
      </c>
      <c r="J1609" s="1">
        <v>0.1656</v>
      </c>
      <c r="K1609" s="1">
        <v>0.5</v>
      </c>
      <c r="L1609" s="2">
        <v>0.28000000000000003</v>
      </c>
      <c r="M1609" s="2">
        <v>0.56159999951720241</v>
      </c>
      <c r="N1609" s="1">
        <v>0</v>
      </c>
      <c r="O1609" s="2">
        <v>6.7499999999999991E-2</v>
      </c>
      <c r="P1609" s="1">
        <v>0.40199999999999991</v>
      </c>
      <c r="Q1609" s="1">
        <v>0.15965853658536588</v>
      </c>
      <c r="R1609" s="3">
        <v>0.117924528</v>
      </c>
      <c r="S1609" s="1">
        <v>0</v>
      </c>
      <c r="T1609" s="2">
        <v>4.8805906499999998E-3</v>
      </c>
      <c r="U1609" s="1">
        <v>0</v>
      </c>
      <c r="V1609" s="1">
        <v>0</v>
      </c>
      <c r="W1609" s="1">
        <v>0</v>
      </c>
      <c r="X1609" s="1">
        <v>0.98</v>
      </c>
      <c r="Y1609" s="2">
        <v>0</v>
      </c>
      <c r="Z1609" s="1">
        <v>0</v>
      </c>
      <c r="AA1609" s="1">
        <v>0.72699999999999998</v>
      </c>
      <c r="AB1609" s="2">
        <v>0.78604391091730597</v>
      </c>
      <c r="AC1609" s="2">
        <v>0.79657164752048004</v>
      </c>
      <c r="AD1609" s="1">
        <v>0.34141747115611004</v>
      </c>
      <c r="AE1609" s="1">
        <v>0.17441171428571428</v>
      </c>
      <c r="AF1609" s="1">
        <v>0.64516129032258063</v>
      </c>
      <c r="AG1609" s="4">
        <v>43253.715710033102</v>
      </c>
      <c r="AH1609" s="4">
        <v>39790</v>
      </c>
      <c r="AI1609" s="4">
        <v>424700</v>
      </c>
      <c r="AJ1609" s="2">
        <v>0.85</v>
      </c>
      <c r="AK1609" s="2">
        <v>0.7</v>
      </c>
      <c r="AL1609" s="2">
        <v>0.45600000000000002</v>
      </c>
      <c r="AM1609" s="2"/>
      <c r="AN1609" s="2">
        <v>0.379</v>
      </c>
      <c r="AO1609" s="2">
        <v>0.7</v>
      </c>
      <c r="AP1609" s="2">
        <v>0.44204000160843138</v>
      </c>
      <c r="AQ1609" s="2">
        <v>0.87</v>
      </c>
      <c r="AR1609" s="2">
        <v>90</v>
      </c>
      <c r="AS1609" s="2">
        <v>0.79</v>
      </c>
      <c r="AT1609" s="2">
        <v>0.8910647687172526</v>
      </c>
      <c r="AU1609" s="2">
        <v>0.86208240095395505</v>
      </c>
      <c r="AV1609" s="4"/>
      <c r="AW1609" s="4"/>
      <c r="AX1609" s="1">
        <f t="shared" si="350"/>
        <v>0.11932095243804954</v>
      </c>
      <c r="AY1609" s="2">
        <f t="shared" si="351"/>
        <v>0.2586714285024575</v>
      </c>
      <c r="AZ1609" s="1">
        <f t="shared" si="352"/>
        <v>0.13689273104707317</v>
      </c>
      <c r="BA1609" s="1">
        <f t="shared" si="353"/>
        <v>0.16333333333333333</v>
      </c>
      <c r="BB1609" s="1">
        <f t="shared" si="354"/>
        <v>0.15523032325499597</v>
      </c>
      <c r="BC1609" s="1">
        <f t="shared" si="355"/>
        <v>0.23660859253894839</v>
      </c>
      <c r="BD1609" s="1">
        <f t="shared" si="356"/>
        <v>0.11075652120589431</v>
      </c>
      <c r="BE1609" s="1">
        <f t="shared" si="357"/>
        <v>0.2709395</v>
      </c>
      <c r="BF1609" s="2">
        <f t="shared" si="358"/>
        <v>0.24736803271550387</v>
      </c>
      <c r="BG1609" s="1">
        <f t="shared" si="359"/>
        <v>0.142822285162194</v>
      </c>
      <c r="BH1609" s="1">
        <f t="shared" si="360"/>
        <v>0.16753181233327955</v>
      </c>
      <c r="BI1609" s="2">
        <f t="shared" si="361"/>
        <v>0.66112981787769787</v>
      </c>
      <c r="BJ1609" s="1">
        <f t="shared" si="362"/>
        <v>0.82866163021097738</v>
      </c>
      <c r="BK1609" s="1">
        <f t="shared" si="363"/>
        <v>0.49359800554441835</v>
      </c>
    </row>
    <row r="1610" spans="1:63">
      <c r="A1610" t="s">
        <v>129</v>
      </c>
      <c r="B1610">
        <v>1999</v>
      </c>
      <c r="C1610" s="1">
        <v>0.220648381294964</v>
      </c>
      <c r="D1610" s="1">
        <v>1.9181999999999998E-2</v>
      </c>
      <c r="E1610" s="1">
        <v>0</v>
      </c>
      <c r="F1610" s="1">
        <v>0.47499999999999998</v>
      </c>
      <c r="G1610" s="1">
        <v>1.3333333333333333E-3</v>
      </c>
      <c r="H1610" s="1">
        <v>0</v>
      </c>
      <c r="I1610" s="2">
        <v>0.23600000000000002</v>
      </c>
      <c r="J1610" s="1">
        <v>0.1638</v>
      </c>
      <c r="K1610" s="1">
        <v>0.5</v>
      </c>
      <c r="L1610" s="2">
        <v>0.28000000000000003</v>
      </c>
      <c r="M1610" s="2">
        <v>0.55079999975860128</v>
      </c>
      <c r="N1610" s="1">
        <v>0</v>
      </c>
      <c r="O1610" s="2">
        <v>6.7499999999999991E-2</v>
      </c>
      <c r="P1610" s="1">
        <v>0.40199999999999991</v>
      </c>
      <c r="Q1610" s="1">
        <v>0.14458536585366</v>
      </c>
      <c r="R1610" s="3">
        <v>0.117924528</v>
      </c>
      <c r="S1610" s="1">
        <v>0</v>
      </c>
      <c r="T1610" s="2">
        <v>4.8293654500000003E-3</v>
      </c>
      <c r="U1610" s="1">
        <v>0</v>
      </c>
      <c r="V1610" s="1">
        <v>0</v>
      </c>
      <c r="W1610" s="1">
        <v>0</v>
      </c>
      <c r="X1610" s="1">
        <v>0.98</v>
      </c>
      <c r="Y1610" s="2">
        <v>0</v>
      </c>
      <c r="Z1610" s="1">
        <v>0</v>
      </c>
      <c r="AA1610" s="1">
        <v>0.72400000000000009</v>
      </c>
      <c r="AB1610" s="2">
        <v>0.79753367573958001</v>
      </c>
      <c r="AC1610" s="2">
        <v>0.79551902590672507</v>
      </c>
      <c r="AD1610" s="1">
        <v>0.53994618347948997</v>
      </c>
      <c r="AE1610" s="1">
        <v>0.15412285714285714</v>
      </c>
      <c r="AF1610" s="1">
        <v>0.87096774193548387</v>
      </c>
      <c r="AG1610" s="4">
        <v>49075.148990810398</v>
      </c>
      <c r="AH1610" s="4">
        <v>44090</v>
      </c>
      <c r="AI1610" s="4">
        <v>430475</v>
      </c>
      <c r="AJ1610" s="2">
        <v>0.85</v>
      </c>
      <c r="AK1610" s="2">
        <v>0.7</v>
      </c>
      <c r="AL1610" s="2">
        <v>0.46500000000000002</v>
      </c>
      <c r="AM1610" s="2"/>
      <c r="AN1610" s="2">
        <v>0.379</v>
      </c>
      <c r="AO1610" s="2">
        <v>0.7</v>
      </c>
      <c r="AP1610" s="2">
        <v>0.45232000137865541</v>
      </c>
      <c r="AQ1610" s="2">
        <v>0.87400000000000011</v>
      </c>
      <c r="AR1610" s="2">
        <v>90</v>
      </c>
      <c r="AS1610" s="2">
        <v>0.79</v>
      </c>
      <c r="AT1610" s="2">
        <v>0.89961040312829432</v>
      </c>
      <c r="AU1610" s="2">
        <v>0.86873925263794693</v>
      </c>
      <c r="AV1610" s="4"/>
      <c r="AW1610" s="4"/>
      <c r="AX1610" s="1">
        <f t="shared" si="350"/>
        <v>0.11936061910471622</v>
      </c>
      <c r="AY1610" s="2">
        <f t="shared" si="351"/>
        <v>0.25687142853694306</v>
      </c>
      <c r="AZ1610" s="1">
        <f t="shared" si="352"/>
        <v>0.13386785186073197</v>
      </c>
      <c r="BA1610" s="1">
        <f t="shared" si="353"/>
        <v>0.16333333333333333</v>
      </c>
      <c r="BB1610" s="1">
        <f t="shared" si="354"/>
        <v>0.15523032325499597</v>
      </c>
      <c r="BC1610" s="1">
        <f t="shared" si="355"/>
        <v>0.23523503701021495</v>
      </c>
      <c r="BD1610" s="1">
        <f t="shared" si="356"/>
        <v>0.10823578855061</v>
      </c>
      <c r="BE1610" s="1">
        <f t="shared" si="357"/>
        <v>0.27168179999999997</v>
      </c>
      <c r="BF1610" s="2">
        <f t="shared" si="358"/>
        <v>0.24926631047745992</v>
      </c>
      <c r="BG1610" s="1">
        <f t="shared" si="359"/>
        <v>0.15189952022098768</v>
      </c>
      <c r="BH1610" s="1">
        <f t="shared" si="360"/>
        <v>0.16623371627194031</v>
      </c>
      <c r="BI1610" s="2">
        <f t="shared" si="361"/>
        <v>0.67284763069844766</v>
      </c>
      <c r="BJ1610" s="1">
        <f t="shared" si="362"/>
        <v>0.83908134697038794</v>
      </c>
      <c r="BK1610" s="1">
        <f t="shared" si="363"/>
        <v>0.50661391442650738</v>
      </c>
    </row>
    <row r="1611" spans="1:63">
      <c r="A1611" t="s">
        <v>129</v>
      </c>
      <c r="B1611">
        <v>2000</v>
      </c>
      <c r="C1611" s="1">
        <v>0.220648381294964</v>
      </c>
      <c r="D1611" s="1">
        <v>1.942E-2</v>
      </c>
      <c r="E1611" s="1">
        <v>0</v>
      </c>
      <c r="F1611" s="1">
        <v>0.47499999999999998</v>
      </c>
      <c r="G1611" s="1">
        <v>1.3333333333333333E-3</v>
      </c>
      <c r="H1611" s="1">
        <v>0</v>
      </c>
      <c r="I1611" s="2">
        <v>0.23600000000000002</v>
      </c>
      <c r="J1611" s="1">
        <v>0.16200000000000001</v>
      </c>
      <c r="K1611" s="1">
        <v>0</v>
      </c>
      <c r="L1611" s="2">
        <v>0.28000000000000003</v>
      </c>
      <c r="M1611" s="2">
        <v>0.54</v>
      </c>
      <c r="N1611" s="1">
        <v>0</v>
      </c>
      <c r="O1611" s="2">
        <v>6.7499999999999991E-2</v>
      </c>
      <c r="P1611" s="1">
        <v>0.40199999999999991</v>
      </c>
      <c r="Q1611" s="1">
        <v>0.1425365853658539</v>
      </c>
      <c r="R1611" s="3">
        <v>0.117924528</v>
      </c>
      <c r="S1611" s="1">
        <v>0</v>
      </c>
      <c r="T1611" s="2">
        <v>4.77814025E-3</v>
      </c>
      <c r="U1611" s="1">
        <v>0</v>
      </c>
      <c r="V1611" s="1">
        <v>0</v>
      </c>
      <c r="W1611" s="1">
        <v>0</v>
      </c>
      <c r="X1611" s="1">
        <v>0.98</v>
      </c>
      <c r="Y1611" s="2">
        <v>0</v>
      </c>
      <c r="Z1611" s="1">
        <v>0</v>
      </c>
      <c r="AA1611" s="1">
        <v>0.76400000000000001</v>
      </c>
      <c r="AB1611" s="2">
        <v>0.80902344056185405</v>
      </c>
      <c r="AC1611" s="2">
        <v>0.79446640429297</v>
      </c>
      <c r="AD1611" s="1">
        <v>0.77233809560190436</v>
      </c>
      <c r="AE1611" s="1">
        <v>0.13751885714285714</v>
      </c>
      <c r="AF1611" s="1">
        <v>0.67741935483870963</v>
      </c>
      <c r="AG1611" s="4">
        <v>53645.722959577499</v>
      </c>
      <c r="AH1611" s="4">
        <v>46740</v>
      </c>
      <c r="AI1611" s="4">
        <v>436300</v>
      </c>
      <c r="AJ1611" s="2">
        <v>0.85</v>
      </c>
      <c r="AK1611" s="2">
        <v>0.7</v>
      </c>
      <c r="AL1611" s="2">
        <v>0.51300000000000001</v>
      </c>
      <c r="AM1611" s="2"/>
      <c r="AN1611" s="2">
        <v>0.67299999999999993</v>
      </c>
      <c r="AO1611" s="2">
        <v>0.7</v>
      </c>
      <c r="AP1611" s="2">
        <v>0.4626000011488795</v>
      </c>
      <c r="AQ1611" s="2">
        <v>0.88300000000000001</v>
      </c>
      <c r="AR1611" s="2">
        <v>90</v>
      </c>
      <c r="AS1611" s="2">
        <v>0.79</v>
      </c>
      <c r="AT1611" s="2">
        <v>0.90815603753933605</v>
      </c>
      <c r="AU1611" s="2">
        <v>0.87539610432193871</v>
      </c>
      <c r="AV1611" s="4"/>
      <c r="AW1611" s="4">
        <v>30.760249999999999</v>
      </c>
      <c r="AX1611" s="1">
        <f t="shared" ref="AX1611:AX1674" si="364">AVERAGE(C1611:H1611)</f>
        <v>0.11940028577138288</v>
      </c>
      <c r="AY1611" s="2">
        <f t="shared" ref="AY1611:AY1674" si="365">AVERAGE(I1611:O1611)</f>
        <v>0.18364285714285714</v>
      </c>
      <c r="AZ1611" s="1">
        <f t="shared" ref="AZ1611:AZ1674" si="366">AVERAGE(P1611:T1611)</f>
        <v>0.13344785072317075</v>
      </c>
      <c r="BA1611" s="1">
        <f t="shared" ref="BA1611:BA1674" si="367">AVERAGE(U1611:Z1611)</f>
        <v>0.16333333333333333</v>
      </c>
      <c r="BB1611" s="1">
        <f t="shared" ref="BB1611:BB1674" si="368">AVERAGE(C1611,F1611,I1611,L1611,O1611,R1611,U1611,W1611,Y1611)</f>
        <v>0.15523032325499597</v>
      </c>
      <c r="BC1611" s="1">
        <f t="shared" ref="BC1611:BC1674" si="369">AVERAGE(D1611,G1611,J1611,M1611,P1611,S1611,V1611,X1611,Z1611)</f>
        <v>0.23386148148148145</v>
      </c>
      <c r="BD1611" s="1">
        <f t="shared" ref="BD1611:BD1674" si="370">AVERAGE(E1611,H1611,K1611,N1611,Q1611,T1611)</f>
        <v>2.4552454269308983E-2</v>
      </c>
      <c r="BE1611" s="1">
        <f t="shared" ref="BE1611:BE1674" si="371">(AJ1611+AS1611+AL1611+AN1611+AQ1611+AO1611+AK1611)*0.0571</f>
        <v>0.29172389999999998</v>
      </c>
      <c r="BF1611" s="2">
        <f t="shared" ref="BF1611:BF1674" si="372">(AT1611+AB1611+AC1611)*0.1</f>
        <v>0.25116458823941601</v>
      </c>
      <c r="BG1611" s="1">
        <f t="shared" ref="BG1611:BG1674" si="373">(AD1611+AP1611+AE1611+AE1611+AU1611+AU1611)*0.05</f>
        <v>0.16303840098401881</v>
      </c>
      <c r="BH1611" s="1">
        <f t="shared" ref="BH1611:BH1674" si="374">AVERAGE(BB1611,BC1611,BD1611)</f>
        <v>0.13788141966859546</v>
      </c>
      <c r="BI1611" s="2">
        <f t="shared" ref="BI1611:BI1674" si="375">BE1611+BF1611+BG1611</f>
        <v>0.70592688922343483</v>
      </c>
      <c r="BJ1611" s="1">
        <f t="shared" ref="BJ1611:BJ1674" si="376">BI1611+BH1611</f>
        <v>0.84380830889203029</v>
      </c>
      <c r="BK1611" s="1">
        <f t="shared" ref="BK1611:BK1674" si="377">BI1611-BH1611</f>
        <v>0.56804546955483937</v>
      </c>
    </row>
    <row r="1612" spans="1:63">
      <c r="A1612" t="s">
        <v>129</v>
      </c>
      <c r="B1612">
        <v>2001</v>
      </c>
      <c r="C1612" s="1">
        <v>0.220648381294964</v>
      </c>
      <c r="D1612" s="1">
        <v>1.9808399991318584E-2</v>
      </c>
      <c r="E1612" s="1">
        <v>0</v>
      </c>
      <c r="F1612" s="1">
        <v>0.47499999999999998</v>
      </c>
      <c r="G1612" s="1">
        <v>1.3333333333333333E-3</v>
      </c>
      <c r="H1612" s="1">
        <v>0</v>
      </c>
      <c r="I1612" s="2">
        <v>0.23600000000000002</v>
      </c>
      <c r="J1612" s="1">
        <v>0.16399999999999998</v>
      </c>
      <c r="K1612" s="1">
        <v>0</v>
      </c>
      <c r="L1612" s="2">
        <v>0.28000000000000003</v>
      </c>
      <c r="M1612" s="2">
        <v>0.65</v>
      </c>
      <c r="N1612" s="1">
        <v>0</v>
      </c>
      <c r="O1612" s="2">
        <v>6.7499999999999991E-2</v>
      </c>
      <c r="P1612" s="1">
        <v>0.40199999999999991</v>
      </c>
      <c r="Q1612" s="1">
        <v>0.14234146341463405</v>
      </c>
      <c r="R1612" s="3">
        <v>0.117924528</v>
      </c>
      <c r="S1612" s="1">
        <v>0</v>
      </c>
      <c r="T1612" s="2">
        <v>5.1717688500000003E-3</v>
      </c>
      <c r="U1612" s="1">
        <v>0</v>
      </c>
      <c r="V1612" s="1">
        <v>0</v>
      </c>
      <c r="W1612" s="1">
        <v>0</v>
      </c>
      <c r="X1612" s="1">
        <v>0.98</v>
      </c>
      <c r="Y1612" s="2">
        <v>0</v>
      </c>
      <c r="Z1612" s="1">
        <v>0</v>
      </c>
      <c r="AA1612" s="1">
        <v>0.80099999999999993</v>
      </c>
      <c r="AB1612" s="2">
        <v>0.81210465117739294</v>
      </c>
      <c r="AC1612" s="2">
        <v>0.78069604812854898</v>
      </c>
      <c r="AD1612" s="1">
        <v>1</v>
      </c>
      <c r="AE1612" s="1">
        <v>0.14197714285714286</v>
      </c>
      <c r="AF1612" s="1">
        <v>0.74193548387096775</v>
      </c>
      <c r="AG1612" s="4">
        <v>53904.975654600101</v>
      </c>
      <c r="AH1612" s="4">
        <v>47880</v>
      </c>
      <c r="AI1612" s="4">
        <v>441525</v>
      </c>
      <c r="AJ1612" s="2">
        <v>0.85</v>
      </c>
      <c r="AK1612" s="2">
        <v>0.9</v>
      </c>
      <c r="AL1612" s="2">
        <v>0.52500000000000002</v>
      </c>
      <c r="AM1612" s="2"/>
      <c r="AN1612" s="2">
        <v>0.58899999999999997</v>
      </c>
      <c r="AO1612" s="2">
        <v>0.9</v>
      </c>
      <c r="AP1612" s="2">
        <v>0.47288000091910365</v>
      </c>
      <c r="AQ1612" s="2">
        <v>0.8859999999999999</v>
      </c>
      <c r="AR1612" s="2">
        <v>90</v>
      </c>
      <c r="AS1612" s="2">
        <v>0.78</v>
      </c>
      <c r="AT1612" s="2">
        <v>0.90933444551015441</v>
      </c>
      <c r="AU1612" s="2">
        <v>0.87351644842932219</v>
      </c>
      <c r="AV1612" s="4"/>
      <c r="AW1612" s="4"/>
      <c r="AX1612" s="1">
        <f t="shared" si="364"/>
        <v>0.1194650191032693</v>
      </c>
      <c r="AY1612" s="2">
        <f t="shared" si="365"/>
        <v>0.19964285714285715</v>
      </c>
      <c r="AZ1612" s="1">
        <f t="shared" si="366"/>
        <v>0.13348755205292678</v>
      </c>
      <c r="BA1612" s="1">
        <f t="shared" si="367"/>
        <v>0.16333333333333333</v>
      </c>
      <c r="BB1612" s="1">
        <f t="shared" si="368"/>
        <v>0.15523032325499597</v>
      </c>
      <c r="BC1612" s="1">
        <f t="shared" si="369"/>
        <v>0.24634908148051687</v>
      </c>
      <c r="BD1612" s="1">
        <f t="shared" si="370"/>
        <v>2.4585538710772344E-2</v>
      </c>
      <c r="BE1612" s="1">
        <f t="shared" si="371"/>
        <v>0.31005300000000002</v>
      </c>
      <c r="BF1612" s="2">
        <f t="shared" si="372"/>
        <v>0.25021351448160967</v>
      </c>
      <c r="BG1612" s="1">
        <f t="shared" si="373"/>
        <v>0.17519335917460169</v>
      </c>
      <c r="BH1612" s="1">
        <f t="shared" si="374"/>
        <v>0.14205498114876172</v>
      </c>
      <c r="BI1612" s="2">
        <f t="shared" si="375"/>
        <v>0.73545987365621135</v>
      </c>
      <c r="BJ1612" s="1">
        <f t="shared" si="376"/>
        <v>0.87751485480497304</v>
      </c>
      <c r="BK1612" s="1">
        <f t="shared" si="377"/>
        <v>0.59340489250744965</v>
      </c>
    </row>
    <row r="1613" spans="1:63">
      <c r="A1613" t="s">
        <v>129</v>
      </c>
      <c r="B1613">
        <v>2002</v>
      </c>
      <c r="C1613" s="1">
        <v>0.220648381294964</v>
      </c>
      <c r="D1613" s="1">
        <v>2.0196799982637167E-2</v>
      </c>
      <c r="E1613" s="1">
        <v>0</v>
      </c>
      <c r="F1613" s="1">
        <v>0.47499999999999998</v>
      </c>
      <c r="G1613" s="1">
        <v>1.3333333333333333E-3</v>
      </c>
      <c r="H1613" s="1">
        <v>0</v>
      </c>
      <c r="I1613" s="2">
        <v>0.23600000000000002</v>
      </c>
      <c r="J1613" s="1">
        <v>0.16600000000000001</v>
      </c>
      <c r="K1613" s="1">
        <v>0</v>
      </c>
      <c r="L1613" s="2">
        <v>0.28000000000000003</v>
      </c>
      <c r="M1613" s="2">
        <v>0.43</v>
      </c>
      <c r="N1613" s="1">
        <v>0</v>
      </c>
      <c r="O1613" s="2">
        <v>6.7499999999999991E-2</v>
      </c>
      <c r="P1613" s="1">
        <v>0.40199999999999991</v>
      </c>
      <c r="Q1613" s="1">
        <v>0.13760975609756199</v>
      </c>
      <c r="R1613" s="3">
        <v>0.117924528</v>
      </c>
      <c r="S1613" s="1">
        <v>0</v>
      </c>
      <c r="T1613" s="2">
        <v>5.5653974500000005E-3</v>
      </c>
      <c r="U1613" s="1">
        <v>0</v>
      </c>
      <c r="V1613" s="1">
        <v>0</v>
      </c>
      <c r="W1613" s="1">
        <v>0</v>
      </c>
      <c r="X1613" s="1">
        <v>0.98</v>
      </c>
      <c r="Y1613" s="2">
        <v>0</v>
      </c>
      <c r="Z1613" s="1">
        <v>0</v>
      </c>
      <c r="AA1613" s="1">
        <v>0.79400000000000004</v>
      </c>
      <c r="AB1613" s="2">
        <v>0.81518586179293206</v>
      </c>
      <c r="AC1613" s="2">
        <v>0.76692569196412796</v>
      </c>
      <c r="AD1613" s="1">
        <v>1</v>
      </c>
      <c r="AE1613" s="1">
        <v>0.16486514285714285</v>
      </c>
      <c r="AF1613" s="1">
        <v>0.74193548387096775</v>
      </c>
      <c r="AG1613" s="4">
        <v>57549.534981314202</v>
      </c>
      <c r="AH1613" s="4">
        <v>47730</v>
      </c>
      <c r="AI1613" s="4">
        <v>446175</v>
      </c>
      <c r="AJ1613" s="2">
        <v>0.85</v>
      </c>
      <c r="AK1613" s="2">
        <v>0.9</v>
      </c>
      <c r="AL1613" s="2">
        <v>0.56799999999999995</v>
      </c>
      <c r="AM1613" s="2"/>
      <c r="AN1613" s="2">
        <v>0.52</v>
      </c>
      <c r="AO1613" s="2">
        <v>0.9</v>
      </c>
      <c r="AP1613" s="2">
        <v>0.48316000068932774</v>
      </c>
      <c r="AQ1613" s="2">
        <v>0.85199999999999998</v>
      </c>
      <c r="AR1613" s="2">
        <v>90</v>
      </c>
      <c r="AS1613" s="2">
        <v>0.79599999999999993</v>
      </c>
      <c r="AT1613" s="2">
        <v>0.91051285348097299</v>
      </c>
      <c r="AU1613" s="2">
        <v>0.87163679253670556</v>
      </c>
      <c r="AV1613" s="4"/>
      <c r="AW1613" s="4"/>
      <c r="AX1613" s="1">
        <f t="shared" si="364"/>
        <v>0.11952975243515575</v>
      </c>
      <c r="AY1613" s="2">
        <f t="shared" si="365"/>
        <v>0.16850000000000001</v>
      </c>
      <c r="AZ1613" s="1">
        <f t="shared" si="366"/>
        <v>0.13261993630951235</v>
      </c>
      <c r="BA1613" s="1">
        <f t="shared" si="367"/>
        <v>0.16333333333333333</v>
      </c>
      <c r="BB1613" s="1">
        <f t="shared" si="368"/>
        <v>0.15523032325499597</v>
      </c>
      <c r="BC1613" s="1">
        <f t="shared" si="369"/>
        <v>0.22217001481288559</v>
      </c>
      <c r="BD1613" s="1">
        <f t="shared" si="370"/>
        <v>2.3862525591260331E-2</v>
      </c>
      <c r="BE1613" s="1">
        <f t="shared" si="371"/>
        <v>0.3075406</v>
      </c>
      <c r="BF1613" s="2">
        <f t="shared" si="372"/>
        <v>0.2492624407238033</v>
      </c>
      <c r="BG1613" s="1">
        <f t="shared" si="373"/>
        <v>0.17780819357385125</v>
      </c>
      <c r="BH1613" s="1">
        <f t="shared" si="374"/>
        <v>0.13375428788638064</v>
      </c>
      <c r="BI1613" s="2">
        <f t="shared" si="375"/>
        <v>0.73461123429765451</v>
      </c>
      <c r="BJ1613" s="1">
        <f t="shared" si="376"/>
        <v>0.86836552218403518</v>
      </c>
      <c r="BK1613" s="1">
        <f t="shared" si="377"/>
        <v>0.60085694641127385</v>
      </c>
    </row>
    <row r="1614" spans="1:63">
      <c r="A1614" t="s">
        <v>129</v>
      </c>
      <c r="B1614">
        <v>2003</v>
      </c>
      <c r="C1614" s="1">
        <v>0.220648381294964</v>
      </c>
      <c r="D1614" s="1">
        <v>2.0585199973955751E-2</v>
      </c>
      <c r="E1614" s="1">
        <v>0</v>
      </c>
      <c r="F1614" s="1">
        <v>0.47499999999999998</v>
      </c>
      <c r="G1614" s="1">
        <v>1.3333333333333333E-3</v>
      </c>
      <c r="H1614" s="1">
        <v>0</v>
      </c>
      <c r="I1614" s="2">
        <v>0.23600000000000002</v>
      </c>
      <c r="J1614" s="1">
        <v>0.16800000000000001</v>
      </c>
      <c r="K1614" s="1">
        <v>5.4220430107499995E-2</v>
      </c>
      <c r="L1614" s="2">
        <v>0.28000000000000003</v>
      </c>
      <c r="M1614" s="2">
        <v>0.6</v>
      </c>
      <c r="N1614" s="1">
        <v>0</v>
      </c>
      <c r="O1614" s="2">
        <v>6.7499999999999991E-2</v>
      </c>
      <c r="P1614" s="1">
        <v>0.40199999999999991</v>
      </c>
      <c r="Q1614" s="1">
        <v>0.14146341463414813</v>
      </c>
      <c r="R1614" s="3">
        <v>0.117924528</v>
      </c>
      <c r="S1614" s="1">
        <v>0</v>
      </c>
      <c r="T1614" s="2">
        <v>5.9590260499999999E-3</v>
      </c>
      <c r="U1614" s="1">
        <v>0</v>
      </c>
      <c r="V1614" s="1">
        <v>0</v>
      </c>
      <c r="W1614" s="1">
        <v>0</v>
      </c>
      <c r="X1614" s="1">
        <v>0.98</v>
      </c>
      <c r="Y1614" s="2">
        <v>0</v>
      </c>
      <c r="Z1614" s="1">
        <v>0</v>
      </c>
      <c r="AA1614" s="1">
        <v>0.79900000000000004</v>
      </c>
      <c r="AB1614" s="2">
        <v>0.79588958346439598</v>
      </c>
      <c r="AC1614" s="2">
        <v>0.79151355988893402</v>
      </c>
      <c r="AD1614" s="1">
        <v>1</v>
      </c>
      <c r="AE1614" s="1">
        <v>0.16948314285714286</v>
      </c>
      <c r="AF1614" s="1">
        <v>0.77419354838709675</v>
      </c>
      <c r="AG1614" s="4">
        <v>60706.506990166599</v>
      </c>
      <c r="AH1614" s="4">
        <v>47060</v>
      </c>
      <c r="AI1614" s="4">
        <v>451630</v>
      </c>
      <c r="AJ1614" s="2">
        <v>0.85</v>
      </c>
      <c r="AK1614" s="2">
        <v>0.9</v>
      </c>
      <c r="AL1614" s="2">
        <v>0.59799999999999998</v>
      </c>
      <c r="AM1614" s="2"/>
      <c r="AN1614" s="2">
        <v>0.51500000000000001</v>
      </c>
      <c r="AO1614" s="2">
        <v>0.9</v>
      </c>
      <c r="AP1614" s="2">
        <v>0.49344000045955178</v>
      </c>
      <c r="AQ1614" s="2">
        <v>0.84699999999999998</v>
      </c>
      <c r="AR1614" s="2">
        <v>90</v>
      </c>
      <c r="AS1614" s="2">
        <v>0.81400000000000006</v>
      </c>
      <c r="AT1614" s="2">
        <v>0.82863415671817031</v>
      </c>
      <c r="AU1614" s="2">
        <v>0.86457281403542052</v>
      </c>
      <c r="AV1614" s="4"/>
      <c r="AW1614" s="4"/>
      <c r="AX1614" s="1">
        <f t="shared" si="364"/>
        <v>0.11959448576704218</v>
      </c>
      <c r="AY1614" s="2">
        <f t="shared" si="365"/>
        <v>0.20081720430107142</v>
      </c>
      <c r="AZ1614" s="1">
        <f t="shared" si="366"/>
        <v>0.13346939373682959</v>
      </c>
      <c r="BA1614" s="1">
        <f t="shared" si="367"/>
        <v>0.16333333333333333</v>
      </c>
      <c r="BB1614" s="1">
        <f t="shared" si="368"/>
        <v>0.15523032325499597</v>
      </c>
      <c r="BC1614" s="1">
        <f t="shared" si="369"/>
        <v>0.24132428147858764</v>
      </c>
      <c r="BD1614" s="1">
        <f t="shared" si="370"/>
        <v>3.3607145131941359E-2</v>
      </c>
      <c r="BE1614" s="1">
        <f t="shared" si="371"/>
        <v>0.3097104</v>
      </c>
      <c r="BF1614" s="2">
        <f t="shared" si="372"/>
        <v>0.24160373000715005</v>
      </c>
      <c r="BG1614" s="1">
        <f t="shared" si="373"/>
        <v>0.17807759571223394</v>
      </c>
      <c r="BH1614" s="1">
        <f t="shared" si="374"/>
        <v>0.14338724995517499</v>
      </c>
      <c r="BI1614" s="2">
        <f t="shared" si="375"/>
        <v>0.72939172571938393</v>
      </c>
      <c r="BJ1614" s="1">
        <f t="shared" si="376"/>
        <v>0.87277897567455898</v>
      </c>
      <c r="BK1614" s="1">
        <f t="shared" si="377"/>
        <v>0.58600447576420889</v>
      </c>
    </row>
    <row r="1615" spans="1:63">
      <c r="A1615" t="s">
        <v>129</v>
      </c>
      <c r="B1615">
        <v>2004</v>
      </c>
      <c r="C1615" s="1">
        <v>0.220648381294964</v>
      </c>
      <c r="D1615" s="1">
        <v>2.0973599965274335E-2</v>
      </c>
      <c r="E1615" s="1">
        <v>0</v>
      </c>
      <c r="F1615" s="1">
        <v>0.47499999999999998</v>
      </c>
      <c r="G1615" s="1">
        <v>1.3333333333333333E-3</v>
      </c>
      <c r="H1615" s="1">
        <v>0</v>
      </c>
      <c r="I1615" s="2">
        <v>0.23600000000000002</v>
      </c>
      <c r="J1615" s="1">
        <v>0.17</v>
      </c>
      <c r="K1615" s="1">
        <v>0</v>
      </c>
      <c r="L1615" s="2">
        <v>0.28000000000000003</v>
      </c>
      <c r="M1615" s="2">
        <v>0.64</v>
      </c>
      <c r="N1615" s="1">
        <v>0</v>
      </c>
      <c r="O1615" s="2">
        <v>6.7499999999999991E-2</v>
      </c>
      <c r="P1615" s="1">
        <v>0.39606399999999997</v>
      </c>
      <c r="Q1615" s="1">
        <v>0.118053658536586</v>
      </c>
      <c r="R1615" s="3">
        <v>0.117924528</v>
      </c>
      <c r="S1615" s="1">
        <v>0</v>
      </c>
      <c r="T1615" s="2">
        <v>6.3526546500000001E-3</v>
      </c>
      <c r="U1615" s="1">
        <v>0</v>
      </c>
      <c r="V1615" s="1">
        <v>0</v>
      </c>
      <c r="W1615" s="1">
        <v>0</v>
      </c>
      <c r="X1615" s="1">
        <v>0.98</v>
      </c>
      <c r="Y1615" s="2">
        <v>0</v>
      </c>
      <c r="Z1615" s="1">
        <v>0</v>
      </c>
      <c r="AA1615" s="1">
        <v>0.78900000000000003</v>
      </c>
      <c r="AB1615" s="2">
        <v>0.76570788982004601</v>
      </c>
      <c r="AC1615" s="2">
        <v>0.82604113875374596</v>
      </c>
      <c r="AD1615" s="1">
        <v>1</v>
      </c>
      <c r="AE1615" s="1">
        <v>0.1603877142857143</v>
      </c>
      <c r="AF1615" s="1">
        <v>0.83870967741935487</v>
      </c>
      <c r="AG1615" s="4">
        <v>64979.821973669597</v>
      </c>
      <c r="AH1615" s="4">
        <v>56770</v>
      </c>
      <c r="AI1615" s="4">
        <v>458095</v>
      </c>
      <c r="AJ1615" s="2">
        <v>0.85</v>
      </c>
      <c r="AK1615" s="2">
        <v>0.9</v>
      </c>
      <c r="AL1615" s="2">
        <v>0.58899999999999997</v>
      </c>
      <c r="AM1615" s="2"/>
      <c r="AN1615" s="2">
        <v>0.41399999999999998</v>
      </c>
      <c r="AO1615" s="2">
        <v>0.9</v>
      </c>
      <c r="AP1615" s="2">
        <v>0.50372000022977592</v>
      </c>
      <c r="AQ1615" s="2">
        <v>0.85299999999999998</v>
      </c>
      <c r="AR1615" s="2">
        <v>90</v>
      </c>
      <c r="AS1615" s="2">
        <v>0.79799999999999993</v>
      </c>
      <c r="AT1615" s="2">
        <v>0.85885688665901527</v>
      </c>
      <c r="AU1615" s="2">
        <v>0.86974379481258757</v>
      </c>
      <c r="AV1615" s="4"/>
      <c r="AW1615" s="4"/>
      <c r="AX1615" s="1">
        <f t="shared" si="364"/>
        <v>0.11965921909892861</v>
      </c>
      <c r="AY1615" s="2">
        <f t="shared" si="365"/>
        <v>0.19907142857142857</v>
      </c>
      <c r="AZ1615" s="1">
        <f t="shared" si="366"/>
        <v>0.1276789682373172</v>
      </c>
      <c r="BA1615" s="1">
        <f t="shared" si="367"/>
        <v>0.16333333333333333</v>
      </c>
      <c r="BB1615" s="1">
        <f t="shared" si="368"/>
        <v>0.15523032325499597</v>
      </c>
      <c r="BC1615" s="1">
        <f t="shared" si="369"/>
        <v>0.24537454814428974</v>
      </c>
      <c r="BD1615" s="1">
        <f t="shared" si="370"/>
        <v>2.0734385531097667E-2</v>
      </c>
      <c r="BE1615" s="1">
        <f t="shared" si="371"/>
        <v>0.30285840000000008</v>
      </c>
      <c r="BF1615" s="2">
        <f t="shared" si="372"/>
        <v>0.24506059152328075</v>
      </c>
      <c r="BG1615" s="1">
        <f t="shared" si="373"/>
        <v>0.17819915092131899</v>
      </c>
      <c r="BH1615" s="1">
        <f t="shared" si="374"/>
        <v>0.14044641897679447</v>
      </c>
      <c r="BI1615" s="2">
        <f t="shared" si="375"/>
        <v>0.72611814244459982</v>
      </c>
      <c r="BJ1615" s="1">
        <f t="shared" si="376"/>
        <v>0.86656456142139426</v>
      </c>
      <c r="BK1615" s="1">
        <f t="shared" si="377"/>
        <v>0.58567172346780538</v>
      </c>
    </row>
    <row r="1616" spans="1:63">
      <c r="A1616" t="s">
        <v>129</v>
      </c>
      <c r="B1616">
        <v>2005</v>
      </c>
      <c r="C1616" s="1">
        <v>0.220648381294964</v>
      </c>
      <c r="D1616" s="1">
        <v>2.1361999956592919E-2</v>
      </c>
      <c r="E1616" s="1">
        <v>0</v>
      </c>
      <c r="F1616" s="1">
        <v>0.47499999999999998</v>
      </c>
      <c r="G1616" s="1">
        <v>1.3333333333333333E-3</v>
      </c>
      <c r="H1616" s="1">
        <v>0</v>
      </c>
      <c r="I1616" s="2">
        <v>0.23600000000000002</v>
      </c>
      <c r="J1616" s="1">
        <v>0.17199999999999999</v>
      </c>
      <c r="K1616" s="1">
        <v>0</v>
      </c>
      <c r="L1616" s="2">
        <v>0.28000000000000003</v>
      </c>
      <c r="M1616" s="2">
        <v>0.6</v>
      </c>
      <c r="N1616" s="1">
        <v>0</v>
      </c>
      <c r="O1616" s="2">
        <v>6.7499999999999991E-2</v>
      </c>
      <c r="P1616" s="1">
        <v>0.35719999999999996</v>
      </c>
      <c r="Q1616" s="1">
        <v>0.11155609756097595</v>
      </c>
      <c r="R1616" s="3">
        <v>0.117924528</v>
      </c>
      <c r="S1616" s="1">
        <v>0</v>
      </c>
      <c r="T1616" s="2">
        <v>6.7462832500000004E-3</v>
      </c>
      <c r="U1616" s="1">
        <v>0</v>
      </c>
      <c r="V1616" s="1">
        <v>0</v>
      </c>
      <c r="W1616" s="1">
        <v>0</v>
      </c>
      <c r="X1616" s="1">
        <v>0.98</v>
      </c>
      <c r="Y1616" s="2">
        <v>0</v>
      </c>
      <c r="Z1616" s="1">
        <v>1.9999999552965164E-2</v>
      </c>
      <c r="AA1616" s="1">
        <v>0.76300000000000001</v>
      </c>
      <c r="AB1616" s="2">
        <v>0.76606497414179997</v>
      </c>
      <c r="AC1616" s="2">
        <v>0.809934846204442</v>
      </c>
      <c r="AD1616" s="1">
        <v>1</v>
      </c>
      <c r="AE1616" s="1">
        <v>0.15129228571428571</v>
      </c>
      <c r="AF1616" s="1">
        <v>0.70967741935483875</v>
      </c>
      <c r="AG1616" s="4">
        <v>68319.185996831802</v>
      </c>
      <c r="AH1616" s="4">
        <v>58670</v>
      </c>
      <c r="AI1616" s="4">
        <v>465158</v>
      </c>
      <c r="AJ1616" s="2">
        <v>0.85</v>
      </c>
      <c r="AK1616" s="2">
        <v>0.9</v>
      </c>
      <c r="AL1616" s="2">
        <v>0.64300000000000002</v>
      </c>
      <c r="AM1616" s="2"/>
      <c r="AN1616" s="2">
        <v>0.39</v>
      </c>
      <c r="AO1616" s="2">
        <v>0.9</v>
      </c>
      <c r="AP1616" s="2">
        <v>0.51400000000000001</v>
      </c>
      <c r="AQ1616" s="2">
        <v>0.8590000000000001</v>
      </c>
      <c r="AR1616" s="2">
        <v>90</v>
      </c>
      <c r="AS1616" s="2">
        <v>0.80200000000000005</v>
      </c>
      <c r="AT1616" s="2">
        <v>0.82148427325065643</v>
      </c>
      <c r="AU1616" s="2">
        <v>0.86053914784121266</v>
      </c>
      <c r="AV1616" s="4"/>
      <c r="AW1616" s="4"/>
      <c r="AX1616" s="1">
        <f t="shared" si="364"/>
        <v>0.11972395243081503</v>
      </c>
      <c r="AY1616" s="2">
        <f t="shared" si="365"/>
        <v>0.19364285714285714</v>
      </c>
      <c r="AZ1616" s="1">
        <f t="shared" si="366"/>
        <v>0.11868538176219519</v>
      </c>
      <c r="BA1616" s="1">
        <f t="shared" si="367"/>
        <v>0.16666666659216087</v>
      </c>
      <c r="BB1616" s="1">
        <f t="shared" si="368"/>
        <v>0.15523032325499597</v>
      </c>
      <c r="BC1616" s="1">
        <f t="shared" si="369"/>
        <v>0.23909948142698795</v>
      </c>
      <c r="BD1616" s="1">
        <f t="shared" si="370"/>
        <v>1.9717063468495992E-2</v>
      </c>
      <c r="BE1616" s="1">
        <f t="shared" si="371"/>
        <v>0.30514239999999998</v>
      </c>
      <c r="BF1616" s="2">
        <f t="shared" si="372"/>
        <v>0.23974840935968988</v>
      </c>
      <c r="BG1616" s="1">
        <f t="shared" si="373"/>
        <v>0.17688314335554986</v>
      </c>
      <c r="BH1616" s="1">
        <f t="shared" si="374"/>
        <v>0.13801562271682663</v>
      </c>
      <c r="BI1616" s="2">
        <f t="shared" si="375"/>
        <v>0.7217739527152397</v>
      </c>
      <c r="BJ1616" s="1">
        <f t="shared" si="376"/>
        <v>0.85978957543206636</v>
      </c>
      <c r="BK1616" s="1">
        <f t="shared" si="377"/>
        <v>0.58375832999841304</v>
      </c>
    </row>
    <row r="1617" spans="1:63">
      <c r="A1617" t="s">
        <v>129</v>
      </c>
      <c r="B1617">
        <v>2006</v>
      </c>
      <c r="C1617" s="1">
        <v>0.220648381294964</v>
      </c>
      <c r="D1617" s="1">
        <v>2.1750399947911503E-2</v>
      </c>
      <c r="E1617" s="1">
        <v>0</v>
      </c>
      <c r="F1617" s="1">
        <v>0.47499999999999998</v>
      </c>
      <c r="G1617" s="1">
        <v>1.3333333333333333E-3</v>
      </c>
      <c r="H1617" s="1">
        <v>0</v>
      </c>
      <c r="I1617" s="2">
        <v>0.23600000000000002</v>
      </c>
      <c r="J1617" s="1">
        <v>0.17319999999999999</v>
      </c>
      <c r="K1617" s="1">
        <v>1.0611111111166638E-2</v>
      </c>
      <c r="L1617" s="2">
        <v>0.28000000000000003</v>
      </c>
      <c r="M1617" s="2">
        <v>0.56999999999999995</v>
      </c>
      <c r="N1617" s="1">
        <v>0</v>
      </c>
      <c r="O1617" s="2">
        <v>6.7499999999999991E-2</v>
      </c>
      <c r="P1617" s="1">
        <v>0.32975999999999994</v>
      </c>
      <c r="Q1617" s="1">
        <v>0.114131707317074</v>
      </c>
      <c r="R1617" s="3">
        <v>0.117924528</v>
      </c>
      <c r="S1617" s="1">
        <v>2.5681985000000001E-5</v>
      </c>
      <c r="T1617" s="2">
        <v>6.7103350000000004E-3</v>
      </c>
      <c r="U1617" s="1">
        <v>0</v>
      </c>
      <c r="V1617" s="1">
        <v>0</v>
      </c>
      <c r="W1617" s="1">
        <v>0</v>
      </c>
      <c r="X1617" s="1">
        <v>0.98</v>
      </c>
      <c r="Y1617" s="2">
        <v>0</v>
      </c>
      <c r="Z1617" s="1">
        <v>3.9999999105930328E-2</v>
      </c>
      <c r="AA1617" s="1">
        <v>0.753</v>
      </c>
      <c r="AB1617" s="2">
        <v>0.78108019013543595</v>
      </c>
      <c r="AC1617" s="2">
        <v>0.80674364646285801</v>
      </c>
      <c r="AD1617" s="1">
        <v>1</v>
      </c>
      <c r="AE1617" s="1">
        <v>0.14219685714285715</v>
      </c>
      <c r="AF1617" s="1">
        <v>0.70967741935483875</v>
      </c>
      <c r="AG1617" s="4">
        <v>78983.103166561399</v>
      </c>
      <c r="AH1617" s="4">
        <v>60210</v>
      </c>
      <c r="AI1617" s="4">
        <v>472637</v>
      </c>
      <c r="AJ1617" s="2">
        <v>0.76900000000000002</v>
      </c>
      <c r="AK1617" s="2">
        <v>0.9</v>
      </c>
      <c r="AL1617" s="2">
        <v>0.65700000000000003</v>
      </c>
      <c r="AM1617" s="2"/>
      <c r="AN1617" s="2">
        <v>0.36799999999999999</v>
      </c>
      <c r="AO1617" s="2">
        <v>0.9</v>
      </c>
      <c r="AP1617" s="2">
        <v>0.51400000000000001</v>
      </c>
      <c r="AQ1617" s="2">
        <v>0.85699999999999998</v>
      </c>
      <c r="AR1617" s="2">
        <v>90</v>
      </c>
      <c r="AS1617" s="2">
        <v>0.82400000000000007</v>
      </c>
      <c r="AT1617" s="2">
        <v>0.87165517522255764</v>
      </c>
      <c r="AU1617" s="2">
        <v>0.84279066758778887</v>
      </c>
      <c r="AV1617" s="4"/>
      <c r="AW1617" s="4"/>
      <c r="AX1617" s="1">
        <f t="shared" si="364"/>
        <v>0.11978868576270146</v>
      </c>
      <c r="AY1617" s="2">
        <f t="shared" si="365"/>
        <v>0.19104444444445237</v>
      </c>
      <c r="AZ1617" s="1">
        <f t="shared" si="366"/>
        <v>0.11371045046041477</v>
      </c>
      <c r="BA1617" s="1">
        <f t="shared" si="367"/>
        <v>0.16999999985098838</v>
      </c>
      <c r="BB1617" s="1">
        <f t="shared" si="368"/>
        <v>0.15523032325499597</v>
      </c>
      <c r="BC1617" s="1">
        <f t="shared" si="369"/>
        <v>0.23511882381913057</v>
      </c>
      <c r="BD1617" s="1">
        <f t="shared" si="370"/>
        <v>2.1908858904706775E-2</v>
      </c>
      <c r="BE1617" s="1">
        <f t="shared" si="371"/>
        <v>0.30120249999999998</v>
      </c>
      <c r="BF1617" s="2">
        <f t="shared" si="372"/>
        <v>0.24594790118208515</v>
      </c>
      <c r="BG1617" s="1">
        <f t="shared" si="373"/>
        <v>0.1741987524730646</v>
      </c>
      <c r="BH1617" s="1">
        <f t="shared" si="374"/>
        <v>0.13741933532627779</v>
      </c>
      <c r="BI1617" s="2">
        <f t="shared" si="375"/>
        <v>0.72134915365514973</v>
      </c>
      <c r="BJ1617" s="1">
        <f t="shared" si="376"/>
        <v>0.85876848898142755</v>
      </c>
      <c r="BK1617" s="1">
        <f t="shared" si="377"/>
        <v>0.58392981832887192</v>
      </c>
    </row>
    <row r="1618" spans="1:63">
      <c r="A1618" t="s">
        <v>129</v>
      </c>
      <c r="B1618">
        <v>2007</v>
      </c>
      <c r="C1618" s="1">
        <v>0.220648381294964</v>
      </c>
      <c r="D1618" s="1">
        <v>2.2138799939230083E-2</v>
      </c>
      <c r="E1618" s="1">
        <v>0</v>
      </c>
      <c r="F1618" s="1">
        <v>0.47499999999999998</v>
      </c>
      <c r="G1618" s="1">
        <v>1.3333333333333333E-3</v>
      </c>
      <c r="H1618" s="1">
        <v>0</v>
      </c>
      <c r="I1618" s="2">
        <v>0.23600000000000002</v>
      </c>
      <c r="J1618" s="1">
        <v>0.1744</v>
      </c>
      <c r="K1618" s="1">
        <v>3.9316939890666647E-2</v>
      </c>
      <c r="L1618" s="2">
        <v>0.28000000000000003</v>
      </c>
      <c r="M1618" s="2">
        <v>0.93</v>
      </c>
      <c r="N1618" s="1">
        <v>0</v>
      </c>
      <c r="O1618" s="2">
        <v>6.7499999999999991E-2</v>
      </c>
      <c r="P1618" s="1">
        <v>0.31823999999999997</v>
      </c>
      <c r="Q1618" s="1">
        <v>0.11265365853658604</v>
      </c>
      <c r="R1618" s="3">
        <v>0.117924528</v>
      </c>
      <c r="S1618" s="1">
        <v>5.1363970000000003E-5</v>
      </c>
      <c r="T1618" s="2">
        <v>6.6743867499999996E-3</v>
      </c>
      <c r="U1618" s="1">
        <v>0</v>
      </c>
      <c r="V1618" s="1">
        <v>0</v>
      </c>
      <c r="W1618" s="1">
        <v>0</v>
      </c>
      <c r="X1618" s="1">
        <v>0.98</v>
      </c>
      <c r="Y1618" s="2">
        <v>0</v>
      </c>
      <c r="Z1618" s="1">
        <v>5.9999998658895493E-2</v>
      </c>
      <c r="AA1618" s="1">
        <v>0.746</v>
      </c>
      <c r="AB1618" s="2">
        <v>0.79614018812799203</v>
      </c>
      <c r="AC1618" s="2">
        <v>0.80155770544412586</v>
      </c>
      <c r="AD1618" s="1">
        <v>1</v>
      </c>
      <c r="AE1618" s="1">
        <v>0.14504079422214733</v>
      </c>
      <c r="AF1618" s="1">
        <v>0.74193548387096775</v>
      </c>
      <c r="AG1618" s="4">
        <v>84486.835519604094</v>
      </c>
      <c r="AH1618" s="4">
        <v>66950</v>
      </c>
      <c r="AI1618" s="4">
        <v>479993</v>
      </c>
      <c r="AJ1618" s="2">
        <v>0.76900000000000002</v>
      </c>
      <c r="AK1618" s="2">
        <v>0.8</v>
      </c>
      <c r="AL1618" s="2">
        <v>0.65300000000000002</v>
      </c>
      <c r="AM1618" s="2"/>
      <c r="AN1618" s="2">
        <v>0.44</v>
      </c>
      <c r="AO1618" s="2">
        <v>0.9</v>
      </c>
      <c r="AP1618" s="2">
        <v>0.47799999999999998</v>
      </c>
      <c r="AQ1618" s="2">
        <v>0.80200000000000005</v>
      </c>
      <c r="AR1618" s="2">
        <v>90</v>
      </c>
      <c r="AS1618" s="2">
        <v>0.86599999999999999</v>
      </c>
      <c r="AT1618" s="2">
        <v>0.89682137899031034</v>
      </c>
      <c r="AU1618" s="2">
        <v>0.85193582570291926</v>
      </c>
      <c r="AV1618" s="4"/>
      <c r="AW1618" s="4"/>
      <c r="AX1618" s="1">
        <f t="shared" si="364"/>
        <v>0.1198534190945879</v>
      </c>
      <c r="AY1618" s="2">
        <f t="shared" si="365"/>
        <v>0.24674527712723807</v>
      </c>
      <c r="AZ1618" s="1">
        <f t="shared" si="366"/>
        <v>0.11110878745131721</v>
      </c>
      <c r="BA1618" s="1">
        <f t="shared" si="367"/>
        <v>0.17333333310981591</v>
      </c>
      <c r="BB1618" s="1">
        <f t="shared" si="368"/>
        <v>0.15523032325499597</v>
      </c>
      <c r="BC1618" s="1">
        <f t="shared" si="369"/>
        <v>0.27624038843349541</v>
      </c>
      <c r="BD1618" s="1">
        <f t="shared" si="370"/>
        <v>2.644083086287545E-2</v>
      </c>
      <c r="BE1618" s="1">
        <f t="shared" si="371"/>
        <v>0.29863300000000004</v>
      </c>
      <c r="BF1618" s="2">
        <f t="shared" si="372"/>
        <v>0.24945192725624282</v>
      </c>
      <c r="BG1618" s="1">
        <f t="shared" si="373"/>
        <v>0.1735976619925067</v>
      </c>
      <c r="BH1618" s="1">
        <f t="shared" si="374"/>
        <v>0.15263718085045561</v>
      </c>
      <c r="BI1618" s="2">
        <f t="shared" si="375"/>
        <v>0.72168258924874962</v>
      </c>
      <c r="BJ1618" s="1">
        <f t="shared" si="376"/>
        <v>0.87431977009920525</v>
      </c>
      <c r="BK1618" s="1">
        <f t="shared" si="377"/>
        <v>0.56904540839829398</v>
      </c>
    </row>
    <row r="1619" spans="1:63">
      <c r="A1619" t="s">
        <v>129</v>
      </c>
      <c r="B1619">
        <v>2008</v>
      </c>
      <c r="C1619" s="1">
        <v>0.220648381294964</v>
      </c>
      <c r="D1619" s="1">
        <v>2.2527199930548667E-2</v>
      </c>
      <c r="E1619" s="1">
        <v>0</v>
      </c>
      <c r="F1619" s="1">
        <v>0.47499999999999998</v>
      </c>
      <c r="G1619" s="1">
        <v>1.3333333333333333E-3</v>
      </c>
      <c r="H1619" s="1">
        <v>0</v>
      </c>
      <c r="I1619" s="2">
        <v>0.23600000000000002</v>
      </c>
      <c r="J1619" s="1">
        <v>0.17559999999999998</v>
      </c>
      <c r="K1619" s="1">
        <v>3.8870967742000051E-2</v>
      </c>
      <c r="L1619" s="2">
        <v>0.28000000000000003</v>
      </c>
      <c r="M1619" s="2">
        <v>0.94859999958425767</v>
      </c>
      <c r="N1619" s="1">
        <v>0</v>
      </c>
      <c r="O1619" s="2">
        <v>6.7499999999999991E-2</v>
      </c>
      <c r="P1619" s="1">
        <v>0.31823999999999997</v>
      </c>
      <c r="Q1619" s="1">
        <v>8.9507317073172055E-2</v>
      </c>
      <c r="R1619" s="3">
        <v>0.117924528</v>
      </c>
      <c r="S1619" s="1">
        <v>3.4300618829999997E-2</v>
      </c>
      <c r="T1619" s="2">
        <v>6.6384384999999997E-3</v>
      </c>
      <c r="U1619" s="1">
        <v>0</v>
      </c>
      <c r="V1619" s="1">
        <v>0</v>
      </c>
      <c r="W1619" s="1">
        <v>0</v>
      </c>
      <c r="X1619" s="1">
        <v>0.98</v>
      </c>
      <c r="Y1619" s="2">
        <v>0</v>
      </c>
      <c r="Z1619" s="1">
        <v>7.9999998211860657E-2</v>
      </c>
      <c r="AA1619" s="1">
        <v>0.747</v>
      </c>
      <c r="AB1619" s="2">
        <v>0.8045507683225861</v>
      </c>
      <c r="AC1619" s="2">
        <v>0.80663690927495202</v>
      </c>
      <c r="AD1619" s="1">
        <v>1</v>
      </c>
      <c r="AE1619" s="1">
        <v>0.14788473130143753</v>
      </c>
      <c r="AF1619" s="1">
        <v>0.61290322580645162</v>
      </c>
      <c r="AG1619" s="4">
        <v>88972.401675457993</v>
      </c>
      <c r="AH1619" s="4">
        <v>67200</v>
      </c>
      <c r="AI1619" s="4">
        <v>488650</v>
      </c>
      <c r="AJ1619" s="2">
        <v>0.77300000000000002</v>
      </c>
      <c r="AK1619" s="2">
        <v>0.8</v>
      </c>
      <c r="AL1619" s="2">
        <v>0.65400000000000003</v>
      </c>
      <c r="AM1619" s="2"/>
      <c r="AN1619" s="2">
        <v>0.44799999999999995</v>
      </c>
      <c r="AO1619" s="2">
        <v>0.9</v>
      </c>
      <c r="AP1619" s="2">
        <v>0.47399999999999998</v>
      </c>
      <c r="AQ1619" s="2">
        <v>0.79799999999999993</v>
      </c>
      <c r="AR1619" s="2">
        <v>90</v>
      </c>
      <c r="AS1619" s="2">
        <v>0.86</v>
      </c>
      <c r="AT1619" s="2">
        <v>0.9047043630706455</v>
      </c>
      <c r="AU1619" s="2">
        <v>0.86122134480576018</v>
      </c>
      <c r="AV1619" s="4"/>
      <c r="AW1619" s="4"/>
      <c r="AX1619" s="1">
        <f t="shared" si="364"/>
        <v>0.11991815242647431</v>
      </c>
      <c r="AY1619" s="2">
        <f t="shared" si="365"/>
        <v>0.24951013818946535</v>
      </c>
      <c r="AZ1619" s="1">
        <f t="shared" si="366"/>
        <v>0.1133221804806344</v>
      </c>
      <c r="BA1619" s="1">
        <f t="shared" si="367"/>
        <v>0.17666666636864345</v>
      </c>
      <c r="BB1619" s="1">
        <f t="shared" si="368"/>
        <v>0.15523032325499597</v>
      </c>
      <c r="BC1619" s="1">
        <f t="shared" si="369"/>
        <v>0.28451123887666668</v>
      </c>
      <c r="BD1619" s="1">
        <f t="shared" si="370"/>
        <v>2.2502787219195353E-2</v>
      </c>
      <c r="BE1619" s="1">
        <f t="shared" si="371"/>
        <v>0.29880429999999997</v>
      </c>
      <c r="BF1619" s="2">
        <f t="shared" si="372"/>
        <v>0.25158920406681834</v>
      </c>
      <c r="BG1619" s="1">
        <f t="shared" si="373"/>
        <v>0.17461060761071978</v>
      </c>
      <c r="BH1619" s="1">
        <f t="shared" si="374"/>
        <v>0.15408144978361935</v>
      </c>
      <c r="BI1619" s="2">
        <f t="shared" si="375"/>
        <v>0.72500411167753809</v>
      </c>
      <c r="BJ1619" s="1">
        <f t="shared" si="376"/>
        <v>0.87908556146115746</v>
      </c>
      <c r="BK1619" s="1">
        <f t="shared" si="377"/>
        <v>0.57092266189391871</v>
      </c>
    </row>
    <row r="1620" spans="1:63">
      <c r="A1620" t="s">
        <v>129</v>
      </c>
      <c r="B1620">
        <v>2009</v>
      </c>
      <c r="C1620" s="1">
        <v>0.220648381294964</v>
      </c>
      <c r="D1620" s="1">
        <v>2.2915599921867251E-2</v>
      </c>
      <c r="E1620" s="1">
        <v>1.9999999552965164E-2</v>
      </c>
      <c r="F1620" s="1">
        <v>0.47499999999999998</v>
      </c>
      <c r="G1620" s="1">
        <v>1.3333333333333333E-3</v>
      </c>
      <c r="H1620" s="1">
        <v>1.9999999552965164E-2</v>
      </c>
      <c r="I1620" s="2">
        <v>0.23600000000000002</v>
      </c>
      <c r="J1620" s="1">
        <v>0.17679999999999998</v>
      </c>
      <c r="K1620" s="1">
        <v>0.53887096774200005</v>
      </c>
      <c r="L1620" s="2">
        <v>0.28000000000000003</v>
      </c>
      <c r="M1620" s="2">
        <v>0.96719999916851529</v>
      </c>
      <c r="N1620" s="1">
        <v>0</v>
      </c>
      <c r="O1620" s="2">
        <v>6.7499999999999991E-2</v>
      </c>
      <c r="P1620" s="1">
        <v>0.31823999999999997</v>
      </c>
      <c r="Q1620" s="1">
        <v>0.12171717001176208</v>
      </c>
      <c r="R1620" s="3">
        <v>0.117924528</v>
      </c>
      <c r="S1620" s="1">
        <v>0</v>
      </c>
      <c r="T1620" s="2">
        <v>6.7712072670323862E-3</v>
      </c>
      <c r="U1620" s="1">
        <v>0</v>
      </c>
      <c r="V1620" s="1">
        <v>0</v>
      </c>
      <c r="W1620" s="1">
        <v>0</v>
      </c>
      <c r="X1620" s="1">
        <v>0.98</v>
      </c>
      <c r="Y1620" s="2">
        <v>0</v>
      </c>
      <c r="Z1620" s="1">
        <v>9.9999997764825821E-2</v>
      </c>
      <c r="AA1620" s="1">
        <v>0.752</v>
      </c>
      <c r="AB1620" s="2">
        <v>0.78871955916158998</v>
      </c>
      <c r="AC1620" s="2">
        <v>0.80988698174785601</v>
      </c>
      <c r="AD1620" s="1">
        <v>1</v>
      </c>
      <c r="AE1620" s="1">
        <v>0.15072866838072774</v>
      </c>
      <c r="AF1620" s="1">
        <v>0.35483870967741937</v>
      </c>
      <c r="AG1620" s="4">
        <v>83820.4182999943</v>
      </c>
      <c r="AH1620" s="4">
        <v>59590</v>
      </c>
      <c r="AI1620" s="4">
        <v>497854</v>
      </c>
      <c r="AJ1620" s="2">
        <v>0.76200000000000001</v>
      </c>
      <c r="AK1620" s="2">
        <v>0.8</v>
      </c>
      <c r="AL1620" s="2">
        <v>0.66299999999999992</v>
      </c>
      <c r="AM1620" s="2"/>
      <c r="AN1620" s="2">
        <v>0.54400000000000004</v>
      </c>
      <c r="AO1620" s="2">
        <v>0.9</v>
      </c>
      <c r="AP1620" s="2">
        <v>0.45100000000000001</v>
      </c>
      <c r="AQ1620" s="2">
        <v>0.80200000000000005</v>
      </c>
      <c r="AR1620" s="2">
        <v>90</v>
      </c>
      <c r="AS1620" s="2">
        <v>0.85799999999999998</v>
      </c>
      <c r="AT1620" s="2">
        <v>0.89368403443777744</v>
      </c>
      <c r="AU1620" s="2">
        <v>0.86623591407907197</v>
      </c>
      <c r="AV1620" s="4"/>
      <c r="AW1620" s="4"/>
      <c r="AX1620" s="1">
        <f t="shared" si="364"/>
        <v>0.12664955227601579</v>
      </c>
      <c r="AY1620" s="2">
        <f t="shared" si="365"/>
        <v>0.32376728098721647</v>
      </c>
      <c r="AZ1620" s="1">
        <f t="shared" si="366"/>
        <v>0.11293058105575889</v>
      </c>
      <c r="BA1620" s="1">
        <f t="shared" si="367"/>
        <v>0.17999999962747096</v>
      </c>
      <c r="BB1620" s="1">
        <f t="shared" si="368"/>
        <v>0.15523032325499597</v>
      </c>
      <c r="BC1620" s="1">
        <f t="shared" si="369"/>
        <v>0.28516543668761574</v>
      </c>
      <c r="BD1620" s="1">
        <f t="shared" si="370"/>
        <v>0.1178932240211208</v>
      </c>
      <c r="BE1620" s="1">
        <f t="shared" si="371"/>
        <v>0.3042859</v>
      </c>
      <c r="BF1620" s="2">
        <f t="shared" si="372"/>
        <v>0.24922905753472235</v>
      </c>
      <c r="BG1620" s="1">
        <f t="shared" si="373"/>
        <v>0.17424645824597998</v>
      </c>
      <c r="BH1620" s="1">
        <f t="shared" si="374"/>
        <v>0.18609632798791084</v>
      </c>
      <c r="BI1620" s="2">
        <f t="shared" si="375"/>
        <v>0.7277614157807023</v>
      </c>
      <c r="BJ1620" s="1">
        <f t="shared" si="376"/>
        <v>0.91385774376861317</v>
      </c>
      <c r="BK1620" s="1">
        <f t="shared" si="377"/>
        <v>0.54166508779279143</v>
      </c>
    </row>
    <row r="1621" spans="1:63">
      <c r="A1621" t="s">
        <v>129</v>
      </c>
      <c r="B1621">
        <v>2010</v>
      </c>
      <c r="C1621" s="1">
        <v>0.220648381294964</v>
      </c>
      <c r="D1621" s="1">
        <v>2.3303999913185835E-2</v>
      </c>
      <c r="E1621" s="1">
        <v>3.9999999105930328E-2</v>
      </c>
      <c r="F1621" s="1">
        <v>0.47499999999999998</v>
      </c>
      <c r="G1621" s="1">
        <v>1.3333333333333333E-3</v>
      </c>
      <c r="H1621" s="1">
        <v>3.9999999105930328E-2</v>
      </c>
      <c r="I1621" s="2">
        <v>0.23600000000000002</v>
      </c>
      <c r="J1621" s="1">
        <v>0.17856799996048209</v>
      </c>
      <c r="K1621" s="1">
        <v>0.53887096774200005</v>
      </c>
      <c r="L1621" s="2">
        <v>0.28000000000000003</v>
      </c>
      <c r="M1621" s="2">
        <v>0.98579999875277291</v>
      </c>
      <c r="N1621" s="1">
        <v>0</v>
      </c>
      <c r="O1621" s="2">
        <v>6.7499999999999991E-2</v>
      </c>
      <c r="P1621" s="1">
        <v>0.31823999999999997</v>
      </c>
      <c r="Q1621" s="1">
        <v>0.15392702295035232</v>
      </c>
      <c r="R1621" s="3">
        <v>0.117924528</v>
      </c>
      <c r="S1621" s="1">
        <v>0</v>
      </c>
      <c r="T1621" s="2">
        <v>6.9039760340647727E-3</v>
      </c>
      <c r="U1621" s="1">
        <v>0</v>
      </c>
      <c r="V1621" s="1">
        <v>0</v>
      </c>
      <c r="W1621" s="1">
        <v>0</v>
      </c>
      <c r="X1621" s="1">
        <v>0.98</v>
      </c>
      <c r="Y1621" s="2">
        <v>0</v>
      </c>
      <c r="Z1621" s="1">
        <v>0.11999999731779099</v>
      </c>
      <c r="AA1621" s="1">
        <v>0.754</v>
      </c>
      <c r="AB1621" s="2">
        <v>0.79160675468867203</v>
      </c>
      <c r="AC1621" s="2">
        <v>0.8129858514960695</v>
      </c>
      <c r="AD1621" s="1">
        <v>1</v>
      </c>
      <c r="AE1621" s="1">
        <v>0.15357260546001791</v>
      </c>
      <c r="AF1621" s="1">
        <v>0.35483870967741937</v>
      </c>
      <c r="AG1621" s="4"/>
      <c r="AH1621" s="4">
        <v>68824.666666666977</v>
      </c>
      <c r="AI1621" s="4"/>
      <c r="AJ1621" s="2">
        <v>0.75099999999999989</v>
      </c>
      <c r="AK1621" s="2">
        <v>0.8</v>
      </c>
      <c r="AL1621" s="2">
        <v>0.65900000000000003</v>
      </c>
      <c r="AM1621" s="2"/>
      <c r="AN1621" s="2">
        <v>0.58499999999999996</v>
      </c>
      <c r="AO1621" s="2">
        <v>0.95</v>
      </c>
      <c r="AP1621" s="2">
        <v>0.40399999999999997</v>
      </c>
      <c r="AQ1621" s="2">
        <v>0.78900000000000003</v>
      </c>
      <c r="AR1621" s="2">
        <v>90</v>
      </c>
      <c r="AS1621" s="2">
        <v>0.875</v>
      </c>
      <c r="AT1621" s="2">
        <v>0.8897471941813947</v>
      </c>
      <c r="AU1621" s="2">
        <v>0.86257355502014155</v>
      </c>
      <c r="AV1621" s="4"/>
      <c r="AW1621" s="4"/>
      <c r="AX1621" s="1">
        <f t="shared" si="364"/>
        <v>0.13338095212555728</v>
      </c>
      <c r="AY1621" s="2">
        <f t="shared" si="365"/>
        <v>0.32667699520789356</v>
      </c>
      <c r="AZ1621" s="1">
        <f t="shared" si="366"/>
        <v>0.11939910539688341</v>
      </c>
      <c r="BA1621" s="1">
        <f t="shared" si="367"/>
        <v>0.18333333288629849</v>
      </c>
      <c r="BB1621" s="1">
        <f t="shared" si="368"/>
        <v>0.15523032325499597</v>
      </c>
      <c r="BC1621" s="1">
        <f t="shared" si="369"/>
        <v>0.289693925475285</v>
      </c>
      <c r="BD1621" s="1">
        <f t="shared" si="370"/>
        <v>0.12995032748971297</v>
      </c>
      <c r="BE1621" s="1">
        <f t="shared" si="371"/>
        <v>0.30885389999999996</v>
      </c>
      <c r="BF1621" s="2">
        <f t="shared" si="372"/>
        <v>0.24943398003661363</v>
      </c>
      <c r="BG1621" s="1">
        <f t="shared" si="373"/>
        <v>0.17181461604801596</v>
      </c>
      <c r="BH1621" s="1">
        <f t="shared" si="374"/>
        <v>0.19162485873999799</v>
      </c>
      <c r="BI1621" s="2">
        <f t="shared" si="375"/>
        <v>0.73010249608462952</v>
      </c>
      <c r="BJ1621" s="1">
        <f t="shared" si="376"/>
        <v>0.92172735482462753</v>
      </c>
      <c r="BK1621" s="1">
        <f t="shared" si="377"/>
        <v>0.5384776373446315</v>
      </c>
    </row>
    <row r="1622" spans="1:63">
      <c r="A1622" t="s">
        <v>130</v>
      </c>
      <c r="B1622">
        <v>1995</v>
      </c>
      <c r="C1622" s="1">
        <v>0.61482713498622588</v>
      </c>
      <c r="D1622" s="1">
        <v>4.3560000000000001E-2</v>
      </c>
      <c r="E1622" s="1">
        <v>0.65999999999999992</v>
      </c>
      <c r="F1622" s="1">
        <v>0.19999999999999996</v>
      </c>
      <c r="G1622" s="1">
        <v>0.36</v>
      </c>
      <c r="H1622" s="1">
        <v>0.91</v>
      </c>
      <c r="I1622" s="2">
        <v>0.5299166666666667</v>
      </c>
      <c r="J1622" s="1">
        <v>0.74199999999999999</v>
      </c>
      <c r="K1622" s="1">
        <v>0.97108436202270176</v>
      </c>
      <c r="L1622" s="2">
        <v>0.1</v>
      </c>
      <c r="M1622" s="2">
        <v>0.08</v>
      </c>
      <c r="N1622" s="1">
        <v>0.99</v>
      </c>
      <c r="O1622" s="2">
        <v>0.20749999999999999</v>
      </c>
      <c r="P1622" s="1">
        <v>0.96399999999999997</v>
      </c>
      <c r="Q1622" s="1">
        <v>0.61944536585365995</v>
      </c>
      <c r="R1622" s="3">
        <v>0.698032506</v>
      </c>
      <c r="S1622" s="1">
        <v>9.1343826830000002E-2</v>
      </c>
      <c r="T1622" s="2">
        <v>1</v>
      </c>
      <c r="U1622" s="1">
        <v>2.736861370894195E-2</v>
      </c>
      <c r="V1622" s="1">
        <v>5.52040884424553E-2</v>
      </c>
      <c r="W1622" s="1">
        <v>0.81</v>
      </c>
      <c r="X1622" s="1">
        <v>0.67</v>
      </c>
      <c r="Y1622" s="2">
        <v>5.1587165113319809E-3</v>
      </c>
      <c r="Z1622" s="1">
        <v>0.88500000000000001</v>
      </c>
      <c r="AA1622" s="1">
        <v>0.51600000000000001</v>
      </c>
      <c r="AB1622" s="2">
        <v>0.51639859196816429</v>
      </c>
      <c r="AC1622" s="2">
        <v>0.57667376136334902</v>
      </c>
      <c r="AD1622" s="1">
        <v>1.1008334757431111E-4</v>
      </c>
      <c r="AE1622" s="1">
        <v>3.3900571428571426E-2</v>
      </c>
      <c r="AF1622" s="1">
        <v>0.70967741935483875</v>
      </c>
      <c r="AG1622" s="4">
        <v>714.62869919302796</v>
      </c>
      <c r="AH1622" s="4">
        <v>680</v>
      </c>
      <c r="AI1622" s="4">
        <v>13121371</v>
      </c>
      <c r="AJ1622" s="2">
        <v>0.7</v>
      </c>
      <c r="AK1622" s="2">
        <v>0.3</v>
      </c>
      <c r="AL1622" s="2">
        <v>0.747</v>
      </c>
      <c r="AM1622" s="2"/>
      <c r="AN1622" s="2">
        <v>0.879</v>
      </c>
      <c r="AO1622" s="2">
        <v>0.5</v>
      </c>
      <c r="AP1622" s="2">
        <v>0.39120000218600032</v>
      </c>
      <c r="AQ1622" s="2">
        <v>0.74</v>
      </c>
      <c r="AR1622" s="2">
        <v>30</v>
      </c>
      <c r="AS1622" s="2">
        <v>0.376</v>
      </c>
      <c r="AT1622" s="2">
        <v>0.57010201422074613</v>
      </c>
      <c r="AU1622" s="2">
        <v>0.30081489276645634</v>
      </c>
      <c r="AV1622" s="4"/>
      <c r="AW1622" s="4"/>
      <c r="AX1622" s="1">
        <f t="shared" si="364"/>
        <v>0.46473118916437101</v>
      </c>
      <c r="AY1622" s="2">
        <f t="shared" si="365"/>
        <v>0.51721443266990985</v>
      </c>
      <c r="AZ1622" s="1">
        <f t="shared" si="366"/>
        <v>0.67456433973673202</v>
      </c>
      <c r="BA1622" s="1">
        <f t="shared" si="367"/>
        <v>0.40878856977712158</v>
      </c>
      <c r="BB1622" s="1">
        <f t="shared" si="368"/>
        <v>0.35475595976368512</v>
      </c>
      <c r="BC1622" s="1">
        <f t="shared" si="369"/>
        <v>0.43234532391916175</v>
      </c>
      <c r="BD1622" s="1">
        <f t="shared" si="370"/>
        <v>0.85842162131272692</v>
      </c>
      <c r="BE1622" s="1">
        <f t="shared" si="371"/>
        <v>0.24221819999999999</v>
      </c>
      <c r="BF1622" s="2">
        <f t="shared" si="372"/>
        <v>0.16631743675522595</v>
      </c>
      <c r="BG1622" s="1">
        <f t="shared" si="373"/>
        <v>5.3037050696181511E-2</v>
      </c>
      <c r="BH1622" s="1">
        <f t="shared" si="374"/>
        <v>0.54850763499852462</v>
      </c>
      <c r="BI1622" s="2">
        <f t="shared" si="375"/>
        <v>0.4615726874514075</v>
      </c>
      <c r="BJ1622" s="1">
        <f t="shared" si="376"/>
        <v>1.0100803224499322</v>
      </c>
      <c r="BK1622" s="1">
        <f t="shared" si="377"/>
        <v>-8.6934947547117114E-2</v>
      </c>
    </row>
    <row r="1623" spans="1:63">
      <c r="A1623" t="s">
        <v>130</v>
      </c>
      <c r="B1623">
        <v>1996</v>
      </c>
      <c r="C1623" s="1">
        <v>0.61482713498622588</v>
      </c>
      <c r="D1623" s="1">
        <v>4.3560000000000001E-2</v>
      </c>
      <c r="E1623" s="1">
        <v>0.65399999999999991</v>
      </c>
      <c r="F1623" s="1">
        <v>0.19999999999999996</v>
      </c>
      <c r="G1623" s="1">
        <v>0.36</v>
      </c>
      <c r="H1623" s="1">
        <v>0.90800000000000003</v>
      </c>
      <c r="I1623" s="2">
        <v>0.5299166666666667</v>
      </c>
      <c r="J1623" s="1">
        <v>0.73939999999999995</v>
      </c>
      <c r="K1623" s="1">
        <v>0.9712774654709776</v>
      </c>
      <c r="L1623" s="2">
        <v>0.1</v>
      </c>
      <c r="M1623" s="2">
        <v>0.05</v>
      </c>
      <c r="N1623" s="1">
        <v>1</v>
      </c>
      <c r="O1623" s="2">
        <v>0.20749999999999999</v>
      </c>
      <c r="P1623" s="1">
        <v>0.96399999999999997</v>
      </c>
      <c r="Q1623" s="1">
        <v>0.60893902439024394</v>
      </c>
      <c r="R1623" s="3">
        <v>0.698032506</v>
      </c>
      <c r="S1623" s="1">
        <v>7.3003588300000005E-2</v>
      </c>
      <c r="T1623" s="2">
        <v>1</v>
      </c>
      <c r="U1623" s="1">
        <v>2.736861370894195E-2</v>
      </c>
      <c r="V1623" s="1">
        <v>5.52040884424553E-2</v>
      </c>
      <c r="W1623" s="1">
        <v>0.81</v>
      </c>
      <c r="X1623" s="1">
        <v>0.67</v>
      </c>
      <c r="Y1623" s="2">
        <v>5.1587165113319809E-3</v>
      </c>
      <c r="Z1623" s="1">
        <v>0.88399999620000003</v>
      </c>
      <c r="AA1623" s="1">
        <v>0.52200000000000002</v>
      </c>
      <c r="AB1623" s="2">
        <v>0.5160770509562268</v>
      </c>
      <c r="AC1623" s="2">
        <v>0.57517035431073804</v>
      </c>
      <c r="AD1623" s="1">
        <v>1.8886555906542221E-4</v>
      </c>
      <c r="AE1623" s="1">
        <v>3.1661571428571428E-2</v>
      </c>
      <c r="AF1623" s="1">
        <v>0.64516129032258063</v>
      </c>
      <c r="AG1623" s="4">
        <v>721.417955726488</v>
      </c>
      <c r="AH1623" s="4">
        <v>690</v>
      </c>
      <c r="AI1623" s="4">
        <v>13531083</v>
      </c>
      <c r="AJ1623" s="2">
        <v>0.7</v>
      </c>
      <c r="AK1623" s="2">
        <v>0.3</v>
      </c>
      <c r="AL1623" s="2">
        <v>0.748</v>
      </c>
      <c r="AM1623" s="2"/>
      <c r="AN1623" s="2">
        <v>0.873</v>
      </c>
      <c r="AO1623" s="2">
        <v>0.3</v>
      </c>
      <c r="AP1623" s="2">
        <v>0.4009800019674003</v>
      </c>
      <c r="AQ1623" s="2">
        <v>0.60499999999999998</v>
      </c>
      <c r="AR1623" s="2">
        <v>50</v>
      </c>
      <c r="AS1623" s="2">
        <v>0.376</v>
      </c>
      <c r="AT1623" s="2">
        <v>0.57153266753955978</v>
      </c>
      <c r="AU1623" s="2">
        <v>0.29674989067073076</v>
      </c>
      <c r="AV1623" s="4"/>
      <c r="AW1623" s="4"/>
      <c r="AX1623" s="1">
        <f t="shared" si="364"/>
        <v>0.46339785583103765</v>
      </c>
      <c r="AY1623" s="2">
        <f t="shared" si="365"/>
        <v>0.51401344744823485</v>
      </c>
      <c r="AZ1623" s="1">
        <f t="shared" si="366"/>
        <v>0.66879502373804889</v>
      </c>
      <c r="BA1623" s="1">
        <f t="shared" si="367"/>
        <v>0.4086219024771216</v>
      </c>
      <c r="BB1623" s="1">
        <f t="shared" si="368"/>
        <v>0.35475595976368512</v>
      </c>
      <c r="BC1623" s="1">
        <f t="shared" si="369"/>
        <v>0.42657418588249502</v>
      </c>
      <c r="BD1623" s="1">
        <f t="shared" si="370"/>
        <v>0.85703608164353684</v>
      </c>
      <c r="BE1623" s="1">
        <f t="shared" si="371"/>
        <v>0.22280419999999998</v>
      </c>
      <c r="BF1623" s="2">
        <f t="shared" si="372"/>
        <v>0.16627800728065245</v>
      </c>
      <c r="BG1623" s="1">
        <f t="shared" si="373"/>
        <v>5.2899589586253508E-2</v>
      </c>
      <c r="BH1623" s="1">
        <f t="shared" si="374"/>
        <v>0.5461220757632389</v>
      </c>
      <c r="BI1623" s="2">
        <f t="shared" si="375"/>
        <v>0.44198179686690597</v>
      </c>
      <c r="BJ1623" s="1">
        <f t="shared" si="376"/>
        <v>0.98810387263014487</v>
      </c>
      <c r="BK1623" s="1">
        <f t="shared" si="377"/>
        <v>-0.10414027889633293</v>
      </c>
    </row>
    <row r="1624" spans="1:63">
      <c r="A1624" t="s">
        <v>130</v>
      </c>
      <c r="B1624">
        <v>1997</v>
      </c>
      <c r="C1624" s="1">
        <v>0.61482713498622588</v>
      </c>
      <c r="D1624" s="1">
        <v>4.3560000000000001E-2</v>
      </c>
      <c r="E1624" s="1">
        <v>0.64799999999999991</v>
      </c>
      <c r="F1624" s="1">
        <v>0.19999999999999996</v>
      </c>
      <c r="G1624" s="1">
        <v>0.36</v>
      </c>
      <c r="H1624" s="1">
        <v>0.90600000000000003</v>
      </c>
      <c r="I1624" s="2">
        <v>0.5299166666666667</v>
      </c>
      <c r="J1624" s="1">
        <v>0.73680000000000012</v>
      </c>
      <c r="K1624" s="1">
        <v>0.97147056891925343</v>
      </c>
      <c r="L1624" s="2">
        <v>0.1</v>
      </c>
      <c r="M1624" s="2">
        <v>7.0000000000000007E-2</v>
      </c>
      <c r="N1624" s="1">
        <v>1</v>
      </c>
      <c r="O1624" s="2">
        <v>0.20749999999999999</v>
      </c>
      <c r="P1624" s="1">
        <v>0.96399999999999997</v>
      </c>
      <c r="Q1624" s="1">
        <v>0.59897073170731807</v>
      </c>
      <c r="R1624" s="3">
        <v>0.698032506</v>
      </c>
      <c r="S1624" s="1">
        <v>4.5879807149999993E-2</v>
      </c>
      <c r="T1624" s="2">
        <v>0.96537639530000008</v>
      </c>
      <c r="U1624" s="1">
        <v>2.736861370894195E-2</v>
      </c>
      <c r="V1624" s="1">
        <v>5.52040884424553E-2</v>
      </c>
      <c r="W1624" s="1">
        <v>0.81</v>
      </c>
      <c r="X1624" s="1">
        <v>0.67</v>
      </c>
      <c r="Y1624" s="2">
        <v>5.1587165113319809E-3</v>
      </c>
      <c r="Z1624" s="1">
        <v>0.88399999620000003</v>
      </c>
      <c r="AA1624" s="1">
        <v>0.53799999999999992</v>
      </c>
      <c r="AB1624" s="2">
        <v>0.5112620276285349</v>
      </c>
      <c r="AC1624" s="2">
        <v>0.54994264345390398</v>
      </c>
      <c r="AD1624" s="1">
        <v>3.2648862668507774E-4</v>
      </c>
      <c r="AE1624" s="1">
        <v>2.8684571428571427E-2</v>
      </c>
      <c r="AF1624" s="1">
        <v>0.67741935483870963</v>
      </c>
      <c r="AG1624" s="4">
        <v>738.29720382513801</v>
      </c>
      <c r="AH1624" s="4">
        <v>720</v>
      </c>
      <c r="AI1624" s="4">
        <v>13953183</v>
      </c>
      <c r="AJ1624" s="2">
        <v>0.7</v>
      </c>
      <c r="AK1624" s="2">
        <v>0.3</v>
      </c>
      <c r="AL1624" s="2">
        <v>0.74900000000000011</v>
      </c>
      <c r="AM1624" s="2"/>
      <c r="AN1624" s="2">
        <v>0.88200000000000001</v>
      </c>
      <c r="AO1624" s="2">
        <v>0.3</v>
      </c>
      <c r="AP1624" s="2">
        <v>0.41076000174880029</v>
      </c>
      <c r="AQ1624" s="2">
        <v>0.53500000000000003</v>
      </c>
      <c r="AR1624" s="2">
        <v>50</v>
      </c>
      <c r="AS1624" s="2">
        <v>0.57999999999999996</v>
      </c>
      <c r="AT1624" s="2">
        <v>0.487878709756915</v>
      </c>
      <c r="AU1624" s="2">
        <v>0.32875337387168752</v>
      </c>
      <c r="AV1624" s="4">
        <v>89.38</v>
      </c>
      <c r="AW1624" s="4">
        <v>39.159999999999997</v>
      </c>
      <c r="AX1624" s="1">
        <f t="shared" si="364"/>
        <v>0.4620645224977043</v>
      </c>
      <c r="AY1624" s="2">
        <f t="shared" si="365"/>
        <v>0.51652674794084574</v>
      </c>
      <c r="AZ1624" s="1">
        <f t="shared" si="366"/>
        <v>0.65445188803146359</v>
      </c>
      <c r="BA1624" s="1">
        <f t="shared" si="367"/>
        <v>0.4086219024771216</v>
      </c>
      <c r="BB1624" s="1">
        <f t="shared" si="368"/>
        <v>0.35475595976368512</v>
      </c>
      <c r="BC1624" s="1">
        <f t="shared" si="369"/>
        <v>0.42549376575471726</v>
      </c>
      <c r="BD1624" s="1">
        <f t="shared" si="370"/>
        <v>0.84830294932109529</v>
      </c>
      <c r="BE1624" s="1">
        <f t="shared" si="371"/>
        <v>0.2310266</v>
      </c>
      <c r="BF1624" s="2">
        <f t="shared" si="372"/>
        <v>0.15490833808393539</v>
      </c>
      <c r="BG1624" s="1">
        <f t="shared" si="373"/>
        <v>5.6298119048800166E-2</v>
      </c>
      <c r="BH1624" s="1">
        <f t="shared" si="374"/>
        <v>0.54285089161316591</v>
      </c>
      <c r="BI1624" s="2">
        <f t="shared" si="375"/>
        <v>0.44223305713273559</v>
      </c>
      <c r="BJ1624" s="1">
        <f t="shared" si="376"/>
        <v>0.98508394874590155</v>
      </c>
      <c r="BK1624" s="1">
        <f t="shared" si="377"/>
        <v>-0.10061783448043032</v>
      </c>
    </row>
    <row r="1625" spans="1:63">
      <c r="A1625" t="s">
        <v>130</v>
      </c>
      <c r="B1625">
        <v>1998</v>
      </c>
      <c r="C1625" s="1">
        <v>0.61482713498622588</v>
      </c>
      <c r="D1625" s="1">
        <v>4.3560000000000001E-2</v>
      </c>
      <c r="E1625" s="1">
        <v>0.64200000000000002</v>
      </c>
      <c r="F1625" s="1">
        <v>0.19999999999999996</v>
      </c>
      <c r="G1625" s="1">
        <v>0.36</v>
      </c>
      <c r="H1625" s="1">
        <v>0.90400000000000003</v>
      </c>
      <c r="I1625" s="2">
        <v>0.5299166666666667</v>
      </c>
      <c r="J1625" s="1">
        <v>0.73419999999999996</v>
      </c>
      <c r="K1625" s="1">
        <v>0.97166367236752937</v>
      </c>
      <c r="L1625" s="2">
        <v>0.1</v>
      </c>
      <c r="M1625" s="2">
        <v>0.08</v>
      </c>
      <c r="N1625" s="1">
        <v>1</v>
      </c>
      <c r="O1625" s="2">
        <v>0.20749999999999999</v>
      </c>
      <c r="P1625" s="1">
        <v>0.96399999999999997</v>
      </c>
      <c r="Q1625" s="1">
        <v>0.58919073170731806</v>
      </c>
      <c r="R1625" s="3">
        <v>0.698032506</v>
      </c>
      <c r="S1625" s="1">
        <v>8.8904241110000004E-2</v>
      </c>
      <c r="T1625" s="2">
        <v>0.92669789219999998</v>
      </c>
      <c r="U1625" s="1">
        <v>2.736861370894195E-2</v>
      </c>
      <c r="V1625" s="1">
        <v>5.52040884424553E-2</v>
      </c>
      <c r="W1625" s="1">
        <v>0.81</v>
      </c>
      <c r="X1625" s="1">
        <v>0.67</v>
      </c>
      <c r="Y1625" s="2">
        <v>5.1587165113319809E-3</v>
      </c>
      <c r="Z1625" s="1">
        <v>0.88399999620000003</v>
      </c>
      <c r="AA1625" s="1">
        <v>0.51800000000000002</v>
      </c>
      <c r="AB1625" s="2">
        <v>0.506447004300843</v>
      </c>
      <c r="AC1625" s="2">
        <v>0.52471493259706992</v>
      </c>
      <c r="AD1625" s="1">
        <v>9.8738286278716655E-4</v>
      </c>
      <c r="AE1625" s="1">
        <v>3.2418285714285719E-2</v>
      </c>
      <c r="AF1625" s="1">
        <v>0.64516129032258063</v>
      </c>
      <c r="AG1625" s="4">
        <v>752.66472908211995</v>
      </c>
      <c r="AH1625" s="4">
        <v>740</v>
      </c>
      <c r="AI1625" s="4">
        <v>14385954</v>
      </c>
      <c r="AJ1625" s="2">
        <v>0.7</v>
      </c>
      <c r="AK1625" s="2">
        <v>0.3</v>
      </c>
      <c r="AL1625" s="2">
        <v>0.748</v>
      </c>
      <c r="AM1625" s="2"/>
      <c r="AN1625" s="2">
        <v>0.90700000000000003</v>
      </c>
      <c r="AO1625" s="2">
        <v>0.3</v>
      </c>
      <c r="AP1625" s="2">
        <v>0.42054000153020021</v>
      </c>
      <c r="AQ1625" s="2">
        <v>0.61099999999999999</v>
      </c>
      <c r="AR1625" s="2">
        <v>50</v>
      </c>
      <c r="AS1625" s="2">
        <v>0.29199999999999998</v>
      </c>
      <c r="AT1625" s="2">
        <v>0.40422475197427027</v>
      </c>
      <c r="AU1625" s="2">
        <v>0.36075685707264427</v>
      </c>
      <c r="AV1625" s="4"/>
      <c r="AW1625" s="4"/>
      <c r="AX1625" s="1">
        <f t="shared" si="364"/>
        <v>0.460731189164371</v>
      </c>
      <c r="AY1625" s="2">
        <f t="shared" si="365"/>
        <v>0.51761147700488519</v>
      </c>
      <c r="AZ1625" s="1">
        <f t="shared" si="366"/>
        <v>0.65336507420346357</v>
      </c>
      <c r="BA1625" s="1">
        <f t="shared" si="367"/>
        <v>0.4086219024771216</v>
      </c>
      <c r="BB1625" s="1">
        <f t="shared" si="368"/>
        <v>0.35475595976368512</v>
      </c>
      <c r="BC1625" s="1">
        <f t="shared" si="369"/>
        <v>0.43109648063916167</v>
      </c>
      <c r="BD1625" s="1">
        <f t="shared" si="370"/>
        <v>0.83892538271247463</v>
      </c>
      <c r="BE1625" s="1">
        <f t="shared" si="371"/>
        <v>0.22029179999999998</v>
      </c>
      <c r="BF1625" s="2">
        <f t="shared" si="372"/>
        <v>0.14353866888721831</v>
      </c>
      <c r="BG1625" s="1">
        <f t="shared" si="373"/>
        <v>6.0393883498342377E-2</v>
      </c>
      <c r="BH1625" s="1">
        <f t="shared" si="374"/>
        <v>0.5415926077051072</v>
      </c>
      <c r="BI1625" s="2">
        <f t="shared" si="375"/>
        <v>0.42422435238556067</v>
      </c>
      <c r="BJ1625" s="1">
        <f t="shared" si="376"/>
        <v>0.96581696009066786</v>
      </c>
      <c r="BK1625" s="1">
        <f t="shared" si="377"/>
        <v>-0.11736825531954653</v>
      </c>
    </row>
    <row r="1626" spans="1:63">
      <c r="A1626" t="s">
        <v>130</v>
      </c>
      <c r="B1626">
        <v>1999</v>
      </c>
      <c r="C1626" s="1">
        <v>0.61482713498622588</v>
      </c>
      <c r="D1626" s="1">
        <v>4.3560000000000001E-2</v>
      </c>
      <c r="E1626" s="1">
        <v>0.63600000000000001</v>
      </c>
      <c r="F1626" s="1">
        <v>0.19999999999999996</v>
      </c>
      <c r="G1626" s="1">
        <v>0.36</v>
      </c>
      <c r="H1626" s="1">
        <v>0.90200000000000002</v>
      </c>
      <c r="I1626" s="2">
        <v>0.5299166666666667</v>
      </c>
      <c r="J1626" s="1">
        <v>0.73159999999999992</v>
      </c>
      <c r="K1626" s="1">
        <v>0.97185677581580521</v>
      </c>
      <c r="L1626" s="2">
        <v>0.1</v>
      </c>
      <c r="M1626" s="2">
        <v>0.08</v>
      </c>
      <c r="N1626" s="1">
        <v>1</v>
      </c>
      <c r="O1626" s="2">
        <v>0.20749999999999999</v>
      </c>
      <c r="P1626" s="1">
        <v>0.96399999999999997</v>
      </c>
      <c r="Q1626" s="1">
        <v>0.57956926829268396</v>
      </c>
      <c r="R1626" s="3">
        <v>0.698032506</v>
      </c>
      <c r="S1626" s="1">
        <v>0.1923905695</v>
      </c>
      <c r="T1626" s="2">
        <v>0.8880193891</v>
      </c>
      <c r="U1626" s="1">
        <v>2.736861370894195E-2</v>
      </c>
      <c r="V1626" s="1">
        <v>5.52040884424553E-2</v>
      </c>
      <c r="W1626" s="1">
        <v>0.81</v>
      </c>
      <c r="X1626" s="1">
        <v>0.67</v>
      </c>
      <c r="Y1626" s="2">
        <v>5.1587165113319809E-3</v>
      </c>
      <c r="Z1626" s="1">
        <v>0.88399999620000003</v>
      </c>
      <c r="AA1626" s="1">
        <v>0.52800000000000002</v>
      </c>
      <c r="AB1626" s="2">
        <v>0.51691444840462553</v>
      </c>
      <c r="AC1626" s="2">
        <v>0.527015954794815</v>
      </c>
      <c r="AD1626" s="1">
        <v>2.6791560661388889E-3</v>
      </c>
      <c r="AE1626" s="1">
        <v>3.189742857142857E-2</v>
      </c>
      <c r="AF1626" s="1">
        <v>0.87096774193548387</v>
      </c>
      <c r="AG1626" s="4">
        <v>775.48995753170004</v>
      </c>
      <c r="AH1626" s="4">
        <v>770</v>
      </c>
      <c r="AI1626" s="4">
        <v>14827223</v>
      </c>
      <c r="AJ1626" s="2">
        <v>0.7</v>
      </c>
      <c r="AK1626" s="2">
        <v>0.3</v>
      </c>
      <c r="AL1626" s="2">
        <v>0.748</v>
      </c>
      <c r="AM1626" s="2"/>
      <c r="AN1626" s="2">
        <v>0.90500000000000003</v>
      </c>
      <c r="AO1626" s="2">
        <v>0.3</v>
      </c>
      <c r="AP1626" s="2">
        <v>0.4303200013116002</v>
      </c>
      <c r="AQ1626" s="2">
        <v>0.72799999999999998</v>
      </c>
      <c r="AR1626" s="2">
        <v>50</v>
      </c>
      <c r="AS1626" s="2">
        <v>0.27</v>
      </c>
      <c r="AT1626" s="2">
        <v>0.4486320939228815</v>
      </c>
      <c r="AU1626" s="2">
        <v>0.39795286600969121</v>
      </c>
      <c r="AV1626" s="4">
        <v>93.13</v>
      </c>
      <c r="AW1626" s="4">
        <v>41.81</v>
      </c>
      <c r="AX1626" s="1">
        <f t="shared" si="364"/>
        <v>0.45939785583103765</v>
      </c>
      <c r="AY1626" s="2">
        <f t="shared" si="365"/>
        <v>0.51726763464035319</v>
      </c>
      <c r="AZ1626" s="1">
        <f t="shared" si="366"/>
        <v>0.66440234657853681</v>
      </c>
      <c r="BA1626" s="1">
        <f t="shared" si="367"/>
        <v>0.4086219024771216</v>
      </c>
      <c r="BB1626" s="1">
        <f t="shared" si="368"/>
        <v>0.35475595976368512</v>
      </c>
      <c r="BC1626" s="1">
        <f t="shared" si="369"/>
        <v>0.44230607268249506</v>
      </c>
      <c r="BD1626" s="1">
        <f t="shared" si="370"/>
        <v>0.82957423886808168</v>
      </c>
      <c r="BE1626" s="1">
        <f t="shared" si="371"/>
        <v>0.22560209999999997</v>
      </c>
      <c r="BF1626" s="2">
        <f t="shared" si="372"/>
        <v>0.1492562497122322</v>
      </c>
      <c r="BG1626" s="1">
        <f t="shared" si="373"/>
        <v>6.4634987326998933E-2</v>
      </c>
      <c r="BH1626" s="1">
        <f t="shared" si="374"/>
        <v>0.54221209043808727</v>
      </c>
      <c r="BI1626" s="2">
        <f t="shared" si="375"/>
        <v>0.4394933370392311</v>
      </c>
      <c r="BJ1626" s="1">
        <f t="shared" si="376"/>
        <v>0.98170542747731837</v>
      </c>
      <c r="BK1626" s="1">
        <f t="shared" si="377"/>
        <v>-0.10271875339885617</v>
      </c>
    </row>
    <row r="1627" spans="1:63">
      <c r="A1627" t="s">
        <v>130</v>
      </c>
      <c r="B1627">
        <v>2000</v>
      </c>
      <c r="C1627" s="1">
        <v>0.61482713498622588</v>
      </c>
      <c r="D1627" s="1">
        <v>4.3560000000000001E-2</v>
      </c>
      <c r="E1627" s="1">
        <v>0.63</v>
      </c>
      <c r="F1627" s="1">
        <v>0.19999999999999996</v>
      </c>
      <c r="G1627" s="1">
        <v>0.36</v>
      </c>
      <c r="H1627" s="1">
        <v>0.9</v>
      </c>
      <c r="I1627" s="2">
        <v>0.5299166666666667</v>
      </c>
      <c r="J1627" s="1">
        <v>0.72900000000000009</v>
      </c>
      <c r="K1627" s="1">
        <v>0.97204987926408104</v>
      </c>
      <c r="L1627" s="2">
        <v>0.1</v>
      </c>
      <c r="M1627" s="2">
        <v>0.15</v>
      </c>
      <c r="N1627" s="1">
        <v>1</v>
      </c>
      <c r="O1627" s="2">
        <v>0.20749999999999999</v>
      </c>
      <c r="P1627" s="1">
        <v>0.96399999999999997</v>
      </c>
      <c r="Q1627" s="1">
        <v>0.56997658536585405</v>
      </c>
      <c r="R1627" s="3">
        <v>0.698032506</v>
      </c>
      <c r="S1627" s="1">
        <v>0.201003294</v>
      </c>
      <c r="T1627" s="2">
        <v>0.84934088600000002</v>
      </c>
      <c r="U1627" s="1">
        <v>2.736861370894195E-2</v>
      </c>
      <c r="V1627" s="1">
        <v>5.52040884424553E-2</v>
      </c>
      <c r="W1627" s="1">
        <v>0.81</v>
      </c>
      <c r="X1627" s="1">
        <v>0.67</v>
      </c>
      <c r="Y1627" s="2">
        <v>5.1587165113319809E-3</v>
      </c>
      <c r="Z1627" s="1">
        <v>0.88399999620000003</v>
      </c>
      <c r="AA1627" s="1">
        <v>0.54400000000000004</v>
      </c>
      <c r="AB1627" s="2">
        <v>0.52738189250840795</v>
      </c>
      <c r="AC1627" s="2">
        <v>0.52931697699256008</v>
      </c>
      <c r="AD1627" s="1">
        <v>4.5893802349459998E-3</v>
      </c>
      <c r="AE1627" s="1">
        <v>3.2659571428571427E-2</v>
      </c>
      <c r="AF1627" s="1">
        <v>0.64516129032258063</v>
      </c>
      <c r="AG1627" s="4">
        <v>805.63133803536005</v>
      </c>
      <c r="AH1627" s="4">
        <v>790</v>
      </c>
      <c r="AI1627" s="4">
        <v>15275362</v>
      </c>
      <c r="AJ1627" s="2">
        <v>0.7</v>
      </c>
      <c r="AK1627" s="2">
        <v>0.3</v>
      </c>
      <c r="AL1627" s="2">
        <v>0.746</v>
      </c>
      <c r="AM1627" s="2"/>
      <c r="AN1627" s="2">
        <v>0.84099999999999997</v>
      </c>
      <c r="AO1627" s="2">
        <v>0.5</v>
      </c>
      <c r="AP1627" s="2">
        <v>0.44010000109300018</v>
      </c>
      <c r="AQ1627" s="2">
        <v>0.78200000000000003</v>
      </c>
      <c r="AR1627" s="2">
        <v>50</v>
      </c>
      <c r="AS1627" s="2">
        <v>0.222</v>
      </c>
      <c r="AT1627" s="2">
        <v>0.49303943587149268</v>
      </c>
      <c r="AU1627" s="2">
        <v>0.43514887494673815</v>
      </c>
      <c r="AV1627" s="4"/>
      <c r="AW1627" s="4"/>
      <c r="AX1627" s="1">
        <f t="shared" si="364"/>
        <v>0.4580645224977043</v>
      </c>
      <c r="AY1627" s="2">
        <f t="shared" si="365"/>
        <v>0.5269237922758212</v>
      </c>
      <c r="AZ1627" s="1">
        <f t="shared" si="366"/>
        <v>0.65647065427317075</v>
      </c>
      <c r="BA1627" s="1">
        <f t="shared" si="367"/>
        <v>0.4086219024771216</v>
      </c>
      <c r="BB1627" s="1">
        <f t="shared" si="368"/>
        <v>0.35475595976368512</v>
      </c>
      <c r="BC1627" s="1">
        <f t="shared" si="369"/>
        <v>0.45075193096027277</v>
      </c>
      <c r="BD1627" s="1">
        <f t="shared" si="370"/>
        <v>0.820227891771656</v>
      </c>
      <c r="BE1627" s="1">
        <f t="shared" si="371"/>
        <v>0.2335961</v>
      </c>
      <c r="BF1627" s="2">
        <f t="shared" si="372"/>
        <v>0.15497383053724609</v>
      </c>
      <c r="BG1627" s="1">
        <f t="shared" si="373"/>
        <v>6.9015313703928258E-2</v>
      </c>
      <c r="BH1627" s="1">
        <f t="shared" si="374"/>
        <v>0.54191192749853789</v>
      </c>
      <c r="BI1627" s="2">
        <f t="shared" si="375"/>
        <v>0.45758524424117436</v>
      </c>
      <c r="BJ1627" s="1">
        <f t="shared" si="376"/>
        <v>0.99949717173971231</v>
      </c>
      <c r="BK1627" s="1">
        <f t="shared" si="377"/>
        <v>-8.4326683257363533E-2</v>
      </c>
    </row>
    <row r="1628" spans="1:63">
      <c r="A1628" t="s">
        <v>130</v>
      </c>
      <c r="B1628">
        <v>2001</v>
      </c>
      <c r="C1628" s="1">
        <v>0.61482713498622588</v>
      </c>
      <c r="D1628" s="1">
        <v>4.3560000000000001E-2</v>
      </c>
      <c r="E1628" s="1">
        <v>0.624</v>
      </c>
      <c r="F1628" s="1">
        <v>0.19999999999999996</v>
      </c>
      <c r="G1628" s="1">
        <v>0.36</v>
      </c>
      <c r="H1628" s="1">
        <v>0.89800000000000002</v>
      </c>
      <c r="I1628" s="2">
        <v>0.5299166666666667</v>
      </c>
      <c r="J1628" s="1">
        <v>0.72620000000000007</v>
      </c>
      <c r="K1628" s="1">
        <v>0.97228494647623764</v>
      </c>
      <c r="L1628" s="2">
        <v>0.1</v>
      </c>
      <c r="M1628" s="2">
        <v>0.13</v>
      </c>
      <c r="N1628" s="1">
        <v>1</v>
      </c>
      <c r="O1628" s="2">
        <v>0.20749999999999999</v>
      </c>
      <c r="P1628" s="1">
        <v>0.96399999999999997</v>
      </c>
      <c r="Q1628" s="1">
        <v>0.56036341463414807</v>
      </c>
      <c r="R1628" s="3">
        <v>0.698032506</v>
      </c>
      <c r="S1628" s="1">
        <v>0.29586634049999999</v>
      </c>
      <c r="T1628" s="2">
        <v>0.81105953080000004</v>
      </c>
      <c r="U1628" s="1">
        <v>2.736861370894195E-2</v>
      </c>
      <c r="V1628" s="1">
        <v>5.52040884424553E-2</v>
      </c>
      <c r="W1628" s="1">
        <v>0.81</v>
      </c>
      <c r="X1628" s="1">
        <v>0.67</v>
      </c>
      <c r="Y1628" s="2">
        <v>5.1587165113319809E-3</v>
      </c>
      <c r="Z1628" s="1">
        <v>0.88399999620000003</v>
      </c>
      <c r="AA1628" s="1">
        <v>0.53900000000000003</v>
      </c>
      <c r="AB1628" s="2">
        <v>0.48696480223737099</v>
      </c>
      <c r="AC1628" s="2">
        <v>0.49438440148473106</v>
      </c>
      <c r="AD1628" s="1">
        <v>1.0419193321047E-2</v>
      </c>
      <c r="AE1628" s="1">
        <v>3.0781714285714287E-2</v>
      </c>
      <c r="AF1628" s="1">
        <v>0.70967741935483875</v>
      </c>
      <c r="AG1628" s="4">
        <v>848.25698689641297</v>
      </c>
      <c r="AH1628" s="4">
        <v>840</v>
      </c>
      <c r="AI1628" s="4">
        <v>15729518</v>
      </c>
      <c r="AJ1628" s="2">
        <v>0.7</v>
      </c>
      <c r="AK1628" s="2">
        <v>0.5</v>
      </c>
      <c r="AL1628" s="2">
        <v>0.745</v>
      </c>
      <c r="AM1628" s="2"/>
      <c r="AN1628" s="2">
        <v>0.84099999999999997</v>
      </c>
      <c r="AO1628" s="2">
        <v>0.5</v>
      </c>
      <c r="AP1628" s="2">
        <v>0.44988000087440017</v>
      </c>
      <c r="AQ1628" s="2">
        <v>0.76500000000000001</v>
      </c>
      <c r="AR1628" s="2">
        <v>50</v>
      </c>
      <c r="AS1628" s="2">
        <v>0.22299999999999998</v>
      </c>
      <c r="AT1628" s="2">
        <v>0.5067145693723496</v>
      </c>
      <c r="AU1628" s="2">
        <v>0.44358005310111615</v>
      </c>
      <c r="AV1628" s="4">
        <v>88.75</v>
      </c>
      <c r="AW1628" s="4">
        <v>47.47</v>
      </c>
      <c r="AX1628" s="1">
        <f t="shared" si="364"/>
        <v>0.456731189164371</v>
      </c>
      <c r="AY1628" s="2">
        <f t="shared" si="365"/>
        <v>0.52370023044898628</v>
      </c>
      <c r="AZ1628" s="1">
        <f t="shared" si="366"/>
        <v>0.66586435838682967</v>
      </c>
      <c r="BA1628" s="1">
        <f t="shared" si="367"/>
        <v>0.4086219024771216</v>
      </c>
      <c r="BB1628" s="1">
        <f t="shared" si="368"/>
        <v>0.35475595976368512</v>
      </c>
      <c r="BC1628" s="1">
        <f t="shared" si="369"/>
        <v>0.45875893612693946</v>
      </c>
      <c r="BD1628" s="1">
        <f t="shared" si="370"/>
        <v>0.8109513153183977</v>
      </c>
      <c r="BE1628" s="1">
        <f t="shared" si="371"/>
        <v>0.2440454</v>
      </c>
      <c r="BF1628" s="2">
        <f t="shared" si="372"/>
        <v>0.14880637730944515</v>
      </c>
      <c r="BG1628" s="1">
        <f t="shared" si="373"/>
        <v>7.0451136448455395E-2</v>
      </c>
      <c r="BH1628" s="1">
        <f t="shared" si="374"/>
        <v>0.54148873706967404</v>
      </c>
      <c r="BI1628" s="2">
        <f t="shared" si="375"/>
        <v>0.46330291375790056</v>
      </c>
      <c r="BJ1628" s="1">
        <f t="shared" si="376"/>
        <v>1.0047916508275745</v>
      </c>
      <c r="BK1628" s="1">
        <f t="shared" si="377"/>
        <v>-7.8185823311773484E-2</v>
      </c>
    </row>
    <row r="1629" spans="1:63">
      <c r="A1629" t="s">
        <v>130</v>
      </c>
      <c r="B1629">
        <v>2002</v>
      </c>
      <c r="C1629" s="1">
        <v>0.61482713498622588</v>
      </c>
      <c r="D1629" s="1">
        <v>4.3560000000000001E-2</v>
      </c>
      <c r="E1629" s="1">
        <v>0.61799999999999999</v>
      </c>
      <c r="F1629" s="1">
        <v>0.19999999999999996</v>
      </c>
      <c r="G1629" s="1">
        <v>0.36</v>
      </c>
      <c r="H1629" s="1">
        <v>0.89600000000000002</v>
      </c>
      <c r="I1629" s="2">
        <v>0.5299166666666667</v>
      </c>
      <c r="J1629" s="1">
        <v>0.72340000000000004</v>
      </c>
      <c r="K1629" s="1">
        <v>0.9724747769847123</v>
      </c>
      <c r="L1629" s="2">
        <v>0.1</v>
      </c>
      <c r="M1629" s="2">
        <v>7.0000000000000007E-2</v>
      </c>
      <c r="N1629" s="1">
        <v>1</v>
      </c>
      <c r="O1629" s="2">
        <v>0.20749999999999999</v>
      </c>
      <c r="P1629" s="1">
        <v>0.96399999999999997</v>
      </c>
      <c r="Q1629" s="1">
        <v>0.55071024390244006</v>
      </c>
      <c r="R1629" s="3">
        <v>0.698032506</v>
      </c>
      <c r="S1629" s="1">
        <v>0.30793640189999999</v>
      </c>
      <c r="T1629" s="2">
        <v>0.77277817560000006</v>
      </c>
      <c r="U1629" s="1">
        <v>2.736861370894195E-2</v>
      </c>
      <c r="V1629" s="1">
        <v>5.52040884424553E-2</v>
      </c>
      <c r="W1629" s="1">
        <v>0.81</v>
      </c>
      <c r="X1629" s="1">
        <v>0.67</v>
      </c>
      <c r="Y1629" s="2">
        <v>5.1587165113319809E-3</v>
      </c>
      <c r="Z1629" s="1">
        <v>0.88631999622414392</v>
      </c>
      <c r="AA1629" s="1">
        <v>0.56799999999999995</v>
      </c>
      <c r="AB1629" s="2">
        <v>0.44654771196633403</v>
      </c>
      <c r="AC1629" s="2">
        <v>0.45945182597690204</v>
      </c>
      <c r="AD1629" s="1">
        <v>1.1187430788023667E-2</v>
      </c>
      <c r="AE1629" s="1">
        <v>3.1453857142857138E-2</v>
      </c>
      <c r="AF1629" s="1">
        <v>0.70967741935483875</v>
      </c>
      <c r="AG1629" s="4">
        <v>731.38291890643302</v>
      </c>
      <c r="AH1629" s="4">
        <v>720</v>
      </c>
      <c r="AI1629" s="4">
        <v>16189796</v>
      </c>
      <c r="AJ1629" s="2">
        <v>0.7</v>
      </c>
      <c r="AK1629" s="2">
        <v>0.5</v>
      </c>
      <c r="AL1629" s="2">
        <v>0.74299999999999999</v>
      </c>
      <c r="AM1629" s="2"/>
      <c r="AN1629" s="2">
        <v>0.90300000000000002</v>
      </c>
      <c r="AO1629" s="2">
        <v>0.5</v>
      </c>
      <c r="AP1629" s="2">
        <v>0.45966000065580009</v>
      </c>
      <c r="AQ1629" s="2">
        <v>0.74</v>
      </c>
      <c r="AR1629" s="2">
        <v>50</v>
      </c>
      <c r="AS1629" s="2">
        <v>0.22399999999999998</v>
      </c>
      <c r="AT1629" s="2">
        <v>0.52038970287320663</v>
      </c>
      <c r="AU1629" s="2">
        <v>0.45201123125549419</v>
      </c>
      <c r="AV1629" s="4"/>
      <c r="AW1629" s="4"/>
      <c r="AX1629" s="1">
        <f t="shared" si="364"/>
        <v>0.45539785583103765</v>
      </c>
      <c r="AY1629" s="2">
        <f t="shared" si="365"/>
        <v>0.51475592052162555</v>
      </c>
      <c r="AZ1629" s="1">
        <f t="shared" si="366"/>
        <v>0.65869146548048807</v>
      </c>
      <c r="BA1629" s="1">
        <f t="shared" si="367"/>
        <v>0.4090085691478122</v>
      </c>
      <c r="BB1629" s="1">
        <f t="shared" si="368"/>
        <v>0.35475595976368512</v>
      </c>
      <c r="BC1629" s="1">
        <f t="shared" si="369"/>
        <v>0.45338005406295551</v>
      </c>
      <c r="BD1629" s="1">
        <f t="shared" si="370"/>
        <v>0.80166053274785876</v>
      </c>
      <c r="BE1629" s="1">
        <f t="shared" si="371"/>
        <v>0.24610099999999996</v>
      </c>
      <c r="BF1629" s="2">
        <f t="shared" si="372"/>
        <v>0.14263892408164427</v>
      </c>
      <c r="BG1629" s="1">
        <f t="shared" si="373"/>
        <v>7.1888880412026332E-2</v>
      </c>
      <c r="BH1629" s="1">
        <f t="shared" si="374"/>
        <v>0.53659884885816644</v>
      </c>
      <c r="BI1629" s="2">
        <f t="shared" si="375"/>
        <v>0.46062880449367061</v>
      </c>
      <c r="BJ1629" s="1">
        <f t="shared" si="376"/>
        <v>0.99722765335183705</v>
      </c>
      <c r="BK1629" s="1">
        <f t="shared" si="377"/>
        <v>-7.5970044364495837E-2</v>
      </c>
    </row>
    <row r="1630" spans="1:63">
      <c r="A1630" t="s">
        <v>130</v>
      </c>
      <c r="B1630">
        <v>2003</v>
      </c>
      <c r="C1630" s="1">
        <v>0.61482713498622588</v>
      </c>
      <c r="D1630" s="1">
        <v>4.3560000000000001E-2</v>
      </c>
      <c r="E1630" s="1">
        <v>0.6120000000000001</v>
      </c>
      <c r="F1630" s="1">
        <v>0.19999999999999996</v>
      </c>
      <c r="G1630" s="1">
        <v>0.36</v>
      </c>
      <c r="H1630" s="1">
        <v>0.89400000000000002</v>
      </c>
      <c r="I1630" s="2">
        <v>0.5299166666666667</v>
      </c>
      <c r="J1630" s="1">
        <v>0.72060000000000002</v>
      </c>
      <c r="K1630" s="1">
        <v>0.97257477698468686</v>
      </c>
      <c r="L1630" s="2">
        <v>0.1</v>
      </c>
      <c r="M1630" s="2">
        <v>0.15</v>
      </c>
      <c r="N1630" s="1">
        <v>1</v>
      </c>
      <c r="O1630" s="2">
        <v>0.20749999999999999</v>
      </c>
      <c r="P1630" s="1">
        <v>0.96399999999999997</v>
      </c>
      <c r="Q1630" s="1">
        <v>0.54102682926829404</v>
      </c>
      <c r="R1630" s="3">
        <v>0.698032506</v>
      </c>
      <c r="S1630" s="1">
        <v>0.36595528319999998</v>
      </c>
      <c r="T1630" s="2">
        <v>0.73449682039999997</v>
      </c>
      <c r="U1630" s="1">
        <v>2.736861370894195E-2</v>
      </c>
      <c r="V1630" s="1">
        <v>5.52040884424553E-2</v>
      </c>
      <c r="W1630" s="1">
        <v>0.81</v>
      </c>
      <c r="X1630" s="1">
        <v>0.67</v>
      </c>
      <c r="Y1630" s="2">
        <v>5.1587165113319809E-3</v>
      </c>
      <c r="Z1630" s="1">
        <v>0.88863999624828793</v>
      </c>
      <c r="AA1630" s="1">
        <v>0.628</v>
      </c>
      <c r="AB1630" s="2">
        <v>0.604956615592528</v>
      </c>
      <c r="AC1630" s="2">
        <v>0.49807742862848919</v>
      </c>
      <c r="AD1630" s="1">
        <v>1.8922351578701223E-2</v>
      </c>
      <c r="AE1630" s="1">
        <v>3.4339000000000001E-2</v>
      </c>
      <c r="AF1630" s="1">
        <v>0.77419354838709675</v>
      </c>
      <c r="AG1630" s="4">
        <v>797.26064333955196</v>
      </c>
      <c r="AH1630" s="4">
        <v>790</v>
      </c>
      <c r="AI1630" s="4">
        <v>16656727</v>
      </c>
      <c r="AJ1630" s="2">
        <v>0.7</v>
      </c>
      <c r="AK1630" s="2">
        <v>0.5</v>
      </c>
      <c r="AL1630" s="2">
        <v>0.74199999999999999</v>
      </c>
      <c r="AM1630" s="2"/>
      <c r="AN1630" s="2">
        <v>0.90200000000000002</v>
      </c>
      <c r="AO1630" s="2">
        <v>0.5</v>
      </c>
      <c r="AP1630" s="2">
        <v>0.46944000043720002</v>
      </c>
      <c r="AQ1630" s="2">
        <v>0.7659999999999999</v>
      </c>
      <c r="AR1630" s="2">
        <v>50</v>
      </c>
      <c r="AS1630" s="2">
        <v>0.746</v>
      </c>
      <c r="AT1630" s="2">
        <v>0.55398029563028728</v>
      </c>
      <c r="AU1630" s="2">
        <v>0.45343410177397114</v>
      </c>
      <c r="AV1630" s="4"/>
      <c r="AW1630" s="4"/>
      <c r="AX1630" s="1">
        <f t="shared" si="364"/>
        <v>0.4540645224977044</v>
      </c>
      <c r="AY1630" s="2">
        <f t="shared" si="365"/>
        <v>0.52579877766447913</v>
      </c>
      <c r="AZ1630" s="1">
        <f t="shared" si="366"/>
        <v>0.6607022877736588</v>
      </c>
      <c r="BA1630" s="1">
        <f t="shared" si="367"/>
        <v>0.4093952358185029</v>
      </c>
      <c r="BB1630" s="1">
        <f t="shared" si="368"/>
        <v>0.35475595976368512</v>
      </c>
      <c r="BC1630" s="1">
        <f t="shared" si="369"/>
        <v>0.46866215198786038</v>
      </c>
      <c r="BD1630" s="1">
        <f t="shared" si="370"/>
        <v>0.792349737775497</v>
      </c>
      <c r="BE1630" s="1">
        <f t="shared" si="371"/>
        <v>0.27727759999999996</v>
      </c>
      <c r="BF1630" s="2">
        <f t="shared" si="372"/>
        <v>0.16570143398513046</v>
      </c>
      <c r="BG1630" s="1">
        <f t="shared" si="373"/>
        <v>7.3195427778192171E-2</v>
      </c>
      <c r="BH1630" s="1">
        <f t="shared" si="374"/>
        <v>0.53858928317568078</v>
      </c>
      <c r="BI1630" s="2">
        <f t="shared" si="375"/>
        <v>0.5161744617633226</v>
      </c>
      <c r="BJ1630" s="1">
        <f t="shared" si="376"/>
        <v>1.0547637449390033</v>
      </c>
      <c r="BK1630" s="1">
        <f t="shared" si="377"/>
        <v>-2.2414821412358177E-2</v>
      </c>
    </row>
    <row r="1631" spans="1:63">
      <c r="A1631" t="s">
        <v>130</v>
      </c>
      <c r="B1631">
        <v>2004</v>
      </c>
      <c r="C1631" s="1">
        <v>0.61482713498622588</v>
      </c>
      <c r="D1631" s="1">
        <v>4.3560000000000001E-2</v>
      </c>
      <c r="E1631" s="1">
        <v>0.60600000000000009</v>
      </c>
      <c r="F1631" s="1">
        <v>0.19999999999999996</v>
      </c>
      <c r="G1631" s="1">
        <v>0.36</v>
      </c>
      <c r="H1631" s="1">
        <v>0.89200000000000002</v>
      </c>
      <c r="I1631" s="2">
        <v>0.5299166666666667</v>
      </c>
      <c r="J1631" s="1">
        <v>0.71779999999999999</v>
      </c>
      <c r="K1631" s="1">
        <v>0.97267308206932812</v>
      </c>
      <c r="L1631" s="2">
        <v>0.1</v>
      </c>
      <c r="M1631" s="2">
        <v>0.1</v>
      </c>
      <c r="N1631" s="1">
        <v>1</v>
      </c>
      <c r="O1631" s="2">
        <v>0.20749999999999999</v>
      </c>
      <c r="P1631" s="1">
        <v>0.96399999999999997</v>
      </c>
      <c r="Q1631" s="1">
        <v>0.53132439024390399</v>
      </c>
      <c r="R1631" s="3">
        <v>0.698032506</v>
      </c>
      <c r="S1631" s="1">
        <v>0.37675632870000003</v>
      </c>
      <c r="T1631" s="2">
        <v>0.69621546519999999</v>
      </c>
      <c r="U1631" s="1">
        <v>2.736861370894195E-2</v>
      </c>
      <c r="V1631" s="1">
        <v>5.52040884424553E-2</v>
      </c>
      <c r="W1631" s="1">
        <v>0.81</v>
      </c>
      <c r="X1631" s="1">
        <v>0.67</v>
      </c>
      <c r="Y1631" s="2">
        <v>5.1587165113319809E-3</v>
      </c>
      <c r="Z1631" s="1">
        <v>0.89095999627243183</v>
      </c>
      <c r="AA1631" s="1">
        <v>0.60899999999999999</v>
      </c>
      <c r="AB1631" s="2">
        <v>0.52855795752856205</v>
      </c>
      <c r="AC1631" s="2">
        <v>0.49773722892906241</v>
      </c>
      <c r="AD1631" s="1">
        <v>2.165546680775722E-2</v>
      </c>
      <c r="AE1631" s="1">
        <v>3.9952000000000001E-2</v>
      </c>
      <c r="AF1631" s="1">
        <v>0.77419354838709675</v>
      </c>
      <c r="AG1631" s="4">
        <v>839.05296830419695</v>
      </c>
      <c r="AH1631" s="4">
        <v>820</v>
      </c>
      <c r="AI1631" s="4">
        <v>17131317</v>
      </c>
      <c r="AJ1631" s="2">
        <v>0.7</v>
      </c>
      <c r="AK1631" s="2">
        <v>0.5</v>
      </c>
      <c r="AL1631" s="2">
        <v>0.746</v>
      </c>
      <c r="AM1631" s="2"/>
      <c r="AN1631" s="2">
        <v>0.89800000000000002</v>
      </c>
      <c r="AO1631" s="2">
        <v>0.5</v>
      </c>
      <c r="AP1631" s="2">
        <v>0.47922000021860001</v>
      </c>
      <c r="AQ1631" s="2">
        <v>0.71900000000000008</v>
      </c>
      <c r="AR1631" s="2">
        <v>50</v>
      </c>
      <c r="AS1631" s="2">
        <v>0.74400000000000011</v>
      </c>
      <c r="AT1631" s="2">
        <v>0.49740674298712773</v>
      </c>
      <c r="AU1631" s="2">
        <v>0.46690792749646903</v>
      </c>
      <c r="AV1631" s="4"/>
      <c r="AW1631" s="4"/>
      <c r="AX1631" s="1">
        <f t="shared" si="364"/>
        <v>0.452731189164371</v>
      </c>
      <c r="AY1631" s="2">
        <f t="shared" si="365"/>
        <v>0.51826996410514214</v>
      </c>
      <c r="AZ1631" s="1">
        <f t="shared" si="366"/>
        <v>0.65326573802878074</v>
      </c>
      <c r="BA1631" s="1">
        <f t="shared" si="367"/>
        <v>0.40978190248919355</v>
      </c>
      <c r="BB1631" s="1">
        <f t="shared" si="368"/>
        <v>0.35475595976368512</v>
      </c>
      <c r="BC1631" s="1">
        <f t="shared" si="369"/>
        <v>0.46425337926832078</v>
      </c>
      <c r="BD1631" s="1">
        <f t="shared" si="370"/>
        <v>0.7830354895855387</v>
      </c>
      <c r="BE1631" s="1">
        <f t="shared" si="371"/>
        <v>0.27447969999999999</v>
      </c>
      <c r="BF1631" s="2">
        <f t="shared" si="372"/>
        <v>0.15237019294447524</v>
      </c>
      <c r="BG1631" s="1">
        <f t="shared" si="373"/>
        <v>7.5729766100964768E-2</v>
      </c>
      <c r="BH1631" s="1">
        <f t="shared" si="374"/>
        <v>0.53401494287251483</v>
      </c>
      <c r="BI1631" s="2">
        <f t="shared" si="375"/>
        <v>0.50257965904544</v>
      </c>
      <c r="BJ1631" s="1">
        <f t="shared" si="376"/>
        <v>1.0365946019179548</v>
      </c>
      <c r="BK1631" s="1">
        <f t="shared" si="377"/>
        <v>-3.1435283827074834E-2</v>
      </c>
    </row>
    <row r="1632" spans="1:63">
      <c r="A1632" t="s">
        <v>130</v>
      </c>
      <c r="B1632">
        <v>2005</v>
      </c>
      <c r="C1632" s="1">
        <v>0.61482713498622588</v>
      </c>
      <c r="D1632" s="1">
        <v>4.3560000000000001E-2</v>
      </c>
      <c r="E1632" s="1">
        <v>0.6</v>
      </c>
      <c r="F1632" s="1">
        <v>0.19999999999999996</v>
      </c>
      <c r="G1632" s="1">
        <v>0.36</v>
      </c>
      <c r="H1632" s="1">
        <v>0.89</v>
      </c>
      <c r="I1632" s="2">
        <v>0.5299166666666667</v>
      </c>
      <c r="J1632" s="1">
        <v>0.71499999999999997</v>
      </c>
      <c r="K1632" s="1">
        <v>0.96897082218232244</v>
      </c>
      <c r="L1632" s="2">
        <v>0.1</v>
      </c>
      <c r="M1632" s="2">
        <v>0.16</v>
      </c>
      <c r="N1632" s="1">
        <v>1</v>
      </c>
      <c r="O1632" s="2">
        <v>0.20749999999999999</v>
      </c>
      <c r="P1632" s="1">
        <v>0.96743999999999997</v>
      </c>
      <c r="Q1632" s="1">
        <v>0.52161268292683005</v>
      </c>
      <c r="R1632" s="3">
        <v>0.698032506</v>
      </c>
      <c r="S1632" s="1">
        <v>0.4021889387</v>
      </c>
      <c r="T1632" s="2">
        <v>0.65793411000000002</v>
      </c>
      <c r="U1632" s="1">
        <v>2.736861370894195E-2</v>
      </c>
      <c r="V1632" s="1">
        <v>5.52040884424553E-2</v>
      </c>
      <c r="W1632" s="1">
        <v>0.81</v>
      </c>
      <c r="X1632" s="1">
        <v>0.67</v>
      </c>
      <c r="Y1632" s="2">
        <v>5.1587165113319809E-3</v>
      </c>
      <c r="Z1632" s="1">
        <v>0.89327999629657584</v>
      </c>
      <c r="AA1632" s="1">
        <v>0.63100000000000001</v>
      </c>
      <c r="AB1632" s="2">
        <v>0.49197638140684241</v>
      </c>
      <c r="AC1632" s="2">
        <v>0.47567186443854997</v>
      </c>
      <c r="AD1632" s="1">
        <v>3.2187870700653001E-2</v>
      </c>
      <c r="AE1632" s="1">
        <v>4.1510142857142857E-2</v>
      </c>
      <c r="AF1632" s="1">
        <v>0.67741935483870963</v>
      </c>
      <c r="AG1632" s="4">
        <v>882.07468440204298</v>
      </c>
      <c r="AH1632" s="4">
        <v>870</v>
      </c>
      <c r="AI1632" s="4">
        <v>17614261</v>
      </c>
      <c r="AJ1632" s="2">
        <v>0.7</v>
      </c>
      <c r="AK1632" s="2">
        <v>0.5</v>
      </c>
      <c r="AL1632" s="2">
        <v>0.81400000000000006</v>
      </c>
      <c r="AM1632" s="2"/>
      <c r="AN1632" s="2">
        <v>0.92599999999999993</v>
      </c>
      <c r="AO1632" s="2">
        <v>0.5</v>
      </c>
      <c r="AP1632" s="2">
        <v>0.48899999999999999</v>
      </c>
      <c r="AQ1632" s="2">
        <v>0.82799999999999996</v>
      </c>
      <c r="AR1632" s="2">
        <v>50</v>
      </c>
      <c r="AS1632" s="2">
        <v>0.79200000000000004</v>
      </c>
      <c r="AT1632" s="2">
        <v>0.50623269994257103</v>
      </c>
      <c r="AU1632" s="2">
        <v>0.44657103544482057</v>
      </c>
      <c r="AV1632" s="4">
        <v>89.61</v>
      </c>
      <c r="AW1632" s="4">
        <v>47.24</v>
      </c>
      <c r="AX1632" s="1">
        <f t="shared" si="364"/>
        <v>0.45139785583103764</v>
      </c>
      <c r="AY1632" s="2">
        <f t="shared" si="365"/>
        <v>0.5259124984069985</v>
      </c>
      <c r="AZ1632" s="1">
        <f t="shared" si="366"/>
        <v>0.64944164752536593</v>
      </c>
      <c r="BA1632" s="1">
        <f t="shared" si="367"/>
        <v>0.4101685691598842</v>
      </c>
      <c r="BB1632" s="1">
        <f t="shared" si="368"/>
        <v>0.35475595976368512</v>
      </c>
      <c r="BC1632" s="1">
        <f t="shared" si="369"/>
        <v>0.47407478038211459</v>
      </c>
      <c r="BD1632" s="1">
        <f t="shared" si="370"/>
        <v>0.77308626918485868</v>
      </c>
      <c r="BE1632" s="1">
        <f t="shared" si="371"/>
        <v>0.28892600000000002</v>
      </c>
      <c r="BF1632" s="2">
        <f t="shared" si="372"/>
        <v>0.14738809457879634</v>
      </c>
      <c r="BG1632" s="1">
        <f t="shared" si="373"/>
        <v>7.4867511365228984E-2</v>
      </c>
      <c r="BH1632" s="1">
        <f t="shared" si="374"/>
        <v>0.5339723364435528</v>
      </c>
      <c r="BI1632" s="2">
        <f t="shared" si="375"/>
        <v>0.51118160594402529</v>
      </c>
      <c r="BJ1632" s="1">
        <f t="shared" si="376"/>
        <v>1.0451539423875782</v>
      </c>
      <c r="BK1632" s="1">
        <f t="shared" si="377"/>
        <v>-2.2790730499527512E-2</v>
      </c>
    </row>
    <row r="1633" spans="1:63">
      <c r="A1633" t="s">
        <v>130</v>
      </c>
      <c r="B1633">
        <v>2006</v>
      </c>
      <c r="C1633" s="1">
        <v>0.61482713498622588</v>
      </c>
      <c r="D1633" s="1">
        <v>4.3560000000000001E-2</v>
      </c>
      <c r="E1633" s="1">
        <v>0.59666666666666668</v>
      </c>
      <c r="F1633" s="1">
        <v>0.19999999999999996</v>
      </c>
      <c r="G1633" s="1">
        <v>0.36</v>
      </c>
      <c r="H1633" s="1">
        <v>0.89</v>
      </c>
      <c r="I1633" s="2">
        <v>0.5299166666666667</v>
      </c>
      <c r="J1633" s="1">
        <v>0.71160000000000001</v>
      </c>
      <c r="K1633" s="1">
        <v>0.9740290142728224</v>
      </c>
      <c r="L1633" s="2">
        <v>0.1</v>
      </c>
      <c r="M1633" s="2">
        <v>0.11</v>
      </c>
      <c r="N1633" s="1">
        <v>1</v>
      </c>
      <c r="O1633" s="2">
        <v>0.20749999999999999</v>
      </c>
      <c r="P1633" s="1">
        <v>0.97087999999999997</v>
      </c>
      <c r="Q1633" s="1">
        <v>0.51198146341463402</v>
      </c>
      <c r="R1633" s="3">
        <v>0.698032506</v>
      </c>
      <c r="S1633" s="1">
        <v>0.38775594210000003</v>
      </c>
      <c r="T1633" s="2">
        <v>0.62368132516666663</v>
      </c>
      <c r="U1633" s="1">
        <v>2.736861370894195E-2</v>
      </c>
      <c r="V1633" s="1">
        <v>5.52040884424553E-2</v>
      </c>
      <c r="W1633" s="1">
        <v>0.81</v>
      </c>
      <c r="X1633" s="1">
        <v>0.67</v>
      </c>
      <c r="Y1633" s="2">
        <v>5.1587165113319809E-3</v>
      </c>
      <c r="Z1633" s="1">
        <v>0.89559999632071974</v>
      </c>
      <c r="AA1633" s="1">
        <v>0.61</v>
      </c>
      <c r="AB1633" s="2">
        <v>0.51585996055493299</v>
      </c>
      <c r="AC1633" s="2">
        <v>0.47727130684182006</v>
      </c>
      <c r="AD1633" s="1">
        <v>6.4185009696687112E-2</v>
      </c>
      <c r="AE1633" s="1">
        <v>4.439314285714286E-2</v>
      </c>
      <c r="AF1633" s="1">
        <v>0.67741935483870963</v>
      </c>
      <c r="AG1633" s="4">
        <v>930.55953609583901</v>
      </c>
      <c r="AH1633" s="4">
        <v>920</v>
      </c>
      <c r="AI1633" s="4">
        <v>18105439</v>
      </c>
      <c r="AJ1633" s="2">
        <v>0.38</v>
      </c>
      <c r="AK1633" s="2">
        <v>0.5</v>
      </c>
      <c r="AL1633" s="2">
        <v>0.81</v>
      </c>
      <c r="AM1633" s="2"/>
      <c r="AN1633" s="2">
        <v>0.8859999999999999</v>
      </c>
      <c r="AO1633" s="2">
        <v>0.7</v>
      </c>
      <c r="AP1633" s="2">
        <v>0.49299999999999999</v>
      </c>
      <c r="AQ1633" s="2">
        <v>0.745</v>
      </c>
      <c r="AR1633" s="2">
        <v>50</v>
      </c>
      <c r="AS1633" s="2">
        <v>0.77800000000000002</v>
      </c>
      <c r="AT1633" s="2">
        <v>0.44968666408217628</v>
      </c>
      <c r="AU1633" s="2">
        <v>0.41356272592632309</v>
      </c>
      <c r="AV1633" s="4"/>
      <c r="AW1633" s="4"/>
      <c r="AX1633" s="1">
        <f t="shared" si="364"/>
        <v>0.45084230027548217</v>
      </c>
      <c r="AY1633" s="2">
        <f t="shared" si="365"/>
        <v>0.51900652584849838</v>
      </c>
      <c r="AZ1633" s="1">
        <f t="shared" si="366"/>
        <v>0.63846624733626012</v>
      </c>
      <c r="BA1633" s="1">
        <f t="shared" si="367"/>
        <v>0.41055523583057485</v>
      </c>
      <c r="BB1633" s="1">
        <f t="shared" si="368"/>
        <v>0.35475595976368512</v>
      </c>
      <c r="BC1633" s="1">
        <f t="shared" si="369"/>
        <v>0.46717778076257499</v>
      </c>
      <c r="BD1633" s="1">
        <f t="shared" si="370"/>
        <v>0.76605974492013162</v>
      </c>
      <c r="BE1633" s="1">
        <f t="shared" si="371"/>
        <v>0.27402290000000001</v>
      </c>
      <c r="BF1633" s="2">
        <f t="shared" si="372"/>
        <v>0.14428179314789294</v>
      </c>
      <c r="BG1633" s="1">
        <f t="shared" si="373"/>
        <v>7.3654837363180944E-2</v>
      </c>
      <c r="BH1633" s="1">
        <f t="shared" si="374"/>
        <v>0.52933116181546391</v>
      </c>
      <c r="BI1633" s="2">
        <f t="shared" si="375"/>
        <v>0.49195953051107394</v>
      </c>
      <c r="BJ1633" s="1">
        <f t="shared" si="376"/>
        <v>1.0212906923265379</v>
      </c>
      <c r="BK1633" s="1">
        <f t="shared" si="377"/>
        <v>-3.7371631304389974E-2</v>
      </c>
    </row>
    <row r="1634" spans="1:63">
      <c r="A1634" t="s">
        <v>130</v>
      </c>
      <c r="B1634">
        <v>2007</v>
      </c>
      <c r="C1634" s="1">
        <v>0.61482713498622588</v>
      </c>
      <c r="D1634" s="1">
        <v>4.3560000000000001E-2</v>
      </c>
      <c r="E1634" s="1">
        <v>0.59333333333333338</v>
      </c>
      <c r="F1634" s="1">
        <v>0.19999999999999996</v>
      </c>
      <c r="G1634" s="1">
        <v>0.36</v>
      </c>
      <c r="H1634" s="1">
        <v>0.89</v>
      </c>
      <c r="I1634" s="2">
        <v>0.5299166666666667</v>
      </c>
      <c r="J1634" s="1">
        <v>0.70819999999999994</v>
      </c>
      <c r="K1634" s="1">
        <v>0.97281376003548914</v>
      </c>
      <c r="L1634" s="2">
        <v>0.1</v>
      </c>
      <c r="M1634" s="2">
        <v>0.13</v>
      </c>
      <c r="N1634" s="1">
        <v>1</v>
      </c>
      <c r="O1634" s="2">
        <v>0.20749999999999999</v>
      </c>
      <c r="P1634" s="1">
        <v>0.97431999999999996</v>
      </c>
      <c r="Q1634" s="1">
        <v>0.50247073170731793</v>
      </c>
      <c r="R1634" s="3">
        <v>0.698032506</v>
      </c>
      <c r="S1634" s="1">
        <v>0.17803714349999999</v>
      </c>
      <c r="T1634" s="2">
        <v>0.58942854033333336</v>
      </c>
      <c r="U1634" s="1">
        <v>2.736861370894195E-2</v>
      </c>
      <c r="V1634" s="1">
        <v>5.52040884424553E-2</v>
      </c>
      <c r="W1634" s="1">
        <v>0.81</v>
      </c>
      <c r="X1634" s="1">
        <v>0.67</v>
      </c>
      <c r="Y1634" s="2">
        <v>5.1587165113319809E-3</v>
      </c>
      <c r="Z1634" s="1">
        <v>0.89791999634486375</v>
      </c>
      <c r="AA1634" s="1">
        <v>0.61099999999999999</v>
      </c>
      <c r="AB1634" s="2">
        <v>0.49799539082105027</v>
      </c>
      <c r="AC1634" s="2">
        <v>0.49141534570147394</v>
      </c>
      <c r="AD1634" s="1">
        <v>0.12884091090092778</v>
      </c>
      <c r="AE1634" s="1">
        <v>5.0065714285714283E-2</v>
      </c>
      <c r="AF1634" s="1">
        <v>0.70967741935483875</v>
      </c>
      <c r="AG1634" s="4">
        <v>995.088985797487</v>
      </c>
      <c r="AH1634" s="4">
        <v>990</v>
      </c>
      <c r="AI1634" s="4">
        <v>18604365</v>
      </c>
      <c r="AJ1634" s="2">
        <v>0.51200000000000001</v>
      </c>
      <c r="AK1634" s="2">
        <v>0.5</v>
      </c>
      <c r="AL1634" s="2">
        <v>0.80799999999999994</v>
      </c>
      <c r="AM1634" s="2"/>
      <c r="AN1634" s="2">
        <v>0.81099999999999994</v>
      </c>
      <c r="AO1634" s="2">
        <v>0.7</v>
      </c>
      <c r="AP1634" s="2">
        <v>0.47200000000000003</v>
      </c>
      <c r="AQ1634" s="2">
        <v>0.7</v>
      </c>
      <c r="AR1634" s="2">
        <v>50</v>
      </c>
      <c r="AS1634" s="2">
        <v>0.82799999999999996</v>
      </c>
      <c r="AT1634" s="2">
        <v>0.47741112298647392</v>
      </c>
      <c r="AU1634" s="2">
        <v>0.42653226086580409</v>
      </c>
      <c r="AV1634" s="4"/>
      <c r="AW1634" s="4"/>
      <c r="AX1634" s="1">
        <f t="shared" si="364"/>
        <v>0.45028674471992658</v>
      </c>
      <c r="AY1634" s="2">
        <f t="shared" si="365"/>
        <v>0.52120434667173654</v>
      </c>
      <c r="AZ1634" s="1">
        <f t="shared" si="366"/>
        <v>0.58845778430813023</v>
      </c>
      <c r="BA1634" s="1">
        <f t="shared" si="367"/>
        <v>0.4109419025012655</v>
      </c>
      <c r="BB1634" s="1">
        <f t="shared" si="368"/>
        <v>0.35475595976368512</v>
      </c>
      <c r="BC1634" s="1">
        <f t="shared" si="369"/>
        <v>0.4463601364763688</v>
      </c>
      <c r="BD1634" s="1">
        <f t="shared" si="370"/>
        <v>0.75800772756824564</v>
      </c>
      <c r="BE1634" s="1">
        <f t="shared" si="371"/>
        <v>0.2774489</v>
      </c>
      <c r="BF1634" s="2">
        <f t="shared" si="372"/>
        <v>0.14668218595089982</v>
      </c>
      <c r="BG1634" s="1">
        <f t="shared" si="373"/>
        <v>7.7701843060198228E-2</v>
      </c>
      <c r="BH1634" s="1">
        <f t="shared" si="374"/>
        <v>0.51970794126943309</v>
      </c>
      <c r="BI1634" s="2">
        <f t="shared" si="375"/>
        <v>0.50183292901109811</v>
      </c>
      <c r="BJ1634" s="1">
        <f t="shared" si="376"/>
        <v>1.0215408702805311</v>
      </c>
      <c r="BK1634" s="1">
        <f t="shared" si="377"/>
        <v>-1.7875012258334988E-2</v>
      </c>
    </row>
    <row r="1635" spans="1:63">
      <c r="A1635" t="s">
        <v>130</v>
      </c>
      <c r="B1635">
        <v>2008</v>
      </c>
      <c r="C1635" s="1">
        <v>0.61482713498622588</v>
      </c>
      <c r="D1635" s="1">
        <v>4.3560000000000001E-2</v>
      </c>
      <c r="E1635" s="1">
        <v>0.59000000000000008</v>
      </c>
      <c r="F1635" s="1">
        <v>0.19999999999999996</v>
      </c>
      <c r="G1635" s="1">
        <v>0.36</v>
      </c>
      <c r="H1635" s="1">
        <v>0.89</v>
      </c>
      <c r="I1635" s="2">
        <v>0.5299166666666667</v>
      </c>
      <c r="J1635" s="1">
        <v>0.70480000000000009</v>
      </c>
      <c r="K1635" s="1">
        <v>0.97099900782415038</v>
      </c>
      <c r="L1635" s="2">
        <v>0.1</v>
      </c>
      <c r="M1635" s="2">
        <v>0.13259999994188548</v>
      </c>
      <c r="N1635" s="1">
        <v>1</v>
      </c>
      <c r="O1635" s="2">
        <v>0.20749999999999999</v>
      </c>
      <c r="P1635" s="1">
        <v>0.97431999999999996</v>
      </c>
      <c r="Q1635" s="1">
        <v>0.49317024390244002</v>
      </c>
      <c r="R1635" s="3">
        <v>0.698032506</v>
      </c>
      <c r="S1635" s="1">
        <v>0.1607710795</v>
      </c>
      <c r="T1635" s="2">
        <v>0.55517575549999998</v>
      </c>
      <c r="U1635" s="1">
        <v>2.736861370894195E-2</v>
      </c>
      <c r="V1635" s="1">
        <v>5.52040884424553E-2</v>
      </c>
      <c r="W1635" s="1">
        <v>0.81</v>
      </c>
      <c r="X1635" s="1">
        <v>0.67</v>
      </c>
      <c r="Y1635" s="2">
        <v>5.1587165113319809E-3</v>
      </c>
      <c r="Z1635" s="1">
        <v>0.90023999636900764</v>
      </c>
      <c r="AA1635" s="1">
        <v>0.624</v>
      </c>
      <c r="AB1635" s="2">
        <v>0.41387643042506206</v>
      </c>
      <c r="AC1635" s="2">
        <v>0.45638936665659202</v>
      </c>
      <c r="AD1635" s="1">
        <v>0.28112104881584776</v>
      </c>
      <c r="AE1635" s="1">
        <v>4.8579285714285714E-2</v>
      </c>
      <c r="AF1635" s="1">
        <v>0.58064516129032262</v>
      </c>
      <c r="AG1635" s="4">
        <v>1060.45197217554</v>
      </c>
      <c r="AH1635" s="4">
        <v>1050</v>
      </c>
      <c r="AI1635" s="4">
        <v>19110941</v>
      </c>
      <c r="AJ1635" s="2">
        <v>0.56000000000000005</v>
      </c>
      <c r="AK1635" s="2">
        <v>0.5</v>
      </c>
      <c r="AL1635" s="2">
        <v>0.80900000000000005</v>
      </c>
      <c r="AM1635" s="2"/>
      <c r="AN1635" s="2">
        <v>0.8640000000000001</v>
      </c>
      <c r="AO1635" s="2">
        <v>0.7</v>
      </c>
      <c r="AP1635" s="2">
        <v>0.48100000000000004</v>
      </c>
      <c r="AQ1635" s="2">
        <v>0.72199999999999998</v>
      </c>
      <c r="AR1635" s="2">
        <v>50</v>
      </c>
      <c r="AS1635" s="2">
        <v>0.79599999999999993</v>
      </c>
      <c r="AT1635" s="2">
        <v>0.47371378302878908</v>
      </c>
      <c r="AU1635" s="2">
        <v>0.40334361789302697</v>
      </c>
      <c r="AV1635" s="4"/>
      <c r="AW1635" s="4"/>
      <c r="AX1635" s="1">
        <f t="shared" si="364"/>
        <v>0.44973118916437099</v>
      </c>
      <c r="AY1635" s="2">
        <f t="shared" si="365"/>
        <v>0.52083081063324332</v>
      </c>
      <c r="AZ1635" s="1">
        <f t="shared" si="366"/>
        <v>0.57629391698048793</v>
      </c>
      <c r="BA1635" s="1">
        <f t="shared" si="367"/>
        <v>0.41132856917195615</v>
      </c>
      <c r="BB1635" s="1">
        <f t="shared" si="368"/>
        <v>0.35475595976368512</v>
      </c>
      <c r="BC1635" s="1">
        <f t="shared" si="369"/>
        <v>0.44461057380592756</v>
      </c>
      <c r="BD1635" s="1">
        <f t="shared" si="370"/>
        <v>0.74989083453776517</v>
      </c>
      <c r="BE1635" s="1">
        <f t="shared" si="371"/>
        <v>0.28270209999999996</v>
      </c>
      <c r="BF1635" s="2">
        <f t="shared" si="372"/>
        <v>0.13439795801104434</v>
      </c>
      <c r="BG1635" s="1">
        <f t="shared" si="373"/>
        <v>8.3298342801523664E-2</v>
      </c>
      <c r="BH1635" s="1">
        <f t="shared" si="374"/>
        <v>0.51641912270245927</v>
      </c>
      <c r="BI1635" s="2">
        <f t="shared" si="375"/>
        <v>0.50039840081256803</v>
      </c>
      <c r="BJ1635" s="1">
        <f t="shared" si="376"/>
        <v>1.0168175235150274</v>
      </c>
      <c r="BK1635" s="1">
        <f t="shared" si="377"/>
        <v>-1.6020721889891232E-2</v>
      </c>
    </row>
    <row r="1636" spans="1:63">
      <c r="A1636" t="s">
        <v>130</v>
      </c>
      <c r="B1636">
        <v>2009</v>
      </c>
      <c r="C1636" s="1">
        <v>0.61482713498622588</v>
      </c>
      <c r="D1636" s="1">
        <v>4.3560000000000001E-2</v>
      </c>
      <c r="E1636" s="1">
        <v>0.59819999981671579</v>
      </c>
      <c r="F1636" s="1">
        <v>0.19999999999999996</v>
      </c>
      <c r="G1636" s="1">
        <v>0.36</v>
      </c>
      <c r="H1636" s="1">
        <v>0.89219999995082611</v>
      </c>
      <c r="I1636" s="2">
        <v>0.5299166666666667</v>
      </c>
      <c r="J1636" s="1">
        <v>0.70140000000000002</v>
      </c>
      <c r="K1636" s="1">
        <v>0.97099900782415038</v>
      </c>
      <c r="L1636" s="2">
        <v>0.1</v>
      </c>
      <c r="M1636" s="2">
        <v>0.13519999988377093</v>
      </c>
      <c r="N1636" s="1">
        <v>1</v>
      </c>
      <c r="O1636" s="2">
        <v>0.20749999999999999</v>
      </c>
      <c r="P1636" s="1">
        <v>0.97431999999999996</v>
      </c>
      <c r="Q1636" s="1">
        <v>0.51730683848489634</v>
      </c>
      <c r="R1636" s="3">
        <v>0.698032506</v>
      </c>
      <c r="S1636" s="1">
        <v>0.28311670230000002</v>
      </c>
      <c r="T1636" s="2">
        <v>0.56627927036181713</v>
      </c>
      <c r="U1636" s="1">
        <v>2.736861370894195E-2</v>
      </c>
      <c r="V1636" s="1">
        <v>5.52040884424553E-2</v>
      </c>
      <c r="W1636" s="1">
        <v>0.81</v>
      </c>
      <c r="X1636" s="1">
        <v>0.67</v>
      </c>
      <c r="Y1636" s="2">
        <v>5.1587165113319809E-3</v>
      </c>
      <c r="Z1636" s="1">
        <v>0.90255999639315165</v>
      </c>
      <c r="AA1636" s="1">
        <v>0.622</v>
      </c>
      <c r="AB1636" s="2">
        <v>0.36600384432097199</v>
      </c>
      <c r="AC1636" s="2">
        <v>0.37578389372536403</v>
      </c>
      <c r="AD1636" s="1">
        <v>0.33955707470397667</v>
      </c>
      <c r="AE1636" s="1">
        <v>5.1180428571428571E-2</v>
      </c>
      <c r="AF1636" s="1">
        <v>0.35483870967741937</v>
      </c>
      <c r="AG1636" s="4">
        <v>1003.96376141734</v>
      </c>
      <c r="AH1636" s="4">
        <v>990</v>
      </c>
      <c r="AI1636" s="4">
        <v>19625030</v>
      </c>
      <c r="AJ1636" s="2">
        <v>0.60499999999999998</v>
      </c>
      <c r="AK1636" s="2">
        <v>0.5</v>
      </c>
      <c r="AL1636" s="2">
        <v>0.80900000000000005</v>
      </c>
      <c r="AM1636" s="2"/>
      <c r="AN1636" s="2">
        <v>0.86299999999999999</v>
      </c>
      <c r="AO1636" s="2">
        <v>0.7</v>
      </c>
      <c r="AP1636" s="2">
        <v>0.46</v>
      </c>
      <c r="AQ1636" s="2">
        <v>0.7390000000000001</v>
      </c>
      <c r="AR1636" s="2">
        <v>50</v>
      </c>
      <c r="AS1636" s="2">
        <v>0.72599999999999998</v>
      </c>
      <c r="AT1636" s="2">
        <v>0.45068648747125001</v>
      </c>
      <c r="AU1636" s="2">
        <v>0.35292118134553602</v>
      </c>
      <c r="AV1636" s="4"/>
      <c r="AW1636" s="4"/>
      <c r="AX1636" s="1">
        <f t="shared" si="364"/>
        <v>0.45146452245896135</v>
      </c>
      <c r="AY1636" s="2">
        <f t="shared" si="365"/>
        <v>0.52071652491065545</v>
      </c>
      <c r="AZ1636" s="1">
        <f t="shared" si="366"/>
        <v>0.60781106342934277</v>
      </c>
      <c r="BA1636" s="1">
        <f t="shared" si="367"/>
        <v>0.4117152358426468</v>
      </c>
      <c r="BB1636" s="1">
        <f t="shared" si="368"/>
        <v>0.35475595976368512</v>
      </c>
      <c r="BC1636" s="1">
        <f t="shared" si="369"/>
        <v>0.45837342077993093</v>
      </c>
      <c r="BD1636" s="1">
        <f t="shared" si="370"/>
        <v>0.75749751940640098</v>
      </c>
      <c r="BE1636" s="1">
        <f t="shared" si="371"/>
        <v>0.2821882</v>
      </c>
      <c r="BF1636" s="2">
        <f t="shared" si="372"/>
        <v>0.11924742255175863</v>
      </c>
      <c r="BG1636" s="1">
        <f t="shared" si="373"/>
        <v>8.0388014726895288E-2</v>
      </c>
      <c r="BH1636" s="1">
        <f t="shared" si="374"/>
        <v>0.52354229998333901</v>
      </c>
      <c r="BI1636" s="2">
        <f t="shared" si="375"/>
        <v>0.4818236372786539</v>
      </c>
      <c r="BJ1636" s="1">
        <f t="shared" si="376"/>
        <v>1.005365937261993</v>
      </c>
      <c r="BK1636" s="1">
        <f t="shared" si="377"/>
        <v>-4.1718662704685106E-2</v>
      </c>
    </row>
    <row r="1637" spans="1:63">
      <c r="A1637" t="s">
        <v>130</v>
      </c>
      <c r="B1637">
        <v>2010</v>
      </c>
      <c r="C1637" s="1">
        <v>0.61482713498622588</v>
      </c>
      <c r="D1637" s="1">
        <v>4.3560000000000001E-2</v>
      </c>
      <c r="E1637" s="1">
        <v>0.6063999996334315</v>
      </c>
      <c r="F1637" s="1">
        <v>0.19999999999999996</v>
      </c>
      <c r="G1637" s="1">
        <v>0.36</v>
      </c>
      <c r="H1637" s="1">
        <v>0.89439999990165231</v>
      </c>
      <c r="I1637" s="2">
        <v>0.5299166666666667</v>
      </c>
      <c r="J1637" s="1">
        <v>0.70841399984322495</v>
      </c>
      <c r="K1637" s="1">
        <v>0.97099900782415038</v>
      </c>
      <c r="L1637" s="2">
        <v>0.1</v>
      </c>
      <c r="M1637" s="2">
        <v>0.13779999982565641</v>
      </c>
      <c r="N1637" s="1">
        <v>1</v>
      </c>
      <c r="O1637" s="2">
        <v>0.20749999999999999</v>
      </c>
      <c r="P1637" s="1">
        <v>0.97431999999999996</v>
      </c>
      <c r="Q1637" s="1">
        <v>0.54144343306735254</v>
      </c>
      <c r="R1637" s="3">
        <v>0.698032506</v>
      </c>
      <c r="S1637" s="1">
        <v>0.28594786925971849</v>
      </c>
      <c r="T1637" s="2">
        <v>0.57738278522363418</v>
      </c>
      <c r="U1637" s="1">
        <v>2.736861370894195E-2</v>
      </c>
      <c r="V1637" s="1">
        <v>5.52040884424553E-2</v>
      </c>
      <c r="W1637" s="1">
        <v>0.81</v>
      </c>
      <c r="X1637" s="1">
        <v>0.67</v>
      </c>
      <c r="Y1637" s="2">
        <v>5.1587165113319809E-3</v>
      </c>
      <c r="Z1637" s="1">
        <v>0.90487999641729555</v>
      </c>
      <c r="AA1637" s="1">
        <v>0.63200000000000001</v>
      </c>
      <c r="AB1637" s="2">
        <v>0.3646638827941322</v>
      </c>
      <c r="AC1637" s="2">
        <v>0.3745417326903821</v>
      </c>
      <c r="AD1637" s="1">
        <v>0.34295264537511949</v>
      </c>
      <c r="AE1637" s="1">
        <v>5.1692232845703137E-2</v>
      </c>
      <c r="AF1637" s="1">
        <v>0.35483870967741937</v>
      </c>
      <c r="AG1637" s="4"/>
      <c r="AH1637" s="4">
        <v>1046.6666666666642</v>
      </c>
      <c r="AI1637" s="4"/>
      <c r="AJ1637" s="2">
        <v>0.71900000000000008</v>
      </c>
      <c r="AK1637" s="2">
        <v>0.5</v>
      </c>
      <c r="AL1637" s="2">
        <v>0.873</v>
      </c>
      <c r="AM1637" s="2"/>
      <c r="AN1637" s="2">
        <v>0.88800000000000001</v>
      </c>
      <c r="AO1637" s="2">
        <v>0.6</v>
      </c>
      <c r="AP1637" s="2">
        <v>0.46899999999999997</v>
      </c>
      <c r="AQ1637" s="2">
        <v>0.754</v>
      </c>
      <c r="AR1637" s="2">
        <v>45</v>
      </c>
      <c r="AS1637" s="2">
        <v>0.73199999999999998</v>
      </c>
      <c r="AT1637" s="2">
        <v>0.45117962258551508</v>
      </c>
      <c r="AU1637" s="2">
        <v>0.35439196949920604</v>
      </c>
      <c r="AV1637" s="4"/>
      <c r="AW1637" s="4"/>
      <c r="AX1637" s="1">
        <f t="shared" si="364"/>
        <v>0.45319785575355159</v>
      </c>
      <c r="AY1637" s="2">
        <f t="shared" si="365"/>
        <v>0.52208995345138554</v>
      </c>
      <c r="AZ1637" s="1">
        <f t="shared" si="366"/>
        <v>0.61542531871014106</v>
      </c>
      <c r="BA1637" s="1">
        <f t="shared" si="367"/>
        <v>0.4121019025133375</v>
      </c>
      <c r="BB1637" s="1">
        <f t="shared" si="368"/>
        <v>0.35475595976368512</v>
      </c>
      <c r="BC1637" s="1">
        <f t="shared" si="369"/>
        <v>0.46001399486537231</v>
      </c>
      <c r="BD1637" s="1">
        <f t="shared" si="370"/>
        <v>0.76510420427503689</v>
      </c>
      <c r="BE1637" s="1">
        <f t="shared" si="371"/>
        <v>0.28926859999999999</v>
      </c>
      <c r="BF1637" s="2">
        <f t="shared" si="372"/>
        <v>0.11903852380700296</v>
      </c>
      <c r="BG1637" s="1">
        <f t="shared" si="373"/>
        <v>8.1206052503246889E-2</v>
      </c>
      <c r="BH1637" s="1">
        <f t="shared" si="374"/>
        <v>0.52662471963469815</v>
      </c>
      <c r="BI1637" s="2">
        <f t="shared" si="375"/>
        <v>0.48951317631024982</v>
      </c>
      <c r="BJ1637" s="1">
        <f t="shared" si="376"/>
        <v>1.0161378959449481</v>
      </c>
      <c r="BK1637" s="1">
        <f t="shared" si="377"/>
        <v>-3.7111543324448326E-2</v>
      </c>
    </row>
    <row r="1638" spans="1:63">
      <c r="A1638" t="s">
        <v>131</v>
      </c>
      <c r="B1638">
        <v>1995</v>
      </c>
      <c r="C1638" s="1">
        <v>0.12312357320099258</v>
      </c>
      <c r="D1638" s="1">
        <v>5.4169999999999996E-2</v>
      </c>
      <c r="E1638" s="1">
        <v>0.49</v>
      </c>
      <c r="F1638" s="1">
        <v>0.30000000000000004</v>
      </c>
      <c r="G1638" s="1">
        <v>0.41133333333333333</v>
      </c>
      <c r="H1638" s="1">
        <v>0.53</v>
      </c>
      <c r="I1638" s="2">
        <v>0.60066666666666668</v>
      </c>
      <c r="J1638" s="1">
        <v>0.86699999999999999</v>
      </c>
      <c r="K1638" s="1">
        <v>0.9504771929825</v>
      </c>
      <c r="L1638" s="2">
        <v>0.12</v>
      </c>
      <c r="M1638" s="2">
        <v>0.16</v>
      </c>
      <c r="N1638" s="1">
        <v>0.86999999999999988</v>
      </c>
      <c r="O1638" s="2">
        <v>0.40749999999999997</v>
      </c>
      <c r="P1638" s="1">
        <v>0.9748</v>
      </c>
      <c r="Q1638" s="1">
        <v>0.66202390243902598</v>
      </c>
      <c r="R1638" s="3">
        <v>0.98634812199999999</v>
      </c>
      <c r="S1638" s="1">
        <v>0.29666840979999998</v>
      </c>
      <c r="T1638" s="2">
        <v>1</v>
      </c>
      <c r="U1638" s="1">
        <v>0</v>
      </c>
      <c r="V1638" s="1">
        <v>0</v>
      </c>
      <c r="W1638" s="1">
        <v>0.91</v>
      </c>
      <c r="X1638" s="1">
        <v>0.98</v>
      </c>
      <c r="Y1638" s="2">
        <v>0.19132653061224492</v>
      </c>
      <c r="Z1638" s="1">
        <v>0.54979999540000002</v>
      </c>
      <c r="AA1638" s="1">
        <v>0.54700000000000004</v>
      </c>
      <c r="AB1638" s="2">
        <v>0.44899308778204911</v>
      </c>
      <c r="AC1638" s="2">
        <v>0.50139447652404401</v>
      </c>
      <c r="AD1638" s="1">
        <v>4.0348461872007969E-4</v>
      </c>
      <c r="AE1638" s="1">
        <v>8.0521428571428567E-3</v>
      </c>
      <c r="AF1638" s="1">
        <v>0.67741935483870963</v>
      </c>
      <c r="AG1638" s="4">
        <v>497.08137809252099</v>
      </c>
      <c r="AH1638" s="4">
        <v>480</v>
      </c>
      <c r="AI1638" s="4">
        <v>10144031</v>
      </c>
      <c r="AJ1638" s="2">
        <v>0.55000000000000004</v>
      </c>
      <c r="AK1638" s="2">
        <v>0.5</v>
      </c>
      <c r="AL1638" s="2">
        <v>0.69299999999999995</v>
      </c>
      <c r="AM1638" s="2"/>
      <c r="AN1638" s="2">
        <v>0.6409999999999999</v>
      </c>
      <c r="AO1638" s="2">
        <v>0.5</v>
      </c>
      <c r="AP1638" s="2">
        <v>0.46320000258833166</v>
      </c>
      <c r="AQ1638" s="2">
        <v>0.60199999999999998</v>
      </c>
      <c r="AR1638" s="2">
        <v>50</v>
      </c>
      <c r="AS1638" s="2">
        <v>0.64</v>
      </c>
      <c r="AT1638" s="2">
        <v>0.44831038079228547</v>
      </c>
      <c r="AU1638" s="2">
        <v>0.41723690526876894</v>
      </c>
      <c r="AV1638" s="4"/>
      <c r="AW1638" s="4"/>
      <c r="AX1638" s="1">
        <f t="shared" si="364"/>
        <v>0.31810448442238765</v>
      </c>
      <c r="AY1638" s="2">
        <f t="shared" si="365"/>
        <v>0.56794912280702381</v>
      </c>
      <c r="AZ1638" s="1">
        <f t="shared" si="366"/>
        <v>0.78396808684780517</v>
      </c>
      <c r="BA1638" s="1">
        <f t="shared" si="367"/>
        <v>0.43852108766870751</v>
      </c>
      <c r="BB1638" s="1">
        <f t="shared" si="368"/>
        <v>0.40432943249776715</v>
      </c>
      <c r="BC1638" s="1">
        <f t="shared" si="369"/>
        <v>0.47708574872592596</v>
      </c>
      <c r="BD1638" s="1">
        <f t="shared" si="370"/>
        <v>0.75041684923692109</v>
      </c>
      <c r="BE1638" s="1">
        <f t="shared" si="371"/>
        <v>0.23559459999999996</v>
      </c>
      <c r="BF1638" s="2">
        <f t="shared" si="372"/>
        <v>0.13986979450983786</v>
      </c>
      <c r="BG1638" s="1">
        <f t="shared" si="373"/>
        <v>6.570907917294376E-2</v>
      </c>
      <c r="BH1638" s="1">
        <f t="shared" si="374"/>
        <v>0.5439440101535381</v>
      </c>
      <c r="BI1638" s="2">
        <f t="shared" si="375"/>
        <v>0.44117347368278159</v>
      </c>
      <c r="BJ1638" s="1">
        <f t="shared" si="376"/>
        <v>0.9851174838363197</v>
      </c>
      <c r="BK1638" s="1">
        <f t="shared" si="377"/>
        <v>-0.10277053647075651</v>
      </c>
    </row>
    <row r="1639" spans="1:63">
      <c r="A1639" t="s">
        <v>131</v>
      </c>
      <c r="B1639">
        <v>1996</v>
      </c>
      <c r="C1639" s="1">
        <v>0.12312357320099258</v>
      </c>
      <c r="D1639" s="1">
        <v>5.4558000000000002E-2</v>
      </c>
      <c r="E1639" s="1">
        <v>0.46599999999999997</v>
      </c>
      <c r="F1639" s="1">
        <v>0.30000000000000004</v>
      </c>
      <c r="G1639" s="1">
        <v>0.41133333333333333</v>
      </c>
      <c r="H1639" s="1">
        <v>0.52400000000000002</v>
      </c>
      <c r="I1639" s="2">
        <v>0.60066666666666668</v>
      </c>
      <c r="J1639" s="1">
        <v>0.86319999999999997</v>
      </c>
      <c r="K1639" s="1">
        <v>0.9504771929825</v>
      </c>
      <c r="L1639" s="2">
        <v>0.12</v>
      </c>
      <c r="M1639" s="2">
        <v>0.09</v>
      </c>
      <c r="N1639" s="1">
        <v>0.81400000000000006</v>
      </c>
      <c r="O1639" s="2">
        <v>0.40749999999999997</v>
      </c>
      <c r="P1639" s="1">
        <v>0.9748</v>
      </c>
      <c r="Q1639" s="1">
        <v>0.65952439024390408</v>
      </c>
      <c r="R1639" s="3">
        <v>0.98634812199999999</v>
      </c>
      <c r="S1639" s="1">
        <v>0.26201791860000001</v>
      </c>
      <c r="T1639" s="2">
        <v>1</v>
      </c>
      <c r="U1639" s="1">
        <v>0</v>
      </c>
      <c r="V1639" s="1">
        <v>0</v>
      </c>
      <c r="W1639" s="1">
        <v>0.91</v>
      </c>
      <c r="X1639" s="1">
        <v>0.98</v>
      </c>
      <c r="Y1639" s="2">
        <v>0.19132653061224492</v>
      </c>
      <c r="Z1639" s="1">
        <v>0.54979999540000002</v>
      </c>
      <c r="AA1639" s="1">
        <v>0.56200000000000006</v>
      </c>
      <c r="AB1639" s="2">
        <v>0.44999322329381802</v>
      </c>
      <c r="AC1639" s="2">
        <v>0.50136713384770126</v>
      </c>
      <c r="AD1639" s="1">
        <v>3.9557315578128889E-4</v>
      </c>
      <c r="AE1639" s="1">
        <v>8.1248571428571437E-3</v>
      </c>
      <c r="AF1639" s="1">
        <v>0.61290322580645162</v>
      </c>
      <c r="AG1639" s="4">
        <v>530.63876375967197</v>
      </c>
      <c r="AH1639" s="4">
        <v>520</v>
      </c>
      <c r="AI1639" s="4">
        <v>10392796</v>
      </c>
      <c r="AJ1639" s="2">
        <v>0.55000000000000004</v>
      </c>
      <c r="AK1639" s="2">
        <v>0.5</v>
      </c>
      <c r="AL1639" s="2">
        <v>0.7340000000000001</v>
      </c>
      <c r="AM1639" s="2"/>
      <c r="AN1639" s="2">
        <v>0.78799999999999992</v>
      </c>
      <c r="AO1639" s="2">
        <v>0.5</v>
      </c>
      <c r="AP1639" s="2">
        <v>0.47478000232949852</v>
      </c>
      <c r="AQ1639" s="2">
        <v>0.54899999999999993</v>
      </c>
      <c r="AR1639" s="2">
        <v>50</v>
      </c>
      <c r="AS1639" s="2">
        <v>0.64</v>
      </c>
      <c r="AT1639" s="2">
        <v>0.44725549062843273</v>
      </c>
      <c r="AU1639" s="2">
        <v>0.41554786255767551</v>
      </c>
      <c r="AV1639" s="4"/>
      <c r="AW1639" s="4"/>
      <c r="AX1639" s="1">
        <f t="shared" si="364"/>
        <v>0.31316915108905435</v>
      </c>
      <c r="AY1639" s="2">
        <f t="shared" si="365"/>
        <v>0.54940626566416662</v>
      </c>
      <c r="AZ1639" s="1">
        <f t="shared" si="366"/>
        <v>0.77653808616878073</v>
      </c>
      <c r="BA1639" s="1">
        <f t="shared" si="367"/>
        <v>0.43852108766870751</v>
      </c>
      <c r="BB1639" s="1">
        <f t="shared" si="368"/>
        <v>0.40432943249776715</v>
      </c>
      <c r="BC1639" s="1">
        <f t="shared" si="369"/>
        <v>0.46507880525925926</v>
      </c>
      <c r="BD1639" s="1">
        <f t="shared" si="370"/>
        <v>0.73566693053773402</v>
      </c>
      <c r="BE1639" s="1">
        <f t="shared" si="371"/>
        <v>0.24330309999999994</v>
      </c>
      <c r="BF1639" s="2">
        <f t="shared" si="372"/>
        <v>0.1398615847769952</v>
      </c>
      <c r="BG1639" s="1">
        <f t="shared" si="373"/>
        <v>6.6126050744317252E-2</v>
      </c>
      <c r="BH1639" s="1">
        <f t="shared" si="374"/>
        <v>0.53502505609825357</v>
      </c>
      <c r="BI1639" s="2">
        <f t="shared" si="375"/>
        <v>0.44929073552131243</v>
      </c>
      <c r="BJ1639" s="1">
        <f t="shared" si="376"/>
        <v>0.98431579161956595</v>
      </c>
      <c r="BK1639" s="1">
        <f t="shared" si="377"/>
        <v>-8.5734320576941137E-2</v>
      </c>
    </row>
    <row r="1640" spans="1:63">
      <c r="A1640" t="s">
        <v>131</v>
      </c>
      <c r="B1640">
        <v>1997</v>
      </c>
      <c r="C1640" s="1">
        <v>0.12312357320099258</v>
      </c>
      <c r="D1640" s="1">
        <v>5.4946000000000002E-2</v>
      </c>
      <c r="E1640" s="1">
        <v>0.44200000000000006</v>
      </c>
      <c r="F1640" s="1">
        <v>0.30000000000000004</v>
      </c>
      <c r="G1640" s="1">
        <v>0.41133333333333333</v>
      </c>
      <c r="H1640" s="1">
        <v>0.51800000000000002</v>
      </c>
      <c r="I1640" s="2">
        <v>0.60066666666666668</v>
      </c>
      <c r="J1640" s="1">
        <v>0.85939999999999994</v>
      </c>
      <c r="K1640" s="1">
        <v>0.9504771929825</v>
      </c>
      <c r="L1640" s="2">
        <v>0.12</v>
      </c>
      <c r="M1640" s="2">
        <v>0.09</v>
      </c>
      <c r="N1640" s="1">
        <v>0.75800000000000001</v>
      </c>
      <c r="O1640" s="2">
        <v>0.40749999999999997</v>
      </c>
      <c r="P1640" s="1">
        <v>0.9748</v>
      </c>
      <c r="Q1640" s="1">
        <v>0.66085804878048804</v>
      </c>
      <c r="R1640" s="3">
        <v>0.98634812199999999</v>
      </c>
      <c r="S1640" s="1">
        <v>0.29915465860000001</v>
      </c>
      <c r="T1640" s="2">
        <v>1</v>
      </c>
      <c r="U1640" s="1">
        <v>0</v>
      </c>
      <c r="V1640" s="1">
        <v>0</v>
      </c>
      <c r="W1640" s="1">
        <v>0.91</v>
      </c>
      <c r="X1640" s="1">
        <v>0.98</v>
      </c>
      <c r="Y1640" s="2">
        <v>0.19132653061224492</v>
      </c>
      <c r="Z1640" s="1">
        <v>0.54979999540000002</v>
      </c>
      <c r="AA1640" s="1">
        <v>0.53400000000000003</v>
      </c>
      <c r="AB1640" s="2">
        <v>0.46211042522961998</v>
      </c>
      <c r="AC1640" s="2">
        <v>0.49122246231748151</v>
      </c>
      <c r="AD1640" s="1">
        <v>7.2621390362870005E-4</v>
      </c>
      <c r="AE1640" s="1">
        <v>6.7962857142857148E-3</v>
      </c>
      <c r="AF1640" s="1">
        <v>0.67741935483870963</v>
      </c>
      <c r="AG1640" s="4">
        <v>543.92565551873599</v>
      </c>
      <c r="AH1640" s="4">
        <v>540</v>
      </c>
      <c r="AI1640" s="4">
        <v>10710037</v>
      </c>
      <c r="AJ1640" s="2">
        <v>0.55000000000000004</v>
      </c>
      <c r="AK1640" s="2">
        <v>0.5</v>
      </c>
      <c r="AL1640" s="2">
        <v>0.71200000000000008</v>
      </c>
      <c r="AM1640" s="2"/>
      <c r="AN1640" s="2">
        <v>0.8590000000000001</v>
      </c>
      <c r="AO1640" s="2">
        <v>0.5</v>
      </c>
      <c r="AP1640" s="2">
        <v>0.48636000207066538</v>
      </c>
      <c r="AQ1640" s="2">
        <v>0.38600000000000001</v>
      </c>
      <c r="AR1640" s="2">
        <v>50</v>
      </c>
      <c r="AS1640" s="2">
        <v>0.498</v>
      </c>
      <c r="AT1640" s="2">
        <v>0.45673707477848369</v>
      </c>
      <c r="AU1640" s="2">
        <v>0.41461172167825022</v>
      </c>
      <c r="AV1640" s="4"/>
      <c r="AW1640" s="4"/>
      <c r="AX1640" s="1">
        <f t="shared" si="364"/>
        <v>0.30823381775572101</v>
      </c>
      <c r="AY1640" s="2">
        <f t="shared" si="365"/>
        <v>0.54086340852130943</v>
      </c>
      <c r="AZ1640" s="1">
        <f t="shared" si="366"/>
        <v>0.78423216587609756</v>
      </c>
      <c r="BA1640" s="1">
        <f t="shared" si="367"/>
        <v>0.43852108766870751</v>
      </c>
      <c r="BB1640" s="1">
        <f t="shared" si="368"/>
        <v>0.40432943249776715</v>
      </c>
      <c r="BC1640" s="1">
        <f t="shared" si="369"/>
        <v>0.46882599859259266</v>
      </c>
      <c r="BD1640" s="1">
        <f t="shared" si="370"/>
        <v>0.72155587362716467</v>
      </c>
      <c r="BE1640" s="1">
        <f t="shared" si="371"/>
        <v>0.22868550000000004</v>
      </c>
      <c r="BF1640" s="2">
        <f t="shared" si="372"/>
        <v>0.14100699623255852</v>
      </c>
      <c r="BG1640" s="1">
        <f t="shared" si="373"/>
        <v>6.6495111537968304E-2</v>
      </c>
      <c r="BH1640" s="1">
        <f t="shared" si="374"/>
        <v>0.53157043490584144</v>
      </c>
      <c r="BI1640" s="2">
        <f t="shared" si="375"/>
        <v>0.4361876077705269</v>
      </c>
      <c r="BJ1640" s="1">
        <f t="shared" si="376"/>
        <v>0.96775804267636834</v>
      </c>
      <c r="BK1640" s="1">
        <f t="shared" si="377"/>
        <v>-9.5382827135314541E-2</v>
      </c>
    </row>
    <row r="1641" spans="1:63">
      <c r="A1641" t="s">
        <v>131</v>
      </c>
      <c r="B1641">
        <v>1998</v>
      </c>
      <c r="C1641" s="1">
        <v>0.12312357320099258</v>
      </c>
      <c r="D1641" s="1">
        <v>5.5333999999999994E-2</v>
      </c>
      <c r="E1641" s="1">
        <v>0.41799999999999993</v>
      </c>
      <c r="F1641" s="1">
        <v>0.30000000000000004</v>
      </c>
      <c r="G1641" s="1">
        <v>0.41133333333333333</v>
      </c>
      <c r="H1641" s="1">
        <v>0.51200000000000001</v>
      </c>
      <c r="I1641" s="2">
        <v>0.60066666666666668</v>
      </c>
      <c r="J1641" s="1">
        <v>0.85560000000000003</v>
      </c>
      <c r="K1641" s="1">
        <v>0.9504771929825</v>
      </c>
      <c r="L1641" s="2">
        <v>0.12</v>
      </c>
      <c r="M1641" s="2">
        <v>0.19</v>
      </c>
      <c r="N1641" s="1">
        <v>0.70199999999999996</v>
      </c>
      <c r="O1641" s="2">
        <v>0.40749999999999997</v>
      </c>
      <c r="P1641" s="1">
        <v>0.9748</v>
      </c>
      <c r="Q1641" s="1">
        <v>0.66542097560975599</v>
      </c>
      <c r="R1641" s="3">
        <v>0.98634812199999999</v>
      </c>
      <c r="S1641" s="1">
        <v>0.48648743729999999</v>
      </c>
      <c r="T1641" s="2">
        <v>1</v>
      </c>
      <c r="U1641" s="1">
        <v>0</v>
      </c>
      <c r="V1641" s="1">
        <v>0</v>
      </c>
      <c r="W1641" s="1">
        <v>0.91</v>
      </c>
      <c r="X1641" s="1">
        <v>0.98</v>
      </c>
      <c r="Y1641" s="2">
        <v>0.19132653061224492</v>
      </c>
      <c r="Z1641" s="1">
        <v>0.54979999540000002</v>
      </c>
      <c r="AA1641" s="1">
        <v>0.54100000000000004</v>
      </c>
      <c r="AB1641" s="2">
        <v>0.47422762716542205</v>
      </c>
      <c r="AC1641" s="2">
        <v>0.48107779078726176</v>
      </c>
      <c r="AD1641" s="1">
        <v>1.053346302133E-3</v>
      </c>
      <c r="AE1641" s="1">
        <v>5.4677142857142858E-3</v>
      </c>
      <c r="AF1641" s="1">
        <v>0.61290322580645162</v>
      </c>
      <c r="AG1641" s="4">
        <v>552.63149962842499</v>
      </c>
      <c r="AH1641" s="4">
        <v>540</v>
      </c>
      <c r="AI1641" s="4">
        <v>11075813</v>
      </c>
      <c r="AJ1641" s="2">
        <v>0.55000000000000004</v>
      </c>
      <c r="AK1641" s="2">
        <v>0.5</v>
      </c>
      <c r="AL1641" s="2">
        <v>0.70900000000000007</v>
      </c>
      <c r="AM1641" s="2"/>
      <c r="AN1641" s="2">
        <v>0.80200000000000005</v>
      </c>
      <c r="AO1641" s="2">
        <v>0.5</v>
      </c>
      <c r="AP1641" s="2">
        <v>0.49794000181183223</v>
      </c>
      <c r="AQ1641" s="2">
        <v>0.45899999999999996</v>
      </c>
      <c r="AR1641" s="2">
        <v>50</v>
      </c>
      <c r="AS1641" s="2">
        <v>0.54600000000000004</v>
      </c>
      <c r="AT1641" s="2">
        <v>0.4662186589285347</v>
      </c>
      <c r="AU1641" s="2">
        <v>0.41367558079882505</v>
      </c>
      <c r="AV1641" s="4">
        <v>93.5</v>
      </c>
      <c r="AW1641" s="4">
        <v>50.31</v>
      </c>
      <c r="AX1641" s="1">
        <f t="shared" si="364"/>
        <v>0.30329848442238766</v>
      </c>
      <c r="AY1641" s="2">
        <f t="shared" si="365"/>
        <v>0.5466062656641667</v>
      </c>
      <c r="AZ1641" s="1">
        <f t="shared" si="366"/>
        <v>0.82261130698195117</v>
      </c>
      <c r="BA1641" s="1">
        <f t="shared" si="367"/>
        <v>0.43852108766870751</v>
      </c>
      <c r="BB1641" s="1">
        <f t="shared" si="368"/>
        <v>0.40432943249776715</v>
      </c>
      <c r="BC1641" s="1">
        <f t="shared" si="369"/>
        <v>0.50037275178148155</v>
      </c>
      <c r="BD1641" s="1">
        <f t="shared" si="370"/>
        <v>0.70798302809870928</v>
      </c>
      <c r="BE1641" s="1">
        <f t="shared" si="371"/>
        <v>0.23216860000000003</v>
      </c>
      <c r="BF1641" s="2">
        <f t="shared" si="372"/>
        <v>0.14215240768812185</v>
      </c>
      <c r="BG1641" s="1">
        <f t="shared" si="373"/>
        <v>6.6863996914152193E-2</v>
      </c>
      <c r="BH1641" s="1">
        <f t="shared" si="374"/>
        <v>0.53756173745931923</v>
      </c>
      <c r="BI1641" s="2">
        <f t="shared" si="375"/>
        <v>0.44118500460227406</v>
      </c>
      <c r="BJ1641" s="1">
        <f t="shared" si="376"/>
        <v>0.97874674206159329</v>
      </c>
      <c r="BK1641" s="1">
        <f t="shared" si="377"/>
        <v>-9.6376732857045178E-2</v>
      </c>
    </row>
    <row r="1642" spans="1:63">
      <c r="A1642" t="s">
        <v>131</v>
      </c>
      <c r="B1642">
        <v>1999</v>
      </c>
      <c r="C1642" s="1">
        <v>0.12312357320099258</v>
      </c>
      <c r="D1642" s="1">
        <v>5.5721999999999994E-2</v>
      </c>
      <c r="E1642" s="1">
        <v>0.39400000000000002</v>
      </c>
      <c r="F1642" s="1">
        <v>0.30000000000000004</v>
      </c>
      <c r="G1642" s="1">
        <v>0.41133333333333333</v>
      </c>
      <c r="H1642" s="1">
        <v>0.50600000000000001</v>
      </c>
      <c r="I1642" s="2">
        <v>0.60066666666666668</v>
      </c>
      <c r="J1642" s="1">
        <v>0.85180000000000011</v>
      </c>
      <c r="K1642" s="1">
        <v>0.9504771929825</v>
      </c>
      <c r="L1642" s="2">
        <v>0.12</v>
      </c>
      <c r="M1642" s="2">
        <v>0.06</v>
      </c>
      <c r="N1642" s="1">
        <v>0.64600000000000002</v>
      </c>
      <c r="O1642" s="2">
        <v>0.40749999999999997</v>
      </c>
      <c r="P1642" s="1">
        <v>0.9748</v>
      </c>
      <c r="Q1642" s="1">
        <v>0.67233121951219599</v>
      </c>
      <c r="R1642" s="3">
        <v>0.98634812199999999</v>
      </c>
      <c r="S1642" s="1">
        <v>0.40370354480000004</v>
      </c>
      <c r="T1642" s="2">
        <v>1</v>
      </c>
      <c r="U1642" s="1">
        <v>0</v>
      </c>
      <c r="V1642" s="1">
        <v>0</v>
      </c>
      <c r="W1642" s="1">
        <v>0.91</v>
      </c>
      <c r="X1642" s="1">
        <v>0.98</v>
      </c>
      <c r="Y1642" s="2">
        <v>0.19132653061224492</v>
      </c>
      <c r="Z1642" s="1">
        <v>0.54979999540000002</v>
      </c>
      <c r="AA1642" s="1">
        <v>0.54</v>
      </c>
      <c r="AB1642" s="2">
        <v>0.43140309176758701</v>
      </c>
      <c r="AC1642" s="2">
        <v>0.4711075769637299</v>
      </c>
      <c r="AD1642" s="1">
        <v>2.1819688725557779E-3</v>
      </c>
      <c r="AE1642" s="1">
        <v>4.1391428571428569E-3</v>
      </c>
      <c r="AF1642" s="1">
        <v>0.83870967741935487</v>
      </c>
      <c r="AG1642" s="4">
        <v>558.53957287441403</v>
      </c>
      <c r="AH1642" s="4">
        <v>550</v>
      </c>
      <c r="AI1642" s="4">
        <v>11457542</v>
      </c>
      <c r="AJ1642" s="2">
        <v>0.55000000000000004</v>
      </c>
      <c r="AK1642" s="2">
        <v>0.5</v>
      </c>
      <c r="AL1642" s="2">
        <v>0.69</v>
      </c>
      <c r="AM1642" s="2"/>
      <c r="AN1642" s="2">
        <v>0.84299999999999997</v>
      </c>
      <c r="AO1642" s="2">
        <v>0.5</v>
      </c>
      <c r="AP1642" s="2">
        <v>0.50952000155299904</v>
      </c>
      <c r="AQ1642" s="2">
        <v>0.59799999999999998</v>
      </c>
      <c r="AR1642" s="2">
        <v>50</v>
      </c>
      <c r="AS1642" s="2">
        <v>0.38</v>
      </c>
      <c r="AT1642" s="2">
        <v>0.46762407891347213</v>
      </c>
      <c r="AU1642" s="2">
        <v>0.40983601610424547</v>
      </c>
      <c r="AV1642" s="4"/>
      <c r="AW1642" s="4"/>
      <c r="AX1642" s="1">
        <f t="shared" si="364"/>
        <v>0.29836315108905437</v>
      </c>
      <c r="AY1642" s="2">
        <f t="shared" si="365"/>
        <v>0.51949197994988094</v>
      </c>
      <c r="AZ1642" s="1">
        <f t="shared" si="366"/>
        <v>0.80743657726243911</v>
      </c>
      <c r="BA1642" s="1">
        <f t="shared" si="367"/>
        <v>0.43852108766870751</v>
      </c>
      <c r="BB1642" s="1">
        <f t="shared" si="368"/>
        <v>0.40432943249776715</v>
      </c>
      <c r="BC1642" s="1">
        <f t="shared" si="369"/>
        <v>0.47635098594814818</v>
      </c>
      <c r="BD1642" s="1">
        <f t="shared" si="370"/>
        <v>0.69480140208244923</v>
      </c>
      <c r="BE1642" s="1">
        <f t="shared" si="371"/>
        <v>0.23188309999999998</v>
      </c>
      <c r="BF1642" s="2">
        <f t="shared" si="372"/>
        <v>0.13701347476447889</v>
      </c>
      <c r="BG1642" s="1">
        <f t="shared" si="373"/>
        <v>6.6982614417416583E-2</v>
      </c>
      <c r="BH1642" s="1">
        <f t="shared" si="374"/>
        <v>0.5251606068427882</v>
      </c>
      <c r="BI1642" s="2">
        <f t="shared" si="375"/>
        <v>0.4358791891818955</v>
      </c>
      <c r="BJ1642" s="1">
        <f t="shared" si="376"/>
        <v>0.9610397960246837</v>
      </c>
      <c r="BK1642" s="1">
        <f t="shared" si="377"/>
        <v>-8.9281417660892703E-2</v>
      </c>
    </row>
    <row r="1643" spans="1:63">
      <c r="A1643" t="s">
        <v>131</v>
      </c>
      <c r="B1643">
        <v>2000</v>
      </c>
      <c r="C1643" s="1">
        <v>0.12312357320099258</v>
      </c>
      <c r="D1643" s="1">
        <v>5.611E-2</v>
      </c>
      <c r="E1643" s="1">
        <v>0.37</v>
      </c>
      <c r="F1643" s="1">
        <v>0.30000000000000004</v>
      </c>
      <c r="G1643" s="1">
        <v>0.41133333333333333</v>
      </c>
      <c r="H1643" s="1">
        <v>0.5</v>
      </c>
      <c r="I1643" s="2">
        <v>0.60066666666666668</v>
      </c>
      <c r="J1643" s="1">
        <v>0.84799999999999998</v>
      </c>
      <c r="K1643" s="1">
        <v>0.9504771929825</v>
      </c>
      <c r="L1643" s="2">
        <v>0.12</v>
      </c>
      <c r="M1643" s="2">
        <v>0.03</v>
      </c>
      <c r="N1643" s="1">
        <v>0.59000000000000008</v>
      </c>
      <c r="O1643" s="2">
        <v>0.40749999999999997</v>
      </c>
      <c r="P1643" s="1">
        <v>0.9748</v>
      </c>
      <c r="Q1643" s="1">
        <v>0.680065853658538</v>
      </c>
      <c r="R1643" s="3">
        <v>0.98634812199999999</v>
      </c>
      <c r="S1643" s="1">
        <v>0.27122655699999998</v>
      </c>
      <c r="T1643" s="2">
        <v>1</v>
      </c>
      <c r="U1643" s="1">
        <v>0</v>
      </c>
      <c r="V1643" s="1">
        <v>0</v>
      </c>
      <c r="W1643" s="1">
        <v>0.91</v>
      </c>
      <c r="X1643" s="1">
        <v>0.98</v>
      </c>
      <c r="Y1643" s="2">
        <v>0.19132653061224492</v>
      </c>
      <c r="Z1643" s="1">
        <v>0.54979999540000002</v>
      </c>
      <c r="AA1643" s="1">
        <v>0.57399999999999995</v>
      </c>
      <c r="AB1643" s="2">
        <v>0.38857855636975203</v>
      </c>
      <c r="AC1643" s="2">
        <v>0.46113736314019799</v>
      </c>
      <c r="AD1643" s="1">
        <v>4.601678735602222E-3</v>
      </c>
      <c r="AE1643" s="1">
        <v>4.5019999999999999E-3</v>
      </c>
      <c r="AF1643" s="1">
        <v>0.61290322580645162</v>
      </c>
      <c r="AG1643" s="4">
        <v>561.30081903247401</v>
      </c>
      <c r="AH1643" s="4">
        <v>550</v>
      </c>
      <c r="AI1643" s="4">
        <v>11831431</v>
      </c>
      <c r="AJ1643" s="2">
        <v>0.55000000000000004</v>
      </c>
      <c r="AK1643" s="2">
        <v>0.5</v>
      </c>
      <c r="AL1643" s="2">
        <v>0.67700000000000005</v>
      </c>
      <c r="AM1643" s="2"/>
      <c r="AN1643" s="2">
        <v>0.82700000000000007</v>
      </c>
      <c r="AO1643" s="2">
        <v>0.5</v>
      </c>
      <c r="AP1643" s="2">
        <v>0.52110000129416578</v>
      </c>
      <c r="AQ1643" s="2">
        <v>0.58099999999999996</v>
      </c>
      <c r="AR1643" s="2">
        <v>50</v>
      </c>
      <c r="AS1643" s="2">
        <v>0.62</v>
      </c>
      <c r="AT1643" s="2">
        <v>0.46902949889840945</v>
      </c>
      <c r="AU1643" s="2">
        <v>0.40599645140966584</v>
      </c>
      <c r="AV1643" s="4"/>
      <c r="AW1643" s="4"/>
      <c r="AX1643" s="1">
        <f t="shared" si="364"/>
        <v>0.29342781775572097</v>
      </c>
      <c r="AY1643" s="2">
        <f t="shared" si="365"/>
        <v>0.50666340852130953</v>
      </c>
      <c r="AZ1643" s="1">
        <f t="shared" si="366"/>
        <v>0.78248810653170753</v>
      </c>
      <c r="BA1643" s="1">
        <f t="shared" si="367"/>
        <v>0.43852108766870751</v>
      </c>
      <c r="BB1643" s="1">
        <f t="shared" si="368"/>
        <v>0.40432943249776715</v>
      </c>
      <c r="BC1643" s="1">
        <f t="shared" si="369"/>
        <v>0.45791887619259264</v>
      </c>
      <c r="BD1643" s="1">
        <f t="shared" si="370"/>
        <v>0.68175717444017303</v>
      </c>
      <c r="BE1643" s="1">
        <f t="shared" si="371"/>
        <v>0.2429605</v>
      </c>
      <c r="BF1643" s="2">
        <f t="shared" si="372"/>
        <v>0.13187454184083597</v>
      </c>
      <c r="BG1643" s="1">
        <f t="shared" si="373"/>
        <v>6.7334929142454994E-2</v>
      </c>
      <c r="BH1643" s="1">
        <f t="shared" si="374"/>
        <v>0.51466849437684425</v>
      </c>
      <c r="BI1643" s="2">
        <f t="shared" si="375"/>
        <v>0.44216997098329092</v>
      </c>
      <c r="BJ1643" s="1">
        <f t="shared" si="376"/>
        <v>0.95683846536013517</v>
      </c>
      <c r="BK1643" s="1">
        <f t="shared" si="377"/>
        <v>-7.2498523393553338E-2</v>
      </c>
    </row>
    <row r="1644" spans="1:63">
      <c r="A1644" t="s">
        <v>131</v>
      </c>
      <c r="B1644">
        <v>2001</v>
      </c>
      <c r="C1644" s="1">
        <v>0.12312357320099258</v>
      </c>
      <c r="D1644" s="1">
        <v>5.7232199974916881E-2</v>
      </c>
      <c r="E1644" s="1">
        <v>0.34799999999999998</v>
      </c>
      <c r="F1644" s="1">
        <v>0.30000000000000004</v>
      </c>
      <c r="G1644" s="1">
        <v>0.41133333333333333</v>
      </c>
      <c r="H1644" s="1">
        <v>0.49199999999999999</v>
      </c>
      <c r="I1644" s="2">
        <v>0.60066666666666668</v>
      </c>
      <c r="J1644" s="1">
        <v>0.84379999999999999</v>
      </c>
      <c r="K1644" s="1">
        <v>0.9504771929825</v>
      </c>
      <c r="L1644" s="2">
        <v>0.12</v>
      </c>
      <c r="M1644" s="2">
        <v>0.04</v>
      </c>
      <c r="N1644" s="1">
        <v>0.55500000000000005</v>
      </c>
      <c r="O1644" s="2">
        <v>0.40749999999999997</v>
      </c>
      <c r="P1644" s="1">
        <v>0.9748</v>
      </c>
      <c r="Q1644" s="1">
        <v>0.68680439024390394</v>
      </c>
      <c r="R1644" s="3">
        <v>0.98634812199999999</v>
      </c>
      <c r="S1644" s="1">
        <v>0.65908236310000001</v>
      </c>
      <c r="T1644" s="2">
        <v>1</v>
      </c>
      <c r="U1644" s="1">
        <v>0</v>
      </c>
      <c r="V1644" s="1">
        <v>0</v>
      </c>
      <c r="W1644" s="1">
        <v>0.91</v>
      </c>
      <c r="X1644" s="1">
        <v>0.98</v>
      </c>
      <c r="Y1644" s="2">
        <v>0.19132653061224492</v>
      </c>
      <c r="Z1644" s="1">
        <v>0.54979999540000002</v>
      </c>
      <c r="AA1644" s="1">
        <v>0.56200000000000006</v>
      </c>
      <c r="AB1644" s="2">
        <v>0.43612568263701262</v>
      </c>
      <c r="AC1644" s="2">
        <v>0.41832257714489501</v>
      </c>
      <c r="AD1644" s="1">
        <v>5.0782639014923334E-3</v>
      </c>
      <c r="AE1644" s="1">
        <v>5.0404285714285707E-3</v>
      </c>
      <c r="AF1644" s="1">
        <v>0.67741935483870963</v>
      </c>
      <c r="AG1644" s="4">
        <v>529.26824400308794</v>
      </c>
      <c r="AH1644" s="4">
        <v>520</v>
      </c>
      <c r="AI1644" s="4">
        <v>12193581</v>
      </c>
      <c r="AJ1644" s="2">
        <v>0.55000000000000004</v>
      </c>
      <c r="AK1644" s="2">
        <v>0.5</v>
      </c>
      <c r="AL1644" s="2">
        <v>0.70900000000000007</v>
      </c>
      <c r="AM1644" s="2"/>
      <c r="AN1644" s="2">
        <v>0.73</v>
      </c>
      <c r="AO1644" s="2">
        <v>0.5</v>
      </c>
      <c r="AP1644" s="2">
        <v>0.53268000103533264</v>
      </c>
      <c r="AQ1644" s="2">
        <v>0.51</v>
      </c>
      <c r="AR1644" s="2">
        <v>50</v>
      </c>
      <c r="AS1644" s="2">
        <v>0.64800000000000002</v>
      </c>
      <c r="AT1644" s="2">
        <v>0.38764260023241121</v>
      </c>
      <c r="AU1644" s="2">
        <v>0.39985967426906355</v>
      </c>
      <c r="AV1644" s="4"/>
      <c r="AW1644" s="4"/>
      <c r="AX1644" s="1">
        <f t="shared" si="364"/>
        <v>0.28861485108487378</v>
      </c>
      <c r="AY1644" s="2">
        <f t="shared" si="365"/>
        <v>0.50249197994988104</v>
      </c>
      <c r="AZ1644" s="1">
        <f t="shared" si="366"/>
        <v>0.86140697506878072</v>
      </c>
      <c r="BA1644" s="1">
        <f t="shared" si="367"/>
        <v>0.43852108766870751</v>
      </c>
      <c r="BB1644" s="1">
        <f t="shared" si="368"/>
        <v>0.40432943249776715</v>
      </c>
      <c r="BC1644" s="1">
        <f t="shared" si="369"/>
        <v>0.50178309908980567</v>
      </c>
      <c r="BD1644" s="1">
        <f t="shared" si="370"/>
        <v>0.6720469305377339</v>
      </c>
      <c r="BE1644" s="1">
        <f t="shared" si="371"/>
        <v>0.2367937</v>
      </c>
      <c r="BF1644" s="2">
        <f t="shared" si="372"/>
        <v>0.12420908600143188</v>
      </c>
      <c r="BG1644" s="1">
        <f t="shared" si="373"/>
        <v>6.7377923530890477E-2</v>
      </c>
      <c r="BH1644" s="1">
        <f t="shared" si="374"/>
        <v>0.52605315404176889</v>
      </c>
      <c r="BI1644" s="2">
        <f t="shared" si="375"/>
        <v>0.42838070953232232</v>
      </c>
      <c r="BJ1644" s="1">
        <f t="shared" si="376"/>
        <v>0.95443386357409121</v>
      </c>
      <c r="BK1644" s="1">
        <f t="shared" si="377"/>
        <v>-9.7672444509446565E-2</v>
      </c>
    </row>
    <row r="1645" spans="1:63">
      <c r="A1645" t="s">
        <v>131</v>
      </c>
      <c r="B1645">
        <v>2002</v>
      </c>
      <c r="C1645" s="1">
        <v>0.12312357320099258</v>
      </c>
      <c r="D1645" s="1">
        <v>5.8354399949833748E-2</v>
      </c>
      <c r="E1645" s="1">
        <v>0.32599999999999996</v>
      </c>
      <c r="F1645" s="1">
        <v>0.30000000000000004</v>
      </c>
      <c r="G1645" s="1">
        <v>0.41133333333333333</v>
      </c>
      <c r="H1645" s="1">
        <v>0.48399999999999999</v>
      </c>
      <c r="I1645" s="2">
        <v>0.60066666666666668</v>
      </c>
      <c r="J1645" s="1">
        <v>0.8395999999999999</v>
      </c>
      <c r="K1645" s="1">
        <v>0.9504771929825</v>
      </c>
      <c r="L1645" s="2">
        <v>0.12</v>
      </c>
      <c r="M1645" s="2">
        <v>0.23</v>
      </c>
      <c r="N1645" s="1">
        <v>0.52</v>
      </c>
      <c r="O1645" s="2">
        <v>0.40749999999999997</v>
      </c>
      <c r="P1645" s="1">
        <v>0.9748</v>
      </c>
      <c r="Q1645" s="1">
        <v>0.69093853658536597</v>
      </c>
      <c r="R1645" s="3">
        <v>0.98634812199999999</v>
      </c>
      <c r="S1645" s="1">
        <v>0.67651247940000003</v>
      </c>
      <c r="T1645" s="2">
        <v>1</v>
      </c>
      <c r="U1645" s="1">
        <v>0</v>
      </c>
      <c r="V1645" s="1">
        <v>0</v>
      </c>
      <c r="W1645" s="1">
        <v>0.91</v>
      </c>
      <c r="X1645" s="1">
        <v>0.98</v>
      </c>
      <c r="Y1645" s="2">
        <v>0.19132653061224492</v>
      </c>
      <c r="Z1645" s="1">
        <v>0.54979999540000002</v>
      </c>
      <c r="AA1645" s="1">
        <v>0.56899999999999995</v>
      </c>
      <c r="AB1645" s="2">
        <v>0.48367280890427322</v>
      </c>
      <c r="AC1645" s="2">
        <v>0.37550779114959199</v>
      </c>
      <c r="AD1645" s="1">
        <v>7.6165662276087773E-3</v>
      </c>
      <c r="AE1645" s="1">
        <v>5.4174285714285713E-3</v>
      </c>
      <c r="AF1645" s="1">
        <v>0.70967741935483875</v>
      </c>
      <c r="AG1645" s="4">
        <v>531.364779656461</v>
      </c>
      <c r="AH1645" s="4">
        <v>520</v>
      </c>
      <c r="AI1645" s="4">
        <v>12552609</v>
      </c>
      <c r="AJ1645" s="2">
        <v>0.55000000000000004</v>
      </c>
      <c r="AK1645" s="2">
        <v>0.5</v>
      </c>
      <c r="AL1645" s="2">
        <v>0.73</v>
      </c>
      <c r="AM1645" s="2"/>
      <c r="AN1645" s="2">
        <v>0.748</v>
      </c>
      <c r="AO1645" s="2">
        <v>0.5</v>
      </c>
      <c r="AP1645" s="2">
        <v>0.5442600007764995</v>
      </c>
      <c r="AQ1645" s="2">
        <v>0.53500000000000003</v>
      </c>
      <c r="AR1645" s="2">
        <v>50</v>
      </c>
      <c r="AS1645" s="2">
        <v>0.65</v>
      </c>
      <c r="AT1645" s="2">
        <v>0.30625570156641285</v>
      </c>
      <c r="AU1645" s="2">
        <v>0.3937228971284612</v>
      </c>
      <c r="AV1645" s="4"/>
      <c r="AW1645" s="4"/>
      <c r="AX1645" s="1">
        <f t="shared" si="364"/>
        <v>0.2838018844140266</v>
      </c>
      <c r="AY1645" s="2">
        <f t="shared" si="365"/>
        <v>0.52403483709273802</v>
      </c>
      <c r="AZ1645" s="1">
        <f t="shared" si="366"/>
        <v>0.86571982759707322</v>
      </c>
      <c r="BA1645" s="1">
        <f t="shared" si="367"/>
        <v>0.43852108766870751</v>
      </c>
      <c r="BB1645" s="1">
        <f t="shared" si="368"/>
        <v>0.40432943249776715</v>
      </c>
      <c r="BC1645" s="1">
        <f t="shared" si="369"/>
        <v>0.52448891200924086</v>
      </c>
      <c r="BD1645" s="1">
        <f t="shared" si="370"/>
        <v>0.6619026215946443</v>
      </c>
      <c r="BE1645" s="1">
        <f t="shared" si="371"/>
        <v>0.24056230000000001</v>
      </c>
      <c r="BF1645" s="2">
        <f t="shared" si="372"/>
        <v>0.11654363016202783</v>
      </c>
      <c r="BG1645" s="1">
        <f t="shared" si="373"/>
        <v>6.7507860920194382E-2</v>
      </c>
      <c r="BH1645" s="1">
        <f t="shared" si="374"/>
        <v>0.53024032203388405</v>
      </c>
      <c r="BI1645" s="2">
        <f t="shared" si="375"/>
        <v>0.42461379108222225</v>
      </c>
      <c r="BJ1645" s="1">
        <f t="shared" si="376"/>
        <v>0.95485411311610635</v>
      </c>
      <c r="BK1645" s="1">
        <f t="shared" si="377"/>
        <v>-0.1056265309516618</v>
      </c>
    </row>
    <row r="1646" spans="1:63">
      <c r="A1646" t="s">
        <v>131</v>
      </c>
      <c r="B1646">
        <v>2003</v>
      </c>
      <c r="C1646" s="1">
        <v>0.12312357320099258</v>
      </c>
      <c r="D1646" s="1">
        <v>5.9476599924750621E-2</v>
      </c>
      <c r="E1646" s="1">
        <v>0.30400000000000005</v>
      </c>
      <c r="F1646" s="1">
        <v>0.30000000000000004</v>
      </c>
      <c r="G1646" s="1">
        <v>0.41133333333333333</v>
      </c>
      <c r="H1646" s="1">
        <v>0.47599999999999998</v>
      </c>
      <c r="I1646" s="2">
        <v>0.60066666666666668</v>
      </c>
      <c r="J1646" s="1">
        <v>0.83540000000000003</v>
      </c>
      <c r="K1646" s="1">
        <v>0.94547836257316664</v>
      </c>
      <c r="L1646" s="2">
        <v>0.12</v>
      </c>
      <c r="M1646" s="2">
        <v>7.0000000000000007E-2</v>
      </c>
      <c r="N1646" s="1">
        <v>0.48499999999999999</v>
      </c>
      <c r="O1646" s="2">
        <v>0.40749999999999997</v>
      </c>
      <c r="P1646" s="1">
        <v>0.9748</v>
      </c>
      <c r="Q1646" s="1">
        <v>0.69135219512195212</v>
      </c>
      <c r="R1646" s="3">
        <v>0.98634812199999999</v>
      </c>
      <c r="S1646" s="1">
        <v>0.91402387790000006</v>
      </c>
      <c r="T1646" s="2">
        <v>0.96215903275000003</v>
      </c>
      <c r="U1646" s="1">
        <v>0</v>
      </c>
      <c r="V1646" s="1">
        <v>0</v>
      </c>
      <c r="W1646" s="1">
        <v>0.91</v>
      </c>
      <c r="X1646" s="1">
        <v>0.98</v>
      </c>
      <c r="Y1646" s="2">
        <v>0.19132653061224492</v>
      </c>
      <c r="Z1646" s="1">
        <v>0.54979999540000002</v>
      </c>
      <c r="AA1646" s="1">
        <v>0.53200000000000003</v>
      </c>
      <c r="AB1646" s="2">
        <v>0.48461797843690385</v>
      </c>
      <c r="AC1646" s="2">
        <v>0.38682225421581801</v>
      </c>
      <c r="AD1646" s="1">
        <v>1.1627106674095557E-2</v>
      </c>
      <c r="AE1646" s="1">
        <v>5.6020000000000002E-3</v>
      </c>
      <c r="AF1646" s="1">
        <v>0.74193548387096775</v>
      </c>
      <c r="AG1646" s="4">
        <v>556.74235864613399</v>
      </c>
      <c r="AH1646" s="4">
        <v>550</v>
      </c>
      <c r="AI1646" s="4">
        <v>12911782</v>
      </c>
      <c r="AJ1646" s="2">
        <v>0.55000000000000004</v>
      </c>
      <c r="AK1646" s="2">
        <v>0.3</v>
      </c>
      <c r="AL1646" s="2">
        <v>0.72599999999999998</v>
      </c>
      <c r="AM1646" s="2"/>
      <c r="AN1646" s="2">
        <v>0.7</v>
      </c>
      <c r="AO1646" s="2">
        <v>0.5</v>
      </c>
      <c r="AP1646" s="2">
        <v>0.55584000051766624</v>
      </c>
      <c r="AQ1646" s="2">
        <v>0.57499999999999996</v>
      </c>
      <c r="AR1646" s="2">
        <v>50</v>
      </c>
      <c r="AS1646" s="2">
        <v>0.62</v>
      </c>
      <c r="AT1646" s="2">
        <v>0.33823162061988354</v>
      </c>
      <c r="AU1646" s="2">
        <v>0.44105832982244236</v>
      </c>
      <c r="AV1646" s="4"/>
      <c r="AW1646" s="4"/>
      <c r="AX1646" s="1">
        <f t="shared" si="364"/>
        <v>0.27898891774317941</v>
      </c>
      <c r="AY1646" s="2">
        <f t="shared" si="365"/>
        <v>0.49486357560569044</v>
      </c>
      <c r="AZ1646" s="1">
        <f t="shared" si="366"/>
        <v>0.90573664555439048</v>
      </c>
      <c r="BA1646" s="1">
        <f t="shared" si="367"/>
        <v>0.43852108766870751</v>
      </c>
      <c r="BB1646" s="1">
        <f t="shared" si="368"/>
        <v>0.40432943249776715</v>
      </c>
      <c r="BC1646" s="1">
        <f t="shared" si="369"/>
        <v>0.53275931183978709</v>
      </c>
      <c r="BD1646" s="1">
        <f t="shared" si="370"/>
        <v>0.64399826507418645</v>
      </c>
      <c r="BE1646" s="1">
        <f t="shared" si="371"/>
        <v>0.2267441</v>
      </c>
      <c r="BF1646" s="2">
        <f t="shared" si="372"/>
        <v>0.12096718532726054</v>
      </c>
      <c r="BG1646" s="1">
        <f t="shared" si="373"/>
        <v>7.3039388341832337E-2</v>
      </c>
      <c r="BH1646" s="1">
        <f t="shared" si="374"/>
        <v>0.52702900313724688</v>
      </c>
      <c r="BI1646" s="2">
        <f t="shared" si="375"/>
        <v>0.42075067366909286</v>
      </c>
      <c r="BJ1646" s="1">
        <f t="shared" si="376"/>
        <v>0.94777967680633979</v>
      </c>
      <c r="BK1646" s="1">
        <f t="shared" si="377"/>
        <v>-0.10627832946815402</v>
      </c>
    </row>
    <row r="1647" spans="1:63">
      <c r="A1647" t="s">
        <v>131</v>
      </c>
      <c r="B1647">
        <v>2004</v>
      </c>
      <c r="C1647" s="1">
        <v>0.12312357320099258</v>
      </c>
      <c r="D1647" s="1">
        <v>6.0598799899667502E-2</v>
      </c>
      <c r="E1647" s="1">
        <v>0.28200000000000003</v>
      </c>
      <c r="F1647" s="1">
        <v>0.30000000000000004</v>
      </c>
      <c r="G1647" s="1">
        <v>0.41133333333333333</v>
      </c>
      <c r="H1647" s="1">
        <v>0.46799999999999997</v>
      </c>
      <c r="I1647" s="2">
        <v>0.60066666666666668</v>
      </c>
      <c r="J1647" s="1">
        <v>0.83120000000000005</v>
      </c>
      <c r="K1647" s="1">
        <v>0.9426566666666667</v>
      </c>
      <c r="L1647" s="2">
        <v>0.12</v>
      </c>
      <c r="M1647" s="2">
        <v>0.06</v>
      </c>
      <c r="N1647" s="1">
        <v>0.45</v>
      </c>
      <c r="O1647" s="2">
        <v>0.40749999999999997</v>
      </c>
      <c r="P1647" s="1">
        <v>0.9748</v>
      </c>
      <c r="Q1647" s="1">
        <v>0.68754731707317207</v>
      </c>
      <c r="R1647" s="3">
        <v>0.98634812199999999</v>
      </c>
      <c r="S1647" s="1">
        <v>0.71676382839999997</v>
      </c>
      <c r="T1647" s="2">
        <v>0.90808548175000003</v>
      </c>
      <c r="U1647" s="1">
        <v>0</v>
      </c>
      <c r="V1647" s="1">
        <v>0</v>
      </c>
      <c r="W1647" s="1">
        <v>0.91</v>
      </c>
      <c r="X1647" s="1">
        <v>0.98</v>
      </c>
      <c r="Y1647" s="2">
        <v>0.19132653061224492</v>
      </c>
      <c r="Z1647" s="1">
        <v>0.54979999540000002</v>
      </c>
      <c r="AA1647" s="1">
        <v>0.53600000000000003</v>
      </c>
      <c r="AB1647" s="2">
        <v>0.51031432841995517</v>
      </c>
      <c r="AC1647" s="2">
        <v>0.39837090108746598</v>
      </c>
      <c r="AD1647" s="1">
        <v>1.8589100222275889E-2</v>
      </c>
      <c r="AE1647" s="1">
        <v>6.7210000000000004E-3</v>
      </c>
      <c r="AF1647" s="1">
        <v>0.77419354838709675</v>
      </c>
      <c r="AG1647" s="4">
        <v>587.37563697227404</v>
      </c>
      <c r="AH1647" s="4">
        <v>580</v>
      </c>
      <c r="AI1647" s="4">
        <v>13277494</v>
      </c>
      <c r="AJ1647" s="2">
        <v>0.55000000000000004</v>
      </c>
      <c r="AK1647" s="2">
        <v>0.3</v>
      </c>
      <c r="AL1647" s="2">
        <v>0.69400000000000006</v>
      </c>
      <c r="AM1647" s="2"/>
      <c r="AN1647" s="2">
        <v>0.67099999999999993</v>
      </c>
      <c r="AO1647" s="2">
        <v>0.5</v>
      </c>
      <c r="AP1647" s="2">
        <v>0.5674200002588331</v>
      </c>
      <c r="AQ1647" s="2">
        <v>0.63100000000000001</v>
      </c>
      <c r="AR1647" s="2">
        <v>50</v>
      </c>
      <c r="AS1647" s="2">
        <v>0.68599999999999994</v>
      </c>
      <c r="AT1647" s="2">
        <v>0.36153379215584908</v>
      </c>
      <c r="AU1647" s="2">
        <v>0.45449633619072455</v>
      </c>
      <c r="AV1647" s="4">
        <v>90.45</v>
      </c>
      <c r="AW1647" s="4">
        <v>39.020000000000003</v>
      </c>
      <c r="AX1647" s="1">
        <f t="shared" si="364"/>
        <v>0.27417595107233222</v>
      </c>
      <c r="AY1647" s="2">
        <f t="shared" si="365"/>
        <v>0.48743190476190484</v>
      </c>
      <c r="AZ1647" s="1">
        <f t="shared" si="366"/>
        <v>0.8547089498446343</v>
      </c>
      <c r="BA1647" s="1">
        <f t="shared" si="367"/>
        <v>0.43852108766870751</v>
      </c>
      <c r="BB1647" s="1">
        <f t="shared" si="368"/>
        <v>0.40432943249776715</v>
      </c>
      <c r="BC1647" s="1">
        <f t="shared" si="369"/>
        <v>0.50938843967033343</v>
      </c>
      <c r="BD1647" s="1">
        <f t="shared" si="370"/>
        <v>0.62304824424830652</v>
      </c>
      <c r="BE1647" s="1">
        <f t="shared" si="371"/>
        <v>0.23022719999999999</v>
      </c>
      <c r="BF1647" s="2">
        <f t="shared" si="372"/>
        <v>0.12702190216632703</v>
      </c>
      <c r="BG1647" s="1">
        <f t="shared" si="373"/>
        <v>7.5422188643127913E-2</v>
      </c>
      <c r="BH1647" s="1">
        <f t="shared" si="374"/>
        <v>0.51225537213880235</v>
      </c>
      <c r="BI1647" s="2">
        <f t="shared" si="375"/>
        <v>0.43267129080945488</v>
      </c>
      <c r="BJ1647" s="1">
        <f t="shared" si="376"/>
        <v>0.94492666294825722</v>
      </c>
      <c r="BK1647" s="1">
        <f t="shared" si="377"/>
        <v>-7.9584081329347467E-2</v>
      </c>
    </row>
    <row r="1648" spans="1:63">
      <c r="A1648" t="s">
        <v>131</v>
      </c>
      <c r="B1648">
        <v>2005</v>
      </c>
      <c r="C1648" s="1">
        <v>0.12312357320099258</v>
      </c>
      <c r="D1648" s="1">
        <v>6.1720999874584376E-2</v>
      </c>
      <c r="E1648" s="1">
        <v>0.26</v>
      </c>
      <c r="F1648" s="1">
        <v>0.30000000000000004</v>
      </c>
      <c r="G1648" s="1">
        <v>0.41133333333333333</v>
      </c>
      <c r="H1648" s="1">
        <v>0.45999999999999996</v>
      </c>
      <c r="I1648" s="2">
        <v>0.60066666666666668</v>
      </c>
      <c r="J1648" s="1">
        <v>0.82700000000000007</v>
      </c>
      <c r="K1648" s="1">
        <v>0.94579222222216663</v>
      </c>
      <c r="L1648" s="2">
        <v>0.12</v>
      </c>
      <c r="M1648" s="2">
        <v>0.09</v>
      </c>
      <c r="N1648" s="1">
        <v>0.40499999999999997</v>
      </c>
      <c r="O1648" s="2">
        <v>0.40749999999999997</v>
      </c>
      <c r="P1648" s="1">
        <v>0.97792000000000001</v>
      </c>
      <c r="Q1648" s="1">
        <v>0.67945804878048799</v>
      </c>
      <c r="R1648" s="3">
        <v>0.98634812199999999</v>
      </c>
      <c r="S1648" s="1">
        <v>0.69093220749999995</v>
      </c>
      <c r="T1648" s="2">
        <v>0.85401193075000004</v>
      </c>
      <c r="U1648" s="1">
        <v>0</v>
      </c>
      <c r="V1648" s="1">
        <v>0</v>
      </c>
      <c r="W1648" s="1">
        <v>0.91</v>
      </c>
      <c r="X1648" s="1">
        <v>0.98</v>
      </c>
      <c r="Y1648" s="2">
        <v>0.19132653061224492</v>
      </c>
      <c r="Z1648" s="1">
        <v>0.54979999540000002</v>
      </c>
      <c r="AA1648" s="1">
        <v>0.53600000000000003</v>
      </c>
      <c r="AB1648" s="2">
        <v>0.50576160097555045</v>
      </c>
      <c r="AC1648" s="2">
        <v>0.397769524801314</v>
      </c>
      <c r="AD1648" s="1">
        <v>3.4271466965144333E-2</v>
      </c>
      <c r="AE1648" s="1">
        <v>6.6500000000000005E-3</v>
      </c>
      <c r="AF1648" s="1">
        <v>0.70967741935483875</v>
      </c>
      <c r="AG1648" s="4">
        <v>605.55056044287005</v>
      </c>
      <c r="AH1648" s="4">
        <v>600</v>
      </c>
      <c r="AI1648" s="4">
        <v>13654475</v>
      </c>
      <c r="AJ1648" s="2">
        <v>0.55000000000000004</v>
      </c>
      <c r="AK1648" s="2">
        <v>0.3</v>
      </c>
      <c r="AL1648" s="2">
        <v>0.68599999999999994</v>
      </c>
      <c r="AM1648" s="2"/>
      <c r="AN1648" s="2">
        <v>0.68500000000000005</v>
      </c>
      <c r="AO1648" s="2">
        <v>0.5</v>
      </c>
      <c r="AP1648" s="2">
        <v>0.57899999999999996</v>
      </c>
      <c r="AQ1648" s="2">
        <v>0.68</v>
      </c>
      <c r="AR1648" s="2">
        <v>50</v>
      </c>
      <c r="AS1648" s="2">
        <v>0.6</v>
      </c>
      <c r="AT1648" s="2">
        <v>0.34126422555355262</v>
      </c>
      <c r="AU1648" s="2">
        <v>0.46449510488210305</v>
      </c>
      <c r="AV1648" s="4"/>
      <c r="AW1648" s="4"/>
      <c r="AX1648" s="1">
        <f t="shared" si="364"/>
        <v>0.26936298440148504</v>
      </c>
      <c r="AY1648" s="2">
        <f t="shared" si="365"/>
        <v>0.48513698412697615</v>
      </c>
      <c r="AZ1648" s="1">
        <f t="shared" si="366"/>
        <v>0.83773406180609766</v>
      </c>
      <c r="BA1648" s="1">
        <f t="shared" si="367"/>
        <v>0.43852108766870751</v>
      </c>
      <c r="BB1648" s="1">
        <f t="shared" si="368"/>
        <v>0.40432943249776715</v>
      </c>
      <c r="BC1648" s="1">
        <f t="shared" si="369"/>
        <v>0.50985628178976872</v>
      </c>
      <c r="BD1648" s="1">
        <f t="shared" si="370"/>
        <v>0.60071036695877578</v>
      </c>
      <c r="BE1648" s="1">
        <f t="shared" si="371"/>
        <v>0.22845710000000002</v>
      </c>
      <c r="BF1648" s="2">
        <f t="shared" si="372"/>
        <v>0.12447953513304172</v>
      </c>
      <c r="BG1648" s="1">
        <f t="shared" si="373"/>
        <v>7.7778083836467532E-2</v>
      </c>
      <c r="BH1648" s="1">
        <f t="shared" si="374"/>
        <v>0.50496536041543727</v>
      </c>
      <c r="BI1648" s="2">
        <f t="shared" si="375"/>
        <v>0.4307147189695093</v>
      </c>
      <c r="BJ1648" s="1">
        <f t="shared" si="376"/>
        <v>0.93568007938494657</v>
      </c>
      <c r="BK1648" s="1">
        <f t="shared" si="377"/>
        <v>-7.4250641445927967E-2</v>
      </c>
    </row>
    <row r="1649" spans="1:63">
      <c r="A1649" t="s">
        <v>131</v>
      </c>
      <c r="B1649">
        <v>2006</v>
      </c>
      <c r="C1649" s="1">
        <v>0.12312357320099258</v>
      </c>
      <c r="D1649" s="1">
        <v>6.2843199849501249E-2</v>
      </c>
      <c r="E1649" s="1">
        <v>0.24</v>
      </c>
      <c r="F1649" s="1">
        <v>0.30000000000000004</v>
      </c>
      <c r="G1649" s="1">
        <v>0.41133333333333333</v>
      </c>
      <c r="H1649" s="1">
        <v>0.45333333333333337</v>
      </c>
      <c r="I1649" s="2">
        <v>0.60066666666666668</v>
      </c>
      <c r="J1649" s="1">
        <v>0.82200000000000006</v>
      </c>
      <c r="K1649" s="1">
        <v>0.93248833333333336</v>
      </c>
      <c r="L1649" s="2">
        <v>0.12</v>
      </c>
      <c r="M1649" s="2">
        <v>7.0000000000000007E-2</v>
      </c>
      <c r="N1649" s="1">
        <v>0.36</v>
      </c>
      <c r="O1649" s="2">
        <v>0.40749999999999997</v>
      </c>
      <c r="P1649" s="1">
        <v>0.98104000000000002</v>
      </c>
      <c r="Q1649" s="1">
        <v>0.66768780487805002</v>
      </c>
      <c r="R1649" s="3">
        <v>0.98634812199999999</v>
      </c>
      <c r="S1649" s="1">
        <v>0.59838905359999994</v>
      </c>
      <c r="T1649" s="2">
        <v>0.79766221800000003</v>
      </c>
      <c r="U1649" s="1">
        <v>0</v>
      </c>
      <c r="V1649" s="1">
        <v>0</v>
      </c>
      <c r="W1649" s="1">
        <v>0.91</v>
      </c>
      <c r="X1649" s="1">
        <v>0.98</v>
      </c>
      <c r="Y1649" s="2">
        <v>0.19132653061224492</v>
      </c>
      <c r="Z1649" s="1">
        <v>0.54979999540000002</v>
      </c>
      <c r="AA1649" s="1">
        <v>0.55399999999999994</v>
      </c>
      <c r="AB1649" s="2">
        <v>0.49955504291209241</v>
      </c>
      <c r="AC1649" s="2">
        <v>0.44262712269153398</v>
      </c>
      <c r="AD1649" s="1">
        <v>4.9070266325493224E-2</v>
      </c>
      <c r="AE1649" s="1">
        <v>7.0584285714285714E-3</v>
      </c>
      <c r="AF1649" s="1">
        <v>0.67741935483870963</v>
      </c>
      <c r="AG1649" s="4">
        <v>654.782244216251</v>
      </c>
      <c r="AH1649" s="4">
        <v>650</v>
      </c>
      <c r="AI1649" s="4">
        <v>14042516</v>
      </c>
      <c r="AJ1649" s="2">
        <v>0.53900000000000003</v>
      </c>
      <c r="AK1649" s="2">
        <v>0.5</v>
      </c>
      <c r="AL1649" s="2">
        <v>0.70400000000000007</v>
      </c>
      <c r="AM1649" s="2"/>
      <c r="AN1649" s="2">
        <v>0.6</v>
      </c>
      <c r="AO1649" s="2">
        <v>0.5</v>
      </c>
      <c r="AP1649" s="2">
        <v>0.58399999999999996</v>
      </c>
      <c r="AQ1649" s="2">
        <v>0.68599999999999994</v>
      </c>
      <c r="AR1649" s="2">
        <v>50</v>
      </c>
      <c r="AS1649" s="2">
        <v>0.64599999999999991</v>
      </c>
      <c r="AT1649" s="2">
        <v>0.37242688730622053</v>
      </c>
      <c r="AU1649" s="2">
        <v>0.4274423831378053</v>
      </c>
      <c r="AV1649" s="4"/>
      <c r="AW1649" s="4"/>
      <c r="AX1649" s="1">
        <f t="shared" si="364"/>
        <v>0.26510557328619344</v>
      </c>
      <c r="AY1649" s="2">
        <f t="shared" si="365"/>
        <v>0.4732364285714285</v>
      </c>
      <c r="AZ1649" s="1">
        <f t="shared" si="366"/>
        <v>0.80622543969560989</v>
      </c>
      <c r="BA1649" s="1">
        <f t="shared" si="367"/>
        <v>0.43852108766870751</v>
      </c>
      <c r="BB1649" s="1">
        <f t="shared" si="368"/>
        <v>0.40432943249776715</v>
      </c>
      <c r="BC1649" s="1">
        <f t="shared" si="369"/>
        <v>0.49726728690920385</v>
      </c>
      <c r="BD1649" s="1">
        <f t="shared" si="370"/>
        <v>0.57519528159078614</v>
      </c>
      <c r="BE1649" s="1">
        <f t="shared" si="371"/>
        <v>0.23839250000000003</v>
      </c>
      <c r="BF1649" s="2">
        <f t="shared" si="372"/>
        <v>0.1314609052909847</v>
      </c>
      <c r="BG1649" s="1">
        <f t="shared" si="373"/>
        <v>7.5103594487198055E-2</v>
      </c>
      <c r="BH1649" s="1">
        <f t="shared" si="374"/>
        <v>0.49226400033258572</v>
      </c>
      <c r="BI1649" s="2">
        <f t="shared" si="375"/>
        <v>0.44495699977818282</v>
      </c>
      <c r="BJ1649" s="1">
        <f t="shared" si="376"/>
        <v>0.93722100011076859</v>
      </c>
      <c r="BK1649" s="1">
        <f t="shared" si="377"/>
        <v>-4.73070005544029E-2</v>
      </c>
    </row>
    <row r="1650" spans="1:63">
      <c r="A1650" t="s">
        <v>131</v>
      </c>
      <c r="B1650">
        <v>2007</v>
      </c>
      <c r="C1650" s="1">
        <v>0.12312357320099258</v>
      </c>
      <c r="D1650" s="1">
        <v>6.3965399824418123E-2</v>
      </c>
      <c r="E1650" s="1">
        <v>0.21999999999999997</v>
      </c>
      <c r="F1650" s="1">
        <v>0.30000000000000004</v>
      </c>
      <c r="G1650" s="1">
        <v>0.41133333333333333</v>
      </c>
      <c r="H1650" s="1">
        <v>0.44666666666666666</v>
      </c>
      <c r="I1650" s="2">
        <v>0.60066666666666668</v>
      </c>
      <c r="J1650" s="1">
        <v>0.81700000000000006</v>
      </c>
      <c r="K1650" s="1">
        <v>0.93047055555549996</v>
      </c>
      <c r="L1650" s="2">
        <v>0.12</v>
      </c>
      <c r="M1650" s="2">
        <v>0.05</v>
      </c>
      <c r="N1650" s="1">
        <v>0.36719999983906748</v>
      </c>
      <c r="O1650" s="2">
        <v>0.40749999999999997</v>
      </c>
      <c r="P1650" s="1">
        <v>0.98416000000000003</v>
      </c>
      <c r="Q1650" s="1">
        <v>0.6536902439024399</v>
      </c>
      <c r="R1650" s="3">
        <v>0.98634812199999999</v>
      </c>
      <c r="S1650" s="1">
        <v>0.69106810100000005</v>
      </c>
      <c r="T1650" s="2">
        <v>0.74131250525000003</v>
      </c>
      <c r="U1650" s="1">
        <v>0</v>
      </c>
      <c r="V1650" s="1">
        <v>0</v>
      </c>
      <c r="W1650" s="1">
        <v>0.91</v>
      </c>
      <c r="X1650" s="1">
        <v>0.98</v>
      </c>
      <c r="Y1650" s="2">
        <v>0.19132653061224492</v>
      </c>
      <c r="Z1650" s="1">
        <v>0.54979999540000002</v>
      </c>
      <c r="AA1650" s="1">
        <v>0.52900000000000003</v>
      </c>
      <c r="AB1650" s="2">
        <v>0.49883639221587678</v>
      </c>
      <c r="AC1650" s="2">
        <v>0.44967336583526796</v>
      </c>
      <c r="AD1650" s="1">
        <v>8.0862471469456659E-2</v>
      </c>
      <c r="AE1650" s="1">
        <v>7.0455714285714288E-3</v>
      </c>
      <c r="AF1650" s="1">
        <v>0.74193548387096775</v>
      </c>
      <c r="AG1650" s="4">
        <v>696.79988177283997</v>
      </c>
      <c r="AH1650" s="4">
        <v>690</v>
      </c>
      <c r="AI1650" s="4">
        <v>14439496</v>
      </c>
      <c r="AJ1650" s="2">
        <v>0.54400000000000004</v>
      </c>
      <c r="AK1650" s="2">
        <v>0.5</v>
      </c>
      <c r="AL1650" s="2">
        <v>0.71</v>
      </c>
      <c r="AM1650" s="2"/>
      <c r="AN1650" s="2">
        <v>0.45299999999999996</v>
      </c>
      <c r="AO1650" s="2">
        <v>0.5</v>
      </c>
      <c r="AP1650" s="2">
        <v>0.57299999999999995</v>
      </c>
      <c r="AQ1650" s="2">
        <v>0.68200000000000005</v>
      </c>
      <c r="AR1650" s="2">
        <v>40</v>
      </c>
      <c r="AS1650" s="2">
        <v>0.64599999999999991</v>
      </c>
      <c r="AT1650" s="2">
        <v>0.35991655071368672</v>
      </c>
      <c r="AU1650" s="2">
        <v>0.44137543143848645</v>
      </c>
      <c r="AV1650" s="4"/>
      <c r="AW1650" s="4"/>
      <c r="AX1650" s="1">
        <f t="shared" si="364"/>
        <v>0.26084816217090179</v>
      </c>
      <c r="AY1650" s="2">
        <f t="shared" si="365"/>
        <v>0.47040531743731911</v>
      </c>
      <c r="AZ1650" s="1">
        <f t="shared" si="366"/>
        <v>0.81131579443048785</v>
      </c>
      <c r="BA1650" s="1">
        <f t="shared" si="367"/>
        <v>0.43852108766870751</v>
      </c>
      <c r="BB1650" s="1">
        <f t="shared" si="368"/>
        <v>0.40432943249776715</v>
      </c>
      <c r="BC1650" s="1">
        <f t="shared" si="369"/>
        <v>0.50525853661752795</v>
      </c>
      <c r="BD1650" s="1">
        <f t="shared" si="370"/>
        <v>0.55988999520227889</v>
      </c>
      <c r="BE1650" s="1">
        <f t="shared" si="371"/>
        <v>0.23039850000000001</v>
      </c>
      <c r="BF1650" s="2">
        <f t="shared" si="372"/>
        <v>0.13084263087648315</v>
      </c>
      <c r="BG1650" s="1">
        <f t="shared" si="373"/>
        <v>7.7535223860178623E-2</v>
      </c>
      <c r="BH1650" s="1">
        <f t="shared" si="374"/>
        <v>0.48982598810585798</v>
      </c>
      <c r="BI1650" s="2">
        <f t="shared" si="375"/>
        <v>0.43877635473666177</v>
      </c>
      <c r="BJ1650" s="1">
        <f t="shared" si="376"/>
        <v>0.92860234284251975</v>
      </c>
      <c r="BK1650" s="1">
        <f t="shared" si="377"/>
        <v>-5.1049633369196212E-2</v>
      </c>
    </row>
    <row r="1651" spans="1:63">
      <c r="A1651" t="s">
        <v>131</v>
      </c>
      <c r="B1651">
        <v>2008</v>
      </c>
      <c r="C1651" s="1">
        <v>0.12312357320099258</v>
      </c>
      <c r="D1651" s="1">
        <v>6.5087599799334997E-2</v>
      </c>
      <c r="E1651" s="1">
        <v>0.19999999999999996</v>
      </c>
      <c r="F1651" s="1">
        <v>0.30000000000000004</v>
      </c>
      <c r="G1651" s="1">
        <v>0.41133333333333333</v>
      </c>
      <c r="H1651" s="1">
        <v>0.43999999999999995</v>
      </c>
      <c r="I1651" s="2">
        <v>0.60066666666666668</v>
      </c>
      <c r="J1651" s="1">
        <v>0.81200000000000006</v>
      </c>
      <c r="K1651" s="1">
        <v>0.997229047619</v>
      </c>
      <c r="L1651" s="2">
        <v>0.12</v>
      </c>
      <c r="M1651" s="2">
        <v>5.0999999977648258E-2</v>
      </c>
      <c r="N1651" s="1">
        <v>0.37439999967813498</v>
      </c>
      <c r="O1651" s="2">
        <v>0.40749999999999997</v>
      </c>
      <c r="P1651" s="1">
        <v>0.98728000000000005</v>
      </c>
      <c r="Q1651" s="1">
        <v>0.63881804878048798</v>
      </c>
      <c r="R1651" s="3">
        <v>0.98634812199999999</v>
      </c>
      <c r="S1651" s="1">
        <v>0.87016385529999996</v>
      </c>
      <c r="T1651" s="2">
        <v>0.68496279250000003</v>
      </c>
      <c r="U1651" s="1">
        <v>0</v>
      </c>
      <c r="V1651" s="1">
        <v>0</v>
      </c>
      <c r="W1651" s="1">
        <v>0.91</v>
      </c>
      <c r="X1651" s="1">
        <v>0.98</v>
      </c>
      <c r="Y1651" s="2">
        <v>0.19132653061224492</v>
      </c>
      <c r="Z1651" s="1">
        <v>0.54979999540000002</v>
      </c>
      <c r="AA1651" s="1">
        <v>0.52700000000000002</v>
      </c>
      <c r="AB1651" s="2">
        <v>0.48194497440642836</v>
      </c>
      <c r="AC1651" s="2">
        <v>0.45258804787290002</v>
      </c>
      <c r="AD1651" s="1">
        <v>0.13329278119377</v>
      </c>
      <c r="AE1651" s="1">
        <v>7.1864828539932417E-3</v>
      </c>
      <c r="AF1651" s="1">
        <v>0.58064516129032262</v>
      </c>
      <c r="AG1651" s="4">
        <v>752.08526761639996</v>
      </c>
      <c r="AH1651" s="4">
        <v>750</v>
      </c>
      <c r="AI1651" s="4">
        <v>14846182</v>
      </c>
      <c r="AJ1651" s="2">
        <v>0.52200000000000002</v>
      </c>
      <c r="AK1651" s="2">
        <v>0.5</v>
      </c>
      <c r="AL1651" s="2">
        <v>0.70200000000000007</v>
      </c>
      <c r="AM1651" s="2"/>
      <c r="AN1651" s="2">
        <v>0.44299999999999995</v>
      </c>
      <c r="AO1651" s="2">
        <v>0.5</v>
      </c>
      <c r="AP1651" s="2">
        <v>0.58599999999999997</v>
      </c>
      <c r="AQ1651" s="2">
        <v>0.69900000000000007</v>
      </c>
      <c r="AR1651" s="2">
        <v>40</v>
      </c>
      <c r="AS1651" s="2">
        <v>0.64599999999999991</v>
      </c>
      <c r="AT1651" s="2">
        <v>0.39247771337754084</v>
      </c>
      <c r="AU1651" s="2">
        <v>0.46454759044169724</v>
      </c>
      <c r="AV1651" s="4"/>
      <c r="AW1651" s="4"/>
      <c r="AX1651" s="1">
        <f t="shared" si="364"/>
        <v>0.25659075105561013</v>
      </c>
      <c r="AY1651" s="2">
        <f t="shared" si="365"/>
        <v>0.48039938770592144</v>
      </c>
      <c r="AZ1651" s="1">
        <f t="shared" si="366"/>
        <v>0.83351456371609756</v>
      </c>
      <c r="BA1651" s="1">
        <f t="shared" si="367"/>
        <v>0.43852108766870751</v>
      </c>
      <c r="BB1651" s="1">
        <f t="shared" si="368"/>
        <v>0.40432943249776715</v>
      </c>
      <c r="BC1651" s="1">
        <f t="shared" si="369"/>
        <v>0.52518497597892411</v>
      </c>
      <c r="BD1651" s="1">
        <f t="shared" si="370"/>
        <v>0.55590164809627052</v>
      </c>
      <c r="BE1651" s="1">
        <f t="shared" si="371"/>
        <v>0.22908520000000002</v>
      </c>
      <c r="BF1651" s="2">
        <f t="shared" si="372"/>
        <v>0.13270107356568692</v>
      </c>
      <c r="BG1651" s="1">
        <f t="shared" si="373"/>
        <v>8.313804638925755E-2</v>
      </c>
      <c r="BH1651" s="1">
        <f t="shared" si="374"/>
        <v>0.49513868552432055</v>
      </c>
      <c r="BI1651" s="2">
        <f t="shared" si="375"/>
        <v>0.44492431995494447</v>
      </c>
      <c r="BJ1651" s="1">
        <f t="shared" si="376"/>
        <v>0.94006300547926502</v>
      </c>
      <c r="BK1651" s="1">
        <f t="shared" si="377"/>
        <v>-5.0214365569376085E-2</v>
      </c>
    </row>
    <row r="1652" spans="1:63">
      <c r="A1652" t="s">
        <v>131</v>
      </c>
      <c r="B1652">
        <v>2009</v>
      </c>
      <c r="C1652" s="1">
        <v>0.12312357320099258</v>
      </c>
      <c r="D1652" s="1">
        <v>6.6209799774251885E-2</v>
      </c>
      <c r="E1652" s="1">
        <v>0.21599999964237215</v>
      </c>
      <c r="F1652" s="1">
        <v>0.30000000000000004</v>
      </c>
      <c r="G1652" s="1">
        <v>0.41133333333333333</v>
      </c>
      <c r="H1652" s="1">
        <v>0.45119999974966052</v>
      </c>
      <c r="I1652" s="2">
        <v>0.60066666666666668</v>
      </c>
      <c r="J1652" s="1">
        <v>0.80700000000000005</v>
      </c>
      <c r="K1652" s="1">
        <v>0.997229047619</v>
      </c>
      <c r="L1652" s="2">
        <v>0.12</v>
      </c>
      <c r="M1652" s="2">
        <v>5.1999999955296521E-2</v>
      </c>
      <c r="N1652" s="1">
        <v>0.38159999951720242</v>
      </c>
      <c r="O1652" s="2">
        <v>0.40749999999999997</v>
      </c>
      <c r="P1652" s="1">
        <v>0.98728000000000005</v>
      </c>
      <c r="Q1652" s="1">
        <v>0.66004168733049284</v>
      </c>
      <c r="R1652" s="3">
        <v>0.98634812199999999</v>
      </c>
      <c r="S1652" s="1">
        <v>0.9914222451000001</v>
      </c>
      <c r="T1652" s="2">
        <v>0.69866204804379772</v>
      </c>
      <c r="U1652" s="1">
        <v>0</v>
      </c>
      <c r="V1652" s="1">
        <v>0</v>
      </c>
      <c r="W1652" s="1">
        <v>0.91</v>
      </c>
      <c r="X1652" s="1">
        <v>0.98</v>
      </c>
      <c r="Y1652" s="2">
        <v>0.19132653061224492</v>
      </c>
      <c r="Z1652" s="1">
        <v>0.54979999540000002</v>
      </c>
      <c r="AA1652" s="1">
        <v>0.53700000000000003</v>
      </c>
      <c r="AB1652" s="2">
        <v>0.48820527075587961</v>
      </c>
      <c r="AC1652" s="2">
        <v>0.45665927802700795</v>
      </c>
      <c r="AD1652" s="1">
        <v>0.17470967783076777</v>
      </c>
      <c r="AE1652" s="1">
        <v>7.3273942794150546E-3</v>
      </c>
      <c r="AF1652" s="1">
        <v>0.35483870967741937</v>
      </c>
      <c r="AG1652" s="4">
        <v>794.33023139015404</v>
      </c>
      <c r="AH1652" s="4">
        <v>780</v>
      </c>
      <c r="AI1652" s="4">
        <v>15263417</v>
      </c>
      <c r="AJ1652" s="2">
        <v>0.45200000000000001</v>
      </c>
      <c r="AK1652" s="2">
        <v>0.5</v>
      </c>
      <c r="AL1652" s="2">
        <v>0.70700000000000007</v>
      </c>
      <c r="AM1652" s="2"/>
      <c r="AN1652" s="2">
        <v>0.48599999999999999</v>
      </c>
      <c r="AO1652" s="2">
        <v>0.5</v>
      </c>
      <c r="AP1652" s="2">
        <v>0.57200000000000006</v>
      </c>
      <c r="AQ1652" s="2">
        <v>0.69799999999999995</v>
      </c>
      <c r="AR1652" s="2">
        <v>50</v>
      </c>
      <c r="AS1652" s="2">
        <v>0.68799999999999994</v>
      </c>
      <c r="AT1652" s="2">
        <v>0.40546485221111561</v>
      </c>
      <c r="AU1652" s="2">
        <v>0.46164621652633997</v>
      </c>
      <c r="AV1652" s="4"/>
      <c r="AW1652" s="4"/>
      <c r="AX1652" s="1">
        <f t="shared" si="364"/>
        <v>0.26131111761676845</v>
      </c>
      <c r="AY1652" s="2">
        <f t="shared" si="365"/>
        <v>0.48085653053688088</v>
      </c>
      <c r="AZ1652" s="1">
        <f t="shared" si="366"/>
        <v>0.86475082049485807</v>
      </c>
      <c r="BA1652" s="1">
        <f t="shared" si="367"/>
        <v>0.43852108766870751</v>
      </c>
      <c r="BB1652" s="1">
        <f t="shared" si="368"/>
        <v>0.40432943249776715</v>
      </c>
      <c r="BC1652" s="1">
        <f t="shared" si="369"/>
        <v>0.53833837484032021</v>
      </c>
      <c r="BD1652" s="1">
        <f t="shared" si="370"/>
        <v>0.56745546365042099</v>
      </c>
      <c r="BE1652" s="1">
        <f t="shared" si="371"/>
        <v>0.23017010000000002</v>
      </c>
      <c r="BF1652" s="2">
        <f t="shared" si="372"/>
        <v>0.13503294009940034</v>
      </c>
      <c r="BG1652" s="1">
        <f t="shared" si="373"/>
        <v>8.4232844972113904E-2</v>
      </c>
      <c r="BH1652" s="1">
        <f t="shared" si="374"/>
        <v>0.50337442366283613</v>
      </c>
      <c r="BI1652" s="2">
        <f t="shared" si="375"/>
        <v>0.44943588507151427</v>
      </c>
      <c r="BJ1652" s="1">
        <f t="shared" si="376"/>
        <v>0.95281030873435046</v>
      </c>
      <c r="BK1652" s="1">
        <f t="shared" si="377"/>
        <v>-5.3938538591321861E-2</v>
      </c>
    </row>
    <row r="1653" spans="1:63">
      <c r="A1653" t="s">
        <v>131</v>
      </c>
      <c r="B1653">
        <v>2010</v>
      </c>
      <c r="C1653" s="1">
        <v>0.12312357320099258</v>
      </c>
      <c r="D1653" s="1">
        <v>6.7331999749168758E-2</v>
      </c>
      <c r="E1653" s="1">
        <v>0.23199999928474424</v>
      </c>
      <c r="F1653" s="1">
        <v>0.30000000000000004</v>
      </c>
      <c r="G1653" s="1">
        <v>0.41133333333333333</v>
      </c>
      <c r="H1653" s="1">
        <v>0.46239999949932098</v>
      </c>
      <c r="I1653" s="2">
        <v>0.60066666666666668</v>
      </c>
      <c r="J1653" s="1">
        <v>0.81506999981962136</v>
      </c>
      <c r="K1653" s="1">
        <v>0.997229047619</v>
      </c>
      <c r="L1653" s="2">
        <v>0.12</v>
      </c>
      <c r="M1653" s="2">
        <v>5.2999999932944776E-2</v>
      </c>
      <c r="N1653" s="1">
        <v>0.38879999935626985</v>
      </c>
      <c r="O1653" s="2">
        <v>0.40749999999999997</v>
      </c>
      <c r="P1653" s="1">
        <v>0.98728000000000005</v>
      </c>
      <c r="Q1653" s="1">
        <v>0.68126532588049782</v>
      </c>
      <c r="R1653" s="3">
        <v>0.98634812199999999</v>
      </c>
      <c r="S1653" s="1">
        <v>1</v>
      </c>
      <c r="T1653" s="2">
        <v>0.71236130358759553</v>
      </c>
      <c r="U1653" s="1">
        <v>0</v>
      </c>
      <c r="V1653" s="1">
        <v>0</v>
      </c>
      <c r="W1653" s="1">
        <v>0.91</v>
      </c>
      <c r="X1653" s="1">
        <v>0.98</v>
      </c>
      <c r="Y1653" s="2">
        <v>0.19132653061224492</v>
      </c>
      <c r="Z1653" s="1">
        <v>0.54979999540000002</v>
      </c>
      <c r="AA1653" s="1">
        <v>0.54100000000000004</v>
      </c>
      <c r="AB1653" s="2">
        <v>0.4880873234660747</v>
      </c>
      <c r="AC1653" s="2">
        <v>0.45622587081696542</v>
      </c>
      <c r="AD1653" s="1">
        <v>0.17645677457002479</v>
      </c>
      <c r="AE1653" s="1">
        <v>7.4683057048368674E-3</v>
      </c>
      <c r="AF1653" s="1">
        <v>0.35483870967741937</v>
      </c>
      <c r="AG1653" s="4"/>
      <c r="AH1653" s="4">
        <v>780.66666666666424</v>
      </c>
      <c r="AI1653" s="4"/>
      <c r="AJ1653" s="2">
        <v>0.44799999999999995</v>
      </c>
      <c r="AK1653" s="2">
        <v>0.5</v>
      </c>
      <c r="AL1653" s="2">
        <v>0.78900000000000003</v>
      </c>
      <c r="AM1653" s="2"/>
      <c r="AN1653" s="2">
        <v>0.45799999999999996</v>
      </c>
      <c r="AO1653" s="2">
        <v>0.5</v>
      </c>
      <c r="AP1653" s="2">
        <v>0.59299999999999997</v>
      </c>
      <c r="AQ1653" s="2">
        <v>0.71</v>
      </c>
      <c r="AR1653" s="2">
        <v>45</v>
      </c>
      <c r="AS1653" s="2">
        <v>0.68599999999999994</v>
      </c>
      <c r="AT1653" s="2">
        <v>0.40641020366787417</v>
      </c>
      <c r="AU1653" s="2">
        <v>0.46202975435250382</v>
      </c>
      <c r="AV1653" s="4"/>
      <c r="AW1653" s="4"/>
      <c r="AX1653" s="1">
        <f t="shared" si="364"/>
        <v>0.26603148417792671</v>
      </c>
      <c r="AY1653" s="2">
        <f t="shared" si="365"/>
        <v>0.48318081619921471</v>
      </c>
      <c r="AZ1653" s="1">
        <f t="shared" si="366"/>
        <v>0.87345095029361874</v>
      </c>
      <c r="BA1653" s="1">
        <f t="shared" si="367"/>
        <v>0.43852108766870751</v>
      </c>
      <c r="BB1653" s="1">
        <f t="shared" si="368"/>
        <v>0.40432943249776715</v>
      </c>
      <c r="BC1653" s="1">
        <f t="shared" si="369"/>
        <v>0.54042392535945205</v>
      </c>
      <c r="BD1653" s="1">
        <f t="shared" si="370"/>
        <v>0.57900927920457146</v>
      </c>
      <c r="BE1653" s="1">
        <f t="shared" si="371"/>
        <v>0.2335961</v>
      </c>
      <c r="BF1653" s="2">
        <f t="shared" si="372"/>
        <v>0.13507233979509145</v>
      </c>
      <c r="BG1653" s="1">
        <f t="shared" si="373"/>
        <v>8.5422644734235317E-2</v>
      </c>
      <c r="BH1653" s="1">
        <f t="shared" si="374"/>
        <v>0.50792087902059679</v>
      </c>
      <c r="BI1653" s="2">
        <f t="shared" si="375"/>
        <v>0.45409108452932678</v>
      </c>
      <c r="BJ1653" s="1">
        <f t="shared" si="376"/>
        <v>0.96201196354992358</v>
      </c>
      <c r="BK1653" s="1">
        <f t="shared" si="377"/>
        <v>-5.3829794491270011E-2</v>
      </c>
    </row>
    <row r="1654" spans="1:63">
      <c r="A1654" t="s">
        <v>132</v>
      </c>
      <c r="B1654">
        <v>1995</v>
      </c>
      <c r="C1654" s="1">
        <v>1.8463235294117648E-2</v>
      </c>
      <c r="D1654" s="1">
        <v>2.138E-2</v>
      </c>
      <c r="E1654" s="1">
        <v>7.999999999999996E-2</v>
      </c>
      <c r="F1654" s="1">
        <v>0.15000000000000002</v>
      </c>
      <c r="G1654" s="1">
        <v>2.1999999999999999E-2</v>
      </c>
      <c r="H1654" s="1">
        <v>0.12</v>
      </c>
      <c r="I1654" s="2">
        <v>0.47866666666666663</v>
      </c>
      <c r="J1654" s="1">
        <v>0.44299999999999995</v>
      </c>
      <c r="K1654" s="1">
        <v>0.38105769230769249</v>
      </c>
      <c r="L1654" s="2">
        <v>0.64</v>
      </c>
      <c r="M1654" s="2">
        <v>0.76</v>
      </c>
      <c r="N1654" s="1">
        <v>0.06</v>
      </c>
      <c r="O1654" s="2">
        <v>0.76749999999999996</v>
      </c>
      <c r="P1654" s="1">
        <v>0.87160000000000004</v>
      </c>
      <c r="Q1654" s="1">
        <v>0.27159707317073212</v>
      </c>
      <c r="R1654" s="3">
        <v>0.485564304</v>
      </c>
      <c r="S1654" s="1">
        <v>7.4198890900000003E-3</v>
      </c>
      <c r="T1654" s="2">
        <v>3.99210225E-2</v>
      </c>
      <c r="U1654" s="1">
        <v>6.2196356209579855E-2</v>
      </c>
      <c r="V1654" s="1">
        <v>0.235062208213485</v>
      </c>
      <c r="W1654" s="1">
        <v>5.9999999999998943E-3</v>
      </c>
      <c r="X1654" s="1">
        <v>0</v>
      </c>
      <c r="Y1654" s="2">
        <v>6.3917211992086442E-2</v>
      </c>
      <c r="Z1654" s="1">
        <v>0.2608019131</v>
      </c>
      <c r="AA1654" s="1">
        <v>0.71900000000000008</v>
      </c>
      <c r="AB1654" s="2">
        <v>0.59582864023390558</v>
      </c>
      <c r="AC1654" s="2">
        <v>0.43592396701502906</v>
      </c>
      <c r="AD1654" s="1">
        <v>5.4226600120268337E-2</v>
      </c>
      <c r="AE1654" s="1">
        <v>0.16201028571428569</v>
      </c>
      <c r="AF1654" s="1">
        <v>0.77419354838709675</v>
      </c>
      <c r="AG1654" s="4">
        <v>7487.7661235422102</v>
      </c>
      <c r="AH1654" s="4">
        <v>7140</v>
      </c>
      <c r="AI1654" s="4">
        <v>20593952</v>
      </c>
      <c r="AJ1654" s="2" t="e">
        <v>#N/A</v>
      </c>
      <c r="AK1654" s="2" t="e">
        <v>#N/A</v>
      </c>
      <c r="AL1654" s="2" t="e">
        <v>#N/A</v>
      </c>
      <c r="AM1654" s="2"/>
      <c r="AN1654" s="2" t="e">
        <v>#N/A</v>
      </c>
      <c r="AO1654" s="2" t="e">
        <v>#N/A</v>
      </c>
      <c r="AP1654" s="2" t="e">
        <v>#N/A</v>
      </c>
      <c r="AQ1654" s="2" t="e">
        <v>#N/A</v>
      </c>
      <c r="AR1654" s="2"/>
      <c r="AS1654" s="2" t="e">
        <v>#N/A</v>
      </c>
      <c r="AT1654" s="2">
        <v>0.60732283368066686</v>
      </c>
      <c r="AU1654" s="2">
        <v>0.65571239684243321</v>
      </c>
      <c r="AV1654" s="4">
        <v>10.97</v>
      </c>
      <c r="AW1654" s="4">
        <v>48.52</v>
      </c>
      <c r="AX1654" s="1">
        <f t="shared" si="364"/>
        <v>6.8640539215686275E-2</v>
      </c>
      <c r="AY1654" s="2">
        <f t="shared" si="365"/>
        <v>0.50431776556776564</v>
      </c>
      <c r="AZ1654" s="1">
        <f t="shared" si="366"/>
        <v>0.33522045775214637</v>
      </c>
      <c r="BA1654" s="1">
        <f t="shared" si="367"/>
        <v>0.1046629482525252</v>
      </c>
      <c r="BB1654" s="1">
        <f t="shared" si="368"/>
        <v>0.29692308601805006</v>
      </c>
      <c r="BC1654" s="1">
        <f t="shared" si="369"/>
        <v>0.29125155671149827</v>
      </c>
      <c r="BD1654" s="1">
        <f t="shared" si="370"/>
        <v>0.15876263132973742</v>
      </c>
      <c r="BE1654" s="1" t="e">
        <f t="shared" si="371"/>
        <v>#N/A</v>
      </c>
      <c r="BF1654" s="2">
        <f t="shared" si="372"/>
        <v>0.16390754409296016</v>
      </c>
      <c r="BG1654" s="1" t="e">
        <f t="shared" si="373"/>
        <v>#N/A</v>
      </c>
      <c r="BH1654" s="1">
        <f t="shared" si="374"/>
        <v>0.24897909135309526</v>
      </c>
      <c r="BI1654" s="2" t="e">
        <f t="shared" si="375"/>
        <v>#N/A</v>
      </c>
      <c r="BJ1654" s="1" t="e">
        <f t="shared" si="376"/>
        <v>#N/A</v>
      </c>
      <c r="BK1654" s="1" t="e">
        <f t="shared" si="377"/>
        <v>#N/A</v>
      </c>
    </row>
    <row r="1655" spans="1:63">
      <c r="A1655" t="s">
        <v>132</v>
      </c>
      <c r="B1655">
        <v>1996</v>
      </c>
      <c r="C1655" s="1">
        <v>1.8463235294117648E-2</v>
      </c>
      <c r="D1655" s="1">
        <v>2.138E-2</v>
      </c>
      <c r="E1655" s="1">
        <v>6.9999999999999951E-2</v>
      </c>
      <c r="F1655" s="1">
        <v>0.15000000000000002</v>
      </c>
      <c r="G1655" s="1">
        <v>2.1999999999999999E-2</v>
      </c>
      <c r="H1655" s="1">
        <v>0.11199999999999999</v>
      </c>
      <c r="I1655" s="2">
        <v>0.47866666666666663</v>
      </c>
      <c r="J1655" s="1">
        <v>0.4304</v>
      </c>
      <c r="K1655" s="1">
        <v>0.5</v>
      </c>
      <c r="L1655" s="2">
        <v>0.64</v>
      </c>
      <c r="M1655" s="2">
        <v>0.82</v>
      </c>
      <c r="N1655" s="1">
        <v>0.08</v>
      </c>
      <c r="O1655" s="2">
        <v>0.76749999999999996</v>
      </c>
      <c r="P1655" s="1">
        <v>0.87160000000000004</v>
      </c>
      <c r="Q1655" s="1">
        <v>0.26702146341463584</v>
      </c>
      <c r="R1655" s="3">
        <v>0.485564304</v>
      </c>
      <c r="S1655" s="1">
        <v>6.3803073800000002E-3</v>
      </c>
      <c r="T1655" s="2">
        <v>3.7963839450000002E-2</v>
      </c>
      <c r="U1655" s="1">
        <v>6.2196356209579855E-2</v>
      </c>
      <c r="V1655" s="1">
        <v>0.235062208213485</v>
      </c>
      <c r="W1655" s="1">
        <v>5.9999999999998943E-3</v>
      </c>
      <c r="X1655" s="1">
        <v>0</v>
      </c>
      <c r="Y1655" s="2">
        <v>6.3917211992086442E-2</v>
      </c>
      <c r="Z1655" s="1">
        <v>0.26008911109999999</v>
      </c>
      <c r="AA1655" s="1">
        <v>0.69900000000000007</v>
      </c>
      <c r="AB1655" s="2">
        <v>0.59394964732931799</v>
      </c>
      <c r="AC1655" s="2">
        <v>0.43718035979112402</v>
      </c>
      <c r="AD1655" s="1">
        <v>7.9961743413835662E-2</v>
      </c>
      <c r="AE1655" s="1">
        <v>0.21317028571428573</v>
      </c>
      <c r="AF1655" s="1">
        <v>0.67741935483870963</v>
      </c>
      <c r="AG1655" s="4">
        <v>8182.9736100821601</v>
      </c>
      <c r="AH1655" s="4">
        <v>7800</v>
      </c>
      <c r="AI1655" s="4">
        <v>21125658</v>
      </c>
      <c r="AJ1655" s="2" t="e">
        <v>#N/A</v>
      </c>
      <c r="AK1655" s="2" t="e">
        <v>#N/A</v>
      </c>
      <c r="AL1655" s="2" t="e">
        <v>#N/A</v>
      </c>
      <c r="AM1655" s="2"/>
      <c r="AN1655" s="2" t="e">
        <v>#N/A</v>
      </c>
      <c r="AO1655" s="2" t="e">
        <v>#N/A</v>
      </c>
      <c r="AP1655" s="2" t="e">
        <v>#N/A</v>
      </c>
      <c r="AQ1655" s="2" t="e">
        <v>#N/A</v>
      </c>
      <c r="AR1655" s="2"/>
      <c r="AS1655" s="2" t="e">
        <v>#N/A</v>
      </c>
      <c r="AT1655" s="2">
        <v>0.60951309554256183</v>
      </c>
      <c r="AU1655" s="2">
        <v>0.65889020078714666</v>
      </c>
      <c r="AV1655" s="4"/>
      <c r="AW1655" s="4"/>
      <c r="AX1655" s="1">
        <f t="shared" si="364"/>
        <v>6.5640539215686272E-2</v>
      </c>
      <c r="AY1655" s="2">
        <f t="shared" si="365"/>
        <v>0.53093809523809521</v>
      </c>
      <c r="AZ1655" s="1">
        <f t="shared" si="366"/>
        <v>0.33370598284892716</v>
      </c>
      <c r="BA1655" s="1">
        <f t="shared" si="367"/>
        <v>0.10454414791919187</v>
      </c>
      <c r="BB1655" s="1">
        <f t="shared" si="368"/>
        <v>0.29692308601805006</v>
      </c>
      <c r="BC1655" s="1">
        <f t="shared" si="369"/>
        <v>0.29632351407705393</v>
      </c>
      <c r="BD1655" s="1">
        <f t="shared" si="370"/>
        <v>0.17783088381077261</v>
      </c>
      <c r="BE1655" s="1" t="e">
        <f t="shared" si="371"/>
        <v>#N/A</v>
      </c>
      <c r="BF1655" s="2">
        <f t="shared" si="372"/>
        <v>0.16406431026630039</v>
      </c>
      <c r="BG1655" s="1" t="e">
        <f t="shared" si="373"/>
        <v>#N/A</v>
      </c>
      <c r="BH1655" s="1">
        <f t="shared" si="374"/>
        <v>0.25702582796862555</v>
      </c>
      <c r="BI1655" s="2" t="e">
        <f t="shared" si="375"/>
        <v>#N/A</v>
      </c>
      <c r="BJ1655" s="1" t="e">
        <f t="shared" si="376"/>
        <v>#N/A</v>
      </c>
      <c r="BK1655" s="1" t="e">
        <f t="shared" si="377"/>
        <v>#N/A</v>
      </c>
    </row>
    <row r="1656" spans="1:63">
      <c r="A1656" t="s">
        <v>132</v>
      </c>
      <c r="B1656">
        <v>1997</v>
      </c>
      <c r="C1656" s="1">
        <v>1.8463235294117648E-2</v>
      </c>
      <c r="D1656" s="1">
        <v>2.138E-2</v>
      </c>
      <c r="E1656" s="1">
        <v>6.0000000000000053E-2</v>
      </c>
      <c r="F1656" s="1">
        <v>0.15000000000000002</v>
      </c>
      <c r="G1656" s="1">
        <v>2.1999999999999999E-2</v>
      </c>
      <c r="H1656" s="1">
        <v>0.10400000000000009</v>
      </c>
      <c r="I1656" s="2">
        <v>0.47866666666666663</v>
      </c>
      <c r="J1656" s="1">
        <v>0.4178</v>
      </c>
      <c r="K1656" s="1">
        <v>0.5</v>
      </c>
      <c r="L1656" s="2">
        <v>0.64</v>
      </c>
      <c r="M1656" s="2">
        <v>0.8</v>
      </c>
      <c r="N1656" s="1">
        <v>8.666666666666667E-2</v>
      </c>
      <c r="O1656" s="2">
        <v>0.76749999999999996</v>
      </c>
      <c r="P1656" s="1">
        <v>0.87160000000000004</v>
      </c>
      <c r="Q1656" s="1">
        <v>0.26253756097560998</v>
      </c>
      <c r="R1656" s="3">
        <v>0.485564304</v>
      </c>
      <c r="S1656" s="1">
        <v>6.6763984499999991E-3</v>
      </c>
      <c r="T1656" s="2">
        <v>3.6006656400000003E-2</v>
      </c>
      <c r="U1656" s="1">
        <v>6.2196356209579855E-2</v>
      </c>
      <c r="V1656" s="1">
        <v>0.235062208213485</v>
      </c>
      <c r="W1656" s="1">
        <v>5.9999999999998943E-3</v>
      </c>
      <c r="X1656" s="1">
        <v>0</v>
      </c>
      <c r="Y1656" s="2">
        <v>6.3917211992086442E-2</v>
      </c>
      <c r="Z1656" s="1">
        <v>0.25544610280000002</v>
      </c>
      <c r="AA1656" s="1">
        <v>0.66799999999999993</v>
      </c>
      <c r="AB1656" s="2">
        <v>0.54321055592226419</v>
      </c>
      <c r="AC1656" s="2">
        <v>0.44730013362973597</v>
      </c>
      <c r="AD1656" s="1">
        <v>0.10255081040136978</v>
      </c>
      <c r="AE1656" s="1">
        <v>0.26433028571428574</v>
      </c>
      <c r="AF1656" s="1">
        <v>0.74193548387096775</v>
      </c>
      <c r="AG1656" s="4">
        <v>8713.6131537451893</v>
      </c>
      <c r="AH1656" s="4">
        <v>8250</v>
      </c>
      <c r="AI1656" s="4">
        <v>21669475</v>
      </c>
      <c r="AJ1656" s="2" t="e">
        <v>#N/A</v>
      </c>
      <c r="AK1656" s="2" t="e">
        <v>#N/A</v>
      </c>
      <c r="AL1656" s="2" t="e">
        <v>#N/A</v>
      </c>
      <c r="AM1656" s="2"/>
      <c r="AN1656" s="2" t="e">
        <v>#N/A</v>
      </c>
      <c r="AO1656" s="2" t="e">
        <v>#N/A</v>
      </c>
      <c r="AP1656" s="2" t="e">
        <v>#N/A</v>
      </c>
      <c r="AQ1656" s="2" t="e">
        <v>#N/A</v>
      </c>
      <c r="AR1656" s="2"/>
      <c r="AS1656" s="2" t="e">
        <v>#N/A</v>
      </c>
      <c r="AT1656" s="2">
        <v>0.61645978083565889</v>
      </c>
      <c r="AU1656" s="2">
        <v>0.6249666969753328</v>
      </c>
      <c r="AV1656" s="4">
        <v>6.84</v>
      </c>
      <c r="AW1656" s="4">
        <v>49.15</v>
      </c>
      <c r="AX1656" s="1">
        <f t="shared" si="364"/>
        <v>6.2640539215686311E-2</v>
      </c>
      <c r="AY1656" s="2">
        <f t="shared" si="365"/>
        <v>0.52723333333333333</v>
      </c>
      <c r="AZ1656" s="1">
        <f t="shared" si="366"/>
        <v>0.33247698396512193</v>
      </c>
      <c r="BA1656" s="1">
        <f t="shared" si="367"/>
        <v>0.10377031320252521</v>
      </c>
      <c r="BB1656" s="1">
        <f t="shared" si="368"/>
        <v>0.29692308601805006</v>
      </c>
      <c r="BC1656" s="1">
        <f t="shared" si="369"/>
        <v>0.29221830105149832</v>
      </c>
      <c r="BD1656" s="1">
        <f t="shared" si="370"/>
        <v>0.17486848067371277</v>
      </c>
      <c r="BE1656" s="1" t="e">
        <f t="shared" si="371"/>
        <v>#N/A</v>
      </c>
      <c r="BF1656" s="2">
        <f t="shared" si="372"/>
        <v>0.16069704703876592</v>
      </c>
      <c r="BG1656" s="1" t="e">
        <f t="shared" si="373"/>
        <v>#N/A</v>
      </c>
      <c r="BH1656" s="1">
        <f t="shared" si="374"/>
        <v>0.25466995591442038</v>
      </c>
      <c r="BI1656" s="2" t="e">
        <f t="shared" si="375"/>
        <v>#N/A</v>
      </c>
      <c r="BJ1656" s="1" t="e">
        <f t="shared" si="376"/>
        <v>#N/A</v>
      </c>
      <c r="BK1656" s="1" t="e">
        <f t="shared" si="377"/>
        <v>#N/A</v>
      </c>
    </row>
    <row r="1657" spans="1:63">
      <c r="A1657" t="s">
        <v>132</v>
      </c>
      <c r="B1657">
        <v>1998</v>
      </c>
      <c r="C1657" s="1">
        <v>1.8463235294117648E-2</v>
      </c>
      <c r="D1657" s="1">
        <v>2.138E-2</v>
      </c>
      <c r="E1657" s="1">
        <v>5.0000000000000044E-2</v>
      </c>
      <c r="F1657" s="1">
        <v>0.15000000000000002</v>
      </c>
      <c r="G1657" s="1">
        <v>2.1999999999999999E-2</v>
      </c>
      <c r="H1657" s="1">
        <v>9.5999999999999974E-2</v>
      </c>
      <c r="I1657" s="2">
        <v>0.47866666666666663</v>
      </c>
      <c r="J1657" s="1">
        <v>0.4052</v>
      </c>
      <c r="K1657" s="1">
        <v>0.5</v>
      </c>
      <c r="L1657" s="2">
        <v>0.64</v>
      </c>
      <c r="M1657" s="2">
        <v>0.77</v>
      </c>
      <c r="N1657" s="1">
        <v>9.3333333333333338E-2</v>
      </c>
      <c r="O1657" s="2">
        <v>0.76749999999999996</v>
      </c>
      <c r="P1657" s="1">
        <v>0.87160000000000004</v>
      </c>
      <c r="Q1657" s="1">
        <v>0.2581141463414639</v>
      </c>
      <c r="R1657" s="3">
        <v>0.485564304</v>
      </c>
      <c r="S1657" s="1">
        <v>8.5184724999999989E-3</v>
      </c>
      <c r="T1657" s="2">
        <v>3.4049473349999998E-2</v>
      </c>
      <c r="U1657" s="1">
        <v>6.2196356209579855E-2</v>
      </c>
      <c r="V1657" s="1">
        <v>0.235062208213485</v>
      </c>
      <c r="W1657" s="1">
        <v>5.9999999999998943E-3</v>
      </c>
      <c r="X1657" s="1">
        <v>0</v>
      </c>
      <c r="Y1657" s="2">
        <v>6.3917211992086442E-2</v>
      </c>
      <c r="Z1657" s="1">
        <v>0.24417116969999997</v>
      </c>
      <c r="AA1657" s="1">
        <v>0.68200000000000005</v>
      </c>
      <c r="AB1657" s="2">
        <v>0.4924714645152104</v>
      </c>
      <c r="AC1657" s="2">
        <v>0.45741990746834799</v>
      </c>
      <c r="AD1657" s="1">
        <v>0.11002885231579855</v>
      </c>
      <c r="AE1657" s="1">
        <v>0.31549028571428572</v>
      </c>
      <c r="AF1657" s="1">
        <v>0.70967741935483875</v>
      </c>
      <c r="AG1657" s="4">
        <v>7962.6823541695603</v>
      </c>
      <c r="AH1657" s="4">
        <v>7530</v>
      </c>
      <c r="AI1657" s="4">
        <v>22216395</v>
      </c>
      <c r="AJ1657" s="2" t="e">
        <v>#N/A</v>
      </c>
      <c r="AK1657" s="2" t="e">
        <v>#N/A</v>
      </c>
      <c r="AL1657" s="2" t="e">
        <v>#N/A</v>
      </c>
      <c r="AM1657" s="2"/>
      <c r="AN1657" s="2" t="e">
        <v>#N/A</v>
      </c>
      <c r="AO1657" s="2" t="e">
        <v>#N/A</v>
      </c>
      <c r="AP1657" s="2" t="e">
        <v>#N/A</v>
      </c>
      <c r="AQ1657" s="2" t="e">
        <v>#N/A</v>
      </c>
      <c r="AR1657" s="2"/>
      <c r="AS1657" s="2" t="e">
        <v>#N/A</v>
      </c>
      <c r="AT1657" s="2">
        <v>0.62340646612875583</v>
      </c>
      <c r="AU1657" s="2">
        <v>0.59104319316351883</v>
      </c>
      <c r="AV1657" s="4"/>
      <c r="AW1657" s="4"/>
      <c r="AX1657" s="1">
        <f t="shared" si="364"/>
        <v>5.9640539215686288E-2</v>
      </c>
      <c r="AY1657" s="2">
        <f t="shared" si="365"/>
        <v>0.52210000000000001</v>
      </c>
      <c r="AZ1657" s="1">
        <f t="shared" si="366"/>
        <v>0.33156927923829282</v>
      </c>
      <c r="BA1657" s="1">
        <f t="shared" si="367"/>
        <v>0.10189115768585853</v>
      </c>
      <c r="BB1657" s="1">
        <f t="shared" si="368"/>
        <v>0.29692308601805006</v>
      </c>
      <c r="BC1657" s="1">
        <f t="shared" si="369"/>
        <v>0.28643687226816505</v>
      </c>
      <c r="BD1657" s="1">
        <f t="shared" si="370"/>
        <v>0.17191615883746622</v>
      </c>
      <c r="BE1657" s="1" t="e">
        <f t="shared" si="371"/>
        <v>#N/A</v>
      </c>
      <c r="BF1657" s="2">
        <f t="shared" si="372"/>
        <v>0.15732978381123142</v>
      </c>
      <c r="BG1657" s="1" t="e">
        <f t="shared" si="373"/>
        <v>#N/A</v>
      </c>
      <c r="BH1657" s="1">
        <f t="shared" si="374"/>
        <v>0.25175870570789377</v>
      </c>
      <c r="BI1657" s="2" t="e">
        <f t="shared" si="375"/>
        <v>#N/A</v>
      </c>
      <c r="BJ1657" s="1" t="e">
        <f t="shared" si="376"/>
        <v>#N/A</v>
      </c>
      <c r="BK1657" s="1" t="e">
        <f t="shared" si="377"/>
        <v>#N/A</v>
      </c>
    </row>
    <row r="1658" spans="1:63">
      <c r="A1658" t="s">
        <v>132</v>
      </c>
      <c r="B1658">
        <v>1999</v>
      </c>
      <c r="C1658" s="1">
        <v>1.8463235294117648E-2</v>
      </c>
      <c r="D1658" s="1">
        <v>2.138E-2</v>
      </c>
      <c r="E1658" s="1">
        <v>4.0000000000000036E-2</v>
      </c>
      <c r="F1658" s="1">
        <v>0.15000000000000002</v>
      </c>
      <c r="G1658" s="1">
        <v>2.1999999999999999E-2</v>
      </c>
      <c r="H1658" s="1">
        <v>8.7999999999999967E-2</v>
      </c>
      <c r="I1658" s="2">
        <v>0.47866666666666663</v>
      </c>
      <c r="J1658" s="1">
        <v>0.3926</v>
      </c>
      <c r="K1658" s="1">
        <v>0.5</v>
      </c>
      <c r="L1658" s="2">
        <v>0.64</v>
      </c>
      <c r="M1658" s="2">
        <v>0.85</v>
      </c>
      <c r="N1658" s="1">
        <v>0.1</v>
      </c>
      <c r="O1658" s="2">
        <v>0.76749999999999996</v>
      </c>
      <c r="P1658" s="1">
        <v>0.87160000000000004</v>
      </c>
      <c r="Q1658" s="1">
        <v>0.25371121951219611</v>
      </c>
      <c r="R1658" s="3">
        <v>0.485564304</v>
      </c>
      <c r="S1658" s="1">
        <v>7.6115100300000009E-3</v>
      </c>
      <c r="T1658" s="2">
        <v>3.20922903E-2</v>
      </c>
      <c r="U1658" s="1">
        <v>6.2196356209579855E-2</v>
      </c>
      <c r="V1658" s="1">
        <v>0.235062208213485</v>
      </c>
      <c r="W1658" s="1">
        <v>5.9999999999998943E-3</v>
      </c>
      <c r="X1658" s="1">
        <v>0</v>
      </c>
      <c r="Y1658" s="2">
        <v>6.3917211992086442E-2</v>
      </c>
      <c r="Z1658" s="1">
        <v>0.24682311470000007</v>
      </c>
      <c r="AA1658" s="1">
        <v>0.68900000000000006</v>
      </c>
      <c r="AB1658" s="2">
        <v>0.50911364194326614</v>
      </c>
      <c r="AC1658" s="2">
        <v>0.45005765212136206</v>
      </c>
      <c r="AD1658" s="1">
        <v>0.14600576021534556</v>
      </c>
      <c r="AE1658" s="1">
        <v>0.32830928571428569</v>
      </c>
      <c r="AF1658" s="1">
        <v>0.87096774193548387</v>
      </c>
      <c r="AG1658" s="4">
        <v>8372.6376948607904</v>
      </c>
      <c r="AH1658" s="4">
        <v>7780</v>
      </c>
      <c r="AI1658" s="4">
        <v>22754049</v>
      </c>
      <c r="AJ1658" s="2" t="e">
        <v>#N/A</v>
      </c>
      <c r="AK1658" s="2" t="e">
        <v>#N/A</v>
      </c>
      <c r="AL1658" s="2" t="e">
        <v>#N/A</v>
      </c>
      <c r="AM1658" s="2"/>
      <c r="AN1658" s="2" t="e">
        <v>#N/A</v>
      </c>
      <c r="AO1658" s="2" t="e">
        <v>#N/A</v>
      </c>
      <c r="AP1658" s="2" t="e">
        <v>#N/A</v>
      </c>
      <c r="AQ1658" s="2" t="e">
        <v>#N/A</v>
      </c>
      <c r="AR1658" s="2"/>
      <c r="AS1658" s="2" t="e">
        <v>#N/A</v>
      </c>
      <c r="AT1658" s="2">
        <v>0.59885215026865279</v>
      </c>
      <c r="AU1658" s="2">
        <v>0.57725722219926445</v>
      </c>
      <c r="AV1658" s="4"/>
      <c r="AW1658" s="4"/>
      <c r="AX1658" s="1">
        <f t="shared" si="364"/>
        <v>5.6640539215686285E-2</v>
      </c>
      <c r="AY1658" s="2">
        <f t="shared" si="365"/>
        <v>0.53268095238095248</v>
      </c>
      <c r="AZ1658" s="1">
        <f t="shared" si="366"/>
        <v>0.33011586476843924</v>
      </c>
      <c r="BA1658" s="1">
        <f t="shared" si="367"/>
        <v>0.10233314851919188</v>
      </c>
      <c r="BB1658" s="1">
        <f t="shared" si="368"/>
        <v>0.29692308601805006</v>
      </c>
      <c r="BC1658" s="1">
        <f t="shared" si="369"/>
        <v>0.2941196481048316</v>
      </c>
      <c r="BD1658" s="1">
        <f t="shared" si="370"/>
        <v>0.16896725163536599</v>
      </c>
      <c r="BE1658" s="1" t="e">
        <f t="shared" si="371"/>
        <v>#N/A</v>
      </c>
      <c r="BF1658" s="2">
        <f t="shared" si="372"/>
        <v>0.15580234443332808</v>
      </c>
      <c r="BG1658" s="1" t="e">
        <f t="shared" si="373"/>
        <v>#N/A</v>
      </c>
      <c r="BH1658" s="1">
        <f t="shared" si="374"/>
        <v>0.2533366619194159</v>
      </c>
      <c r="BI1658" s="2" t="e">
        <f t="shared" si="375"/>
        <v>#N/A</v>
      </c>
      <c r="BJ1658" s="1" t="e">
        <f t="shared" si="376"/>
        <v>#N/A</v>
      </c>
      <c r="BK1658" s="1" t="e">
        <f t="shared" si="377"/>
        <v>#N/A</v>
      </c>
    </row>
    <row r="1659" spans="1:63">
      <c r="A1659" t="s">
        <v>132</v>
      </c>
      <c r="B1659">
        <v>2000</v>
      </c>
      <c r="C1659" s="1">
        <v>1.8463235294117648E-2</v>
      </c>
      <c r="D1659" s="1">
        <v>2.138E-2</v>
      </c>
      <c r="E1659" s="1">
        <v>3.0000000000000027E-2</v>
      </c>
      <c r="F1659" s="1">
        <v>0.15000000000000002</v>
      </c>
      <c r="G1659" s="1">
        <v>2.1999999999999999E-2</v>
      </c>
      <c r="H1659" s="1">
        <v>7.999999999999996E-2</v>
      </c>
      <c r="I1659" s="2">
        <v>0.47866666666666663</v>
      </c>
      <c r="J1659" s="1">
        <v>0.38</v>
      </c>
      <c r="K1659" s="1">
        <v>0.5</v>
      </c>
      <c r="L1659" s="2">
        <v>0.64</v>
      </c>
      <c r="M1659" s="2">
        <v>0.8</v>
      </c>
      <c r="N1659" s="1">
        <v>9.5000000000000001E-2</v>
      </c>
      <c r="O1659" s="2">
        <v>0.76749999999999996</v>
      </c>
      <c r="P1659" s="1">
        <v>0.87160000000000004</v>
      </c>
      <c r="Q1659" s="1">
        <v>0.2493004878048779</v>
      </c>
      <c r="R1659" s="3">
        <v>0.485564304</v>
      </c>
      <c r="S1659" s="1">
        <v>6.45224492E-3</v>
      </c>
      <c r="T1659" s="2">
        <v>3.0135107250000001E-2</v>
      </c>
      <c r="U1659" s="1">
        <v>6.2196356209579855E-2</v>
      </c>
      <c r="V1659" s="1">
        <v>0.235062208213485</v>
      </c>
      <c r="W1659" s="1">
        <v>5.9999999999998943E-3</v>
      </c>
      <c r="X1659" s="1">
        <v>0</v>
      </c>
      <c r="Y1659" s="2">
        <v>6.3917211992086442E-2</v>
      </c>
      <c r="Z1659" s="1">
        <v>0.23815185490000002</v>
      </c>
      <c r="AA1659" s="1">
        <v>0.66</v>
      </c>
      <c r="AB1659" s="2">
        <v>0.52575581937132199</v>
      </c>
      <c r="AC1659" s="2">
        <v>0.44269539677437597</v>
      </c>
      <c r="AD1659" s="1">
        <v>0.24451857225923443</v>
      </c>
      <c r="AE1659" s="1">
        <v>0.37012228571428574</v>
      </c>
      <c r="AF1659" s="1">
        <v>0.70967741935483875</v>
      </c>
      <c r="AG1659" s="4">
        <v>9103.6816310163995</v>
      </c>
      <c r="AH1659" s="4">
        <v>8370</v>
      </c>
      <c r="AI1659" s="4">
        <v>23273615</v>
      </c>
      <c r="AJ1659" s="2" t="e">
        <v>#N/A</v>
      </c>
      <c r="AK1659" s="2" t="e">
        <v>#N/A</v>
      </c>
      <c r="AL1659" s="2" t="e">
        <v>#N/A</v>
      </c>
      <c r="AM1659" s="2"/>
      <c r="AN1659" s="2" t="e">
        <v>#N/A</v>
      </c>
      <c r="AO1659" s="2" t="e">
        <v>#N/A</v>
      </c>
      <c r="AP1659" s="2" t="e">
        <v>#N/A</v>
      </c>
      <c r="AQ1659" s="2" t="e">
        <v>#N/A</v>
      </c>
      <c r="AR1659" s="2"/>
      <c r="AS1659" s="2" t="e">
        <v>#N/A</v>
      </c>
      <c r="AT1659" s="2">
        <v>0.57429783440854998</v>
      </c>
      <c r="AU1659" s="2">
        <v>0.56347125123501007</v>
      </c>
      <c r="AV1659" s="4"/>
      <c r="AW1659" s="4"/>
      <c r="AX1659" s="1">
        <f t="shared" si="364"/>
        <v>5.3640539215686268E-2</v>
      </c>
      <c r="AY1659" s="2">
        <f t="shared" si="365"/>
        <v>0.52302380952380956</v>
      </c>
      <c r="AZ1659" s="1">
        <f t="shared" si="366"/>
        <v>0.3286104287949756</v>
      </c>
      <c r="BA1659" s="1">
        <f t="shared" si="367"/>
        <v>0.1008879385525252</v>
      </c>
      <c r="BB1659" s="1">
        <f t="shared" si="368"/>
        <v>0.29692308601805006</v>
      </c>
      <c r="BC1659" s="1">
        <f t="shared" si="369"/>
        <v>0.28607181200372062</v>
      </c>
      <c r="BD1659" s="1">
        <f t="shared" si="370"/>
        <v>0.16407259917581299</v>
      </c>
      <c r="BE1659" s="1" t="e">
        <f t="shared" si="371"/>
        <v>#N/A</v>
      </c>
      <c r="BF1659" s="2">
        <f t="shared" si="372"/>
        <v>0.15427490505542482</v>
      </c>
      <c r="BG1659" s="1" t="e">
        <f t="shared" si="373"/>
        <v>#N/A</v>
      </c>
      <c r="BH1659" s="1">
        <f t="shared" si="374"/>
        <v>0.24902249906586124</v>
      </c>
      <c r="BI1659" s="2" t="e">
        <f t="shared" si="375"/>
        <v>#N/A</v>
      </c>
      <c r="BJ1659" s="1" t="e">
        <f t="shared" si="376"/>
        <v>#N/A</v>
      </c>
      <c r="BK1659" s="1" t="e">
        <f t="shared" si="377"/>
        <v>#N/A</v>
      </c>
    </row>
    <row r="1660" spans="1:63">
      <c r="A1660" t="s">
        <v>132</v>
      </c>
      <c r="B1660">
        <v>2001</v>
      </c>
      <c r="C1660" s="1">
        <v>1.8463235294117648E-2</v>
      </c>
      <c r="D1660" s="1">
        <v>2.138E-2</v>
      </c>
      <c r="E1660" s="1">
        <v>2.4000000000000021E-2</v>
      </c>
      <c r="F1660" s="1">
        <v>0.15000000000000002</v>
      </c>
      <c r="G1660" s="1">
        <v>2.1999999999999999E-2</v>
      </c>
      <c r="H1660" s="1">
        <v>7.2000000000000064E-2</v>
      </c>
      <c r="I1660" s="2">
        <v>0.47866666666666663</v>
      </c>
      <c r="J1660" s="1">
        <v>0.36880000000000002</v>
      </c>
      <c r="K1660" s="1">
        <v>0.5</v>
      </c>
      <c r="L1660" s="2">
        <v>0.64</v>
      </c>
      <c r="M1660" s="2">
        <v>0.79</v>
      </c>
      <c r="N1660" s="1">
        <v>0.09</v>
      </c>
      <c r="O1660" s="2">
        <v>0.76749999999999996</v>
      </c>
      <c r="P1660" s="1">
        <v>0.87119199999999997</v>
      </c>
      <c r="Q1660" s="1">
        <v>0.24479560975609782</v>
      </c>
      <c r="R1660" s="3">
        <v>0.485564304</v>
      </c>
      <c r="S1660" s="1">
        <v>6.0477816299999996E-3</v>
      </c>
      <c r="T1660" s="2">
        <v>2.8877668299999999E-2</v>
      </c>
      <c r="U1660" s="1">
        <v>6.2196356209579855E-2</v>
      </c>
      <c r="V1660" s="1">
        <v>0.235062208213485</v>
      </c>
      <c r="W1660" s="1">
        <v>5.9999999999998943E-3</v>
      </c>
      <c r="X1660" s="1">
        <v>0</v>
      </c>
      <c r="Y1660" s="2">
        <v>6.3917211992086442E-2</v>
      </c>
      <c r="Z1660" s="1">
        <v>0.2211407246</v>
      </c>
      <c r="AA1660" s="1">
        <v>0.60199999999999998</v>
      </c>
      <c r="AB1660" s="2">
        <v>0.55696665983721494</v>
      </c>
      <c r="AC1660" s="2">
        <v>0.42718916375447902</v>
      </c>
      <c r="AD1660" s="1">
        <v>0.34518639373486665</v>
      </c>
      <c r="AE1660" s="1">
        <v>0.36422342857142859</v>
      </c>
      <c r="AF1660" s="1">
        <v>0.74193548387096775</v>
      </c>
      <c r="AG1660" s="4">
        <v>9162.3131657154499</v>
      </c>
      <c r="AH1660" s="4">
        <v>8500</v>
      </c>
      <c r="AI1660" s="4">
        <v>23771376</v>
      </c>
      <c r="AJ1660" s="2" t="e">
        <v>#N/A</v>
      </c>
      <c r="AK1660" s="2" t="e">
        <v>#N/A</v>
      </c>
      <c r="AL1660" s="2" t="e">
        <v>#N/A</v>
      </c>
      <c r="AM1660" s="2"/>
      <c r="AN1660" s="2" t="e">
        <v>#N/A</v>
      </c>
      <c r="AO1660" s="2" t="e">
        <v>#N/A</v>
      </c>
      <c r="AP1660" s="2" t="e">
        <v>#N/A</v>
      </c>
      <c r="AQ1660" s="2" t="e">
        <v>#N/A</v>
      </c>
      <c r="AR1660" s="2"/>
      <c r="AS1660" s="2" t="e">
        <v>#N/A</v>
      </c>
      <c r="AT1660" s="2">
        <v>0.5695406787336772</v>
      </c>
      <c r="AU1660" s="2">
        <v>0.57399896745678824</v>
      </c>
      <c r="AV1660" s="4"/>
      <c r="AW1660" s="4"/>
      <c r="AX1660" s="1">
        <f t="shared" si="364"/>
        <v>5.1307205882352956E-2</v>
      </c>
      <c r="AY1660" s="2">
        <f t="shared" si="365"/>
        <v>0.5192809523809524</v>
      </c>
      <c r="AZ1660" s="1">
        <f t="shared" si="366"/>
        <v>0.32729547273721954</v>
      </c>
      <c r="BA1660" s="1">
        <f t="shared" si="367"/>
        <v>9.8052750169191863E-2</v>
      </c>
      <c r="BB1660" s="1">
        <f t="shared" si="368"/>
        <v>0.29692308601805006</v>
      </c>
      <c r="BC1660" s="1">
        <f t="shared" si="369"/>
        <v>0.28173585716038724</v>
      </c>
      <c r="BD1660" s="1">
        <f t="shared" si="370"/>
        <v>0.15994554634268299</v>
      </c>
      <c r="BE1660" s="1" t="e">
        <f t="shared" si="371"/>
        <v>#N/A</v>
      </c>
      <c r="BF1660" s="2">
        <f t="shared" si="372"/>
        <v>0.15536965023253713</v>
      </c>
      <c r="BG1660" s="1" t="e">
        <f t="shared" si="373"/>
        <v>#N/A</v>
      </c>
      <c r="BH1660" s="1">
        <f t="shared" si="374"/>
        <v>0.24620149650704007</v>
      </c>
      <c r="BI1660" s="2" t="e">
        <f t="shared" si="375"/>
        <v>#N/A</v>
      </c>
      <c r="BJ1660" s="1" t="e">
        <f t="shared" si="376"/>
        <v>#N/A</v>
      </c>
      <c r="BK1660" s="1" t="e">
        <f t="shared" si="377"/>
        <v>#N/A</v>
      </c>
    </row>
    <row r="1661" spans="1:63">
      <c r="A1661" t="s">
        <v>132</v>
      </c>
      <c r="B1661">
        <v>2002</v>
      </c>
      <c r="C1661" s="1">
        <v>1.8463235294117648E-2</v>
      </c>
      <c r="D1661" s="1">
        <v>2.138E-2</v>
      </c>
      <c r="E1661" s="1">
        <v>1.8000000000000016E-2</v>
      </c>
      <c r="F1661" s="1">
        <v>0.15000000000000002</v>
      </c>
      <c r="G1661" s="1">
        <v>2.1999999999999999E-2</v>
      </c>
      <c r="H1661" s="1">
        <v>6.4000000000000057E-2</v>
      </c>
      <c r="I1661" s="2">
        <v>0.47866666666666663</v>
      </c>
      <c r="J1661" s="1">
        <v>0.35759999999999997</v>
      </c>
      <c r="K1661" s="1">
        <v>0.5</v>
      </c>
      <c r="L1661" s="2">
        <v>0.64</v>
      </c>
      <c r="M1661" s="2">
        <v>0.89</v>
      </c>
      <c r="N1661" s="1">
        <v>0.08</v>
      </c>
      <c r="O1661" s="2">
        <v>0.76749999999999996</v>
      </c>
      <c r="P1661" s="1">
        <v>0.870784</v>
      </c>
      <c r="Q1661" s="1">
        <v>0.24019121951219602</v>
      </c>
      <c r="R1661" s="3">
        <v>0.485564304</v>
      </c>
      <c r="S1661" s="1">
        <v>5.6141029499999998E-3</v>
      </c>
      <c r="T1661" s="2">
        <v>2.7620229350000001E-2</v>
      </c>
      <c r="U1661" s="1">
        <v>6.2196356209579855E-2</v>
      </c>
      <c r="V1661" s="1">
        <v>0.235062208213485</v>
      </c>
      <c r="W1661" s="1">
        <v>5.9999999999998943E-3</v>
      </c>
      <c r="X1661" s="1">
        <v>0</v>
      </c>
      <c r="Y1661" s="2">
        <v>6.3917211992086442E-2</v>
      </c>
      <c r="Z1661" s="1">
        <v>0.20632036994999992</v>
      </c>
      <c r="AA1661" s="1">
        <v>0.60099999999999998</v>
      </c>
      <c r="AB1661" s="2">
        <v>0.588177500303108</v>
      </c>
      <c r="AC1661" s="2">
        <v>0.41168293073458201</v>
      </c>
      <c r="AD1661" s="1">
        <v>0.41480031154238772</v>
      </c>
      <c r="AE1661" s="1">
        <v>0.40068971428571426</v>
      </c>
      <c r="AF1661" s="1">
        <v>0.77419354838709675</v>
      </c>
      <c r="AG1661" s="4">
        <v>9619.4601919177203</v>
      </c>
      <c r="AH1661" s="4">
        <v>8990</v>
      </c>
      <c r="AI1661" s="4">
        <v>24249955</v>
      </c>
      <c r="AJ1661" s="2" t="e">
        <v>#N/A</v>
      </c>
      <c r="AK1661" s="2" t="e">
        <v>#N/A</v>
      </c>
      <c r="AL1661" s="2" t="e">
        <v>#N/A</v>
      </c>
      <c r="AM1661" s="2"/>
      <c r="AN1661" s="2" t="e">
        <v>#N/A</v>
      </c>
      <c r="AO1661" s="2" t="e">
        <v>#N/A</v>
      </c>
      <c r="AP1661" s="2" t="e">
        <v>#N/A</v>
      </c>
      <c r="AQ1661" s="2" t="e">
        <v>#N/A</v>
      </c>
      <c r="AR1661" s="2"/>
      <c r="AS1661" s="2" t="e">
        <v>#N/A</v>
      </c>
      <c r="AT1661" s="2">
        <v>0.56478352305880453</v>
      </c>
      <c r="AU1661" s="2">
        <v>0.58452668367856653</v>
      </c>
      <c r="AV1661" s="4"/>
      <c r="AW1661" s="4"/>
      <c r="AX1661" s="1">
        <f t="shared" si="364"/>
        <v>4.8973872549019616E-2</v>
      </c>
      <c r="AY1661" s="2">
        <f t="shared" si="365"/>
        <v>0.53053809523809525</v>
      </c>
      <c r="AZ1661" s="1">
        <f t="shared" si="366"/>
        <v>0.32595477116243921</v>
      </c>
      <c r="BA1661" s="1">
        <f t="shared" si="367"/>
        <v>9.5582691060858524E-2</v>
      </c>
      <c r="BB1661" s="1">
        <f t="shared" si="368"/>
        <v>0.29692308601805006</v>
      </c>
      <c r="BC1661" s="1">
        <f t="shared" si="369"/>
        <v>0.28986229790149826</v>
      </c>
      <c r="BD1661" s="1">
        <f t="shared" si="370"/>
        <v>0.15496857481036599</v>
      </c>
      <c r="BE1661" s="1" t="e">
        <f t="shared" si="371"/>
        <v>#N/A</v>
      </c>
      <c r="BF1661" s="2">
        <f t="shared" si="372"/>
        <v>0.15646439540964946</v>
      </c>
      <c r="BG1661" s="1" t="e">
        <f t="shared" si="373"/>
        <v>#N/A</v>
      </c>
      <c r="BH1661" s="1">
        <f t="shared" si="374"/>
        <v>0.24725131957663807</v>
      </c>
      <c r="BI1661" s="2" t="e">
        <f t="shared" si="375"/>
        <v>#N/A</v>
      </c>
      <c r="BJ1661" s="1" t="e">
        <f t="shared" si="376"/>
        <v>#N/A</v>
      </c>
      <c r="BK1661" s="1" t="e">
        <f t="shared" si="377"/>
        <v>#N/A</v>
      </c>
    </row>
    <row r="1662" spans="1:63">
      <c r="A1662" t="s">
        <v>132</v>
      </c>
      <c r="B1662">
        <v>2003</v>
      </c>
      <c r="C1662" s="1">
        <v>1.8463235294117648E-2</v>
      </c>
      <c r="D1662" s="1">
        <v>2.138E-2</v>
      </c>
      <c r="E1662" s="1">
        <v>1.2000000000000011E-2</v>
      </c>
      <c r="F1662" s="1">
        <v>0.15000000000000002</v>
      </c>
      <c r="G1662" s="1">
        <v>2.1999999999999999E-2</v>
      </c>
      <c r="H1662" s="1">
        <v>5.5999999999999939E-2</v>
      </c>
      <c r="I1662" s="2">
        <v>0.47866666666666663</v>
      </c>
      <c r="J1662" s="1">
        <v>0.34639999999999999</v>
      </c>
      <c r="K1662" s="1">
        <v>0.5</v>
      </c>
      <c r="L1662" s="2">
        <v>0.64</v>
      </c>
      <c r="M1662" s="2">
        <v>0.74</v>
      </c>
      <c r="N1662" s="1">
        <v>6.9999999999999993E-2</v>
      </c>
      <c r="O1662" s="2">
        <v>0.76749999999999996</v>
      </c>
      <c r="P1662" s="1">
        <v>0.8615733333333333</v>
      </c>
      <c r="Q1662" s="1">
        <v>0.23549024390244</v>
      </c>
      <c r="R1662" s="3">
        <v>0.485564304</v>
      </c>
      <c r="S1662" s="1">
        <v>3.9991971000000003E-4</v>
      </c>
      <c r="T1662" s="2">
        <v>2.6362790399999999E-2</v>
      </c>
      <c r="U1662" s="1">
        <v>6.2196356209579855E-2</v>
      </c>
      <c r="V1662" s="1">
        <v>0.235062208213485</v>
      </c>
      <c r="W1662" s="1">
        <v>5.9999999999998943E-3</v>
      </c>
      <c r="X1662" s="1">
        <v>0</v>
      </c>
      <c r="Y1662" s="2">
        <v>6.3917211992086442E-2</v>
      </c>
      <c r="Z1662" s="1">
        <v>0.19150001529999994</v>
      </c>
      <c r="AA1662" s="1">
        <v>0.61099999999999999</v>
      </c>
      <c r="AB1662" s="2">
        <v>0.58409072138615392</v>
      </c>
      <c r="AC1662" s="2">
        <v>0.41722024341073</v>
      </c>
      <c r="AD1662" s="1">
        <v>0.50010811398710109</v>
      </c>
      <c r="AE1662" s="1">
        <v>0.44636014285714287</v>
      </c>
      <c r="AF1662" s="1">
        <v>0.74193548387096775</v>
      </c>
      <c r="AG1662" s="4">
        <v>10200.1544844236</v>
      </c>
      <c r="AH1662" s="4">
        <v>9650</v>
      </c>
      <c r="AI1662" s="4">
        <v>24714656</v>
      </c>
      <c r="AJ1662" s="2" t="e">
        <v>#N/A</v>
      </c>
      <c r="AK1662" s="2" t="e">
        <v>#N/A</v>
      </c>
      <c r="AL1662" s="2" t="e">
        <v>#N/A</v>
      </c>
      <c r="AM1662" s="2"/>
      <c r="AN1662" s="2" t="e">
        <v>#N/A</v>
      </c>
      <c r="AO1662" s="2" t="e">
        <v>#N/A</v>
      </c>
      <c r="AP1662" s="2" t="e">
        <v>#N/A</v>
      </c>
      <c r="AQ1662" s="2" t="e">
        <v>#N/A</v>
      </c>
      <c r="AR1662" s="2"/>
      <c r="AS1662" s="2" t="e">
        <v>#N/A</v>
      </c>
      <c r="AT1662" s="2">
        <v>0.57674120378283078</v>
      </c>
      <c r="AU1662" s="2">
        <v>0.59057812211083593</v>
      </c>
      <c r="AV1662" s="4"/>
      <c r="AW1662" s="4"/>
      <c r="AX1662" s="1">
        <f t="shared" si="364"/>
        <v>4.6640539215686262E-2</v>
      </c>
      <c r="AY1662" s="2">
        <f t="shared" si="365"/>
        <v>0.5060809523809523</v>
      </c>
      <c r="AZ1662" s="1">
        <f t="shared" si="366"/>
        <v>0.32187811826915463</v>
      </c>
      <c r="BA1662" s="1">
        <f t="shared" si="367"/>
        <v>9.3112631952525185E-2</v>
      </c>
      <c r="BB1662" s="1">
        <f t="shared" si="368"/>
        <v>0.29692308601805006</v>
      </c>
      <c r="BC1662" s="1">
        <f t="shared" si="369"/>
        <v>0.26870171961742423</v>
      </c>
      <c r="BD1662" s="1">
        <f t="shared" si="370"/>
        <v>0.14997550571707333</v>
      </c>
      <c r="BE1662" s="1" t="e">
        <f t="shared" si="371"/>
        <v>#N/A</v>
      </c>
      <c r="BF1662" s="2">
        <f t="shared" si="372"/>
        <v>0.15780521685797147</v>
      </c>
      <c r="BG1662" s="1" t="e">
        <f t="shared" si="373"/>
        <v>#N/A</v>
      </c>
      <c r="BH1662" s="1">
        <f t="shared" si="374"/>
        <v>0.23853343711751585</v>
      </c>
      <c r="BI1662" s="2" t="e">
        <f t="shared" si="375"/>
        <v>#N/A</v>
      </c>
      <c r="BJ1662" s="1" t="e">
        <f t="shared" si="376"/>
        <v>#N/A</v>
      </c>
      <c r="BK1662" s="1" t="e">
        <f t="shared" si="377"/>
        <v>#N/A</v>
      </c>
    </row>
    <row r="1663" spans="1:63">
      <c r="A1663" t="s">
        <v>132</v>
      </c>
      <c r="B1663">
        <v>2004</v>
      </c>
      <c r="C1663" s="1">
        <v>1.8463235294117648E-2</v>
      </c>
      <c r="D1663" s="1">
        <v>2.138E-2</v>
      </c>
      <c r="E1663" s="1">
        <v>5.9999999999998943E-3</v>
      </c>
      <c r="F1663" s="1">
        <v>0.15000000000000002</v>
      </c>
      <c r="G1663" s="1">
        <v>2.1999999999999999E-2</v>
      </c>
      <c r="H1663" s="1">
        <v>4.7999999999999932E-2</v>
      </c>
      <c r="I1663" s="2">
        <v>0.47866666666666663</v>
      </c>
      <c r="J1663" s="1">
        <v>0.33520000000000005</v>
      </c>
      <c r="K1663" s="1">
        <v>0.5</v>
      </c>
      <c r="L1663" s="2">
        <v>0.64</v>
      </c>
      <c r="M1663" s="2">
        <v>1</v>
      </c>
      <c r="N1663" s="1">
        <v>6.4999999999999988E-2</v>
      </c>
      <c r="O1663" s="2">
        <v>0.76749999999999996</v>
      </c>
      <c r="P1663" s="1">
        <v>0.8523626666666666</v>
      </c>
      <c r="Q1663" s="1">
        <v>0.23072390243902585</v>
      </c>
      <c r="R1663" s="3">
        <v>0.485564304</v>
      </c>
      <c r="S1663" s="1">
        <v>3.6225662999999996E-4</v>
      </c>
      <c r="T1663" s="2">
        <v>2.5105351450000001E-2</v>
      </c>
      <c r="U1663" s="1">
        <v>6.2196356209579855E-2</v>
      </c>
      <c r="V1663" s="1">
        <v>0.235062208213485</v>
      </c>
      <c r="W1663" s="1">
        <v>5.9999999999998943E-3</v>
      </c>
      <c r="X1663" s="1">
        <v>0</v>
      </c>
      <c r="Y1663" s="2">
        <v>6.3917211992086442E-2</v>
      </c>
      <c r="Z1663" s="1">
        <v>0.1868000031</v>
      </c>
      <c r="AA1663" s="1">
        <v>0.59899999999999998</v>
      </c>
      <c r="AB1663" s="2">
        <v>0.56394725728901196</v>
      </c>
      <c r="AC1663" s="2">
        <v>0.44956921451928195</v>
      </c>
      <c r="AD1663" s="1">
        <v>0.64489452264789116</v>
      </c>
      <c r="AE1663" s="1">
        <v>0.43776885714285718</v>
      </c>
      <c r="AF1663" s="1">
        <v>0.83870967741935487</v>
      </c>
      <c r="AG1663" s="4">
        <v>10996.5285928348</v>
      </c>
      <c r="AH1663" s="4">
        <v>10430</v>
      </c>
      <c r="AI1663" s="4">
        <v>25173798</v>
      </c>
      <c r="AJ1663" s="2" t="e">
        <v>#N/A</v>
      </c>
      <c r="AK1663" s="2" t="e">
        <v>#N/A</v>
      </c>
      <c r="AL1663" s="2" t="e">
        <v>#N/A</v>
      </c>
      <c r="AM1663" s="2"/>
      <c r="AN1663" s="2" t="e">
        <v>#N/A</v>
      </c>
      <c r="AO1663" s="2" t="e">
        <v>#N/A</v>
      </c>
      <c r="AP1663" s="2" t="e">
        <v>#N/A</v>
      </c>
      <c r="AQ1663" s="2" t="e">
        <v>#N/A</v>
      </c>
      <c r="AR1663" s="2"/>
      <c r="AS1663" s="2" t="e">
        <v>#N/A</v>
      </c>
      <c r="AT1663" s="2">
        <v>0.60181511744429705</v>
      </c>
      <c r="AU1663" s="2">
        <v>0.61345970161336794</v>
      </c>
      <c r="AV1663" s="4">
        <v>7.81</v>
      </c>
      <c r="AW1663" s="4">
        <v>37.909999999999997</v>
      </c>
      <c r="AX1663" s="1">
        <f t="shared" si="364"/>
        <v>4.4307205882352908E-2</v>
      </c>
      <c r="AY1663" s="2">
        <f t="shared" si="365"/>
        <v>0.54090952380952384</v>
      </c>
      <c r="AZ1663" s="1">
        <f t="shared" si="366"/>
        <v>0.31882369623713847</v>
      </c>
      <c r="BA1663" s="1">
        <f t="shared" si="367"/>
        <v>9.2329296585858533E-2</v>
      </c>
      <c r="BB1663" s="1">
        <f t="shared" si="368"/>
        <v>0.29692308601805006</v>
      </c>
      <c r="BC1663" s="1">
        <f t="shared" si="369"/>
        <v>0.29479634829001683</v>
      </c>
      <c r="BD1663" s="1">
        <f t="shared" si="370"/>
        <v>0.14580487564817093</v>
      </c>
      <c r="BE1663" s="1" t="e">
        <f t="shared" si="371"/>
        <v>#N/A</v>
      </c>
      <c r="BF1663" s="2">
        <f t="shared" si="372"/>
        <v>0.1615331589252591</v>
      </c>
      <c r="BG1663" s="1" t="e">
        <f t="shared" si="373"/>
        <v>#N/A</v>
      </c>
      <c r="BH1663" s="1">
        <f t="shared" si="374"/>
        <v>0.24584143665207928</v>
      </c>
      <c r="BI1663" s="2" t="e">
        <f t="shared" si="375"/>
        <v>#N/A</v>
      </c>
      <c r="BJ1663" s="1" t="e">
        <f t="shared" si="376"/>
        <v>#N/A</v>
      </c>
      <c r="BK1663" s="1" t="e">
        <f t="shared" si="377"/>
        <v>#N/A</v>
      </c>
    </row>
    <row r="1664" spans="1:63">
      <c r="A1664" t="s">
        <v>132</v>
      </c>
      <c r="B1664">
        <v>2005</v>
      </c>
      <c r="C1664" s="1">
        <v>1.8463235294117648E-2</v>
      </c>
      <c r="D1664" s="1">
        <v>2.138E-2</v>
      </c>
      <c r="E1664" s="1">
        <v>0</v>
      </c>
      <c r="F1664" s="1">
        <v>0.15000000000000002</v>
      </c>
      <c r="G1664" s="1">
        <v>2.1999999999999999E-2</v>
      </c>
      <c r="H1664" s="1">
        <v>4.0000000000000036E-2</v>
      </c>
      <c r="I1664" s="2">
        <v>0.47866666666666663</v>
      </c>
      <c r="J1664" s="1">
        <v>0.32400000000000001</v>
      </c>
      <c r="K1664" s="1">
        <v>0.5</v>
      </c>
      <c r="L1664" s="2">
        <v>0.64</v>
      </c>
      <c r="M1664" s="2">
        <v>0.82</v>
      </c>
      <c r="N1664" s="1">
        <v>0.06</v>
      </c>
      <c r="O1664" s="2">
        <v>0.76749999999999996</v>
      </c>
      <c r="P1664" s="1">
        <v>0.84315200000000001</v>
      </c>
      <c r="Q1664" s="1">
        <v>0.22595317073170806</v>
      </c>
      <c r="R1664" s="3">
        <v>0.485564304</v>
      </c>
      <c r="S1664" s="1">
        <v>4.5980228999999997E-4</v>
      </c>
      <c r="T1664" s="2">
        <v>2.3847912499999999E-2</v>
      </c>
      <c r="U1664" s="1">
        <v>6.2196356209579855E-2</v>
      </c>
      <c r="V1664" s="1">
        <v>0.235062208213485</v>
      </c>
      <c r="W1664" s="1">
        <v>5.9999999999998943E-3</v>
      </c>
      <c r="X1664" s="1">
        <v>0</v>
      </c>
      <c r="Y1664" s="2">
        <v>6.3917211992086442E-2</v>
      </c>
      <c r="Z1664" s="1">
        <v>0.17953593490000008</v>
      </c>
      <c r="AA1664" s="1">
        <v>0.61899999999999999</v>
      </c>
      <c r="AB1664" s="2">
        <v>0.589363239494894</v>
      </c>
      <c r="AC1664" s="2">
        <v>0.46526534819505</v>
      </c>
      <c r="AD1664" s="1">
        <v>0.84720261887689663</v>
      </c>
      <c r="AE1664" s="1">
        <v>0.40824714285714286</v>
      </c>
      <c r="AF1664" s="1">
        <v>0.74193548387096775</v>
      </c>
      <c r="AG1664" s="4">
        <v>11754.5333543945</v>
      </c>
      <c r="AH1664" s="4">
        <v>11220</v>
      </c>
      <c r="AI1664" s="4">
        <v>25633380</v>
      </c>
      <c r="AJ1664" s="2" t="e">
        <v>#N/A</v>
      </c>
      <c r="AK1664" s="2" t="e">
        <v>#N/A</v>
      </c>
      <c r="AL1664" s="2" t="e">
        <v>#N/A</v>
      </c>
      <c r="AM1664" s="2"/>
      <c r="AN1664" s="2" t="e">
        <v>#N/A</v>
      </c>
      <c r="AO1664" s="2" t="e">
        <v>#N/A</v>
      </c>
      <c r="AP1664" s="2" t="e">
        <v>#N/A</v>
      </c>
      <c r="AQ1664" s="2" t="e">
        <v>#N/A</v>
      </c>
      <c r="AR1664" s="2"/>
      <c r="AS1664" s="2" t="e">
        <v>#N/A</v>
      </c>
      <c r="AT1664" s="2">
        <v>0.56826140121205149</v>
      </c>
      <c r="AU1664" s="2">
        <v>0.61978144282829306</v>
      </c>
      <c r="AV1664" s="4"/>
      <c r="AW1664" s="4"/>
      <c r="AX1664" s="1">
        <f t="shared" si="364"/>
        <v>4.197387254901961E-2</v>
      </c>
      <c r="AY1664" s="2">
        <f t="shared" si="365"/>
        <v>0.51288095238095244</v>
      </c>
      <c r="AZ1664" s="1">
        <f t="shared" si="366"/>
        <v>0.31579543790434161</v>
      </c>
      <c r="BA1664" s="1">
        <f t="shared" si="367"/>
        <v>9.1118618552525218E-2</v>
      </c>
      <c r="BB1664" s="1">
        <f t="shared" si="368"/>
        <v>0.29692308601805006</v>
      </c>
      <c r="BC1664" s="1">
        <f t="shared" si="369"/>
        <v>0.27173221615594279</v>
      </c>
      <c r="BD1664" s="1">
        <f t="shared" si="370"/>
        <v>0.14163351387195136</v>
      </c>
      <c r="BE1664" s="1" t="e">
        <f t="shared" si="371"/>
        <v>#N/A</v>
      </c>
      <c r="BF1664" s="2">
        <f t="shared" si="372"/>
        <v>0.16228899889019954</v>
      </c>
      <c r="BG1664" s="1" t="e">
        <f t="shared" si="373"/>
        <v>#N/A</v>
      </c>
      <c r="BH1664" s="1">
        <f t="shared" si="374"/>
        <v>0.23676293868198139</v>
      </c>
      <c r="BI1664" s="2" t="e">
        <f t="shared" si="375"/>
        <v>#N/A</v>
      </c>
      <c r="BJ1664" s="1" t="e">
        <f t="shared" si="376"/>
        <v>#N/A</v>
      </c>
      <c r="BK1664" s="1" t="e">
        <f t="shared" si="377"/>
        <v>#N/A</v>
      </c>
    </row>
    <row r="1665" spans="1:63">
      <c r="A1665" t="s">
        <v>132</v>
      </c>
      <c r="B1665">
        <v>2006</v>
      </c>
      <c r="C1665" s="1">
        <v>1.8463235294117648E-2</v>
      </c>
      <c r="D1665" s="1">
        <v>2.138E-2</v>
      </c>
      <c r="E1665" s="1">
        <v>0</v>
      </c>
      <c r="F1665" s="1">
        <v>0.15000000000000002</v>
      </c>
      <c r="G1665" s="1">
        <v>2.1999999999999999E-2</v>
      </c>
      <c r="H1665" s="1">
        <v>4.0000000000000036E-2</v>
      </c>
      <c r="I1665" s="2">
        <v>0.47866666666666663</v>
      </c>
      <c r="J1665" s="1">
        <v>0.31480000000000002</v>
      </c>
      <c r="K1665" s="1">
        <v>0.5</v>
      </c>
      <c r="L1665" s="2">
        <v>0.64</v>
      </c>
      <c r="M1665" s="2">
        <v>0.84</v>
      </c>
      <c r="N1665" s="1">
        <v>6.1199999973177911E-2</v>
      </c>
      <c r="O1665" s="2">
        <v>0.76749999999999996</v>
      </c>
      <c r="P1665" s="1">
        <v>0.83394133333333331</v>
      </c>
      <c r="Q1665" s="1">
        <v>0.22126634146341584</v>
      </c>
      <c r="R1665" s="3">
        <v>0.485564304</v>
      </c>
      <c r="S1665" s="1">
        <v>3.5595131000000003E-4</v>
      </c>
      <c r="T1665" s="2">
        <v>2.2759406499999999E-2</v>
      </c>
      <c r="U1665" s="1">
        <v>6.2196356209579855E-2</v>
      </c>
      <c r="V1665" s="1">
        <v>0.235062208213485</v>
      </c>
      <c r="W1665" s="1">
        <v>5.9999999999998943E-3</v>
      </c>
      <c r="X1665" s="1">
        <v>0</v>
      </c>
      <c r="Y1665" s="2">
        <v>6.3917211992086442E-2</v>
      </c>
      <c r="Z1665" s="1">
        <v>0.17227186669999994</v>
      </c>
      <c r="AA1665" s="1">
        <v>0.61599999999999999</v>
      </c>
      <c r="AB1665" s="2">
        <v>0.55864782361440801</v>
      </c>
      <c r="AC1665" s="2">
        <v>0.39749470165504197</v>
      </c>
      <c r="AD1665" s="1">
        <v>0.82876304267648226</v>
      </c>
      <c r="AE1665" s="1">
        <v>0.42496871428571431</v>
      </c>
      <c r="AF1665" s="1">
        <v>0.70967741935483875</v>
      </c>
      <c r="AG1665" s="4">
        <v>12619.587056263001</v>
      </c>
      <c r="AH1665" s="4">
        <v>12240</v>
      </c>
      <c r="AI1665" s="4">
        <v>26094742</v>
      </c>
      <c r="AJ1665" s="2" t="e">
        <v>#N/A</v>
      </c>
      <c r="AK1665" s="2" t="e">
        <v>#N/A</v>
      </c>
      <c r="AL1665" s="2" t="e">
        <v>#N/A</v>
      </c>
      <c r="AM1665" s="2"/>
      <c r="AN1665" s="2" t="e">
        <v>#N/A</v>
      </c>
      <c r="AO1665" s="2" t="e">
        <v>#N/A</v>
      </c>
      <c r="AP1665" s="2" t="e">
        <v>#N/A</v>
      </c>
      <c r="AQ1665" s="2" t="e">
        <v>#N/A</v>
      </c>
      <c r="AR1665" s="2"/>
      <c r="AS1665" s="2" t="e">
        <v>#N/A</v>
      </c>
      <c r="AT1665" s="2">
        <v>0.57752606161317932</v>
      </c>
      <c r="AU1665" s="2">
        <v>0.61286270896427375</v>
      </c>
      <c r="AV1665" s="4"/>
      <c r="AW1665" s="4"/>
      <c r="AX1665" s="1">
        <f t="shared" si="364"/>
        <v>4.197387254901961E-2</v>
      </c>
      <c r="AY1665" s="2">
        <f t="shared" si="365"/>
        <v>0.51459523809140639</v>
      </c>
      <c r="AZ1665" s="1">
        <f t="shared" si="366"/>
        <v>0.31277746732134981</v>
      </c>
      <c r="BA1665" s="1">
        <f t="shared" si="367"/>
        <v>8.9907940519191862E-2</v>
      </c>
      <c r="BB1665" s="1">
        <f t="shared" si="368"/>
        <v>0.29692308601805006</v>
      </c>
      <c r="BC1665" s="1">
        <f t="shared" si="369"/>
        <v>0.27109015106186873</v>
      </c>
      <c r="BD1665" s="1">
        <f t="shared" si="370"/>
        <v>0.1408709579894323</v>
      </c>
      <c r="BE1665" s="1" t="e">
        <f t="shared" si="371"/>
        <v>#N/A</v>
      </c>
      <c r="BF1665" s="2">
        <f t="shared" si="372"/>
        <v>0.15336685868826294</v>
      </c>
      <c r="BG1665" s="1" t="e">
        <f t="shared" si="373"/>
        <v>#N/A</v>
      </c>
      <c r="BH1665" s="1">
        <f t="shared" si="374"/>
        <v>0.23629473168978368</v>
      </c>
      <c r="BI1665" s="2" t="e">
        <f t="shared" si="375"/>
        <v>#N/A</v>
      </c>
      <c r="BJ1665" s="1" t="e">
        <f t="shared" si="376"/>
        <v>#N/A</v>
      </c>
      <c r="BK1665" s="1" t="e">
        <f t="shared" si="377"/>
        <v>#N/A</v>
      </c>
    </row>
    <row r="1666" spans="1:63">
      <c r="A1666" t="s">
        <v>132</v>
      </c>
      <c r="B1666">
        <v>2007</v>
      </c>
      <c r="C1666" s="1">
        <v>1.8463235294117648E-2</v>
      </c>
      <c r="D1666" s="1">
        <v>2.138E-2</v>
      </c>
      <c r="E1666" s="1">
        <v>0</v>
      </c>
      <c r="F1666" s="1">
        <v>0.15000000000000002</v>
      </c>
      <c r="G1666" s="1">
        <v>2.1999999999999999E-2</v>
      </c>
      <c r="H1666" s="1">
        <v>4.0000000000000036E-2</v>
      </c>
      <c r="I1666" s="2">
        <v>0.47866666666666663</v>
      </c>
      <c r="J1666" s="1">
        <v>0.30559999999999998</v>
      </c>
      <c r="K1666" s="1">
        <v>0.5</v>
      </c>
      <c r="L1666" s="2">
        <v>0.64</v>
      </c>
      <c r="M1666" s="2">
        <v>0.83</v>
      </c>
      <c r="N1666" s="1">
        <v>6.2399999946355825E-2</v>
      </c>
      <c r="O1666" s="2">
        <v>0.76749999999999996</v>
      </c>
      <c r="P1666" s="1">
        <v>0.82473066666666672</v>
      </c>
      <c r="Q1666" s="1">
        <v>0.21673121951219598</v>
      </c>
      <c r="R1666" s="3">
        <v>0.485564304</v>
      </c>
      <c r="S1666" s="1">
        <v>1.5391944000000001E-4</v>
      </c>
      <c r="T1666" s="2">
        <v>2.16709005E-2</v>
      </c>
      <c r="U1666" s="1">
        <v>6.2196356209579855E-2</v>
      </c>
      <c r="V1666" s="1">
        <v>0.235062208213485</v>
      </c>
      <c r="W1666" s="1">
        <v>5.9999999999998943E-3</v>
      </c>
      <c r="X1666" s="1">
        <v>0</v>
      </c>
      <c r="Y1666" s="2">
        <v>6.3917211992086442E-2</v>
      </c>
      <c r="Z1666" s="1">
        <v>0.18882642899597668</v>
      </c>
      <c r="AA1666" s="1">
        <v>0.63800000000000001</v>
      </c>
      <c r="AB1666" s="2">
        <v>0.54686311296484802</v>
      </c>
      <c r="AC1666" s="2">
        <v>0.38552572721622197</v>
      </c>
      <c r="AD1666" s="1">
        <v>0.97685830336210555</v>
      </c>
      <c r="AE1666" s="1">
        <v>0.45865785714285717</v>
      </c>
      <c r="AF1666" s="1">
        <v>0.77419354838709675</v>
      </c>
      <c r="AG1666" s="4">
        <v>13656.600062153801</v>
      </c>
      <c r="AH1666" s="4">
        <v>13360</v>
      </c>
      <c r="AI1666" s="4">
        <v>26555654</v>
      </c>
      <c r="AJ1666" s="2" t="e">
        <v>#N/A</v>
      </c>
      <c r="AK1666" s="2" t="e">
        <v>#N/A</v>
      </c>
      <c r="AL1666" s="2" t="e">
        <v>#N/A</v>
      </c>
      <c r="AM1666" s="2"/>
      <c r="AN1666" s="2" t="e">
        <v>#N/A</v>
      </c>
      <c r="AO1666" s="2" t="e">
        <v>#N/A</v>
      </c>
      <c r="AP1666" s="2" t="e">
        <v>#N/A</v>
      </c>
      <c r="AQ1666" s="2" t="e">
        <v>#N/A</v>
      </c>
      <c r="AR1666" s="2"/>
      <c r="AS1666" s="2" t="e">
        <v>#N/A</v>
      </c>
      <c r="AT1666" s="2">
        <v>0.5704888375968078</v>
      </c>
      <c r="AU1666" s="2">
        <v>0.61213413962705177</v>
      </c>
      <c r="AV1666" s="4"/>
      <c r="AW1666" s="4"/>
      <c r="AX1666" s="1">
        <f t="shared" si="364"/>
        <v>4.197387254901961E-2</v>
      </c>
      <c r="AY1666" s="2">
        <f t="shared" si="365"/>
        <v>0.51202380951614612</v>
      </c>
      <c r="AZ1666" s="1">
        <f t="shared" si="366"/>
        <v>0.30977020202377253</v>
      </c>
      <c r="BA1666" s="1">
        <f t="shared" si="367"/>
        <v>9.2667034235187976E-2</v>
      </c>
      <c r="BB1666" s="1">
        <f t="shared" si="368"/>
        <v>0.29692308601805006</v>
      </c>
      <c r="BC1666" s="1">
        <f t="shared" si="369"/>
        <v>0.26975035814623655</v>
      </c>
      <c r="BD1666" s="1">
        <f t="shared" si="370"/>
        <v>0.14013368665975864</v>
      </c>
      <c r="BE1666" s="1" t="e">
        <f t="shared" si="371"/>
        <v>#N/A</v>
      </c>
      <c r="BF1666" s="2">
        <f t="shared" si="372"/>
        <v>0.1502877677777878</v>
      </c>
      <c r="BG1666" s="1" t="e">
        <f t="shared" si="373"/>
        <v>#N/A</v>
      </c>
      <c r="BH1666" s="1">
        <f t="shared" si="374"/>
        <v>0.23560237694134845</v>
      </c>
      <c r="BI1666" s="2" t="e">
        <f t="shared" si="375"/>
        <v>#N/A</v>
      </c>
      <c r="BJ1666" s="1" t="e">
        <f t="shared" si="376"/>
        <v>#N/A</v>
      </c>
      <c r="BK1666" s="1" t="e">
        <f t="shared" si="377"/>
        <v>#N/A</v>
      </c>
    </row>
    <row r="1667" spans="1:63">
      <c r="A1667" t="s">
        <v>132</v>
      </c>
      <c r="B1667">
        <v>2008</v>
      </c>
      <c r="C1667" s="1">
        <v>1.8463235294117648E-2</v>
      </c>
      <c r="D1667" s="1">
        <v>2.138E-2</v>
      </c>
      <c r="E1667" s="1">
        <v>0</v>
      </c>
      <c r="F1667" s="1">
        <v>0.15000000000000002</v>
      </c>
      <c r="G1667" s="1">
        <v>2.1999999999999999E-2</v>
      </c>
      <c r="H1667" s="1">
        <v>4.0000000000000036E-2</v>
      </c>
      <c r="I1667" s="2">
        <v>0.47866666666666663</v>
      </c>
      <c r="J1667" s="1">
        <v>0.2964</v>
      </c>
      <c r="K1667" s="1">
        <v>0.5</v>
      </c>
      <c r="L1667" s="2">
        <v>0.64</v>
      </c>
      <c r="M1667" s="2">
        <v>0.84659999962896104</v>
      </c>
      <c r="N1667" s="1">
        <v>6.3599999919533717E-2</v>
      </c>
      <c r="O1667" s="2">
        <v>0.76749999999999996</v>
      </c>
      <c r="P1667" s="1">
        <v>0.81552000000000002</v>
      </c>
      <c r="Q1667" s="1">
        <v>0.21240585365853804</v>
      </c>
      <c r="R1667" s="3">
        <v>0.485564304</v>
      </c>
      <c r="S1667" s="1">
        <v>1.3555598999999999E-4</v>
      </c>
      <c r="T1667" s="2">
        <v>2.05823945E-2</v>
      </c>
      <c r="U1667" s="1">
        <v>6.2196356209579855E-2</v>
      </c>
      <c r="V1667" s="1">
        <v>0.235062208213485</v>
      </c>
      <c r="W1667" s="1">
        <v>5.9999999999998943E-3</v>
      </c>
      <c r="X1667" s="1">
        <v>0</v>
      </c>
      <c r="Y1667" s="2">
        <v>6.3917211992086442E-2</v>
      </c>
      <c r="Z1667" s="1">
        <v>0.20538099129195331</v>
      </c>
      <c r="AA1667" s="1">
        <v>0.63900000000000001</v>
      </c>
      <c r="AB1667" s="2">
        <v>0.53342379539544604</v>
      </c>
      <c r="AC1667" s="2">
        <v>0.38897407023140601</v>
      </c>
      <c r="AD1667" s="1">
        <v>1</v>
      </c>
      <c r="AE1667" s="1">
        <v>0.52080214285714288</v>
      </c>
      <c r="AF1667" s="1">
        <v>0.58064516129032262</v>
      </c>
      <c r="AG1667" s="4">
        <v>14364.0952959233</v>
      </c>
      <c r="AH1667" s="4">
        <v>13900</v>
      </c>
      <c r="AI1667" s="4">
        <v>27014337</v>
      </c>
      <c r="AJ1667" s="2" t="e">
        <v>#N/A</v>
      </c>
      <c r="AK1667" s="2" t="e">
        <v>#N/A</v>
      </c>
      <c r="AL1667" s="2" t="e">
        <v>#N/A</v>
      </c>
      <c r="AM1667" s="2"/>
      <c r="AN1667" s="2" t="e">
        <v>#N/A</v>
      </c>
      <c r="AO1667" s="2" t="e">
        <v>#N/A</v>
      </c>
      <c r="AP1667" s="2" t="e">
        <v>#N/A</v>
      </c>
      <c r="AQ1667" s="2" t="e">
        <v>#N/A</v>
      </c>
      <c r="AR1667" s="2"/>
      <c r="AS1667" s="2" t="e">
        <v>#N/A</v>
      </c>
      <c r="AT1667" s="2">
        <v>0.52804823455657901</v>
      </c>
      <c r="AU1667" s="2">
        <v>0.59865114386161467</v>
      </c>
      <c r="AV1667" s="4"/>
      <c r="AW1667" s="4"/>
      <c r="AX1667" s="1">
        <f t="shared" si="364"/>
        <v>4.197387254901961E-2</v>
      </c>
      <c r="AY1667" s="2">
        <f t="shared" si="365"/>
        <v>0.51325238088788017</v>
      </c>
      <c r="AZ1667" s="1">
        <f t="shared" si="366"/>
        <v>0.30684162162970763</v>
      </c>
      <c r="BA1667" s="1">
        <f t="shared" si="367"/>
        <v>9.5426127951184089E-2</v>
      </c>
      <c r="BB1667" s="1">
        <f t="shared" si="368"/>
        <v>0.29692308601805006</v>
      </c>
      <c r="BC1667" s="1">
        <f t="shared" si="369"/>
        <v>0.27138652834715543</v>
      </c>
      <c r="BD1667" s="1">
        <f t="shared" si="370"/>
        <v>0.13943137467967862</v>
      </c>
      <c r="BE1667" s="1" t="e">
        <f t="shared" si="371"/>
        <v>#N/A</v>
      </c>
      <c r="BF1667" s="2">
        <f t="shared" si="372"/>
        <v>0.1450446100183431</v>
      </c>
      <c r="BG1667" s="1" t="e">
        <f t="shared" si="373"/>
        <v>#N/A</v>
      </c>
      <c r="BH1667" s="1">
        <f t="shared" si="374"/>
        <v>0.23591366301496139</v>
      </c>
      <c r="BI1667" s="2" t="e">
        <f t="shared" si="375"/>
        <v>#N/A</v>
      </c>
      <c r="BJ1667" s="1" t="e">
        <f t="shared" si="376"/>
        <v>#N/A</v>
      </c>
      <c r="BK1667" s="1" t="e">
        <f t="shared" si="377"/>
        <v>#N/A</v>
      </c>
    </row>
    <row r="1668" spans="1:63">
      <c r="A1668" t="s">
        <v>132</v>
      </c>
      <c r="B1668">
        <v>2009</v>
      </c>
      <c r="C1668" s="1">
        <v>1.8463235294117648E-2</v>
      </c>
      <c r="D1668" s="1">
        <v>2.138E-2</v>
      </c>
      <c r="E1668" s="1">
        <v>1.9999999552965164E-2</v>
      </c>
      <c r="F1668" s="1">
        <v>0.15000000000000002</v>
      </c>
      <c r="G1668" s="1">
        <v>2.1999999999999999E-2</v>
      </c>
      <c r="H1668" s="1">
        <v>5.919999957084654E-2</v>
      </c>
      <c r="I1668" s="2">
        <v>0.47866666666666663</v>
      </c>
      <c r="J1668" s="1">
        <v>0.28720000000000001</v>
      </c>
      <c r="K1668" s="1">
        <v>0.5</v>
      </c>
      <c r="L1668" s="2">
        <v>0.64</v>
      </c>
      <c r="M1668" s="2">
        <v>0.86319999925792212</v>
      </c>
      <c r="N1668" s="1">
        <v>6.4799999892711638E-2</v>
      </c>
      <c r="O1668" s="2">
        <v>0.76749999999999996</v>
      </c>
      <c r="P1668" s="1">
        <v>0.81552000000000002</v>
      </c>
      <c r="Q1668" s="1">
        <v>0.24215773592036105</v>
      </c>
      <c r="R1668" s="3">
        <v>0.485564304</v>
      </c>
      <c r="S1668" s="1">
        <v>0</v>
      </c>
      <c r="T1668" s="2">
        <v>2.0994042380798952E-2</v>
      </c>
      <c r="U1668" s="1">
        <v>6.2196356209579855E-2</v>
      </c>
      <c r="V1668" s="1">
        <v>0.235062208213485</v>
      </c>
      <c r="W1668" s="1">
        <v>5.9999999999998943E-3</v>
      </c>
      <c r="X1668" s="1">
        <v>0</v>
      </c>
      <c r="Y1668" s="2">
        <v>6.3917211992086442E-2</v>
      </c>
      <c r="Z1668" s="1">
        <v>0.22193555358792993</v>
      </c>
      <c r="AA1668" s="1">
        <v>0.64599999999999991</v>
      </c>
      <c r="AB1668" s="2">
        <v>0.51303189744208366</v>
      </c>
      <c r="AC1668" s="2">
        <v>0.39386560348951999</v>
      </c>
      <c r="AD1668" s="1">
        <v>1</v>
      </c>
      <c r="AE1668" s="1">
        <v>0.53121818548146904</v>
      </c>
      <c r="AF1668" s="1">
        <v>0.35483870967741937</v>
      </c>
      <c r="AG1668" s="4">
        <v>14011.9830592177</v>
      </c>
      <c r="AH1668" s="4">
        <v>13710</v>
      </c>
      <c r="AI1668" s="4">
        <v>27467837</v>
      </c>
      <c r="AJ1668" s="2" t="e">
        <v>#N/A</v>
      </c>
      <c r="AK1668" s="2" t="e">
        <v>#N/A</v>
      </c>
      <c r="AL1668" s="2" t="e">
        <v>#N/A</v>
      </c>
      <c r="AM1668" s="2"/>
      <c r="AN1668" s="2" t="e">
        <v>#N/A</v>
      </c>
      <c r="AO1668" s="2" t="e">
        <v>#N/A</v>
      </c>
      <c r="AP1668" s="2" t="e">
        <v>#N/A</v>
      </c>
      <c r="AQ1668" s="2" t="e">
        <v>#N/A</v>
      </c>
      <c r="AR1668" s="2"/>
      <c r="AS1668" s="2" t="e">
        <v>#N/A</v>
      </c>
      <c r="AT1668" s="2">
        <v>0.50420696431196099</v>
      </c>
      <c r="AU1668" s="2">
        <v>0.60944711358276538</v>
      </c>
      <c r="AV1668" s="4">
        <v>2.27</v>
      </c>
      <c r="AW1668" s="4">
        <v>46.21</v>
      </c>
      <c r="AX1668" s="1">
        <f t="shared" si="364"/>
        <v>4.8507205736321557E-2</v>
      </c>
      <c r="AY1668" s="2">
        <f t="shared" si="365"/>
        <v>0.51448095225961432</v>
      </c>
      <c r="AZ1668" s="1">
        <f t="shared" si="366"/>
        <v>0.312847216460232</v>
      </c>
      <c r="BA1668" s="1">
        <f t="shared" si="367"/>
        <v>9.8185221667180189E-2</v>
      </c>
      <c r="BB1668" s="1">
        <f t="shared" si="368"/>
        <v>0.29692308601805006</v>
      </c>
      <c r="BC1668" s="1">
        <f t="shared" si="369"/>
        <v>0.27403308456214853</v>
      </c>
      <c r="BD1668" s="1">
        <f t="shared" si="370"/>
        <v>0.15119196288628056</v>
      </c>
      <c r="BE1668" s="1" t="e">
        <f t="shared" si="371"/>
        <v>#N/A</v>
      </c>
      <c r="BF1668" s="2">
        <f t="shared" si="372"/>
        <v>0.14111044652435648</v>
      </c>
      <c r="BG1668" s="1" t="e">
        <f t="shared" si="373"/>
        <v>#N/A</v>
      </c>
      <c r="BH1668" s="1">
        <f t="shared" si="374"/>
        <v>0.24071604448882641</v>
      </c>
      <c r="BI1668" s="2" t="e">
        <f t="shared" si="375"/>
        <v>#N/A</v>
      </c>
      <c r="BJ1668" s="1" t="e">
        <f t="shared" si="376"/>
        <v>#N/A</v>
      </c>
      <c r="BK1668" s="1" t="e">
        <f t="shared" si="377"/>
        <v>#N/A</v>
      </c>
    </row>
    <row r="1669" spans="1:63">
      <c r="A1669" t="s">
        <v>132</v>
      </c>
      <c r="B1669">
        <v>2010</v>
      </c>
      <c r="C1669" s="1">
        <v>1.8463235294117648E-2</v>
      </c>
      <c r="D1669" s="1">
        <v>2.138E-2</v>
      </c>
      <c r="E1669" s="1">
        <v>3.9999999105930328E-2</v>
      </c>
      <c r="F1669" s="1">
        <v>0.15000000000000002</v>
      </c>
      <c r="G1669" s="1">
        <v>2.1999999999999999E-2</v>
      </c>
      <c r="H1669" s="1">
        <v>7.8399999141693155E-2</v>
      </c>
      <c r="I1669" s="2">
        <v>0.47866666666666663</v>
      </c>
      <c r="J1669" s="1">
        <v>0.29007199993580579</v>
      </c>
      <c r="K1669" s="1">
        <v>0.5</v>
      </c>
      <c r="L1669" s="2">
        <v>0.64</v>
      </c>
      <c r="M1669" s="2">
        <v>0.87979999888688321</v>
      </c>
      <c r="N1669" s="1">
        <v>6.5999999865889544E-2</v>
      </c>
      <c r="O1669" s="2">
        <v>0.76749999999999996</v>
      </c>
      <c r="P1669" s="1">
        <v>0.81552000000000002</v>
      </c>
      <c r="Q1669" s="1">
        <v>0.27190961818218373</v>
      </c>
      <c r="R1669" s="3">
        <v>0.485564304</v>
      </c>
      <c r="S1669" s="1">
        <v>0</v>
      </c>
      <c r="T1669" s="2">
        <v>2.1405690261597905E-2</v>
      </c>
      <c r="U1669" s="1">
        <v>6.2196356209579855E-2</v>
      </c>
      <c r="V1669" s="1">
        <v>0.235062208213485</v>
      </c>
      <c r="W1669" s="1">
        <v>5.9999999999998943E-3</v>
      </c>
      <c r="X1669" s="1">
        <v>0</v>
      </c>
      <c r="Y1669" s="2">
        <v>6.3917211992086442E-2</v>
      </c>
      <c r="Z1669" s="1">
        <v>0.23849011588390667</v>
      </c>
      <c r="AA1669" s="1">
        <v>0.64800000000000002</v>
      </c>
      <c r="AB1669" s="2">
        <v>0.51316221641359161</v>
      </c>
      <c r="AC1669" s="2">
        <v>0.39280425954813813</v>
      </c>
      <c r="AD1669" s="1">
        <v>1</v>
      </c>
      <c r="AE1669" s="1">
        <v>0.5416342281057952</v>
      </c>
      <c r="AF1669" s="1">
        <v>0.35483870967741937</v>
      </c>
      <c r="AG1669" s="4"/>
      <c r="AH1669" s="4">
        <v>14912.666666666744</v>
      </c>
      <c r="AI1669" s="4"/>
      <c r="AJ1669" s="2" t="e">
        <v>#N/A</v>
      </c>
      <c r="AK1669" s="2" t="e">
        <v>#N/A</v>
      </c>
      <c r="AL1669" s="2" t="e">
        <v>#N/A</v>
      </c>
      <c r="AM1669" s="2"/>
      <c r="AN1669" s="2" t="e">
        <v>#N/A</v>
      </c>
      <c r="AO1669" s="2" t="e">
        <v>#N/A</v>
      </c>
      <c r="AP1669" s="2" t="e">
        <v>#N/A</v>
      </c>
      <c r="AQ1669" s="2" t="e">
        <v>#N/A</v>
      </c>
      <c r="AR1669" s="2"/>
      <c r="AS1669" s="2" t="e">
        <v>#N/A</v>
      </c>
      <c r="AT1669" s="2">
        <v>0.50416489466978165</v>
      </c>
      <c r="AU1669" s="2">
        <v>0.60835264247140108</v>
      </c>
      <c r="AV1669" s="4"/>
      <c r="AW1669" s="4"/>
      <c r="AX1669" s="1">
        <f t="shared" si="364"/>
        <v>5.5040538923623532E-2</v>
      </c>
      <c r="AY1669" s="2">
        <f t="shared" si="365"/>
        <v>0.51743409505074933</v>
      </c>
      <c r="AZ1669" s="1">
        <f t="shared" si="366"/>
        <v>0.31887992248875635</v>
      </c>
      <c r="BA1669" s="1">
        <f t="shared" si="367"/>
        <v>0.10094431538317632</v>
      </c>
      <c r="BB1669" s="1">
        <f t="shared" si="368"/>
        <v>0.29692308601805006</v>
      </c>
      <c r="BC1669" s="1">
        <f t="shared" si="369"/>
        <v>0.27803603588000897</v>
      </c>
      <c r="BD1669" s="1">
        <f t="shared" si="370"/>
        <v>0.16295255109288245</v>
      </c>
      <c r="BE1669" s="1" t="e">
        <f t="shared" si="371"/>
        <v>#N/A</v>
      </c>
      <c r="BF1669" s="2">
        <f t="shared" si="372"/>
        <v>0.14101313706315116</v>
      </c>
      <c r="BG1669" s="1" t="e">
        <f t="shared" si="373"/>
        <v>#N/A</v>
      </c>
      <c r="BH1669" s="1">
        <f t="shared" si="374"/>
        <v>0.24597055766364714</v>
      </c>
      <c r="BI1669" s="2" t="e">
        <f t="shared" si="375"/>
        <v>#N/A</v>
      </c>
      <c r="BJ1669" s="1" t="e">
        <f t="shared" si="376"/>
        <v>#N/A</v>
      </c>
      <c r="BK1669" s="1" t="e">
        <f t="shared" si="377"/>
        <v>#N/A</v>
      </c>
    </row>
    <row r="1670" spans="1:63">
      <c r="A1670" t="s">
        <v>133</v>
      </c>
      <c r="B1670">
        <v>1995</v>
      </c>
      <c r="C1670" s="1">
        <v>0.12949722772277228</v>
      </c>
      <c r="D1670" s="1">
        <v>0.15670000000000001</v>
      </c>
      <c r="E1670" s="1">
        <v>9.9999999999999978E-2</v>
      </c>
      <c r="F1670" s="1">
        <v>0.125</v>
      </c>
      <c r="G1670" s="1">
        <v>0.11133333333333334</v>
      </c>
      <c r="H1670" s="1">
        <v>0.30000000000000004</v>
      </c>
      <c r="I1670" s="2">
        <v>0.44466666666666665</v>
      </c>
      <c r="J1670" s="1">
        <v>0.74400000000000011</v>
      </c>
      <c r="K1670" s="1">
        <v>0.99291666666666667</v>
      </c>
      <c r="L1670" s="2">
        <v>0.08</v>
      </c>
      <c r="M1670" s="2">
        <v>0.94</v>
      </c>
      <c r="N1670" s="1">
        <v>1</v>
      </c>
      <c r="O1670" s="2">
        <v>0.44999999999999996</v>
      </c>
      <c r="P1670" s="1">
        <v>0.83831999999999995</v>
      </c>
      <c r="Q1670" s="1">
        <v>0.45609219512195198</v>
      </c>
      <c r="R1670" s="3">
        <v>0.166197184</v>
      </c>
      <c r="S1670" s="1">
        <v>5.630843487E-2</v>
      </c>
      <c r="T1670" s="2">
        <v>0.28049125775</v>
      </c>
      <c r="U1670" s="1">
        <v>1</v>
      </c>
      <c r="V1670" s="1">
        <v>1</v>
      </c>
      <c r="W1670" s="1">
        <v>0</v>
      </c>
      <c r="X1670" s="1">
        <v>0.5</v>
      </c>
      <c r="Y1670" s="2">
        <v>0</v>
      </c>
      <c r="Z1670" s="1">
        <v>0</v>
      </c>
      <c r="AA1670" s="1">
        <v>0.36936000321060419</v>
      </c>
      <c r="AB1670" s="2">
        <v>0.54337968242890466</v>
      </c>
      <c r="AC1670" s="2">
        <v>0.27796134899053743</v>
      </c>
      <c r="AD1670" s="1">
        <v>8.9456499107005283E-5</v>
      </c>
      <c r="AE1670" s="1">
        <v>3.541479989081621E-3</v>
      </c>
      <c r="AF1670" s="1">
        <v>0.64516129032258063</v>
      </c>
      <c r="AG1670" s="4">
        <v>2091.5554152800401</v>
      </c>
      <c r="AH1670" s="4">
        <v>1990</v>
      </c>
      <c r="AI1670" s="4">
        <v>247840</v>
      </c>
      <c r="AJ1670" s="2">
        <v>0.5990400052070618</v>
      </c>
      <c r="AK1670" s="2">
        <v>0.21600000187754631</v>
      </c>
      <c r="AL1670" s="2">
        <v>0.68976000599563125</v>
      </c>
      <c r="AM1670" s="2"/>
      <c r="AN1670" s="2" t="e">
        <v>#N/A</v>
      </c>
      <c r="AO1670" s="2">
        <v>0.21600000187754631</v>
      </c>
      <c r="AP1670" s="2">
        <v>0.64872000563889742</v>
      </c>
      <c r="AQ1670" s="2">
        <v>0.55080000478774305</v>
      </c>
      <c r="AR1670" s="2"/>
      <c r="AS1670" s="2">
        <v>0.3168000027537346</v>
      </c>
      <c r="AT1670" s="2">
        <v>0.50640703166966472</v>
      </c>
      <c r="AU1670" s="2">
        <v>0.57545218752962124</v>
      </c>
      <c r="AV1670" s="4"/>
      <c r="AW1670" s="4"/>
      <c r="AX1670" s="1">
        <f t="shared" si="364"/>
        <v>0.15375509350935093</v>
      </c>
      <c r="AY1670" s="2">
        <f t="shared" si="365"/>
        <v>0.6645119047619048</v>
      </c>
      <c r="AZ1670" s="1">
        <f t="shared" si="366"/>
        <v>0.35948181434839038</v>
      </c>
      <c r="BA1670" s="1">
        <f t="shared" si="367"/>
        <v>0.41666666666666669</v>
      </c>
      <c r="BB1670" s="1">
        <f t="shared" si="368"/>
        <v>0.26615123093215987</v>
      </c>
      <c r="BC1670" s="1">
        <f t="shared" si="369"/>
        <v>0.48296241868925921</v>
      </c>
      <c r="BD1670" s="1">
        <f t="shared" si="370"/>
        <v>0.52158335325643645</v>
      </c>
      <c r="BE1670" s="1" t="e">
        <f t="shared" si="371"/>
        <v>#N/A</v>
      </c>
      <c r="BF1670" s="2">
        <f t="shared" si="372"/>
        <v>0.13277480630891067</v>
      </c>
      <c r="BG1670" s="1">
        <f t="shared" si="373"/>
        <v>9.0339839858770518E-2</v>
      </c>
      <c r="BH1670" s="1">
        <f t="shared" si="374"/>
        <v>0.42356566762595182</v>
      </c>
      <c r="BI1670" s="2" t="e">
        <f t="shared" si="375"/>
        <v>#N/A</v>
      </c>
      <c r="BJ1670" s="1" t="e">
        <f t="shared" si="376"/>
        <v>#N/A</v>
      </c>
      <c r="BK1670" s="1" t="e">
        <f t="shared" si="377"/>
        <v>#N/A</v>
      </c>
    </row>
    <row r="1671" spans="1:63">
      <c r="A1671" t="s">
        <v>133</v>
      </c>
      <c r="B1671">
        <v>1996</v>
      </c>
      <c r="C1671" s="1">
        <v>0.12949722772277228</v>
      </c>
      <c r="D1671" s="1">
        <v>0.15670000000000001</v>
      </c>
      <c r="E1671" s="1">
        <v>9.7999999999999976E-2</v>
      </c>
      <c r="F1671" s="1">
        <v>0.125</v>
      </c>
      <c r="G1671" s="1">
        <v>0.11133333333333334</v>
      </c>
      <c r="H1671" s="1">
        <v>0.27800000000000002</v>
      </c>
      <c r="I1671" s="2">
        <v>0.44466666666666665</v>
      </c>
      <c r="J1671" s="1">
        <v>0.73980000000000001</v>
      </c>
      <c r="K1671" s="1">
        <v>0.99291666666666667</v>
      </c>
      <c r="L1671" s="2">
        <v>0.08</v>
      </c>
      <c r="M1671" s="2">
        <v>1</v>
      </c>
      <c r="N1671" s="1">
        <v>0.96166666666666667</v>
      </c>
      <c r="O1671" s="2">
        <v>0.44999999999999996</v>
      </c>
      <c r="P1671" s="1">
        <v>0.83831999999999995</v>
      </c>
      <c r="Q1671" s="1">
        <v>0.44341024390243999</v>
      </c>
      <c r="R1671" s="3">
        <v>0.166197184</v>
      </c>
      <c r="S1671" s="1">
        <v>5.0074149510000006E-2</v>
      </c>
      <c r="T1671" s="2">
        <v>0.24063255969999997</v>
      </c>
      <c r="U1671" s="1">
        <v>1</v>
      </c>
      <c r="V1671" s="1">
        <v>1</v>
      </c>
      <c r="W1671" s="1">
        <v>0</v>
      </c>
      <c r="X1671" s="1">
        <v>0.5</v>
      </c>
      <c r="Y1671" s="2">
        <v>0</v>
      </c>
      <c r="Z1671" s="1">
        <v>0</v>
      </c>
      <c r="AA1671" s="1">
        <v>0.3796200029812753</v>
      </c>
      <c r="AB1671" s="2">
        <v>0.54252910043913405</v>
      </c>
      <c r="AC1671" s="2">
        <v>0.28231504793453399</v>
      </c>
      <c r="AD1671" s="1">
        <v>8.7702450143344455E-5</v>
      </c>
      <c r="AE1671" s="1">
        <v>3.4804199904464187E-3</v>
      </c>
      <c r="AF1671" s="1">
        <v>0.58064516129032262</v>
      </c>
      <c r="AG1671" s="4">
        <v>2274.30291158614</v>
      </c>
      <c r="AH1671" s="4">
        <v>2160</v>
      </c>
      <c r="AI1671" s="4">
        <v>253382</v>
      </c>
      <c r="AJ1671" s="2">
        <v>0.61568000483512875</v>
      </c>
      <c r="AK1671" s="2">
        <v>0.22200000174343587</v>
      </c>
      <c r="AL1671" s="2">
        <v>0.70892000556737189</v>
      </c>
      <c r="AM1671" s="2"/>
      <c r="AN1671" s="2" t="e">
        <v>#N/A</v>
      </c>
      <c r="AO1671" s="2">
        <v>0.22200000174343587</v>
      </c>
      <c r="AP1671" s="2">
        <v>0.66674000523611898</v>
      </c>
      <c r="AQ1671" s="2">
        <v>0.56610000444576147</v>
      </c>
      <c r="AR1671" s="2"/>
      <c r="AS1671" s="2">
        <v>0.32560000255703925</v>
      </c>
      <c r="AT1671" s="2">
        <v>0.50654335148918206</v>
      </c>
      <c r="AU1671" s="2">
        <v>0.57705755318356766</v>
      </c>
      <c r="AV1671" s="4"/>
      <c r="AW1671" s="4"/>
      <c r="AX1671" s="1">
        <f t="shared" si="364"/>
        <v>0.14975509350935093</v>
      </c>
      <c r="AY1671" s="2">
        <f t="shared" si="365"/>
        <v>0.66700714285714291</v>
      </c>
      <c r="AZ1671" s="1">
        <f t="shared" si="366"/>
        <v>0.34772682742248806</v>
      </c>
      <c r="BA1671" s="1">
        <f t="shared" si="367"/>
        <v>0.41666666666666669</v>
      </c>
      <c r="BB1671" s="1">
        <f t="shared" si="368"/>
        <v>0.26615123093215987</v>
      </c>
      <c r="BC1671" s="1">
        <f t="shared" si="369"/>
        <v>0.48846972031592589</v>
      </c>
      <c r="BD1671" s="1">
        <f t="shared" si="370"/>
        <v>0.50243768948929557</v>
      </c>
      <c r="BE1671" s="1" t="e">
        <f t="shared" si="371"/>
        <v>#N/A</v>
      </c>
      <c r="BF1671" s="2">
        <f t="shared" si="372"/>
        <v>0.13313874998628503</v>
      </c>
      <c r="BG1671" s="1">
        <f t="shared" si="373"/>
        <v>9.1395182701714539E-2</v>
      </c>
      <c r="BH1671" s="1">
        <f t="shared" si="374"/>
        <v>0.41901954691246041</v>
      </c>
      <c r="BI1671" s="2" t="e">
        <f t="shared" si="375"/>
        <v>#N/A</v>
      </c>
      <c r="BJ1671" s="1" t="e">
        <f t="shared" si="376"/>
        <v>#N/A</v>
      </c>
      <c r="BK1671" s="1" t="e">
        <f t="shared" si="377"/>
        <v>#N/A</v>
      </c>
    </row>
    <row r="1672" spans="1:63">
      <c r="A1672" t="s">
        <v>133</v>
      </c>
      <c r="B1672">
        <v>1997</v>
      </c>
      <c r="C1672" s="1">
        <v>0.12949722772277228</v>
      </c>
      <c r="D1672" s="1">
        <v>0.15670000000000001</v>
      </c>
      <c r="E1672" s="1">
        <v>9.5999999999999974E-2</v>
      </c>
      <c r="F1672" s="1">
        <v>0.125</v>
      </c>
      <c r="G1672" s="1">
        <v>0.11133333333333334</v>
      </c>
      <c r="H1672" s="1">
        <v>0.25599999999999989</v>
      </c>
      <c r="I1672" s="2">
        <v>0.44466666666666665</v>
      </c>
      <c r="J1672" s="1">
        <v>0.73560000000000003</v>
      </c>
      <c r="K1672" s="1">
        <v>0.99291666666666667</v>
      </c>
      <c r="L1672" s="2">
        <v>0.08</v>
      </c>
      <c r="M1672" s="2">
        <v>0.92</v>
      </c>
      <c r="N1672" s="1">
        <v>0.91333333333333333</v>
      </c>
      <c r="O1672" s="2">
        <v>0.44999999999999996</v>
      </c>
      <c r="P1672" s="1">
        <v>0.83582999999999996</v>
      </c>
      <c r="Q1672" s="1">
        <v>0.42873463414634205</v>
      </c>
      <c r="R1672" s="3">
        <v>0.166197184</v>
      </c>
      <c r="S1672" s="1">
        <v>4.1929872899999998E-2</v>
      </c>
      <c r="T1672" s="2">
        <v>0.20077386165</v>
      </c>
      <c r="U1672" s="1">
        <v>1</v>
      </c>
      <c r="V1672" s="1">
        <v>1</v>
      </c>
      <c r="W1672" s="1">
        <v>0</v>
      </c>
      <c r="X1672" s="1">
        <v>0.5</v>
      </c>
      <c r="Y1672" s="2">
        <v>0</v>
      </c>
      <c r="Z1672" s="1">
        <v>0</v>
      </c>
      <c r="AA1672" s="1">
        <v>0.38988000275194645</v>
      </c>
      <c r="AB1672" s="2">
        <v>0.62386522597782701</v>
      </c>
      <c r="AC1672" s="2">
        <v>0.32388359043109599</v>
      </c>
      <c r="AD1672" s="1">
        <v>5.544209266823444E-3</v>
      </c>
      <c r="AE1672" s="1">
        <v>3.4193599918112159E-3</v>
      </c>
      <c r="AF1672" s="1">
        <v>0.64516129032258063</v>
      </c>
      <c r="AG1672" s="4">
        <v>2504.5816878240698</v>
      </c>
      <c r="AH1672" s="4">
        <v>2370</v>
      </c>
      <c r="AI1672" s="4">
        <v>258528</v>
      </c>
      <c r="AJ1672" s="2">
        <v>0.63232000446319581</v>
      </c>
      <c r="AK1672" s="2">
        <v>0.2280000016093254</v>
      </c>
      <c r="AL1672" s="2">
        <v>0.72808000513911253</v>
      </c>
      <c r="AM1672" s="2"/>
      <c r="AN1672" s="2" t="e">
        <v>#N/A</v>
      </c>
      <c r="AO1672" s="2">
        <v>0.2280000016093254</v>
      </c>
      <c r="AP1672" s="2">
        <v>0.68476000483334065</v>
      </c>
      <c r="AQ1672" s="2">
        <v>0.58140000410377979</v>
      </c>
      <c r="AR1672" s="2"/>
      <c r="AS1672" s="2">
        <v>0.33440000236034395</v>
      </c>
      <c r="AT1672" s="2">
        <v>0.50667967130869929</v>
      </c>
      <c r="AU1672" s="2">
        <v>0.5786629188375142</v>
      </c>
      <c r="AV1672" s="4"/>
      <c r="AW1672" s="4"/>
      <c r="AX1672" s="1">
        <f t="shared" si="364"/>
        <v>0.14575509350935092</v>
      </c>
      <c r="AY1672" s="2">
        <f t="shared" si="365"/>
        <v>0.64807380952380955</v>
      </c>
      <c r="AZ1672" s="1">
        <f t="shared" si="366"/>
        <v>0.33469311053926842</v>
      </c>
      <c r="BA1672" s="1">
        <f t="shared" si="367"/>
        <v>0.41666666666666669</v>
      </c>
      <c r="BB1672" s="1">
        <f t="shared" si="368"/>
        <v>0.26615123093215987</v>
      </c>
      <c r="BC1672" s="1">
        <f t="shared" si="369"/>
        <v>0.47793257847037041</v>
      </c>
      <c r="BD1672" s="1">
        <f t="shared" si="370"/>
        <v>0.48129308263272369</v>
      </c>
      <c r="BE1672" s="1" t="e">
        <f t="shared" si="371"/>
        <v>#N/A</v>
      </c>
      <c r="BF1672" s="2">
        <f t="shared" si="372"/>
        <v>0.14544284877176225</v>
      </c>
      <c r="BG1672" s="1">
        <f t="shared" si="373"/>
        <v>9.2723438587940743E-2</v>
      </c>
      <c r="BH1672" s="1">
        <f t="shared" si="374"/>
        <v>0.4084589640117513</v>
      </c>
      <c r="BI1672" s="2" t="e">
        <f t="shared" si="375"/>
        <v>#N/A</v>
      </c>
      <c r="BJ1672" s="1" t="e">
        <f t="shared" si="376"/>
        <v>#N/A</v>
      </c>
      <c r="BK1672" s="1" t="e">
        <f t="shared" si="377"/>
        <v>#N/A</v>
      </c>
    </row>
    <row r="1673" spans="1:63">
      <c r="A1673" t="s">
        <v>133</v>
      </c>
      <c r="B1673">
        <v>1998</v>
      </c>
      <c r="C1673" s="1">
        <v>0.12949722772277228</v>
      </c>
      <c r="D1673" s="1">
        <v>0.15670000000000001</v>
      </c>
      <c r="E1673" s="1">
        <v>9.4000000000000083E-2</v>
      </c>
      <c r="F1673" s="1">
        <v>0.125</v>
      </c>
      <c r="G1673" s="1">
        <v>0.11133333333333334</v>
      </c>
      <c r="H1673" s="1">
        <v>0.2340000000000001</v>
      </c>
      <c r="I1673" s="2">
        <v>0.44466666666666665</v>
      </c>
      <c r="J1673" s="1">
        <v>0.73140000000000005</v>
      </c>
      <c r="K1673" s="1">
        <v>0.99291666666666667</v>
      </c>
      <c r="L1673" s="2">
        <v>0.08</v>
      </c>
      <c r="M1673" s="2">
        <v>0.95</v>
      </c>
      <c r="N1673" s="1">
        <v>0.86499999999999999</v>
      </c>
      <c r="O1673" s="2">
        <v>0.44999999999999996</v>
      </c>
      <c r="P1673" s="1">
        <v>0.83333999999999997</v>
      </c>
      <c r="Q1673" s="1">
        <v>0.41252097560975609</v>
      </c>
      <c r="R1673" s="3">
        <v>0.166197184</v>
      </c>
      <c r="S1673" s="1">
        <v>8.1485276629999992E-2</v>
      </c>
      <c r="T1673" s="2">
        <v>0.16091516359999999</v>
      </c>
      <c r="U1673" s="1">
        <v>1</v>
      </c>
      <c r="V1673" s="1">
        <v>1</v>
      </c>
      <c r="W1673" s="1">
        <v>0</v>
      </c>
      <c r="X1673" s="1">
        <v>0.5</v>
      </c>
      <c r="Y1673" s="2">
        <v>0</v>
      </c>
      <c r="Z1673" s="1">
        <v>0</v>
      </c>
      <c r="AA1673" s="1">
        <v>0.4001400025226175</v>
      </c>
      <c r="AB1673" s="2">
        <v>0.70520135151651997</v>
      </c>
      <c r="AC1673" s="2">
        <v>0.36545213292765799</v>
      </c>
      <c r="AD1673" s="1">
        <v>6.7764570859546666E-3</v>
      </c>
      <c r="AE1673" s="1">
        <v>3.3582999931760131E-3</v>
      </c>
      <c r="AF1673" s="1">
        <v>0.58064516129032262</v>
      </c>
      <c r="AG1673" s="4">
        <v>2730.1994260393699</v>
      </c>
      <c r="AH1673" s="4">
        <v>2590</v>
      </c>
      <c r="AI1673" s="4">
        <v>263330</v>
      </c>
      <c r="AJ1673" s="2">
        <v>0.64896000409126287</v>
      </c>
      <c r="AK1673" s="2">
        <v>0.23400000147521496</v>
      </c>
      <c r="AL1673" s="2">
        <v>0.74724000471085306</v>
      </c>
      <c r="AM1673" s="2"/>
      <c r="AN1673" s="2" t="e">
        <v>#N/A</v>
      </c>
      <c r="AO1673" s="2">
        <v>0.23400000147521496</v>
      </c>
      <c r="AP1673" s="2">
        <v>0.7027800044305621</v>
      </c>
      <c r="AQ1673" s="2">
        <v>0.5967000037617981</v>
      </c>
      <c r="AR1673" s="2"/>
      <c r="AS1673" s="2">
        <v>0.3432000021636486</v>
      </c>
      <c r="AT1673" s="2">
        <v>0.50681599112821663</v>
      </c>
      <c r="AU1673" s="2">
        <v>0.58026828449146062</v>
      </c>
      <c r="AV1673" s="4">
        <v>40.64</v>
      </c>
      <c r="AW1673" s="4"/>
      <c r="AX1673" s="1">
        <f t="shared" si="364"/>
        <v>0.14175509350935095</v>
      </c>
      <c r="AY1673" s="2">
        <f t="shared" si="365"/>
        <v>0.64485476190476199</v>
      </c>
      <c r="AZ1673" s="1">
        <f t="shared" si="366"/>
        <v>0.33089171996795119</v>
      </c>
      <c r="BA1673" s="1">
        <f t="shared" si="367"/>
        <v>0.41666666666666669</v>
      </c>
      <c r="BB1673" s="1">
        <f t="shared" si="368"/>
        <v>0.26615123093215987</v>
      </c>
      <c r="BC1673" s="1">
        <f t="shared" si="369"/>
        <v>0.4849176233292592</v>
      </c>
      <c r="BD1673" s="1">
        <f t="shared" si="370"/>
        <v>0.45989213431273712</v>
      </c>
      <c r="BE1673" s="1" t="e">
        <f t="shared" si="371"/>
        <v>#N/A</v>
      </c>
      <c r="BF1673" s="2">
        <f t="shared" si="372"/>
        <v>0.15774694755723948</v>
      </c>
      <c r="BG1673" s="1">
        <f t="shared" si="373"/>
        <v>9.3840481524289518E-2</v>
      </c>
      <c r="BH1673" s="1">
        <f t="shared" si="374"/>
        <v>0.40365366285805204</v>
      </c>
      <c r="BI1673" s="2" t="e">
        <f t="shared" si="375"/>
        <v>#N/A</v>
      </c>
      <c r="BJ1673" s="1" t="e">
        <f t="shared" si="376"/>
        <v>#N/A</v>
      </c>
      <c r="BK1673" s="1" t="e">
        <f t="shared" si="377"/>
        <v>#N/A</v>
      </c>
    </row>
    <row r="1674" spans="1:63">
      <c r="A1674" t="s">
        <v>133</v>
      </c>
      <c r="B1674">
        <v>1999</v>
      </c>
      <c r="C1674" s="1">
        <v>0.12949722772277228</v>
      </c>
      <c r="D1674" s="1">
        <v>0.15670000000000001</v>
      </c>
      <c r="E1674" s="1">
        <v>9.2000000000000082E-2</v>
      </c>
      <c r="F1674" s="1">
        <v>0.125</v>
      </c>
      <c r="G1674" s="1">
        <v>0.11133333333333334</v>
      </c>
      <c r="H1674" s="1">
        <v>0.21200000000000008</v>
      </c>
      <c r="I1674" s="2">
        <v>0.44466666666666665</v>
      </c>
      <c r="J1674" s="1">
        <v>0.72719999999999996</v>
      </c>
      <c r="K1674" s="1">
        <v>0.99291666666666667</v>
      </c>
      <c r="L1674" s="2">
        <v>0.08</v>
      </c>
      <c r="M1674" s="2">
        <v>1</v>
      </c>
      <c r="N1674" s="1">
        <v>0.81666666666666665</v>
      </c>
      <c r="O1674" s="2">
        <v>0.44999999999999996</v>
      </c>
      <c r="P1674" s="1">
        <v>0.83084999999999998</v>
      </c>
      <c r="Q1674" s="1">
        <v>0.39513170731707392</v>
      </c>
      <c r="R1674" s="3">
        <v>0.166197184</v>
      </c>
      <c r="S1674" s="1">
        <v>4.9092074879999996E-2</v>
      </c>
      <c r="T1674" s="2">
        <v>0.12105646554999999</v>
      </c>
      <c r="U1674" s="1">
        <v>1</v>
      </c>
      <c r="V1674" s="1">
        <v>1</v>
      </c>
      <c r="W1674" s="1">
        <v>0</v>
      </c>
      <c r="X1674" s="1">
        <v>0.5</v>
      </c>
      <c r="Y1674" s="2">
        <v>0</v>
      </c>
      <c r="Z1674" s="1">
        <v>0</v>
      </c>
      <c r="AA1674" s="1">
        <v>0.41040000229328866</v>
      </c>
      <c r="AB1674" s="2">
        <v>0.71333339475680602</v>
      </c>
      <c r="AC1674" s="2">
        <v>0.36215425616322</v>
      </c>
      <c r="AD1674" s="1">
        <v>1.2136491143804112E-2</v>
      </c>
      <c r="AE1674" s="1">
        <v>3.2972399945408108E-3</v>
      </c>
      <c r="AF1674" s="1">
        <v>0.74193548387096775</v>
      </c>
      <c r="AG1674" s="4">
        <v>2919.97564990198</v>
      </c>
      <c r="AH1674" s="4">
        <v>2770</v>
      </c>
      <c r="AI1674" s="4">
        <v>267879</v>
      </c>
      <c r="AJ1674" s="2">
        <v>0.66560000371932981</v>
      </c>
      <c r="AK1674" s="2">
        <v>0.2400000013411045</v>
      </c>
      <c r="AL1674" s="2">
        <v>0.76640000428259369</v>
      </c>
      <c r="AM1674" s="2"/>
      <c r="AN1674" s="2" t="e">
        <v>#N/A</v>
      </c>
      <c r="AO1674" s="2">
        <v>0.2400000013411045</v>
      </c>
      <c r="AP1674" s="2">
        <v>0.72080000402778377</v>
      </c>
      <c r="AQ1674" s="2">
        <v>0.61200000341981653</v>
      </c>
      <c r="AR1674" s="2"/>
      <c r="AS1674" s="2">
        <v>0.3520000019669533</v>
      </c>
      <c r="AT1674" s="2">
        <v>0.48934367128217138</v>
      </c>
      <c r="AU1674" s="2">
        <v>0.5676697972721988</v>
      </c>
      <c r="AV1674" s="4"/>
      <c r="AW1674" s="4"/>
      <c r="AX1674" s="1">
        <f t="shared" si="364"/>
        <v>0.13775509350935095</v>
      </c>
      <c r="AY1674" s="2">
        <f t="shared" si="365"/>
        <v>0.64449285714285709</v>
      </c>
      <c r="AZ1674" s="1">
        <f t="shared" si="366"/>
        <v>0.31246548634941473</v>
      </c>
      <c r="BA1674" s="1">
        <f t="shared" si="367"/>
        <v>0.41666666666666669</v>
      </c>
      <c r="BB1674" s="1">
        <f t="shared" si="368"/>
        <v>0.26615123093215987</v>
      </c>
      <c r="BC1674" s="1">
        <f t="shared" si="369"/>
        <v>0.48613060091259253</v>
      </c>
      <c r="BD1674" s="1">
        <f t="shared" si="370"/>
        <v>0.43829525103340128</v>
      </c>
      <c r="BE1674" s="1" t="e">
        <f t="shared" si="371"/>
        <v>#N/A</v>
      </c>
      <c r="BF1674" s="2">
        <f t="shared" si="372"/>
        <v>0.15648313222021976</v>
      </c>
      <c r="BG1674" s="1">
        <f t="shared" si="373"/>
        <v>9.3743528485253358E-2</v>
      </c>
      <c r="BH1674" s="1">
        <f t="shared" si="374"/>
        <v>0.39685902762605124</v>
      </c>
      <c r="BI1674" s="2" t="e">
        <f t="shared" si="375"/>
        <v>#N/A</v>
      </c>
      <c r="BJ1674" s="1" t="e">
        <f t="shared" si="376"/>
        <v>#N/A</v>
      </c>
      <c r="BK1674" s="1" t="e">
        <f t="shared" si="377"/>
        <v>#N/A</v>
      </c>
    </row>
    <row r="1675" spans="1:63">
      <c r="A1675" t="s">
        <v>133</v>
      </c>
      <c r="B1675">
        <v>2000</v>
      </c>
      <c r="C1675" s="1">
        <v>0.12949722772277228</v>
      </c>
      <c r="D1675" s="1">
        <v>0.15670000000000001</v>
      </c>
      <c r="E1675" s="1">
        <v>8.9999999999999969E-2</v>
      </c>
      <c r="F1675" s="1">
        <v>0.125</v>
      </c>
      <c r="G1675" s="1">
        <v>0.11133333333333334</v>
      </c>
      <c r="H1675" s="1">
        <v>0.18999999999999995</v>
      </c>
      <c r="I1675" s="2">
        <v>0.44466666666666665</v>
      </c>
      <c r="J1675" s="1">
        <v>0.72299999999999998</v>
      </c>
      <c r="K1675" s="1">
        <v>0.99291666666666667</v>
      </c>
      <c r="L1675" s="2">
        <v>0.08</v>
      </c>
      <c r="M1675" s="2">
        <v>1</v>
      </c>
      <c r="N1675" s="1">
        <v>0.76833333333333331</v>
      </c>
      <c r="O1675" s="2">
        <v>0.44999999999999996</v>
      </c>
      <c r="P1675" s="1">
        <v>0.82835999999999999</v>
      </c>
      <c r="Q1675" s="1">
        <v>0.3771619512195139</v>
      </c>
      <c r="R1675" s="3">
        <v>0.166197184</v>
      </c>
      <c r="S1675" s="1">
        <v>2.2048601920000001E-2</v>
      </c>
      <c r="T1675" s="2">
        <v>8.1197767500000004E-2</v>
      </c>
      <c r="U1675" s="1">
        <v>1</v>
      </c>
      <c r="V1675" s="1">
        <v>1</v>
      </c>
      <c r="W1675" s="1">
        <v>0</v>
      </c>
      <c r="X1675" s="1">
        <v>0.5</v>
      </c>
      <c r="Y1675" s="2">
        <v>0</v>
      </c>
      <c r="Z1675" s="1">
        <v>0</v>
      </c>
      <c r="AA1675" s="1">
        <v>0.42066000206395981</v>
      </c>
      <c r="AB1675" s="2">
        <v>0.72146543799709195</v>
      </c>
      <c r="AC1675" s="2">
        <v>0.35885637939878201</v>
      </c>
      <c r="AD1675" s="1">
        <v>3.1172558353657891E-2</v>
      </c>
      <c r="AE1675" s="1">
        <v>3.236179995905608E-3</v>
      </c>
      <c r="AF1675" s="1">
        <v>0.61290322580645162</v>
      </c>
      <c r="AG1675" s="4">
        <v>3075.24747770354</v>
      </c>
      <c r="AH1675" s="4">
        <v>2930</v>
      </c>
      <c r="AI1675" s="4">
        <v>272248</v>
      </c>
      <c r="AJ1675" s="2">
        <v>0.68224000334739687</v>
      </c>
      <c r="AK1675" s="2">
        <v>0.24600000120699406</v>
      </c>
      <c r="AL1675" s="2">
        <v>0.78556000385433433</v>
      </c>
      <c r="AM1675" s="2"/>
      <c r="AN1675" s="2" t="e">
        <v>#N/A</v>
      </c>
      <c r="AO1675" s="2">
        <v>0.24600000120699406</v>
      </c>
      <c r="AP1675" s="2">
        <v>0.73882000362500544</v>
      </c>
      <c r="AQ1675" s="2">
        <v>0.62730000307783484</v>
      </c>
      <c r="AR1675" s="2"/>
      <c r="AS1675" s="2">
        <v>0.36080000177025795</v>
      </c>
      <c r="AT1675" s="2">
        <v>0.47187135143612613</v>
      </c>
      <c r="AU1675" s="2">
        <v>0.55507131005293697</v>
      </c>
      <c r="AV1675" s="4"/>
      <c r="AW1675" s="4"/>
      <c r="AX1675" s="1">
        <f t="shared" ref="AX1675:AX1738" si="378">AVERAGE(C1675:H1675)</f>
        <v>0.13375509350935091</v>
      </c>
      <c r="AY1675" s="2">
        <f t="shared" ref="AY1675:AY1738" si="379">AVERAGE(I1675:O1675)</f>
        <v>0.6369880952380953</v>
      </c>
      <c r="AZ1675" s="1">
        <f t="shared" ref="AZ1675:AZ1738" si="380">AVERAGE(P1675:T1675)</f>
        <v>0.29499310092790276</v>
      </c>
      <c r="BA1675" s="1">
        <f t="shared" ref="BA1675:BA1738" si="381">AVERAGE(U1675:Z1675)</f>
        <v>0.41666666666666669</v>
      </c>
      <c r="BB1675" s="1">
        <f t="shared" ref="BB1675:BB1738" si="382">AVERAGE(C1675,F1675,I1675,L1675,O1675,R1675,U1675,W1675,Y1675)</f>
        <v>0.26615123093215987</v>
      </c>
      <c r="BC1675" s="1">
        <f t="shared" ref="BC1675:BC1738" si="383">AVERAGE(D1675,G1675,J1675,M1675,P1675,S1675,V1675,X1675,Z1675)</f>
        <v>0.48238243725037033</v>
      </c>
      <c r="BD1675" s="1">
        <f t="shared" ref="BD1675:BD1738" si="384">AVERAGE(E1675,H1675,K1675,N1675,Q1675,T1675)</f>
        <v>0.41660161978658561</v>
      </c>
      <c r="BE1675" s="1" t="e">
        <f t="shared" ref="BE1675:BE1738" si="385">(AJ1675+AS1675+AL1675+AN1675+AQ1675+AO1675+AK1675)*0.0571</f>
        <v>#N/A</v>
      </c>
      <c r="BF1675" s="2">
        <f t="shared" ref="BF1675:BF1738" si="386">(AT1675+AB1675+AC1675)*0.1</f>
        <v>0.15521931688320001</v>
      </c>
      <c r="BG1675" s="1">
        <f t="shared" ref="BG1675:BG1738" si="387">(AD1675+AP1675+AE1675+AE1675+AU1675+AU1675)*0.05</f>
        <v>9.433037710381742E-2</v>
      </c>
      <c r="BH1675" s="1">
        <f t="shared" ref="BH1675:BH1738" si="388">AVERAGE(BB1675,BC1675,BD1675)</f>
        <v>0.38837842932303862</v>
      </c>
      <c r="BI1675" s="2" t="e">
        <f t="shared" ref="BI1675:BI1738" si="389">BE1675+BF1675+BG1675</f>
        <v>#N/A</v>
      </c>
      <c r="BJ1675" s="1" t="e">
        <f t="shared" ref="BJ1675:BJ1738" si="390">BI1675+BH1675</f>
        <v>#N/A</v>
      </c>
      <c r="BK1675" s="1" t="e">
        <f t="shared" ref="BK1675:BK1738" si="391">BI1675-BH1675</f>
        <v>#N/A</v>
      </c>
    </row>
    <row r="1676" spans="1:63">
      <c r="A1676" t="s">
        <v>133</v>
      </c>
      <c r="B1676">
        <v>2001</v>
      </c>
      <c r="C1676" s="1">
        <v>0.12949722772277228</v>
      </c>
      <c r="D1676" s="1">
        <v>0.15670000000000001</v>
      </c>
      <c r="E1676" s="1">
        <v>9.2000000000000082E-2</v>
      </c>
      <c r="F1676" s="1">
        <v>0.125</v>
      </c>
      <c r="G1676" s="1">
        <v>0.11133333333333334</v>
      </c>
      <c r="H1676" s="1">
        <v>0.16799999999999993</v>
      </c>
      <c r="I1676" s="2">
        <v>0.44466666666666665</v>
      </c>
      <c r="J1676" s="1">
        <v>0.71060000000000001</v>
      </c>
      <c r="K1676" s="1">
        <v>0.99291666666666667</v>
      </c>
      <c r="L1676" s="2">
        <v>0.08</v>
      </c>
      <c r="M1676" s="2">
        <v>1</v>
      </c>
      <c r="N1676" s="1">
        <v>0.72</v>
      </c>
      <c r="O1676" s="2">
        <v>0.44999999999999996</v>
      </c>
      <c r="P1676" s="1">
        <v>0.82586999999999999</v>
      </c>
      <c r="Q1676" s="1">
        <v>0.3592468292682941</v>
      </c>
      <c r="R1676" s="3">
        <v>0.166197184</v>
      </c>
      <c r="S1676" s="1">
        <v>1.257852993E-2</v>
      </c>
      <c r="T1676" s="2">
        <v>7.095474295000001E-2</v>
      </c>
      <c r="U1676" s="1">
        <v>1</v>
      </c>
      <c r="V1676" s="1">
        <v>1</v>
      </c>
      <c r="W1676" s="1">
        <v>0</v>
      </c>
      <c r="X1676" s="1">
        <v>0.5</v>
      </c>
      <c r="Y1676" s="2">
        <v>0</v>
      </c>
      <c r="Z1676" s="1">
        <v>0</v>
      </c>
      <c r="AA1676" s="1">
        <v>0.43092000183463092</v>
      </c>
      <c r="AB1676" s="2">
        <v>0.71019187032517495</v>
      </c>
      <c r="AC1676" s="2">
        <v>0.34625777911926303</v>
      </c>
      <c r="AD1676" s="1">
        <v>7.5938988364381788E-2</v>
      </c>
      <c r="AE1676" s="1">
        <v>3.1751199972704057E-3</v>
      </c>
      <c r="AF1676" s="1">
        <v>0.64516129032258063</v>
      </c>
      <c r="AG1676" s="4">
        <v>3204.1586089776401</v>
      </c>
      <c r="AH1676" s="4">
        <v>3010</v>
      </c>
      <c r="AI1676" s="4">
        <v>276450</v>
      </c>
      <c r="AJ1676" s="2">
        <v>0.69888000297546382</v>
      </c>
      <c r="AK1676" s="2">
        <v>0.25200000107288362</v>
      </c>
      <c r="AL1676" s="2">
        <v>0.80472000342607497</v>
      </c>
      <c r="AM1676" s="2"/>
      <c r="AN1676" s="2" t="e">
        <v>#N/A</v>
      </c>
      <c r="AO1676" s="2">
        <v>0.25200000107288362</v>
      </c>
      <c r="AP1676" s="2">
        <v>0.756840003222227</v>
      </c>
      <c r="AQ1676" s="2">
        <v>0.64260000273585316</v>
      </c>
      <c r="AR1676" s="2"/>
      <c r="AS1676" s="2">
        <v>0.3696000015735626</v>
      </c>
      <c r="AT1676" s="2">
        <v>0.47585841558617703</v>
      </c>
      <c r="AU1676" s="2">
        <v>0.55188333551823554</v>
      </c>
      <c r="AV1676" s="4"/>
      <c r="AW1676" s="4"/>
      <c r="AX1676" s="1">
        <f t="shared" si="378"/>
        <v>0.13042176017601759</v>
      </c>
      <c r="AY1676" s="2">
        <f t="shared" si="379"/>
        <v>0.62831190476190479</v>
      </c>
      <c r="AZ1676" s="1">
        <f t="shared" si="380"/>
        <v>0.28696945722965883</v>
      </c>
      <c r="BA1676" s="1">
        <f t="shared" si="381"/>
        <v>0.41666666666666669</v>
      </c>
      <c r="BB1676" s="1">
        <f t="shared" si="382"/>
        <v>0.26615123093215987</v>
      </c>
      <c r="BC1676" s="1">
        <f t="shared" si="383"/>
        <v>0.47967576258481476</v>
      </c>
      <c r="BD1676" s="1">
        <f t="shared" si="384"/>
        <v>0.4005197064808268</v>
      </c>
      <c r="BE1676" s="1" t="e">
        <f t="shared" si="385"/>
        <v>#N/A</v>
      </c>
      <c r="BF1676" s="2">
        <f t="shared" si="386"/>
        <v>0.15323080650306153</v>
      </c>
      <c r="BG1676" s="1">
        <f t="shared" si="387"/>
        <v>9.7144795130881034E-2</v>
      </c>
      <c r="BH1676" s="1">
        <f t="shared" si="388"/>
        <v>0.38211556666593377</v>
      </c>
      <c r="BI1676" s="2" t="e">
        <f t="shared" si="389"/>
        <v>#N/A</v>
      </c>
      <c r="BJ1676" s="1" t="e">
        <f t="shared" si="390"/>
        <v>#N/A</v>
      </c>
      <c r="BK1676" s="1" t="e">
        <f t="shared" si="391"/>
        <v>#N/A</v>
      </c>
    </row>
    <row r="1677" spans="1:63">
      <c r="A1677" t="s">
        <v>133</v>
      </c>
      <c r="B1677">
        <v>2002</v>
      </c>
      <c r="C1677" s="1">
        <v>0.12949722772277228</v>
      </c>
      <c r="D1677" s="1">
        <v>0.15670000000000001</v>
      </c>
      <c r="E1677" s="1">
        <v>9.4000000000000083E-2</v>
      </c>
      <c r="F1677" s="1">
        <v>0.125</v>
      </c>
      <c r="G1677" s="1">
        <v>0.11133333333333334</v>
      </c>
      <c r="H1677" s="1">
        <v>0.14599999999999991</v>
      </c>
      <c r="I1677" s="2">
        <v>0.44466666666666665</v>
      </c>
      <c r="J1677" s="1">
        <v>0.69819999999999993</v>
      </c>
      <c r="K1677" s="1">
        <v>0.99291666666666667</v>
      </c>
      <c r="L1677" s="2">
        <v>0.08</v>
      </c>
      <c r="M1677" s="2">
        <v>1</v>
      </c>
      <c r="N1677" s="1">
        <v>0.73439999967813496</v>
      </c>
      <c r="O1677" s="2">
        <v>0.44999999999999996</v>
      </c>
      <c r="P1677" s="1">
        <v>0.82338</v>
      </c>
      <c r="Q1677" s="1">
        <v>0.34200146341463611</v>
      </c>
      <c r="R1677" s="3">
        <v>0.166197184</v>
      </c>
      <c r="S1677" s="1">
        <v>2.4368556479999998E-2</v>
      </c>
      <c r="T1677" s="2">
        <v>6.0711718400000003E-2</v>
      </c>
      <c r="U1677" s="1">
        <v>1</v>
      </c>
      <c r="V1677" s="1">
        <v>1</v>
      </c>
      <c r="W1677" s="1">
        <v>0</v>
      </c>
      <c r="X1677" s="1">
        <v>0.5</v>
      </c>
      <c r="Y1677" s="2">
        <v>0</v>
      </c>
      <c r="Z1677" s="1">
        <v>0</v>
      </c>
      <c r="AA1677" s="1">
        <v>0.44118000160530207</v>
      </c>
      <c r="AB1677" s="2">
        <v>0.69891830265325805</v>
      </c>
      <c r="AC1677" s="2">
        <v>0.333659178839744</v>
      </c>
      <c r="AD1677" s="1">
        <v>0.16597482430610777</v>
      </c>
      <c r="AE1677" s="1">
        <v>3.1140599986352025E-3</v>
      </c>
      <c r="AF1677" s="1">
        <v>0.64516129032258063</v>
      </c>
      <c r="AG1677" s="4">
        <v>3418.7429507919801</v>
      </c>
      <c r="AH1677" s="4">
        <v>3220</v>
      </c>
      <c r="AI1677" s="4">
        <v>280491</v>
      </c>
      <c r="AJ1677" s="2">
        <v>0.71552000260353099</v>
      </c>
      <c r="AK1677" s="2">
        <v>0.25800000093877318</v>
      </c>
      <c r="AL1677" s="2">
        <v>0.8238800029978155</v>
      </c>
      <c r="AM1677" s="2"/>
      <c r="AN1677" s="2" t="e">
        <v>#N/A</v>
      </c>
      <c r="AO1677" s="2">
        <v>0.25800000093877318</v>
      </c>
      <c r="AP1677" s="2">
        <v>0.77486000281944867</v>
      </c>
      <c r="AQ1677" s="2">
        <v>0.65790000239387159</v>
      </c>
      <c r="AR1677" s="2"/>
      <c r="AS1677" s="2">
        <v>0.3784000013768673</v>
      </c>
      <c r="AT1677" s="2">
        <v>0.47984547973622799</v>
      </c>
      <c r="AU1677" s="2">
        <v>0.54869536098353411</v>
      </c>
      <c r="AV1677" s="4"/>
      <c r="AW1677" s="4"/>
      <c r="AX1677" s="1">
        <f t="shared" si="378"/>
        <v>0.12708842684268426</v>
      </c>
      <c r="AY1677" s="2">
        <f t="shared" si="379"/>
        <v>0.62859761900163835</v>
      </c>
      <c r="AZ1677" s="1">
        <f t="shared" si="380"/>
        <v>0.28333178445892726</v>
      </c>
      <c r="BA1677" s="1">
        <f t="shared" si="381"/>
        <v>0.41666666666666669</v>
      </c>
      <c r="BB1677" s="1">
        <f t="shared" si="382"/>
        <v>0.26615123093215987</v>
      </c>
      <c r="BC1677" s="1">
        <f t="shared" si="383"/>
        <v>0.47933132109037035</v>
      </c>
      <c r="BD1677" s="1">
        <f t="shared" si="384"/>
        <v>0.39500497469323959</v>
      </c>
      <c r="BE1677" s="1" t="e">
        <f t="shared" si="385"/>
        <v>#N/A</v>
      </c>
      <c r="BF1677" s="2">
        <f t="shared" si="386"/>
        <v>0.15124229612292303</v>
      </c>
      <c r="BG1677" s="1">
        <f t="shared" si="387"/>
        <v>0.10222268345449477</v>
      </c>
      <c r="BH1677" s="1">
        <f t="shared" si="388"/>
        <v>0.38016250890525666</v>
      </c>
      <c r="BI1677" s="2" t="e">
        <f t="shared" si="389"/>
        <v>#N/A</v>
      </c>
      <c r="BJ1677" s="1" t="e">
        <f t="shared" si="390"/>
        <v>#N/A</v>
      </c>
      <c r="BK1677" s="1" t="e">
        <f t="shared" si="391"/>
        <v>#N/A</v>
      </c>
    </row>
    <row r="1678" spans="1:63">
      <c r="A1678" t="s">
        <v>133</v>
      </c>
      <c r="B1678">
        <v>2003</v>
      </c>
      <c r="C1678" s="1">
        <v>0.12949722772277228</v>
      </c>
      <c r="D1678" s="1">
        <v>0.15670000000000001</v>
      </c>
      <c r="E1678" s="1">
        <v>9.5999999999999974E-2</v>
      </c>
      <c r="F1678" s="1">
        <v>0.125</v>
      </c>
      <c r="G1678" s="1">
        <v>0.11133333333333334</v>
      </c>
      <c r="H1678" s="1">
        <v>0.12400000000000011</v>
      </c>
      <c r="I1678" s="2">
        <v>0.44466666666666665</v>
      </c>
      <c r="J1678" s="1">
        <v>0.68579999999999997</v>
      </c>
      <c r="K1678" s="1">
        <v>0.99</v>
      </c>
      <c r="L1678" s="2">
        <v>0.08</v>
      </c>
      <c r="M1678" s="2">
        <v>1</v>
      </c>
      <c r="N1678" s="1">
        <v>0.74879999935626995</v>
      </c>
      <c r="O1678" s="2">
        <v>0.44999999999999996</v>
      </c>
      <c r="P1678" s="1">
        <v>0.82089000000000001</v>
      </c>
      <c r="Q1678" s="1">
        <v>0.32592975609756192</v>
      </c>
      <c r="R1678" s="3">
        <v>0.166197184</v>
      </c>
      <c r="S1678" s="1">
        <v>1.02413266E-2</v>
      </c>
      <c r="T1678" s="2">
        <v>5.0468693850000003E-2</v>
      </c>
      <c r="U1678" s="1">
        <v>1</v>
      </c>
      <c r="V1678" s="1">
        <v>1</v>
      </c>
      <c r="W1678" s="1">
        <v>0</v>
      </c>
      <c r="X1678" s="1">
        <v>0.5</v>
      </c>
      <c r="Y1678" s="2">
        <v>0</v>
      </c>
      <c r="Z1678" s="1">
        <v>0</v>
      </c>
      <c r="AA1678" s="1">
        <v>0.45144000137597318</v>
      </c>
      <c r="AB1678" s="2">
        <v>0.68906761472501399</v>
      </c>
      <c r="AC1678" s="2">
        <v>0.33718435104893602</v>
      </c>
      <c r="AD1678" s="1">
        <v>0.25963413095457111</v>
      </c>
      <c r="AE1678" s="1">
        <v>3.0530000000000002E-3</v>
      </c>
      <c r="AF1678" s="1">
        <v>0.67741935483870963</v>
      </c>
      <c r="AG1678" s="4">
        <v>3737.9741997717601</v>
      </c>
      <c r="AH1678" s="4">
        <v>3540</v>
      </c>
      <c r="AI1678" s="4">
        <v>284443</v>
      </c>
      <c r="AJ1678" s="2">
        <v>0.73216000223159794</v>
      </c>
      <c r="AK1678" s="2">
        <v>0.26400000080466268</v>
      </c>
      <c r="AL1678" s="2">
        <v>0.84304000256955614</v>
      </c>
      <c r="AM1678" s="2"/>
      <c r="AN1678" s="2" t="e">
        <v>#N/A</v>
      </c>
      <c r="AO1678" s="2">
        <v>0.26400000080466268</v>
      </c>
      <c r="AP1678" s="2">
        <v>0.79288000241667023</v>
      </c>
      <c r="AQ1678" s="2">
        <v>0.6732000020518899</v>
      </c>
      <c r="AR1678" s="2"/>
      <c r="AS1678" s="2">
        <v>0.38720000118017195</v>
      </c>
      <c r="AT1678" s="2">
        <v>0.52490279440750398</v>
      </c>
      <c r="AU1678" s="2">
        <v>0.56090794359655405</v>
      </c>
      <c r="AV1678" s="4"/>
      <c r="AW1678" s="4"/>
      <c r="AX1678" s="1">
        <f t="shared" si="378"/>
        <v>0.12375509350935095</v>
      </c>
      <c r="AY1678" s="2">
        <f t="shared" si="379"/>
        <v>0.62846666657470518</v>
      </c>
      <c r="AZ1678" s="1">
        <f t="shared" si="380"/>
        <v>0.27474539210951243</v>
      </c>
      <c r="BA1678" s="1">
        <f t="shared" si="381"/>
        <v>0.41666666666666669</v>
      </c>
      <c r="BB1678" s="1">
        <f t="shared" si="382"/>
        <v>0.26615123093215987</v>
      </c>
      <c r="BC1678" s="1">
        <f t="shared" si="383"/>
        <v>0.47610718443703703</v>
      </c>
      <c r="BD1678" s="1">
        <f t="shared" si="384"/>
        <v>0.38919974155063869</v>
      </c>
      <c r="BE1678" s="1" t="e">
        <f t="shared" si="385"/>
        <v>#N/A</v>
      </c>
      <c r="BF1678" s="2">
        <f t="shared" si="386"/>
        <v>0.1551154760181454</v>
      </c>
      <c r="BG1678" s="1">
        <f t="shared" si="387"/>
        <v>0.10902180102821749</v>
      </c>
      <c r="BH1678" s="1">
        <f t="shared" si="388"/>
        <v>0.37715271897327857</v>
      </c>
      <c r="BI1678" s="2" t="e">
        <f t="shared" si="389"/>
        <v>#N/A</v>
      </c>
      <c r="BJ1678" s="1" t="e">
        <f t="shared" si="390"/>
        <v>#N/A</v>
      </c>
      <c r="BK1678" s="1" t="e">
        <f t="shared" si="391"/>
        <v>#N/A</v>
      </c>
    </row>
    <row r="1679" spans="1:63">
      <c r="A1679" t="s">
        <v>133</v>
      </c>
      <c r="B1679">
        <v>2004</v>
      </c>
      <c r="C1679" s="1">
        <v>0.12949722772277228</v>
      </c>
      <c r="D1679" s="1">
        <v>0.15670000000000001</v>
      </c>
      <c r="E1679" s="1">
        <v>9.7999999999999976E-2</v>
      </c>
      <c r="F1679" s="1">
        <v>0.125</v>
      </c>
      <c r="G1679" s="1">
        <v>0.11133333333333334</v>
      </c>
      <c r="H1679" s="1">
        <v>0.10199999999999998</v>
      </c>
      <c r="I1679" s="2">
        <v>0.44466666666666665</v>
      </c>
      <c r="J1679" s="1">
        <v>0.6734</v>
      </c>
      <c r="K1679" s="1">
        <v>0.98708333333333331</v>
      </c>
      <c r="L1679" s="2">
        <v>0.08</v>
      </c>
      <c r="M1679" s="2">
        <v>1</v>
      </c>
      <c r="N1679" s="1">
        <v>0.76319999903440483</v>
      </c>
      <c r="O1679" s="2">
        <v>0.44999999999999996</v>
      </c>
      <c r="P1679" s="1">
        <v>0.81840000000000002</v>
      </c>
      <c r="Q1679" s="1">
        <v>0.31138390243902592</v>
      </c>
      <c r="R1679" s="3">
        <v>0.166197184</v>
      </c>
      <c r="S1679" s="1">
        <v>1.2144765609999999E-2</v>
      </c>
      <c r="T1679" s="2">
        <v>4.0225669300000003E-2</v>
      </c>
      <c r="U1679" s="1">
        <v>1</v>
      </c>
      <c r="V1679" s="1">
        <v>1</v>
      </c>
      <c r="W1679" s="1">
        <v>0</v>
      </c>
      <c r="X1679" s="1">
        <v>0.5</v>
      </c>
      <c r="Y1679" s="2">
        <v>0</v>
      </c>
      <c r="Z1679" s="1">
        <v>0</v>
      </c>
      <c r="AA1679" s="1">
        <v>0.46170000114664433</v>
      </c>
      <c r="AB1679" s="2">
        <v>0.61332482664920995</v>
      </c>
      <c r="AC1679" s="2">
        <v>0.28248073919930999</v>
      </c>
      <c r="AD1679" s="1">
        <v>0.43631199509309887</v>
      </c>
      <c r="AE1679" s="1">
        <v>2.9282857142857144E-3</v>
      </c>
      <c r="AF1679" s="1">
        <v>0.77419354838709675</v>
      </c>
      <c r="AG1679" s="4">
        <v>4152.0961764314197</v>
      </c>
      <c r="AH1679" s="4">
        <v>3850</v>
      </c>
      <c r="AI1679" s="4">
        <v>288392</v>
      </c>
      <c r="AJ1679" s="2">
        <v>0.748800001859665</v>
      </c>
      <c r="AK1679" s="2">
        <v>0.27000000067055224</v>
      </c>
      <c r="AL1679" s="2">
        <v>0.86220000214129688</v>
      </c>
      <c r="AM1679" s="2"/>
      <c r="AN1679" s="2" t="e">
        <v>#N/A</v>
      </c>
      <c r="AO1679" s="2">
        <v>0.27000000067055224</v>
      </c>
      <c r="AP1679" s="2">
        <v>0.8109000020138919</v>
      </c>
      <c r="AQ1679" s="2">
        <v>0.68850000170990822</v>
      </c>
      <c r="AR1679" s="2"/>
      <c r="AS1679" s="2">
        <v>0.39600000098347665</v>
      </c>
      <c r="AT1679" s="2">
        <v>0.48187645010121322</v>
      </c>
      <c r="AU1679" s="2">
        <v>0.51886865094686907</v>
      </c>
      <c r="AV1679" s="4">
        <v>12.22</v>
      </c>
      <c r="AW1679" s="4">
        <v>37.369999999999997</v>
      </c>
      <c r="AX1679" s="1">
        <f t="shared" si="378"/>
        <v>0.12042176017601759</v>
      </c>
      <c r="AY1679" s="2">
        <f t="shared" si="379"/>
        <v>0.62833571414777212</v>
      </c>
      <c r="AZ1679" s="1">
        <f t="shared" si="380"/>
        <v>0.26967030426980521</v>
      </c>
      <c r="BA1679" s="1">
        <f t="shared" si="381"/>
        <v>0.41666666666666669</v>
      </c>
      <c r="BB1679" s="1">
        <f t="shared" si="382"/>
        <v>0.26615123093215987</v>
      </c>
      <c r="BC1679" s="1">
        <f t="shared" si="383"/>
        <v>0.47466423321592593</v>
      </c>
      <c r="BD1679" s="1">
        <f t="shared" si="384"/>
        <v>0.38364881735112727</v>
      </c>
      <c r="BE1679" s="1" t="e">
        <f t="shared" si="385"/>
        <v>#N/A</v>
      </c>
      <c r="BF1679" s="2">
        <f t="shared" si="386"/>
        <v>0.13776820159497333</v>
      </c>
      <c r="BG1679" s="1">
        <f t="shared" si="387"/>
        <v>0.11454029352146503</v>
      </c>
      <c r="BH1679" s="1">
        <f t="shared" si="388"/>
        <v>0.37482142716640432</v>
      </c>
      <c r="BI1679" s="2" t="e">
        <f t="shared" si="389"/>
        <v>#N/A</v>
      </c>
      <c r="BJ1679" s="1" t="e">
        <f t="shared" si="390"/>
        <v>#N/A</v>
      </c>
      <c r="BK1679" s="1" t="e">
        <f t="shared" si="391"/>
        <v>#N/A</v>
      </c>
    </row>
    <row r="1680" spans="1:63">
      <c r="A1680" t="s">
        <v>133</v>
      </c>
      <c r="B1680">
        <v>2005</v>
      </c>
      <c r="C1680" s="1">
        <v>0.12949722772277228</v>
      </c>
      <c r="D1680" s="1">
        <v>0.15670000000000001</v>
      </c>
      <c r="E1680" s="1">
        <v>9.9999999999999978E-2</v>
      </c>
      <c r="F1680" s="1">
        <v>0.125</v>
      </c>
      <c r="G1680" s="1">
        <v>0.11133333333333334</v>
      </c>
      <c r="H1680" s="1">
        <v>7.999999999999996E-2</v>
      </c>
      <c r="I1680" s="2">
        <v>0.44466666666666665</v>
      </c>
      <c r="J1680" s="1">
        <v>0.66099999999999992</v>
      </c>
      <c r="K1680" s="1">
        <v>0.96291666666666664</v>
      </c>
      <c r="L1680" s="2">
        <v>0.08</v>
      </c>
      <c r="M1680" s="2">
        <v>1</v>
      </c>
      <c r="N1680" s="1">
        <v>0.77759999871253971</v>
      </c>
      <c r="O1680" s="2">
        <v>0.44999999999999996</v>
      </c>
      <c r="P1680" s="1">
        <v>0.77706666666666668</v>
      </c>
      <c r="Q1680" s="1">
        <v>0.2985351219512199</v>
      </c>
      <c r="R1680" s="3">
        <v>0.166197184</v>
      </c>
      <c r="S1680" s="1">
        <v>6.2866722550000004E-2</v>
      </c>
      <c r="T1680" s="2">
        <v>2.9982644749999999E-2</v>
      </c>
      <c r="U1680" s="1">
        <v>1</v>
      </c>
      <c r="V1680" s="1">
        <v>1</v>
      </c>
      <c r="W1680" s="1">
        <v>0</v>
      </c>
      <c r="X1680" s="1">
        <v>0.5</v>
      </c>
      <c r="Y1680" s="2">
        <v>0</v>
      </c>
      <c r="Z1680" s="1">
        <v>0</v>
      </c>
      <c r="AA1680" s="1">
        <v>0.47196000091731549</v>
      </c>
      <c r="AB1680" s="2">
        <v>0.65916128847734801</v>
      </c>
      <c r="AC1680" s="2">
        <v>0.30693951182562201</v>
      </c>
      <c r="AD1680" s="1">
        <v>0.77373922533359452</v>
      </c>
      <c r="AE1680" s="1">
        <v>2.986851427262383E-3</v>
      </c>
      <c r="AF1680" s="1">
        <v>0.64516129032258063</v>
      </c>
      <c r="AG1680" s="4">
        <v>4035.1748677217302</v>
      </c>
      <c r="AH1680" s="4">
        <v>3910</v>
      </c>
      <c r="AI1680" s="4">
        <v>292404</v>
      </c>
      <c r="AJ1680" s="2">
        <v>0.76544000148773195</v>
      </c>
      <c r="AK1680" s="2">
        <v>0.2760000005364418</v>
      </c>
      <c r="AL1680" s="2">
        <v>0.88136000171303752</v>
      </c>
      <c r="AM1680" s="2"/>
      <c r="AN1680" s="2" t="e">
        <v>#N/A</v>
      </c>
      <c r="AO1680" s="2">
        <v>0.2760000005364418</v>
      </c>
      <c r="AP1680" s="2">
        <v>0.82892000161111357</v>
      </c>
      <c r="AQ1680" s="2">
        <v>0.70380000136792664</v>
      </c>
      <c r="AR1680" s="2"/>
      <c r="AS1680" s="2">
        <v>0.4048000007867813</v>
      </c>
      <c r="AT1680" s="2">
        <v>0.44476986257525991</v>
      </c>
      <c r="AU1680" s="2">
        <v>0.5487426725724005</v>
      </c>
      <c r="AV1680" s="4"/>
      <c r="AW1680" s="4"/>
      <c r="AX1680" s="1">
        <f t="shared" si="378"/>
        <v>0.11708842684268427</v>
      </c>
      <c r="AY1680" s="2">
        <f t="shared" si="379"/>
        <v>0.62516904743512469</v>
      </c>
      <c r="AZ1680" s="1">
        <f t="shared" si="380"/>
        <v>0.26692966798357731</v>
      </c>
      <c r="BA1680" s="1">
        <f t="shared" si="381"/>
        <v>0.41666666666666669</v>
      </c>
      <c r="BB1680" s="1">
        <f t="shared" si="382"/>
        <v>0.26615123093215987</v>
      </c>
      <c r="BC1680" s="1">
        <f t="shared" si="383"/>
        <v>0.47432963583888887</v>
      </c>
      <c r="BD1680" s="1">
        <f t="shared" si="384"/>
        <v>0.37483907201340433</v>
      </c>
      <c r="BE1680" s="1" t="e">
        <f t="shared" si="385"/>
        <v>#N/A</v>
      </c>
      <c r="BF1680" s="2">
        <f t="shared" si="386"/>
        <v>0.141087066287823</v>
      </c>
      <c r="BG1680" s="1">
        <f t="shared" si="387"/>
        <v>0.13530591374720169</v>
      </c>
      <c r="BH1680" s="1">
        <f t="shared" si="388"/>
        <v>0.37177331292815102</v>
      </c>
      <c r="BI1680" s="2" t="e">
        <f t="shared" si="389"/>
        <v>#N/A</v>
      </c>
      <c r="BJ1680" s="1" t="e">
        <f t="shared" si="390"/>
        <v>#N/A</v>
      </c>
      <c r="BK1680" s="1" t="e">
        <f t="shared" si="391"/>
        <v>#N/A</v>
      </c>
    </row>
    <row r="1681" spans="1:63">
      <c r="A1681" t="s">
        <v>133</v>
      </c>
      <c r="B1681">
        <v>2006</v>
      </c>
      <c r="C1681" s="1">
        <v>0.12949722772277228</v>
      </c>
      <c r="D1681" s="1">
        <v>0.15670000000000001</v>
      </c>
      <c r="E1681" s="1">
        <v>9.6666666666666679E-2</v>
      </c>
      <c r="F1681" s="1">
        <v>0.125</v>
      </c>
      <c r="G1681" s="1">
        <v>0.11133333333333334</v>
      </c>
      <c r="H1681" s="1">
        <v>6.0000000000000053E-2</v>
      </c>
      <c r="I1681" s="2">
        <v>0.44466666666666665</v>
      </c>
      <c r="J1681" s="1">
        <v>0.64780000000000004</v>
      </c>
      <c r="K1681" s="1">
        <v>0.98875000000000002</v>
      </c>
      <c r="L1681" s="2">
        <v>0.08</v>
      </c>
      <c r="M1681" s="2">
        <v>1</v>
      </c>
      <c r="N1681" s="1">
        <v>0.79199999839067459</v>
      </c>
      <c r="O1681" s="2">
        <v>0.44999999999999996</v>
      </c>
      <c r="P1681" s="1">
        <v>0.73573333333333335</v>
      </c>
      <c r="Q1681" s="1">
        <v>0.28733170731707391</v>
      </c>
      <c r="R1681" s="3">
        <v>0.166197184</v>
      </c>
      <c r="S1681" s="1">
        <v>1.242456514E-2</v>
      </c>
      <c r="T1681" s="2">
        <v>2.6770895916666666E-2</v>
      </c>
      <c r="U1681" s="1">
        <v>1</v>
      </c>
      <c r="V1681" s="1">
        <v>1</v>
      </c>
      <c r="W1681" s="1">
        <v>0</v>
      </c>
      <c r="X1681" s="1">
        <v>0.5</v>
      </c>
      <c r="Y1681" s="2">
        <v>0</v>
      </c>
      <c r="Z1681" s="1">
        <v>0</v>
      </c>
      <c r="AA1681" s="1">
        <v>0.48222000068798659</v>
      </c>
      <c r="AB1681" s="2">
        <v>0.64550412190419204</v>
      </c>
      <c r="AC1681" s="2">
        <v>0.29691811115804001</v>
      </c>
      <c r="AD1681" s="1">
        <v>1</v>
      </c>
      <c r="AE1681" s="1">
        <v>3.0454171402390512E-3</v>
      </c>
      <c r="AF1681" s="1">
        <v>0.67741935483870963</v>
      </c>
      <c r="AG1681" s="4">
        <v>4847.3372411607297</v>
      </c>
      <c r="AH1681" s="4">
        <v>4650</v>
      </c>
      <c r="AI1681" s="4">
        <v>296511</v>
      </c>
      <c r="AJ1681" s="2">
        <v>0.7820800011157989</v>
      </c>
      <c r="AK1681" s="2">
        <v>0.28200000040233136</v>
      </c>
      <c r="AL1681" s="2">
        <v>0.90052000128477816</v>
      </c>
      <c r="AM1681" s="2"/>
      <c r="AN1681" s="2" t="e">
        <v>#N/A</v>
      </c>
      <c r="AO1681" s="2">
        <v>0.28200000040233136</v>
      </c>
      <c r="AP1681" s="2">
        <v>0.84694000120833512</v>
      </c>
      <c r="AQ1681" s="2">
        <v>0.71910000102594496</v>
      </c>
      <c r="AR1681" s="2"/>
      <c r="AS1681" s="2">
        <v>0.413600000590086</v>
      </c>
      <c r="AT1681" s="2">
        <v>0.39863898795827984</v>
      </c>
      <c r="AU1681" s="2">
        <v>0.53252901366063687</v>
      </c>
      <c r="AV1681" s="4"/>
      <c r="AW1681" s="4"/>
      <c r="AX1681" s="1">
        <f t="shared" si="378"/>
        <v>0.11319953795379538</v>
      </c>
      <c r="AY1681" s="2">
        <f t="shared" si="379"/>
        <v>0.62903095215104876</v>
      </c>
      <c r="AZ1681" s="1">
        <f t="shared" si="380"/>
        <v>0.24569153714141478</v>
      </c>
      <c r="BA1681" s="1">
        <f t="shared" si="381"/>
        <v>0.41666666666666669</v>
      </c>
      <c r="BB1681" s="1">
        <f t="shared" si="382"/>
        <v>0.26615123093215987</v>
      </c>
      <c r="BC1681" s="1">
        <f t="shared" si="383"/>
        <v>0.46266569242296296</v>
      </c>
      <c r="BD1681" s="1">
        <f t="shared" si="384"/>
        <v>0.37525321138184697</v>
      </c>
      <c r="BE1681" s="1" t="e">
        <f t="shared" si="385"/>
        <v>#N/A</v>
      </c>
      <c r="BF1681" s="2">
        <f t="shared" si="386"/>
        <v>0.1341061221020512</v>
      </c>
      <c r="BG1681" s="1">
        <f t="shared" si="387"/>
        <v>0.14590444314050435</v>
      </c>
      <c r="BH1681" s="1">
        <f t="shared" si="388"/>
        <v>0.36802337824565656</v>
      </c>
      <c r="BI1681" s="2" t="e">
        <f t="shared" si="389"/>
        <v>#N/A</v>
      </c>
      <c r="BJ1681" s="1" t="e">
        <f t="shared" si="390"/>
        <v>#N/A</v>
      </c>
      <c r="BK1681" s="1" t="e">
        <f t="shared" si="391"/>
        <v>#N/A</v>
      </c>
    </row>
    <row r="1682" spans="1:63">
      <c r="A1682" t="s">
        <v>133</v>
      </c>
      <c r="B1682">
        <v>2007</v>
      </c>
      <c r="C1682" s="1">
        <v>0.12949722772277228</v>
      </c>
      <c r="D1682" s="1">
        <v>0.15670000000000001</v>
      </c>
      <c r="E1682" s="1">
        <v>9.3333333333333268E-2</v>
      </c>
      <c r="F1682" s="1">
        <v>0.125</v>
      </c>
      <c r="G1682" s="1">
        <v>0.11133333333333334</v>
      </c>
      <c r="H1682" s="1">
        <v>4.0000000000000036E-2</v>
      </c>
      <c r="I1682" s="2">
        <v>0.44466666666666665</v>
      </c>
      <c r="J1682" s="1">
        <v>0.63460000000000005</v>
      </c>
      <c r="K1682" s="1">
        <v>0.99124999999999996</v>
      </c>
      <c r="L1682" s="2">
        <v>0.08</v>
      </c>
      <c r="M1682" s="2">
        <v>1</v>
      </c>
      <c r="N1682" s="1">
        <v>0.80639999806880946</v>
      </c>
      <c r="O1682" s="2">
        <v>0.44999999999999996</v>
      </c>
      <c r="P1682" s="1">
        <v>0.69439999999999991</v>
      </c>
      <c r="Q1682" s="1">
        <v>0.27739024390243994</v>
      </c>
      <c r="R1682" s="3">
        <v>0.166197184</v>
      </c>
      <c r="S1682" s="1">
        <v>1.2724467559999999E-2</v>
      </c>
      <c r="T1682" s="2">
        <v>2.3559147083333332E-2</v>
      </c>
      <c r="U1682" s="1">
        <v>1</v>
      </c>
      <c r="V1682" s="1">
        <v>1</v>
      </c>
      <c r="W1682" s="1">
        <v>0</v>
      </c>
      <c r="X1682" s="1">
        <v>0.5</v>
      </c>
      <c r="Y1682" s="2">
        <v>0</v>
      </c>
      <c r="Z1682" s="1">
        <v>0</v>
      </c>
      <c r="AA1682" s="1">
        <v>0.49248000045865775</v>
      </c>
      <c r="AB1682" s="2">
        <v>0.52095074068818203</v>
      </c>
      <c r="AC1682" s="2">
        <v>0.31986066382852002</v>
      </c>
      <c r="AD1682" s="1">
        <v>1</v>
      </c>
      <c r="AE1682" s="1">
        <v>3.1039828532157198E-3</v>
      </c>
      <c r="AF1682" s="1">
        <v>0.67741935483870963</v>
      </c>
      <c r="AG1682" s="4">
        <v>5301.3463863819497</v>
      </c>
      <c r="AH1682" s="4">
        <v>5080</v>
      </c>
      <c r="AI1682" s="4">
        <v>300718</v>
      </c>
      <c r="AJ1682" s="2">
        <v>0.79872000074386607</v>
      </c>
      <c r="AK1682" s="2">
        <v>0.28800000026822092</v>
      </c>
      <c r="AL1682" s="2">
        <v>0.91968000085651869</v>
      </c>
      <c r="AM1682" s="2"/>
      <c r="AN1682" s="2" t="e">
        <v>#N/A</v>
      </c>
      <c r="AO1682" s="2">
        <v>0.28800000026822092</v>
      </c>
      <c r="AP1682" s="2">
        <v>0.86496000080555679</v>
      </c>
      <c r="AQ1682" s="2">
        <v>0.73440000068396327</v>
      </c>
      <c r="AR1682" s="2"/>
      <c r="AS1682" s="2">
        <v>0.42240000039339065</v>
      </c>
      <c r="AT1682" s="2">
        <v>0.33459941348720568</v>
      </c>
      <c r="AU1682" s="2">
        <v>0.50584302994950148</v>
      </c>
      <c r="AV1682" s="4"/>
      <c r="AW1682" s="4"/>
      <c r="AX1682" s="1">
        <f t="shared" si="378"/>
        <v>0.10931064906490646</v>
      </c>
      <c r="AY1682" s="2">
        <f t="shared" si="379"/>
        <v>0.62955952353363942</v>
      </c>
      <c r="AZ1682" s="1">
        <f t="shared" si="380"/>
        <v>0.23485420850915464</v>
      </c>
      <c r="BA1682" s="1">
        <f t="shared" si="381"/>
        <v>0.41666666666666669</v>
      </c>
      <c r="BB1682" s="1">
        <f t="shared" si="382"/>
        <v>0.26615123093215987</v>
      </c>
      <c r="BC1682" s="1">
        <f t="shared" si="383"/>
        <v>0.45663975565481479</v>
      </c>
      <c r="BD1682" s="1">
        <f t="shared" si="384"/>
        <v>0.3719887870646526</v>
      </c>
      <c r="BE1682" s="1" t="e">
        <f t="shared" si="385"/>
        <v>#N/A</v>
      </c>
      <c r="BF1682" s="2">
        <f t="shared" si="386"/>
        <v>0.11754108180039079</v>
      </c>
      <c r="BG1682" s="1">
        <f t="shared" si="387"/>
        <v>0.1441427013205496</v>
      </c>
      <c r="BH1682" s="1">
        <f t="shared" si="388"/>
        <v>0.36492659121720905</v>
      </c>
      <c r="BI1682" s="2" t="e">
        <f t="shared" si="389"/>
        <v>#N/A</v>
      </c>
      <c r="BJ1682" s="1" t="e">
        <f t="shared" si="390"/>
        <v>#N/A</v>
      </c>
      <c r="BK1682" s="1" t="e">
        <f t="shared" si="391"/>
        <v>#N/A</v>
      </c>
    </row>
    <row r="1683" spans="1:63">
      <c r="A1683" t="s">
        <v>133</v>
      </c>
      <c r="B1683">
        <v>2008</v>
      </c>
      <c r="C1683" s="1">
        <v>0.12949722772277228</v>
      </c>
      <c r="D1683" s="1">
        <v>0.15670000000000001</v>
      </c>
      <c r="E1683" s="1">
        <v>8.9999999999999969E-2</v>
      </c>
      <c r="F1683" s="1">
        <v>0.125</v>
      </c>
      <c r="G1683" s="1">
        <v>0.11133333333333334</v>
      </c>
      <c r="H1683" s="1">
        <v>2.0000000000000018E-2</v>
      </c>
      <c r="I1683" s="2">
        <v>0.44466666666666665</v>
      </c>
      <c r="J1683" s="1">
        <v>0.62139999999999995</v>
      </c>
      <c r="K1683" s="1">
        <v>0.99124999999999996</v>
      </c>
      <c r="L1683" s="2">
        <v>0.08</v>
      </c>
      <c r="M1683" s="2">
        <v>1</v>
      </c>
      <c r="N1683" s="1">
        <v>0.82079999774694445</v>
      </c>
      <c r="O1683" s="2">
        <v>0.44999999999999996</v>
      </c>
      <c r="P1683" s="1">
        <v>0.69439999999999991</v>
      </c>
      <c r="Q1683" s="1">
        <v>0.26835756097560992</v>
      </c>
      <c r="R1683" s="3">
        <v>0.166197184</v>
      </c>
      <c r="S1683" s="1">
        <v>1.505382626E-2</v>
      </c>
      <c r="T1683" s="2">
        <v>2.0347398249999999E-2</v>
      </c>
      <c r="U1683" s="1">
        <v>1</v>
      </c>
      <c r="V1683" s="1">
        <v>1</v>
      </c>
      <c r="W1683" s="1">
        <v>0</v>
      </c>
      <c r="X1683" s="1">
        <v>0.5</v>
      </c>
      <c r="Y1683" s="2">
        <v>0</v>
      </c>
      <c r="Z1683" s="1">
        <v>0</v>
      </c>
      <c r="AA1683" s="1">
        <v>0.50274000022932885</v>
      </c>
      <c r="AB1683" s="2">
        <v>0.48330169271486917</v>
      </c>
      <c r="AC1683" s="2">
        <v>0.42724130014075001</v>
      </c>
      <c r="AD1683" s="1">
        <v>1</v>
      </c>
      <c r="AE1683" s="1">
        <v>3.1625485661923884E-3</v>
      </c>
      <c r="AF1683" s="1">
        <v>0.58064516129032262</v>
      </c>
      <c r="AG1683" s="4">
        <v>5674.7873601300098</v>
      </c>
      <c r="AH1683" s="4">
        <v>5440</v>
      </c>
      <c r="AI1683" s="4">
        <v>305027</v>
      </c>
      <c r="AJ1683" s="2">
        <v>0.81536000037193301</v>
      </c>
      <c r="AK1683" s="2">
        <v>0.29400000013411043</v>
      </c>
      <c r="AL1683" s="2">
        <v>0.93884000042825932</v>
      </c>
      <c r="AM1683" s="2"/>
      <c r="AN1683" s="2" t="e">
        <v>#N/A</v>
      </c>
      <c r="AO1683" s="2">
        <v>0.29400000013411043</v>
      </c>
      <c r="AP1683" s="2">
        <v>0.88298000040277824</v>
      </c>
      <c r="AQ1683" s="2">
        <v>0.7497000003419817</v>
      </c>
      <c r="AR1683" s="2"/>
      <c r="AS1683" s="2">
        <v>0.43120000019669535</v>
      </c>
      <c r="AT1683" s="2">
        <v>0.32750298032904401</v>
      </c>
      <c r="AU1683" s="2">
        <v>0.48578498345170579</v>
      </c>
      <c r="AV1683" s="4"/>
      <c r="AW1683" s="4"/>
      <c r="AX1683" s="1">
        <f t="shared" si="378"/>
        <v>0.10542176017601761</v>
      </c>
      <c r="AY1683" s="2">
        <f t="shared" si="379"/>
        <v>0.62973095205908725</v>
      </c>
      <c r="AZ1683" s="1">
        <f t="shared" si="380"/>
        <v>0.23287119389712196</v>
      </c>
      <c r="BA1683" s="1">
        <f t="shared" si="381"/>
        <v>0.41666666666666669</v>
      </c>
      <c r="BB1683" s="1">
        <f t="shared" si="382"/>
        <v>0.26615123093215987</v>
      </c>
      <c r="BC1683" s="1">
        <f t="shared" si="383"/>
        <v>0.45543190662148153</v>
      </c>
      <c r="BD1683" s="1">
        <f t="shared" si="384"/>
        <v>0.36845915949542568</v>
      </c>
      <c r="BE1683" s="1" t="e">
        <f t="shared" si="385"/>
        <v>#N/A</v>
      </c>
      <c r="BF1683" s="2">
        <f t="shared" si="386"/>
        <v>0.12380459731846633</v>
      </c>
      <c r="BG1683" s="1">
        <f t="shared" si="387"/>
        <v>0.14304375322192872</v>
      </c>
      <c r="BH1683" s="1">
        <f t="shared" si="388"/>
        <v>0.36334743234968903</v>
      </c>
      <c r="BI1683" s="2" t="e">
        <f t="shared" si="389"/>
        <v>#N/A</v>
      </c>
      <c r="BJ1683" s="1" t="e">
        <f t="shared" si="390"/>
        <v>#N/A</v>
      </c>
      <c r="BK1683" s="1" t="e">
        <f t="shared" si="391"/>
        <v>#N/A</v>
      </c>
    </row>
    <row r="1684" spans="1:63">
      <c r="A1684" t="s">
        <v>133</v>
      </c>
      <c r="B1684">
        <v>2009</v>
      </c>
      <c r="C1684" s="1">
        <v>0.12949722772277228</v>
      </c>
      <c r="D1684" s="1">
        <v>0.15670000000000001</v>
      </c>
      <c r="E1684" s="1">
        <v>0.10819999959319826</v>
      </c>
      <c r="F1684" s="1">
        <v>0.125</v>
      </c>
      <c r="G1684" s="1">
        <v>0.11133333333333334</v>
      </c>
      <c r="H1684" s="1">
        <v>3.9599999561905852E-2</v>
      </c>
      <c r="I1684" s="2">
        <v>0.44466666666666665</v>
      </c>
      <c r="J1684" s="1">
        <v>0.60819999999999996</v>
      </c>
      <c r="K1684" s="1">
        <v>0.99124999999999996</v>
      </c>
      <c r="L1684" s="2">
        <v>0.08</v>
      </c>
      <c r="M1684" s="2">
        <v>1</v>
      </c>
      <c r="N1684" s="1">
        <v>0.83519999742507933</v>
      </c>
      <c r="O1684" s="2">
        <v>0.44999999999999996</v>
      </c>
      <c r="P1684" s="1">
        <v>0.69439999999999991</v>
      </c>
      <c r="Q1684" s="1">
        <v>0.29699040911610386</v>
      </c>
      <c r="R1684" s="3">
        <v>0.166197184</v>
      </c>
      <c r="S1684" s="1">
        <v>1.219117915E-2</v>
      </c>
      <c r="T1684" s="2">
        <v>2.0754346205904002E-2</v>
      </c>
      <c r="U1684" s="1">
        <v>1</v>
      </c>
      <c r="V1684" s="1">
        <v>1</v>
      </c>
      <c r="W1684" s="1">
        <v>0</v>
      </c>
      <c r="X1684" s="1">
        <v>0.5</v>
      </c>
      <c r="Y1684" s="2">
        <v>0</v>
      </c>
      <c r="Z1684" s="1">
        <v>0</v>
      </c>
      <c r="AA1684" s="1">
        <v>0.51300000000000001</v>
      </c>
      <c r="AB1684" s="2">
        <v>0.47071123052608199</v>
      </c>
      <c r="AC1684" s="2">
        <v>0.47193866156212405</v>
      </c>
      <c r="AD1684" s="1">
        <v>1</v>
      </c>
      <c r="AE1684" s="1">
        <v>3.221114279169057E-3</v>
      </c>
      <c r="AF1684" s="1">
        <v>0.38709677419354838</v>
      </c>
      <c r="AG1684" s="4">
        <v>5475.6779220602903</v>
      </c>
      <c r="AH1684" s="4">
        <v>5250</v>
      </c>
      <c r="AI1684" s="4">
        <v>309430</v>
      </c>
      <c r="AJ1684" s="2">
        <v>0.83200000000000007</v>
      </c>
      <c r="AK1684" s="2">
        <v>0.3</v>
      </c>
      <c r="AL1684" s="2">
        <v>0.95799999999999996</v>
      </c>
      <c r="AM1684" s="2"/>
      <c r="AN1684" s="2" t="e">
        <v>#N/A</v>
      </c>
      <c r="AO1684" s="2">
        <v>0.3</v>
      </c>
      <c r="AP1684" s="2">
        <v>0.90099999999999991</v>
      </c>
      <c r="AQ1684" s="2">
        <v>0.76500000000000001</v>
      </c>
      <c r="AR1684" s="2">
        <v>30</v>
      </c>
      <c r="AS1684" s="2">
        <v>0.44</v>
      </c>
      <c r="AT1684" s="2">
        <v>0.36247555872956794</v>
      </c>
      <c r="AU1684" s="2">
        <v>0.48286560235979187</v>
      </c>
      <c r="AV1684" s="4"/>
      <c r="AW1684" s="4"/>
      <c r="AX1684" s="1">
        <f t="shared" si="378"/>
        <v>0.11172176003520162</v>
      </c>
      <c r="AY1684" s="2">
        <f t="shared" si="379"/>
        <v>0.62990238058453507</v>
      </c>
      <c r="AZ1684" s="1">
        <f t="shared" si="380"/>
        <v>0.23810662369440155</v>
      </c>
      <c r="BA1684" s="1">
        <f t="shared" si="381"/>
        <v>0.41666666666666669</v>
      </c>
      <c r="BB1684" s="1">
        <f t="shared" si="382"/>
        <v>0.26615123093215987</v>
      </c>
      <c r="BC1684" s="1">
        <f t="shared" si="383"/>
        <v>0.45364716805370364</v>
      </c>
      <c r="BD1684" s="1">
        <f t="shared" si="384"/>
        <v>0.38199912531703184</v>
      </c>
      <c r="BE1684" s="1" t="e">
        <f t="shared" si="385"/>
        <v>#N/A</v>
      </c>
      <c r="BF1684" s="2">
        <f t="shared" si="386"/>
        <v>0.13051254508177743</v>
      </c>
      <c r="BG1684" s="1">
        <f t="shared" si="387"/>
        <v>0.14365867166389609</v>
      </c>
      <c r="BH1684" s="1">
        <f t="shared" si="388"/>
        <v>0.36726584143429841</v>
      </c>
      <c r="BI1684" s="2" t="e">
        <f t="shared" si="389"/>
        <v>#N/A</v>
      </c>
      <c r="BJ1684" s="1" t="e">
        <f t="shared" si="390"/>
        <v>#N/A</v>
      </c>
      <c r="BK1684" s="1" t="e">
        <f t="shared" si="391"/>
        <v>#N/A</v>
      </c>
    </row>
    <row r="1685" spans="1:63">
      <c r="A1685" t="s">
        <v>133</v>
      </c>
      <c r="B1685">
        <v>2010</v>
      </c>
      <c r="C1685" s="1">
        <v>0.12949722772277228</v>
      </c>
      <c r="D1685" s="1">
        <v>0.15670000000000001</v>
      </c>
      <c r="E1685" s="1">
        <v>0.12639999918639655</v>
      </c>
      <c r="F1685" s="1">
        <v>0.125</v>
      </c>
      <c r="G1685" s="1">
        <v>0.11133333333333334</v>
      </c>
      <c r="H1685" s="1">
        <v>5.9199999123811686E-2</v>
      </c>
      <c r="I1685" s="2">
        <v>0.44466666666666665</v>
      </c>
      <c r="J1685" s="1">
        <v>0.61428199986405674</v>
      </c>
      <c r="K1685" s="1">
        <v>0.99124999999999996</v>
      </c>
      <c r="L1685" s="2">
        <v>0.08</v>
      </c>
      <c r="M1685" s="2">
        <v>1</v>
      </c>
      <c r="N1685" s="1">
        <v>0.84959999710321432</v>
      </c>
      <c r="O1685" s="2">
        <v>0.44999999999999996</v>
      </c>
      <c r="P1685" s="1">
        <v>0.69439999999999991</v>
      </c>
      <c r="Q1685" s="1">
        <v>0.32562325725659746</v>
      </c>
      <c r="R1685" s="3">
        <v>0.166197184</v>
      </c>
      <c r="S1685" s="1">
        <v>1.2313090938775058E-2</v>
      </c>
      <c r="T1685" s="2">
        <v>2.1161294161808009E-2</v>
      </c>
      <c r="U1685" s="1">
        <v>1</v>
      </c>
      <c r="V1685" s="1">
        <v>1</v>
      </c>
      <c r="W1685" s="1">
        <v>0</v>
      </c>
      <c r="X1685" s="1">
        <v>0.5</v>
      </c>
      <c r="Y1685" s="2">
        <v>0</v>
      </c>
      <c r="Z1685" s="1">
        <v>0</v>
      </c>
      <c r="AA1685" s="1">
        <v>0.49</v>
      </c>
      <c r="AB1685" s="2">
        <v>0.47041834283788936</v>
      </c>
      <c r="AC1685" s="2">
        <v>0.47165804818401746</v>
      </c>
      <c r="AD1685" s="1">
        <v>1</v>
      </c>
      <c r="AE1685" s="1">
        <v>3.2796799921457256E-3</v>
      </c>
      <c r="AF1685" s="1">
        <v>0.35483870967741937</v>
      </c>
      <c r="AG1685" s="4"/>
      <c r="AH1685" s="4">
        <v>5774</v>
      </c>
      <c r="AI1685" s="4"/>
      <c r="AJ1685" s="2">
        <v>0.82299999999999995</v>
      </c>
      <c r="AK1685" s="2">
        <v>0.3</v>
      </c>
      <c r="AL1685" s="2">
        <v>0.95499999999999996</v>
      </c>
      <c r="AM1685" s="2"/>
      <c r="AN1685" s="2" t="e">
        <v>#N/A</v>
      </c>
      <c r="AO1685" s="2">
        <v>0.35</v>
      </c>
      <c r="AP1685" s="2">
        <v>0.753</v>
      </c>
      <c r="AQ1685" s="2">
        <v>0.69700000000000006</v>
      </c>
      <c r="AR1685" s="2">
        <v>30</v>
      </c>
      <c r="AS1685" s="2">
        <v>0.44500000000000001</v>
      </c>
      <c r="AT1685" s="2">
        <v>0.36385080311153317</v>
      </c>
      <c r="AU1685" s="2">
        <v>0.4830369463323641</v>
      </c>
      <c r="AV1685" s="4"/>
      <c r="AW1685" s="4"/>
      <c r="AX1685" s="1">
        <f t="shared" si="378"/>
        <v>0.11802175989438564</v>
      </c>
      <c r="AY1685" s="2">
        <f t="shared" si="379"/>
        <v>0.63282838051913404</v>
      </c>
      <c r="AZ1685" s="1">
        <f t="shared" si="380"/>
        <v>0.2439389652714361</v>
      </c>
      <c r="BA1685" s="1">
        <f t="shared" si="381"/>
        <v>0.41666666666666669</v>
      </c>
      <c r="BB1685" s="1">
        <f t="shared" si="382"/>
        <v>0.26615123093215987</v>
      </c>
      <c r="BC1685" s="1">
        <f t="shared" si="383"/>
        <v>0.45433649157068501</v>
      </c>
      <c r="BD1685" s="1">
        <f t="shared" si="384"/>
        <v>0.395539091138638</v>
      </c>
      <c r="BE1685" s="1" t="e">
        <f t="shared" si="385"/>
        <v>#N/A</v>
      </c>
      <c r="BF1685" s="2">
        <f t="shared" si="386"/>
        <v>0.13059271941334402</v>
      </c>
      <c r="BG1685" s="1">
        <f t="shared" si="387"/>
        <v>0.13628166263245101</v>
      </c>
      <c r="BH1685" s="1">
        <f t="shared" si="388"/>
        <v>0.37200893788049427</v>
      </c>
      <c r="BI1685" s="2" t="e">
        <f t="shared" si="389"/>
        <v>#N/A</v>
      </c>
      <c r="BJ1685" s="1" t="e">
        <f t="shared" si="390"/>
        <v>#N/A</v>
      </c>
      <c r="BK1685" s="1" t="e">
        <f t="shared" si="391"/>
        <v>#N/A</v>
      </c>
    </row>
    <row r="1686" spans="1:63">
      <c r="A1686" t="s">
        <v>134</v>
      </c>
      <c r="B1686">
        <v>1995</v>
      </c>
      <c r="C1686" s="1">
        <v>0.21302745995423344</v>
      </c>
      <c r="D1686" s="1">
        <v>6.5460000000000004E-2</v>
      </c>
      <c r="E1686" s="1">
        <v>0.64</v>
      </c>
      <c r="F1686" s="1">
        <v>0.44999999999999996</v>
      </c>
      <c r="G1686" s="1">
        <v>0.58666666666666667</v>
      </c>
      <c r="H1686" s="1">
        <v>0.71</v>
      </c>
      <c r="I1686" s="2">
        <v>0.66024999999999989</v>
      </c>
      <c r="J1686" s="1">
        <v>0.745</v>
      </c>
      <c r="K1686" s="1">
        <v>0.99623390236597786</v>
      </c>
      <c r="L1686" s="2">
        <v>0.88</v>
      </c>
      <c r="M1686" s="2">
        <v>0.04</v>
      </c>
      <c r="N1686" s="1">
        <v>1</v>
      </c>
      <c r="O1686" s="2">
        <v>0.20749999999999999</v>
      </c>
      <c r="P1686" s="1">
        <v>0.96879999999999999</v>
      </c>
      <c r="Q1686" s="1">
        <v>0.81651853658536599</v>
      </c>
      <c r="R1686" s="3">
        <v>1</v>
      </c>
      <c r="S1686" s="1">
        <v>3.2576351009999997E-2</v>
      </c>
      <c r="T1686" s="2">
        <v>1</v>
      </c>
      <c r="U1686" s="1">
        <v>0</v>
      </c>
      <c r="V1686" s="1">
        <v>0</v>
      </c>
      <c r="W1686" s="1">
        <v>0.82600000000000007</v>
      </c>
      <c r="X1686" s="1">
        <v>0</v>
      </c>
      <c r="Y1686" s="2">
        <v>8.6052172202689733E-3</v>
      </c>
      <c r="Z1686" s="1">
        <v>0.88</v>
      </c>
      <c r="AA1686" s="1">
        <v>0.52400000000000002</v>
      </c>
      <c r="AB1686" s="2">
        <v>0.63394221244126547</v>
      </c>
      <c r="AC1686" s="2">
        <v>0.63999047231789086</v>
      </c>
      <c r="AD1686" s="1">
        <v>1.3824149198019762E-4</v>
      </c>
      <c r="AE1686" s="1">
        <v>1.3332857142857143E-2</v>
      </c>
      <c r="AF1686" s="1">
        <v>0.74193548387096775</v>
      </c>
      <c r="AG1686" s="4">
        <v>568.54193114310897</v>
      </c>
      <c r="AH1686" s="4">
        <v>560</v>
      </c>
      <c r="AI1686" s="4">
        <v>9548965</v>
      </c>
      <c r="AJ1686" s="2">
        <v>0.55000000000000004</v>
      </c>
      <c r="AK1686" s="2">
        <v>0.3</v>
      </c>
      <c r="AL1686" s="2">
        <v>0.48899999999999999</v>
      </c>
      <c r="AM1686" s="2"/>
      <c r="AN1686" s="2">
        <v>0.80599999999999994</v>
      </c>
      <c r="AO1686" s="2">
        <v>0.7</v>
      </c>
      <c r="AP1686" s="2">
        <v>0.50640000282973052</v>
      </c>
      <c r="AQ1686" s="2">
        <v>0.82099999999999995</v>
      </c>
      <c r="AR1686" s="2">
        <v>30</v>
      </c>
      <c r="AS1686" s="2">
        <v>0.65</v>
      </c>
      <c r="AT1686" s="2">
        <v>0.43734727496676556</v>
      </c>
      <c r="AU1686" s="2">
        <v>0.37751709627293151</v>
      </c>
      <c r="AV1686" s="4"/>
      <c r="AW1686" s="4"/>
      <c r="AX1686" s="1">
        <f t="shared" si="378"/>
        <v>0.44419235443681665</v>
      </c>
      <c r="AY1686" s="2">
        <f t="shared" si="379"/>
        <v>0.64699770033799686</v>
      </c>
      <c r="AZ1686" s="1">
        <f t="shared" si="380"/>
        <v>0.76357897751907322</v>
      </c>
      <c r="BA1686" s="1">
        <f t="shared" si="381"/>
        <v>0.28576753620337819</v>
      </c>
      <c r="BB1686" s="1">
        <f t="shared" si="382"/>
        <v>0.47170918635272241</v>
      </c>
      <c r="BC1686" s="1">
        <f t="shared" si="383"/>
        <v>0.36872255751962962</v>
      </c>
      <c r="BD1686" s="1">
        <f t="shared" si="384"/>
        <v>0.86045873982522403</v>
      </c>
      <c r="BE1686" s="1">
        <f t="shared" si="385"/>
        <v>0.24644359999999998</v>
      </c>
      <c r="BF1686" s="2">
        <f t="shared" si="386"/>
        <v>0.17112799597259221</v>
      </c>
      <c r="BG1686" s="1">
        <f t="shared" si="387"/>
        <v>6.4411907557664391E-2</v>
      </c>
      <c r="BH1686" s="1">
        <f t="shared" si="388"/>
        <v>0.56696349456585871</v>
      </c>
      <c r="BI1686" s="2">
        <f t="shared" si="389"/>
        <v>0.4819835035302566</v>
      </c>
      <c r="BJ1686" s="1">
        <f t="shared" si="390"/>
        <v>1.0489469980961152</v>
      </c>
      <c r="BK1686" s="1">
        <f t="shared" si="391"/>
        <v>-8.4979991035602109E-2</v>
      </c>
    </row>
    <row r="1687" spans="1:63">
      <c r="A1687" t="s">
        <v>134</v>
      </c>
      <c r="B1687">
        <v>1996</v>
      </c>
      <c r="C1687" s="1">
        <v>0.21302745995423344</v>
      </c>
      <c r="D1687" s="1">
        <v>6.5460000000000004E-2</v>
      </c>
      <c r="E1687" s="1">
        <v>0.624</v>
      </c>
      <c r="F1687" s="1">
        <v>0.44999999999999996</v>
      </c>
      <c r="G1687" s="1">
        <v>0.58666666666666667</v>
      </c>
      <c r="H1687" s="1">
        <v>0.70399999999999996</v>
      </c>
      <c r="I1687" s="2">
        <v>0.66024999999999989</v>
      </c>
      <c r="J1687" s="1">
        <v>0.74019999999999997</v>
      </c>
      <c r="K1687" s="1">
        <v>0.99737417943107221</v>
      </c>
      <c r="L1687" s="2">
        <v>0.88</v>
      </c>
      <c r="M1687" s="2">
        <v>0.05</v>
      </c>
      <c r="N1687" s="1">
        <v>1</v>
      </c>
      <c r="O1687" s="2">
        <v>0.20749999999999999</v>
      </c>
      <c r="P1687" s="1">
        <v>0.96879999999999999</v>
      </c>
      <c r="Q1687" s="1">
        <v>0.81123414634146396</v>
      </c>
      <c r="R1687" s="3">
        <v>1</v>
      </c>
      <c r="S1687" s="1">
        <v>2.9200632560000002E-2</v>
      </c>
      <c r="T1687" s="2">
        <v>1</v>
      </c>
      <c r="U1687" s="1">
        <v>0</v>
      </c>
      <c r="V1687" s="1">
        <v>0</v>
      </c>
      <c r="W1687" s="1">
        <v>0.82600000000000007</v>
      </c>
      <c r="X1687" s="1">
        <v>0</v>
      </c>
      <c r="Y1687" s="2">
        <v>8.6052172202689733E-3</v>
      </c>
      <c r="Z1687" s="1">
        <v>0.87899999620000002</v>
      </c>
      <c r="AA1687" s="1">
        <v>0.56999999999999995</v>
      </c>
      <c r="AB1687" s="2">
        <v>0.63131589460781201</v>
      </c>
      <c r="AC1687" s="2">
        <v>0.63724556115612196</v>
      </c>
      <c r="AD1687" s="1">
        <v>1.355308745497889E-4</v>
      </c>
      <c r="AE1687" s="1">
        <v>1.5243571428571429E-2</v>
      </c>
      <c r="AF1687" s="1">
        <v>0.64516129032258063</v>
      </c>
      <c r="AG1687" s="4">
        <v>586.85669242175402</v>
      </c>
      <c r="AH1687" s="4">
        <v>580</v>
      </c>
      <c r="AI1687" s="4">
        <v>9731280</v>
      </c>
      <c r="AJ1687" s="2">
        <v>0.7</v>
      </c>
      <c r="AK1687" s="2">
        <v>0.5</v>
      </c>
      <c r="AL1687" s="2">
        <v>0.48799999999999999</v>
      </c>
      <c r="AM1687" s="2"/>
      <c r="AN1687" s="2">
        <v>0.83400000000000007</v>
      </c>
      <c r="AO1687" s="2">
        <v>0.7</v>
      </c>
      <c r="AP1687" s="2">
        <v>0.51906000254675744</v>
      </c>
      <c r="AQ1687" s="2">
        <v>0.65599999999999992</v>
      </c>
      <c r="AR1687" s="2">
        <v>50</v>
      </c>
      <c r="AS1687" s="2">
        <v>0.65</v>
      </c>
      <c r="AT1687" s="2">
        <v>0.43606864795443379</v>
      </c>
      <c r="AU1687" s="2">
        <v>0.37501744523347252</v>
      </c>
      <c r="AV1687" s="4"/>
      <c r="AW1687" s="4"/>
      <c r="AX1687" s="1">
        <f t="shared" si="378"/>
        <v>0.44052568777015</v>
      </c>
      <c r="AY1687" s="2">
        <f t="shared" si="379"/>
        <v>0.64790345420443873</v>
      </c>
      <c r="AZ1687" s="1">
        <f t="shared" si="380"/>
        <v>0.76184695578029271</v>
      </c>
      <c r="BA1687" s="1">
        <f t="shared" si="381"/>
        <v>0.28560086890337816</v>
      </c>
      <c r="BB1687" s="1">
        <f t="shared" si="382"/>
        <v>0.47170918635272241</v>
      </c>
      <c r="BC1687" s="1">
        <f t="shared" si="383"/>
        <v>0.3688141439362963</v>
      </c>
      <c r="BD1687" s="1">
        <f t="shared" si="384"/>
        <v>0.85610138762875598</v>
      </c>
      <c r="BE1687" s="1">
        <f t="shared" si="385"/>
        <v>0.25854880000000002</v>
      </c>
      <c r="BF1687" s="2">
        <f t="shared" si="386"/>
        <v>0.17046301037183681</v>
      </c>
      <c r="BG1687" s="1">
        <f t="shared" si="387"/>
        <v>6.4985878337269751E-2</v>
      </c>
      <c r="BH1687" s="1">
        <f t="shared" si="388"/>
        <v>0.56554157263925819</v>
      </c>
      <c r="BI1687" s="2">
        <f t="shared" si="389"/>
        <v>0.4939976887091066</v>
      </c>
      <c r="BJ1687" s="1">
        <f t="shared" si="390"/>
        <v>1.0595392613483647</v>
      </c>
      <c r="BK1687" s="1">
        <f t="shared" si="391"/>
        <v>-7.1543883930151597E-2</v>
      </c>
    </row>
    <row r="1688" spans="1:63">
      <c r="A1688" t="s">
        <v>134</v>
      </c>
      <c r="B1688">
        <v>1997</v>
      </c>
      <c r="C1688" s="1">
        <v>0.21302745995423344</v>
      </c>
      <c r="D1688" s="1">
        <v>6.5460000000000004E-2</v>
      </c>
      <c r="E1688" s="1">
        <v>0.60799999999999998</v>
      </c>
      <c r="F1688" s="1">
        <v>0.44999999999999996</v>
      </c>
      <c r="G1688" s="1">
        <v>0.58666666666666667</v>
      </c>
      <c r="H1688" s="1">
        <v>0.69799999999999995</v>
      </c>
      <c r="I1688" s="2">
        <v>0.66024999999999989</v>
      </c>
      <c r="J1688" s="1">
        <v>0.73540000000000005</v>
      </c>
      <c r="K1688" s="1">
        <v>0.99753559693318727</v>
      </c>
      <c r="L1688" s="2">
        <v>0.88</v>
      </c>
      <c r="M1688" s="2">
        <v>0.03</v>
      </c>
      <c r="N1688" s="1">
        <v>1</v>
      </c>
      <c r="O1688" s="2">
        <v>0.20749999999999999</v>
      </c>
      <c r="P1688" s="1">
        <v>0.96879999999999999</v>
      </c>
      <c r="Q1688" s="1">
        <v>0.80568975609756199</v>
      </c>
      <c r="R1688" s="3">
        <v>1</v>
      </c>
      <c r="S1688" s="1">
        <v>2.7335093810000002E-2</v>
      </c>
      <c r="T1688" s="2">
        <v>1</v>
      </c>
      <c r="U1688" s="1">
        <v>0</v>
      </c>
      <c r="V1688" s="1">
        <v>0</v>
      </c>
      <c r="W1688" s="1">
        <v>0.82600000000000007</v>
      </c>
      <c r="X1688" s="1">
        <v>0</v>
      </c>
      <c r="Y1688" s="2">
        <v>8.6052172202689733E-3</v>
      </c>
      <c r="Z1688" s="1">
        <v>0.87899999620000002</v>
      </c>
      <c r="AA1688" s="1">
        <v>0.56399999999999995</v>
      </c>
      <c r="AB1688" s="2">
        <v>0.57646921248818095</v>
      </c>
      <c r="AC1688" s="2">
        <v>0.56306059313362644</v>
      </c>
      <c r="AD1688" s="1">
        <v>3.1849090626094443E-4</v>
      </c>
      <c r="AE1688" s="1">
        <v>2.1377857142857143E-2</v>
      </c>
      <c r="AF1688" s="1">
        <v>0.70967741935483875</v>
      </c>
      <c r="AG1688" s="4">
        <v>625.841017427785</v>
      </c>
      <c r="AH1688" s="4">
        <v>610</v>
      </c>
      <c r="AI1688" s="4">
        <v>9914813</v>
      </c>
      <c r="AJ1688" s="2">
        <v>0.7</v>
      </c>
      <c r="AK1688" s="2">
        <v>0.5</v>
      </c>
      <c r="AL1688" s="2">
        <v>0.49</v>
      </c>
      <c r="AM1688" s="2"/>
      <c r="AN1688" s="2">
        <v>0.77800000000000002</v>
      </c>
      <c r="AO1688" s="2">
        <v>0.7</v>
      </c>
      <c r="AP1688" s="2">
        <v>0.53172000226378435</v>
      </c>
      <c r="AQ1688" s="2">
        <v>0.65799999999999992</v>
      </c>
      <c r="AR1688" s="2">
        <v>50</v>
      </c>
      <c r="AS1688" s="2">
        <v>0.65</v>
      </c>
      <c r="AT1688" s="2">
        <v>0.40537224376992126</v>
      </c>
      <c r="AU1688" s="2">
        <v>0.38554438638355626</v>
      </c>
      <c r="AV1688" s="4"/>
      <c r="AW1688" s="4"/>
      <c r="AX1688" s="1">
        <f t="shared" si="378"/>
        <v>0.43685902110348335</v>
      </c>
      <c r="AY1688" s="2">
        <f t="shared" si="379"/>
        <v>0.64438365670474085</v>
      </c>
      <c r="AZ1688" s="1">
        <f t="shared" si="380"/>
        <v>0.76036496998151237</v>
      </c>
      <c r="BA1688" s="1">
        <f t="shared" si="381"/>
        <v>0.28560086890337816</v>
      </c>
      <c r="BB1688" s="1">
        <f t="shared" si="382"/>
        <v>0.47170918635272241</v>
      </c>
      <c r="BC1688" s="1">
        <f t="shared" si="383"/>
        <v>0.36585130629740742</v>
      </c>
      <c r="BD1688" s="1">
        <f t="shared" si="384"/>
        <v>0.85153755883845828</v>
      </c>
      <c r="BE1688" s="1">
        <f t="shared" si="385"/>
        <v>0.25557959999999996</v>
      </c>
      <c r="BF1688" s="2">
        <f t="shared" si="386"/>
        <v>0.15449020493917287</v>
      </c>
      <c r="BG1688" s="1">
        <f t="shared" si="387"/>
        <v>6.7294149011143597E-2</v>
      </c>
      <c r="BH1688" s="1">
        <f t="shared" si="388"/>
        <v>0.56303268382952931</v>
      </c>
      <c r="BI1688" s="2">
        <f t="shared" si="389"/>
        <v>0.47736395395031644</v>
      </c>
      <c r="BJ1688" s="1">
        <f t="shared" si="390"/>
        <v>1.0403966377798457</v>
      </c>
      <c r="BK1688" s="1">
        <f t="shared" si="391"/>
        <v>-8.5668729879212868E-2</v>
      </c>
    </row>
    <row r="1689" spans="1:63">
      <c r="A1689" t="s">
        <v>134</v>
      </c>
      <c r="B1689">
        <v>1998</v>
      </c>
      <c r="C1689" s="1">
        <v>0.21302745995423344</v>
      </c>
      <c r="D1689" s="1">
        <v>6.5460000000000004E-2</v>
      </c>
      <c r="E1689" s="1">
        <v>0.59200000000000008</v>
      </c>
      <c r="F1689" s="1">
        <v>0.44999999999999996</v>
      </c>
      <c r="G1689" s="1">
        <v>0.58666666666666667</v>
      </c>
      <c r="H1689" s="1">
        <v>0.69199999999999995</v>
      </c>
      <c r="I1689" s="2">
        <v>0.66024999999999989</v>
      </c>
      <c r="J1689" s="1">
        <v>0.73060000000000003</v>
      </c>
      <c r="K1689" s="1">
        <v>0.99764512595837895</v>
      </c>
      <c r="L1689" s="2">
        <v>0.88</v>
      </c>
      <c r="M1689" s="2">
        <v>0.08</v>
      </c>
      <c r="N1689" s="1">
        <v>1</v>
      </c>
      <c r="O1689" s="2">
        <v>0.20749999999999999</v>
      </c>
      <c r="P1689" s="1">
        <v>0.96879999999999999</v>
      </c>
      <c r="Q1689" s="1">
        <v>0.79992585365853797</v>
      </c>
      <c r="R1689" s="3">
        <v>1</v>
      </c>
      <c r="S1689" s="1">
        <v>5.1230953799999999E-2</v>
      </c>
      <c r="T1689" s="2">
        <v>1</v>
      </c>
      <c r="U1689" s="1">
        <v>0</v>
      </c>
      <c r="V1689" s="1">
        <v>0</v>
      </c>
      <c r="W1689" s="1">
        <v>0.82600000000000007</v>
      </c>
      <c r="X1689" s="1">
        <v>0</v>
      </c>
      <c r="Y1689" s="2">
        <v>8.6052172202689733E-3</v>
      </c>
      <c r="Z1689" s="1">
        <v>0.87899999620000002</v>
      </c>
      <c r="AA1689" s="1">
        <v>0.57299999999999995</v>
      </c>
      <c r="AB1689" s="2">
        <v>0.52162253036855</v>
      </c>
      <c r="AC1689" s="2">
        <v>0.48887562511113075</v>
      </c>
      <c r="AD1689" s="1">
        <v>4.9187812230029994E-4</v>
      </c>
      <c r="AE1689" s="1">
        <v>2.1297E-2</v>
      </c>
      <c r="AF1689" s="1">
        <v>0.64516129032258063</v>
      </c>
      <c r="AG1689" s="4">
        <v>658.53098338310599</v>
      </c>
      <c r="AH1689" s="4">
        <v>650</v>
      </c>
      <c r="AI1689" s="4">
        <v>10104129</v>
      </c>
      <c r="AJ1689" s="2">
        <v>0.7</v>
      </c>
      <c r="AK1689" s="2">
        <v>0.5</v>
      </c>
      <c r="AL1689" s="2">
        <v>0.48799999999999999</v>
      </c>
      <c r="AM1689" s="2"/>
      <c r="AN1689" s="2">
        <v>0.81400000000000006</v>
      </c>
      <c r="AO1689" s="2">
        <v>0.7</v>
      </c>
      <c r="AP1689" s="2">
        <v>0.54438000198081138</v>
      </c>
      <c r="AQ1689" s="2">
        <v>0.70099999999999996</v>
      </c>
      <c r="AR1689" s="2">
        <v>50</v>
      </c>
      <c r="AS1689" s="2">
        <v>0.65</v>
      </c>
      <c r="AT1689" s="2">
        <v>0.37467583958540879</v>
      </c>
      <c r="AU1689" s="2">
        <v>0.39607132753363994</v>
      </c>
      <c r="AV1689" s="4"/>
      <c r="AW1689" s="4"/>
      <c r="AX1689" s="1">
        <f t="shared" si="378"/>
        <v>0.43319235443681664</v>
      </c>
      <c r="AY1689" s="2">
        <f t="shared" si="379"/>
        <v>0.65085644656548258</v>
      </c>
      <c r="AZ1689" s="1">
        <f t="shared" si="380"/>
        <v>0.76399136149170765</v>
      </c>
      <c r="BA1689" s="1">
        <f t="shared" si="381"/>
        <v>0.28560086890337816</v>
      </c>
      <c r="BB1689" s="1">
        <f t="shared" si="382"/>
        <v>0.47170918635272241</v>
      </c>
      <c r="BC1689" s="1">
        <f t="shared" si="383"/>
        <v>0.37352862407407411</v>
      </c>
      <c r="BD1689" s="1">
        <f t="shared" si="384"/>
        <v>0.84692849660281944</v>
      </c>
      <c r="BE1689" s="1">
        <f t="shared" si="385"/>
        <v>0.25997629999999999</v>
      </c>
      <c r="BF1689" s="2">
        <f t="shared" si="386"/>
        <v>0.13851739950650896</v>
      </c>
      <c r="BG1689" s="1">
        <f t="shared" si="387"/>
        <v>6.8980426758519592E-2</v>
      </c>
      <c r="BH1689" s="1">
        <f t="shared" si="388"/>
        <v>0.56405543567653871</v>
      </c>
      <c r="BI1689" s="2">
        <f t="shared" si="389"/>
        <v>0.46747412626502849</v>
      </c>
      <c r="BJ1689" s="1">
        <f t="shared" si="390"/>
        <v>1.0315295619415672</v>
      </c>
      <c r="BK1689" s="1">
        <f t="shared" si="391"/>
        <v>-9.6581309411510219E-2</v>
      </c>
    </row>
    <row r="1690" spans="1:63">
      <c r="A1690" t="s">
        <v>134</v>
      </c>
      <c r="B1690">
        <v>1999</v>
      </c>
      <c r="C1690" s="1">
        <v>0.21302745995423344</v>
      </c>
      <c r="D1690" s="1">
        <v>6.5460000000000004E-2</v>
      </c>
      <c r="E1690" s="1">
        <v>0.57600000000000007</v>
      </c>
      <c r="F1690" s="1">
        <v>0.44999999999999996</v>
      </c>
      <c r="G1690" s="1">
        <v>0.58666666666666667</v>
      </c>
      <c r="H1690" s="1">
        <v>0.68599999999999994</v>
      </c>
      <c r="I1690" s="2">
        <v>0.66024999999999989</v>
      </c>
      <c r="J1690" s="1">
        <v>0.7258</v>
      </c>
      <c r="K1690" s="1">
        <v>0.99780941949616653</v>
      </c>
      <c r="L1690" s="2">
        <v>0.88</v>
      </c>
      <c r="M1690" s="2">
        <v>7.0000000000000007E-2</v>
      </c>
      <c r="N1690" s="1">
        <v>1</v>
      </c>
      <c r="O1690" s="2">
        <v>0.20749999999999999</v>
      </c>
      <c r="P1690" s="1">
        <v>0.96879999999999999</v>
      </c>
      <c r="Q1690" s="1">
        <v>0.7939121951219521</v>
      </c>
      <c r="R1690" s="3">
        <v>1</v>
      </c>
      <c r="S1690" s="1">
        <v>8.0418174509999996E-2</v>
      </c>
      <c r="T1690" s="2">
        <v>1</v>
      </c>
      <c r="U1690" s="1">
        <v>0</v>
      </c>
      <c r="V1690" s="1">
        <v>0</v>
      </c>
      <c r="W1690" s="1">
        <v>0.82600000000000007</v>
      </c>
      <c r="X1690" s="1">
        <v>0</v>
      </c>
      <c r="Y1690" s="2">
        <v>8.6052172202689733E-3</v>
      </c>
      <c r="Z1690" s="1">
        <v>0.87899999620000002</v>
      </c>
      <c r="AA1690" s="1">
        <v>0.58399999999999996</v>
      </c>
      <c r="AB1690" s="2">
        <v>0.522794245921821</v>
      </c>
      <c r="AC1690" s="2">
        <v>0.49020896009074039</v>
      </c>
      <c r="AD1690" s="1">
        <v>6.886363996575222E-4</v>
      </c>
      <c r="AE1690" s="1">
        <v>2.8205714285714285E-2</v>
      </c>
      <c r="AF1690" s="1">
        <v>0.83870967741935487</v>
      </c>
      <c r="AG1690" s="4">
        <v>699.25480815399203</v>
      </c>
      <c r="AH1690" s="4">
        <v>690</v>
      </c>
      <c r="AI1690" s="4">
        <v>10305390</v>
      </c>
      <c r="AJ1690" s="2">
        <v>0.7</v>
      </c>
      <c r="AK1690" s="2">
        <v>0.5</v>
      </c>
      <c r="AL1690" s="2">
        <v>0.48299999999999998</v>
      </c>
      <c r="AM1690" s="2"/>
      <c r="AN1690" s="2">
        <v>0.82900000000000007</v>
      </c>
      <c r="AO1690" s="2">
        <v>0.7</v>
      </c>
      <c r="AP1690" s="2">
        <v>0.55704000169783829</v>
      </c>
      <c r="AQ1690" s="2">
        <v>0.79799999999999993</v>
      </c>
      <c r="AR1690" s="2">
        <v>50</v>
      </c>
      <c r="AS1690" s="2">
        <v>0.65</v>
      </c>
      <c r="AT1690" s="2">
        <v>0.37281752205865798</v>
      </c>
      <c r="AU1690" s="2">
        <v>0.40111567274357407</v>
      </c>
      <c r="AV1690" s="4"/>
      <c r="AW1690" s="4"/>
      <c r="AX1690" s="1">
        <f t="shared" si="378"/>
        <v>0.42952568777015004</v>
      </c>
      <c r="AY1690" s="2">
        <f t="shared" si="379"/>
        <v>0.64876563135659515</v>
      </c>
      <c r="AZ1690" s="1">
        <f t="shared" si="380"/>
        <v>0.76862607392639037</v>
      </c>
      <c r="BA1690" s="1">
        <f t="shared" si="381"/>
        <v>0.28560086890337816</v>
      </c>
      <c r="BB1690" s="1">
        <f t="shared" si="382"/>
        <v>0.47170918635272241</v>
      </c>
      <c r="BC1690" s="1">
        <f t="shared" si="383"/>
        <v>0.37512720415296302</v>
      </c>
      <c r="BD1690" s="1">
        <f t="shared" si="384"/>
        <v>0.84228693576968638</v>
      </c>
      <c r="BE1690" s="1">
        <f t="shared" si="385"/>
        <v>0.26608599999999999</v>
      </c>
      <c r="BF1690" s="2">
        <f t="shared" si="386"/>
        <v>0.13858207280712195</v>
      </c>
      <c r="BG1690" s="1">
        <f t="shared" si="387"/>
        <v>7.0818570607803638E-2</v>
      </c>
      <c r="BH1690" s="1">
        <f t="shared" si="388"/>
        <v>0.56304110875845736</v>
      </c>
      <c r="BI1690" s="2">
        <f t="shared" si="389"/>
        <v>0.47548664341492552</v>
      </c>
      <c r="BJ1690" s="1">
        <f t="shared" si="390"/>
        <v>1.0385277521733829</v>
      </c>
      <c r="BK1690" s="1">
        <f t="shared" si="391"/>
        <v>-8.755446534353184E-2</v>
      </c>
    </row>
    <row r="1691" spans="1:63">
      <c r="A1691" t="s">
        <v>134</v>
      </c>
      <c r="B1691">
        <v>2000</v>
      </c>
      <c r="C1691" s="1">
        <v>0.21302745995423344</v>
      </c>
      <c r="D1691" s="1">
        <v>6.5460000000000004E-2</v>
      </c>
      <c r="E1691" s="1">
        <v>0.56000000000000005</v>
      </c>
      <c r="F1691" s="1">
        <v>0.44999999999999996</v>
      </c>
      <c r="G1691" s="1">
        <v>0.58666666666666667</v>
      </c>
      <c r="H1691" s="1">
        <v>0.67999999999999994</v>
      </c>
      <c r="I1691" s="2">
        <v>0.66024999999999989</v>
      </c>
      <c r="J1691" s="1">
        <v>0.72099999999999997</v>
      </c>
      <c r="K1691" s="1">
        <v>0.99794617563739374</v>
      </c>
      <c r="L1691" s="2">
        <v>0.88</v>
      </c>
      <c r="M1691" s="2">
        <v>0.05</v>
      </c>
      <c r="N1691" s="1">
        <v>1</v>
      </c>
      <c r="O1691" s="2">
        <v>0.20749999999999999</v>
      </c>
      <c r="P1691" s="1">
        <v>0.96879999999999999</v>
      </c>
      <c r="Q1691" s="1">
        <v>0.787649268292684</v>
      </c>
      <c r="R1691" s="3">
        <v>1</v>
      </c>
      <c r="S1691" s="1">
        <v>7.816851964999999E-2</v>
      </c>
      <c r="T1691" s="2">
        <v>1</v>
      </c>
      <c r="U1691" s="1">
        <v>0</v>
      </c>
      <c r="V1691" s="1">
        <v>0</v>
      </c>
      <c r="W1691" s="1">
        <v>0.82600000000000007</v>
      </c>
      <c r="X1691" s="1">
        <v>0</v>
      </c>
      <c r="Y1691" s="2">
        <v>8.6052172202689733E-3</v>
      </c>
      <c r="Z1691" s="1">
        <v>0.87899999620000002</v>
      </c>
      <c r="AA1691" s="1">
        <v>0.60299999999999998</v>
      </c>
      <c r="AB1691" s="2">
        <v>0.523965961475092</v>
      </c>
      <c r="AC1691" s="2">
        <v>0.49154229507035002</v>
      </c>
      <c r="AD1691" s="1">
        <v>1.0979190822232776E-3</v>
      </c>
      <c r="AE1691" s="1">
        <v>2.9223571428571432E-2</v>
      </c>
      <c r="AF1691" s="1">
        <v>0.64516129032258063</v>
      </c>
      <c r="AG1691" s="4">
        <v>722.00254031922998</v>
      </c>
      <c r="AH1691" s="4">
        <v>710</v>
      </c>
      <c r="AI1691" s="4">
        <v>10522937</v>
      </c>
      <c r="AJ1691" s="2">
        <v>0.7</v>
      </c>
      <c r="AK1691" s="2">
        <v>0.5</v>
      </c>
      <c r="AL1691" s="2">
        <v>0.60799999999999998</v>
      </c>
      <c r="AM1691" s="2"/>
      <c r="AN1691" s="2">
        <v>0.82700000000000007</v>
      </c>
      <c r="AO1691" s="2">
        <v>0.7</v>
      </c>
      <c r="AP1691" s="2">
        <v>0.56970000141486521</v>
      </c>
      <c r="AQ1691" s="2">
        <v>0.83700000000000008</v>
      </c>
      <c r="AR1691" s="2">
        <v>50</v>
      </c>
      <c r="AS1691" s="2">
        <v>0.65</v>
      </c>
      <c r="AT1691" s="2">
        <v>0.37095920453190717</v>
      </c>
      <c r="AU1691" s="2">
        <v>0.4061600179535082</v>
      </c>
      <c r="AV1691" s="4"/>
      <c r="AW1691" s="4"/>
      <c r="AX1691" s="1">
        <f t="shared" si="378"/>
        <v>0.42585902110348339</v>
      </c>
      <c r="AY1691" s="2">
        <f t="shared" si="379"/>
        <v>0.64524231080534189</v>
      </c>
      <c r="AZ1691" s="1">
        <f t="shared" si="380"/>
        <v>0.76692355758853681</v>
      </c>
      <c r="BA1691" s="1">
        <f t="shared" si="381"/>
        <v>0.28560086890337816</v>
      </c>
      <c r="BB1691" s="1">
        <f t="shared" si="382"/>
        <v>0.47170918635272241</v>
      </c>
      <c r="BC1691" s="1">
        <f t="shared" si="383"/>
        <v>0.37212168694629633</v>
      </c>
      <c r="BD1691" s="1">
        <f t="shared" si="384"/>
        <v>0.8375992406550129</v>
      </c>
      <c r="BE1691" s="1">
        <f t="shared" si="385"/>
        <v>0.27533619999999998</v>
      </c>
      <c r="BF1691" s="2">
        <f t="shared" si="386"/>
        <v>0.13864674610773495</v>
      </c>
      <c r="BG1691" s="1">
        <f t="shared" si="387"/>
        <v>7.2078254963062402E-2</v>
      </c>
      <c r="BH1691" s="1">
        <f t="shared" si="388"/>
        <v>0.56047670465134392</v>
      </c>
      <c r="BI1691" s="2">
        <f t="shared" si="389"/>
        <v>0.48606120107079731</v>
      </c>
      <c r="BJ1691" s="1">
        <f t="shared" si="390"/>
        <v>1.0465379057221411</v>
      </c>
      <c r="BK1691" s="1">
        <f t="shared" si="391"/>
        <v>-7.4415503580546605E-2</v>
      </c>
    </row>
    <row r="1692" spans="1:63">
      <c r="A1692" t="s">
        <v>134</v>
      </c>
      <c r="B1692">
        <v>2001</v>
      </c>
      <c r="C1692" s="1">
        <v>0.21302745995423344</v>
      </c>
      <c r="D1692" s="1">
        <v>6.5460000000000004E-2</v>
      </c>
      <c r="E1692" s="1">
        <v>0.54600000000000004</v>
      </c>
      <c r="F1692" s="1">
        <v>0.44999999999999996</v>
      </c>
      <c r="G1692" s="1">
        <v>0.58666666666666667</v>
      </c>
      <c r="H1692" s="1">
        <v>0.67399999999999993</v>
      </c>
      <c r="I1692" s="2">
        <v>0.66024999999999989</v>
      </c>
      <c r="J1692" s="1">
        <v>0.71579999999999999</v>
      </c>
      <c r="K1692" s="1">
        <v>0.99810400866738891</v>
      </c>
      <c r="L1692" s="2">
        <v>0.88</v>
      </c>
      <c r="M1692" s="2">
        <v>0.09</v>
      </c>
      <c r="N1692" s="1">
        <v>1</v>
      </c>
      <c r="O1692" s="2">
        <v>0.20749999999999999</v>
      </c>
      <c r="P1692" s="1">
        <v>0.96879999999999999</v>
      </c>
      <c r="Q1692" s="1">
        <v>0.78115707317073202</v>
      </c>
      <c r="R1692" s="3">
        <v>1</v>
      </c>
      <c r="S1692" s="1">
        <v>0.17820521889999999</v>
      </c>
      <c r="T1692" s="2">
        <v>1</v>
      </c>
      <c r="U1692" s="1">
        <v>0</v>
      </c>
      <c r="V1692" s="1">
        <v>0</v>
      </c>
      <c r="W1692" s="1">
        <v>0.82600000000000007</v>
      </c>
      <c r="X1692" s="1">
        <v>0</v>
      </c>
      <c r="Y1692" s="2">
        <v>8.6052172202689733E-3</v>
      </c>
      <c r="Z1692" s="1">
        <v>0.86424999714999995</v>
      </c>
      <c r="AA1692" s="1">
        <v>0.60099999999999998</v>
      </c>
      <c r="AB1692" s="2">
        <v>0.54136959237522397</v>
      </c>
      <c r="AC1692" s="2">
        <v>0.52397532408265601</v>
      </c>
      <c r="AD1692" s="1">
        <v>2.4783223477256667E-3</v>
      </c>
      <c r="AE1692" s="1">
        <v>3.1504285714285714E-2</v>
      </c>
      <c r="AF1692" s="1">
        <v>0.67741935483870963</v>
      </c>
      <c r="AG1692" s="4">
        <v>809.581861824935</v>
      </c>
      <c r="AH1692" s="4">
        <v>760</v>
      </c>
      <c r="AI1692" s="4">
        <v>10758622</v>
      </c>
      <c r="AJ1692" s="2">
        <v>0.7</v>
      </c>
      <c r="AK1692" s="2">
        <v>0.5</v>
      </c>
      <c r="AL1692" s="2">
        <v>0.60799999999999998</v>
      </c>
      <c r="AM1692" s="2"/>
      <c r="AN1692" s="2">
        <v>0.81299999999999994</v>
      </c>
      <c r="AO1692" s="2">
        <v>0.7</v>
      </c>
      <c r="AP1692" s="2">
        <v>0.58236000113189224</v>
      </c>
      <c r="AQ1692" s="2">
        <v>0.87599999999999989</v>
      </c>
      <c r="AR1692" s="2">
        <v>50</v>
      </c>
      <c r="AS1692" s="2">
        <v>0.61</v>
      </c>
      <c r="AT1692" s="2">
        <v>0.38412168171905142</v>
      </c>
      <c r="AU1692" s="2">
        <v>0.41395265376562118</v>
      </c>
      <c r="AV1692" s="4">
        <v>82.04</v>
      </c>
      <c r="AW1692" s="4">
        <v>40.01</v>
      </c>
      <c r="AX1692" s="1">
        <f t="shared" si="378"/>
        <v>0.42252568777014998</v>
      </c>
      <c r="AY1692" s="2">
        <f t="shared" si="379"/>
        <v>0.65023628695248392</v>
      </c>
      <c r="AZ1692" s="1">
        <f t="shared" si="380"/>
        <v>0.78563245841414642</v>
      </c>
      <c r="BA1692" s="1">
        <f t="shared" si="381"/>
        <v>0.28314253572837816</v>
      </c>
      <c r="BB1692" s="1">
        <f t="shared" si="382"/>
        <v>0.47170918635272241</v>
      </c>
      <c r="BC1692" s="1">
        <f t="shared" si="383"/>
        <v>0.38546465363518517</v>
      </c>
      <c r="BD1692" s="1">
        <f t="shared" si="384"/>
        <v>0.83321018030635352</v>
      </c>
      <c r="BE1692" s="1">
        <f t="shared" si="385"/>
        <v>0.27447969999999994</v>
      </c>
      <c r="BF1692" s="2">
        <f t="shared" si="386"/>
        <v>0.14494665981769314</v>
      </c>
      <c r="BG1692" s="1">
        <f t="shared" si="387"/>
        <v>7.3787610121971589E-2</v>
      </c>
      <c r="BH1692" s="1">
        <f t="shared" si="388"/>
        <v>0.56346134009808713</v>
      </c>
      <c r="BI1692" s="2">
        <f t="shared" si="389"/>
        <v>0.49321396993966465</v>
      </c>
      <c r="BJ1692" s="1">
        <f t="shared" si="390"/>
        <v>1.0566753100377517</v>
      </c>
      <c r="BK1692" s="1">
        <f t="shared" si="391"/>
        <v>-7.0247370158422473E-2</v>
      </c>
    </row>
    <row r="1693" spans="1:63">
      <c r="A1693" t="s">
        <v>134</v>
      </c>
      <c r="B1693">
        <v>2002</v>
      </c>
      <c r="C1693" s="1">
        <v>0.21302745995423344</v>
      </c>
      <c r="D1693" s="1">
        <v>6.5460000000000004E-2</v>
      </c>
      <c r="E1693" s="1">
        <v>0.53200000000000003</v>
      </c>
      <c r="F1693" s="1">
        <v>0.44999999999999996</v>
      </c>
      <c r="G1693" s="1">
        <v>0.58666666666666667</v>
      </c>
      <c r="H1693" s="1">
        <v>0.66799999999999993</v>
      </c>
      <c r="I1693" s="2">
        <v>0.66024999999999989</v>
      </c>
      <c r="J1693" s="1">
        <v>0.71060000000000001</v>
      </c>
      <c r="K1693" s="1">
        <v>0.99817872340425529</v>
      </c>
      <c r="L1693" s="2">
        <v>0.88</v>
      </c>
      <c r="M1693" s="2">
        <v>0.13</v>
      </c>
      <c r="N1693" s="1">
        <v>1</v>
      </c>
      <c r="O1693" s="2">
        <v>0.20749999999999999</v>
      </c>
      <c r="P1693" s="1">
        <v>0.96879999999999999</v>
      </c>
      <c r="Q1693" s="1">
        <v>0.77446585365853804</v>
      </c>
      <c r="R1693" s="3">
        <v>1</v>
      </c>
      <c r="S1693" s="1">
        <v>0.14813443200000001</v>
      </c>
      <c r="T1693" s="2">
        <v>1</v>
      </c>
      <c r="U1693" s="1">
        <v>0</v>
      </c>
      <c r="V1693" s="1">
        <v>0</v>
      </c>
      <c r="W1693" s="1">
        <v>0.82600000000000007</v>
      </c>
      <c r="X1693" s="1">
        <v>0</v>
      </c>
      <c r="Y1693" s="2">
        <v>8.6052172202689733E-3</v>
      </c>
      <c r="Z1693" s="1">
        <v>0.84949999809999999</v>
      </c>
      <c r="AA1693" s="1">
        <v>0.61099999999999999</v>
      </c>
      <c r="AB1693" s="2">
        <v>0.55877322327535606</v>
      </c>
      <c r="AC1693" s="2">
        <v>0.55640835309496206</v>
      </c>
      <c r="AD1693" s="1">
        <v>4.6391970780344438E-3</v>
      </c>
      <c r="AE1693" s="1">
        <v>3.1593857142857146E-2</v>
      </c>
      <c r="AF1693" s="1">
        <v>0.67741935483870963</v>
      </c>
      <c r="AG1693" s="4">
        <v>837.26373499577005</v>
      </c>
      <c r="AH1693" s="4">
        <v>780</v>
      </c>
      <c r="AI1693" s="4">
        <v>11011005</v>
      </c>
      <c r="AJ1693" s="2">
        <v>0.7</v>
      </c>
      <c r="AK1693" s="2">
        <v>0.5</v>
      </c>
      <c r="AL1693" s="2">
        <v>0.69799999999999995</v>
      </c>
      <c r="AM1693" s="2"/>
      <c r="AN1693" s="2">
        <v>0.82700000000000007</v>
      </c>
      <c r="AO1693" s="2">
        <v>0.7</v>
      </c>
      <c r="AP1693" s="2">
        <v>0.59502000084891915</v>
      </c>
      <c r="AQ1693" s="2">
        <v>0.86</v>
      </c>
      <c r="AR1693" s="2">
        <v>50</v>
      </c>
      <c r="AS1693" s="2">
        <v>0.61</v>
      </c>
      <c r="AT1693" s="2">
        <v>0.39728415890619562</v>
      </c>
      <c r="AU1693" s="2">
        <v>0.42174528957773416</v>
      </c>
      <c r="AV1693" s="4"/>
      <c r="AW1693" s="4"/>
      <c r="AX1693" s="1">
        <f t="shared" si="378"/>
        <v>0.41919235443681674</v>
      </c>
      <c r="AY1693" s="2">
        <f t="shared" si="379"/>
        <v>0.65521838905775076</v>
      </c>
      <c r="AZ1693" s="1">
        <f t="shared" si="380"/>
        <v>0.77828005713170767</v>
      </c>
      <c r="BA1693" s="1">
        <f t="shared" si="381"/>
        <v>0.28068420255337817</v>
      </c>
      <c r="BB1693" s="1">
        <f t="shared" si="382"/>
        <v>0.47170918635272241</v>
      </c>
      <c r="BC1693" s="1">
        <f t="shared" si="383"/>
        <v>0.38435123297407409</v>
      </c>
      <c r="BD1693" s="1">
        <f t="shared" si="384"/>
        <v>0.82877409617713216</v>
      </c>
      <c r="BE1693" s="1">
        <f t="shared" si="385"/>
        <v>0.27950449999999999</v>
      </c>
      <c r="BF1693" s="2">
        <f t="shared" si="386"/>
        <v>0.15124657352765136</v>
      </c>
      <c r="BG1693" s="1">
        <f t="shared" si="387"/>
        <v>7.5316874568406814E-2</v>
      </c>
      <c r="BH1693" s="1">
        <f t="shared" si="388"/>
        <v>0.5616115051679762</v>
      </c>
      <c r="BI1693" s="2">
        <f t="shared" si="389"/>
        <v>0.50606794809605815</v>
      </c>
      <c r="BJ1693" s="1">
        <f t="shared" si="390"/>
        <v>1.0676794532640344</v>
      </c>
      <c r="BK1693" s="1">
        <f t="shared" si="391"/>
        <v>-5.5543557071918048E-2</v>
      </c>
    </row>
    <row r="1694" spans="1:63">
      <c r="A1694" t="s">
        <v>134</v>
      </c>
      <c r="B1694">
        <v>2003</v>
      </c>
      <c r="C1694" s="1">
        <v>0.21302745995423344</v>
      </c>
      <c r="D1694" s="1">
        <v>6.5460000000000004E-2</v>
      </c>
      <c r="E1694" s="1">
        <v>0.51800000000000002</v>
      </c>
      <c r="F1694" s="1">
        <v>0.44999999999999996</v>
      </c>
      <c r="G1694" s="1">
        <v>0.58666666666666667</v>
      </c>
      <c r="H1694" s="1">
        <v>0.66200000000000003</v>
      </c>
      <c r="I1694" s="2">
        <v>0.66024999999999989</v>
      </c>
      <c r="J1694" s="1">
        <v>0.70540000000000003</v>
      </c>
      <c r="K1694" s="1">
        <v>0.99931515151515149</v>
      </c>
      <c r="L1694" s="2">
        <v>0.88</v>
      </c>
      <c r="M1694" s="2">
        <v>0.11</v>
      </c>
      <c r="N1694" s="1">
        <v>1</v>
      </c>
      <c r="O1694" s="2">
        <v>0.20749999999999999</v>
      </c>
      <c r="P1694" s="1">
        <v>0.96879999999999999</v>
      </c>
      <c r="Q1694" s="1">
        <v>0.76761560975609799</v>
      </c>
      <c r="R1694" s="3">
        <v>1</v>
      </c>
      <c r="S1694" s="1">
        <v>0.11737869350000001</v>
      </c>
      <c r="T1694" s="2">
        <v>1</v>
      </c>
      <c r="U1694" s="1">
        <v>0</v>
      </c>
      <c r="V1694" s="1">
        <v>0</v>
      </c>
      <c r="W1694" s="1">
        <v>0.82600000000000007</v>
      </c>
      <c r="X1694" s="1">
        <v>0</v>
      </c>
      <c r="Y1694" s="2">
        <v>8.6052172202689733E-3</v>
      </c>
      <c r="Z1694" s="1">
        <v>0.83474999905000002</v>
      </c>
      <c r="AA1694" s="1">
        <v>0.58599999999999997</v>
      </c>
      <c r="AB1694" s="2">
        <v>0.55036507851275407</v>
      </c>
      <c r="AC1694" s="2">
        <v>0.56149705599376998</v>
      </c>
      <c r="AD1694" s="1">
        <v>2.4358485317076888E-2</v>
      </c>
      <c r="AE1694" s="1">
        <v>3.4482571428571432E-2</v>
      </c>
      <c r="AF1694" s="1">
        <v>0.74193548387096775</v>
      </c>
      <c r="AG1694" s="4">
        <v>897.27593400833302</v>
      </c>
      <c r="AH1694" s="4">
        <v>860</v>
      </c>
      <c r="AI1694" s="4">
        <v>11277065</v>
      </c>
      <c r="AJ1694" s="2">
        <v>0.7</v>
      </c>
      <c r="AK1694" s="2">
        <v>0.5</v>
      </c>
      <c r="AL1694" s="2">
        <v>0.70099999999999996</v>
      </c>
      <c r="AM1694" s="2"/>
      <c r="AN1694" s="2">
        <v>0.83</v>
      </c>
      <c r="AO1694" s="2">
        <v>0.5</v>
      </c>
      <c r="AP1694" s="2">
        <v>0.60768000056594607</v>
      </c>
      <c r="AQ1694" s="2">
        <v>0.83700000000000008</v>
      </c>
      <c r="AR1694" s="2">
        <v>50</v>
      </c>
      <c r="AS1694" s="2">
        <v>0.61</v>
      </c>
      <c r="AT1694" s="2">
        <v>0.40533486378856287</v>
      </c>
      <c r="AU1694" s="2">
        <v>0.4946816987370295</v>
      </c>
      <c r="AV1694" s="4"/>
      <c r="AW1694" s="4"/>
      <c r="AX1694" s="1">
        <f t="shared" si="378"/>
        <v>0.41585902110348338</v>
      </c>
      <c r="AY1694" s="2">
        <f t="shared" si="379"/>
        <v>0.65178073593073571</v>
      </c>
      <c r="AZ1694" s="1">
        <f t="shared" si="380"/>
        <v>0.77075886065121968</v>
      </c>
      <c r="BA1694" s="1">
        <f t="shared" si="381"/>
        <v>0.27822586937837818</v>
      </c>
      <c r="BB1694" s="1">
        <f t="shared" si="382"/>
        <v>0.47170918635272241</v>
      </c>
      <c r="BC1694" s="1">
        <f t="shared" si="383"/>
        <v>0.37649503991296301</v>
      </c>
      <c r="BD1694" s="1">
        <f t="shared" si="384"/>
        <v>0.82448846021187494</v>
      </c>
      <c r="BE1694" s="1">
        <f t="shared" si="385"/>
        <v>0.26711380000000001</v>
      </c>
      <c r="BF1694" s="2">
        <f t="shared" si="386"/>
        <v>0.1517196998295087</v>
      </c>
      <c r="BG1694" s="1">
        <f t="shared" si="387"/>
        <v>8.451835131071124E-2</v>
      </c>
      <c r="BH1694" s="1">
        <f t="shared" si="388"/>
        <v>0.55756422882585344</v>
      </c>
      <c r="BI1694" s="2">
        <f t="shared" si="389"/>
        <v>0.50335185114021996</v>
      </c>
      <c r="BJ1694" s="1">
        <f t="shared" si="390"/>
        <v>1.0609160799660735</v>
      </c>
      <c r="BK1694" s="1">
        <f t="shared" si="391"/>
        <v>-5.4212377685633473E-2</v>
      </c>
    </row>
    <row r="1695" spans="1:63">
      <c r="A1695" t="s">
        <v>134</v>
      </c>
      <c r="B1695">
        <v>2004</v>
      </c>
      <c r="C1695" s="1">
        <v>0.21302745995423344</v>
      </c>
      <c r="D1695" s="1">
        <v>6.5460000000000004E-2</v>
      </c>
      <c r="E1695" s="1">
        <v>0.504</v>
      </c>
      <c r="F1695" s="1">
        <v>0.44999999999999996</v>
      </c>
      <c r="G1695" s="1">
        <v>0.58666666666666667</v>
      </c>
      <c r="H1695" s="1">
        <v>0.65600000000000003</v>
      </c>
      <c r="I1695" s="2">
        <v>0.66024999999999989</v>
      </c>
      <c r="J1695" s="1">
        <v>0.70019999999999993</v>
      </c>
      <c r="K1695" s="1">
        <v>0.93317209302329451</v>
      </c>
      <c r="L1695" s="2">
        <v>0.88</v>
      </c>
      <c r="M1695" s="2">
        <v>0.06</v>
      </c>
      <c r="N1695" s="1">
        <v>1</v>
      </c>
      <c r="O1695" s="2">
        <v>0.20749999999999999</v>
      </c>
      <c r="P1695" s="1">
        <v>0.96879999999999999</v>
      </c>
      <c r="Q1695" s="1">
        <v>0.76061560975609788</v>
      </c>
      <c r="R1695" s="3">
        <v>1</v>
      </c>
      <c r="S1695" s="1">
        <v>0.1379393793</v>
      </c>
      <c r="T1695" s="2">
        <v>1</v>
      </c>
      <c r="U1695" s="1">
        <v>0</v>
      </c>
      <c r="V1695" s="1">
        <v>0</v>
      </c>
      <c r="W1695" s="1">
        <v>0.82600000000000007</v>
      </c>
      <c r="X1695" s="1">
        <v>0</v>
      </c>
      <c r="Y1695" s="2">
        <v>8.6052172202689733E-3</v>
      </c>
      <c r="Z1695" s="1">
        <v>0.82000000000000006</v>
      </c>
      <c r="AA1695" s="1">
        <v>0.56600000000000006</v>
      </c>
      <c r="AB1695" s="2">
        <v>0.60474746881011399</v>
      </c>
      <c r="AC1695" s="2">
        <v>0.55319475621518999</v>
      </c>
      <c r="AD1695" s="1">
        <v>3.9132762557723223E-2</v>
      </c>
      <c r="AE1695" s="1">
        <v>3.7069285714285714E-2</v>
      </c>
      <c r="AF1695" s="1">
        <v>0.80645161290322576</v>
      </c>
      <c r="AG1695" s="4">
        <v>920.42318957675604</v>
      </c>
      <c r="AH1695" s="4">
        <v>880</v>
      </c>
      <c r="AI1695" s="4">
        <v>11552156</v>
      </c>
      <c r="AJ1695" s="2">
        <v>0.7</v>
      </c>
      <c r="AK1695" s="2">
        <v>0.3</v>
      </c>
      <c r="AL1695" s="2">
        <v>0.70200000000000007</v>
      </c>
      <c r="AM1695" s="2"/>
      <c r="AN1695" s="2">
        <v>0.81799999999999995</v>
      </c>
      <c r="AO1695" s="2">
        <v>0.5</v>
      </c>
      <c r="AP1695" s="2">
        <v>0.62034000028297298</v>
      </c>
      <c r="AQ1695" s="2">
        <v>0.81499999999999995</v>
      </c>
      <c r="AR1695" s="2">
        <v>50</v>
      </c>
      <c r="AS1695" s="2">
        <v>0.66200000000000003</v>
      </c>
      <c r="AT1695" s="2">
        <v>0.42404884408657645</v>
      </c>
      <c r="AU1695" s="2">
        <v>0.45020101517783911</v>
      </c>
      <c r="AV1695" s="4"/>
      <c r="AW1695" s="4"/>
      <c r="AX1695" s="1">
        <f t="shared" si="378"/>
        <v>0.41252568777015003</v>
      </c>
      <c r="AY1695" s="2">
        <f t="shared" si="379"/>
        <v>0.63444601328904204</v>
      </c>
      <c r="AZ1695" s="1">
        <f t="shared" si="380"/>
        <v>0.77347099781121964</v>
      </c>
      <c r="BA1695" s="1">
        <f t="shared" si="381"/>
        <v>0.27576753620337818</v>
      </c>
      <c r="BB1695" s="1">
        <f t="shared" si="382"/>
        <v>0.47170918635272241</v>
      </c>
      <c r="BC1695" s="1">
        <f t="shared" si="383"/>
        <v>0.37100733844074074</v>
      </c>
      <c r="BD1695" s="1">
        <f t="shared" si="384"/>
        <v>0.80896461712989876</v>
      </c>
      <c r="BE1695" s="1">
        <f t="shared" si="385"/>
        <v>0.25677869999999997</v>
      </c>
      <c r="BF1695" s="2">
        <f t="shared" si="386"/>
        <v>0.15819910691118805</v>
      </c>
      <c r="BG1695" s="1">
        <f t="shared" si="387"/>
        <v>8.1700668231247289E-2</v>
      </c>
      <c r="BH1695" s="1">
        <f t="shared" si="388"/>
        <v>0.55056038064112067</v>
      </c>
      <c r="BI1695" s="2">
        <f t="shared" si="389"/>
        <v>0.49667847514243529</v>
      </c>
      <c r="BJ1695" s="1">
        <f t="shared" si="390"/>
        <v>1.0472388557835559</v>
      </c>
      <c r="BK1695" s="1">
        <f t="shared" si="391"/>
        <v>-5.3881905498685378E-2</v>
      </c>
    </row>
    <row r="1696" spans="1:63">
      <c r="A1696" t="s">
        <v>134</v>
      </c>
      <c r="B1696">
        <v>2005</v>
      </c>
      <c r="C1696" s="1">
        <v>0.21302745995423344</v>
      </c>
      <c r="D1696" s="1">
        <v>6.5460000000000004E-2</v>
      </c>
      <c r="E1696" s="1">
        <v>0.49</v>
      </c>
      <c r="F1696" s="1">
        <v>0.44999999999999996</v>
      </c>
      <c r="G1696" s="1">
        <v>0.58666666666666667</v>
      </c>
      <c r="H1696" s="1">
        <v>0.65</v>
      </c>
      <c r="I1696" s="2">
        <v>0.66024999999999989</v>
      </c>
      <c r="J1696" s="1">
        <v>0.69499999999999995</v>
      </c>
      <c r="K1696" s="1">
        <v>0.97672186379931725</v>
      </c>
      <c r="L1696" s="2">
        <v>0.88</v>
      </c>
      <c r="M1696" s="2">
        <v>0.15</v>
      </c>
      <c r="N1696" s="1">
        <v>1</v>
      </c>
      <c r="O1696" s="2">
        <v>0.20749999999999999</v>
      </c>
      <c r="P1696" s="1">
        <v>0.97454666666666667</v>
      </c>
      <c r="Q1696" s="1">
        <v>0.75349463414634199</v>
      </c>
      <c r="R1696" s="3">
        <v>1</v>
      </c>
      <c r="S1696" s="1">
        <v>0.15210763760000001</v>
      </c>
      <c r="T1696" s="2">
        <v>1</v>
      </c>
      <c r="U1696" s="1">
        <v>0</v>
      </c>
      <c r="V1696" s="1">
        <v>0</v>
      </c>
      <c r="W1696" s="1">
        <v>0.82600000000000007</v>
      </c>
      <c r="X1696" s="1">
        <v>0</v>
      </c>
      <c r="Y1696" s="2">
        <v>8.6052172202689733E-3</v>
      </c>
      <c r="Z1696" s="1">
        <v>0.80964467009999996</v>
      </c>
      <c r="AA1696" s="1">
        <v>0.57299999999999995</v>
      </c>
      <c r="AB1696" s="2">
        <v>0.55086408929835196</v>
      </c>
      <c r="AC1696" s="2">
        <v>0.57992052247782</v>
      </c>
      <c r="AD1696" s="1">
        <v>7.1550927909575665E-2</v>
      </c>
      <c r="AE1696" s="1">
        <v>4.1566857142857142E-2</v>
      </c>
      <c r="AF1696" s="1">
        <v>0.70967741935483875</v>
      </c>
      <c r="AG1696" s="4">
        <v>985.00870165485605</v>
      </c>
      <c r="AH1696" s="4">
        <v>950</v>
      </c>
      <c r="AI1696" s="4">
        <v>11832846</v>
      </c>
      <c r="AJ1696" s="2">
        <v>0.7</v>
      </c>
      <c r="AK1696" s="2">
        <v>0.3</v>
      </c>
      <c r="AL1696" s="2">
        <v>0.7</v>
      </c>
      <c r="AM1696" s="2"/>
      <c r="AN1696" s="2">
        <v>0.83</v>
      </c>
      <c r="AO1696" s="2">
        <v>0.5</v>
      </c>
      <c r="AP1696" s="2">
        <v>0.63300000000000001</v>
      </c>
      <c r="AQ1696" s="2">
        <v>0.84200000000000008</v>
      </c>
      <c r="AR1696" s="2">
        <v>30</v>
      </c>
      <c r="AS1696" s="2">
        <v>0.622</v>
      </c>
      <c r="AT1696" s="2">
        <v>0.42671799928721776</v>
      </c>
      <c r="AU1696" s="2">
        <v>0.47250561254575485</v>
      </c>
      <c r="AV1696" s="4"/>
      <c r="AW1696" s="4"/>
      <c r="AX1696" s="1">
        <f t="shared" si="378"/>
        <v>0.40919235443681673</v>
      </c>
      <c r="AY1696" s="2">
        <f t="shared" si="379"/>
        <v>0.65278169482847381</v>
      </c>
      <c r="AZ1696" s="1">
        <f t="shared" si="380"/>
        <v>0.77602978768260167</v>
      </c>
      <c r="BA1696" s="1">
        <f t="shared" si="381"/>
        <v>0.27404164788671154</v>
      </c>
      <c r="BB1696" s="1">
        <f t="shared" si="382"/>
        <v>0.47170918635272241</v>
      </c>
      <c r="BC1696" s="1">
        <f t="shared" si="383"/>
        <v>0.38149173789259261</v>
      </c>
      <c r="BD1696" s="1">
        <f t="shared" si="384"/>
        <v>0.8117027496576098</v>
      </c>
      <c r="BE1696" s="1">
        <f t="shared" si="385"/>
        <v>0.25660740000000004</v>
      </c>
      <c r="BF1696" s="2">
        <f t="shared" si="386"/>
        <v>0.15575026110633897</v>
      </c>
      <c r="BG1696" s="1">
        <f t="shared" si="387"/>
        <v>8.663479336433999E-2</v>
      </c>
      <c r="BH1696" s="1">
        <f t="shared" si="388"/>
        <v>0.5549678913009749</v>
      </c>
      <c r="BI1696" s="2">
        <f t="shared" si="389"/>
        <v>0.49899245447067897</v>
      </c>
      <c r="BJ1696" s="1">
        <f t="shared" si="390"/>
        <v>1.053960345771654</v>
      </c>
      <c r="BK1696" s="1">
        <f t="shared" si="391"/>
        <v>-5.5975436830295933E-2</v>
      </c>
    </row>
    <row r="1697" spans="1:63">
      <c r="A1697" t="s">
        <v>134</v>
      </c>
      <c r="B1697">
        <v>2006</v>
      </c>
      <c r="C1697" s="1">
        <v>0.21302745995423344</v>
      </c>
      <c r="D1697" s="1">
        <v>6.5460000000000004E-2</v>
      </c>
      <c r="E1697" s="1">
        <v>0.47333333333333338</v>
      </c>
      <c r="F1697" s="1">
        <v>0.44999999999999996</v>
      </c>
      <c r="G1697" s="1">
        <v>0.58666666666666667</v>
      </c>
      <c r="H1697" s="1">
        <v>0.64666666666666672</v>
      </c>
      <c r="I1697" s="2">
        <v>0.66024999999999989</v>
      </c>
      <c r="J1697" s="1">
        <v>0.68940000000000001</v>
      </c>
      <c r="K1697" s="1">
        <v>0.97259858156029078</v>
      </c>
      <c r="L1697" s="2">
        <v>0.88</v>
      </c>
      <c r="M1697" s="2">
        <v>0.14000000000000001</v>
      </c>
      <c r="N1697" s="1">
        <v>0.99</v>
      </c>
      <c r="O1697" s="2">
        <v>0.20749999999999999</v>
      </c>
      <c r="P1697" s="1">
        <v>0.98029333333333335</v>
      </c>
      <c r="Q1697" s="1">
        <v>0.74625219512195207</v>
      </c>
      <c r="R1697" s="3">
        <v>1</v>
      </c>
      <c r="S1697" s="1">
        <v>0.21759686410000001</v>
      </c>
      <c r="T1697" s="2">
        <v>1</v>
      </c>
      <c r="U1697" s="1">
        <v>0</v>
      </c>
      <c r="V1697" s="1">
        <v>0</v>
      </c>
      <c r="W1697" s="1">
        <v>0.82600000000000007</v>
      </c>
      <c r="X1697" s="1">
        <v>0</v>
      </c>
      <c r="Y1697" s="2">
        <v>8.6052172202689733E-3</v>
      </c>
      <c r="Z1697" s="1">
        <v>0.81345177661290458</v>
      </c>
      <c r="AA1697" s="1">
        <v>0.54100000000000004</v>
      </c>
      <c r="AB1697" s="2">
        <v>0.51712496576928257</v>
      </c>
      <c r="AC1697" s="2">
        <v>0.56574163619289597</v>
      </c>
      <c r="AD1697" s="1">
        <v>0.13872245976853112</v>
      </c>
      <c r="AE1697" s="1">
        <v>5.965714285714286E-2</v>
      </c>
      <c r="AF1697" s="1">
        <v>0.70967741935483875</v>
      </c>
      <c r="AG1697" s="4">
        <v>1045.73980810429</v>
      </c>
      <c r="AH1697" s="4">
        <v>980</v>
      </c>
      <c r="AI1697" s="4">
        <v>12118105</v>
      </c>
      <c r="AJ1697" s="2">
        <v>0.35299999999999998</v>
      </c>
      <c r="AK1697" s="2">
        <v>0.3</v>
      </c>
      <c r="AL1697" s="2">
        <v>0.69700000000000006</v>
      </c>
      <c r="AM1697" s="2"/>
      <c r="AN1697" s="2">
        <v>0.84799999999999998</v>
      </c>
      <c r="AO1697" s="2">
        <v>0.5</v>
      </c>
      <c r="AP1697" s="2">
        <v>0.64</v>
      </c>
      <c r="AQ1697" s="2">
        <v>0.81200000000000006</v>
      </c>
      <c r="AR1697" s="2">
        <v>30</v>
      </c>
      <c r="AS1697" s="2">
        <v>0.63800000000000001</v>
      </c>
      <c r="AT1697" s="2">
        <v>0.40734332702830478</v>
      </c>
      <c r="AU1697" s="2">
        <v>0.42110676112647527</v>
      </c>
      <c r="AV1697" s="4">
        <v>77.099999999999994</v>
      </c>
      <c r="AW1697" s="4">
        <v>38.99</v>
      </c>
      <c r="AX1697" s="1">
        <f t="shared" si="378"/>
        <v>0.40585902110348338</v>
      </c>
      <c r="AY1697" s="2">
        <f t="shared" si="379"/>
        <v>0.64853551165147005</v>
      </c>
      <c r="AZ1697" s="1">
        <f t="shared" si="380"/>
        <v>0.78882847851105709</v>
      </c>
      <c r="BA1697" s="1">
        <f t="shared" si="381"/>
        <v>0.27467616563886227</v>
      </c>
      <c r="BB1697" s="1">
        <f t="shared" si="382"/>
        <v>0.47170918635272241</v>
      </c>
      <c r="BC1697" s="1">
        <f t="shared" si="383"/>
        <v>0.38809651563476716</v>
      </c>
      <c r="BD1697" s="1">
        <f t="shared" si="384"/>
        <v>0.80480846278037388</v>
      </c>
      <c r="BE1697" s="1">
        <f t="shared" si="385"/>
        <v>0.23685079999999997</v>
      </c>
      <c r="BF1697" s="2">
        <f t="shared" si="386"/>
        <v>0.14902099289904833</v>
      </c>
      <c r="BG1697" s="1">
        <f t="shared" si="387"/>
        <v>8.7012513386788379E-2</v>
      </c>
      <c r="BH1697" s="1">
        <f t="shared" si="388"/>
        <v>0.5548713882559545</v>
      </c>
      <c r="BI1697" s="2">
        <f t="shared" si="389"/>
        <v>0.47288430628583666</v>
      </c>
      <c r="BJ1697" s="1">
        <f t="shared" si="390"/>
        <v>1.0277556945417912</v>
      </c>
      <c r="BK1697" s="1">
        <f t="shared" si="391"/>
        <v>-8.1987081970117837E-2</v>
      </c>
    </row>
    <row r="1698" spans="1:63">
      <c r="A1698" t="s">
        <v>134</v>
      </c>
      <c r="B1698">
        <v>2007</v>
      </c>
      <c r="C1698" s="1">
        <v>0.21302745995423344</v>
      </c>
      <c r="D1698" s="1">
        <v>6.5460000000000004E-2</v>
      </c>
      <c r="E1698" s="1">
        <v>0.45666666666666667</v>
      </c>
      <c r="F1698" s="1">
        <v>0.44999999999999996</v>
      </c>
      <c r="G1698" s="1">
        <v>0.58666666666666667</v>
      </c>
      <c r="H1698" s="1">
        <v>0.64333333333333331</v>
      </c>
      <c r="I1698" s="2">
        <v>0.66024999999999989</v>
      </c>
      <c r="J1698" s="1">
        <v>0.68379999999999996</v>
      </c>
      <c r="K1698" s="1">
        <v>0.9823577319587663</v>
      </c>
      <c r="L1698" s="2">
        <v>0.88</v>
      </c>
      <c r="M1698" s="2">
        <v>0.09</v>
      </c>
      <c r="N1698" s="1">
        <v>1</v>
      </c>
      <c r="O1698" s="2">
        <v>0.20749999999999999</v>
      </c>
      <c r="P1698" s="1">
        <v>0.98604000000000003</v>
      </c>
      <c r="Q1698" s="1">
        <v>0.73888731707317201</v>
      </c>
      <c r="R1698" s="3">
        <v>1</v>
      </c>
      <c r="S1698" s="1">
        <v>0.2200797763</v>
      </c>
      <c r="T1698" s="2">
        <v>1</v>
      </c>
      <c r="U1698" s="1">
        <v>0</v>
      </c>
      <c r="V1698" s="1">
        <v>0</v>
      </c>
      <c r="W1698" s="1">
        <v>0.82600000000000007</v>
      </c>
      <c r="X1698" s="1">
        <v>0</v>
      </c>
      <c r="Y1698" s="2">
        <v>8.6052172202689733E-3</v>
      </c>
      <c r="Z1698" s="1">
        <v>0.81725888312580908</v>
      </c>
      <c r="AA1698" s="1">
        <v>0.54700000000000004</v>
      </c>
      <c r="AB1698" s="2">
        <v>0.50418655013770919</v>
      </c>
      <c r="AC1698" s="2">
        <v>0.548245830317862</v>
      </c>
      <c r="AD1698" s="1">
        <v>0.22662108118473664</v>
      </c>
      <c r="AE1698" s="1">
        <v>7.7747428571428565E-2</v>
      </c>
      <c r="AF1698" s="1">
        <v>0.74193548387096775</v>
      </c>
      <c r="AG1698" s="4">
        <v>1101.6525633725801</v>
      </c>
      <c r="AH1698" s="4">
        <v>1100</v>
      </c>
      <c r="AI1698" s="4">
        <v>12408824</v>
      </c>
      <c r="AJ1698" s="2">
        <v>0.38100000000000001</v>
      </c>
      <c r="AK1698" s="2">
        <v>0.4</v>
      </c>
      <c r="AL1698" s="2">
        <v>0.69299999999999995</v>
      </c>
      <c r="AM1698" s="2"/>
      <c r="AN1698" s="2">
        <v>0.81299999999999994</v>
      </c>
      <c r="AO1698" s="2">
        <v>0.5</v>
      </c>
      <c r="AP1698" s="2">
        <v>0.625</v>
      </c>
      <c r="AQ1698" s="2">
        <v>0.78400000000000003</v>
      </c>
      <c r="AR1698" s="2">
        <v>30</v>
      </c>
      <c r="AS1698" s="2">
        <v>0.68599999999999994</v>
      </c>
      <c r="AT1698" s="2">
        <v>0.43273608884900938</v>
      </c>
      <c r="AU1698" s="2">
        <v>0.42839254772878094</v>
      </c>
      <c r="AV1698" s="4"/>
      <c r="AW1698" s="4"/>
      <c r="AX1698" s="1">
        <f t="shared" si="378"/>
        <v>0.40252568777014996</v>
      </c>
      <c r="AY1698" s="2">
        <f t="shared" si="379"/>
        <v>0.64341539027982364</v>
      </c>
      <c r="AZ1698" s="1">
        <f t="shared" si="380"/>
        <v>0.78900141867463447</v>
      </c>
      <c r="BA1698" s="1">
        <f t="shared" si="381"/>
        <v>0.275310683391013</v>
      </c>
      <c r="BB1698" s="1">
        <f t="shared" si="382"/>
        <v>0.47170918635272241</v>
      </c>
      <c r="BC1698" s="1">
        <f t="shared" si="383"/>
        <v>0.38325614734360841</v>
      </c>
      <c r="BD1698" s="1">
        <f t="shared" si="384"/>
        <v>0.80354084150532312</v>
      </c>
      <c r="BE1698" s="1">
        <f t="shared" si="385"/>
        <v>0.24307469999999998</v>
      </c>
      <c r="BF1698" s="2">
        <f t="shared" si="386"/>
        <v>0.14851684693045805</v>
      </c>
      <c r="BG1698" s="1">
        <f t="shared" si="387"/>
        <v>9.3195051689257791E-2</v>
      </c>
      <c r="BH1698" s="1">
        <f t="shared" si="388"/>
        <v>0.55283539173388463</v>
      </c>
      <c r="BI1698" s="2">
        <f t="shared" si="389"/>
        <v>0.48478659861971585</v>
      </c>
      <c r="BJ1698" s="1">
        <f t="shared" si="390"/>
        <v>1.0376219903536006</v>
      </c>
      <c r="BK1698" s="1">
        <f t="shared" si="391"/>
        <v>-6.8048793114168782E-2</v>
      </c>
    </row>
    <row r="1699" spans="1:63">
      <c r="A1699" t="s">
        <v>134</v>
      </c>
      <c r="B1699">
        <v>2008</v>
      </c>
      <c r="C1699" s="1">
        <v>0.21302745995423344</v>
      </c>
      <c r="D1699" s="1">
        <v>6.5460000000000004E-2</v>
      </c>
      <c r="E1699" s="1">
        <v>0.43999999999999995</v>
      </c>
      <c r="F1699" s="1">
        <v>0.44999999999999996</v>
      </c>
      <c r="G1699" s="1">
        <v>0.58666666666666667</v>
      </c>
      <c r="H1699" s="1">
        <v>0.64</v>
      </c>
      <c r="I1699" s="2">
        <v>0.66024999999999989</v>
      </c>
      <c r="J1699" s="1">
        <v>0.67819999999999991</v>
      </c>
      <c r="K1699" s="1">
        <v>0.98493092783500003</v>
      </c>
      <c r="L1699" s="2">
        <v>0.88</v>
      </c>
      <c r="M1699" s="2">
        <v>9.1799999959766856E-2</v>
      </c>
      <c r="N1699" s="1">
        <v>1</v>
      </c>
      <c r="O1699" s="2">
        <v>0.20749999999999999</v>
      </c>
      <c r="P1699" s="1">
        <v>0.98407999999999995</v>
      </c>
      <c r="Q1699" s="1">
        <v>0.73141951219512191</v>
      </c>
      <c r="R1699" s="3">
        <v>1</v>
      </c>
      <c r="S1699" s="1">
        <v>0.22207460650000002</v>
      </c>
      <c r="T1699" s="2">
        <v>1</v>
      </c>
      <c r="U1699" s="1">
        <v>0</v>
      </c>
      <c r="V1699" s="1">
        <v>0</v>
      </c>
      <c r="W1699" s="1">
        <v>0.82600000000000007</v>
      </c>
      <c r="X1699" s="1">
        <v>0</v>
      </c>
      <c r="Y1699" s="2">
        <v>8.6052172202689733E-3</v>
      </c>
      <c r="Z1699" s="1">
        <v>0.82106598963871358</v>
      </c>
      <c r="AA1699" s="1">
        <v>0.55600000000000005</v>
      </c>
      <c r="AB1699" s="2">
        <v>0.50412965140036758</v>
      </c>
      <c r="AC1699" s="2">
        <v>0.54304394579439197</v>
      </c>
      <c r="AD1699" s="1">
        <v>0.30073958547366109</v>
      </c>
      <c r="AE1699" s="1">
        <v>7.7747857142857146E-2</v>
      </c>
      <c r="AF1699" s="1">
        <v>0.58064516129032262</v>
      </c>
      <c r="AG1699" s="4">
        <v>1153.3015307418</v>
      </c>
      <c r="AH1699" s="4">
        <v>1150</v>
      </c>
      <c r="AI1699" s="4">
        <v>12705736</v>
      </c>
      <c r="AJ1699" s="2">
        <v>0.42100000000000004</v>
      </c>
      <c r="AK1699" s="2">
        <v>0.4</v>
      </c>
      <c r="AL1699" s="2">
        <v>0.69299999999999995</v>
      </c>
      <c r="AM1699" s="2"/>
      <c r="AN1699" s="2">
        <v>0.81499999999999995</v>
      </c>
      <c r="AO1699" s="2">
        <v>0.5</v>
      </c>
      <c r="AP1699" s="2">
        <v>0.66</v>
      </c>
      <c r="AQ1699" s="2">
        <v>0.79900000000000004</v>
      </c>
      <c r="AR1699" s="2">
        <v>30</v>
      </c>
      <c r="AS1699" s="2">
        <v>0.68599999999999994</v>
      </c>
      <c r="AT1699" s="2">
        <v>0.40208670121990425</v>
      </c>
      <c r="AU1699" s="2">
        <v>0.41828202839000672</v>
      </c>
      <c r="AV1699" s="4"/>
      <c r="AW1699" s="4"/>
      <c r="AX1699" s="1">
        <f t="shared" si="378"/>
        <v>0.39919235443681672</v>
      </c>
      <c r="AY1699" s="2">
        <f t="shared" si="379"/>
        <v>0.64324013254210954</v>
      </c>
      <c r="AZ1699" s="1">
        <f t="shared" si="380"/>
        <v>0.78751482373902437</v>
      </c>
      <c r="BA1699" s="1">
        <f t="shared" si="381"/>
        <v>0.27594520114316379</v>
      </c>
      <c r="BB1699" s="1">
        <f t="shared" si="382"/>
        <v>0.47170918635272241</v>
      </c>
      <c r="BC1699" s="1">
        <f t="shared" si="383"/>
        <v>0.38326080697390524</v>
      </c>
      <c r="BD1699" s="1">
        <f t="shared" si="384"/>
        <v>0.79939174000502033</v>
      </c>
      <c r="BE1699" s="1">
        <f t="shared" si="385"/>
        <v>0.2463294</v>
      </c>
      <c r="BF1699" s="2">
        <f t="shared" si="386"/>
        <v>0.14492602984146638</v>
      </c>
      <c r="BG1699" s="1">
        <f t="shared" si="387"/>
        <v>9.7639967826969445E-2</v>
      </c>
      <c r="BH1699" s="1">
        <f t="shared" si="388"/>
        <v>0.55145391111054931</v>
      </c>
      <c r="BI1699" s="2">
        <f t="shared" si="389"/>
        <v>0.48889539766843582</v>
      </c>
      <c r="BJ1699" s="1">
        <f t="shared" si="390"/>
        <v>1.040349308778985</v>
      </c>
      <c r="BK1699" s="1">
        <f t="shared" si="391"/>
        <v>-6.2558513442113495E-2</v>
      </c>
    </row>
    <row r="1700" spans="1:63">
      <c r="A1700" t="s">
        <v>134</v>
      </c>
      <c r="B1700">
        <v>2009</v>
      </c>
      <c r="C1700" s="1">
        <v>0.21302745995423344</v>
      </c>
      <c r="D1700" s="1">
        <v>6.5460000000000004E-2</v>
      </c>
      <c r="E1700" s="1">
        <v>0.45119999974966052</v>
      </c>
      <c r="F1700" s="1">
        <v>0.44999999999999996</v>
      </c>
      <c r="G1700" s="1">
        <v>0.58666666666666667</v>
      </c>
      <c r="H1700" s="1">
        <v>0.6471999998390674</v>
      </c>
      <c r="I1700" s="2">
        <v>0.66024999999999989</v>
      </c>
      <c r="J1700" s="1">
        <v>0.67260000000000009</v>
      </c>
      <c r="K1700" s="1">
        <v>0.98493092783500003</v>
      </c>
      <c r="L1700" s="2">
        <v>0.88</v>
      </c>
      <c r="M1700" s="2">
        <v>9.359999991953373E-2</v>
      </c>
      <c r="N1700" s="1">
        <v>1</v>
      </c>
      <c r="O1700" s="2">
        <v>0.20749999999999999</v>
      </c>
      <c r="P1700" s="1">
        <v>0.98407999999999995</v>
      </c>
      <c r="Q1700" s="1">
        <v>0.75079112151823024</v>
      </c>
      <c r="R1700" s="3">
        <v>1</v>
      </c>
      <c r="S1700" s="1">
        <v>0.25598154579999999</v>
      </c>
      <c r="T1700" s="2">
        <v>1</v>
      </c>
      <c r="U1700" s="1">
        <v>0</v>
      </c>
      <c r="V1700" s="1">
        <v>0</v>
      </c>
      <c r="W1700" s="1">
        <v>0.82600000000000007</v>
      </c>
      <c r="X1700" s="1">
        <v>0</v>
      </c>
      <c r="Y1700" s="2">
        <v>8.6052172202689733E-3</v>
      </c>
      <c r="Z1700" s="1">
        <v>0.82487309615161819</v>
      </c>
      <c r="AA1700" s="1">
        <v>0.55600000000000005</v>
      </c>
      <c r="AB1700" s="2">
        <v>0.44683944398957803</v>
      </c>
      <c r="AC1700" s="2">
        <v>0.53030792142454197</v>
      </c>
      <c r="AD1700" s="1">
        <v>0.31957809269457332</v>
      </c>
      <c r="AE1700" s="1">
        <v>8.5805571428571425E-2</v>
      </c>
      <c r="AF1700" s="1">
        <v>0.35483870967741937</v>
      </c>
      <c r="AG1700" s="4">
        <v>1185.4997286371699</v>
      </c>
      <c r="AH1700" s="4">
        <v>1190</v>
      </c>
      <c r="AI1700" s="4">
        <v>13010209</v>
      </c>
      <c r="AJ1700" s="2">
        <v>0.42200000000000004</v>
      </c>
      <c r="AK1700" s="2">
        <v>0.4</v>
      </c>
      <c r="AL1700" s="2">
        <v>0.69400000000000006</v>
      </c>
      <c r="AM1700" s="2"/>
      <c r="AN1700" s="2">
        <v>0.81400000000000006</v>
      </c>
      <c r="AO1700" s="2">
        <v>0.5</v>
      </c>
      <c r="AP1700" s="2">
        <v>0.63800000000000001</v>
      </c>
      <c r="AQ1700" s="2">
        <v>0.79599999999999993</v>
      </c>
      <c r="AR1700" s="2">
        <v>30</v>
      </c>
      <c r="AS1700" s="2">
        <v>0.73</v>
      </c>
      <c r="AT1700" s="2">
        <v>0.36208706104786065</v>
      </c>
      <c r="AU1700" s="2">
        <v>0.41701608583358896</v>
      </c>
      <c r="AV1700" s="4"/>
      <c r="AW1700" s="4"/>
      <c r="AX1700" s="1">
        <f t="shared" si="378"/>
        <v>0.40225902103493799</v>
      </c>
      <c r="AY1700" s="2">
        <f t="shared" si="379"/>
        <v>0.64269727539350463</v>
      </c>
      <c r="AZ1700" s="1">
        <f t="shared" si="380"/>
        <v>0.79817053346364608</v>
      </c>
      <c r="BA1700" s="1">
        <f t="shared" si="381"/>
        <v>0.27657971889531452</v>
      </c>
      <c r="BB1700" s="1">
        <f t="shared" si="382"/>
        <v>0.47170918635272241</v>
      </c>
      <c r="BC1700" s="1">
        <f t="shared" si="383"/>
        <v>0.38702903428197988</v>
      </c>
      <c r="BD1700" s="1">
        <f t="shared" si="384"/>
        <v>0.80568700815699312</v>
      </c>
      <c r="BE1700" s="1">
        <f t="shared" si="385"/>
        <v>0.24872759999999999</v>
      </c>
      <c r="BF1700" s="2">
        <f t="shared" si="386"/>
        <v>0.13392344264619807</v>
      </c>
      <c r="BG1700" s="1">
        <f t="shared" si="387"/>
        <v>9.8161070360944722E-2</v>
      </c>
      <c r="BH1700" s="1">
        <f t="shared" si="388"/>
        <v>0.55480840959723177</v>
      </c>
      <c r="BI1700" s="2">
        <f t="shared" si="389"/>
        <v>0.48081211300714283</v>
      </c>
      <c r="BJ1700" s="1">
        <f t="shared" si="390"/>
        <v>1.0356205226043746</v>
      </c>
      <c r="BK1700" s="1">
        <f t="shared" si="391"/>
        <v>-7.3996296590088939E-2</v>
      </c>
    </row>
    <row r="1701" spans="1:63">
      <c r="A1701" t="s">
        <v>134</v>
      </c>
      <c r="B1701">
        <v>2010</v>
      </c>
      <c r="C1701" s="1">
        <v>0.21302745995423344</v>
      </c>
      <c r="D1701" s="1">
        <v>6.5460000000000004E-2</v>
      </c>
      <c r="E1701" s="1">
        <v>0.46239999949932098</v>
      </c>
      <c r="F1701" s="1">
        <v>0.44999999999999996</v>
      </c>
      <c r="G1701" s="1">
        <v>0.58666666666666667</v>
      </c>
      <c r="H1701" s="1">
        <v>0.65439999967813489</v>
      </c>
      <c r="I1701" s="2">
        <v>0.66024999999999989</v>
      </c>
      <c r="J1701" s="1">
        <v>0.67932599984966235</v>
      </c>
      <c r="K1701" s="1">
        <v>0.98493092783500003</v>
      </c>
      <c r="L1701" s="2">
        <v>0.88</v>
      </c>
      <c r="M1701" s="2">
        <v>9.539999987930059E-2</v>
      </c>
      <c r="N1701" s="1">
        <v>1</v>
      </c>
      <c r="O1701" s="2">
        <v>0.20749999999999999</v>
      </c>
      <c r="P1701" s="1">
        <v>0.98407999999999995</v>
      </c>
      <c r="Q1701" s="1">
        <v>0.77016273084133857</v>
      </c>
      <c r="R1701" s="3">
        <v>1</v>
      </c>
      <c r="S1701" s="1">
        <v>0.25854136120078364</v>
      </c>
      <c r="T1701" s="2">
        <v>1</v>
      </c>
      <c r="U1701" s="1">
        <v>0</v>
      </c>
      <c r="V1701" s="1">
        <v>0</v>
      </c>
      <c r="W1701" s="1">
        <v>0.82600000000000007</v>
      </c>
      <c r="X1701" s="1">
        <v>0</v>
      </c>
      <c r="Y1701" s="2">
        <v>8.6052172202689733E-3</v>
      </c>
      <c r="Z1701" s="1">
        <v>0.82868020266452269</v>
      </c>
      <c r="AA1701" s="1">
        <v>0.55600000000000005</v>
      </c>
      <c r="AB1701" s="2">
        <v>0.44630783844135608</v>
      </c>
      <c r="AC1701" s="2">
        <v>0.53061100063201305</v>
      </c>
      <c r="AD1701" s="1">
        <v>0.32277387355008774</v>
      </c>
      <c r="AE1701" s="1">
        <v>8.6663627123678103E-2</v>
      </c>
      <c r="AF1701" s="1">
        <v>0.35483870967741937</v>
      </c>
      <c r="AG1701" s="4"/>
      <c r="AH1701" s="4">
        <v>1238.666666666657</v>
      </c>
      <c r="AI1701" s="4"/>
      <c r="AJ1701" s="2">
        <v>0.47499999999999998</v>
      </c>
      <c r="AK1701" s="2">
        <v>0.4</v>
      </c>
      <c r="AL1701" s="2">
        <v>0.60199999999999998</v>
      </c>
      <c r="AM1701" s="2"/>
      <c r="AN1701" s="2">
        <v>0.81099999999999994</v>
      </c>
      <c r="AO1701" s="2">
        <v>0.5</v>
      </c>
      <c r="AP1701" s="2">
        <v>0.67900000000000005</v>
      </c>
      <c r="AQ1701" s="2">
        <v>0.73799999999999999</v>
      </c>
      <c r="AR1701" s="2">
        <v>35</v>
      </c>
      <c r="AS1701" s="2">
        <v>0.69599999999999995</v>
      </c>
      <c r="AT1701" s="2">
        <v>0.36346619040655609</v>
      </c>
      <c r="AU1701" s="2">
        <v>0.4178459249567047</v>
      </c>
      <c r="AV1701" s="4"/>
      <c r="AW1701" s="4"/>
      <c r="AX1701" s="1">
        <f t="shared" si="378"/>
        <v>0.40532568763305932</v>
      </c>
      <c r="AY1701" s="2">
        <f t="shared" si="379"/>
        <v>0.64391527536628035</v>
      </c>
      <c r="AZ1701" s="1">
        <f t="shared" si="380"/>
        <v>0.80255681840842441</v>
      </c>
      <c r="BA1701" s="1">
        <f t="shared" si="381"/>
        <v>0.27721423664746531</v>
      </c>
      <c r="BB1701" s="1">
        <f t="shared" si="382"/>
        <v>0.47170918635272241</v>
      </c>
      <c r="BC1701" s="1">
        <f t="shared" si="383"/>
        <v>0.38868380336232622</v>
      </c>
      <c r="BD1701" s="1">
        <f t="shared" si="384"/>
        <v>0.8119822763089658</v>
      </c>
      <c r="BE1701" s="1">
        <f t="shared" si="385"/>
        <v>0.24107619999999996</v>
      </c>
      <c r="BF1701" s="2">
        <f t="shared" si="386"/>
        <v>0.13403850294799252</v>
      </c>
      <c r="BG1701" s="1">
        <f t="shared" si="387"/>
        <v>0.10053964888554268</v>
      </c>
      <c r="BH1701" s="1">
        <f t="shared" si="388"/>
        <v>0.55745842200800488</v>
      </c>
      <c r="BI1701" s="2">
        <f t="shared" si="389"/>
        <v>0.47565435183353516</v>
      </c>
      <c r="BJ1701" s="1">
        <f t="shared" si="390"/>
        <v>1.03311277384154</v>
      </c>
      <c r="BK1701" s="1">
        <f t="shared" si="391"/>
        <v>-8.1804070174469723E-2</v>
      </c>
    </row>
    <row r="1702" spans="1:63">
      <c r="A1702" t="s">
        <v>135</v>
      </c>
      <c r="B1702">
        <v>1995</v>
      </c>
      <c r="C1702" s="1">
        <v>0.64158529411764709</v>
      </c>
      <c r="D1702" s="1">
        <v>0.62380000000000002</v>
      </c>
      <c r="E1702" s="1">
        <v>0</v>
      </c>
      <c r="F1702" s="1">
        <v>0.375</v>
      </c>
      <c r="G1702" s="1">
        <v>0</v>
      </c>
      <c r="H1702" s="1">
        <v>0</v>
      </c>
      <c r="I1702" s="2">
        <v>0.23600000000000002</v>
      </c>
      <c r="J1702" s="1">
        <v>9.0999999999999914E-2</v>
      </c>
      <c r="K1702" s="1">
        <v>0.18587216248513994</v>
      </c>
      <c r="L1702" s="2">
        <v>0.28000000000000003</v>
      </c>
      <c r="M1702" s="2">
        <v>0.99</v>
      </c>
      <c r="N1702" s="1">
        <v>0</v>
      </c>
      <c r="O1702" s="2">
        <v>6.7499999999999991E-2</v>
      </c>
      <c r="P1702" s="1">
        <v>0.50639999999999996</v>
      </c>
      <c r="Q1702" s="1">
        <v>0.157121951219512</v>
      </c>
      <c r="R1702" s="3">
        <v>0.11818181799999999</v>
      </c>
      <c r="S1702" s="1">
        <v>0</v>
      </c>
      <c r="T1702" s="2">
        <v>5.4994019999999996E-3</v>
      </c>
      <c r="U1702" s="1">
        <v>0.16291566062593044</v>
      </c>
      <c r="V1702" s="1">
        <v>0.12943246848923701</v>
      </c>
      <c r="W1702" s="1">
        <v>0</v>
      </c>
      <c r="X1702" s="1">
        <v>1</v>
      </c>
      <c r="Y1702" s="2">
        <v>0</v>
      </c>
      <c r="Z1702" s="1">
        <v>5.0000000000000044E-2</v>
      </c>
      <c r="AA1702" s="1">
        <v>0.56299999999999994</v>
      </c>
      <c r="AB1702" s="2">
        <v>0.73503607051041564</v>
      </c>
      <c r="AC1702" s="2">
        <v>0.73602855404073608</v>
      </c>
      <c r="AD1702" s="1">
        <v>3.1719576719576668E-2</v>
      </c>
      <c r="AE1702" s="1">
        <v>0.30311257142857145</v>
      </c>
      <c r="AF1702" s="1">
        <v>0.70967741935483875</v>
      </c>
      <c r="AG1702" s="4">
        <v>14965.7601238836</v>
      </c>
      <c r="AH1702" s="4">
        <v>15120</v>
      </c>
      <c r="AI1702" s="4">
        <v>378000</v>
      </c>
      <c r="AJ1702" s="2">
        <v>0.7</v>
      </c>
      <c r="AK1702" s="2">
        <v>0.5</v>
      </c>
      <c r="AL1702" s="2">
        <v>0.68200000000000005</v>
      </c>
      <c r="AM1702" s="2"/>
      <c r="AN1702" s="2">
        <v>0.51800000000000002</v>
      </c>
      <c r="AO1702" s="2">
        <v>0.7</v>
      </c>
      <c r="AP1702" s="2">
        <v>0.48000000268220899</v>
      </c>
      <c r="AQ1702" s="2">
        <v>0.7340000000000001</v>
      </c>
      <c r="AR1702" s="2">
        <v>50</v>
      </c>
      <c r="AS1702" s="2">
        <v>0.63600000000000001</v>
      </c>
      <c r="AT1702" s="2">
        <v>0.57010201422074613</v>
      </c>
      <c r="AU1702" s="2">
        <v>0.59098856415672052</v>
      </c>
      <c r="AV1702" s="4"/>
      <c r="AW1702" s="4"/>
      <c r="AX1702" s="1">
        <f t="shared" si="378"/>
        <v>0.27339754901960783</v>
      </c>
      <c r="AY1702" s="2">
        <f t="shared" si="379"/>
        <v>0.26433888035501996</v>
      </c>
      <c r="AZ1702" s="1">
        <f t="shared" si="380"/>
        <v>0.15744063424390237</v>
      </c>
      <c r="BA1702" s="1">
        <f t="shared" si="381"/>
        <v>0.22372468818586125</v>
      </c>
      <c r="BB1702" s="1">
        <f t="shared" si="382"/>
        <v>0.20902030808261973</v>
      </c>
      <c r="BC1702" s="1">
        <f t="shared" si="383"/>
        <v>0.37673694094324855</v>
      </c>
      <c r="BD1702" s="1">
        <f t="shared" si="384"/>
        <v>5.8082252617441987E-2</v>
      </c>
      <c r="BE1702" s="1">
        <f t="shared" si="385"/>
        <v>0.25523699999999999</v>
      </c>
      <c r="BF1702" s="2">
        <f t="shared" si="386"/>
        <v>0.20411666387718982</v>
      </c>
      <c r="BG1702" s="1">
        <f t="shared" si="387"/>
        <v>0.11499609252861848</v>
      </c>
      <c r="BH1702" s="1">
        <f t="shared" si="388"/>
        <v>0.21461316721443677</v>
      </c>
      <c r="BI1702" s="2">
        <f t="shared" si="389"/>
        <v>0.57434975640580821</v>
      </c>
      <c r="BJ1702" s="1">
        <f t="shared" si="390"/>
        <v>0.788962923620245</v>
      </c>
      <c r="BK1702" s="1">
        <f t="shared" si="391"/>
        <v>0.35973658919137141</v>
      </c>
    </row>
    <row r="1703" spans="1:63">
      <c r="A1703" t="s">
        <v>135</v>
      </c>
      <c r="B1703">
        <v>1996</v>
      </c>
      <c r="C1703" s="1">
        <v>0.64158529411764709</v>
      </c>
      <c r="D1703" s="1">
        <v>0.64162000000000008</v>
      </c>
      <c r="E1703" s="1">
        <v>0</v>
      </c>
      <c r="F1703" s="1">
        <v>0.375</v>
      </c>
      <c r="G1703" s="1">
        <v>0</v>
      </c>
      <c r="H1703" s="1">
        <v>0</v>
      </c>
      <c r="I1703" s="2">
        <v>0.23600000000000002</v>
      </c>
      <c r="J1703" s="1">
        <v>8.8000000000000009E-2</v>
      </c>
      <c r="K1703" s="1">
        <v>0.19287216248513994</v>
      </c>
      <c r="L1703" s="2">
        <v>0.28000000000000003</v>
      </c>
      <c r="M1703" s="2">
        <v>0.96</v>
      </c>
      <c r="N1703" s="1">
        <v>0</v>
      </c>
      <c r="O1703" s="2">
        <v>6.7499999999999991E-2</v>
      </c>
      <c r="P1703" s="1">
        <v>0.50639999999999996</v>
      </c>
      <c r="Q1703" s="1">
        <v>0.15419512195121998</v>
      </c>
      <c r="R1703" s="3">
        <v>0.11818181799999999</v>
      </c>
      <c r="S1703" s="1">
        <v>0</v>
      </c>
      <c r="T1703" s="2">
        <v>5.2725487999999996E-3</v>
      </c>
      <c r="U1703" s="1">
        <v>0.16291566062593044</v>
      </c>
      <c r="V1703" s="1">
        <v>0.12943246848923701</v>
      </c>
      <c r="W1703" s="1">
        <v>0</v>
      </c>
      <c r="X1703" s="1">
        <v>1</v>
      </c>
      <c r="Y1703" s="2">
        <v>0</v>
      </c>
      <c r="Z1703" s="1">
        <v>5.0000000000000044E-2</v>
      </c>
      <c r="AA1703" s="1">
        <v>0.55799999999999994</v>
      </c>
      <c r="AB1703" s="2">
        <v>0.73042752020924007</v>
      </c>
      <c r="AC1703" s="2">
        <v>0.73140054327860804</v>
      </c>
      <c r="AD1703" s="1">
        <v>3.6549707602339221E-2</v>
      </c>
      <c r="AE1703" s="1">
        <v>0.31880071428571427</v>
      </c>
      <c r="AF1703" s="1">
        <v>0.64516129032258063</v>
      </c>
      <c r="AG1703" s="4">
        <v>14362.064499944099</v>
      </c>
      <c r="AH1703" s="4">
        <v>14400</v>
      </c>
      <c r="AI1703" s="4">
        <v>380000</v>
      </c>
      <c r="AJ1703" s="2">
        <v>0.7</v>
      </c>
      <c r="AK1703" s="2">
        <v>0.5</v>
      </c>
      <c r="AL1703" s="2">
        <v>0.67700000000000005</v>
      </c>
      <c r="AM1703" s="2"/>
      <c r="AN1703" s="2">
        <v>0.50800000000000001</v>
      </c>
      <c r="AO1703" s="2">
        <v>0.7</v>
      </c>
      <c r="AP1703" s="2">
        <v>0.49200000241398811</v>
      </c>
      <c r="AQ1703" s="2">
        <v>0.72499999999999998</v>
      </c>
      <c r="AR1703" s="2">
        <v>50</v>
      </c>
      <c r="AS1703" s="2">
        <v>0.61</v>
      </c>
      <c r="AT1703" s="2">
        <v>0.57153266753955978</v>
      </c>
      <c r="AU1703" s="2">
        <v>0.59284547358695439</v>
      </c>
      <c r="AV1703" s="4"/>
      <c r="AW1703" s="4"/>
      <c r="AX1703" s="1">
        <f t="shared" si="378"/>
        <v>0.27636754901960786</v>
      </c>
      <c r="AY1703" s="2">
        <f t="shared" si="379"/>
        <v>0.26062459464073429</v>
      </c>
      <c r="AZ1703" s="1">
        <f t="shared" si="380"/>
        <v>0.15680989775024398</v>
      </c>
      <c r="BA1703" s="1">
        <f t="shared" si="381"/>
        <v>0.22372468818586125</v>
      </c>
      <c r="BB1703" s="1">
        <f t="shared" si="382"/>
        <v>0.20902030808261973</v>
      </c>
      <c r="BC1703" s="1">
        <f t="shared" si="383"/>
        <v>0.37505027427658189</v>
      </c>
      <c r="BD1703" s="1">
        <f t="shared" si="384"/>
        <v>5.8723305539393318E-2</v>
      </c>
      <c r="BE1703" s="1">
        <f t="shared" si="385"/>
        <v>0.252382</v>
      </c>
      <c r="BF1703" s="2">
        <f t="shared" si="386"/>
        <v>0.20333607310274082</v>
      </c>
      <c r="BG1703" s="1">
        <f t="shared" si="387"/>
        <v>0.11759210428808325</v>
      </c>
      <c r="BH1703" s="1">
        <f t="shared" si="388"/>
        <v>0.21426462929953163</v>
      </c>
      <c r="BI1703" s="2">
        <f t="shared" si="389"/>
        <v>0.57331017739082402</v>
      </c>
      <c r="BJ1703" s="1">
        <f t="shared" si="390"/>
        <v>0.78757480669035562</v>
      </c>
      <c r="BK1703" s="1">
        <f t="shared" si="391"/>
        <v>0.35904554809129241</v>
      </c>
    </row>
    <row r="1704" spans="1:63">
      <c r="A1704" t="s">
        <v>135</v>
      </c>
      <c r="B1704">
        <v>1997</v>
      </c>
      <c r="C1704" s="1">
        <v>0.64158529411764709</v>
      </c>
      <c r="D1704" s="1">
        <v>0.65944000000000003</v>
      </c>
      <c r="E1704" s="1">
        <v>0</v>
      </c>
      <c r="F1704" s="1">
        <v>0.375</v>
      </c>
      <c r="G1704" s="1">
        <v>0</v>
      </c>
      <c r="H1704" s="1">
        <v>0</v>
      </c>
      <c r="I1704" s="2">
        <v>0.23600000000000002</v>
      </c>
      <c r="J1704" s="1">
        <v>8.5000000000000006E-2</v>
      </c>
      <c r="K1704" s="1">
        <v>9.9205495818473488E-2</v>
      </c>
      <c r="L1704" s="2">
        <v>0.28000000000000003</v>
      </c>
      <c r="M1704" s="2">
        <v>0.97</v>
      </c>
      <c r="N1704" s="1">
        <v>0</v>
      </c>
      <c r="O1704" s="2">
        <v>6.7499999999999991E-2</v>
      </c>
      <c r="P1704" s="1">
        <v>0.50639999999999996</v>
      </c>
      <c r="Q1704" s="1">
        <v>0.15126829268292796</v>
      </c>
      <c r="R1704" s="3">
        <v>0.11818181799999999</v>
      </c>
      <c r="S1704" s="1">
        <v>0</v>
      </c>
      <c r="T1704" s="2">
        <v>5.0456956000000004E-3</v>
      </c>
      <c r="U1704" s="1">
        <v>0.16291566062593044</v>
      </c>
      <c r="V1704" s="1">
        <v>0.12943246848923701</v>
      </c>
      <c r="W1704" s="1">
        <v>0</v>
      </c>
      <c r="X1704" s="1">
        <v>1</v>
      </c>
      <c r="Y1704" s="2">
        <v>0</v>
      </c>
      <c r="Z1704" s="1">
        <v>5.0000000000000044E-2</v>
      </c>
      <c r="AA1704" s="1">
        <v>0.57899999999999996</v>
      </c>
      <c r="AB1704" s="2">
        <v>0.75064795252941996</v>
      </c>
      <c r="AC1704" s="2">
        <v>0.73975754991991294</v>
      </c>
      <c r="AD1704" s="1">
        <v>5.1322889469103551E-2</v>
      </c>
      <c r="AE1704" s="1">
        <v>0.31792628571428572</v>
      </c>
      <c r="AF1704" s="1">
        <v>0.70967741935483875</v>
      </c>
      <c r="AG1704" s="4">
        <v>15253.9001166815</v>
      </c>
      <c r="AH1704" s="4">
        <v>15290</v>
      </c>
      <c r="AI1704" s="4">
        <v>383000</v>
      </c>
      <c r="AJ1704" s="2">
        <v>0.7</v>
      </c>
      <c r="AK1704" s="2">
        <v>0.5</v>
      </c>
      <c r="AL1704" s="2">
        <v>0.68400000000000005</v>
      </c>
      <c r="AM1704" s="2"/>
      <c r="AN1704" s="2">
        <v>0.47799999999999998</v>
      </c>
      <c r="AO1704" s="2">
        <v>0.7</v>
      </c>
      <c r="AP1704" s="2">
        <v>0.50400000214576723</v>
      </c>
      <c r="AQ1704" s="2">
        <v>0.72299999999999998</v>
      </c>
      <c r="AR1704" s="2">
        <v>50</v>
      </c>
      <c r="AS1704" s="2">
        <v>0.626</v>
      </c>
      <c r="AT1704" s="2">
        <v>0.59209168032858772</v>
      </c>
      <c r="AU1704" s="2">
        <v>0.67331728426538506</v>
      </c>
      <c r="AV1704" s="4"/>
      <c r="AW1704" s="4"/>
      <c r="AX1704" s="1">
        <f t="shared" si="378"/>
        <v>0.27933754901960789</v>
      </c>
      <c r="AY1704" s="2">
        <f t="shared" si="379"/>
        <v>0.24824364225978193</v>
      </c>
      <c r="AZ1704" s="1">
        <f t="shared" si="380"/>
        <v>0.15617916125658557</v>
      </c>
      <c r="BA1704" s="1">
        <f t="shared" si="381"/>
        <v>0.22372468818586125</v>
      </c>
      <c r="BB1704" s="1">
        <f t="shared" si="382"/>
        <v>0.20902030808261973</v>
      </c>
      <c r="BC1704" s="1">
        <f t="shared" si="383"/>
        <v>0.37780805205435963</v>
      </c>
      <c r="BD1704" s="1">
        <f t="shared" si="384"/>
        <v>4.258658068356691E-2</v>
      </c>
      <c r="BE1704" s="1">
        <f t="shared" si="385"/>
        <v>0.25186810000000004</v>
      </c>
      <c r="BF1704" s="2">
        <f t="shared" si="386"/>
        <v>0.2082497182777921</v>
      </c>
      <c r="BG1704" s="1">
        <f t="shared" si="387"/>
        <v>0.1268905015787106</v>
      </c>
      <c r="BH1704" s="1">
        <f t="shared" si="388"/>
        <v>0.20980498027351543</v>
      </c>
      <c r="BI1704" s="2">
        <f t="shared" si="389"/>
        <v>0.5870083198565027</v>
      </c>
      <c r="BJ1704" s="1">
        <f t="shared" si="390"/>
        <v>0.79681330013001817</v>
      </c>
      <c r="BK1704" s="1">
        <f t="shared" si="391"/>
        <v>0.37720333958298724</v>
      </c>
    </row>
    <row r="1705" spans="1:63">
      <c r="A1705" t="s">
        <v>135</v>
      </c>
      <c r="B1705">
        <v>1998</v>
      </c>
      <c r="C1705" s="1">
        <v>0.64158529411764709</v>
      </c>
      <c r="D1705" s="1">
        <v>0.67725999999999997</v>
      </c>
      <c r="E1705" s="1">
        <v>0</v>
      </c>
      <c r="F1705" s="1">
        <v>0.375</v>
      </c>
      <c r="G1705" s="1">
        <v>0</v>
      </c>
      <c r="H1705" s="1">
        <v>0</v>
      </c>
      <c r="I1705" s="2">
        <v>0.23600000000000002</v>
      </c>
      <c r="J1705" s="1">
        <v>8.199999999999999E-2</v>
      </c>
      <c r="K1705" s="1">
        <v>0</v>
      </c>
      <c r="L1705" s="2">
        <v>0.28000000000000003</v>
      </c>
      <c r="M1705" s="2">
        <v>0.96</v>
      </c>
      <c r="N1705" s="1">
        <v>0</v>
      </c>
      <c r="O1705" s="2">
        <v>6.7499999999999991E-2</v>
      </c>
      <c r="P1705" s="1">
        <v>0.50639999999999996</v>
      </c>
      <c r="Q1705" s="1">
        <v>0.15639024390244005</v>
      </c>
      <c r="R1705" s="3">
        <v>0.11818181799999999</v>
      </c>
      <c r="S1705" s="1">
        <v>0</v>
      </c>
      <c r="T1705" s="2">
        <v>4.8188424000000004E-3</v>
      </c>
      <c r="U1705" s="1">
        <v>0.16291566062593044</v>
      </c>
      <c r="V1705" s="1">
        <v>0.12943246848923701</v>
      </c>
      <c r="W1705" s="1">
        <v>0</v>
      </c>
      <c r="X1705" s="1">
        <v>1</v>
      </c>
      <c r="Y1705" s="2">
        <v>0</v>
      </c>
      <c r="Z1705" s="1">
        <v>5.0000000000000044E-2</v>
      </c>
      <c r="AA1705" s="1">
        <v>0.61199999999999999</v>
      </c>
      <c r="AB1705" s="2">
        <v>0.77086838484959996</v>
      </c>
      <c r="AC1705" s="2">
        <v>0.74811455656121795</v>
      </c>
      <c r="AD1705" s="1">
        <v>6.5024531024530999E-2</v>
      </c>
      <c r="AE1705" s="1">
        <v>0.36632428571428571</v>
      </c>
      <c r="AF1705" s="1">
        <v>0.61290322580645162</v>
      </c>
      <c r="AG1705" s="4">
        <v>15962.7682905449</v>
      </c>
      <c r="AH1705" s="4">
        <v>15690</v>
      </c>
      <c r="AI1705" s="4">
        <v>385000</v>
      </c>
      <c r="AJ1705" s="2">
        <v>0.7</v>
      </c>
      <c r="AK1705" s="2">
        <v>0.5</v>
      </c>
      <c r="AL1705" s="2">
        <v>0.66599999999999993</v>
      </c>
      <c r="AM1705" s="2"/>
      <c r="AN1705" s="2">
        <v>0.496</v>
      </c>
      <c r="AO1705" s="2">
        <v>0.7</v>
      </c>
      <c r="AP1705" s="2">
        <v>0.51600000187754635</v>
      </c>
      <c r="AQ1705" s="2">
        <v>0.746</v>
      </c>
      <c r="AR1705" s="2">
        <v>70</v>
      </c>
      <c r="AS1705" s="2">
        <v>0.70400000000000007</v>
      </c>
      <c r="AT1705" s="2">
        <v>0.61265069311761577</v>
      </c>
      <c r="AU1705" s="2">
        <v>0.75378909494381574</v>
      </c>
      <c r="AV1705" s="4"/>
      <c r="AW1705" s="4"/>
      <c r="AX1705" s="1">
        <f t="shared" si="378"/>
        <v>0.28230754901960786</v>
      </c>
      <c r="AY1705" s="2">
        <f t="shared" si="379"/>
        <v>0.23221428571428571</v>
      </c>
      <c r="AZ1705" s="1">
        <f t="shared" si="380"/>
        <v>0.15715818086048799</v>
      </c>
      <c r="BA1705" s="1">
        <f t="shared" si="381"/>
        <v>0.22372468818586125</v>
      </c>
      <c r="BB1705" s="1">
        <f t="shared" si="382"/>
        <v>0.20902030808261973</v>
      </c>
      <c r="BC1705" s="1">
        <f t="shared" si="383"/>
        <v>0.37834360760991514</v>
      </c>
      <c r="BD1705" s="1">
        <f t="shared" si="384"/>
        <v>2.6868181050406673E-2</v>
      </c>
      <c r="BE1705" s="1">
        <f t="shared" si="385"/>
        <v>0.25763519999999995</v>
      </c>
      <c r="BF1705" s="2">
        <f t="shared" si="386"/>
        <v>0.21316336345284337</v>
      </c>
      <c r="BG1705" s="1">
        <f t="shared" si="387"/>
        <v>0.14106256471091402</v>
      </c>
      <c r="BH1705" s="1">
        <f t="shared" si="388"/>
        <v>0.20474403224764717</v>
      </c>
      <c r="BI1705" s="2">
        <f t="shared" si="389"/>
        <v>0.61186112816375737</v>
      </c>
      <c r="BJ1705" s="1">
        <f t="shared" si="390"/>
        <v>0.81660516041140452</v>
      </c>
      <c r="BK1705" s="1">
        <f t="shared" si="391"/>
        <v>0.40711709591611023</v>
      </c>
    </row>
    <row r="1706" spans="1:63">
      <c r="A1706" t="s">
        <v>135</v>
      </c>
      <c r="B1706">
        <v>1999</v>
      </c>
      <c r="C1706" s="1">
        <v>0.64158529411764709</v>
      </c>
      <c r="D1706" s="1">
        <v>0.69508000000000014</v>
      </c>
      <c r="E1706" s="1">
        <v>0</v>
      </c>
      <c r="F1706" s="1">
        <v>0.375</v>
      </c>
      <c r="G1706" s="1">
        <v>0</v>
      </c>
      <c r="H1706" s="1">
        <v>0</v>
      </c>
      <c r="I1706" s="2">
        <v>0.23600000000000002</v>
      </c>
      <c r="J1706" s="1">
        <v>7.9000000000000098E-2</v>
      </c>
      <c r="K1706" s="1">
        <v>0</v>
      </c>
      <c r="L1706" s="2">
        <v>0.28000000000000003</v>
      </c>
      <c r="M1706" s="2">
        <v>1</v>
      </c>
      <c r="N1706" s="1">
        <v>0</v>
      </c>
      <c r="O1706" s="2">
        <v>6.7499999999999991E-2</v>
      </c>
      <c r="P1706" s="1">
        <v>0.50639999999999996</v>
      </c>
      <c r="Q1706" s="1">
        <v>0.15702439024390402</v>
      </c>
      <c r="R1706" s="3">
        <v>0.11818181799999999</v>
      </c>
      <c r="S1706" s="1">
        <v>0</v>
      </c>
      <c r="T1706" s="2">
        <v>4.5919892000000004E-3</v>
      </c>
      <c r="U1706" s="1">
        <v>0.16291566062593044</v>
      </c>
      <c r="V1706" s="1">
        <v>0.12943246848923701</v>
      </c>
      <c r="W1706" s="1">
        <v>0</v>
      </c>
      <c r="X1706" s="1">
        <v>1</v>
      </c>
      <c r="Y1706" s="2">
        <v>0</v>
      </c>
      <c r="Z1706" s="1">
        <v>8.4999999999999964E-2</v>
      </c>
      <c r="AA1706" s="1">
        <v>0.59299999999999997</v>
      </c>
      <c r="AB1706" s="2">
        <v>0.77511465568937099</v>
      </c>
      <c r="AC1706" s="2">
        <v>0.751403325274828</v>
      </c>
      <c r="AD1706" s="1">
        <v>0.10750572737686134</v>
      </c>
      <c r="AE1706" s="1">
        <v>0.28114228571428573</v>
      </c>
      <c r="AF1706" s="1">
        <v>0.83870967741935487</v>
      </c>
      <c r="AG1706" s="4">
        <v>16648.738862066901</v>
      </c>
      <c r="AH1706" s="4">
        <v>16810</v>
      </c>
      <c r="AI1706" s="4">
        <v>388000</v>
      </c>
      <c r="AJ1706" s="2">
        <v>0.7</v>
      </c>
      <c r="AK1706" s="2">
        <v>0.5</v>
      </c>
      <c r="AL1706" s="2">
        <v>0.67500000000000004</v>
      </c>
      <c r="AM1706" s="2"/>
      <c r="AN1706" s="2">
        <v>0.41899999999999998</v>
      </c>
      <c r="AO1706" s="2">
        <v>0.7</v>
      </c>
      <c r="AP1706" s="2">
        <v>0.52800000160932536</v>
      </c>
      <c r="AQ1706" s="2">
        <v>0.73299999999999998</v>
      </c>
      <c r="AR1706" s="2">
        <v>70</v>
      </c>
      <c r="AS1706" s="2">
        <v>0.61</v>
      </c>
      <c r="AT1706" s="2">
        <v>0.6361203603820822</v>
      </c>
      <c r="AU1706" s="2">
        <v>0.75876469989609474</v>
      </c>
      <c r="AV1706" s="4"/>
      <c r="AW1706" s="4"/>
      <c r="AX1706" s="1">
        <f t="shared" si="378"/>
        <v>0.28527754901960783</v>
      </c>
      <c r="AY1706" s="2">
        <f t="shared" si="379"/>
        <v>0.23750000000000002</v>
      </c>
      <c r="AZ1706" s="1">
        <f t="shared" si="380"/>
        <v>0.15723963948878078</v>
      </c>
      <c r="BA1706" s="1">
        <f t="shared" si="381"/>
        <v>0.22955802151919458</v>
      </c>
      <c r="BB1706" s="1">
        <f t="shared" si="382"/>
        <v>0.20902030808261973</v>
      </c>
      <c r="BC1706" s="1">
        <f t="shared" si="383"/>
        <v>0.38832360760991524</v>
      </c>
      <c r="BD1706" s="1">
        <f t="shared" si="384"/>
        <v>2.6936063240650673E-2</v>
      </c>
      <c r="BE1706" s="1">
        <f t="shared" si="385"/>
        <v>0.24764269999999997</v>
      </c>
      <c r="BF1706" s="2">
        <f t="shared" si="386"/>
        <v>0.21626383413462813</v>
      </c>
      <c r="BG1706" s="1">
        <f t="shared" si="387"/>
        <v>0.1357659850103474</v>
      </c>
      <c r="BH1706" s="1">
        <f t="shared" si="388"/>
        <v>0.20809332631106189</v>
      </c>
      <c r="BI1706" s="2">
        <f t="shared" si="389"/>
        <v>0.59967251914497555</v>
      </c>
      <c r="BJ1706" s="1">
        <f t="shared" si="390"/>
        <v>0.80776584545603747</v>
      </c>
      <c r="BK1706" s="1">
        <f t="shared" si="391"/>
        <v>0.39157919283391363</v>
      </c>
    </row>
    <row r="1707" spans="1:63">
      <c r="A1707" t="s">
        <v>135</v>
      </c>
      <c r="B1707">
        <v>2000</v>
      </c>
      <c r="C1707" s="1">
        <v>0.64158529411764709</v>
      </c>
      <c r="D1707" s="1">
        <v>0.71290000000000009</v>
      </c>
      <c r="E1707" s="1">
        <v>0</v>
      </c>
      <c r="F1707" s="1">
        <v>0.375</v>
      </c>
      <c r="G1707" s="1">
        <v>0</v>
      </c>
      <c r="H1707" s="1">
        <v>0</v>
      </c>
      <c r="I1707" s="2">
        <v>0.23600000000000002</v>
      </c>
      <c r="J1707" s="1">
        <v>7.5999999999999901E-2</v>
      </c>
      <c r="K1707" s="1">
        <v>0</v>
      </c>
      <c r="L1707" s="2">
        <v>0.28000000000000003</v>
      </c>
      <c r="M1707" s="2">
        <v>1</v>
      </c>
      <c r="N1707" s="1">
        <v>0</v>
      </c>
      <c r="O1707" s="2">
        <v>6.7499999999999991E-2</v>
      </c>
      <c r="P1707" s="1">
        <v>0.50639999999999996</v>
      </c>
      <c r="Q1707" s="1">
        <v>0.1359999999999999</v>
      </c>
      <c r="R1707" s="3">
        <v>0.11818181799999999</v>
      </c>
      <c r="S1707" s="1">
        <v>0</v>
      </c>
      <c r="T1707" s="2">
        <v>4.3651360000000004E-3</v>
      </c>
      <c r="U1707" s="1">
        <v>0.16291566062593044</v>
      </c>
      <c r="V1707" s="1">
        <v>0.12943246848923701</v>
      </c>
      <c r="W1707" s="1">
        <v>0</v>
      </c>
      <c r="X1707" s="1">
        <v>1</v>
      </c>
      <c r="Y1707" s="2">
        <v>0</v>
      </c>
      <c r="Z1707" s="1">
        <v>0.12</v>
      </c>
      <c r="AA1707" s="1">
        <v>0.58299999999999996</v>
      </c>
      <c r="AB1707" s="2">
        <v>0.77936092652914202</v>
      </c>
      <c r="AC1707" s="2">
        <v>0.75469209398843806</v>
      </c>
      <c r="AD1707" s="1">
        <v>0.3260512820512822</v>
      </c>
      <c r="AE1707" s="1">
        <v>0.30552114285714282</v>
      </c>
      <c r="AF1707" s="1">
        <v>0.64516129032258063</v>
      </c>
      <c r="AG1707" s="4">
        <v>18312.671224899499</v>
      </c>
      <c r="AH1707" s="4">
        <v>17850</v>
      </c>
      <c r="AI1707" s="4">
        <v>390000</v>
      </c>
      <c r="AJ1707" s="2">
        <v>0.7</v>
      </c>
      <c r="AK1707" s="2">
        <v>0.5</v>
      </c>
      <c r="AL1707" s="2">
        <v>0.6409999999999999</v>
      </c>
      <c r="AM1707" s="2"/>
      <c r="AN1707" s="2">
        <v>0.36499999999999999</v>
      </c>
      <c r="AO1707" s="2">
        <v>0.7</v>
      </c>
      <c r="AP1707" s="2">
        <v>0.54000000134110449</v>
      </c>
      <c r="AQ1707" s="2">
        <v>0.72900000000000009</v>
      </c>
      <c r="AR1707" s="2">
        <v>70</v>
      </c>
      <c r="AS1707" s="2">
        <v>0.61</v>
      </c>
      <c r="AT1707" s="2">
        <v>0.6595900276465485</v>
      </c>
      <c r="AU1707" s="2">
        <v>0.76374030484837385</v>
      </c>
      <c r="AV1707" s="4"/>
      <c r="AW1707" s="4"/>
      <c r="AX1707" s="1">
        <f t="shared" si="378"/>
        <v>0.28824754901960786</v>
      </c>
      <c r="AY1707" s="2">
        <f t="shared" si="379"/>
        <v>0.23707142857142857</v>
      </c>
      <c r="AZ1707" s="1">
        <f t="shared" si="380"/>
        <v>0.15298939079999999</v>
      </c>
      <c r="BA1707" s="1">
        <f t="shared" si="381"/>
        <v>0.23539135485252793</v>
      </c>
      <c r="BB1707" s="1">
        <f t="shared" si="382"/>
        <v>0.20902030808261973</v>
      </c>
      <c r="BC1707" s="1">
        <f t="shared" si="383"/>
        <v>0.39385916316547082</v>
      </c>
      <c r="BD1707" s="1">
        <f t="shared" si="384"/>
        <v>2.3394189333333315E-2</v>
      </c>
      <c r="BE1707" s="1">
        <f t="shared" si="385"/>
        <v>0.24238950000000001</v>
      </c>
      <c r="BF1707" s="2">
        <f t="shared" si="386"/>
        <v>0.21936430481641286</v>
      </c>
      <c r="BG1707" s="1">
        <f t="shared" si="387"/>
        <v>0.15022870894017104</v>
      </c>
      <c r="BH1707" s="1">
        <f t="shared" si="388"/>
        <v>0.20875788686047461</v>
      </c>
      <c r="BI1707" s="2">
        <f t="shared" si="389"/>
        <v>0.61198251375658397</v>
      </c>
      <c r="BJ1707" s="1">
        <f t="shared" si="390"/>
        <v>0.82074040061705855</v>
      </c>
      <c r="BK1707" s="1">
        <f t="shared" si="391"/>
        <v>0.40322462689610938</v>
      </c>
    </row>
    <row r="1708" spans="1:63">
      <c r="A1708" t="s">
        <v>135</v>
      </c>
      <c r="B1708">
        <v>2001</v>
      </c>
      <c r="C1708" s="1">
        <v>0.64158529411764709</v>
      </c>
      <c r="D1708" s="1">
        <v>0.7271579996813089</v>
      </c>
      <c r="E1708" s="1">
        <v>0</v>
      </c>
      <c r="F1708" s="1">
        <v>0.375</v>
      </c>
      <c r="G1708" s="1">
        <v>0</v>
      </c>
      <c r="H1708" s="1">
        <v>0</v>
      </c>
      <c r="I1708" s="2">
        <v>0.23600000000000002</v>
      </c>
      <c r="J1708" s="1">
        <v>7.3599999999999999E-2</v>
      </c>
      <c r="K1708" s="1">
        <v>0</v>
      </c>
      <c r="L1708" s="2">
        <v>0.28000000000000003</v>
      </c>
      <c r="M1708" s="2">
        <v>0.97</v>
      </c>
      <c r="N1708" s="1">
        <v>0</v>
      </c>
      <c r="O1708" s="2">
        <v>6.7499999999999991E-2</v>
      </c>
      <c r="P1708" s="1">
        <v>0.50639999999999996</v>
      </c>
      <c r="Q1708" s="1">
        <v>0.13117073170731797</v>
      </c>
      <c r="R1708" s="3">
        <v>0.11818181799999999</v>
      </c>
      <c r="S1708" s="1">
        <v>0</v>
      </c>
      <c r="T1708" s="2">
        <v>4.1118514500000005E-3</v>
      </c>
      <c r="U1708" s="1">
        <v>0.16291566062593044</v>
      </c>
      <c r="V1708" s="1">
        <v>0.12943246848923701</v>
      </c>
      <c r="W1708" s="1">
        <v>0</v>
      </c>
      <c r="X1708" s="1">
        <v>1</v>
      </c>
      <c r="Y1708" s="2">
        <v>0</v>
      </c>
      <c r="Z1708" s="1">
        <v>0.12</v>
      </c>
      <c r="AA1708" s="1">
        <v>0.629</v>
      </c>
      <c r="AB1708" s="2">
        <v>0.79301887938118298</v>
      </c>
      <c r="AC1708" s="2">
        <v>0.75603991910936608</v>
      </c>
      <c r="AD1708" s="1">
        <v>0.67689001979078334</v>
      </c>
      <c r="AE1708" s="1">
        <v>0.3568182857142857</v>
      </c>
      <c r="AF1708" s="1">
        <v>0.70967741935483875</v>
      </c>
      <c r="AG1708" s="4">
        <v>17937.120259855299</v>
      </c>
      <c r="AH1708" s="4">
        <v>18120</v>
      </c>
      <c r="AI1708" s="4">
        <v>393000</v>
      </c>
      <c r="AJ1708" s="2">
        <v>0.7</v>
      </c>
      <c r="AK1708" s="2">
        <v>0.7</v>
      </c>
      <c r="AL1708" s="2">
        <v>0.65700000000000003</v>
      </c>
      <c r="AM1708" s="2"/>
      <c r="AN1708" s="2">
        <v>0.41899999999999998</v>
      </c>
      <c r="AO1708" s="2">
        <v>0.5</v>
      </c>
      <c r="AP1708" s="2">
        <v>0.55200000107288361</v>
      </c>
      <c r="AQ1708" s="2">
        <v>0.745</v>
      </c>
      <c r="AR1708" s="2">
        <v>90</v>
      </c>
      <c r="AS1708" s="2">
        <v>0.73599999999999999</v>
      </c>
      <c r="AT1708" s="2">
        <v>0.6607637277153614</v>
      </c>
      <c r="AU1708" s="2">
        <v>0.77118472361027468</v>
      </c>
      <c r="AV1708" s="4"/>
      <c r="AW1708" s="4"/>
      <c r="AX1708" s="1">
        <f t="shared" si="378"/>
        <v>0.290623882299826</v>
      </c>
      <c r="AY1708" s="2">
        <f t="shared" si="379"/>
        <v>0.23244285714285715</v>
      </c>
      <c r="AZ1708" s="1">
        <f t="shared" si="380"/>
        <v>0.15197288023146358</v>
      </c>
      <c r="BA1708" s="1">
        <f t="shared" si="381"/>
        <v>0.23539135485252793</v>
      </c>
      <c r="BB1708" s="1">
        <f t="shared" si="382"/>
        <v>0.20902030808261973</v>
      </c>
      <c r="BC1708" s="1">
        <f t="shared" si="383"/>
        <v>0.39184338535228291</v>
      </c>
      <c r="BD1708" s="1">
        <f t="shared" si="384"/>
        <v>2.254709719288633E-2</v>
      </c>
      <c r="BE1708" s="1">
        <f t="shared" si="385"/>
        <v>0.25449469999999996</v>
      </c>
      <c r="BF1708" s="2">
        <f t="shared" si="386"/>
        <v>0.2209822526205911</v>
      </c>
      <c r="BG1708" s="1">
        <f t="shared" si="387"/>
        <v>0.17424480197563941</v>
      </c>
      <c r="BH1708" s="1">
        <f t="shared" si="388"/>
        <v>0.20780359687592964</v>
      </c>
      <c r="BI1708" s="2">
        <f t="shared" si="389"/>
        <v>0.64972175459623049</v>
      </c>
      <c r="BJ1708" s="1">
        <f t="shared" si="390"/>
        <v>0.85752535147216014</v>
      </c>
      <c r="BK1708" s="1">
        <f t="shared" si="391"/>
        <v>0.44191815772030085</v>
      </c>
    </row>
    <row r="1709" spans="1:63">
      <c r="A1709" t="s">
        <v>135</v>
      </c>
      <c r="B1709">
        <v>2002</v>
      </c>
      <c r="C1709" s="1">
        <v>0.64158529411764709</v>
      </c>
      <c r="D1709" s="1">
        <v>0.74141599936261782</v>
      </c>
      <c r="E1709" s="1">
        <v>0</v>
      </c>
      <c r="F1709" s="1">
        <v>0.375</v>
      </c>
      <c r="G1709" s="1">
        <v>0</v>
      </c>
      <c r="H1709" s="1">
        <v>0</v>
      </c>
      <c r="I1709" s="2">
        <v>0.23600000000000002</v>
      </c>
      <c r="J1709" s="1">
        <v>7.1199999999999999E-2</v>
      </c>
      <c r="K1709" s="1">
        <v>0</v>
      </c>
      <c r="L1709" s="2">
        <v>0.28000000000000003</v>
      </c>
      <c r="M1709" s="2">
        <v>1</v>
      </c>
      <c r="N1709" s="1">
        <v>0</v>
      </c>
      <c r="O1709" s="2">
        <v>6.7499999999999991E-2</v>
      </c>
      <c r="P1709" s="1">
        <v>0.50639999999999996</v>
      </c>
      <c r="Q1709" s="1">
        <v>0.13224390243902606</v>
      </c>
      <c r="R1709" s="3">
        <v>0.11818181799999999</v>
      </c>
      <c r="S1709" s="1">
        <v>0</v>
      </c>
      <c r="T1709" s="2">
        <v>3.8585669000000002E-3</v>
      </c>
      <c r="U1709" s="1">
        <v>0.16291566062593044</v>
      </c>
      <c r="V1709" s="1">
        <v>0.12943246848923701</v>
      </c>
      <c r="W1709" s="1">
        <v>0</v>
      </c>
      <c r="X1709" s="1">
        <v>1</v>
      </c>
      <c r="Y1709" s="2">
        <v>0</v>
      </c>
      <c r="Z1709" s="1">
        <v>9.9999999999999978E-2</v>
      </c>
      <c r="AA1709" s="1">
        <v>0.622</v>
      </c>
      <c r="AB1709" s="2">
        <v>0.80667683223322406</v>
      </c>
      <c r="AC1709" s="2">
        <v>0.75738774423029409</v>
      </c>
      <c r="AD1709" s="1">
        <v>0.77691908349819672</v>
      </c>
      <c r="AE1709" s="1">
        <v>0.34718271428571429</v>
      </c>
      <c r="AF1709" s="1">
        <v>0.70967741935483875</v>
      </c>
      <c r="AG1709" s="4">
        <v>19043.934131148199</v>
      </c>
      <c r="AH1709" s="4">
        <v>19170</v>
      </c>
      <c r="AI1709" s="4">
        <v>395950</v>
      </c>
      <c r="AJ1709" s="2">
        <v>0.7</v>
      </c>
      <c r="AK1709" s="2">
        <v>0.7</v>
      </c>
      <c r="AL1709" s="2">
        <v>0.64599999999999991</v>
      </c>
      <c r="AM1709" s="2"/>
      <c r="AN1709" s="2">
        <v>0.309</v>
      </c>
      <c r="AO1709" s="2">
        <v>0.5</v>
      </c>
      <c r="AP1709" s="2">
        <v>0.56400000080466273</v>
      </c>
      <c r="AQ1709" s="2">
        <v>0.79099999999999993</v>
      </c>
      <c r="AR1709" s="2">
        <v>90</v>
      </c>
      <c r="AS1709" s="2">
        <v>0.754</v>
      </c>
      <c r="AT1709" s="2">
        <v>0.6619374277841743</v>
      </c>
      <c r="AU1709" s="2">
        <v>0.77862914237217562</v>
      </c>
      <c r="AV1709" s="4"/>
      <c r="AW1709" s="4"/>
      <c r="AX1709" s="1">
        <f t="shared" si="378"/>
        <v>0.29300021558004413</v>
      </c>
      <c r="AY1709" s="2">
        <f t="shared" si="379"/>
        <v>0.23638571428571428</v>
      </c>
      <c r="AZ1709" s="1">
        <f t="shared" si="380"/>
        <v>0.1521368574678052</v>
      </c>
      <c r="BA1709" s="1">
        <f t="shared" si="381"/>
        <v>0.23205802151919461</v>
      </c>
      <c r="BB1709" s="1">
        <f t="shared" si="382"/>
        <v>0.20902030808261973</v>
      </c>
      <c r="BC1709" s="1">
        <f t="shared" si="383"/>
        <v>0.39427205198353943</v>
      </c>
      <c r="BD1709" s="1">
        <f t="shared" si="384"/>
        <v>2.2683744889837678E-2</v>
      </c>
      <c r="BE1709" s="1">
        <f t="shared" si="385"/>
        <v>0.25123999999999996</v>
      </c>
      <c r="BF1709" s="2">
        <f t="shared" si="386"/>
        <v>0.22260020042476925</v>
      </c>
      <c r="BG1709" s="1">
        <f t="shared" si="387"/>
        <v>0.17962713988093199</v>
      </c>
      <c r="BH1709" s="1">
        <f t="shared" si="388"/>
        <v>0.20865870165199896</v>
      </c>
      <c r="BI1709" s="2">
        <f t="shared" si="389"/>
        <v>0.65346734030570119</v>
      </c>
      <c r="BJ1709" s="1">
        <f t="shared" si="390"/>
        <v>0.86212604195770015</v>
      </c>
      <c r="BK1709" s="1">
        <f t="shared" si="391"/>
        <v>0.44480863865370224</v>
      </c>
    </row>
    <row r="1710" spans="1:63">
      <c r="A1710" t="s">
        <v>135</v>
      </c>
      <c r="B1710">
        <v>2003</v>
      </c>
      <c r="C1710" s="1">
        <v>0.64158529411764709</v>
      </c>
      <c r="D1710" s="1">
        <v>0.75567399904392663</v>
      </c>
      <c r="E1710" s="1">
        <v>0</v>
      </c>
      <c r="F1710" s="1">
        <v>0.375</v>
      </c>
      <c r="G1710" s="1">
        <v>0</v>
      </c>
      <c r="H1710" s="1">
        <v>0</v>
      </c>
      <c r="I1710" s="2">
        <v>0.23600000000000002</v>
      </c>
      <c r="J1710" s="1">
        <v>6.88E-2</v>
      </c>
      <c r="K1710" s="1">
        <v>0.63894623655914007</v>
      </c>
      <c r="L1710" s="2">
        <v>0.28000000000000003</v>
      </c>
      <c r="M1710" s="2">
        <v>1</v>
      </c>
      <c r="N1710" s="1">
        <v>0</v>
      </c>
      <c r="O1710" s="2">
        <v>6.7499999999999991E-2</v>
      </c>
      <c r="P1710" s="1">
        <v>0.50639999999999996</v>
      </c>
      <c r="Q1710" s="1">
        <v>0.12697560975609801</v>
      </c>
      <c r="R1710" s="3">
        <v>0.11818181799999999</v>
      </c>
      <c r="S1710" s="1">
        <v>0</v>
      </c>
      <c r="T1710" s="2">
        <v>3.6052823500000004E-3</v>
      </c>
      <c r="U1710" s="1">
        <v>0.16291566062593044</v>
      </c>
      <c r="V1710" s="1">
        <v>0.12943246848923701</v>
      </c>
      <c r="W1710" s="1">
        <v>0</v>
      </c>
      <c r="X1710" s="1">
        <v>1</v>
      </c>
      <c r="Y1710" s="2">
        <v>0</v>
      </c>
      <c r="Z1710" s="1">
        <v>0.12470001220000004</v>
      </c>
      <c r="AA1710" s="1">
        <v>0.61099999999999999</v>
      </c>
      <c r="AB1710" s="2">
        <v>0.811200706651374</v>
      </c>
      <c r="AC1710" s="2">
        <v>0.76457368726798192</v>
      </c>
      <c r="AD1710" s="1">
        <v>0.80836260244188007</v>
      </c>
      <c r="AE1710" s="1">
        <v>0.42641214285714285</v>
      </c>
      <c r="AF1710" s="1">
        <v>0.70967741935483875</v>
      </c>
      <c r="AG1710" s="4">
        <v>19199.236202618202</v>
      </c>
      <c r="AH1710" s="4">
        <v>19100</v>
      </c>
      <c r="AI1710" s="4">
        <v>398600</v>
      </c>
      <c r="AJ1710" s="2">
        <v>0.85</v>
      </c>
      <c r="AK1710" s="2">
        <v>0.5</v>
      </c>
      <c r="AL1710" s="2">
        <v>0.63500000000000001</v>
      </c>
      <c r="AM1710" s="2"/>
      <c r="AN1710" s="2">
        <v>0.36799999999999999</v>
      </c>
      <c r="AO1710" s="2">
        <v>0.5</v>
      </c>
      <c r="AP1710" s="2">
        <v>0.57600000053644185</v>
      </c>
      <c r="AQ1710" s="2">
        <v>0.79799999999999993</v>
      </c>
      <c r="AR1710" s="2">
        <v>90</v>
      </c>
      <c r="AS1710" s="2">
        <v>0.65</v>
      </c>
      <c r="AT1710" s="2">
        <v>0.69093729781088542</v>
      </c>
      <c r="AU1710" s="2">
        <v>0.80332433206504328</v>
      </c>
      <c r="AV1710" s="4"/>
      <c r="AW1710" s="4"/>
      <c r="AX1710" s="1">
        <f t="shared" si="378"/>
        <v>0.29537654886026227</v>
      </c>
      <c r="AY1710" s="2">
        <f t="shared" si="379"/>
        <v>0.32732089093701999</v>
      </c>
      <c r="AZ1710" s="1">
        <f t="shared" si="380"/>
        <v>0.15103254202121957</v>
      </c>
      <c r="BA1710" s="1">
        <f t="shared" si="381"/>
        <v>0.23617469021919457</v>
      </c>
      <c r="BB1710" s="1">
        <f t="shared" si="382"/>
        <v>0.20902030808261973</v>
      </c>
      <c r="BC1710" s="1">
        <f t="shared" si="383"/>
        <v>0.39833405330368482</v>
      </c>
      <c r="BD1710" s="1">
        <f t="shared" si="384"/>
        <v>0.12825452144420635</v>
      </c>
      <c r="BE1710" s="1">
        <f t="shared" si="385"/>
        <v>0.2455871</v>
      </c>
      <c r="BF1710" s="2">
        <f t="shared" si="386"/>
        <v>0.22667116917302416</v>
      </c>
      <c r="BG1710" s="1">
        <f t="shared" si="387"/>
        <v>0.19219177764113471</v>
      </c>
      <c r="BH1710" s="1">
        <f t="shared" si="388"/>
        <v>0.24520296094350366</v>
      </c>
      <c r="BI1710" s="2">
        <f t="shared" si="389"/>
        <v>0.66445004681415887</v>
      </c>
      <c r="BJ1710" s="1">
        <f t="shared" si="390"/>
        <v>0.90965300775766256</v>
      </c>
      <c r="BK1710" s="1">
        <f t="shared" si="391"/>
        <v>0.41924708587065518</v>
      </c>
    </row>
    <row r="1711" spans="1:63">
      <c r="A1711" t="s">
        <v>135</v>
      </c>
      <c r="B1711">
        <v>2004</v>
      </c>
      <c r="C1711" s="1">
        <v>0.64158529411764709</v>
      </c>
      <c r="D1711" s="1">
        <v>0.76993199872523543</v>
      </c>
      <c r="E1711" s="1">
        <v>0</v>
      </c>
      <c r="F1711" s="1">
        <v>0.375</v>
      </c>
      <c r="G1711" s="1">
        <v>0</v>
      </c>
      <c r="H1711" s="1">
        <v>0</v>
      </c>
      <c r="I1711" s="2">
        <v>0.23600000000000002</v>
      </c>
      <c r="J1711" s="1">
        <v>6.6400000000000001E-2</v>
      </c>
      <c r="K1711" s="1">
        <v>0.5682795698924733</v>
      </c>
      <c r="L1711" s="2">
        <v>0.28000000000000003</v>
      </c>
      <c r="M1711" s="2">
        <v>0.82</v>
      </c>
      <c r="N1711" s="1">
        <v>0</v>
      </c>
      <c r="O1711" s="2">
        <v>6.7499999999999991E-2</v>
      </c>
      <c r="P1711" s="1">
        <v>0.497776</v>
      </c>
      <c r="Q1711" s="1">
        <v>0.12898048780488014</v>
      </c>
      <c r="R1711" s="3">
        <v>0.11818181799999999</v>
      </c>
      <c r="S1711" s="1">
        <v>0</v>
      </c>
      <c r="T1711" s="2">
        <v>3.3519978000000001E-3</v>
      </c>
      <c r="U1711" s="1">
        <v>0.16291566062593044</v>
      </c>
      <c r="V1711" s="1">
        <v>0.12943246848923701</v>
      </c>
      <c r="W1711" s="1">
        <v>0</v>
      </c>
      <c r="X1711" s="1">
        <v>1</v>
      </c>
      <c r="Y1711" s="2">
        <v>0</v>
      </c>
      <c r="Z1711" s="1">
        <v>0.12470001220000004</v>
      </c>
      <c r="AA1711" s="1">
        <v>0.63300000000000001</v>
      </c>
      <c r="AB1711" s="2">
        <v>0.75920550653764796</v>
      </c>
      <c r="AC1711" s="2">
        <v>0.76808561861233993</v>
      </c>
      <c r="AD1711" s="1">
        <v>0.84743195725004894</v>
      </c>
      <c r="AE1711" s="1">
        <v>0.37441942857142857</v>
      </c>
      <c r="AF1711" s="1">
        <v>0.77419354838709675</v>
      </c>
      <c r="AG1711" s="4">
        <v>19816.712948853801</v>
      </c>
      <c r="AH1711" s="4">
        <v>19570</v>
      </c>
      <c r="AI1711" s="4">
        <v>401300</v>
      </c>
      <c r="AJ1711" s="2">
        <v>0.85</v>
      </c>
      <c r="AK1711" s="2">
        <v>0.7</v>
      </c>
      <c r="AL1711" s="2">
        <v>0.63100000000000001</v>
      </c>
      <c r="AM1711" s="2"/>
      <c r="AN1711" s="2">
        <v>0.115</v>
      </c>
      <c r="AO1711" s="2">
        <v>0.5</v>
      </c>
      <c r="AP1711" s="2">
        <v>0.58800000026822086</v>
      </c>
      <c r="AQ1711" s="2">
        <v>0.84599999999999997</v>
      </c>
      <c r="AR1711" s="2">
        <v>90</v>
      </c>
      <c r="AS1711" s="2">
        <v>0.65400000000000003</v>
      </c>
      <c r="AT1711" s="2">
        <v>0.68914440642490038</v>
      </c>
      <c r="AU1711" s="2">
        <v>0.76457758742627946</v>
      </c>
      <c r="AV1711" s="4"/>
      <c r="AW1711" s="4"/>
      <c r="AX1711" s="1">
        <f t="shared" si="378"/>
        <v>0.2977528821404804</v>
      </c>
      <c r="AY1711" s="2">
        <f t="shared" si="379"/>
        <v>0.291168509984639</v>
      </c>
      <c r="AZ1711" s="1">
        <f t="shared" si="380"/>
        <v>0.14965806072097604</v>
      </c>
      <c r="BA1711" s="1">
        <f t="shared" si="381"/>
        <v>0.23617469021919457</v>
      </c>
      <c r="BB1711" s="1">
        <f t="shared" si="382"/>
        <v>0.20902030808261973</v>
      </c>
      <c r="BC1711" s="1">
        <f t="shared" si="383"/>
        <v>0.37869338660160806</v>
      </c>
      <c r="BD1711" s="1">
        <f t="shared" si="384"/>
        <v>0.11676867591622557</v>
      </c>
      <c r="BE1711" s="1">
        <f t="shared" si="385"/>
        <v>0.24530160000000001</v>
      </c>
      <c r="BF1711" s="2">
        <f t="shared" si="386"/>
        <v>0.22164355315748885</v>
      </c>
      <c r="BG1711" s="1">
        <f t="shared" si="387"/>
        <v>0.18567129947568431</v>
      </c>
      <c r="BH1711" s="1">
        <f t="shared" si="388"/>
        <v>0.2348274568668178</v>
      </c>
      <c r="BI1711" s="2">
        <f t="shared" si="389"/>
        <v>0.65261645263317314</v>
      </c>
      <c r="BJ1711" s="1">
        <f t="shared" si="390"/>
        <v>0.88744390949999097</v>
      </c>
      <c r="BK1711" s="1">
        <f t="shared" si="391"/>
        <v>0.41778899576635531</v>
      </c>
    </row>
    <row r="1712" spans="1:63">
      <c r="A1712" t="s">
        <v>135</v>
      </c>
      <c r="B1712">
        <v>2005</v>
      </c>
      <c r="C1712" s="1">
        <v>0.64158529411764709</v>
      </c>
      <c r="D1712" s="1">
        <v>0.78418999840654435</v>
      </c>
      <c r="E1712" s="1">
        <v>0</v>
      </c>
      <c r="F1712" s="1">
        <v>0.375</v>
      </c>
      <c r="G1712" s="1">
        <v>0</v>
      </c>
      <c r="H1712" s="1">
        <v>0</v>
      </c>
      <c r="I1712" s="2">
        <v>0.23600000000000002</v>
      </c>
      <c r="J1712" s="1">
        <v>6.4000000000000098E-2</v>
      </c>
      <c r="K1712" s="1">
        <v>0.60892997639647328</v>
      </c>
      <c r="L1712" s="2">
        <v>0.28000000000000003</v>
      </c>
      <c r="M1712" s="2">
        <v>0.86</v>
      </c>
      <c r="N1712" s="1">
        <v>0</v>
      </c>
      <c r="O1712" s="2">
        <v>6.7499999999999991E-2</v>
      </c>
      <c r="P1712" s="1">
        <v>0.48080000000000001</v>
      </c>
      <c r="Q1712" s="1">
        <v>0.11451219512195199</v>
      </c>
      <c r="R1712" s="3">
        <v>0.11818181799999999</v>
      </c>
      <c r="S1712" s="1">
        <v>0</v>
      </c>
      <c r="T1712" s="2">
        <v>3.0987132500000002E-3</v>
      </c>
      <c r="U1712" s="1">
        <v>0.16291566062593044</v>
      </c>
      <c r="V1712" s="1">
        <v>0.12943246848923701</v>
      </c>
      <c r="W1712" s="1">
        <v>0</v>
      </c>
      <c r="X1712" s="1">
        <v>1</v>
      </c>
      <c r="Y1712" s="2">
        <v>0</v>
      </c>
      <c r="Z1712" s="1">
        <v>0.12470000915000001</v>
      </c>
      <c r="AA1712" s="1">
        <v>0.68900000000000006</v>
      </c>
      <c r="AB1712" s="2">
        <v>0.76680399913316</v>
      </c>
      <c r="AC1712" s="2">
        <v>0.742946940814462</v>
      </c>
      <c r="AD1712" s="1">
        <v>0.89213823488916455</v>
      </c>
      <c r="AE1712" s="1">
        <v>0.44976628571428573</v>
      </c>
      <c r="AF1712" s="1">
        <v>0.70967741935483875</v>
      </c>
      <c r="AG1712" s="4">
        <v>20958.048466133299</v>
      </c>
      <c r="AH1712" s="4">
        <v>20010</v>
      </c>
      <c r="AI1712" s="4">
        <v>403500</v>
      </c>
      <c r="AJ1712" s="2">
        <v>0.85</v>
      </c>
      <c r="AK1712" s="2">
        <v>0.9</v>
      </c>
      <c r="AL1712" s="2">
        <v>0.622</v>
      </c>
      <c r="AM1712" s="2"/>
      <c r="AN1712" s="2">
        <v>0.40299999999999997</v>
      </c>
      <c r="AO1712" s="2">
        <v>0.5</v>
      </c>
      <c r="AP1712" s="2">
        <v>0.6</v>
      </c>
      <c r="AQ1712" s="2">
        <v>0.85699999999999998</v>
      </c>
      <c r="AR1712" s="2">
        <v>90</v>
      </c>
      <c r="AS1712" s="2">
        <v>0.75800000000000001</v>
      </c>
      <c r="AT1712" s="2">
        <v>0.66883160924247886</v>
      </c>
      <c r="AU1712" s="2">
        <v>0.7795580916215139</v>
      </c>
      <c r="AV1712" s="4"/>
      <c r="AW1712" s="4"/>
      <c r="AX1712" s="1">
        <f t="shared" si="378"/>
        <v>0.30012921542069854</v>
      </c>
      <c r="AY1712" s="2">
        <f t="shared" si="379"/>
        <v>0.30234713948521047</v>
      </c>
      <c r="AZ1712" s="1">
        <f t="shared" si="380"/>
        <v>0.14331854527439042</v>
      </c>
      <c r="BA1712" s="1">
        <f t="shared" si="381"/>
        <v>0.23617468971086128</v>
      </c>
      <c r="BB1712" s="1">
        <f t="shared" si="382"/>
        <v>0.20902030808261973</v>
      </c>
      <c r="BC1712" s="1">
        <f t="shared" si="383"/>
        <v>0.38256916400508684</v>
      </c>
      <c r="BD1712" s="1">
        <f t="shared" si="384"/>
        <v>0.12109014746140422</v>
      </c>
      <c r="BE1712" s="1">
        <f t="shared" si="385"/>
        <v>0.27921899999999999</v>
      </c>
      <c r="BF1712" s="2">
        <f t="shared" si="386"/>
        <v>0.21785825491901012</v>
      </c>
      <c r="BG1712" s="1">
        <f t="shared" si="387"/>
        <v>0.1975393494780382</v>
      </c>
      <c r="BH1712" s="1">
        <f t="shared" si="388"/>
        <v>0.23755987318303695</v>
      </c>
      <c r="BI1712" s="2">
        <f t="shared" si="389"/>
        <v>0.69461660439704831</v>
      </c>
      <c r="BJ1712" s="1">
        <f t="shared" si="390"/>
        <v>0.93217647758008526</v>
      </c>
      <c r="BK1712" s="1">
        <f t="shared" si="391"/>
        <v>0.45705673121401136</v>
      </c>
    </row>
    <row r="1713" spans="1:63">
      <c r="A1713" t="s">
        <v>135</v>
      </c>
      <c r="B1713">
        <v>2006</v>
      </c>
      <c r="C1713" s="1">
        <v>0.64158529411764709</v>
      </c>
      <c r="D1713" s="1">
        <v>0.79844799808785327</v>
      </c>
      <c r="E1713" s="1">
        <v>0</v>
      </c>
      <c r="F1713" s="1">
        <v>0.375</v>
      </c>
      <c r="G1713" s="1">
        <v>0</v>
      </c>
      <c r="H1713" s="1">
        <v>0</v>
      </c>
      <c r="I1713" s="2">
        <v>0.23600000000000002</v>
      </c>
      <c r="J1713" s="1">
        <v>6.1800000000000105E-2</v>
      </c>
      <c r="K1713" s="1">
        <v>0.54890456989247327</v>
      </c>
      <c r="L1713" s="2">
        <v>0.28000000000000003</v>
      </c>
      <c r="M1713" s="2">
        <v>0.8</v>
      </c>
      <c r="N1713" s="1">
        <v>0</v>
      </c>
      <c r="O1713" s="2">
        <v>6.7499999999999991E-2</v>
      </c>
      <c r="P1713" s="1">
        <v>0.45033599999999996</v>
      </c>
      <c r="Q1713" s="1">
        <v>0.1121073170731719</v>
      </c>
      <c r="R1713" s="3">
        <v>0.11818181799999999</v>
      </c>
      <c r="S1713" s="1">
        <v>0</v>
      </c>
      <c r="T1713" s="2">
        <v>2.97320425E-3</v>
      </c>
      <c r="U1713" s="1">
        <v>0.16291566062593044</v>
      </c>
      <c r="V1713" s="1">
        <v>0.12943246848923701</v>
      </c>
      <c r="W1713" s="1">
        <v>0</v>
      </c>
      <c r="X1713" s="1">
        <v>1</v>
      </c>
      <c r="Y1713" s="2">
        <v>0</v>
      </c>
      <c r="Z1713" s="1">
        <v>0.12470000609999998</v>
      </c>
      <c r="AA1713" s="1">
        <v>0.67299999999999993</v>
      </c>
      <c r="AB1713" s="2">
        <v>0.73102040940738999</v>
      </c>
      <c r="AC1713" s="2">
        <v>0.73793521350828595</v>
      </c>
      <c r="AD1713" s="1">
        <v>0.94806478000214334</v>
      </c>
      <c r="AE1713" s="1">
        <v>0.46090942857142858</v>
      </c>
      <c r="AF1713" s="1">
        <v>0.70967741935483875</v>
      </c>
      <c r="AG1713" s="4">
        <v>22456.539173958699</v>
      </c>
      <c r="AH1713" s="4">
        <v>21470</v>
      </c>
      <c r="AI1713" s="4">
        <v>406408</v>
      </c>
      <c r="AJ1713" s="2">
        <v>0.7</v>
      </c>
      <c r="AK1713" s="2">
        <v>0.7</v>
      </c>
      <c r="AL1713" s="2">
        <v>0.622</v>
      </c>
      <c r="AM1713" s="2"/>
      <c r="AN1713" s="2">
        <v>0.35399999999999998</v>
      </c>
      <c r="AO1713" s="2">
        <v>0.5</v>
      </c>
      <c r="AP1713" s="2">
        <v>0.6</v>
      </c>
      <c r="AQ1713" s="2">
        <v>0.85</v>
      </c>
      <c r="AR1713" s="2">
        <v>90</v>
      </c>
      <c r="AS1713" s="2">
        <v>0.82400000000000007</v>
      </c>
      <c r="AT1713" s="2">
        <v>0.70496409636388613</v>
      </c>
      <c r="AU1713" s="2">
        <v>0.80663381089476116</v>
      </c>
      <c r="AV1713" s="4"/>
      <c r="AW1713" s="4"/>
      <c r="AX1713" s="1">
        <f t="shared" si="378"/>
        <v>0.30250554870091673</v>
      </c>
      <c r="AY1713" s="2">
        <f t="shared" si="379"/>
        <v>0.28488636712749621</v>
      </c>
      <c r="AZ1713" s="1">
        <f t="shared" si="380"/>
        <v>0.13671966786463435</v>
      </c>
      <c r="BA1713" s="1">
        <f t="shared" si="381"/>
        <v>0.2361746892025279</v>
      </c>
      <c r="BB1713" s="1">
        <f t="shared" si="382"/>
        <v>0.20902030808261973</v>
      </c>
      <c r="BC1713" s="1">
        <f t="shared" si="383"/>
        <v>0.37385738585301004</v>
      </c>
      <c r="BD1713" s="1">
        <f t="shared" si="384"/>
        <v>0.11066418186927419</v>
      </c>
      <c r="BE1713" s="1">
        <f t="shared" si="385"/>
        <v>0.25980500000000001</v>
      </c>
      <c r="BF1713" s="2">
        <f t="shared" si="386"/>
        <v>0.2173919719279562</v>
      </c>
      <c r="BG1713" s="1">
        <f t="shared" si="387"/>
        <v>0.20415756294672616</v>
      </c>
      <c r="BH1713" s="1">
        <f t="shared" si="388"/>
        <v>0.2311806252683013</v>
      </c>
      <c r="BI1713" s="2">
        <f t="shared" si="389"/>
        <v>0.68135453487468234</v>
      </c>
      <c r="BJ1713" s="1">
        <f t="shared" si="390"/>
        <v>0.91253516014298364</v>
      </c>
      <c r="BK1713" s="1">
        <f t="shared" si="391"/>
        <v>0.45017390960638104</v>
      </c>
    </row>
    <row r="1714" spans="1:63">
      <c r="A1714" t="s">
        <v>135</v>
      </c>
      <c r="B1714">
        <v>2007</v>
      </c>
      <c r="C1714" s="1">
        <v>0.64158529411764709</v>
      </c>
      <c r="D1714" s="1">
        <v>0.81270599776916219</v>
      </c>
      <c r="E1714" s="1">
        <v>0</v>
      </c>
      <c r="F1714" s="1">
        <v>0.375</v>
      </c>
      <c r="G1714" s="1">
        <v>0</v>
      </c>
      <c r="H1714" s="1">
        <v>0</v>
      </c>
      <c r="I1714" s="2">
        <v>0.23600000000000002</v>
      </c>
      <c r="J1714" s="1">
        <v>5.9599999999999903E-2</v>
      </c>
      <c r="K1714" s="1">
        <v>0.60036290322580665</v>
      </c>
      <c r="L1714" s="2">
        <v>0.28000000000000003</v>
      </c>
      <c r="M1714" s="2">
        <v>1</v>
      </c>
      <c r="N1714" s="1">
        <v>0</v>
      </c>
      <c r="O1714" s="2">
        <v>6.7499999999999991E-2</v>
      </c>
      <c r="P1714" s="1">
        <v>0.48104000000000002</v>
      </c>
      <c r="Q1714" s="1">
        <v>0.10393658536585404</v>
      </c>
      <c r="R1714" s="3">
        <v>0.11818181799999999</v>
      </c>
      <c r="S1714" s="1">
        <v>0</v>
      </c>
      <c r="T1714" s="2">
        <v>2.8476952500000002E-3</v>
      </c>
      <c r="U1714" s="1">
        <v>0.16291566062593044</v>
      </c>
      <c r="V1714" s="1">
        <v>0.12943246848923701</v>
      </c>
      <c r="W1714" s="1">
        <v>0</v>
      </c>
      <c r="X1714" s="1">
        <v>1</v>
      </c>
      <c r="Y1714" s="2">
        <v>0</v>
      </c>
      <c r="Z1714" s="1">
        <v>0.12470000304999995</v>
      </c>
      <c r="AA1714" s="1">
        <v>0.66099999999999992</v>
      </c>
      <c r="AB1714" s="2">
        <v>0.74188959806811394</v>
      </c>
      <c r="AC1714" s="2">
        <v>0.74454588822079404</v>
      </c>
      <c r="AD1714" s="1">
        <v>1</v>
      </c>
      <c r="AE1714" s="1">
        <v>0.47205257142857143</v>
      </c>
      <c r="AF1714" s="1">
        <v>0.74193548387096775</v>
      </c>
      <c r="AG1714" s="4">
        <v>23629.3227882299</v>
      </c>
      <c r="AH1714" s="4">
        <v>22730</v>
      </c>
      <c r="AI1714" s="4">
        <v>409050</v>
      </c>
      <c r="AJ1714" s="2">
        <v>0.7</v>
      </c>
      <c r="AK1714" s="2">
        <v>0.7</v>
      </c>
      <c r="AL1714" s="2">
        <v>0.61099999999999999</v>
      </c>
      <c r="AM1714" s="2"/>
      <c r="AN1714" s="2">
        <v>0.27699999999999997</v>
      </c>
      <c r="AO1714" s="2">
        <v>0.5</v>
      </c>
      <c r="AP1714" s="2">
        <v>0.6</v>
      </c>
      <c r="AQ1714" s="2">
        <v>0.8</v>
      </c>
      <c r="AR1714" s="2">
        <v>90</v>
      </c>
      <c r="AS1714" s="2">
        <v>0.86599999999999999</v>
      </c>
      <c r="AT1714" s="2">
        <v>0.71148709091872075</v>
      </c>
      <c r="AU1714" s="2">
        <v>0.81572600231963932</v>
      </c>
      <c r="AV1714" s="4"/>
      <c r="AW1714" s="4"/>
      <c r="AX1714" s="1">
        <f t="shared" si="378"/>
        <v>0.30488188198113492</v>
      </c>
      <c r="AY1714" s="2">
        <f t="shared" si="379"/>
        <v>0.32049470046082945</v>
      </c>
      <c r="AZ1714" s="1">
        <f t="shared" si="380"/>
        <v>0.14120121972317079</v>
      </c>
      <c r="BA1714" s="1">
        <f t="shared" si="381"/>
        <v>0.23617468869419458</v>
      </c>
      <c r="BB1714" s="1">
        <f t="shared" si="382"/>
        <v>0.20902030808261973</v>
      </c>
      <c r="BC1714" s="1">
        <f t="shared" si="383"/>
        <v>0.40083094103426659</v>
      </c>
      <c r="BD1714" s="1">
        <f t="shared" si="384"/>
        <v>0.1178578639736101</v>
      </c>
      <c r="BE1714" s="1">
        <f t="shared" si="385"/>
        <v>0.25432339999999998</v>
      </c>
      <c r="BF1714" s="2">
        <f t="shared" si="386"/>
        <v>0.21979225772076286</v>
      </c>
      <c r="BG1714" s="1">
        <f t="shared" si="387"/>
        <v>0.2087778573748211</v>
      </c>
      <c r="BH1714" s="1">
        <f t="shared" si="388"/>
        <v>0.24256970436349881</v>
      </c>
      <c r="BI1714" s="2">
        <f t="shared" si="389"/>
        <v>0.68289351509558394</v>
      </c>
      <c r="BJ1714" s="1">
        <f t="shared" si="390"/>
        <v>0.92546321945908272</v>
      </c>
      <c r="BK1714" s="1">
        <f t="shared" si="391"/>
        <v>0.44032381073208515</v>
      </c>
    </row>
    <row r="1715" spans="1:63">
      <c r="A1715" t="s">
        <v>135</v>
      </c>
      <c r="B1715">
        <v>2008</v>
      </c>
      <c r="C1715" s="1">
        <v>0.64158529411764709</v>
      </c>
      <c r="D1715" s="1">
        <v>0.82696399745047089</v>
      </c>
      <c r="E1715" s="1">
        <v>0</v>
      </c>
      <c r="F1715" s="1">
        <v>0.375</v>
      </c>
      <c r="G1715" s="1">
        <v>0</v>
      </c>
      <c r="H1715" s="1">
        <v>0</v>
      </c>
      <c r="I1715" s="2">
        <v>0.23600000000000002</v>
      </c>
      <c r="J1715" s="1">
        <v>5.74E-2</v>
      </c>
      <c r="K1715" s="1">
        <v>0.68392156862749998</v>
      </c>
      <c r="L1715" s="2">
        <v>0.28000000000000003</v>
      </c>
      <c r="M1715" s="2">
        <v>1</v>
      </c>
      <c r="N1715" s="1">
        <v>0</v>
      </c>
      <c r="O1715" s="2">
        <v>6.7499999999999991E-2</v>
      </c>
      <c r="P1715" s="1">
        <v>0.48499999999999999</v>
      </c>
      <c r="Q1715" s="1">
        <v>0.1071804878048781</v>
      </c>
      <c r="R1715" s="3">
        <v>0.11818181799999999</v>
      </c>
      <c r="S1715" s="1">
        <v>0</v>
      </c>
      <c r="T1715" s="2">
        <v>2.72218625E-3</v>
      </c>
      <c r="U1715" s="1">
        <v>0.16291566062593044</v>
      </c>
      <c r="V1715" s="1">
        <v>0.12943246848923701</v>
      </c>
      <c r="W1715" s="1">
        <v>0</v>
      </c>
      <c r="X1715" s="1">
        <v>1</v>
      </c>
      <c r="Y1715" s="2">
        <v>0</v>
      </c>
      <c r="Z1715" s="1">
        <v>0.12470000000000003</v>
      </c>
      <c r="AA1715" s="1">
        <v>0.66</v>
      </c>
      <c r="AB1715" s="2">
        <v>0.75021834644634999</v>
      </c>
      <c r="AC1715" s="2">
        <v>0.74562112823695192</v>
      </c>
      <c r="AD1715" s="1">
        <v>1</v>
      </c>
      <c r="AE1715" s="1">
        <v>0.45986157142857137</v>
      </c>
      <c r="AF1715" s="1">
        <v>0.58064516129032262</v>
      </c>
      <c r="AG1715" s="4">
        <v>24905.449799390899</v>
      </c>
      <c r="AH1715" s="4">
        <v>23930</v>
      </c>
      <c r="AI1715" s="4">
        <v>411950</v>
      </c>
      <c r="AJ1715" s="2">
        <v>0.7</v>
      </c>
      <c r="AK1715" s="2">
        <v>0.7</v>
      </c>
      <c r="AL1715" s="2">
        <v>0.61299999999999999</v>
      </c>
      <c r="AM1715" s="2"/>
      <c r="AN1715" s="2">
        <v>0.29100000000000004</v>
      </c>
      <c r="AO1715" s="2">
        <v>0.5</v>
      </c>
      <c r="AP1715" s="2">
        <v>0.6</v>
      </c>
      <c r="AQ1715" s="2">
        <v>0.79799999999999993</v>
      </c>
      <c r="AR1715" s="2">
        <v>90</v>
      </c>
      <c r="AS1715" s="2">
        <v>0.86</v>
      </c>
      <c r="AT1715" s="2">
        <v>0.7043863121070324</v>
      </c>
      <c r="AU1715" s="2">
        <v>0.81755062395269407</v>
      </c>
      <c r="AV1715" s="4"/>
      <c r="AW1715" s="4"/>
      <c r="AX1715" s="1">
        <f t="shared" si="378"/>
        <v>0.307258215261353</v>
      </c>
      <c r="AY1715" s="2">
        <f t="shared" si="379"/>
        <v>0.33211736694678567</v>
      </c>
      <c r="AZ1715" s="1">
        <f t="shared" si="380"/>
        <v>0.14261689841097561</v>
      </c>
      <c r="BA1715" s="1">
        <f t="shared" si="381"/>
        <v>0.23617468818586126</v>
      </c>
      <c r="BB1715" s="1">
        <f t="shared" si="382"/>
        <v>0.20902030808261973</v>
      </c>
      <c r="BC1715" s="1">
        <f t="shared" si="383"/>
        <v>0.40261071843774537</v>
      </c>
      <c r="BD1715" s="1">
        <f t="shared" si="384"/>
        <v>0.13230404044706301</v>
      </c>
      <c r="BE1715" s="1">
        <f t="shared" si="385"/>
        <v>0.25478019999999996</v>
      </c>
      <c r="BF1715" s="2">
        <f t="shared" si="386"/>
        <v>0.22002257867903344</v>
      </c>
      <c r="BG1715" s="1">
        <f t="shared" si="387"/>
        <v>0.20774121953812652</v>
      </c>
      <c r="BH1715" s="1">
        <f t="shared" si="388"/>
        <v>0.24797835565580936</v>
      </c>
      <c r="BI1715" s="2">
        <f t="shared" si="389"/>
        <v>0.68254399821715994</v>
      </c>
      <c r="BJ1715" s="1">
        <f t="shared" si="390"/>
        <v>0.93052235387296933</v>
      </c>
      <c r="BK1715" s="1">
        <f t="shared" si="391"/>
        <v>0.43456564256135055</v>
      </c>
    </row>
    <row r="1716" spans="1:63">
      <c r="A1716" t="s">
        <v>135</v>
      </c>
      <c r="B1716">
        <v>2009</v>
      </c>
      <c r="C1716" s="1">
        <v>0.64158529411764709</v>
      </c>
      <c r="D1716" s="1">
        <v>0.84122199713177981</v>
      </c>
      <c r="E1716" s="1">
        <v>1.9999999552965164E-2</v>
      </c>
      <c r="F1716" s="1">
        <v>0.375</v>
      </c>
      <c r="G1716" s="1">
        <v>0</v>
      </c>
      <c r="H1716" s="1">
        <v>1.9999999552965164E-2</v>
      </c>
      <c r="I1716" s="2">
        <v>0.23600000000000002</v>
      </c>
      <c r="J1716" s="1">
        <v>5.5199999999999999E-2</v>
      </c>
      <c r="K1716" s="1">
        <v>0.68392156862749998</v>
      </c>
      <c r="L1716" s="2">
        <v>0.28000000000000003</v>
      </c>
      <c r="M1716" s="2">
        <v>1</v>
      </c>
      <c r="N1716" s="1">
        <v>0</v>
      </c>
      <c r="O1716" s="2">
        <v>6.7499999999999991E-2</v>
      </c>
      <c r="P1716" s="1">
        <v>0.48896000000000006</v>
      </c>
      <c r="Q1716" s="1">
        <v>0.13903687733673453</v>
      </c>
      <c r="R1716" s="3">
        <v>0.11818181799999999</v>
      </c>
      <c r="S1716" s="1">
        <v>0</v>
      </c>
      <c r="T1716" s="2">
        <v>2.7766299737830881E-3</v>
      </c>
      <c r="U1716" s="1">
        <v>0.16291566062593044</v>
      </c>
      <c r="V1716" s="1">
        <v>0.12943246848923701</v>
      </c>
      <c r="W1716" s="1">
        <v>0</v>
      </c>
      <c r="X1716" s="1">
        <v>1</v>
      </c>
      <c r="Y1716" s="2">
        <v>0</v>
      </c>
      <c r="Z1716" s="1">
        <v>0.14220599960871039</v>
      </c>
      <c r="AA1716" s="1">
        <v>0.66099999999999992</v>
      </c>
      <c r="AB1716" s="2">
        <v>0.71250621204225806</v>
      </c>
      <c r="AC1716" s="2">
        <v>0.74102644561037201</v>
      </c>
      <c r="AD1716" s="1">
        <v>1</v>
      </c>
      <c r="AE1716" s="1">
        <v>0.46905880265156868</v>
      </c>
      <c r="AF1716" s="1">
        <v>0.32258064516129031</v>
      </c>
      <c r="AG1716" s="4">
        <v>24814.319247907599</v>
      </c>
      <c r="AH1716" s="4">
        <v>23170</v>
      </c>
      <c r="AI1716" s="4">
        <v>414971</v>
      </c>
      <c r="AJ1716" s="2">
        <v>0.7</v>
      </c>
      <c r="AK1716" s="2">
        <v>0.6</v>
      </c>
      <c r="AL1716" s="2">
        <v>0.63100000000000001</v>
      </c>
      <c r="AM1716" s="2"/>
      <c r="AN1716" s="2">
        <v>0.41700000000000004</v>
      </c>
      <c r="AO1716" s="2">
        <v>0.5</v>
      </c>
      <c r="AP1716" s="2">
        <v>0.6</v>
      </c>
      <c r="AQ1716" s="2">
        <v>0.82700000000000007</v>
      </c>
      <c r="AR1716" s="2">
        <v>90</v>
      </c>
      <c r="AS1716" s="2">
        <v>0.85799999999999998</v>
      </c>
      <c r="AT1716" s="2">
        <v>0.68064149774513005</v>
      </c>
      <c r="AU1716" s="2">
        <v>0.80226949328930952</v>
      </c>
      <c r="AV1716" s="4"/>
      <c r="AW1716" s="4"/>
      <c r="AX1716" s="1">
        <f t="shared" si="378"/>
        <v>0.3163012150592262</v>
      </c>
      <c r="AY1716" s="2">
        <f t="shared" si="379"/>
        <v>0.33180308123250002</v>
      </c>
      <c r="AZ1716" s="1">
        <f t="shared" si="380"/>
        <v>0.14979106506210355</v>
      </c>
      <c r="BA1716" s="1">
        <f t="shared" si="381"/>
        <v>0.23909235478731297</v>
      </c>
      <c r="BB1716" s="1">
        <f t="shared" si="382"/>
        <v>0.20902030808261973</v>
      </c>
      <c r="BC1716" s="1">
        <f t="shared" si="383"/>
        <v>0.40633560724774753</v>
      </c>
      <c r="BD1716" s="1">
        <f t="shared" si="384"/>
        <v>0.14428917917399134</v>
      </c>
      <c r="BE1716" s="1">
        <f t="shared" si="385"/>
        <v>0.25883429999999996</v>
      </c>
      <c r="BF1716" s="2">
        <f t="shared" si="386"/>
        <v>0.21341741553977603</v>
      </c>
      <c r="BG1716" s="1">
        <f t="shared" si="387"/>
        <v>0.20713282959408785</v>
      </c>
      <c r="BH1716" s="1">
        <f t="shared" si="388"/>
        <v>0.25321503150145286</v>
      </c>
      <c r="BI1716" s="2">
        <f t="shared" si="389"/>
        <v>0.67938454513386382</v>
      </c>
      <c r="BJ1716" s="1">
        <f t="shared" si="390"/>
        <v>0.93259957663531667</v>
      </c>
      <c r="BK1716" s="1">
        <f t="shared" si="391"/>
        <v>0.42616951363241096</v>
      </c>
    </row>
    <row r="1717" spans="1:63">
      <c r="A1717" t="s">
        <v>135</v>
      </c>
      <c r="B1717">
        <v>2010</v>
      </c>
      <c r="C1717" s="1">
        <v>0.64158529411764709</v>
      </c>
      <c r="D1717" s="1">
        <v>0.85547999681308862</v>
      </c>
      <c r="E1717" s="1">
        <v>3.9999999105930328E-2</v>
      </c>
      <c r="F1717" s="1">
        <v>0.375</v>
      </c>
      <c r="G1717" s="1">
        <v>0</v>
      </c>
      <c r="H1717" s="1">
        <v>3.9999999105930328E-2</v>
      </c>
      <c r="I1717" s="2">
        <v>0.23600000000000002</v>
      </c>
      <c r="J1717" s="1">
        <v>5.5751999987661838E-2</v>
      </c>
      <c r="K1717" s="1">
        <v>0.68392156862749998</v>
      </c>
      <c r="L1717" s="2">
        <v>0.28000000000000003</v>
      </c>
      <c r="M1717" s="2">
        <v>1</v>
      </c>
      <c r="N1717" s="1">
        <v>0</v>
      </c>
      <c r="O1717" s="2">
        <v>6.7499999999999991E-2</v>
      </c>
      <c r="P1717" s="1">
        <v>0.48896000000000006</v>
      </c>
      <c r="Q1717" s="1">
        <v>0.17089326686859119</v>
      </c>
      <c r="R1717" s="3">
        <v>0.11818181799999999</v>
      </c>
      <c r="S1717" s="1">
        <v>0</v>
      </c>
      <c r="T1717" s="2">
        <v>2.8310736975661758E-3</v>
      </c>
      <c r="U1717" s="1">
        <v>0.16291566062593044</v>
      </c>
      <c r="V1717" s="1">
        <v>0.12943246848923701</v>
      </c>
      <c r="W1717" s="1">
        <v>0</v>
      </c>
      <c r="X1717" s="1">
        <v>1</v>
      </c>
      <c r="Y1717" s="2">
        <v>0</v>
      </c>
      <c r="Z1717" s="1">
        <v>0.15971199921742085</v>
      </c>
      <c r="AA1717" s="1">
        <v>0.67200000000000004</v>
      </c>
      <c r="AB1717" s="2">
        <v>0.71463127411518168</v>
      </c>
      <c r="AC1717" s="2">
        <v>0.74343671001260214</v>
      </c>
      <c r="AD1717" s="1">
        <v>1</v>
      </c>
      <c r="AE1717" s="1">
        <v>0.478256033874566</v>
      </c>
      <c r="AF1717" s="1">
        <v>0.32258064516129031</v>
      </c>
      <c r="AG1717" s="4"/>
      <c r="AH1717" s="4">
        <v>24308.666666666744</v>
      </c>
      <c r="AI1717" s="4"/>
      <c r="AJ1717" s="2">
        <v>0.7</v>
      </c>
      <c r="AK1717" s="2">
        <v>0.6</v>
      </c>
      <c r="AL1717" s="2">
        <v>0.625</v>
      </c>
      <c r="AM1717" s="2"/>
      <c r="AN1717" s="2">
        <v>0.45600000000000002</v>
      </c>
      <c r="AO1717" s="2">
        <v>0.7</v>
      </c>
      <c r="AP1717" s="2">
        <v>0.6</v>
      </c>
      <c r="AQ1717" s="2">
        <v>0.78099999999999992</v>
      </c>
      <c r="AR1717" s="2">
        <v>80</v>
      </c>
      <c r="AS1717" s="2">
        <v>0.875</v>
      </c>
      <c r="AT1717" s="2">
        <v>0.67883508280805527</v>
      </c>
      <c r="AU1717" s="2">
        <v>0.79924679842397894</v>
      </c>
      <c r="AV1717" s="4"/>
      <c r="AW1717" s="4"/>
      <c r="AX1717" s="1">
        <f t="shared" si="378"/>
        <v>0.32534421485709936</v>
      </c>
      <c r="AY1717" s="2">
        <f t="shared" si="379"/>
        <v>0.33188193837359453</v>
      </c>
      <c r="AZ1717" s="1">
        <f t="shared" si="380"/>
        <v>0.1561732317132315</v>
      </c>
      <c r="BA1717" s="1">
        <f t="shared" si="381"/>
        <v>0.24201002138876473</v>
      </c>
      <c r="BB1717" s="1">
        <f t="shared" si="382"/>
        <v>0.20902030808261973</v>
      </c>
      <c r="BC1717" s="1">
        <f t="shared" si="383"/>
        <v>0.40992627383415653</v>
      </c>
      <c r="BD1717" s="1">
        <f t="shared" si="384"/>
        <v>0.15627431790091967</v>
      </c>
      <c r="BE1717" s="1">
        <f t="shared" si="385"/>
        <v>0.27048270000000002</v>
      </c>
      <c r="BF1717" s="2">
        <f t="shared" si="386"/>
        <v>0.21369030669358391</v>
      </c>
      <c r="BG1717" s="1">
        <f t="shared" si="387"/>
        <v>0.20775028322985448</v>
      </c>
      <c r="BH1717" s="1">
        <f t="shared" si="388"/>
        <v>0.25840696660589862</v>
      </c>
      <c r="BI1717" s="2">
        <f t="shared" si="389"/>
        <v>0.69192328992343843</v>
      </c>
      <c r="BJ1717" s="1">
        <f t="shared" si="390"/>
        <v>0.950330256529337</v>
      </c>
      <c r="BK1717" s="1">
        <f t="shared" si="391"/>
        <v>0.43351632331753981</v>
      </c>
    </row>
    <row r="1718" spans="1:63">
      <c r="A1718" t="s">
        <v>136</v>
      </c>
      <c r="B1718">
        <v>1995</v>
      </c>
      <c r="C1718" s="1">
        <v>0.81649827558025512</v>
      </c>
      <c r="D1718" s="1">
        <v>0.5</v>
      </c>
      <c r="E1718" s="1">
        <v>5.0000000000000044E-2</v>
      </c>
      <c r="F1718" s="1">
        <v>9.9999999999999978E-2</v>
      </c>
      <c r="G1718" s="1">
        <v>0.13466666666666666</v>
      </c>
      <c r="H1718" s="1">
        <v>0.32999999999999996</v>
      </c>
      <c r="I1718" s="2">
        <v>0.44466666666666665</v>
      </c>
      <c r="J1718" s="1">
        <v>0.33299999999999996</v>
      </c>
      <c r="K1718" s="1">
        <v>0.9966666666666667</v>
      </c>
      <c r="L1718" s="2">
        <v>0.2</v>
      </c>
      <c r="M1718" s="2">
        <v>1</v>
      </c>
      <c r="N1718" s="1">
        <v>0.3</v>
      </c>
      <c r="O1718" s="2">
        <v>0.76749999999999996</v>
      </c>
      <c r="P1718" s="1">
        <v>0.84319999999999995</v>
      </c>
      <c r="Q1718" s="1">
        <v>0.45791024148827819</v>
      </c>
      <c r="R1718" s="3">
        <v>0.40400471199999999</v>
      </c>
      <c r="S1718" s="1">
        <v>0.31170548400000003</v>
      </c>
      <c r="T1718" s="2">
        <v>0.5</v>
      </c>
      <c r="U1718" s="1">
        <v>0.75</v>
      </c>
      <c r="V1718" s="1">
        <v>0.99778454556316598</v>
      </c>
      <c r="W1718" s="1">
        <v>0.255</v>
      </c>
      <c r="X1718" s="1">
        <v>0.5</v>
      </c>
      <c r="Y1718" s="2">
        <v>0</v>
      </c>
      <c r="Z1718" s="1">
        <v>0.5</v>
      </c>
      <c r="AA1718" s="1" t="e">
        <v>#N/A</v>
      </c>
      <c r="AB1718" s="2">
        <v>0.78522061546193911</v>
      </c>
      <c r="AC1718" s="2">
        <v>0.77512779833356915</v>
      </c>
      <c r="AD1718" s="1">
        <v>5.7516339869281112E-3</v>
      </c>
      <c r="AE1718" s="1">
        <v>0.26909087935557324</v>
      </c>
      <c r="AF1718" s="1">
        <v>0.45161290322580644</v>
      </c>
      <c r="AG1718" s="4"/>
      <c r="AH1718" s="4" t="e">
        <v>#DIV/0!</v>
      </c>
      <c r="AI1718" s="4">
        <v>51000</v>
      </c>
      <c r="AJ1718" s="2" t="e">
        <v>#N/A</v>
      </c>
      <c r="AK1718" s="2" t="e">
        <v>#N/A</v>
      </c>
      <c r="AL1718" s="2" t="e">
        <v>#N/A</v>
      </c>
      <c r="AM1718" s="2"/>
      <c r="AN1718" s="2" t="e">
        <v>#N/A</v>
      </c>
      <c r="AO1718" s="2" t="e">
        <v>#N/A</v>
      </c>
      <c r="AP1718" s="2" t="e">
        <v>#N/A</v>
      </c>
      <c r="AQ1718" s="2" t="e">
        <v>#N/A</v>
      </c>
      <c r="AR1718" s="2"/>
      <c r="AS1718" s="2" t="e">
        <v>#N/A</v>
      </c>
      <c r="AT1718" s="2">
        <v>0.38796371716316191</v>
      </c>
      <c r="AU1718" s="2">
        <v>0.44039503592856599</v>
      </c>
      <c r="AV1718" s="4"/>
      <c r="AW1718" s="4"/>
      <c r="AX1718" s="1">
        <f t="shared" si="378"/>
        <v>0.32186082370782026</v>
      </c>
      <c r="AY1718" s="2">
        <f t="shared" si="379"/>
        <v>0.57740476190476187</v>
      </c>
      <c r="AZ1718" s="1">
        <f t="shared" si="380"/>
        <v>0.5033640874976556</v>
      </c>
      <c r="BA1718" s="1">
        <f t="shared" si="381"/>
        <v>0.50046409092719435</v>
      </c>
      <c r="BB1718" s="1">
        <f t="shared" si="382"/>
        <v>0.41529662824965796</v>
      </c>
      <c r="BC1718" s="1">
        <f t="shared" si="383"/>
        <v>0.56892852180331466</v>
      </c>
      <c r="BD1718" s="1">
        <f t="shared" si="384"/>
        <v>0.43909615135915753</v>
      </c>
      <c r="BE1718" s="1" t="e">
        <f t="shared" si="385"/>
        <v>#N/A</v>
      </c>
      <c r="BF1718" s="2">
        <f t="shared" si="386"/>
        <v>0.19483121309586704</v>
      </c>
      <c r="BG1718" s="1" t="e">
        <f t="shared" si="387"/>
        <v>#N/A</v>
      </c>
      <c r="BH1718" s="1">
        <f t="shared" si="388"/>
        <v>0.47444043380404338</v>
      </c>
      <c r="BI1718" s="2" t="e">
        <f t="shared" si="389"/>
        <v>#N/A</v>
      </c>
      <c r="BJ1718" s="1" t="e">
        <f t="shared" si="390"/>
        <v>#N/A</v>
      </c>
      <c r="BK1718" s="1" t="e">
        <f t="shared" si="391"/>
        <v>#N/A</v>
      </c>
    </row>
    <row r="1719" spans="1:63">
      <c r="A1719" t="s">
        <v>136</v>
      </c>
      <c r="B1719">
        <v>1996</v>
      </c>
      <c r="C1719" s="1">
        <v>0.81649827558025512</v>
      </c>
      <c r="D1719" s="1">
        <v>0.5</v>
      </c>
      <c r="E1719" s="1">
        <v>5.0000000000000044E-2</v>
      </c>
      <c r="F1719" s="1">
        <v>9.9999999999999978E-2</v>
      </c>
      <c r="G1719" s="1">
        <v>0.13466666666666666</v>
      </c>
      <c r="H1719" s="1">
        <v>0.32599999999999996</v>
      </c>
      <c r="I1719" s="2">
        <v>0.44466666666666665</v>
      </c>
      <c r="J1719" s="1">
        <v>0.3296</v>
      </c>
      <c r="K1719" s="1">
        <v>0.9966666666666667</v>
      </c>
      <c r="L1719" s="2">
        <v>0.2</v>
      </c>
      <c r="M1719" s="2">
        <v>1</v>
      </c>
      <c r="N1719" s="1">
        <v>0.3</v>
      </c>
      <c r="O1719" s="2">
        <v>0.76749999999999996</v>
      </c>
      <c r="P1719" s="1">
        <v>0.84319999999999995</v>
      </c>
      <c r="Q1719" s="1">
        <v>0.43090829087230664</v>
      </c>
      <c r="R1719" s="3">
        <v>0.40400471199999999</v>
      </c>
      <c r="S1719" s="1">
        <v>0.30823023129999999</v>
      </c>
      <c r="T1719" s="2">
        <v>0.5</v>
      </c>
      <c r="U1719" s="1">
        <v>0.75</v>
      </c>
      <c r="V1719" s="1">
        <v>0.99778454556316598</v>
      </c>
      <c r="W1719" s="1">
        <v>0.255</v>
      </c>
      <c r="X1719" s="1">
        <v>0.5</v>
      </c>
      <c r="Y1719" s="2">
        <v>0</v>
      </c>
      <c r="Z1719" s="1">
        <v>0.5</v>
      </c>
      <c r="AA1719" s="1" t="e">
        <v>#N/A</v>
      </c>
      <c r="AB1719" s="2">
        <v>0.7803030187383857</v>
      </c>
      <c r="AC1719" s="2">
        <v>0.76973313573936208</v>
      </c>
      <c r="AD1719" s="1">
        <v>7.9556244767913335E-3</v>
      </c>
      <c r="AE1719" s="1">
        <v>0.26428568517726342</v>
      </c>
      <c r="AF1719" s="1">
        <v>0.41935483870967744</v>
      </c>
      <c r="AG1719" s="4"/>
      <c r="AH1719" s="4" t="e">
        <v>#DIV/0!</v>
      </c>
      <c r="AI1719" s="4">
        <v>50977.212001228901</v>
      </c>
      <c r="AJ1719" s="2" t="e">
        <v>#N/A</v>
      </c>
      <c r="AK1719" s="2" t="e">
        <v>#N/A</v>
      </c>
      <c r="AL1719" s="2" t="e">
        <v>#N/A</v>
      </c>
      <c r="AM1719" s="2"/>
      <c r="AN1719" s="2" t="e">
        <v>#N/A</v>
      </c>
      <c r="AO1719" s="2" t="e">
        <v>#N/A</v>
      </c>
      <c r="AP1719" s="2" t="e">
        <v>#N/A</v>
      </c>
      <c r="AQ1719" s="2" t="e">
        <v>#N/A</v>
      </c>
      <c r="AR1719" s="2"/>
      <c r="AS1719" s="2" t="e">
        <v>#N/A</v>
      </c>
      <c r="AT1719" s="2">
        <v>0.38557996652118764</v>
      </c>
      <c r="AU1719" s="2">
        <v>0.43912684523379752</v>
      </c>
      <c r="AV1719" s="4"/>
      <c r="AW1719" s="4"/>
      <c r="AX1719" s="1">
        <f t="shared" si="378"/>
        <v>0.32119415704115362</v>
      </c>
      <c r="AY1719" s="2">
        <f t="shared" si="379"/>
        <v>0.57691904761904755</v>
      </c>
      <c r="AZ1719" s="1">
        <f t="shared" si="380"/>
        <v>0.49726864683446131</v>
      </c>
      <c r="BA1719" s="1">
        <f t="shared" si="381"/>
        <v>0.50046409092719435</v>
      </c>
      <c r="BB1719" s="1">
        <f t="shared" si="382"/>
        <v>0.41529662824965796</v>
      </c>
      <c r="BC1719" s="1">
        <f t="shared" si="383"/>
        <v>0.5681646048366481</v>
      </c>
      <c r="BD1719" s="1">
        <f t="shared" si="384"/>
        <v>0.43392915958982892</v>
      </c>
      <c r="BE1719" s="1" t="e">
        <f t="shared" si="385"/>
        <v>#N/A</v>
      </c>
      <c r="BF1719" s="2">
        <f t="shared" si="386"/>
        <v>0.19356161209989353</v>
      </c>
      <c r="BG1719" s="1" t="e">
        <f t="shared" si="387"/>
        <v>#N/A</v>
      </c>
      <c r="BH1719" s="1">
        <f t="shared" si="388"/>
        <v>0.47246346422537827</v>
      </c>
      <c r="BI1719" s="2" t="e">
        <f t="shared" si="389"/>
        <v>#N/A</v>
      </c>
      <c r="BJ1719" s="1" t="e">
        <f t="shared" si="390"/>
        <v>#N/A</v>
      </c>
      <c r="BK1719" s="1" t="e">
        <f t="shared" si="391"/>
        <v>#N/A</v>
      </c>
    </row>
    <row r="1720" spans="1:63">
      <c r="A1720" t="s">
        <v>136</v>
      </c>
      <c r="B1720">
        <v>1997</v>
      </c>
      <c r="C1720" s="1">
        <v>0.81649827558025512</v>
      </c>
      <c r="D1720" s="1">
        <v>0.5</v>
      </c>
      <c r="E1720" s="1">
        <v>5.0000000000000044E-2</v>
      </c>
      <c r="F1720" s="1">
        <v>9.9999999999999978E-2</v>
      </c>
      <c r="G1720" s="1">
        <v>0.13466666666666666</v>
      </c>
      <c r="H1720" s="1">
        <v>0.32200000000000006</v>
      </c>
      <c r="I1720" s="2">
        <v>0.44466666666666665</v>
      </c>
      <c r="J1720" s="1">
        <v>0.32619999999999999</v>
      </c>
      <c r="K1720" s="1">
        <v>0.9966666666666667</v>
      </c>
      <c r="L1720" s="2">
        <v>0.2</v>
      </c>
      <c r="M1720" s="2">
        <v>1</v>
      </c>
      <c r="N1720" s="1">
        <v>0.3</v>
      </c>
      <c r="O1720" s="2">
        <v>0.76749999999999996</v>
      </c>
      <c r="P1720" s="1">
        <v>0.84319999999999995</v>
      </c>
      <c r="Q1720" s="1">
        <v>0.40390634025633521</v>
      </c>
      <c r="R1720" s="3">
        <v>0.40400471199999999</v>
      </c>
      <c r="S1720" s="1">
        <v>0.29092860980000002</v>
      </c>
      <c r="T1720" s="2">
        <v>0.5</v>
      </c>
      <c r="U1720" s="1">
        <v>0.75</v>
      </c>
      <c r="V1720" s="1">
        <v>0.99778454556316598</v>
      </c>
      <c r="W1720" s="1">
        <v>0.255</v>
      </c>
      <c r="X1720" s="1">
        <v>0.5</v>
      </c>
      <c r="Y1720" s="2">
        <v>0</v>
      </c>
      <c r="Z1720" s="1">
        <v>0.5</v>
      </c>
      <c r="AA1720" s="1" t="e">
        <v>#N/A</v>
      </c>
      <c r="AB1720" s="2">
        <v>0.77538542201483229</v>
      </c>
      <c r="AC1720" s="2">
        <v>0.76400266238964198</v>
      </c>
      <c r="AD1720" s="1">
        <v>1.0161584287271779E-2</v>
      </c>
      <c r="AE1720" s="1">
        <v>0.25948049099895365</v>
      </c>
      <c r="AF1720" s="1">
        <v>0.45161290322580644</v>
      </c>
      <c r="AG1720" s="4"/>
      <c r="AH1720" s="4" t="e">
        <v>#DIV/0!</v>
      </c>
      <c r="AI1720" s="4">
        <v>50954.4341846713</v>
      </c>
      <c r="AJ1720" s="2" t="e">
        <v>#N/A</v>
      </c>
      <c r="AK1720" s="2" t="e">
        <v>#N/A</v>
      </c>
      <c r="AL1720" s="2" t="e">
        <v>#N/A</v>
      </c>
      <c r="AM1720" s="2"/>
      <c r="AN1720" s="2" t="e">
        <v>#N/A</v>
      </c>
      <c r="AO1720" s="2" t="e">
        <v>#N/A</v>
      </c>
      <c r="AP1720" s="2" t="e">
        <v>#N/A</v>
      </c>
      <c r="AQ1720" s="2" t="e">
        <v>#N/A</v>
      </c>
      <c r="AR1720" s="2"/>
      <c r="AS1720" s="2" t="e">
        <v>#N/A</v>
      </c>
      <c r="AT1720" s="2">
        <v>0.38319621587921338</v>
      </c>
      <c r="AU1720" s="2">
        <v>0.43785865453902895</v>
      </c>
      <c r="AV1720" s="4"/>
      <c r="AW1720" s="4"/>
      <c r="AX1720" s="1">
        <f t="shared" si="378"/>
        <v>0.32052749037448697</v>
      </c>
      <c r="AY1720" s="2">
        <f t="shared" si="379"/>
        <v>0.57643333333333324</v>
      </c>
      <c r="AZ1720" s="1">
        <f t="shared" si="380"/>
        <v>0.48840793241126701</v>
      </c>
      <c r="BA1720" s="1">
        <f t="shared" si="381"/>
        <v>0.50046409092719435</v>
      </c>
      <c r="BB1720" s="1">
        <f t="shared" si="382"/>
        <v>0.41529662824965796</v>
      </c>
      <c r="BC1720" s="1">
        <f t="shared" si="383"/>
        <v>0.56586442466998144</v>
      </c>
      <c r="BD1720" s="1">
        <f t="shared" si="384"/>
        <v>0.42876216782050031</v>
      </c>
      <c r="BE1720" s="1" t="e">
        <f t="shared" si="385"/>
        <v>#N/A</v>
      </c>
      <c r="BF1720" s="2">
        <f t="shared" si="386"/>
        <v>0.19225843002836879</v>
      </c>
      <c r="BG1720" s="1" t="e">
        <f t="shared" si="387"/>
        <v>#N/A</v>
      </c>
      <c r="BH1720" s="1">
        <f t="shared" si="388"/>
        <v>0.46997440691337994</v>
      </c>
      <c r="BI1720" s="2" t="e">
        <f t="shared" si="389"/>
        <v>#N/A</v>
      </c>
      <c r="BJ1720" s="1" t="e">
        <f t="shared" si="390"/>
        <v>#N/A</v>
      </c>
      <c r="BK1720" s="1" t="e">
        <f t="shared" si="391"/>
        <v>#N/A</v>
      </c>
    </row>
    <row r="1721" spans="1:63">
      <c r="A1721" t="s">
        <v>136</v>
      </c>
      <c r="B1721">
        <v>1998</v>
      </c>
      <c r="C1721" s="1">
        <v>0.81649827558025512</v>
      </c>
      <c r="D1721" s="1">
        <v>0.5</v>
      </c>
      <c r="E1721" s="1">
        <v>5.0000000000000044E-2</v>
      </c>
      <c r="F1721" s="1">
        <v>9.9999999999999978E-2</v>
      </c>
      <c r="G1721" s="1">
        <v>0.13466666666666666</v>
      </c>
      <c r="H1721" s="1">
        <v>0.31799999999999995</v>
      </c>
      <c r="I1721" s="2">
        <v>0.44466666666666665</v>
      </c>
      <c r="J1721" s="1">
        <v>0.32280000000000003</v>
      </c>
      <c r="K1721" s="1">
        <v>0.9966666666666667</v>
      </c>
      <c r="L1721" s="2">
        <v>0.2</v>
      </c>
      <c r="M1721" s="2">
        <v>1</v>
      </c>
      <c r="N1721" s="1">
        <v>0.3</v>
      </c>
      <c r="O1721" s="2">
        <v>0.76749999999999996</v>
      </c>
      <c r="P1721" s="1">
        <v>0.84319999999999995</v>
      </c>
      <c r="Q1721" s="1">
        <v>0.37690438964036366</v>
      </c>
      <c r="R1721" s="3">
        <v>0.40400471199999999</v>
      </c>
      <c r="S1721" s="1">
        <v>0.3051428571</v>
      </c>
      <c r="T1721" s="2">
        <v>0.5</v>
      </c>
      <c r="U1721" s="1">
        <v>0.75</v>
      </c>
      <c r="V1721" s="1">
        <v>0.99778454556316598</v>
      </c>
      <c r="W1721" s="1">
        <v>0.255</v>
      </c>
      <c r="X1721" s="1">
        <v>0.5</v>
      </c>
      <c r="Y1721" s="2">
        <v>0</v>
      </c>
      <c r="Z1721" s="1">
        <v>0.5</v>
      </c>
      <c r="AA1721" s="1" t="e">
        <v>#N/A</v>
      </c>
      <c r="AB1721" s="2">
        <v>0.77046782529127888</v>
      </c>
      <c r="AC1721" s="2">
        <v>0.758272189039922</v>
      </c>
      <c r="AD1721" s="1">
        <v>7.5264243118531105E-3</v>
      </c>
      <c r="AE1721" s="1">
        <v>0.25467529682064377</v>
      </c>
      <c r="AF1721" s="1">
        <v>0.45161290322580644</v>
      </c>
      <c r="AG1721" s="4"/>
      <c r="AH1721" s="4" t="e">
        <v>#DIV/0!</v>
      </c>
      <c r="AI1721" s="4">
        <v>50931.666545777502</v>
      </c>
      <c r="AJ1721" s="2" t="e">
        <v>#N/A</v>
      </c>
      <c r="AK1721" s="2" t="e">
        <v>#N/A</v>
      </c>
      <c r="AL1721" s="2" t="e">
        <v>#N/A</v>
      </c>
      <c r="AM1721" s="2"/>
      <c r="AN1721" s="2" t="e">
        <v>#N/A</v>
      </c>
      <c r="AO1721" s="2" t="e">
        <v>#N/A</v>
      </c>
      <c r="AP1721" s="2" t="e">
        <v>#N/A</v>
      </c>
      <c r="AQ1721" s="2" t="e">
        <v>#N/A</v>
      </c>
      <c r="AR1721" s="2"/>
      <c r="AS1721" s="2" t="e">
        <v>#N/A</v>
      </c>
      <c r="AT1721" s="2">
        <v>0.38081246523723922</v>
      </c>
      <c r="AU1721" s="2">
        <v>0.43659046384426042</v>
      </c>
      <c r="AV1721" s="4"/>
      <c r="AW1721" s="4"/>
      <c r="AX1721" s="1">
        <f t="shared" si="378"/>
        <v>0.31986082370782026</v>
      </c>
      <c r="AY1721" s="2">
        <f t="shared" si="379"/>
        <v>0.57594761904761904</v>
      </c>
      <c r="AZ1721" s="1">
        <f t="shared" si="380"/>
        <v>0.48585039174807265</v>
      </c>
      <c r="BA1721" s="1">
        <f t="shared" si="381"/>
        <v>0.50046409092719435</v>
      </c>
      <c r="BB1721" s="1">
        <f t="shared" si="382"/>
        <v>0.41529662824965796</v>
      </c>
      <c r="BC1721" s="1">
        <f t="shared" si="383"/>
        <v>0.56706600770331461</v>
      </c>
      <c r="BD1721" s="1">
        <f t="shared" si="384"/>
        <v>0.42359517605117175</v>
      </c>
      <c r="BE1721" s="1" t="e">
        <f t="shared" si="385"/>
        <v>#N/A</v>
      </c>
      <c r="BF1721" s="2">
        <f t="shared" si="386"/>
        <v>0.19095524795684402</v>
      </c>
      <c r="BG1721" s="1" t="e">
        <f t="shared" si="387"/>
        <v>#N/A</v>
      </c>
      <c r="BH1721" s="1">
        <f t="shared" si="388"/>
        <v>0.46865260400138142</v>
      </c>
      <c r="BI1721" s="2" t="e">
        <f t="shared" si="389"/>
        <v>#N/A</v>
      </c>
      <c r="BJ1721" s="1" t="e">
        <f t="shared" si="390"/>
        <v>#N/A</v>
      </c>
      <c r="BK1721" s="1" t="e">
        <f t="shared" si="391"/>
        <v>#N/A</v>
      </c>
    </row>
    <row r="1722" spans="1:63">
      <c r="A1722" t="s">
        <v>136</v>
      </c>
      <c r="B1722">
        <v>1999</v>
      </c>
      <c r="C1722" s="1">
        <v>0.81649827558025512</v>
      </c>
      <c r="D1722" s="1">
        <v>0.5</v>
      </c>
      <c r="E1722" s="1">
        <v>5.0000000000000044E-2</v>
      </c>
      <c r="F1722" s="1">
        <v>9.9999999999999978E-2</v>
      </c>
      <c r="G1722" s="1">
        <v>0.13466666666666666</v>
      </c>
      <c r="H1722" s="1">
        <v>0.31400000000000006</v>
      </c>
      <c r="I1722" s="2">
        <v>0.44466666666666665</v>
      </c>
      <c r="J1722" s="1">
        <v>0.31940000000000002</v>
      </c>
      <c r="K1722" s="1">
        <v>0.9966666666666667</v>
      </c>
      <c r="L1722" s="2">
        <v>0.2</v>
      </c>
      <c r="M1722" s="2">
        <v>1</v>
      </c>
      <c r="N1722" s="1">
        <v>0.3</v>
      </c>
      <c r="O1722" s="2">
        <v>0.76749999999999996</v>
      </c>
      <c r="P1722" s="1">
        <v>0.84319999999999995</v>
      </c>
      <c r="Q1722" s="1">
        <v>0.349902439024392</v>
      </c>
      <c r="R1722" s="3">
        <v>0.40400471199999999</v>
      </c>
      <c r="S1722" s="1">
        <v>0.36236119230000002</v>
      </c>
      <c r="T1722" s="2">
        <v>0.5</v>
      </c>
      <c r="U1722" s="1">
        <v>0.75</v>
      </c>
      <c r="V1722" s="1">
        <v>0.99778454556316598</v>
      </c>
      <c r="W1722" s="1">
        <v>0.255</v>
      </c>
      <c r="X1722" s="1">
        <v>0.5</v>
      </c>
      <c r="Y1722" s="2">
        <v>0</v>
      </c>
      <c r="Z1722" s="1">
        <v>0.5</v>
      </c>
      <c r="AA1722" s="1" t="e">
        <v>#N/A</v>
      </c>
      <c r="AB1722" s="2">
        <v>0.76555022856772559</v>
      </c>
      <c r="AC1722" s="2">
        <v>0.75666561523391995</v>
      </c>
      <c r="AD1722" s="1">
        <v>9.6686853267416665E-3</v>
      </c>
      <c r="AE1722" s="1">
        <v>0.24987010264233395</v>
      </c>
      <c r="AF1722" s="1">
        <v>0.58064516129032262</v>
      </c>
      <c r="AG1722" s="4"/>
      <c r="AH1722" s="4" t="e">
        <v>#DIV/0!</v>
      </c>
      <c r="AI1722" s="4">
        <v>50908.909079999998</v>
      </c>
      <c r="AJ1722" s="2" t="e">
        <v>#N/A</v>
      </c>
      <c r="AK1722" s="2" t="e">
        <v>#N/A</v>
      </c>
      <c r="AL1722" s="2" t="e">
        <v>#N/A</v>
      </c>
      <c r="AM1722" s="2"/>
      <c r="AN1722" s="2" t="e">
        <v>#N/A</v>
      </c>
      <c r="AO1722" s="2" t="e">
        <v>#N/A</v>
      </c>
      <c r="AP1722" s="2" t="e">
        <v>#N/A</v>
      </c>
      <c r="AQ1722" s="2" t="e">
        <v>#N/A</v>
      </c>
      <c r="AR1722" s="2"/>
      <c r="AS1722" s="2" t="e">
        <v>#N/A</v>
      </c>
      <c r="AT1722" s="2">
        <v>0.38096681697545109</v>
      </c>
      <c r="AU1722" s="2">
        <v>0.42278088888804205</v>
      </c>
      <c r="AV1722" s="4"/>
      <c r="AW1722" s="4"/>
      <c r="AX1722" s="1">
        <f t="shared" si="378"/>
        <v>0.31919415704115367</v>
      </c>
      <c r="AY1722" s="2">
        <f t="shared" si="379"/>
        <v>0.57546190476190484</v>
      </c>
      <c r="AZ1722" s="1">
        <f t="shared" si="380"/>
        <v>0.49189366866487844</v>
      </c>
      <c r="BA1722" s="1">
        <f t="shared" si="381"/>
        <v>0.50046409092719435</v>
      </c>
      <c r="BB1722" s="1">
        <f t="shared" si="382"/>
        <v>0.41529662824965796</v>
      </c>
      <c r="BC1722" s="1">
        <f t="shared" si="383"/>
        <v>0.57304582272553695</v>
      </c>
      <c r="BD1722" s="1">
        <f t="shared" si="384"/>
        <v>0.41842818428184314</v>
      </c>
      <c r="BE1722" s="1" t="e">
        <f t="shared" si="385"/>
        <v>#N/A</v>
      </c>
      <c r="BF1722" s="2">
        <f t="shared" si="386"/>
        <v>0.19031826607770966</v>
      </c>
      <c r="BG1722" s="1" t="e">
        <f t="shared" si="387"/>
        <v>#N/A</v>
      </c>
      <c r="BH1722" s="1">
        <f t="shared" si="388"/>
        <v>0.46892354508567929</v>
      </c>
      <c r="BI1722" s="2" t="e">
        <f t="shared" si="389"/>
        <v>#N/A</v>
      </c>
      <c r="BJ1722" s="1" t="e">
        <f t="shared" si="390"/>
        <v>#N/A</v>
      </c>
      <c r="BK1722" s="1" t="e">
        <f t="shared" si="391"/>
        <v>#N/A</v>
      </c>
    </row>
    <row r="1723" spans="1:63">
      <c r="A1723" t="s">
        <v>136</v>
      </c>
      <c r="B1723">
        <v>2000</v>
      </c>
      <c r="C1723" s="1">
        <v>0.81649827558025512</v>
      </c>
      <c r="D1723" s="1">
        <v>0.5</v>
      </c>
      <c r="E1723" s="1">
        <v>5.0000000000000044E-2</v>
      </c>
      <c r="F1723" s="1">
        <v>9.9999999999999978E-2</v>
      </c>
      <c r="G1723" s="1">
        <v>0.13466666666666666</v>
      </c>
      <c r="H1723" s="1">
        <v>0.31000000000000005</v>
      </c>
      <c r="I1723" s="2">
        <v>0.44466666666666665</v>
      </c>
      <c r="J1723" s="1">
        <v>0.316</v>
      </c>
      <c r="K1723" s="1">
        <v>0.9966666666666667</v>
      </c>
      <c r="L1723" s="2">
        <v>0.2</v>
      </c>
      <c r="M1723" s="2">
        <v>1</v>
      </c>
      <c r="N1723" s="1">
        <v>0.3</v>
      </c>
      <c r="O1723" s="2">
        <v>0.76749999999999996</v>
      </c>
      <c r="P1723" s="1">
        <v>0.84319999999999995</v>
      </c>
      <c r="Q1723" s="1">
        <v>0.39521951219512208</v>
      </c>
      <c r="R1723" s="3">
        <v>0.40400471199999999</v>
      </c>
      <c r="S1723" s="1">
        <v>0.36926605499999998</v>
      </c>
      <c r="T1723" s="2">
        <v>0.5</v>
      </c>
      <c r="U1723" s="1">
        <v>0.75</v>
      </c>
      <c r="V1723" s="1">
        <v>0.99778454556316598</v>
      </c>
      <c r="W1723" s="1">
        <v>0.255</v>
      </c>
      <c r="X1723" s="1">
        <v>0.5</v>
      </c>
      <c r="Y1723" s="2">
        <v>0</v>
      </c>
      <c r="Z1723" s="1">
        <v>0.5</v>
      </c>
      <c r="AA1723" s="1" t="e">
        <v>#N/A</v>
      </c>
      <c r="AB1723" s="2">
        <v>0.76063263184417218</v>
      </c>
      <c r="AC1723" s="2">
        <v>0.75505904142791791</v>
      </c>
      <c r="AD1723" s="1">
        <v>9.6837650044364447E-3</v>
      </c>
      <c r="AE1723" s="1">
        <v>0.24506490846402415</v>
      </c>
      <c r="AF1723" s="1">
        <v>0.41935483870967744</v>
      </c>
      <c r="AG1723" s="4"/>
      <c r="AH1723" s="4" t="e">
        <v>#DIV/0!</v>
      </c>
      <c r="AI1723" s="4">
        <v>51288.591414509603</v>
      </c>
      <c r="AJ1723" s="2" t="e">
        <v>#N/A</v>
      </c>
      <c r="AK1723" s="2" t="e">
        <v>#N/A</v>
      </c>
      <c r="AL1723" s="2" t="e">
        <v>#N/A</v>
      </c>
      <c r="AM1723" s="2"/>
      <c r="AN1723" s="2" t="e">
        <v>#N/A</v>
      </c>
      <c r="AO1723" s="2" t="e">
        <v>#N/A</v>
      </c>
      <c r="AP1723" s="2" t="e">
        <v>#N/A</v>
      </c>
      <c r="AQ1723" s="2" t="e">
        <v>#N/A</v>
      </c>
      <c r="AR1723" s="2"/>
      <c r="AS1723" s="2" t="e">
        <v>#N/A</v>
      </c>
      <c r="AT1723" s="2">
        <v>0.38112116871366314</v>
      </c>
      <c r="AU1723" s="2">
        <v>0.40897131393182368</v>
      </c>
      <c r="AV1723" s="4"/>
      <c r="AW1723" s="4"/>
      <c r="AX1723" s="1">
        <f t="shared" si="378"/>
        <v>0.31852749037448697</v>
      </c>
      <c r="AY1723" s="2">
        <f t="shared" si="379"/>
        <v>0.57497619047619053</v>
      </c>
      <c r="AZ1723" s="1">
        <f t="shared" si="380"/>
        <v>0.50233805583902436</v>
      </c>
      <c r="BA1723" s="1">
        <f t="shared" si="381"/>
        <v>0.50046409092719435</v>
      </c>
      <c r="BB1723" s="1">
        <f t="shared" si="382"/>
        <v>0.41529662824965796</v>
      </c>
      <c r="BC1723" s="1">
        <f t="shared" si="383"/>
        <v>0.57343525191442579</v>
      </c>
      <c r="BD1723" s="1">
        <f t="shared" si="384"/>
        <v>0.42531436314363152</v>
      </c>
      <c r="BE1723" s="1" t="e">
        <f t="shared" si="385"/>
        <v>#N/A</v>
      </c>
      <c r="BF1723" s="2">
        <f t="shared" si="386"/>
        <v>0.18968128419857533</v>
      </c>
      <c r="BG1723" s="1" t="e">
        <f t="shared" si="387"/>
        <v>#N/A</v>
      </c>
      <c r="BH1723" s="1">
        <f t="shared" si="388"/>
        <v>0.47134874776923841</v>
      </c>
      <c r="BI1723" s="2" t="e">
        <f t="shared" si="389"/>
        <v>#N/A</v>
      </c>
      <c r="BJ1723" s="1" t="e">
        <f t="shared" si="390"/>
        <v>#N/A</v>
      </c>
      <c r="BK1723" s="1" t="e">
        <f t="shared" si="391"/>
        <v>#N/A</v>
      </c>
    </row>
    <row r="1724" spans="1:63">
      <c r="A1724" t="s">
        <v>136</v>
      </c>
      <c r="B1724">
        <v>2001</v>
      </c>
      <c r="C1724" s="1">
        <v>0.81649827558025512</v>
      </c>
      <c r="D1724" s="1">
        <v>0.5</v>
      </c>
      <c r="E1724" s="1">
        <v>5.0000000000000044E-2</v>
      </c>
      <c r="F1724" s="1">
        <v>9.9999999999999978E-2</v>
      </c>
      <c r="G1724" s="1">
        <v>0.13466666666666666</v>
      </c>
      <c r="H1724" s="1">
        <v>0.30599999999999994</v>
      </c>
      <c r="I1724" s="2">
        <v>0.44466666666666665</v>
      </c>
      <c r="J1724" s="1">
        <v>0.31280000000000002</v>
      </c>
      <c r="K1724" s="1">
        <v>0.9966666666666667</v>
      </c>
      <c r="L1724" s="2">
        <v>0.2</v>
      </c>
      <c r="M1724" s="2">
        <v>1</v>
      </c>
      <c r="N1724" s="1">
        <v>0.3</v>
      </c>
      <c r="O1724" s="2">
        <v>0.76749999999999996</v>
      </c>
      <c r="P1724" s="1">
        <v>0.84455999999999998</v>
      </c>
      <c r="Q1724" s="1">
        <v>0.42131512136793736</v>
      </c>
      <c r="R1724" s="3">
        <v>0.40400471199999999</v>
      </c>
      <c r="S1724" s="1">
        <v>0.3868921776</v>
      </c>
      <c r="T1724" s="2">
        <v>0.5</v>
      </c>
      <c r="U1724" s="1">
        <v>0.75</v>
      </c>
      <c r="V1724" s="1">
        <v>0.99778454556316598</v>
      </c>
      <c r="W1724" s="1">
        <v>0.255</v>
      </c>
      <c r="X1724" s="1">
        <v>0.5</v>
      </c>
      <c r="Y1724" s="2">
        <v>0</v>
      </c>
      <c r="Z1724" s="1">
        <v>0.5</v>
      </c>
      <c r="AA1724" s="1" t="e">
        <v>#N/A</v>
      </c>
      <c r="AB1724" s="2">
        <v>0.75571503512061877</v>
      </c>
      <c r="AC1724" s="2">
        <v>0.75333789560217401</v>
      </c>
      <c r="AD1724" s="1">
        <v>1.0474325779569554E-2</v>
      </c>
      <c r="AE1724" s="1">
        <v>0.2402597142857143</v>
      </c>
      <c r="AF1724" s="1">
        <v>0.45161290322580644</v>
      </c>
      <c r="AG1724" s="4"/>
      <c r="AH1724" s="4" t="e">
        <v>#DIV/0!</v>
      </c>
      <c r="AI1724" s="4">
        <v>51872.869411138403</v>
      </c>
      <c r="AJ1724" s="2" t="e">
        <v>#N/A</v>
      </c>
      <c r="AK1724" s="2" t="e">
        <v>#N/A</v>
      </c>
      <c r="AL1724" s="2" t="e">
        <v>#N/A</v>
      </c>
      <c r="AM1724" s="2"/>
      <c r="AN1724" s="2" t="e">
        <v>#N/A</v>
      </c>
      <c r="AO1724" s="2" t="e">
        <v>#N/A</v>
      </c>
      <c r="AP1724" s="2" t="e">
        <v>#N/A</v>
      </c>
      <c r="AQ1724" s="2" t="e">
        <v>#N/A</v>
      </c>
      <c r="AR1724" s="2"/>
      <c r="AS1724" s="2" t="e">
        <v>#N/A</v>
      </c>
      <c r="AT1724" s="2">
        <v>0.35447708428309843</v>
      </c>
      <c r="AU1724" s="2">
        <v>0.44690196529851861</v>
      </c>
      <c r="AV1724" s="4"/>
      <c r="AW1724" s="4"/>
      <c r="AX1724" s="1">
        <f t="shared" si="378"/>
        <v>0.31786082370782026</v>
      </c>
      <c r="AY1724" s="2">
        <f t="shared" si="379"/>
        <v>0.5745190476190476</v>
      </c>
      <c r="AZ1724" s="1">
        <f t="shared" si="380"/>
        <v>0.51135440219358741</v>
      </c>
      <c r="BA1724" s="1">
        <f t="shared" si="381"/>
        <v>0.50046409092719435</v>
      </c>
      <c r="BB1724" s="1">
        <f t="shared" si="382"/>
        <v>0.41529662824965796</v>
      </c>
      <c r="BC1724" s="1">
        <f t="shared" si="383"/>
        <v>0.57518926553664806</v>
      </c>
      <c r="BD1724" s="1">
        <f t="shared" si="384"/>
        <v>0.42899696467243403</v>
      </c>
      <c r="BE1724" s="1" t="e">
        <f t="shared" si="385"/>
        <v>#N/A</v>
      </c>
      <c r="BF1724" s="2">
        <f t="shared" si="386"/>
        <v>0.18635300150058912</v>
      </c>
      <c r="BG1724" s="1" t="e">
        <f t="shared" si="387"/>
        <v>#N/A</v>
      </c>
      <c r="BH1724" s="1">
        <f t="shared" si="388"/>
        <v>0.47316095281957998</v>
      </c>
      <c r="BI1724" s="2" t="e">
        <f t="shared" si="389"/>
        <v>#N/A</v>
      </c>
      <c r="BJ1724" s="1" t="e">
        <f t="shared" si="390"/>
        <v>#N/A</v>
      </c>
      <c r="BK1724" s="1" t="e">
        <f t="shared" si="391"/>
        <v>#N/A</v>
      </c>
    </row>
    <row r="1725" spans="1:63">
      <c r="A1725" t="s">
        <v>136</v>
      </c>
      <c r="B1725">
        <v>2002</v>
      </c>
      <c r="C1725" s="1">
        <v>0.81649827558025512</v>
      </c>
      <c r="D1725" s="1">
        <v>0.5</v>
      </c>
      <c r="E1725" s="1">
        <v>5.0000000000000044E-2</v>
      </c>
      <c r="F1725" s="1">
        <v>9.9999999999999978E-2</v>
      </c>
      <c r="G1725" s="1">
        <v>0.13466666666666666</v>
      </c>
      <c r="H1725" s="1">
        <v>0.30200000000000005</v>
      </c>
      <c r="I1725" s="2">
        <v>0.44466666666666665</v>
      </c>
      <c r="J1725" s="1">
        <v>0.30959999999999999</v>
      </c>
      <c r="K1725" s="1">
        <v>0.9966666666666667</v>
      </c>
      <c r="L1725" s="2">
        <v>0.2</v>
      </c>
      <c r="M1725" s="2">
        <v>1</v>
      </c>
      <c r="N1725" s="1">
        <v>0.3</v>
      </c>
      <c r="O1725" s="2">
        <v>0.76749999999999996</v>
      </c>
      <c r="P1725" s="1">
        <v>0.84592000000000001</v>
      </c>
      <c r="Q1725" s="1">
        <v>0.44741073054075253</v>
      </c>
      <c r="R1725" s="3">
        <v>0.40400471199999999</v>
      </c>
      <c r="S1725" s="1">
        <v>0.39105263159999998</v>
      </c>
      <c r="T1725" s="2">
        <v>0.5</v>
      </c>
      <c r="U1725" s="1">
        <v>0.75</v>
      </c>
      <c r="V1725" s="1">
        <v>0.99778454556316598</v>
      </c>
      <c r="W1725" s="1">
        <v>0.255</v>
      </c>
      <c r="X1725" s="1">
        <v>0.5</v>
      </c>
      <c r="Y1725" s="2">
        <v>0</v>
      </c>
      <c r="Z1725" s="1">
        <v>0.5</v>
      </c>
      <c r="AA1725" s="1" t="e">
        <v>#N/A</v>
      </c>
      <c r="AB1725" s="2">
        <v>0.75079743839706536</v>
      </c>
      <c r="AC1725" s="2">
        <v>0.75161674977643</v>
      </c>
      <c r="AD1725" s="1">
        <v>1.1649922434961889E-2</v>
      </c>
      <c r="AE1725" s="1">
        <v>0.23424728571428574</v>
      </c>
      <c r="AF1725" s="1">
        <v>0.4838709677419355</v>
      </c>
      <c r="AG1725" s="4"/>
      <c r="AH1725" s="4" t="e">
        <v>#DIV/0!</v>
      </c>
      <c r="AI1725" s="4">
        <v>52646.988575021998</v>
      </c>
      <c r="AJ1725" s="2" t="e">
        <v>#N/A</v>
      </c>
      <c r="AK1725" s="2" t="e">
        <v>#N/A</v>
      </c>
      <c r="AL1725" s="2" t="e">
        <v>#N/A</v>
      </c>
      <c r="AM1725" s="2"/>
      <c r="AN1725" s="2" t="e">
        <v>#N/A</v>
      </c>
      <c r="AO1725" s="2" t="e">
        <v>#N/A</v>
      </c>
      <c r="AP1725" s="2" t="e">
        <v>#N/A</v>
      </c>
      <c r="AQ1725" s="2" t="e">
        <v>#N/A</v>
      </c>
      <c r="AR1725" s="2"/>
      <c r="AS1725" s="2" t="e">
        <v>#N/A</v>
      </c>
      <c r="AT1725" s="2">
        <v>0.32783299985253372</v>
      </c>
      <c r="AU1725" s="2">
        <v>0.48483261666521366</v>
      </c>
      <c r="AV1725" s="4"/>
      <c r="AW1725" s="4"/>
      <c r="AX1725" s="1">
        <f t="shared" si="378"/>
        <v>0.31719415704115367</v>
      </c>
      <c r="AY1725" s="2">
        <f t="shared" si="379"/>
        <v>0.57406190476190477</v>
      </c>
      <c r="AZ1725" s="1">
        <f t="shared" si="380"/>
        <v>0.51767761482815045</v>
      </c>
      <c r="BA1725" s="1">
        <f t="shared" si="381"/>
        <v>0.50046409092719435</v>
      </c>
      <c r="BB1725" s="1">
        <f t="shared" si="382"/>
        <v>0.41529662824965796</v>
      </c>
      <c r="BC1725" s="1">
        <f t="shared" si="383"/>
        <v>0.57544709375887027</v>
      </c>
      <c r="BD1725" s="1">
        <f t="shared" si="384"/>
        <v>0.4326795662012366</v>
      </c>
      <c r="BE1725" s="1" t="e">
        <f t="shared" si="385"/>
        <v>#N/A</v>
      </c>
      <c r="BF1725" s="2">
        <f t="shared" si="386"/>
        <v>0.1830247188026029</v>
      </c>
      <c r="BG1725" s="1" t="e">
        <f t="shared" si="387"/>
        <v>#N/A</v>
      </c>
      <c r="BH1725" s="1">
        <f t="shared" si="388"/>
        <v>0.47447442940325496</v>
      </c>
      <c r="BI1725" s="2" t="e">
        <f t="shared" si="389"/>
        <v>#N/A</v>
      </c>
      <c r="BJ1725" s="1" t="e">
        <f t="shared" si="390"/>
        <v>#N/A</v>
      </c>
      <c r="BK1725" s="1" t="e">
        <f t="shared" si="391"/>
        <v>#N/A</v>
      </c>
    </row>
    <row r="1726" spans="1:63">
      <c r="A1726" t="s">
        <v>136</v>
      </c>
      <c r="B1726">
        <v>2003</v>
      </c>
      <c r="C1726" s="1">
        <v>0.81649827558025512</v>
      </c>
      <c r="D1726" s="1">
        <v>0.5</v>
      </c>
      <c r="E1726" s="1">
        <v>5.0000000000000044E-2</v>
      </c>
      <c r="F1726" s="1">
        <v>9.9999999999999978E-2</v>
      </c>
      <c r="G1726" s="1">
        <v>0.13466666666666666</v>
      </c>
      <c r="H1726" s="1">
        <v>0.29799999999999993</v>
      </c>
      <c r="I1726" s="2">
        <v>0.44466666666666665</v>
      </c>
      <c r="J1726" s="1">
        <v>0.30640000000000001</v>
      </c>
      <c r="K1726" s="1">
        <v>0.9966666666666667</v>
      </c>
      <c r="L1726" s="2">
        <v>0.2</v>
      </c>
      <c r="M1726" s="2">
        <v>1</v>
      </c>
      <c r="N1726" s="1">
        <v>0.3</v>
      </c>
      <c r="O1726" s="2">
        <v>0.76749999999999996</v>
      </c>
      <c r="P1726" s="1">
        <v>0.84728000000000003</v>
      </c>
      <c r="Q1726" s="1">
        <v>0.4735063397135677</v>
      </c>
      <c r="R1726" s="3">
        <v>0.40400471199999999</v>
      </c>
      <c r="S1726" s="1">
        <v>0.47985989490000003</v>
      </c>
      <c r="T1726" s="2">
        <v>0.5</v>
      </c>
      <c r="U1726" s="1">
        <v>0.75</v>
      </c>
      <c r="V1726" s="1">
        <v>0.99778454556316598</v>
      </c>
      <c r="W1726" s="1">
        <v>0.255</v>
      </c>
      <c r="X1726" s="1">
        <v>0.5</v>
      </c>
      <c r="Y1726" s="2">
        <v>0</v>
      </c>
      <c r="Z1726" s="1">
        <v>0.5</v>
      </c>
      <c r="AA1726" s="1" t="e">
        <v>#N/A</v>
      </c>
      <c r="AB1726" s="2">
        <v>0.74587984167351196</v>
      </c>
      <c r="AC1726" s="2">
        <v>0.72751767398520806</v>
      </c>
      <c r="AD1726" s="1">
        <v>1.2399052221494223E-2</v>
      </c>
      <c r="AE1726" s="1">
        <v>0.22678485714285715</v>
      </c>
      <c r="AF1726" s="1">
        <v>0.4838709677419355</v>
      </c>
      <c r="AG1726" s="4"/>
      <c r="AH1726" s="4" t="e">
        <v>#DIV/0!</v>
      </c>
      <c r="AI1726" s="4">
        <v>53588.325347368402</v>
      </c>
      <c r="AJ1726" s="2" t="e">
        <v>#N/A</v>
      </c>
      <c r="AK1726" s="2" t="e">
        <v>#N/A</v>
      </c>
      <c r="AL1726" s="2" t="e">
        <v>#N/A</v>
      </c>
      <c r="AM1726" s="2"/>
      <c r="AN1726" s="2" t="e">
        <v>#N/A</v>
      </c>
      <c r="AO1726" s="2" t="e">
        <v>#N/A</v>
      </c>
      <c r="AP1726" s="2" t="e">
        <v>#N/A</v>
      </c>
      <c r="AQ1726" s="2" t="e">
        <v>#N/A</v>
      </c>
      <c r="AR1726" s="2"/>
      <c r="AS1726" s="2" t="e">
        <v>#N/A</v>
      </c>
      <c r="AT1726" s="2">
        <v>0.32718800111548407</v>
      </c>
      <c r="AU1726" s="2">
        <v>0.51788528548639534</v>
      </c>
      <c r="AV1726" s="4"/>
      <c r="AW1726" s="4"/>
      <c r="AX1726" s="1">
        <f t="shared" si="378"/>
        <v>0.31652749037448696</v>
      </c>
      <c r="AY1726" s="2">
        <f t="shared" si="379"/>
        <v>0.57360476190476184</v>
      </c>
      <c r="AZ1726" s="1">
        <f t="shared" si="380"/>
        <v>0.54093018932271364</v>
      </c>
      <c r="BA1726" s="1">
        <f t="shared" si="381"/>
        <v>0.50046409092719435</v>
      </c>
      <c r="BB1726" s="1">
        <f t="shared" si="382"/>
        <v>0.41529662824965796</v>
      </c>
      <c r="BC1726" s="1">
        <f t="shared" si="383"/>
        <v>0.58511012301442589</v>
      </c>
      <c r="BD1726" s="1">
        <f t="shared" si="384"/>
        <v>0.43636216773003911</v>
      </c>
      <c r="BE1726" s="1" t="e">
        <f t="shared" si="385"/>
        <v>#N/A</v>
      </c>
      <c r="BF1726" s="2">
        <f t="shared" si="386"/>
        <v>0.18005855167742041</v>
      </c>
      <c r="BG1726" s="1" t="e">
        <f t="shared" si="387"/>
        <v>#N/A</v>
      </c>
      <c r="BH1726" s="1">
        <f t="shared" si="388"/>
        <v>0.47892297299804093</v>
      </c>
      <c r="BI1726" s="2" t="e">
        <f t="shared" si="389"/>
        <v>#N/A</v>
      </c>
      <c r="BJ1726" s="1" t="e">
        <f t="shared" si="390"/>
        <v>#N/A</v>
      </c>
      <c r="BK1726" s="1" t="e">
        <f t="shared" si="391"/>
        <v>#N/A</v>
      </c>
    </row>
    <row r="1727" spans="1:63">
      <c r="A1727" t="s">
        <v>136</v>
      </c>
      <c r="B1727">
        <v>2004</v>
      </c>
      <c r="C1727" s="1">
        <v>0.81649827558025512</v>
      </c>
      <c r="D1727" s="1">
        <v>0.5</v>
      </c>
      <c r="E1727" s="1">
        <v>5.0000000000000044E-2</v>
      </c>
      <c r="F1727" s="1">
        <v>9.9999999999999978E-2</v>
      </c>
      <c r="G1727" s="1">
        <v>0.13466666666666666</v>
      </c>
      <c r="H1727" s="1">
        <v>0.29400000000000004</v>
      </c>
      <c r="I1727" s="2">
        <v>0.44466666666666665</v>
      </c>
      <c r="J1727" s="1">
        <v>0.30320000000000003</v>
      </c>
      <c r="K1727" s="1">
        <v>0.99916666666666665</v>
      </c>
      <c r="L1727" s="2">
        <v>0.2</v>
      </c>
      <c r="M1727" s="2">
        <v>1</v>
      </c>
      <c r="N1727" s="1">
        <v>0.3</v>
      </c>
      <c r="O1727" s="2">
        <v>0.76749999999999996</v>
      </c>
      <c r="P1727" s="1">
        <v>0.84864000000000006</v>
      </c>
      <c r="Q1727" s="1">
        <v>0.49960194888638298</v>
      </c>
      <c r="R1727" s="3">
        <v>0.40400471199999999</v>
      </c>
      <c r="S1727" s="1">
        <v>0.46047008550000001</v>
      </c>
      <c r="T1727" s="2">
        <v>0.5</v>
      </c>
      <c r="U1727" s="1">
        <v>0.75</v>
      </c>
      <c r="V1727" s="1">
        <v>0.99778454556316598</v>
      </c>
      <c r="W1727" s="1">
        <v>0.255</v>
      </c>
      <c r="X1727" s="1">
        <v>0.5</v>
      </c>
      <c r="Y1727" s="2">
        <v>0</v>
      </c>
      <c r="Z1727" s="1">
        <v>0.5</v>
      </c>
      <c r="AA1727" s="1" t="e">
        <v>#N/A</v>
      </c>
      <c r="AB1727" s="2">
        <v>0.73185929003517602</v>
      </c>
      <c r="AC1727" s="2">
        <v>0.73560222924641994</v>
      </c>
      <c r="AD1727" s="1">
        <v>1.3093502971031668E-2</v>
      </c>
      <c r="AE1727" s="1">
        <v>0.23132055418433356</v>
      </c>
      <c r="AF1727" s="1">
        <v>0.54838709677419351</v>
      </c>
      <c r="AG1727" s="4"/>
      <c r="AH1727" s="4" t="e">
        <v>#DIV/0!</v>
      </c>
      <c r="AI1727" s="4">
        <v>54649.665344611603</v>
      </c>
      <c r="AJ1727" s="2" t="e">
        <v>#N/A</v>
      </c>
      <c r="AK1727" s="2" t="e">
        <v>#N/A</v>
      </c>
      <c r="AL1727" s="2" t="e">
        <v>#N/A</v>
      </c>
      <c r="AM1727" s="2"/>
      <c r="AN1727" s="2" t="e">
        <v>#N/A</v>
      </c>
      <c r="AO1727" s="2" t="e">
        <v>#N/A</v>
      </c>
      <c r="AP1727" s="2" t="e">
        <v>#N/A</v>
      </c>
      <c r="AQ1727" s="2" t="e">
        <v>#N/A</v>
      </c>
      <c r="AR1727" s="2"/>
      <c r="AS1727" s="2" t="e">
        <v>#N/A</v>
      </c>
      <c r="AT1727" s="2">
        <v>0.37965026501223481</v>
      </c>
      <c r="AU1727" s="2">
        <v>0.41579406770623945</v>
      </c>
      <c r="AV1727" s="4"/>
      <c r="AW1727" s="4"/>
      <c r="AX1727" s="1">
        <f t="shared" si="378"/>
        <v>0.31586082370782032</v>
      </c>
      <c r="AY1727" s="2">
        <f t="shared" si="379"/>
        <v>0.57350476190476196</v>
      </c>
      <c r="AZ1727" s="1">
        <f t="shared" si="380"/>
        <v>0.54254334927727654</v>
      </c>
      <c r="BA1727" s="1">
        <f t="shared" si="381"/>
        <v>0.50046409092719435</v>
      </c>
      <c r="BB1727" s="1">
        <f t="shared" si="382"/>
        <v>0.41529662824965796</v>
      </c>
      <c r="BC1727" s="1">
        <f t="shared" si="383"/>
        <v>0.58275125530331473</v>
      </c>
      <c r="BD1727" s="1">
        <f t="shared" si="384"/>
        <v>0.44046143592550829</v>
      </c>
      <c r="BE1727" s="1" t="e">
        <f t="shared" si="385"/>
        <v>#N/A</v>
      </c>
      <c r="BF1727" s="2">
        <f t="shared" si="386"/>
        <v>0.18471117842938309</v>
      </c>
      <c r="BG1727" s="1" t="e">
        <f t="shared" si="387"/>
        <v>#N/A</v>
      </c>
      <c r="BH1727" s="1">
        <f t="shared" si="388"/>
        <v>0.47950310649282701</v>
      </c>
      <c r="BI1727" s="2" t="e">
        <f t="shared" si="389"/>
        <v>#N/A</v>
      </c>
      <c r="BJ1727" s="1" t="e">
        <f t="shared" si="390"/>
        <v>#N/A</v>
      </c>
      <c r="BK1727" s="1" t="e">
        <f t="shared" si="391"/>
        <v>#N/A</v>
      </c>
    </row>
    <row r="1728" spans="1:63">
      <c r="A1728" t="s">
        <v>136</v>
      </c>
      <c r="B1728">
        <v>2005</v>
      </c>
      <c r="C1728" s="1">
        <v>0.81649827558025512</v>
      </c>
      <c r="D1728" s="1">
        <v>0.5</v>
      </c>
      <c r="E1728" s="1">
        <v>5.0000000000000044E-2</v>
      </c>
      <c r="F1728" s="1">
        <v>9.9999999999999978E-2</v>
      </c>
      <c r="G1728" s="1">
        <v>0.13466666666666666</v>
      </c>
      <c r="H1728" s="1">
        <v>0.29000000000000004</v>
      </c>
      <c r="I1728" s="2">
        <v>0.44466666666666665</v>
      </c>
      <c r="J1728" s="1">
        <v>0.3</v>
      </c>
      <c r="K1728" s="1">
        <v>0.99916666666666665</v>
      </c>
      <c r="L1728" s="2">
        <v>0.2</v>
      </c>
      <c r="M1728" s="2">
        <v>1</v>
      </c>
      <c r="N1728" s="1">
        <v>0.3</v>
      </c>
      <c r="O1728" s="2">
        <v>0.76749999999999996</v>
      </c>
      <c r="P1728" s="1">
        <v>0.85</v>
      </c>
      <c r="Q1728" s="1">
        <v>0.52569755805919804</v>
      </c>
      <c r="R1728" s="3">
        <v>0.40400471199999999</v>
      </c>
      <c r="S1728" s="1">
        <v>0.50347407799999999</v>
      </c>
      <c r="T1728" s="2">
        <v>0.5</v>
      </c>
      <c r="U1728" s="1">
        <v>0.75</v>
      </c>
      <c r="V1728" s="1">
        <v>0.99778454556316598</v>
      </c>
      <c r="W1728" s="1">
        <v>0.255</v>
      </c>
      <c r="X1728" s="1">
        <v>0.5</v>
      </c>
      <c r="Y1728" s="2">
        <v>0</v>
      </c>
      <c r="Z1728" s="1">
        <v>0.5</v>
      </c>
      <c r="AA1728" s="1" t="e">
        <v>#N/A</v>
      </c>
      <c r="AB1728" s="2">
        <v>0.72619851214634001</v>
      </c>
      <c r="AC1728" s="2">
        <v>0.73194114273384192</v>
      </c>
      <c r="AD1728" s="1">
        <v>1.3144138221605667E-2</v>
      </c>
      <c r="AE1728" s="1">
        <v>0.23585625122580994</v>
      </c>
      <c r="AF1728" s="1">
        <v>0.4838709677419355</v>
      </c>
      <c r="AG1728" s="4"/>
      <c r="AH1728" s="4" t="e">
        <v>#DIV/0!</v>
      </c>
      <c r="AI1728" s="4">
        <v>55791.6632471134</v>
      </c>
      <c r="AJ1728" s="2" t="e">
        <v>#N/A</v>
      </c>
      <c r="AK1728" s="2" t="e">
        <v>#N/A</v>
      </c>
      <c r="AL1728" s="2" t="e">
        <v>#N/A</v>
      </c>
      <c r="AM1728" s="2"/>
      <c r="AN1728" s="2" t="e">
        <v>#N/A</v>
      </c>
      <c r="AO1728" s="2" t="e">
        <v>#N/A</v>
      </c>
      <c r="AP1728" s="2" t="e">
        <v>#N/A</v>
      </c>
      <c r="AQ1728" s="2" t="e">
        <v>#N/A</v>
      </c>
      <c r="AR1728" s="2"/>
      <c r="AS1728" s="2" t="e">
        <v>#N/A</v>
      </c>
      <c r="AT1728" s="2">
        <v>0.41325149133456518</v>
      </c>
      <c r="AU1728" s="2">
        <v>0.480158628757687</v>
      </c>
      <c r="AV1728" s="4"/>
      <c r="AW1728" s="4"/>
      <c r="AX1728" s="1">
        <f t="shared" si="378"/>
        <v>0.31519415704115367</v>
      </c>
      <c r="AY1728" s="2">
        <f t="shared" si="379"/>
        <v>0.57304761904761903</v>
      </c>
      <c r="AZ1728" s="1">
        <f t="shared" si="380"/>
        <v>0.55663526961183962</v>
      </c>
      <c r="BA1728" s="1">
        <f t="shared" si="381"/>
        <v>0.50046409092719435</v>
      </c>
      <c r="BB1728" s="1">
        <f t="shared" si="382"/>
        <v>0.41529662824965796</v>
      </c>
      <c r="BC1728" s="1">
        <f t="shared" si="383"/>
        <v>0.58732503224775923</v>
      </c>
      <c r="BD1728" s="1">
        <f t="shared" si="384"/>
        <v>0.44414403745431086</v>
      </c>
      <c r="BE1728" s="1" t="e">
        <f t="shared" si="385"/>
        <v>#N/A</v>
      </c>
      <c r="BF1728" s="2">
        <f t="shared" si="386"/>
        <v>0.1871391146214747</v>
      </c>
      <c r="BG1728" s="1" t="e">
        <f t="shared" si="387"/>
        <v>#N/A</v>
      </c>
      <c r="BH1728" s="1">
        <f t="shared" si="388"/>
        <v>0.48225523265057602</v>
      </c>
      <c r="BI1728" s="2" t="e">
        <f t="shared" si="389"/>
        <v>#N/A</v>
      </c>
      <c r="BJ1728" s="1" t="e">
        <f t="shared" si="390"/>
        <v>#N/A</v>
      </c>
      <c r="BK1728" s="1" t="e">
        <f t="shared" si="391"/>
        <v>#N/A</v>
      </c>
    </row>
    <row r="1729" spans="1:63">
      <c r="A1729" t="s">
        <v>136</v>
      </c>
      <c r="B1729">
        <v>2006</v>
      </c>
      <c r="C1729" s="1">
        <v>0.81649827558025512</v>
      </c>
      <c r="D1729" s="1">
        <v>0.5</v>
      </c>
      <c r="E1729" s="1">
        <v>5.3333333333333233E-2</v>
      </c>
      <c r="F1729" s="1">
        <v>9.9999999999999978E-2</v>
      </c>
      <c r="G1729" s="1">
        <v>0.13466666666666666</v>
      </c>
      <c r="H1729" s="1">
        <v>0.28333333333333333</v>
      </c>
      <c r="I1729" s="2">
        <v>0.44466666666666665</v>
      </c>
      <c r="J1729" s="1">
        <v>0.2964</v>
      </c>
      <c r="K1729" s="1">
        <v>1</v>
      </c>
      <c r="L1729" s="2">
        <v>0.2</v>
      </c>
      <c r="M1729" s="2">
        <v>1</v>
      </c>
      <c r="N1729" s="1">
        <v>0.3</v>
      </c>
      <c r="O1729" s="2">
        <v>0.76749999999999996</v>
      </c>
      <c r="P1729" s="1">
        <v>0.85136000000000001</v>
      </c>
      <c r="Q1729" s="1">
        <v>0.55179316723201333</v>
      </c>
      <c r="R1729" s="3">
        <v>0.40400471199999999</v>
      </c>
      <c r="S1729" s="1">
        <v>0.66056812710000001</v>
      </c>
      <c r="T1729" s="2">
        <v>0.5</v>
      </c>
      <c r="U1729" s="1">
        <v>0.75</v>
      </c>
      <c r="V1729" s="1">
        <v>0.99778454556316598</v>
      </c>
      <c r="W1729" s="1">
        <v>0.255</v>
      </c>
      <c r="X1729" s="1">
        <v>0.5</v>
      </c>
      <c r="Y1729" s="2">
        <v>0</v>
      </c>
      <c r="Z1729" s="1">
        <v>0.5</v>
      </c>
      <c r="AA1729" s="1" t="e">
        <v>#N/A</v>
      </c>
      <c r="AB1729" s="2">
        <v>0.72293388753086796</v>
      </c>
      <c r="AC1729" s="2">
        <v>0.73396762943361593</v>
      </c>
      <c r="AD1729" s="1">
        <v>1.3642032552953445E-2</v>
      </c>
      <c r="AE1729" s="1">
        <v>0.24039194826728638</v>
      </c>
      <c r="AF1729" s="1">
        <v>0.4838709677419355</v>
      </c>
      <c r="AG1729" s="4"/>
      <c r="AH1729" s="4" t="e">
        <v>#DIV/0!</v>
      </c>
      <c r="AI1729" s="4">
        <v>57013.335421882701</v>
      </c>
      <c r="AJ1729" s="2" t="e">
        <v>#N/A</v>
      </c>
      <c r="AK1729" s="2" t="e">
        <v>#N/A</v>
      </c>
      <c r="AL1729" s="2" t="e">
        <v>#N/A</v>
      </c>
      <c r="AM1729" s="2"/>
      <c r="AN1729" s="2" t="e">
        <v>#N/A</v>
      </c>
      <c r="AO1729" s="2" t="e">
        <v>#N/A</v>
      </c>
      <c r="AP1729" s="2" t="e">
        <v>#N/A</v>
      </c>
      <c r="AQ1729" s="2" t="e">
        <v>#N/A</v>
      </c>
      <c r="AR1729" s="2"/>
      <c r="AS1729" s="2" t="e">
        <v>#N/A</v>
      </c>
      <c r="AT1729" s="2">
        <v>0.39643116096533809</v>
      </c>
      <c r="AU1729" s="2">
        <v>0.47967203391081925</v>
      </c>
      <c r="AV1729" s="4"/>
      <c r="AW1729" s="4"/>
      <c r="AX1729" s="1">
        <f t="shared" si="378"/>
        <v>0.31463860148559814</v>
      </c>
      <c r="AY1729" s="2">
        <f t="shared" si="379"/>
        <v>0.57265238095238102</v>
      </c>
      <c r="AZ1729" s="1">
        <f t="shared" si="380"/>
        <v>0.59354520126640264</v>
      </c>
      <c r="BA1729" s="1">
        <f t="shared" si="381"/>
        <v>0.50046409092719435</v>
      </c>
      <c r="BB1729" s="1">
        <f t="shared" si="382"/>
        <v>0.41529662824965796</v>
      </c>
      <c r="BC1729" s="1">
        <f t="shared" si="383"/>
        <v>0.60453103770331473</v>
      </c>
      <c r="BD1729" s="1">
        <f t="shared" si="384"/>
        <v>0.44807663898311328</v>
      </c>
      <c r="BE1729" s="1" t="e">
        <f t="shared" si="385"/>
        <v>#N/A</v>
      </c>
      <c r="BF1729" s="2">
        <f t="shared" si="386"/>
        <v>0.1853332677929822</v>
      </c>
      <c r="BG1729" s="1" t="e">
        <f t="shared" si="387"/>
        <v>#N/A</v>
      </c>
      <c r="BH1729" s="1">
        <f t="shared" si="388"/>
        <v>0.48930143497869527</v>
      </c>
      <c r="BI1729" s="2" t="e">
        <f t="shared" si="389"/>
        <v>#N/A</v>
      </c>
      <c r="BJ1729" s="1" t="e">
        <f t="shared" si="390"/>
        <v>#N/A</v>
      </c>
      <c r="BK1729" s="1" t="e">
        <f t="shared" si="391"/>
        <v>#N/A</v>
      </c>
    </row>
    <row r="1730" spans="1:63">
      <c r="A1730" t="s">
        <v>136</v>
      </c>
      <c r="B1730">
        <v>2007</v>
      </c>
      <c r="C1730" s="1">
        <v>0.81649827558025512</v>
      </c>
      <c r="D1730" s="1">
        <v>0.5</v>
      </c>
      <c r="E1730" s="1">
        <v>5.6666666666666754E-2</v>
      </c>
      <c r="F1730" s="1">
        <v>9.9999999999999978E-2</v>
      </c>
      <c r="G1730" s="1">
        <v>0.13466666666666666</v>
      </c>
      <c r="H1730" s="1">
        <v>0.27666666666666673</v>
      </c>
      <c r="I1730" s="2">
        <v>0.44466666666666665</v>
      </c>
      <c r="J1730" s="1">
        <v>0.2928</v>
      </c>
      <c r="K1730" s="1">
        <v>1</v>
      </c>
      <c r="L1730" s="2">
        <v>0.2</v>
      </c>
      <c r="M1730" s="2">
        <v>1</v>
      </c>
      <c r="N1730" s="1">
        <v>0.3</v>
      </c>
      <c r="O1730" s="2">
        <v>0.76749999999999996</v>
      </c>
      <c r="P1730" s="1">
        <v>0.85272000000000003</v>
      </c>
      <c r="Q1730" s="1">
        <v>0.57788877640482861</v>
      </c>
      <c r="R1730" s="3">
        <v>0.40400471199999999</v>
      </c>
      <c r="S1730" s="1">
        <v>0.66045454550000005</v>
      </c>
      <c r="T1730" s="2">
        <v>0.5</v>
      </c>
      <c r="U1730" s="1">
        <v>0.75</v>
      </c>
      <c r="V1730" s="1">
        <v>0.99778454556316598</v>
      </c>
      <c r="W1730" s="1">
        <v>0.255</v>
      </c>
      <c r="X1730" s="1">
        <v>0.5</v>
      </c>
      <c r="Y1730" s="2">
        <v>0</v>
      </c>
      <c r="Z1730" s="1">
        <v>0.5</v>
      </c>
      <c r="AA1730" s="1" t="e">
        <v>#N/A</v>
      </c>
      <c r="AB1730" s="2">
        <v>0.73484054785608999</v>
      </c>
      <c r="AC1730" s="2">
        <v>0.73801630709682198</v>
      </c>
      <c r="AD1730" s="1">
        <v>1.4290042412463445E-2</v>
      </c>
      <c r="AE1730" s="1">
        <v>0.24492764530876282</v>
      </c>
      <c r="AF1730" s="1">
        <v>0.54838709677419351</v>
      </c>
      <c r="AG1730" s="4"/>
      <c r="AH1730" s="4" t="e">
        <v>#DIV/0!</v>
      </c>
      <c r="AI1730" s="4">
        <v>58315.665501910502</v>
      </c>
      <c r="AJ1730" s="2" t="e">
        <v>#N/A</v>
      </c>
      <c r="AK1730" s="2" t="e">
        <v>#N/A</v>
      </c>
      <c r="AL1730" s="2" t="e">
        <v>#N/A</v>
      </c>
      <c r="AM1730" s="2"/>
      <c r="AN1730" s="2" t="e">
        <v>#N/A</v>
      </c>
      <c r="AO1730" s="2" t="e">
        <v>#N/A</v>
      </c>
      <c r="AP1730" s="2" t="e">
        <v>#N/A</v>
      </c>
      <c r="AQ1730" s="2" t="e">
        <v>#N/A</v>
      </c>
      <c r="AR1730" s="2"/>
      <c r="AS1730" s="2" t="e">
        <v>#N/A</v>
      </c>
      <c r="AT1730" s="2">
        <v>0.38845764123840709</v>
      </c>
      <c r="AU1730" s="2">
        <v>0.48624968248245476</v>
      </c>
      <c r="AV1730" s="4"/>
      <c r="AW1730" s="4"/>
      <c r="AX1730" s="1">
        <f t="shared" si="378"/>
        <v>0.31408304593004255</v>
      </c>
      <c r="AY1730" s="2">
        <f t="shared" si="379"/>
        <v>0.57213809523809522</v>
      </c>
      <c r="AZ1730" s="1">
        <f t="shared" si="380"/>
        <v>0.59901360678096571</v>
      </c>
      <c r="BA1730" s="1">
        <f t="shared" si="381"/>
        <v>0.50046409092719435</v>
      </c>
      <c r="BB1730" s="1">
        <f t="shared" si="382"/>
        <v>0.41529662824965796</v>
      </c>
      <c r="BC1730" s="1">
        <f t="shared" si="383"/>
        <v>0.60426952863664818</v>
      </c>
      <c r="BD1730" s="1">
        <f t="shared" si="384"/>
        <v>0.45187035162302697</v>
      </c>
      <c r="BE1730" s="1" t="e">
        <f t="shared" si="385"/>
        <v>#N/A</v>
      </c>
      <c r="BF1730" s="2">
        <f t="shared" si="386"/>
        <v>0.18613144961913192</v>
      </c>
      <c r="BG1730" s="1" t="e">
        <f t="shared" si="387"/>
        <v>#N/A</v>
      </c>
      <c r="BH1730" s="1">
        <f t="shared" si="388"/>
        <v>0.49047883616977767</v>
      </c>
      <c r="BI1730" s="2" t="e">
        <f t="shared" si="389"/>
        <v>#N/A</v>
      </c>
      <c r="BJ1730" s="1" t="e">
        <f t="shared" si="390"/>
        <v>#N/A</v>
      </c>
      <c r="BK1730" s="1" t="e">
        <f t="shared" si="391"/>
        <v>#N/A</v>
      </c>
    </row>
    <row r="1731" spans="1:63">
      <c r="A1731" t="s">
        <v>136</v>
      </c>
      <c r="B1731">
        <v>2008</v>
      </c>
      <c r="C1731" s="1">
        <v>0.81649827558025512</v>
      </c>
      <c r="D1731" s="1">
        <v>0.5</v>
      </c>
      <c r="E1731" s="1">
        <v>6.0000000000000053E-2</v>
      </c>
      <c r="F1731" s="1">
        <v>9.9999999999999978E-2</v>
      </c>
      <c r="G1731" s="1">
        <v>0.13466666666666666</v>
      </c>
      <c r="H1731" s="1">
        <v>0.27</v>
      </c>
      <c r="I1731" s="2">
        <v>0.44466666666666665</v>
      </c>
      <c r="J1731" s="1">
        <v>0.28920000000000001</v>
      </c>
      <c r="K1731" s="1">
        <v>1</v>
      </c>
      <c r="L1731" s="2">
        <v>0.2</v>
      </c>
      <c r="M1731" s="2">
        <v>1</v>
      </c>
      <c r="N1731" s="1">
        <v>0.3</v>
      </c>
      <c r="O1731" s="2">
        <v>0.76749999999999996</v>
      </c>
      <c r="P1731" s="1">
        <v>0.85407999999999995</v>
      </c>
      <c r="Q1731" s="1">
        <v>0.60398438557764389</v>
      </c>
      <c r="R1731" s="3">
        <v>0.40400471199999999</v>
      </c>
      <c r="S1731" s="1">
        <v>0.69765258220000004</v>
      </c>
      <c r="T1731" s="2">
        <v>0.5</v>
      </c>
      <c r="U1731" s="1">
        <v>0.75</v>
      </c>
      <c r="V1731" s="1">
        <v>0.99778454556316598</v>
      </c>
      <c r="W1731" s="1">
        <v>0.255</v>
      </c>
      <c r="X1731" s="1">
        <v>0.5</v>
      </c>
      <c r="Y1731" s="2">
        <v>0</v>
      </c>
      <c r="Z1731" s="1">
        <v>0.5</v>
      </c>
      <c r="AA1731" s="1" t="e">
        <v>#N/A</v>
      </c>
      <c r="AB1731" s="2">
        <v>0.71550704303828394</v>
      </c>
      <c r="AC1731" s="2">
        <v>0.731561752466374</v>
      </c>
      <c r="AD1731" s="1">
        <v>1.8621814583257668E-2</v>
      </c>
      <c r="AE1731" s="1">
        <v>0.2494633423502392</v>
      </c>
      <c r="AF1731" s="1">
        <v>0.45161290322580644</v>
      </c>
      <c r="AG1731" s="4"/>
      <c r="AH1731" s="4" t="e">
        <v>#DIV/0!</v>
      </c>
      <c r="AI1731" s="4">
        <v>59667.177231486203</v>
      </c>
      <c r="AJ1731" s="2" t="e">
        <v>#N/A</v>
      </c>
      <c r="AK1731" s="2" t="e">
        <v>#N/A</v>
      </c>
      <c r="AL1731" s="2" t="e">
        <v>#N/A</v>
      </c>
      <c r="AM1731" s="2"/>
      <c r="AN1731" s="2" t="e">
        <v>#N/A</v>
      </c>
      <c r="AO1731" s="2" t="e">
        <v>#N/A</v>
      </c>
      <c r="AP1731" s="2" t="e">
        <v>#N/A</v>
      </c>
      <c r="AQ1731" s="2" t="e">
        <v>#N/A</v>
      </c>
      <c r="AR1731" s="2"/>
      <c r="AS1731" s="2" t="e">
        <v>#N/A</v>
      </c>
      <c r="AT1731" s="2">
        <v>0.38597705535620042</v>
      </c>
      <c r="AU1731" s="2">
        <v>0.53673819944144319</v>
      </c>
      <c r="AV1731" s="4"/>
      <c r="AW1731" s="4"/>
      <c r="AX1731" s="1">
        <f t="shared" si="378"/>
        <v>0.31352749037448702</v>
      </c>
      <c r="AY1731" s="2">
        <f t="shared" si="379"/>
        <v>0.57162380952380953</v>
      </c>
      <c r="AZ1731" s="1">
        <f t="shared" si="380"/>
        <v>0.61194433595552877</v>
      </c>
      <c r="BA1731" s="1">
        <f t="shared" si="381"/>
        <v>0.50046409092719435</v>
      </c>
      <c r="BB1731" s="1">
        <f t="shared" si="382"/>
        <v>0.41529662824965796</v>
      </c>
      <c r="BC1731" s="1">
        <f t="shared" si="383"/>
        <v>0.60815375493664803</v>
      </c>
      <c r="BD1731" s="1">
        <f t="shared" si="384"/>
        <v>0.45566406426294065</v>
      </c>
      <c r="BE1731" s="1" t="e">
        <f t="shared" si="385"/>
        <v>#N/A</v>
      </c>
      <c r="BF1731" s="2">
        <f t="shared" si="386"/>
        <v>0.18330458508608583</v>
      </c>
      <c r="BG1731" s="1" t="e">
        <f t="shared" si="387"/>
        <v>#N/A</v>
      </c>
      <c r="BH1731" s="1">
        <f t="shared" si="388"/>
        <v>0.49303814914974886</v>
      </c>
      <c r="BI1731" s="2" t="e">
        <f t="shared" si="389"/>
        <v>#N/A</v>
      </c>
      <c r="BJ1731" s="1" t="e">
        <f t="shared" si="390"/>
        <v>#N/A</v>
      </c>
      <c r="BK1731" s="1" t="e">
        <f t="shared" si="391"/>
        <v>#N/A</v>
      </c>
    </row>
    <row r="1732" spans="1:63">
      <c r="A1732" t="s">
        <v>136</v>
      </c>
      <c r="B1732">
        <v>2009</v>
      </c>
      <c r="C1732" s="1">
        <v>0.81649827558025512</v>
      </c>
      <c r="D1732" s="1">
        <v>0.5</v>
      </c>
      <c r="E1732" s="1">
        <v>7.8799999579787228E-2</v>
      </c>
      <c r="F1732" s="1">
        <v>9.9999999999999978E-2</v>
      </c>
      <c r="G1732" s="1">
        <v>0.13466666666666666</v>
      </c>
      <c r="H1732" s="1">
        <v>0.28459999967366456</v>
      </c>
      <c r="I1732" s="2">
        <v>0.44466666666666665</v>
      </c>
      <c r="J1732" s="1">
        <v>0.28559999999999997</v>
      </c>
      <c r="K1732" s="1">
        <v>1</v>
      </c>
      <c r="L1732" s="2">
        <v>0.2</v>
      </c>
      <c r="M1732" s="2">
        <v>1</v>
      </c>
      <c r="N1732" s="1">
        <v>0.3</v>
      </c>
      <c r="O1732" s="2">
        <v>0.76749999999999996</v>
      </c>
      <c r="P1732" s="1">
        <v>0.85407999999999995</v>
      </c>
      <c r="Q1732" s="1">
        <v>0.63007999475045906</v>
      </c>
      <c r="R1732" s="3">
        <v>0.40400471199999999</v>
      </c>
      <c r="S1732" s="1">
        <v>0.57675864750000005</v>
      </c>
      <c r="T1732" s="2">
        <v>0.5</v>
      </c>
      <c r="U1732" s="1">
        <v>0.75</v>
      </c>
      <c r="V1732" s="1">
        <v>0.99778454556316598</v>
      </c>
      <c r="W1732" s="1">
        <v>0.255</v>
      </c>
      <c r="X1732" s="1">
        <v>0.5</v>
      </c>
      <c r="Y1732" s="2">
        <v>0</v>
      </c>
      <c r="Z1732" s="1">
        <v>0.5</v>
      </c>
      <c r="AA1732" s="1" t="e">
        <v>#N/A</v>
      </c>
      <c r="AB1732" s="2">
        <v>0.79208997570289397</v>
      </c>
      <c r="AC1732" s="2">
        <v>0.72258255432059992</v>
      </c>
      <c r="AD1732" s="1">
        <v>1.8207302793643111E-2</v>
      </c>
      <c r="AE1732" s="1">
        <v>0.25399903939171559</v>
      </c>
      <c r="AF1732" s="1">
        <v>0.29032258064516131</v>
      </c>
      <c r="AG1732" s="4"/>
      <c r="AH1732" s="4" t="e">
        <v>#DIV/0!</v>
      </c>
      <c r="AI1732" s="4">
        <v>61025.574391998598</v>
      </c>
      <c r="AJ1732" s="2" t="e">
        <v>#N/A</v>
      </c>
      <c r="AK1732" s="2" t="e">
        <v>#N/A</v>
      </c>
      <c r="AL1732" s="2" t="e">
        <v>#N/A</v>
      </c>
      <c r="AM1732" s="2"/>
      <c r="AN1732" s="2" t="e">
        <v>#N/A</v>
      </c>
      <c r="AO1732" s="2" t="e">
        <v>#N/A</v>
      </c>
      <c r="AP1732" s="2" t="e">
        <v>#N/A</v>
      </c>
      <c r="AQ1732" s="2" t="e">
        <v>#N/A</v>
      </c>
      <c r="AR1732" s="2"/>
      <c r="AS1732" s="2" t="e">
        <v>#N/A</v>
      </c>
      <c r="AT1732" s="2">
        <v>0.42676065326856072</v>
      </c>
      <c r="AU1732" s="2">
        <v>0.43543050726443006</v>
      </c>
      <c r="AV1732" s="4"/>
      <c r="AW1732" s="4"/>
      <c r="AX1732" s="1">
        <f t="shared" si="378"/>
        <v>0.31909415691672893</v>
      </c>
      <c r="AY1732" s="2">
        <f t="shared" si="379"/>
        <v>0.57110952380952373</v>
      </c>
      <c r="AZ1732" s="1">
        <f t="shared" si="380"/>
        <v>0.59298467085009177</v>
      </c>
      <c r="BA1732" s="1">
        <f t="shared" si="381"/>
        <v>0.50046409092719435</v>
      </c>
      <c r="BB1732" s="1">
        <f t="shared" si="382"/>
        <v>0.41529662824965796</v>
      </c>
      <c r="BC1732" s="1">
        <f t="shared" si="383"/>
        <v>0.59432109552553691</v>
      </c>
      <c r="BD1732" s="1">
        <f t="shared" si="384"/>
        <v>0.46557999900065178</v>
      </c>
      <c r="BE1732" s="1" t="e">
        <f t="shared" si="385"/>
        <v>#N/A</v>
      </c>
      <c r="BF1732" s="2">
        <f t="shared" si="386"/>
        <v>0.19414331832920548</v>
      </c>
      <c r="BG1732" s="1" t="e">
        <f t="shared" si="387"/>
        <v>#N/A</v>
      </c>
      <c r="BH1732" s="1">
        <f t="shared" si="388"/>
        <v>0.49173257425861555</v>
      </c>
      <c r="BI1732" s="2" t="e">
        <f t="shared" si="389"/>
        <v>#N/A</v>
      </c>
      <c r="BJ1732" s="1" t="e">
        <f t="shared" si="390"/>
        <v>#N/A</v>
      </c>
      <c r="BK1732" s="1" t="e">
        <f t="shared" si="391"/>
        <v>#N/A</v>
      </c>
    </row>
    <row r="1733" spans="1:63">
      <c r="A1733" t="s">
        <v>136</v>
      </c>
      <c r="B1733">
        <v>2010</v>
      </c>
      <c r="C1733" s="1">
        <v>0.81649827558025512</v>
      </c>
      <c r="D1733" s="1">
        <v>0.5</v>
      </c>
      <c r="E1733" s="1">
        <v>9.7599999159574513E-2</v>
      </c>
      <c r="F1733" s="1">
        <v>9.9999999999999978E-2</v>
      </c>
      <c r="G1733" s="1">
        <v>0.13466666666666666</v>
      </c>
      <c r="H1733" s="1">
        <v>0.2991999993473291</v>
      </c>
      <c r="I1733" s="2">
        <v>0.44466666666666665</v>
      </c>
      <c r="J1733" s="1">
        <v>0.28845599993616339</v>
      </c>
      <c r="K1733" s="1">
        <v>1</v>
      </c>
      <c r="L1733" s="2">
        <v>0.2</v>
      </c>
      <c r="M1733" s="2">
        <v>1</v>
      </c>
      <c r="N1733" s="1">
        <v>0.3</v>
      </c>
      <c r="O1733" s="2">
        <v>0.76749999999999996</v>
      </c>
      <c r="P1733" s="1">
        <v>0.85407999999999995</v>
      </c>
      <c r="Q1733" s="1">
        <v>0.65617560392327434</v>
      </c>
      <c r="R1733" s="3">
        <v>0.40400471199999999</v>
      </c>
      <c r="S1733" s="1">
        <v>0.58252623384608437</v>
      </c>
      <c r="T1733" s="2">
        <v>0.5</v>
      </c>
      <c r="U1733" s="1">
        <v>0.75</v>
      </c>
      <c r="V1733" s="1">
        <v>0.99778454556316598</v>
      </c>
      <c r="W1733" s="1">
        <v>0.255</v>
      </c>
      <c r="X1733" s="1">
        <v>0.5</v>
      </c>
      <c r="Y1733" s="2">
        <v>0</v>
      </c>
      <c r="Z1733" s="1">
        <v>0.5</v>
      </c>
      <c r="AA1733" s="1" t="e">
        <v>#N/A</v>
      </c>
      <c r="AB1733" s="2">
        <v>0.79501087539463566</v>
      </c>
      <c r="AC1733" s="2">
        <v>0.72480837981405499</v>
      </c>
      <c r="AD1733" s="1">
        <v>1.8389375817509893E-2</v>
      </c>
      <c r="AE1733" s="1">
        <v>0.25853473643319203</v>
      </c>
      <c r="AF1733" s="1">
        <v>0.29032258064516131</v>
      </c>
      <c r="AG1733" s="4"/>
      <c r="AH1733" s="4" t="e">
        <v>#DIV/0!</v>
      </c>
      <c r="AI1733" s="4"/>
      <c r="AJ1733" s="2" t="e">
        <v>#N/A</v>
      </c>
      <c r="AK1733" s="2" t="e">
        <v>#N/A</v>
      </c>
      <c r="AL1733" s="2" t="e">
        <v>#N/A</v>
      </c>
      <c r="AM1733" s="2"/>
      <c r="AN1733" s="2" t="e">
        <v>#N/A</v>
      </c>
      <c r="AO1733" s="2" t="e">
        <v>#N/A</v>
      </c>
      <c r="AP1733" s="2" t="e">
        <v>#N/A</v>
      </c>
      <c r="AQ1733" s="2" t="e">
        <v>#N/A</v>
      </c>
      <c r="AR1733" s="2"/>
      <c r="AS1733" s="2" t="e">
        <v>#N/A</v>
      </c>
      <c r="AT1733" s="2">
        <v>0.42749304671950483</v>
      </c>
      <c r="AU1733" s="2">
        <v>0.43607620217735332</v>
      </c>
      <c r="AV1733" s="4"/>
      <c r="AW1733" s="4"/>
      <c r="AX1733" s="1">
        <f t="shared" si="378"/>
        <v>0.3246608234589709</v>
      </c>
      <c r="AY1733" s="2">
        <f t="shared" si="379"/>
        <v>0.57151752380040421</v>
      </c>
      <c r="AZ1733" s="1">
        <f t="shared" si="380"/>
        <v>0.59935730995387171</v>
      </c>
      <c r="BA1733" s="1">
        <f t="shared" si="381"/>
        <v>0.50046409092719435</v>
      </c>
      <c r="BB1733" s="1">
        <f t="shared" si="382"/>
        <v>0.41529662824965796</v>
      </c>
      <c r="BC1733" s="1">
        <f t="shared" si="383"/>
        <v>0.59527927177911999</v>
      </c>
      <c r="BD1733" s="1">
        <f t="shared" si="384"/>
        <v>0.47549593373836302</v>
      </c>
      <c r="BE1733" s="1" t="e">
        <f t="shared" si="385"/>
        <v>#N/A</v>
      </c>
      <c r="BF1733" s="2">
        <f t="shared" si="386"/>
        <v>0.19473123019281957</v>
      </c>
      <c r="BG1733" s="1" t="e">
        <f t="shared" si="387"/>
        <v>#N/A</v>
      </c>
      <c r="BH1733" s="1">
        <f t="shared" si="388"/>
        <v>0.49535727792238032</v>
      </c>
      <c r="BI1733" s="2" t="e">
        <f t="shared" si="389"/>
        <v>#N/A</v>
      </c>
      <c r="BJ1733" s="1" t="e">
        <f t="shared" si="390"/>
        <v>#N/A</v>
      </c>
      <c r="BK1733" s="1" t="e">
        <f t="shared" si="391"/>
        <v>#N/A</v>
      </c>
    </row>
    <row r="1734" spans="1:63">
      <c r="A1734" t="s">
        <v>137</v>
      </c>
      <c r="B1734">
        <v>1995</v>
      </c>
      <c r="C1734" s="1">
        <v>0.46430437062937063</v>
      </c>
      <c r="D1734" s="1">
        <v>0.14029999999999998</v>
      </c>
      <c r="E1734" s="1">
        <v>0.64</v>
      </c>
      <c r="F1734" s="1">
        <v>0.47499999999999998</v>
      </c>
      <c r="G1734" s="1">
        <v>0.26</v>
      </c>
      <c r="H1734" s="1">
        <v>0.82000000000000006</v>
      </c>
      <c r="I1734" s="2">
        <v>0.63950000000000007</v>
      </c>
      <c r="J1734" s="1">
        <v>0.60199999999999998</v>
      </c>
      <c r="K1734" s="1">
        <v>0.99668674698795179</v>
      </c>
      <c r="L1734" s="2">
        <v>0.5</v>
      </c>
      <c r="M1734" s="2">
        <v>0.53</v>
      </c>
      <c r="N1734" s="1">
        <v>0.938399999588728</v>
      </c>
      <c r="O1734" s="2">
        <v>0.20749999999999999</v>
      </c>
      <c r="P1734" s="1">
        <v>0.96560000000000001</v>
      </c>
      <c r="Q1734" s="1">
        <v>0.57585658536585393</v>
      </c>
      <c r="R1734" s="3">
        <v>0.81618168999999996</v>
      </c>
      <c r="S1734" s="1">
        <v>0.1836374841</v>
      </c>
      <c r="T1734" s="2">
        <v>0.95519642950000005</v>
      </c>
      <c r="U1734" s="1">
        <v>1.6717658802714697E-2</v>
      </c>
      <c r="V1734" s="1">
        <v>0.29248158080123798</v>
      </c>
      <c r="W1734" s="1">
        <v>0.69900000000000007</v>
      </c>
      <c r="X1734" s="1">
        <v>0.15</v>
      </c>
      <c r="Y1734" s="2">
        <v>8.7319297564761814E-3</v>
      </c>
      <c r="Z1734" s="1">
        <v>0.73253218753767457</v>
      </c>
      <c r="AA1734" s="1">
        <v>0.44590000020340087</v>
      </c>
      <c r="AB1734" s="2">
        <v>0.61361933662017187</v>
      </c>
      <c r="AC1734" s="2">
        <v>0.30587878513951755</v>
      </c>
      <c r="AD1734" s="1">
        <v>7.1819766804680583E-3</v>
      </c>
      <c r="AE1734" s="1">
        <v>5.0402285714285719E-2</v>
      </c>
      <c r="AF1734" s="1">
        <v>0.64516129032258063</v>
      </c>
      <c r="AG1734" s="4">
        <v>1297.9392510396201</v>
      </c>
      <c r="AH1734" s="4">
        <v>1250</v>
      </c>
      <c r="AI1734" s="4">
        <v>2269550</v>
      </c>
      <c r="AJ1734" s="2">
        <v>0.53900000024586914</v>
      </c>
      <c r="AK1734" s="2">
        <v>9.8000000044703481E-2</v>
      </c>
      <c r="AL1734" s="2">
        <v>0.48804000022262328</v>
      </c>
      <c r="AM1734" s="2"/>
      <c r="AN1734" s="2">
        <v>0.78694000035896894</v>
      </c>
      <c r="AO1734" s="2">
        <v>0.29400000013411043</v>
      </c>
      <c r="AP1734" s="2">
        <v>0.37600000210106371</v>
      </c>
      <c r="AQ1734" s="2">
        <v>0.68208000031113614</v>
      </c>
      <c r="AR1734" s="2"/>
      <c r="AS1734" s="2">
        <v>0.53900000024586914</v>
      </c>
      <c r="AT1734" s="2">
        <v>0.46786817327484009</v>
      </c>
      <c r="AU1734" s="2">
        <v>0.32990830634245655</v>
      </c>
      <c r="AV1734" s="4"/>
      <c r="AW1734" s="4"/>
      <c r="AX1734" s="1">
        <f t="shared" si="378"/>
        <v>0.46660072843822847</v>
      </c>
      <c r="AY1734" s="2">
        <f t="shared" si="379"/>
        <v>0.63058382093952559</v>
      </c>
      <c r="AZ1734" s="1">
        <f t="shared" si="380"/>
        <v>0.6992944377931708</v>
      </c>
      <c r="BA1734" s="1">
        <f t="shared" si="381"/>
        <v>0.31657722614968392</v>
      </c>
      <c r="BB1734" s="1">
        <f t="shared" si="382"/>
        <v>0.42521507213206239</v>
      </c>
      <c r="BC1734" s="1">
        <f t="shared" si="383"/>
        <v>0.42850569471543476</v>
      </c>
      <c r="BD1734" s="1">
        <f t="shared" si="384"/>
        <v>0.8210232935737557</v>
      </c>
      <c r="BE1734" s="1">
        <f t="shared" si="385"/>
        <v>0.19568512608926331</v>
      </c>
      <c r="BF1734" s="2">
        <f t="shared" si="386"/>
        <v>0.13873662950345297</v>
      </c>
      <c r="BG1734" s="1">
        <f t="shared" si="387"/>
        <v>5.7190158144750813E-2</v>
      </c>
      <c r="BH1734" s="1">
        <f t="shared" si="388"/>
        <v>0.55824802014041763</v>
      </c>
      <c r="BI1734" s="2">
        <f t="shared" si="389"/>
        <v>0.39161191373746707</v>
      </c>
      <c r="BJ1734" s="1">
        <f t="shared" si="390"/>
        <v>0.9498599338778847</v>
      </c>
      <c r="BK1734" s="1">
        <f t="shared" si="391"/>
        <v>-0.16663610640295057</v>
      </c>
    </row>
    <row r="1735" spans="1:63">
      <c r="A1735" t="s">
        <v>137</v>
      </c>
      <c r="B1735">
        <v>1996</v>
      </c>
      <c r="C1735" s="1">
        <v>0.46430437062937063</v>
      </c>
      <c r="D1735" s="1">
        <v>0.14029999999999998</v>
      </c>
      <c r="E1735" s="1">
        <v>0.63200000000000001</v>
      </c>
      <c r="F1735" s="1">
        <v>0.47499999999999998</v>
      </c>
      <c r="G1735" s="1">
        <v>0.26</v>
      </c>
      <c r="H1735" s="1">
        <v>0.81399999999999995</v>
      </c>
      <c r="I1735" s="2">
        <v>0.63950000000000007</v>
      </c>
      <c r="J1735" s="1">
        <v>0.60159999999999991</v>
      </c>
      <c r="K1735" s="1">
        <v>0.99661885245901638</v>
      </c>
      <c r="L1735" s="2">
        <v>0.5</v>
      </c>
      <c r="M1735" s="2">
        <v>0.6</v>
      </c>
      <c r="N1735" s="1">
        <v>0.91999999999999993</v>
      </c>
      <c r="O1735" s="2">
        <v>0.20749999999999999</v>
      </c>
      <c r="P1735" s="1">
        <v>0.96560000000000001</v>
      </c>
      <c r="Q1735" s="1">
        <v>0.57421219512195187</v>
      </c>
      <c r="R1735" s="3">
        <v>0.81618168999999996</v>
      </c>
      <c r="S1735" s="1">
        <v>0.1073586267</v>
      </c>
      <c r="T1735" s="2">
        <v>0.92721139940000008</v>
      </c>
      <c r="U1735" s="1">
        <v>1.6717658802714697E-2</v>
      </c>
      <c r="V1735" s="1">
        <v>0.29248158080123798</v>
      </c>
      <c r="W1735" s="1">
        <v>0.69900000000000007</v>
      </c>
      <c r="X1735" s="1">
        <v>0.15</v>
      </c>
      <c r="Y1735" s="2">
        <v>8.7319297564761814E-3</v>
      </c>
      <c r="Z1735" s="1">
        <v>0.72600858253348854</v>
      </c>
      <c r="AA1735" s="1">
        <v>0.45500000000000002</v>
      </c>
      <c r="AB1735" s="2">
        <v>0.61139150653918395</v>
      </c>
      <c r="AC1735" s="2">
        <v>0.30968508338670597</v>
      </c>
      <c r="AD1735" s="1">
        <v>7.0513952889311136E-3</v>
      </c>
      <c r="AE1735" s="1">
        <v>5.341671428571429E-2</v>
      </c>
      <c r="AF1735" s="1">
        <v>0.54838709677419351</v>
      </c>
      <c r="AG1735" s="4">
        <v>1362.20973740723</v>
      </c>
      <c r="AH1735" s="4">
        <v>1380</v>
      </c>
      <c r="AI1735" s="4">
        <v>2332057</v>
      </c>
      <c r="AJ1735" s="2">
        <v>0.55000000000000004</v>
      </c>
      <c r="AK1735" s="2">
        <v>0.1</v>
      </c>
      <c r="AL1735" s="2">
        <v>0.498</v>
      </c>
      <c r="AM1735" s="2"/>
      <c r="AN1735" s="2">
        <v>0.80299999999999994</v>
      </c>
      <c r="AO1735" s="2">
        <v>0.3</v>
      </c>
      <c r="AP1735" s="2">
        <v>0.38540000189095736</v>
      </c>
      <c r="AQ1735" s="2">
        <v>0.69599999999999995</v>
      </c>
      <c r="AR1735" s="2">
        <v>30</v>
      </c>
      <c r="AS1735" s="2">
        <v>0.55000000000000004</v>
      </c>
      <c r="AT1735" s="2">
        <v>0.46718451740332706</v>
      </c>
      <c r="AU1735" s="2">
        <v>0.3264370473673931</v>
      </c>
      <c r="AV1735" s="4">
        <v>48.3</v>
      </c>
      <c r="AW1735" s="4">
        <v>37.29</v>
      </c>
      <c r="AX1735" s="1">
        <f t="shared" si="378"/>
        <v>0.46426739510489506</v>
      </c>
      <c r="AY1735" s="2">
        <f t="shared" si="379"/>
        <v>0.6378884074941451</v>
      </c>
      <c r="AZ1735" s="1">
        <f t="shared" si="380"/>
        <v>0.67811278224439042</v>
      </c>
      <c r="BA1735" s="1">
        <f t="shared" si="381"/>
        <v>0.31548995864898621</v>
      </c>
      <c r="BB1735" s="1">
        <f t="shared" si="382"/>
        <v>0.42521507213206239</v>
      </c>
      <c r="BC1735" s="1">
        <f t="shared" si="383"/>
        <v>0.42703875444830292</v>
      </c>
      <c r="BD1735" s="1">
        <f t="shared" si="384"/>
        <v>0.81067374116349467</v>
      </c>
      <c r="BE1735" s="1">
        <f t="shared" si="385"/>
        <v>0.19967869999999996</v>
      </c>
      <c r="BF1735" s="2">
        <f t="shared" si="386"/>
        <v>0.1388261107329217</v>
      </c>
      <c r="BG1735" s="1">
        <f t="shared" si="387"/>
        <v>5.7607946024305169E-2</v>
      </c>
      <c r="BH1735" s="1">
        <f t="shared" si="388"/>
        <v>0.55430918924795336</v>
      </c>
      <c r="BI1735" s="2">
        <f t="shared" si="389"/>
        <v>0.39611275675722685</v>
      </c>
      <c r="BJ1735" s="1">
        <f t="shared" si="390"/>
        <v>0.95042194600518015</v>
      </c>
      <c r="BK1735" s="1">
        <f t="shared" si="391"/>
        <v>-0.15819643249072651</v>
      </c>
    </row>
    <row r="1736" spans="1:63">
      <c r="A1736" t="s">
        <v>137</v>
      </c>
      <c r="B1736">
        <v>1997</v>
      </c>
      <c r="C1736" s="1">
        <v>0.46430437062937063</v>
      </c>
      <c r="D1736" s="1">
        <v>0.14029999999999998</v>
      </c>
      <c r="E1736" s="1">
        <v>0.624</v>
      </c>
      <c r="F1736" s="1">
        <v>0.47499999999999998</v>
      </c>
      <c r="G1736" s="1">
        <v>0.26</v>
      </c>
      <c r="H1736" s="1">
        <v>0.80800000000000005</v>
      </c>
      <c r="I1736" s="2">
        <v>0.63950000000000007</v>
      </c>
      <c r="J1736" s="1">
        <v>0.60119999999999996</v>
      </c>
      <c r="K1736" s="1">
        <v>0.99610655737704923</v>
      </c>
      <c r="L1736" s="2">
        <v>0.5</v>
      </c>
      <c r="M1736" s="2">
        <v>0.77</v>
      </c>
      <c r="N1736" s="1">
        <v>0.93200000000000005</v>
      </c>
      <c r="O1736" s="2">
        <v>0.20749999999999999</v>
      </c>
      <c r="P1736" s="1">
        <v>0.96560000000000001</v>
      </c>
      <c r="Q1736" s="1">
        <v>0.57288780487804991</v>
      </c>
      <c r="R1736" s="3">
        <v>0.81618168999999996</v>
      </c>
      <c r="S1736" s="1">
        <v>0.11241650760000001</v>
      </c>
      <c r="T1736" s="2">
        <v>0.89922636929999999</v>
      </c>
      <c r="U1736" s="1">
        <v>1.6717658802714697E-2</v>
      </c>
      <c r="V1736" s="1">
        <v>0.29248158080123798</v>
      </c>
      <c r="W1736" s="1">
        <v>0.69900000000000007</v>
      </c>
      <c r="X1736" s="1">
        <v>0.15</v>
      </c>
      <c r="Y1736" s="2">
        <v>8.7319297564761814E-3</v>
      </c>
      <c r="Z1736" s="1">
        <v>0.71948497752930241</v>
      </c>
      <c r="AA1736" s="1">
        <v>0.47</v>
      </c>
      <c r="AB1736" s="2">
        <v>0.57739094772315402</v>
      </c>
      <c r="AC1736" s="2">
        <v>0.328532820744312</v>
      </c>
      <c r="AD1736" s="1">
        <v>6.9208138973941673E-3</v>
      </c>
      <c r="AE1736" s="1">
        <v>5.4048785714285709E-2</v>
      </c>
      <c r="AF1736" s="1">
        <v>0.61290322580645162</v>
      </c>
      <c r="AG1736" s="4">
        <v>1294.44862928102</v>
      </c>
      <c r="AH1736" s="4">
        <v>1310</v>
      </c>
      <c r="AI1736" s="4">
        <v>2396629</v>
      </c>
      <c r="AJ1736" s="2">
        <v>0.55000000000000004</v>
      </c>
      <c r="AK1736" s="2">
        <v>0.1</v>
      </c>
      <c r="AL1736" s="2">
        <v>0.504</v>
      </c>
      <c r="AM1736" s="2"/>
      <c r="AN1736" s="2">
        <v>0.83900000000000008</v>
      </c>
      <c r="AO1736" s="2">
        <v>0.5</v>
      </c>
      <c r="AP1736" s="2">
        <v>0.394800001680851</v>
      </c>
      <c r="AQ1736" s="2">
        <v>0.69299999999999995</v>
      </c>
      <c r="AR1736" s="2">
        <v>30</v>
      </c>
      <c r="AS1736" s="2">
        <v>0.44400000000000001</v>
      </c>
      <c r="AT1736" s="2">
        <v>0.46650086153181397</v>
      </c>
      <c r="AU1736" s="2">
        <v>0.37583384225820676</v>
      </c>
      <c r="AV1736" s="4"/>
      <c r="AW1736" s="4"/>
      <c r="AX1736" s="1">
        <f t="shared" si="378"/>
        <v>0.46193406177156177</v>
      </c>
      <c r="AY1736" s="2">
        <f t="shared" si="379"/>
        <v>0.66375807962529265</v>
      </c>
      <c r="AZ1736" s="1">
        <f t="shared" si="380"/>
        <v>0.67326247435560993</v>
      </c>
      <c r="BA1736" s="1">
        <f t="shared" si="381"/>
        <v>0.3144026911482885</v>
      </c>
      <c r="BB1736" s="1">
        <f t="shared" si="382"/>
        <v>0.42521507213206239</v>
      </c>
      <c r="BC1736" s="1">
        <f t="shared" si="383"/>
        <v>0.44572034065894883</v>
      </c>
      <c r="BD1736" s="1">
        <f t="shared" si="384"/>
        <v>0.80537012192584978</v>
      </c>
      <c r="BE1736" s="1">
        <f t="shared" si="385"/>
        <v>0.20727300000000001</v>
      </c>
      <c r="BF1736" s="2">
        <f t="shared" si="386"/>
        <v>0.13724246299992801</v>
      </c>
      <c r="BG1736" s="1">
        <f t="shared" si="387"/>
        <v>6.3074303576161506E-2</v>
      </c>
      <c r="BH1736" s="1">
        <f t="shared" si="388"/>
        <v>0.55876851157228702</v>
      </c>
      <c r="BI1736" s="2">
        <f t="shared" si="389"/>
        <v>0.40758976657608953</v>
      </c>
      <c r="BJ1736" s="1">
        <f t="shared" si="390"/>
        <v>0.9663582781483766</v>
      </c>
      <c r="BK1736" s="1">
        <f t="shared" si="391"/>
        <v>-0.15117874499619749</v>
      </c>
    </row>
    <row r="1737" spans="1:63">
      <c r="A1737" t="s">
        <v>137</v>
      </c>
      <c r="B1737">
        <v>1998</v>
      </c>
      <c r="C1737" s="1">
        <v>0.46430437062937063</v>
      </c>
      <c r="D1737" s="1">
        <v>0.14029999999999998</v>
      </c>
      <c r="E1737" s="1">
        <v>0.61599999999999999</v>
      </c>
      <c r="F1737" s="1">
        <v>0.47499999999999998</v>
      </c>
      <c r="G1737" s="1">
        <v>0.26</v>
      </c>
      <c r="H1737" s="1">
        <v>0.80200000000000005</v>
      </c>
      <c r="I1737" s="2">
        <v>0.63950000000000007</v>
      </c>
      <c r="J1737" s="1">
        <v>0.6008</v>
      </c>
      <c r="K1737" s="1">
        <v>0.99610655737704923</v>
      </c>
      <c r="L1737" s="2">
        <v>0.5</v>
      </c>
      <c r="M1737" s="2">
        <v>1</v>
      </c>
      <c r="N1737" s="1">
        <v>0.94399999999999995</v>
      </c>
      <c r="O1737" s="2">
        <v>0.20749999999999999</v>
      </c>
      <c r="P1737" s="1">
        <v>0.96560000000000001</v>
      </c>
      <c r="Q1737" s="1">
        <v>0.57186292682927009</v>
      </c>
      <c r="R1737" s="3">
        <v>0.81618168999999996</v>
      </c>
      <c r="S1737" s="1">
        <v>0.10717039310000001</v>
      </c>
      <c r="T1737" s="2">
        <v>0.87124133920000002</v>
      </c>
      <c r="U1737" s="1">
        <v>1.6717658802714697E-2</v>
      </c>
      <c r="V1737" s="1">
        <v>0.29248158080123798</v>
      </c>
      <c r="W1737" s="1">
        <v>0.69900000000000007</v>
      </c>
      <c r="X1737" s="1">
        <v>0.15</v>
      </c>
      <c r="Y1737" s="2">
        <v>8.7319297564761814E-3</v>
      </c>
      <c r="Z1737" s="1">
        <v>0.71296137252511627</v>
      </c>
      <c r="AA1737" s="1">
        <v>0.43700000000000006</v>
      </c>
      <c r="AB1737" s="2">
        <v>0.54339038890712399</v>
      </c>
      <c r="AC1737" s="2">
        <v>0.34738055810191798</v>
      </c>
      <c r="AD1737" s="1">
        <v>6.7902325058572226E-3</v>
      </c>
      <c r="AE1737" s="1">
        <v>5.4680857142857142E-2</v>
      </c>
      <c r="AF1737" s="1">
        <v>0.54838709677419351</v>
      </c>
      <c r="AG1737" s="4">
        <v>1309.0037790292599</v>
      </c>
      <c r="AH1737" s="4">
        <v>1330</v>
      </c>
      <c r="AI1737" s="4">
        <v>2463370</v>
      </c>
      <c r="AJ1737" s="2">
        <v>0.55000000000000004</v>
      </c>
      <c r="AK1737" s="2">
        <v>0.1</v>
      </c>
      <c r="AL1737" s="2">
        <v>0.501</v>
      </c>
      <c r="AM1737" s="2"/>
      <c r="AN1737" s="2">
        <v>0.82700000000000007</v>
      </c>
      <c r="AO1737" s="2">
        <v>0.5</v>
      </c>
      <c r="AP1737" s="2">
        <v>0.40420000147074459</v>
      </c>
      <c r="AQ1737" s="2">
        <v>0.70700000000000007</v>
      </c>
      <c r="AR1737" s="2">
        <v>30</v>
      </c>
      <c r="AS1737" s="2">
        <v>0.15</v>
      </c>
      <c r="AT1737" s="2">
        <v>0.46581720566030088</v>
      </c>
      <c r="AU1737" s="2">
        <v>0.42523063714902049</v>
      </c>
      <c r="AV1737" s="4"/>
      <c r="AW1737" s="4"/>
      <c r="AX1737" s="1">
        <f t="shared" si="378"/>
        <v>0.45960072843822841</v>
      </c>
      <c r="AY1737" s="2">
        <f t="shared" si="379"/>
        <v>0.69827236533957837</v>
      </c>
      <c r="AZ1737" s="1">
        <f t="shared" si="380"/>
        <v>0.66641126982585397</v>
      </c>
      <c r="BA1737" s="1">
        <f t="shared" si="381"/>
        <v>0.31331542364759085</v>
      </c>
      <c r="BB1737" s="1">
        <f t="shared" si="382"/>
        <v>0.42521507213206239</v>
      </c>
      <c r="BC1737" s="1">
        <f t="shared" si="383"/>
        <v>0.46992370515848386</v>
      </c>
      <c r="BD1737" s="1">
        <f t="shared" si="384"/>
        <v>0.80020180390105322</v>
      </c>
      <c r="BE1737" s="1">
        <f t="shared" si="385"/>
        <v>0.19042850000000003</v>
      </c>
      <c r="BF1737" s="2">
        <f t="shared" si="386"/>
        <v>0.1356588152669343</v>
      </c>
      <c r="BG1737" s="1">
        <f t="shared" si="387"/>
        <v>6.8540661128017849E-2</v>
      </c>
      <c r="BH1737" s="1">
        <f t="shared" si="388"/>
        <v>0.56511352706386653</v>
      </c>
      <c r="BI1737" s="2">
        <f t="shared" si="389"/>
        <v>0.39462797639495217</v>
      </c>
      <c r="BJ1737" s="1">
        <f t="shared" si="390"/>
        <v>0.9597415034588187</v>
      </c>
      <c r="BK1737" s="1">
        <f t="shared" si="391"/>
        <v>-0.17048555066891435</v>
      </c>
    </row>
    <row r="1738" spans="1:63">
      <c r="A1738" t="s">
        <v>137</v>
      </c>
      <c r="B1738">
        <v>1999</v>
      </c>
      <c r="C1738" s="1">
        <v>0.46430437062937063</v>
      </c>
      <c r="D1738" s="1">
        <v>0.14029999999999998</v>
      </c>
      <c r="E1738" s="1">
        <v>0.60799999999999998</v>
      </c>
      <c r="F1738" s="1">
        <v>0.47499999999999998</v>
      </c>
      <c r="G1738" s="1">
        <v>0.26</v>
      </c>
      <c r="H1738" s="1">
        <v>0.79600000000000004</v>
      </c>
      <c r="I1738" s="2">
        <v>0.63950000000000007</v>
      </c>
      <c r="J1738" s="1">
        <v>0.60040000000000004</v>
      </c>
      <c r="K1738" s="1">
        <v>0.99610655737704923</v>
      </c>
      <c r="L1738" s="2">
        <v>0.5</v>
      </c>
      <c r="M1738" s="2">
        <v>0.75</v>
      </c>
      <c r="N1738" s="1">
        <v>0.95600000000000007</v>
      </c>
      <c r="O1738" s="2">
        <v>0.20749999999999999</v>
      </c>
      <c r="P1738" s="1">
        <v>0.96560000000000001</v>
      </c>
      <c r="Q1738" s="1">
        <v>0.57114780487805006</v>
      </c>
      <c r="R1738" s="3">
        <v>0.81618168999999996</v>
      </c>
      <c r="S1738" s="1">
        <v>0.15236548929999999</v>
      </c>
      <c r="T1738" s="2">
        <v>0.84325630909999993</v>
      </c>
      <c r="U1738" s="1">
        <v>1.6717658802714697E-2</v>
      </c>
      <c r="V1738" s="1">
        <v>0.29248158080123798</v>
      </c>
      <c r="W1738" s="1">
        <v>0.69900000000000007</v>
      </c>
      <c r="X1738" s="1">
        <v>0.15</v>
      </c>
      <c r="Y1738" s="2">
        <v>8.7319297564761814E-3</v>
      </c>
      <c r="Z1738" s="1">
        <v>0.70643776752093035</v>
      </c>
      <c r="AA1738" s="1">
        <v>0.42799999999999999</v>
      </c>
      <c r="AB1738" s="2">
        <v>0.53145213736938135</v>
      </c>
      <c r="AC1738" s="2">
        <v>0.33629482702033897</v>
      </c>
      <c r="AD1738" s="1">
        <v>6.659651114320278E-3</v>
      </c>
      <c r="AE1738" s="1">
        <v>7.4169428571428567E-2</v>
      </c>
      <c r="AF1738" s="1">
        <v>0.77419354838709675</v>
      </c>
      <c r="AG1738" s="4">
        <v>1378.16080429931</v>
      </c>
      <c r="AH1738" s="4">
        <v>1400</v>
      </c>
      <c r="AI1738" s="4">
        <v>2532405</v>
      </c>
      <c r="AJ1738" s="2">
        <v>0.55000000000000004</v>
      </c>
      <c r="AK1738" s="2">
        <v>0.1</v>
      </c>
      <c r="AL1738" s="2">
        <v>0.50700000000000001</v>
      </c>
      <c r="AM1738" s="2"/>
      <c r="AN1738" s="2">
        <v>0.7340000000000001</v>
      </c>
      <c r="AO1738" s="2">
        <v>0.5</v>
      </c>
      <c r="AP1738" s="2">
        <v>0.41360000126063823</v>
      </c>
      <c r="AQ1738" s="2">
        <v>0.71099999999999997</v>
      </c>
      <c r="AR1738" s="2">
        <v>30</v>
      </c>
      <c r="AS1738" s="2">
        <v>0.15</v>
      </c>
      <c r="AT1738" s="2">
        <v>0.46365966334867281</v>
      </c>
      <c r="AU1738" s="2">
        <v>0.42906950236078334</v>
      </c>
      <c r="AV1738" s="4"/>
      <c r="AW1738" s="4"/>
      <c r="AX1738" s="1">
        <f t="shared" si="378"/>
        <v>0.45726739510489511</v>
      </c>
      <c r="AY1738" s="2">
        <f t="shared" si="379"/>
        <v>0.66421522248243559</v>
      </c>
      <c r="AZ1738" s="1">
        <f t="shared" si="380"/>
        <v>0.66971025865561007</v>
      </c>
      <c r="BA1738" s="1">
        <f t="shared" si="381"/>
        <v>0.3122281561468932</v>
      </c>
      <c r="BB1738" s="1">
        <f t="shared" si="382"/>
        <v>0.42521507213206239</v>
      </c>
      <c r="BC1738" s="1">
        <f t="shared" si="383"/>
        <v>0.44639831529135204</v>
      </c>
      <c r="BD1738" s="1">
        <f t="shared" si="384"/>
        <v>0.79508511189251652</v>
      </c>
      <c r="BE1738" s="1">
        <f t="shared" si="385"/>
        <v>0.1856892</v>
      </c>
      <c r="BF1738" s="2">
        <f t="shared" si="386"/>
        <v>0.13314066277383932</v>
      </c>
      <c r="BG1738" s="1">
        <f t="shared" si="387"/>
        <v>7.1336875711969117E-2</v>
      </c>
      <c r="BH1738" s="1">
        <f t="shared" si="388"/>
        <v>0.55556616643864365</v>
      </c>
      <c r="BI1738" s="2">
        <f t="shared" si="389"/>
        <v>0.39016673848580841</v>
      </c>
      <c r="BJ1738" s="1">
        <f t="shared" si="390"/>
        <v>0.94573290492445206</v>
      </c>
      <c r="BK1738" s="1">
        <f t="shared" si="391"/>
        <v>-0.16539942795283524</v>
      </c>
    </row>
    <row r="1739" spans="1:63">
      <c r="A1739" t="s">
        <v>137</v>
      </c>
      <c r="B1739">
        <v>2000</v>
      </c>
      <c r="C1739" s="1">
        <v>0.46430437062937063</v>
      </c>
      <c r="D1739" s="1">
        <v>0.14029999999999998</v>
      </c>
      <c r="E1739" s="1">
        <v>0.6</v>
      </c>
      <c r="F1739" s="1">
        <v>0.47499999999999998</v>
      </c>
      <c r="G1739" s="1">
        <v>0.26</v>
      </c>
      <c r="H1739" s="1">
        <v>0.79</v>
      </c>
      <c r="I1739" s="2">
        <v>0.63950000000000007</v>
      </c>
      <c r="J1739" s="1">
        <v>0.6</v>
      </c>
      <c r="K1739" s="1">
        <v>0.99610655737704923</v>
      </c>
      <c r="L1739" s="2">
        <v>0.5</v>
      </c>
      <c r="M1739" s="2">
        <v>0.59</v>
      </c>
      <c r="N1739" s="1">
        <v>0.96799999999999997</v>
      </c>
      <c r="O1739" s="2">
        <v>0.20749999999999999</v>
      </c>
      <c r="P1739" s="1">
        <v>0.96560000000000001</v>
      </c>
      <c r="Q1739" s="1">
        <v>0.57077268292683003</v>
      </c>
      <c r="R1739" s="3">
        <v>0.81618168999999996</v>
      </c>
      <c r="S1739" s="1">
        <v>0.17221745890000001</v>
      </c>
      <c r="T1739" s="2">
        <v>0.81527127899999996</v>
      </c>
      <c r="U1739" s="1">
        <v>1.6717658802714697E-2</v>
      </c>
      <c r="V1739" s="1">
        <v>0.29248158080123798</v>
      </c>
      <c r="W1739" s="1">
        <v>0.69900000000000007</v>
      </c>
      <c r="X1739" s="1">
        <v>0.15</v>
      </c>
      <c r="Y1739" s="2">
        <v>8.7319297564761814E-3</v>
      </c>
      <c r="Z1739" s="1">
        <v>0.69991416251674421</v>
      </c>
      <c r="AA1739" s="1">
        <v>0.46</v>
      </c>
      <c r="AB1739" s="2">
        <v>0.51951388583163882</v>
      </c>
      <c r="AC1739" s="2">
        <v>0.32520909593876002</v>
      </c>
      <c r="AD1739" s="1">
        <v>6.5290697227833325E-3</v>
      </c>
      <c r="AE1739" s="1">
        <v>6.1568785714285722E-2</v>
      </c>
      <c r="AF1739" s="1">
        <v>0.61290322580645162</v>
      </c>
      <c r="AG1739" s="4">
        <v>1394.74233070798</v>
      </c>
      <c r="AH1739" s="4">
        <v>1410</v>
      </c>
      <c r="AI1739" s="4">
        <v>2603740</v>
      </c>
      <c r="AJ1739" s="2">
        <v>0.55000000000000004</v>
      </c>
      <c r="AK1739" s="2">
        <v>0.1</v>
      </c>
      <c r="AL1739" s="2">
        <v>0.51300000000000001</v>
      </c>
      <c r="AM1739" s="2"/>
      <c r="AN1739" s="2">
        <v>0.84099999999999997</v>
      </c>
      <c r="AO1739" s="2">
        <v>0.5</v>
      </c>
      <c r="AP1739" s="2">
        <v>0.42300000105053187</v>
      </c>
      <c r="AQ1739" s="2">
        <v>0.68400000000000005</v>
      </c>
      <c r="AR1739" s="2">
        <v>30</v>
      </c>
      <c r="AS1739" s="2">
        <v>0.35</v>
      </c>
      <c r="AT1739" s="2">
        <v>0.4615021210370448</v>
      </c>
      <c r="AU1739" s="2">
        <v>0.43290836757254619</v>
      </c>
      <c r="AV1739" s="4">
        <v>44.13</v>
      </c>
      <c r="AW1739" s="4">
        <v>39.04</v>
      </c>
      <c r="AX1739" s="1">
        <f t="shared" ref="AX1739:AX1802" si="392">AVERAGE(C1739:H1739)</f>
        <v>0.45493406177156182</v>
      </c>
      <c r="AY1739" s="2">
        <f t="shared" ref="AY1739:AY1802" si="393">AVERAGE(I1739:O1739)</f>
        <v>0.64301522248243548</v>
      </c>
      <c r="AZ1739" s="1">
        <f t="shared" ref="AZ1739:AZ1802" si="394">AVERAGE(P1739:T1739)</f>
        <v>0.66800862216536605</v>
      </c>
      <c r="BA1739" s="1">
        <f t="shared" ref="BA1739:BA1802" si="395">AVERAGE(U1739:Z1739)</f>
        <v>0.31114088864619549</v>
      </c>
      <c r="BB1739" s="1">
        <f t="shared" ref="BB1739:BB1802" si="396">AVERAGE(C1739,F1739,I1739,L1739,O1739,R1739,U1739,W1739,Y1739)</f>
        <v>0.42521507213206239</v>
      </c>
      <c r="BC1739" s="1">
        <f t="shared" ref="BC1739:BC1802" si="397">AVERAGE(D1739,G1739,J1739,M1739,P1739,S1739,V1739,X1739,Z1739)</f>
        <v>0.43005702246866473</v>
      </c>
      <c r="BD1739" s="1">
        <f t="shared" ref="BD1739:BD1802" si="398">AVERAGE(E1739,H1739,K1739,N1739,Q1739,T1739)</f>
        <v>0.79002508655064652</v>
      </c>
      <c r="BE1739" s="1">
        <f t="shared" ref="BE1739:BE1802" si="399">(AJ1739+AS1739+AL1739+AN1739+AQ1739+AO1739+AK1739)*0.0571</f>
        <v>0.2020198</v>
      </c>
      <c r="BF1739" s="2">
        <f t="shared" ref="BF1739:BF1802" si="400">(AT1739+AB1739+AC1739)*0.1</f>
        <v>0.13062251028074437</v>
      </c>
      <c r="BG1739" s="1">
        <f t="shared" ref="BG1739:BG1802" si="401">(AD1739+AP1739+AE1739+AE1739+AU1739+AU1739)*0.05</f>
        <v>7.0924168867348966E-2</v>
      </c>
      <c r="BH1739" s="1">
        <f t="shared" ref="BH1739:BH1802" si="402">AVERAGE(BB1739,BC1739,BD1739)</f>
        <v>0.5484323937171246</v>
      </c>
      <c r="BI1739" s="2">
        <f t="shared" ref="BI1739:BI1802" si="403">BE1739+BF1739+BG1739</f>
        <v>0.40356647914809335</v>
      </c>
      <c r="BJ1739" s="1">
        <f t="shared" ref="BJ1739:BJ1802" si="404">BI1739+BH1739</f>
        <v>0.951998872865218</v>
      </c>
      <c r="BK1739" s="1">
        <f t="shared" ref="BK1739:BK1802" si="405">BI1739-BH1739</f>
        <v>-0.14486591456903125</v>
      </c>
    </row>
    <row r="1740" spans="1:63">
      <c r="A1740" t="s">
        <v>137</v>
      </c>
      <c r="B1740">
        <v>2001</v>
      </c>
      <c r="C1740" s="1">
        <v>0.46430437062937063</v>
      </c>
      <c r="D1740" s="1">
        <v>0.14029999999999998</v>
      </c>
      <c r="E1740" s="1">
        <v>0.59000000000000008</v>
      </c>
      <c r="F1740" s="1">
        <v>0.47499999999999998</v>
      </c>
      <c r="G1740" s="1">
        <v>0.26</v>
      </c>
      <c r="H1740" s="1">
        <v>0.78400000000000003</v>
      </c>
      <c r="I1740" s="2">
        <v>0.63950000000000007</v>
      </c>
      <c r="J1740" s="1">
        <v>0.59920000000000007</v>
      </c>
      <c r="K1740" s="1">
        <v>0.99577777777777776</v>
      </c>
      <c r="L1740" s="2">
        <v>0.5</v>
      </c>
      <c r="M1740" s="2">
        <v>0.57999999999999996</v>
      </c>
      <c r="N1740" s="1">
        <v>0.98000000000000009</v>
      </c>
      <c r="O1740" s="2">
        <v>0.20749999999999999</v>
      </c>
      <c r="P1740" s="1">
        <v>0.96560000000000001</v>
      </c>
      <c r="Q1740" s="1">
        <v>0.57082682926829409</v>
      </c>
      <c r="R1740" s="3">
        <v>0.81618168999999996</v>
      </c>
      <c r="S1740" s="1">
        <v>0.32283994239999997</v>
      </c>
      <c r="T1740" s="2">
        <v>0.78923671899999992</v>
      </c>
      <c r="U1740" s="1">
        <v>1.6717658802714697E-2</v>
      </c>
      <c r="V1740" s="1">
        <v>0.29248158080123798</v>
      </c>
      <c r="W1740" s="1">
        <v>0.69900000000000007</v>
      </c>
      <c r="X1740" s="1">
        <v>0.15</v>
      </c>
      <c r="Y1740" s="2">
        <v>8.7319297564761814E-3</v>
      </c>
      <c r="Z1740" s="1">
        <v>0.69339055751255818</v>
      </c>
      <c r="AA1740" s="1">
        <v>0.48499999999999999</v>
      </c>
      <c r="AB1740" s="2">
        <v>0.52699166556410248</v>
      </c>
      <c r="AC1740" s="2">
        <v>0.33161137101757199</v>
      </c>
      <c r="AD1740" s="1">
        <v>4.5841891104686117E-2</v>
      </c>
      <c r="AE1740" s="1">
        <v>4.8968142857142863E-2</v>
      </c>
      <c r="AF1740" s="1">
        <v>0.64516129032258063</v>
      </c>
      <c r="AG1740" s="4">
        <v>1427.2465916111801</v>
      </c>
      <c r="AH1740" s="4">
        <v>1390</v>
      </c>
      <c r="AI1740" s="4">
        <v>2677391</v>
      </c>
      <c r="AJ1740" s="2">
        <v>0.55000000000000004</v>
      </c>
      <c r="AK1740" s="2">
        <v>0.3</v>
      </c>
      <c r="AL1740" s="2">
        <v>0.51300000000000001</v>
      </c>
      <c r="AM1740" s="2"/>
      <c r="AN1740" s="2">
        <v>0.79700000000000004</v>
      </c>
      <c r="AO1740" s="2">
        <v>0.5</v>
      </c>
      <c r="AP1740" s="2">
        <v>0.43240000084042551</v>
      </c>
      <c r="AQ1740" s="2">
        <v>0.75700000000000001</v>
      </c>
      <c r="AR1740" s="2">
        <v>30</v>
      </c>
      <c r="AS1740" s="2">
        <v>0.35</v>
      </c>
      <c r="AT1740" s="2">
        <v>0.50685307846864092</v>
      </c>
      <c r="AU1740" s="2">
        <v>0.42392200011617787</v>
      </c>
      <c r="AV1740" s="4"/>
      <c r="AW1740" s="4"/>
      <c r="AX1740" s="1">
        <f t="shared" si="392"/>
        <v>0.45226739510489516</v>
      </c>
      <c r="AY1740" s="2">
        <f t="shared" si="393"/>
        <v>0.64313968253968246</v>
      </c>
      <c r="AZ1740" s="1">
        <f t="shared" si="394"/>
        <v>0.69293703613365876</v>
      </c>
      <c r="BA1740" s="1">
        <f t="shared" si="395"/>
        <v>0.31005362114549784</v>
      </c>
      <c r="BB1740" s="1">
        <f t="shared" si="396"/>
        <v>0.42521507213206239</v>
      </c>
      <c r="BC1740" s="1">
        <f t="shared" si="397"/>
        <v>0.4448680089681995</v>
      </c>
      <c r="BD1740" s="1">
        <f t="shared" si="398"/>
        <v>0.78497355434101201</v>
      </c>
      <c r="BE1740" s="1">
        <f t="shared" si="399"/>
        <v>0.2150957</v>
      </c>
      <c r="BF1740" s="2">
        <f t="shared" si="400"/>
        <v>0.13654561150503156</v>
      </c>
      <c r="BG1740" s="1">
        <f t="shared" si="401"/>
        <v>7.1201108894587667E-2</v>
      </c>
      <c r="BH1740" s="1">
        <f t="shared" si="402"/>
        <v>0.55168554514709134</v>
      </c>
      <c r="BI1740" s="2">
        <f t="shared" si="403"/>
        <v>0.42284242039961917</v>
      </c>
      <c r="BJ1740" s="1">
        <f t="shared" si="404"/>
        <v>0.97452796554671051</v>
      </c>
      <c r="BK1740" s="1">
        <f t="shared" si="405"/>
        <v>-0.12884312474747217</v>
      </c>
    </row>
    <row r="1741" spans="1:63">
      <c r="A1741" t="s">
        <v>137</v>
      </c>
      <c r="B1741">
        <v>2002</v>
      </c>
      <c r="C1741" s="1">
        <v>0.46430437062937063</v>
      </c>
      <c r="D1741" s="1">
        <v>0.14029999999999998</v>
      </c>
      <c r="E1741" s="1">
        <v>0.58000000000000007</v>
      </c>
      <c r="F1741" s="1">
        <v>0.47499999999999998</v>
      </c>
      <c r="G1741" s="1">
        <v>0.26</v>
      </c>
      <c r="H1741" s="1">
        <v>0.77800000000000002</v>
      </c>
      <c r="I1741" s="2">
        <v>0.63950000000000007</v>
      </c>
      <c r="J1741" s="1">
        <v>0.59840000000000004</v>
      </c>
      <c r="K1741" s="1">
        <v>0.99524999999999997</v>
      </c>
      <c r="L1741" s="2">
        <v>0.5</v>
      </c>
      <c r="M1741" s="2">
        <v>0.76</v>
      </c>
      <c r="N1741" s="1">
        <v>0.93500000000000016</v>
      </c>
      <c r="O1741" s="2">
        <v>0.20749999999999999</v>
      </c>
      <c r="P1741" s="1">
        <v>0.96560000000000001</v>
      </c>
      <c r="Q1741" s="1">
        <v>0.57122097560975804</v>
      </c>
      <c r="R1741" s="3">
        <v>0.81618168999999996</v>
      </c>
      <c r="S1741" s="1">
        <v>0.1901303245</v>
      </c>
      <c r="T1741" s="2">
        <v>0.76320215899999999</v>
      </c>
      <c r="U1741" s="1">
        <v>1.6717658802714697E-2</v>
      </c>
      <c r="V1741" s="1">
        <v>0.29248158080123798</v>
      </c>
      <c r="W1741" s="1">
        <v>0.69900000000000007</v>
      </c>
      <c r="X1741" s="1">
        <v>0.15</v>
      </c>
      <c r="Y1741" s="2">
        <v>8.7319297564761814E-3</v>
      </c>
      <c r="Z1741" s="1">
        <v>0.68686695250837215</v>
      </c>
      <c r="AA1741" s="1">
        <v>0.52500000000000002</v>
      </c>
      <c r="AB1741" s="2">
        <v>0.53446944529656604</v>
      </c>
      <c r="AC1741" s="2">
        <v>0.33801364609638396</v>
      </c>
      <c r="AD1741" s="1">
        <v>9.9782348898884113E-2</v>
      </c>
      <c r="AE1741" s="1">
        <v>4.3083428571428571E-2</v>
      </c>
      <c r="AF1741" s="1">
        <v>0.64516129032258063</v>
      </c>
      <c r="AG1741" s="4">
        <v>1426.03033652762</v>
      </c>
      <c r="AH1741" s="4">
        <v>1580</v>
      </c>
      <c r="AI1741" s="4">
        <v>2753081</v>
      </c>
      <c r="AJ1741" s="2">
        <v>0.55000000000000004</v>
      </c>
      <c r="AK1741" s="2">
        <v>0.5</v>
      </c>
      <c r="AL1741" s="2">
        <v>0.51300000000000001</v>
      </c>
      <c r="AM1741" s="2"/>
      <c r="AN1741" s="2">
        <v>0.79700000000000004</v>
      </c>
      <c r="AO1741" s="2">
        <v>0.7</v>
      </c>
      <c r="AP1741" s="2">
        <v>0.4418000006303191</v>
      </c>
      <c r="AQ1741" s="2">
        <v>0.77500000000000002</v>
      </c>
      <c r="AR1741" s="2">
        <v>30</v>
      </c>
      <c r="AS1741" s="2">
        <v>0.28999999999999998</v>
      </c>
      <c r="AT1741" s="2">
        <v>0.55220403590023692</v>
      </c>
      <c r="AU1741" s="2">
        <v>0.41493563265980943</v>
      </c>
      <c r="AV1741" s="4"/>
      <c r="AW1741" s="4"/>
      <c r="AX1741" s="1">
        <f t="shared" si="392"/>
        <v>0.44960072843822846</v>
      </c>
      <c r="AY1741" s="2">
        <f t="shared" si="393"/>
        <v>0.66223571428571426</v>
      </c>
      <c r="AZ1741" s="1">
        <f t="shared" si="394"/>
        <v>0.66126702982195162</v>
      </c>
      <c r="BA1741" s="1">
        <f t="shared" si="395"/>
        <v>0.30896635364480013</v>
      </c>
      <c r="BB1741" s="1">
        <f t="shared" si="396"/>
        <v>0.42521507213206239</v>
      </c>
      <c r="BC1741" s="1">
        <f t="shared" si="397"/>
        <v>0.44930876197884562</v>
      </c>
      <c r="BD1741" s="1">
        <f t="shared" si="398"/>
        <v>0.77044552243495978</v>
      </c>
      <c r="BE1741" s="1">
        <f t="shared" si="399"/>
        <v>0.23553749999999998</v>
      </c>
      <c r="BF1741" s="2">
        <f t="shared" si="400"/>
        <v>0.14246871272931871</v>
      </c>
      <c r="BG1741" s="1">
        <f t="shared" si="401"/>
        <v>7.2881023599583969E-2</v>
      </c>
      <c r="BH1741" s="1">
        <f t="shared" si="402"/>
        <v>0.54832311884862261</v>
      </c>
      <c r="BI1741" s="2">
        <f t="shared" si="403"/>
        <v>0.45088723632890265</v>
      </c>
      <c r="BJ1741" s="1">
        <f t="shared" si="404"/>
        <v>0.99921035517752532</v>
      </c>
      <c r="BK1741" s="1">
        <f t="shared" si="405"/>
        <v>-9.7435882519719963E-2</v>
      </c>
    </row>
    <row r="1742" spans="1:63">
      <c r="A1742" t="s">
        <v>137</v>
      </c>
      <c r="B1742">
        <v>2003</v>
      </c>
      <c r="C1742" s="1">
        <v>0.46430437062937063</v>
      </c>
      <c r="D1742" s="1">
        <v>0.14029999999999998</v>
      </c>
      <c r="E1742" s="1">
        <v>0.57000000000000006</v>
      </c>
      <c r="F1742" s="1">
        <v>0.47499999999999998</v>
      </c>
      <c r="G1742" s="1">
        <v>0.26</v>
      </c>
      <c r="H1742" s="1">
        <v>0.77200000000000002</v>
      </c>
      <c r="I1742" s="2">
        <v>0.63950000000000007</v>
      </c>
      <c r="J1742" s="1">
        <v>0.59760000000000002</v>
      </c>
      <c r="K1742" s="1">
        <v>0.99524999999999997</v>
      </c>
      <c r="L1742" s="2">
        <v>0.5</v>
      </c>
      <c r="M1742" s="2">
        <v>0.57999999999999996</v>
      </c>
      <c r="N1742" s="1">
        <v>0.89</v>
      </c>
      <c r="O1742" s="2">
        <v>0.20749999999999999</v>
      </c>
      <c r="P1742" s="1">
        <v>0.96560000000000001</v>
      </c>
      <c r="Q1742" s="1">
        <v>0.57176439024390402</v>
      </c>
      <c r="R1742" s="3">
        <v>0.81618168999999996</v>
      </c>
      <c r="S1742" s="1">
        <v>0.36592761039999999</v>
      </c>
      <c r="T1742" s="2">
        <v>0.73716759899999995</v>
      </c>
      <c r="U1742" s="1">
        <v>1.6717658802714697E-2</v>
      </c>
      <c r="V1742" s="1">
        <v>0.29248158080123798</v>
      </c>
      <c r="W1742" s="1">
        <v>0.69900000000000007</v>
      </c>
      <c r="X1742" s="1">
        <v>0.15</v>
      </c>
      <c r="Y1742" s="2">
        <v>8.7319297564761814E-3</v>
      </c>
      <c r="Z1742" s="1">
        <v>0.68034334750418601</v>
      </c>
      <c r="AA1742" s="1">
        <v>0.59</v>
      </c>
      <c r="AB1742" s="2">
        <v>0.50255172639256052</v>
      </c>
      <c r="AC1742" s="2">
        <v>0.318517458181094</v>
      </c>
      <c r="AD1742" s="1">
        <v>0.13778353168125335</v>
      </c>
      <c r="AE1742" s="1">
        <v>4.5864428571428577E-2</v>
      </c>
      <c r="AF1742" s="1">
        <v>0.70967741935483875</v>
      </c>
      <c r="AG1742" s="4">
        <v>1496.3687548909099</v>
      </c>
      <c r="AH1742" s="4">
        <v>1560</v>
      </c>
      <c r="AI1742" s="4">
        <v>2830156</v>
      </c>
      <c r="AJ1742" s="2">
        <v>0.55000000000000004</v>
      </c>
      <c r="AK1742" s="2">
        <v>0.7</v>
      </c>
      <c r="AL1742" s="2">
        <v>0.61299999999999999</v>
      </c>
      <c r="AM1742" s="2"/>
      <c r="AN1742" s="2">
        <v>0.72499999999999998</v>
      </c>
      <c r="AO1742" s="2">
        <v>0.7</v>
      </c>
      <c r="AP1742" s="2">
        <v>0.45120000042021274</v>
      </c>
      <c r="AQ1742" s="2">
        <v>0.76900000000000002</v>
      </c>
      <c r="AR1742" s="2">
        <v>30</v>
      </c>
      <c r="AS1742" s="2">
        <v>0.65</v>
      </c>
      <c r="AT1742" s="2">
        <v>0.5483517007507247</v>
      </c>
      <c r="AU1742" s="2">
        <v>0.40238742757381785</v>
      </c>
      <c r="AV1742" s="4"/>
      <c r="AW1742" s="4"/>
      <c r="AX1742" s="1">
        <f t="shared" si="392"/>
        <v>0.44693406177156181</v>
      </c>
      <c r="AY1742" s="2">
        <f t="shared" si="393"/>
        <v>0.62997857142857139</v>
      </c>
      <c r="AZ1742" s="1">
        <f t="shared" si="394"/>
        <v>0.69132825792878072</v>
      </c>
      <c r="BA1742" s="1">
        <f t="shared" si="395"/>
        <v>0.30787908614410248</v>
      </c>
      <c r="BB1742" s="1">
        <f t="shared" si="396"/>
        <v>0.42521507213206239</v>
      </c>
      <c r="BC1742" s="1">
        <f t="shared" si="397"/>
        <v>0.44802805985615812</v>
      </c>
      <c r="BD1742" s="1">
        <f t="shared" si="398"/>
        <v>0.7560303315406508</v>
      </c>
      <c r="BE1742" s="1">
        <f t="shared" si="399"/>
        <v>0.26876970000000006</v>
      </c>
      <c r="BF1742" s="2">
        <f t="shared" si="400"/>
        <v>0.13694208853243792</v>
      </c>
      <c r="BG1742" s="1">
        <f t="shared" si="401"/>
        <v>7.4274362219597934E-2</v>
      </c>
      <c r="BH1742" s="1">
        <f t="shared" si="402"/>
        <v>0.54309115450962375</v>
      </c>
      <c r="BI1742" s="2">
        <f t="shared" si="403"/>
        <v>0.47998615075203588</v>
      </c>
      <c r="BJ1742" s="1">
        <f t="shared" si="404"/>
        <v>1.0230773052616597</v>
      </c>
      <c r="BK1742" s="1">
        <f t="shared" si="405"/>
        <v>-6.3105003757587874E-2</v>
      </c>
    </row>
    <row r="1743" spans="1:63">
      <c r="A1743" t="s">
        <v>137</v>
      </c>
      <c r="B1743">
        <v>2004</v>
      </c>
      <c r="C1743" s="1">
        <v>0.46430437062937063</v>
      </c>
      <c r="D1743" s="1">
        <v>0.14029999999999998</v>
      </c>
      <c r="E1743" s="1">
        <v>0.56000000000000005</v>
      </c>
      <c r="F1743" s="1">
        <v>0.47499999999999998</v>
      </c>
      <c r="G1743" s="1">
        <v>0.26</v>
      </c>
      <c r="H1743" s="1">
        <v>0.76600000000000001</v>
      </c>
      <c r="I1743" s="2">
        <v>0.63950000000000007</v>
      </c>
      <c r="J1743" s="1">
        <v>0.5968</v>
      </c>
      <c r="K1743" s="1">
        <v>0.99524999999999997</v>
      </c>
      <c r="L1743" s="2">
        <v>0.5</v>
      </c>
      <c r="M1743" s="2">
        <v>0.54</v>
      </c>
      <c r="N1743" s="1">
        <v>0.84499999999999997</v>
      </c>
      <c r="O1743" s="2">
        <v>0.20749999999999999</v>
      </c>
      <c r="P1743" s="1">
        <v>0.96560000000000001</v>
      </c>
      <c r="Q1743" s="1">
        <v>0.57221804878048799</v>
      </c>
      <c r="R1743" s="3">
        <v>0.81618168999999996</v>
      </c>
      <c r="S1743" s="1">
        <v>0.25997880610000002</v>
      </c>
      <c r="T1743" s="2">
        <v>0.71113303900000002</v>
      </c>
      <c r="U1743" s="1">
        <v>1.6717658802714697E-2</v>
      </c>
      <c r="V1743" s="1">
        <v>0.29248158080123798</v>
      </c>
      <c r="W1743" s="1">
        <v>0.69900000000000007</v>
      </c>
      <c r="X1743" s="1">
        <v>0.15</v>
      </c>
      <c r="Y1743" s="2">
        <v>8.7319297564761814E-3</v>
      </c>
      <c r="Z1743" s="1">
        <v>0.67381974249999999</v>
      </c>
      <c r="AA1743" s="1">
        <v>0.61799999999999999</v>
      </c>
      <c r="AB1743" s="2">
        <v>0.49375621884674042</v>
      </c>
      <c r="AC1743" s="2">
        <v>0.26315298345985599</v>
      </c>
      <c r="AD1743" s="1">
        <v>0.19961917216813557</v>
      </c>
      <c r="AE1743" s="1">
        <v>4.6423428571428567E-2</v>
      </c>
      <c r="AF1743" s="1">
        <v>0.77419354838709675</v>
      </c>
      <c r="AG1743" s="4">
        <v>1575.27774538986</v>
      </c>
      <c r="AH1743" s="4">
        <v>1640</v>
      </c>
      <c r="AI1743" s="4">
        <v>2907759</v>
      </c>
      <c r="AJ1743" s="2">
        <v>0.55000000000000004</v>
      </c>
      <c r="AK1743" s="2">
        <v>0.7</v>
      </c>
      <c r="AL1743" s="2">
        <v>0.76200000000000001</v>
      </c>
      <c r="AM1743" s="2"/>
      <c r="AN1743" s="2">
        <v>0.80500000000000005</v>
      </c>
      <c r="AO1743" s="2">
        <v>0.7</v>
      </c>
      <c r="AP1743" s="2">
        <v>0.46060000021010639</v>
      </c>
      <c r="AQ1743" s="2">
        <v>0.77300000000000002</v>
      </c>
      <c r="AR1743" s="2">
        <v>30</v>
      </c>
      <c r="AS1743" s="2">
        <v>0.67</v>
      </c>
      <c r="AT1743" s="2">
        <v>0.45684819593224135</v>
      </c>
      <c r="AU1743" s="2">
        <v>0.34977180412844061</v>
      </c>
      <c r="AV1743" s="4"/>
      <c r="AW1743" s="4"/>
      <c r="AX1743" s="1">
        <f t="shared" si="392"/>
        <v>0.44426739510489516</v>
      </c>
      <c r="AY1743" s="2">
        <f t="shared" si="393"/>
        <v>0.61772142857142853</v>
      </c>
      <c r="AZ1743" s="1">
        <f t="shared" si="394"/>
        <v>0.66502231677609758</v>
      </c>
      <c r="BA1743" s="1">
        <f t="shared" si="395"/>
        <v>0.30679181864340482</v>
      </c>
      <c r="BB1743" s="1">
        <f t="shared" si="396"/>
        <v>0.42521507213206239</v>
      </c>
      <c r="BC1743" s="1">
        <f t="shared" si="397"/>
        <v>0.43099779215569312</v>
      </c>
      <c r="BD1743" s="1">
        <f t="shared" si="398"/>
        <v>0.74160018129674798</v>
      </c>
      <c r="BE1743" s="1">
        <f t="shared" si="399"/>
        <v>0.28321600000000002</v>
      </c>
      <c r="BF1743" s="2">
        <f t="shared" si="400"/>
        <v>0.12137573982388379</v>
      </c>
      <c r="BG1743" s="1">
        <f t="shared" si="401"/>
        <v>7.2630481888899021E-2</v>
      </c>
      <c r="BH1743" s="1">
        <f t="shared" si="402"/>
        <v>0.53260434852816785</v>
      </c>
      <c r="BI1743" s="2">
        <f t="shared" si="403"/>
        <v>0.47722222171278283</v>
      </c>
      <c r="BJ1743" s="1">
        <f t="shared" si="404"/>
        <v>1.0098265702409508</v>
      </c>
      <c r="BK1743" s="1">
        <f t="shared" si="405"/>
        <v>-5.5382126815385013E-2</v>
      </c>
    </row>
    <row r="1744" spans="1:63">
      <c r="A1744" t="s">
        <v>137</v>
      </c>
      <c r="B1744">
        <v>2005</v>
      </c>
      <c r="C1744" s="1">
        <v>0.46430437062937063</v>
      </c>
      <c r="D1744" s="1">
        <v>0.14029999999999998</v>
      </c>
      <c r="E1744" s="1">
        <v>0.55000000000000004</v>
      </c>
      <c r="F1744" s="1">
        <v>0.47499999999999998</v>
      </c>
      <c r="G1744" s="1">
        <v>0.26</v>
      </c>
      <c r="H1744" s="1">
        <v>0.76</v>
      </c>
      <c r="I1744" s="2">
        <v>0.63950000000000007</v>
      </c>
      <c r="J1744" s="1">
        <v>0.59599999999999997</v>
      </c>
      <c r="K1744" s="1">
        <v>0.99524999999999997</v>
      </c>
      <c r="L1744" s="2">
        <v>0.5</v>
      </c>
      <c r="M1744" s="2">
        <v>0.74</v>
      </c>
      <c r="N1744" s="1">
        <v>0.8</v>
      </c>
      <c r="O1744" s="2">
        <v>0.20749999999999999</v>
      </c>
      <c r="P1744" s="1">
        <v>0.96504000000000001</v>
      </c>
      <c r="Q1744" s="1">
        <v>0.57216243902439201</v>
      </c>
      <c r="R1744" s="3">
        <v>0.81618168999999996</v>
      </c>
      <c r="S1744" s="1">
        <v>0.31331733610000001</v>
      </c>
      <c r="T1744" s="2">
        <v>0.68509847899999998</v>
      </c>
      <c r="U1744" s="1">
        <v>1.6717658802714697E-2</v>
      </c>
      <c r="V1744" s="1">
        <v>0.29248158080123798</v>
      </c>
      <c r="W1744" s="1">
        <v>0.69900000000000007</v>
      </c>
      <c r="X1744" s="1">
        <v>0.15</v>
      </c>
      <c r="Y1744" s="2">
        <v>8.7319297564761814E-3</v>
      </c>
      <c r="Z1744" s="1">
        <v>0.69700000760000003</v>
      </c>
      <c r="AA1744" s="1">
        <v>0.59399999999999997</v>
      </c>
      <c r="AB1744" s="2">
        <v>0.42465045412549002</v>
      </c>
      <c r="AC1744" s="2">
        <v>0.28233778043991198</v>
      </c>
      <c r="AD1744" s="1">
        <v>0.27752058509214445</v>
      </c>
      <c r="AE1744" s="1">
        <v>4.2658857142857144E-2</v>
      </c>
      <c r="AF1744" s="1">
        <v>0.67741935483870963</v>
      </c>
      <c r="AG1744" s="4">
        <v>1671.9013047559099</v>
      </c>
      <c r="AH1744" s="4">
        <v>1730</v>
      </c>
      <c r="AI1744" s="4">
        <v>2985224</v>
      </c>
      <c r="AJ1744" s="2">
        <v>0.55000000000000004</v>
      </c>
      <c r="AK1744" s="2">
        <v>0.7</v>
      </c>
      <c r="AL1744" s="2">
        <v>0.78200000000000003</v>
      </c>
      <c r="AM1744" s="2"/>
      <c r="AN1744" s="2">
        <v>0.70400000000000007</v>
      </c>
      <c r="AO1744" s="2">
        <v>0.7</v>
      </c>
      <c r="AP1744" s="2">
        <v>0.47</v>
      </c>
      <c r="AQ1744" s="2">
        <v>0.7609999999999999</v>
      </c>
      <c r="AR1744" s="2">
        <v>30</v>
      </c>
      <c r="AS1744" s="2">
        <v>0.67</v>
      </c>
      <c r="AT1744" s="2">
        <v>0.47427872481393052</v>
      </c>
      <c r="AU1744" s="2">
        <v>0.37778406973815304</v>
      </c>
      <c r="AV1744" s="4"/>
      <c r="AW1744" s="4"/>
      <c r="AX1744" s="1">
        <f t="shared" si="392"/>
        <v>0.44160072843822845</v>
      </c>
      <c r="AY1744" s="2">
        <f t="shared" si="393"/>
        <v>0.63974999999999993</v>
      </c>
      <c r="AZ1744" s="1">
        <f t="shared" si="394"/>
        <v>0.67035998882487846</v>
      </c>
      <c r="BA1744" s="1">
        <f t="shared" si="395"/>
        <v>0.31065519616007148</v>
      </c>
      <c r="BB1744" s="1">
        <f t="shared" si="396"/>
        <v>0.42521507213206239</v>
      </c>
      <c r="BC1744" s="1">
        <f t="shared" si="397"/>
        <v>0.46157099161124865</v>
      </c>
      <c r="BD1744" s="1">
        <f t="shared" si="398"/>
        <v>0.72708515300406529</v>
      </c>
      <c r="BE1744" s="1">
        <f t="shared" si="399"/>
        <v>0.27790570000000003</v>
      </c>
      <c r="BF1744" s="2">
        <f t="shared" si="400"/>
        <v>0.11812669593793323</v>
      </c>
      <c r="BG1744" s="1">
        <f t="shared" si="401"/>
        <v>7.9420321942708261E-2</v>
      </c>
      <c r="BH1744" s="1">
        <f t="shared" si="402"/>
        <v>0.53795707224912548</v>
      </c>
      <c r="BI1744" s="2">
        <f t="shared" si="403"/>
        <v>0.47545271788064153</v>
      </c>
      <c r="BJ1744" s="1">
        <f t="shared" si="404"/>
        <v>1.013409790129767</v>
      </c>
      <c r="BK1744" s="1">
        <f t="shared" si="405"/>
        <v>-6.250435436848395E-2</v>
      </c>
    </row>
    <row r="1745" spans="1:63">
      <c r="A1745" t="s">
        <v>137</v>
      </c>
      <c r="B1745">
        <v>2006</v>
      </c>
      <c r="C1745" s="1">
        <v>0.46430437062937063</v>
      </c>
      <c r="D1745" s="1">
        <v>0.14029999999999998</v>
      </c>
      <c r="E1745" s="1">
        <v>0.53666666666666663</v>
      </c>
      <c r="F1745" s="1">
        <v>0.47499999999999998</v>
      </c>
      <c r="G1745" s="1">
        <v>0.26</v>
      </c>
      <c r="H1745" s="1">
        <v>0.7533333333333333</v>
      </c>
      <c r="I1745" s="2">
        <v>0.63950000000000007</v>
      </c>
      <c r="J1745" s="1">
        <v>0.59399999999999997</v>
      </c>
      <c r="K1745" s="1">
        <v>0.99512500000000004</v>
      </c>
      <c r="L1745" s="2">
        <v>0.5</v>
      </c>
      <c r="M1745" s="2">
        <v>0.63</v>
      </c>
      <c r="N1745" s="1">
        <v>0.755</v>
      </c>
      <c r="O1745" s="2">
        <v>0.20749999999999999</v>
      </c>
      <c r="P1745" s="1">
        <v>0.96448</v>
      </c>
      <c r="Q1745" s="1">
        <v>0.5711575609756101</v>
      </c>
      <c r="R1745" s="3">
        <v>0.81618168999999996</v>
      </c>
      <c r="S1745" s="1">
        <v>0.17335527370000001</v>
      </c>
      <c r="T1745" s="2">
        <v>0.65916626958333335</v>
      </c>
      <c r="U1745" s="1">
        <v>1.6717658802714697E-2</v>
      </c>
      <c r="V1745" s="1">
        <v>0.29248158080123798</v>
      </c>
      <c r="W1745" s="1">
        <v>0.69900000000000007</v>
      </c>
      <c r="X1745" s="1">
        <v>0.15</v>
      </c>
      <c r="Y1745" s="2">
        <v>8.7319297564761814E-3</v>
      </c>
      <c r="Z1745" s="1">
        <v>0.73151999999999995</v>
      </c>
      <c r="AA1745" s="1">
        <v>0.55700000000000005</v>
      </c>
      <c r="AB1745" s="2">
        <v>0.491630732415827</v>
      </c>
      <c r="AC1745" s="2">
        <v>0.32704513429158599</v>
      </c>
      <c r="AD1745" s="1">
        <v>0.38465201724769776</v>
      </c>
      <c r="AE1745" s="1">
        <v>4.8286285714285719E-2</v>
      </c>
      <c r="AF1745" s="1">
        <v>0.70967741935483875</v>
      </c>
      <c r="AG1745" s="4">
        <v>2009.3075187566201</v>
      </c>
      <c r="AH1745" s="4">
        <v>1740</v>
      </c>
      <c r="AI1745" s="4">
        <v>3062283</v>
      </c>
      <c r="AJ1745" s="2">
        <v>0.36</v>
      </c>
      <c r="AK1745" s="2">
        <v>0.5</v>
      </c>
      <c r="AL1745" s="2">
        <v>0.81700000000000006</v>
      </c>
      <c r="AM1745" s="2"/>
      <c r="AN1745" s="2">
        <v>0.7</v>
      </c>
      <c r="AO1745" s="2">
        <v>0.7</v>
      </c>
      <c r="AP1745" s="2">
        <v>0.505</v>
      </c>
      <c r="AQ1745" s="2">
        <v>0.76500000000000001</v>
      </c>
      <c r="AR1745" s="2">
        <v>30</v>
      </c>
      <c r="AS1745" s="2">
        <v>0.626</v>
      </c>
      <c r="AT1745" s="2">
        <v>0.37164800781805207</v>
      </c>
      <c r="AU1745" s="2">
        <v>0.36232264516087426</v>
      </c>
      <c r="AV1745" s="4"/>
      <c r="AW1745" s="4"/>
      <c r="AX1745" s="1">
        <f t="shared" si="392"/>
        <v>0.43826739510489504</v>
      </c>
      <c r="AY1745" s="2">
        <f t="shared" si="393"/>
        <v>0.6173035714285714</v>
      </c>
      <c r="AZ1745" s="1">
        <f t="shared" si="394"/>
        <v>0.6368681588517886</v>
      </c>
      <c r="BA1745" s="1">
        <f t="shared" si="395"/>
        <v>0.31640852822673809</v>
      </c>
      <c r="BB1745" s="1">
        <f t="shared" si="396"/>
        <v>0.42521507213206239</v>
      </c>
      <c r="BC1745" s="1">
        <f t="shared" si="397"/>
        <v>0.43734853938902646</v>
      </c>
      <c r="BD1745" s="1">
        <f t="shared" si="398"/>
        <v>0.71174147175982394</v>
      </c>
      <c r="BE1745" s="1">
        <f t="shared" si="399"/>
        <v>0.25512279999999998</v>
      </c>
      <c r="BF1745" s="2">
        <f t="shared" si="400"/>
        <v>0.11903238745254652</v>
      </c>
      <c r="BG1745" s="1">
        <f t="shared" si="401"/>
        <v>8.5543493949900906E-2</v>
      </c>
      <c r="BH1745" s="1">
        <f t="shared" si="402"/>
        <v>0.52476836109363756</v>
      </c>
      <c r="BI1745" s="2">
        <f t="shared" si="403"/>
        <v>0.45969868140244741</v>
      </c>
      <c r="BJ1745" s="1">
        <f t="shared" si="404"/>
        <v>0.98446704249608497</v>
      </c>
      <c r="BK1745" s="1">
        <f t="shared" si="405"/>
        <v>-6.5069679691190152E-2</v>
      </c>
    </row>
    <row r="1746" spans="1:63">
      <c r="A1746" t="s">
        <v>137</v>
      </c>
      <c r="B1746">
        <v>2007</v>
      </c>
      <c r="C1746" s="1">
        <v>0.46430437062937063</v>
      </c>
      <c r="D1746" s="1">
        <v>0.14029999999999998</v>
      </c>
      <c r="E1746" s="1">
        <v>0.52333333333333343</v>
      </c>
      <c r="F1746" s="1">
        <v>0.47499999999999998</v>
      </c>
      <c r="G1746" s="1">
        <v>0.26</v>
      </c>
      <c r="H1746" s="1">
        <v>0.7466666666666667</v>
      </c>
      <c r="I1746" s="2">
        <v>0.63950000000000007</v>
      </c>
      <c r="J1746" s="1">
        <v>0.59200000000000008</v>
      </c>
      <c r="K1746" s="1">
        <v>1</v>
      </c>
      <c r="L1746" s="2">
        <v>0.5</v>
      </c>
      <c r="M1746" s="2">
        <v>0.64</v>
      </c>
      <c r="N1746" s="1">
        <v>0.71</v>
      </c>
      <c r="O1746" s="2">
        <v>0.20749999999999999</v>
      </c>
      <c r="P1746" s="1">
        <v>0.96392</v>
      </c>
      <c r="Q1746" s="1">
        <v>0.56895463414634195</v>
      </c>
      <c r="R1746" s="3">
        <v>0.81618168999999996</v>
      </c>
      <c r="S1746" s="1">
        <v>0.17112909729999998</v>
      </c>
      <c r="T1746" s="2">
        <v>0.63323406016666661</v>
      </c>
      <c r="U1746" s="1">
        <v>1.6717658802714697E-2</v>
      </c>
      <c r="V1746" s="1">
        <v>0.29248158080123798</v>
      </c>
      <c r="W1746" s="1">
        <v>0.69900000000000007</v>
      </c>
      <c r="X1746" s="1">
        <v>0.15</v>
      </c>
      <c r="Y1746" s="2">
        <v>8.7319297564761814E-3</v>
      </c>
      <c r="Z1746" s="1">
        <v>0.73151999999999995</v>
      </c>
      <c r="AA1746" s="1">
        <v>0.53600000000000003</v>
      </c>
      <c r="AB1746" s="2">
        <v>0.44086029593424803</v>
      </c>
      <c r="AC1746" s="2">
        <v>0.36023741348057203</v>
      </c>
      <c r="AD1746" s="1">
        <v>0.50051401227696779</v>
      </c>
      <c r="AE1746" s="1">
        <v>5.4781999999999997E-2</v>
      </c>
      <c r="AF1746" s="1">
        <v>0.70967741935483875</v>
      </c>
      <c r="AG1746" s="4">
        <v>1911.6977384980701</v>
      </c>
      <c r="AH1746" s="4">
        <v>1910</v>
      </c>
      <c r="AI1746" s="4">
        <v>3138922</v>
      </c>
      <c r="AJ1746" s="2">
        <v>0.375</v>
      </c>
      <c r="AK1746" s="2">
        <v>0.5</v>
      </c>
      <c r="AL1746" s="2">
        <v>0.755</v>
      </c>
      <c r="AM1746" s="2"/>
      <c r="AN1746" s="2">
        <v>0.57399999999999995</v>
      </c>
      <c r="AO1746" s="2">
        <v>0.6</v>
      </c>
      <c r="AP1746" s="2">
        <v>0.50600000000000001</v>
      </c>
      <c r="AQ1746" s="2">
        <v>0.7390000000000001</v>
      </c>
      <c r="AR1746" s="2">
        <v>30</v>
      </c>
      <c r="AS1746" s="2">
        <v>0.71400000000000008</v>
      </c>
      <c r="AT1746" s="2">
        <v>0.39472009221850657</v>
      </c>
      <c r="AU1746" s="2">
        <v>0.37395400362820758</v>
      </c>
      <c r="AV1746" s="4"/>
      <c r="AW1746" s="4"/>
      <c r="AX1746" s="1">
        <f t="shared" si="392"/>
        <v>0.4349340617715618</v>
      </c>
      <c r="AY1746" s="2">
        <f t="shared" si="393"/>
        <v>0.61271428571428566</v>
      </c>
      <c r="AZ1746" s="1">
        <f t="shared" si="394"/>
        <v>0.63068389632260169</v>
      </c>
      <c r="BA1746" s="1">
        <f t="shared" si="395"/>
        <v>0.31640852822673809</v>
      </c>
      <c r="BB1746" s="1">
        <f t="shared" si="396"/>
        <v>0.42521507213206239</v>
      </c>
      <c r="BC1746" s="1">
        <f t="shared" si="397"/>
        <v>0.43792785312235982</v>
      </c>
      <c r="BD1746" s="1">
        <f t="shared" si="398"/>
        <v>0.69703144905216818</v>
      </c>
      <c r="BE1746" s="1">
        <f t="shared" si="399"/>
        <v>0.24307469999999998</v>
      </c>
      <c r="BF1746" s="2">
        <f t="shared" si="400"/>
        <v>0.11958178016333268</v>
      </c>
      <c r="BG1746" s="1">
        <f t="shared" si="401"/>
        <v>9.3199300976669161E-2</v>
      </c>
      <c r="BH1746" s="1">
        <f t="shared" si="402"/>
        <v>0.52005812476886348</v>
      </c>
      <c r="BI1746" s="2">
        <f t="shared" si="403"/>
        <v>0.4558557811400018</v>
      </c>
      <c r="BJ1746" s="1">
        <f t="shared" si="404"/>
        <v>0.97591390590886529</v>
      </c>
      <c r="BK1746" s="1">
        <f t="shared" si="405"/>
        <v>-6.420234362886168E-2</v>
      </c>
    </row>
    <row r="1747" spans="1:63">
      <c r="A1747" t="s">
        <v>137</v>
      </c>
      <c r="B1747">
        <v>2008</v>
      </c>
      <c r="C1747" s="1">
        <v>0.46430437062937063</v>
      </c>
      <c r="D1747" s="1">
        <v>0.14029999999999998</v>
      </c>
      <c r="E1747" s="1">
        <v>0.51</v>
      </c>
      <c r="F1747" s="1">
        <v>0.47499999999999998</v>
      </c>
      <c r="G1747" s="1">
        <v>0.26</v>
      </c>
      <c r="H1747" s="1">
        <v>0.74</v>
      </c>
      <c r="I1747" s="2">
        <v>0.63950000000000007</v>
      </c>
      <c r="J1747" s="1">
        <v>0.59</v>
      </c>
      <c r="K1747" s="1">
        <v>1</v>
      </c>
      <c r="L1747" s="2">
        <v>0.5</v>
      </c>
      <c r="M1747" s="2">
        <v>0.65279999971389768</v>
      </c>
      <c r="N1747" s="1">
        <v>0.73</v>
      </c>
      <c r="O1747" s="2">
        <v>0.20749999999999999</v>
      </c>
      <c r="P1747" s="1">
        <v>0.96335999999999999</v>
      </c>
      <c r="Q1747" s="1">
        <v>0.56542341463414802</v>
      </c>
      <c r="R1747" s="3">
        <v>0.81618168999999996</v>
      </c>
      <c r="S1747" s="1">
        <v>0.27379874279999999</v>
      </c>
      <c r="T1747" s="2">
        <v>0.60730185074999998</v>
      </c>
      <c r="U1747" s="1">
        <v>1.6717658802714697E-2</v>
      </c>
      <c r="V1747" s="1">
        <v>0.29248158080123798</v>
      </c>
      <c r="W1747" s="1">
        <v>0.69900000000000007</v>
      </c>
      <c r="X1747" s="1">
        <v>0.15</v>
      </c>
      <c r="Y1747" s="2">
        <v>8.7319297564761814E-3</v>
      </c>
      <c r="Z1747" s="1">
        <v>0.73688959987998004</v>
      </c>
      <c r="AA1747" s="1">
        <v>0.55200000000000005</v>
      </c>
      <c r="AB1747" s="2">
        <v>0.31895873448478201</v>
      </c>
      <c r="AC1747" s="2">
        <v>0.31808667212216396</v>
      </c>
      <c r="AD1747" s="1">
        <v>0.72298739256537325</v>
      </c>
      <c r="AE1747" s="1">
        <v>5.3275571428571429E-2</v>
      </c>
      <c r="AF1747" s="1">
        <v>0.58064516129032262</v>
      </c>
      <c r="AG1747" s="4">
        <v>1977.16018284763</v>
      </c>
      <c r="AH1747" s="4">
        <v>1990</v>
      </c>
      <c r="AI1747" s="4">
        <v>3215043</v>
      </c>
      <c r="AJ1747" s="2">
        <v>0.39899999999999997</v>
      </c>
      <c r="AK1747" s="2">
        <v>0.5</v>
      </c>
      <c r="AL1747" s="2">
        <v>0.754</v>
      </c>
      <c r="AM1747" s="2"/>
      <c r="AN1747" s="2">
        <v>0.66299999999999992</v>
      </c>
      <c r="AO1747" s="2">
        <v>0.6</v>
      </c>
      <c r="AP1747" s="2">
        <v>0.51900000000000002</v>
      </c>
      <c r="AQ1747" s="2">
        <v>0.77099999999999991</v>
      </c>
      <c r="AR1747" s="2">
        <v>30</v>
      </c>
      <c r="AS1747" s="2">
        <v>0.70200000000000007</v>
      </c>
      <c r="AT1747" s="2">
        <v>0.35286606568965562</v>
      </c>
      <c r="AU1747" s="2">
        <v>0.28267600141634541</v>
      </c>
      <c r="AV1747" s="4"/>
      <c r="AW1747" s="4"/>
      <c r="AX1747" s="1">
        <f t="shared" si="392"/>
        <v>0.43160072843822844</v>
      </c>
      <c r="AY1747" s="2">
        <f t="shared" si="393"/>
        <v>0.61711428567341386</v>
      </c>
      <c r="AZ1747" s="1">
        <f t="shared" si="394"/>
        <v>0.64521313963682958</v>
      </c>
      <c r="BA1747" s="1">
        <f t="shared" si="395"/>
        <v>0.31730346154006811</v>
      </c>
      <c r="BB1747" s="1">
        <f t="shared" si="396"/>
        <v>0.42521507213206239</v>
      </c>
      <c r="BC1747" s="1">
        <f t="shared" si="397"/>
        <v>0.45106999146612403</v>
      </c>
      <c r="BD1747" s="1">
        <f t="shared" si="398"/>
        <v>0.69212087756402463</v>
      </c>
      <c r="BE1747" s="1">
        <f t="shared" si="399"/>
        <v>0.25061189999999994</v>
      </c>
      <c r="BF1747" s="2">
        <f t="shared" si="400"/>
        <v>9.8991147229660167E-2</v>
      </c>
      <c r="BG1747" s="1">
        <f t="shared" si="401"/>
        <v>9.5694526912760369E-2</v>
      </c>
      <c r="BH1747" s="1">
        <f t="shared" si="402"/>
        <v>0.52280198038740366</v>
      </c>
      <c r="BI1747" s="2">
        <f t="shared" si="403"/>
        <v>0.44529757414242049</v>
      </c>
      <c r="BJ1747" s="1">
        <f t="shared" si="404"/>
        <v>0.9680995545298241</v>
      </c>
      <c r="BK1747" s="1">
        <f t="shared" si="405"/>
        <v>-7.7504406244983171E-2</v>
      </c>
    </row>
    <row r="1748" spans="1:63">
      <c r="A1748" t="s">
        <v>137</v>
      </c>
      <c r="B1748">
        <v>2009</v>
      </c>
      <c r="C1748" s="1">
        <v>0.46430437062937063</v>
      </c>
      <c r="D1748" s="1">
        <v>0.14029999999999998</v>
      </c>
      <c r="E1748" s="1">
        <v>0.51979999978095293</v>
      </c>
      <c r="F1748" s="1">
        <v>0.47499999999999998</v>
      </c>
      <c r="G1748" s="1">
        <v>0.26</v>
      </c>
      <c r="H1748" s="1">
        <v>0.74519999988377095</v>
      </c>
      <c r="I1748" s="2">
        <v>0.63950000000000007</v>
      </c>
      <c r="J1748" s="1">
        <v>0.58799999999999997</v>
      </c>
      <c r="K1748" s="1">
        <v>1</v>
      </c>
      <c r="L1748" s="2">
        <v>0.5</v>
      </c>
      <c r="M1748" s="2">
        <v>0.66559999942779546</v>
      </c>
      <c r="N1748" s="1">
        <v>0.74459999967366453</v>
      </c>
      <c r="O1748" s="2">
        <v>0.20749999999999999</v>
      </c>
      <c r="P1748" s="1">
        <v>0.96279999999999999</v>
      </c>
      <c r="Q1748" s="1">
        <v>0.58811494583426982</v>
      </c>
      <c r="R1748" s="3">
        <v>0.81618168999999996</v>
      </c>
      <c r="S1748" s="1">
        <v>0.25564910969999999</v>
      </c>
      <c r="T1748" s="2">
        <v>0.61944788749351498</v>
      </c>
      <c r="U1748" s="1">
        <v>1.6717658802714697E-2</v>
      </c>
      <c r="V1748" s="1">
        <v>0.29248158080123798</v>
      </c>
      <c r="W1748" s="1">
        <v>0.69900000000000007</v>
      </c>
      <c r="X1748" s="1">
        <v>0.15</v>
      </c>
      <c r="Y1748" s="2">
        <v>8.7319297564761814E-3</v>
      </c>
      <c r="Z1748" s="1">
        <v>0.74225919975996013</v>
      </c>
      <c r="AA1748" s="1">
        <v>0.53900000000000003</v>
      </c>
      <c r="AB1748" s="2">
        <v>0.26628079335224403</v>
      </c>
      <c r="AC1748" s="2">
        <v>0.29785657577334201</v>
      </c>
      <c r="AD1748" s="1">
        <v>0.73685619808702663</v>
      </c>
      <c r="AE1748" s="1">
        <v>5.4436857142857141E-2</v>
      </c>
      <c r="AF1748" s="1">
        <v>0.32258064516129031</v>
      </c>
      <c r="AG1748" s="4">
        <v>1928.6762438982</v>
      </c>
      <c r="AH1748" s="4">
        <v>1940</v>
      </c>
      <c r="AI1748" s="4">
        <v>3290630</v>
      </c>
      <c r="AJ1748" s="2">
        <v>0.53600000000000003</v>
      </c>
      <c r="AK1748" s="2">
        <v>0.4</v>
      </c>
      <c r="AL1748" s="2">
        <v>0.754</v>
      </c>
      <c r="AM1748" s="2"/>
      <c r="AN1748" s="2">
        <v>0.65900000000000003</v>
      </c>
      <c r="AO1748" s="2">
        <v>0.5</v>
      </c>
      <c r="AP1748" s="2">
        <v>0.502</v>
      </c>
      <c r="AQ1748" s="2">
        <v>0.77700000000000002</v>
      </c>
      <c r="AR1748" s="2">
        <v>25</v>
      </c>
      <c r="AS1748" s="2">
        <v>0.75599999999999989</v>
      </c>
      <c r="AT1748" s="2">
        <v>0.36865585026780556</v>
      </c>
      <c r="AU1748" s="2">
        <v>0.33188918053780592</v>
      </c>
      <c r="AV1748" s="4"/>
      <c r="AW1748" s="4"/>
      <c r="AX1748" s="1">
        <f t="shared" si="392"/>
        <v>0.43410072838234909</v>
      </c>
      <c r="AY1748" s="2">
        <f t="shared" si="393"/>
        <v>0.62074285701449416</v>
      </c>
      <c r="AZ1748" s="1">
        <f t="shared" si="394"/>
        <v>0.64843872660555701</v>
      </c>
      <c r="BA1748" s="1">
        <f t="shared" si="395"/>
        <v>0.31819839485339813</v>
      </c>
      <c r="BB1748" s="1">
        <f t="shared" si="396"/>
        <v>0.42521507213206239</v>
      </c>
      <c r="BC1748" s="1">
        <f t="shared" si="397"/>
        <v>0.45078776552099925</v>
      </c>
      <c r="BD1748" s="1">
        <f t="shared" si="398"/>
        <v>0.70286047211102887</v>
      </c>
      <c r="BE1748" s="1">
        <f t="shared" si="399"/>
        <v>0.2502122</v>
      </c>
      <c r="BF1748" s="2">
        <f t="shared" si="400"/>
        <v>9.3279321939339174E-2</v>
      </c>
      <c r="BG1748" s="1">
        <f t="shared" si="401"/>
        <v>0.10057541367241762</v>
      </c>
      <c r="BH1748" s="1">
        <f t="shared" si="402"/>
        <v>0.5262877699213635</v>
      </c>
      <c r="BI1748" s="2">
        <f t="shared" si="403"/>
        <v>0.44406693561175681</v>
      </c>
      <c r="BJ1748" s="1">
        <f t="shared" si="404"/>
        <v>0.97035470553312031</v>
      </c>
      <c r="BK1748" s="1">
        <f t="shared" si="405"/>
        <v>-8.2220834309606694E-2</v>
      </c>
    </row>
    <row r="1749" spans="1:63">
      <c r="A1749" t="s">
        <v>137</v>
      </c>
      <c r="B1749">
        <v>2010</v>
      </c>
      <c r="C1749" s="1">
        <v>0.46430437062937063</v>
      </c>
      <c r="D1749" s="1">
        <v>0.14029999999999998</v>
      </c>
      <c r="E1749" s="1">
        <v>0.52959999956190584</v>
      </c>
      <c r="F1749" s="1">
        <v>0.47499999999999998</v>
      </c>
      <c r="G1749" s="1">
        <v>0.26</v>
      </c>
      <c r="H1749" s="1">
        <v>0.7503999997675419</v>
      </c>
      <c r="I1749" s="2">
        <v>0.63950000000000007</v>
      </c>
      <c r="J1749" s="1">
        <v>0.59387999986857176</v>
      </c>
      <c r="K1749" s="1">
        <v>1</v>
      </c>
      <c r="L1749" s="2">
        <v>0.5</v>
      </c>
      <c r="M1749" s="2">
        <v>0.67839999914169313</v>
      </c>
      <c r="N1749" s="1">
        <v>0.75919999934732918</v>
      </c>
      <c r="O1749" s="2">
        <v>0.20749999999999999</v>
      </c>
      <c r="P1749" s="1">
        <v>0.96279999999999999</v>
      </c>
      <c r="Q1749" s="1">
        <v>0.6108064770343915</v>
      </c>
      <c r="R1749" s="3">
        <v>0.81618168999999996</v>
      </c>
      <c r="S1749" s="1">
        <v>0.25820560073985793</v>
      </c>
      <c r="T1749" s="2">
        <v>0.63159392423702987</v>
      </c>
      <c r="U1749" s="1">
        <v>1.6717658802714697E-2</v>
      </c>
      <c r="V1749" s="1">
        <v>0.29248158080123798</v>
      </c>
      <c r="W1749" s="1">
        <v>0.69900000000000007</v>
      </c>
      <c r="X1749" s="1">
        <v>0.15</v>
      </c>
      <c r="Y1749" s="2">
        <v>8.7319297564761814E-3</v>
      </c>
      <c r="Z1749" s="1">
        <v>0.74762879963994022</v>
      </c>
      <c r="AA1749" s="1">
        <v>0.52</v>
      </c>
      <c r="AB1749" s="2">
        <v>0.26394360133800676</v>
      </c>
      <c r="AC1749" s="2">
        <v>0.29583514157625801</v>
      </c>
      <c r="AD1749" s="1">
        <v>0.74422475990319681</v>
      </c>
      <c r="AE1749" s="1">
        <v>5.4981225702118129E-2</v>
      </c>
      <c r="AF1749" s="1">
        <v>0.32258064516129031</v>
      </c>
      <c r="AG1749" s="4"/>
      <c r="AH1749" s="4">
        <v>2064</v>
      </c>
      <c r="AI1749" s="4"/>
      <c r="AJ1749" s="2">
        <v>0.48299999999999998</v>
      </c>
      <c r="AK1749" s="2">
        <v>0.4</v>
      </c>
      <c r="AL1749" s="2">
        <v>0.75099999999999989</v>
      </c>
      <c r="AM1749" s="2"/>
      <c r="AN1749" s="2">
        <v>0.7340000000000001</v>
      </c>
      <c r="AO1749" s="2">
        <v>0.3</v>
      </c>
      <c r="AP1749" s="2">
        <v>0.52500000000000002</v>
      </c>
      <c r="AQ1749" s="2">
        <v>0.78</v>
      </c>
      <c r="AR1749" s="2">
        <v>25</v>
      </c>
      <c r="AS1749" s="2">
        <v>0.69900000000000007</v>
      </c>
      <c r="AT1749" s="2">
        <v>0.36996929173576981</v>
      </c>
      <c r="AU1749" s="2">
        <v>0.33357028869485217</v>
      </c>
      <c r="AV1749" s="4"/>
      <c r="AW1749" s="4"/>
      <c r="AX1749" s="1">
        <f t="shared" si="392"/>
        <v>0.43660072832646968</v>
      </c>
      <c r="AY1749" s="2">
        <f t="shared" si="393"/>
        <v>0.62549714262251332</v>
      </c>
      <c r="AZ1749" s="1">
        <f t="shared" si="394"/>
        <v>0.65591753840225597</v>
      </c>
      <c r="BA1749" s="1">
        <f t="shared" si="395"/>
        <v>0.31909332816672814</v>
      </c>
      <c r="BB1749" s="1">
        <f t="shared" si="396"/>
        <v>0.42521507213206239</v>
      </c>
      <c r="BC1749" s="1">
        <f t="shared" si="397"/>
        <v>0.45374399779903346</v>
      </c>
      <c r="BD1749" s="1">
        <f t="shared" si="398"/>
        <v>0.71360006665803299</v>
      </c>
      <c r="BE1749" s="1">
        <f t="shared" si="399"/>
        <v>0.2367937</v>
      </c>
      <c r="BF1749" s="2">
        <f t="shared" si="400"/>
        <v>9.2974803465003461E-2</v>
      </c>
      <c r="BG1749" s="1">
        <f t="shared" si="401"/>
        <v>0.10231638943485687</v>
      </c>
      <c r="BH1749" s="1">
        <f t="shared" si="402"/>
        <v>0.53085304552970969</v>
      </c>
      <c r="BI1749" s="2">
        <f t="shared" si="403"/>
        <v>0.43208489289986035</v>
      </c>
      <c r="BJ1749" s="1">
        <f t="shared" si="404"/>
        <v>0.96293793842956998</v>
      </c>
      <c r="BK1749" s="1">
        <f t="shared" si="405"/>
        <v>-9.8768152629849337E-2</v>
      </c>
    </row>
    <row r="1750" spans="1:63">
      <c r="A1750" t="s">
        <v>138</v>
      </c>
      <c r="B1750">
        <v>1995</v>
      </c>
      <c r="C1750" s="1">
        <v>0.35880865856508531</v>
      </c>
      <c r="D1750" s="1">
        <v>0.22359999999999999</v>
      </c>
      <c r="E1750" s="1">
        <v>1.0000000000000009E-2</v>
      </c>
      <c r="F1750" s="1">
        <v>7.5000000000000011E-2</v>
      </c>
      <c r="G1750" s="1">
        <v>4.6666666666666671E-3</v>
      </c>
      <c r="H1750" s="1">
        <v>8.9999999999999969E-2</v>
      </c>
      <c r="I1750" s="2">
        <v>0.44466666666666665</v>
      </c>
      <c r="J1750" s="1">
        <v>0.56700000000000006</v>
      </c>
      <c r="K1750" s="1">
        <v>0.30478152929499669</v>
      </c>
      <c r="L1750" s="2">
        <v>0.34</v>
      </c>
      <c r="M1750" s="2">
        <v>1</v>
      </c>
      <c r="N1750" s="1">
        <v>0.2</v>
      </c>
      <c r="O1750" s="2">
        <v>0.20749999999999999</v>
      </c>
      <c r="P1750" s="1">
        <v>0.76600000000000001</v>
      </c>
      <c r="Q1750" s="1">
        <v>0.29348292682926802</v>
      </c>
      <c r="R1750" s="3">
        <v>0.13720316599999999</v>
      </c>
      <c r="S1750" s="1">
        <v>1.6995358879999999E-2</v>
      </c>
      <c r="T1750" s="2">
        <v>4.0083648499999999E-2</v>
      </c>
      <c r="U1750" s="1">
        <v>0.75</v>
      </c>
      <c r="V1750" s="1">
        <v>9.4130101380787701E-2</v>
      </c>
      <c r="W1750" s="1">
        <v>5.9999999999998943E-3</v>
      </c>
      <c r="X1750" s="1">
        <v>0</v>
      </c>
      <c r="Y1750" s="2">
        <v>0</v>
      </c>
      <c r="Z1750" s="1">
        <v>6.9999999999999951E-2</v>
      </c>
      <c r="AA1750" s="1">
        <v>0.63020000122487541</v>
      </c>
      <c r="AB1750" s="2">
        <v>0.66213377695246767</v>
      </c>
      <c r="AC1750" s="2">
        <v>0.66990373943025794</v>
      </c>
      <c r="AD1750" s="1">
        <v>1.1616381642137666E-2</v>
      </c>
      <c r="AE1750" s="1">
        <v>8.0255142857142858E-2</v>
      </c>
      <c r="AF1750" s="1">
        <v>0.67741935483870963</v>
      </c>
      <c r="AG1750" s="4">
        <v>5958.5591836172898</v>
      </c>
      <c r="AH1750" s="4">
        <v>5930</v>
      </c>
      <c r="AI1750" s="4">
        <v>1122457</v>
      </c>
      <c r="AJ1750" s="2">
        <v>0.78200000151991844</v>
      </c>
      <c r="AK1750" s="2">
        <v>0.64400000125169754</v>
      </c>
      <c r="AL1750" s="2">
        <v>0.69920000135898586</v>
      </c>
      <c r="AM1750" s="2"/>
      <c r="AN1750" s="2">
        <v>0.7829200015217066</v>
      </c>
      <c r="AO1750" s="2">
        <v>0.46000000089406967</v>
      </c>
      <c r="AP1750" s="2">
        <v>0.61120000341534619</v>
      </c>
      <c r="AQ1750" s="2">
        <v>0.67712000131607053</v>
      </c>
      <c r="AR1750" s="2"/>
      <c r="AS1750" s="2">
        <v>0.52440000101923945</v>
      </c>
      <c r="AT1750" s="2">
        <v>0.60871790557749217</v>
      </c>
      <c r="AU1750" s="2">
        <v>0.6817501331600786</v>
      </c>
      <c r="AV1750" s="4"/>
      <c r="AW1750" s="4"/>
      <c r="AX1750" s="1">
        <f t="shared" si="392"/>
        <v>0.12701255420529201</v>
      </c>
      <c r="AY1750" s="2">
        <f t="shared" si="393"/>
        <v>0.43770688513738054</v>
      </c>
      <c r="AZ1750" s="1">
        <f t="shared" si="394"/>
        <v>0.25075302004185362</v>
      </c>
      <c r="BA1750" s="1">
        <f t="shared" si="395"/>
        <v>0.15335501689679792</v>
      </c>
      <c r="BB1750" s="1">
        <f t="shared" si="396"/>
        <v>0.25768649902575019</v>
      </c>
      <c r="BC1750" s="1">
        <f t="shared" si="397"/>
        <v>0.30471023632527267</v>
      </c>
      <c r="BD1750" s="1">
        <f t="shared" si="398"/>
        <v>0.15639135077071079</v>
      </c>
      <c r="BE1750" s="1">
        <f t="shared" si="399"/>
        <v>0.26092644450714436</v>
      </c>
      <c r="BF1750" s="2">
        <f t="shared" si="400"/>
        <v>0.19407554219602177</v>
      </c>
      <c r="BG1750" s="1">
        <f t="shared" si="401"/>
        <v>0.10734134685459634</v>
      </c>
      <c r="BH1750" s="1">
        <f t="shared" si="402"/>
        <v>0.23959602870724453</v>
      </c>
      <c r="BI1750" s="2">
        <f t="shared" si="403"/>
        <v>0.56234333355776256</v>
      </c>
      <c r="BJ1750" s="1">
        <f t="shared" si="404"/>
        <v>0.80193936226500706</v>
      </c>
      <c r="BK1750" s="1">
        <f t="shared" si="405"/>
        <v>0.32274730485051806</v>
      </c>
    </row>
    <row r="1751" spans="1:63">
      <c r="A1751" t="s">
        <v>138</v>
      </c>
      <c r="B1751">
        <v>1996</v>
      </c>
      <c r="C1751" s="1">
        <v>0.35880865856508531</v>
      </c>
      <c r="D1751" s="1">
        <v>0.22322</v>
      </c>
      <c r="E1751" s="1">
        <v>1.0000000000000009E-2</v>
      </c>
      <c r="F1751" s="1">
        <v>7.5000000000000011E-2</v>
      </c>
      <c r="G1751" s="1">
        <v>4.6666666666666671E-3</v>
      </c>
      <c r="H1751" s="1">
        <v>8.9999999999999969E-2</v>
      </c>
      <c r="I1751" s="2">
        <v>0.44466666666666665</v>
      </c>
      <c r="J1751" s="1">
        <v>0.56820000000000004</v>
      </c>
      <c r="K1751" s="1">
        <v>0.30478152929499669</v>
      </c>
      <c r="L1751" s="2">
        <v>0.34</v>
      </c>
      <c r="M1751" s="2">
        <v>1</v>
      </c>
      <c r="N1751" s="1">
        <v>0.2</v>
      </c>
      <c r="O1751" s="2">
        <v>0.20749999999999999</v>
      </c>
      <c r="P1751" s="1">
        <v>0.76600000000000001</v>
      </c>
      <c r="Q1751" s="1">
        <v>0.29354146341463605</v>
      </c>
      <c r="R1751" s="3">
        <v>0.13720316599999999</v>
      </c>
      <c r="S1751" s="1">
        <v>1.5364534419999999E-2</v>
      </c>
      <c r="T1751" s="2">
        <v>3.503490485E-2</v>
      </c>
      <c r="U1751" s="1">
        <v>0.75</v>
      </c>
      <c r="V1751" s="1">
        <v>9.4130101380787701E-2</v>
      </c>
      <c r="W1751" s="1">
        <v>5.9999999999998943E-3</v>
      </c>
      <c r="X1751" s="1">
        <v>0</v>
      </c>
      <c r="Y1751" s="2">
        <v>0</v>
      </c>
      <c r="Z1751" s="1">
        <v>5.0000000000000044E-2</v>
      </c>
      <c r="AA1751" s="1">
        <v>0.64390000091865662</v>
      </c>
      <c r="AB1751" s="2">
        <v>0.65895468335639795</v>
      </c>
      <c r="AC1751" s="2">
        <v>0.66657229363208004</v>
      </c>
      <c r="AD1751" s="1">
        <v>2.0422372644073556E-2</v>
      </c>
      <c r="AE1751" s="1">
        <v>9.3896714285714292E-2</v>
      </c>
      <c r="AF1751" s="1">
        <v>0.61290322580645162</v>
      </c>
      <c r="AG1751" s="4">
        <v>6346.5754573907598</v>
      </c>
      <c r="AH1751" s="4">
        <v>6280</v>
      </c>
      <c r="AI1751" s="4">
        <v>1133996</v>
      </c>
      <c r="AJ1751" s="2">
        <v>0.79900000113993885</v>
      </c>
      <c r="AK1751" s="2">
        <v>0.6580000009387732</v>
      </c>
      <c r="AL1751" s="2">
        <v>0.71440000101923939</v>
      </c>
      <c r="AM1751" s="2"/>
      <c r="AN1751" s="2">
        <v>0.79994000114127983</v>
      </c>
      <c r="AO1751" s="2">
        <v>0.47000000067055225</v>
      </c>
      <c r="AP1751" s="2">
        <v>0.62648000307381158</v>
      </c>
      <c r="AQ1751" s="2">
        <v>0.69184000098705278</v>
      </c>
      <c r="AR1751" s="2"/>
      <c r="AS1751" s="2">
        <v>0.53580000076442957</v>
      </c>
      <c r="AT1751" s="2">
        <v>0.61093663829377509</v>
      </c>
      <c r="AU1751" s="2">
        <v>0.68545931946650174</v>
      </c>
      <c r="AV1751" s="4"/>
      <c r="AW1751" s="4"/>
      <c r="AX1751" s="1">
        <f t="shared" si="392"/>
        <v>0.12694922087195867</v>
      </c>
      <c r="AY1751" s="2">
        <f t="shared" si="393"/>
        <v>0.43787831370880909</v>
      </c>
      <c r="AZ1751" s="1">
        <f t="shared" si="394"/>
        <v>0.24942881373692721</v>
      </c>
      <c r="BA1751" s="1">
        <f t="shared" si="395"/>
        <v>0.1500216835634646</v>
      </c>
      <c r="BB1751" s="1">
        <f t="shared" si="396"/>
        <v>0.25768649902575019</v>
      </c>
      <c r="BC1751" s="1">
        <f t="shared" si="397"/>
        <v>0.30239792249638381</v>
      </c>
      <c r="BD1751" s="1">
        <f t="shared" si="398"/>
        <v>0.15555964959327215</v>
      </c>
      <c r="BE1751" s="1">
        <f t="shared" si="399"/>
        <v>0.26659875838035824</v>
      </c>
      <c r="BF1751" s="2">
        <f t="shared" si="400"/>
        <v>0.19364636152822531</v>
      </c>
      <c r="BG1751" s="1">
        <f t="shared" si="401"/>
        <v>0.11028072216111587</v>
      </c>
      <c r="BH1751" s="1">
        <f t="shared" si="402"/>
        <v>0.23854802370513539</v>
      </c>
      <c r="BI1751" s="2">
        <f t="shared" si="403"/>
        <v>0.57052584206969936</v>
      </c>
      <c r="BJ1751" s="1">
        <f t="shared" si="404"/>
        <v>0.80907386577483476</v>
      </c>
      <c r="BK1751" s="1">
        <f t="shared" si="405"/>
        <v>0.33197781836456397</v>
      </c>
    </row>
    <row r="1752" spans="1:63">
      <c r="A1752" t="s">
        <v>138</v>
      </c>
      <c r="B1752">
        <v>1997</v>
      </c>
      <c r="C1752" s="1">
        <v>0.35880865856508531</v>
      </c>
      <c r="D1752" s="1">
        <v>0.22283999999999998</v>
      </c>
      <c r="E1752" s="1">
        <v>1.0000000000000009E-2</v>
      </c>
      <c r="F1752" s="1">
        <v>7.5000000000000011E-2</v>
      </c>
      <c r="G1752" s="1">
        <v>4.6666666666666671E-3</v>
      </c>
      <c r="H1752" s="1">
        <v>8.9999999999999969E-2</v>
      </c>
      <c r="I1752" s="2">
        <v>0.44466666666666665</v>
      </c>
      <c r="J1752" s="1">
        <v>0.56940000000000002</v>
      </c>
      <c r="K1752" s="1">
        <v>0.30478152929499669</v>
      </c>
      <c r="L1752" s="2">
        <v>0.34</v>
      </c>
      <c r="M1752" s="2">
        <v>1</v>
      </c>
      <c r="N1752" s="1">
        <v>0.2</v>
      </c>
      <c r="O1752" s="2">
        <v>0.20749999999999999</v>
      </c>
      <c r="P1752" s="1">
        <v>0.76600000000000001</v>
      </c>
      <c r="Q1752" s="1">
        <v>0.29190243902439195</v>
      </c>
      <c r="R1752" s="3">
        <v>0.13720316599999999</v>
      </c>
      <c r="S1752" s="1">
        <v>2.0224586530000001E-2</v>
      </c>
      <c r="T1752" s="2">
        <v>2.99861612E-2</v>
      </c>
      <c r="U1752" s="1">
        <v>0.75</v>
      </c>
      <c r="V1752" s="1">
        <v>9.4130101380787701E-2</v>
      </c>
      <c r="W1752" s="1">
        <v>5.9999999999998943E-3</v>
      </c>
      <c r="X1752" s="1">
        <v>0</v>
      </c>
      <c r="Y1752" s="2">
        <v>0</v>
      </c>
      <c r="Z1752" s="1">
        <v>5.0000000000000044E-2</v>
      </c>
      <c r="AA1752" s="1">
        <v>0.65760000061243773</v>
      </c>
      <c r="AB1752" s="2">
        <v>0.67643444484274406</v>
      </c>
      <c r="AC1752" s="2">
        <v>0.68428611650188897</v>
      </c>
      <c r="AD1752" s="1">
        <v>4.1138680752225779E-2</v>
      </c>
      <c r="AE1752" s="1">
        <v>9.4906571428571437E-2</v>
      </c>
      <c r="AF1752" s="1">
        <v>0.67741935483870963</v>
      </c>
      <c r="AG1752" s="4">
        <v>6741.5334698235201</v>
      </c>
      <c r="AH1752" s="4">
        <v>6710</v>
      </c>
      <c r="AI1752" s="4">
        <v>1148284</v>
      </c>
      <c r="AJ1752" s="2">
        <v>0.81600000075995927</v>
      </c>
      <c r="AK1752" s="2">
        <v>0.67200000062584875</v>
      </c>
      <c r="AL1752" s="2">
        <v>0.72960000067949293</v>
      </c>
      <c r="AM1752" s="2"/>
      <c r="AN1752" s="2">
        <v>0.81696000076085329</v>
      </c>
      <c r="AO1752" s="2">
        <v>0.48000000044703484</v>
      </c>
      <c r="AP1752" s="2">
        <v>0.64176000273227696</v>
      </c>
      <c r="AQ1752" s="2">
        <v>0.70656000065803526</v>
      </c>
      <c r="AR1752" s="2"/>
      <c r="AS1752" s="2">
        <v>0.5472000005096197</v>
      </c>
      <c r="AT1752" s="2">
        <v>0.61537533799554311</v>
      </c>
      <c r="AU1752" s="2">
        <v>0.69227404431081374</v>
      </c>
      <c r="AV1752" s="4"/>
      <c r="AW1752" s="4"/>
      <c r="AX1752" s="1">
        <f t="shared" si="392"/>
        <v>0.12688588753862531</v>
      </c>
      <c r="AY1752" s="2">
        <f t="shared" si="393"/>
        <v>0.43804974228023769</v>
      </c>
      <c r="AZ1752" s="1">
        <f t="shared" si="394"/>
        <v>0.24906327055087835</v>
      </c>
      <c r="BA1752" s="1">
        <f t="shared" si="395"/>
        <v>0.1500216835634646</v>
      </c>
      <c r="BB1752" s="1">
        <f t="shared" si="396"/>
        <v>0.25768649902575019</v>
      </c>
      <c r="BC1752" s="1">
        <f t="shared" si="397"/>
        <v>0.30302903939749487</v>
      </c>
      <c r="BD1752" s="1">
        <f t="shared" si="398"/>
        <v>0.15444502158656478</v>
      </c>
      <c r="BE1752" s="1">
        <f t="shared" si="399"/>
        <v>0.27227107225357217</v>
      </c>
      <c r="BF1752" s="2">
        <f t="shared" si="400"/>
        <v>0.19760958993401764</v>
      </c>
      <c r="BG1752" s="1">
        <f t="shared" si="401"/>
        <v>0.11286299574816366</v>
      </c>
      <c r="BH1752" s="1">
        <f t="shared" si="402"/>
        <v>0.23838685333660328</v>
      </c>
      <c r="BI1752" s="2">
        <f t="shared" si="403"/>
        <v>0.58274365793575345</v>
      </c>
      <c r="BJ1752" s="1">
        <f t="shared" si="404"/>
        <v>0.8211305112723567</v>
      </c>
      <c r="BK1752" s="1">
        <f t="shared" si="405"/>
        <v>0.34435680459915019</v>
      </c>
    </row>
    <row r="1753" spans="1:63">
      <c r="A1753" t="s">
        <v>138</v>
      </c>
      <c r="B1753">
        <v>1998</v>
      </c>
      <c r="C1753" s="1">
        <v>0.35880865856508531</v>
      </c>
      <c r="D1753" s="1">
        <v>0.22246000000000002</v>
      </c>
      <c r="E1753" s="1">
        <v>1.0000000000000009E-2</v>
      </c>
      <c r="F1753" s="1">
        <v>7.5000000000000011E-2</v>
      </c>
      <c r="G1753" s="1">
        <v>4.6666666666666671E-3</v>
      </c>
      <c r="H1753" s="1">
        <v>8.9999999999999969E-2</v>
      </c>
      <c r="I1753" s="2">
        <v>0.44466666666666665</v>
      </c>
      <c r="J1753" s="1">
        <v>0.5706</v>
      </c>
      <c r="K1753" s="1">
        <v>0.30478152929499669</v>
      </c>
      <c r="L1753" s="2">
        <v>0.34</v>
      </c>
      <c r="M1753" s="2">
        <v>1</v>
      </c>
      <c r="N1753" s="1">
        <v>0.2</v>
      </c>
      <c r="O1753" s="2">
        <v>0.20749999999999999</v>
      </c>
      <c r="P1753" s="1">
        <v>0.76600000000000001</v>
      </c>
      <c r="Q1753" s="1">
        <v>0.28785365853658584</v>
      </c>
      <c r="R1753" s="3">
        <v>0.13720316599999999</v>
      </c>
      <c r="S1753" s="1">
        <v>1.6496042879999999E-2</v>
      </c>
      <c r="T1753" s="2">
        <v>2.493741755E-2</v>
      </c>
      <c r="U1753" s="1">
        <v>0.75</v>
      </c>
      <c r="V1753" s="1">
        <v>9.4130101380787701E-2</v>
      </c>
      <c r="W1753" s="1">
        <v>5.9999999999998943E-3</v>
      </c>
      <c r="X1753" s="1">
        <v>0</v>
      </c>
      <c r="Y1753" s="2">
        <v>0</v>
      </c>
      <c r="Z1753" s="1">
        <v>4.0000000000000036E-2</v>
      </c>
      <c r="AA1753" s="1">
        <v>0.67130000030621884</v>
      </c>
      <c r="AB1753" s="2">
        <v>0.69391420632908996</v>
      </c>
      <c r="AC1753" s="2">
        <v>0.70199993937169791</v>
      </c>
      <c r="AD1753" s="1">
        <v>5.7879376919621778E-2</v>
      </c>
      <c r="AE1753" s="1">
        <v>0.12109135714285714</v>
      </c>
      <c r="AF1753" s="1">
        <v>0.64516129032258063</v>
      </c>
      <c r="AG1753" s="4">
        <v>7156.0373287069096</v>
      </c>
      <c r="AH1753" s="4">
        <v>7110</v>
      </c>
      <c r="AI1753" s="4">
        <v>1160421</v>
      </c>
      <c r="AJ1753" s="2">
        <v>0.83300000037997957</v>
      </c>
      <c r="AK1753" s="2">
        <v>0.68600000031292441</v>
      </c>
      <c r="AL1753" s="2">
        <v>0.74480000033974647</v>
      </c>
      <c r="AM1753" s="2"/>
      <c r="AN1753" s="2">
        <v>0.83398000038042652</v>
      </c>
      <c r="AO1753" s="2">
        <v>0.49000000022351742</v>
      </c>
      <c r="AP1753" s="2">
        <v>0.65704000239074234</v>
      </c>
      <c r="AQ1753" s="2">
        <v>0.72128000032901751</v>
      </c>
      <c r="AR1753" s="2"/>
      <c r="AS1753" s="2">
        <v>0.55860000025480983</v>
      </c>
      <c r="AT1753" s="2">
        <v>0.61981403769731114</v>
      </c>
      <c r="AU1753" s="2">
        <v>0.69908876915512552</v>
      </c>
      <c r="AV1753" s="4"/>
      <c r="AW1753" s="4"/>
      <c r="AX1753" s="1">
        <f t="shared" si="392"/>
        <v>0.12682255420529201</v>
      </c>
      <c r="AY1753" s="2">
        <f t="shared" si="393"/>
        <v>0.43822117085166623</v>
      </c>
      <c r="AZ1753" s="1">
        <f t="shared" si="394"/>
        <v>0.24649805699331714</v>
      </c>
      <c r="BA1753" s="1">
        <f t="shared" si="395"/>
        <v>0.14835501689679795</v>
      </c>
      <c r="BB1753" s="1">
        <f t="shared" si="396"/>
        <v>0.25768649902575019</v>
      </c>
      <c r="BC1753" s="1">
        <f t="shared" si="397"/>
        <v>0.30159475676971714</v>
      </c>
      <c r="BD1753" s="1">
        <f t="shared" si="398"/>
        <v>0.15292876756359711</v>
      </c>
      <c r="BE1753" s="1">
        <f t="shared" si="399"/>
        <v>0.2779433861267861</v>
      </c>
      <c r="BF1753" s="2">
        <f t="shared" si="400"/>
        <v>0.20157281833980992</v>
      </c>
      <c r="BG1753" s="1">
        <f t="shared" si="401"/>
        <v>0.11776398159531648</v>
      </c>
      <c r="BH1753" s="1">
        <f t="shared" si="402"/>
        <v>0.23740334111968817</v>
      </c>
      <c r="BI1753" s="2">
        <f t="shared" si="403"/>
        <v>0.59728018606191258</v>
      </c>
      <c r="BJ1753" s="1">
        <f t="shared" si="404"/>
        <v>0.83468352718160077</v>
      </c>
      <c r="BK1753" s="1">
        <f t="shared" si="405"/>
        <v>0.35987684494222438</v>
      </c>
    </row>
    <row r="1754" spans="1:63">
      <c r="A1754" t="s">
        <v>138</v>
      </c>
      <c r="B1754">
        <v>1999</v>
      </c>
      <c r="C1754" s="1">
        <v>0.35880865856508531</v>
      </c>
      <c r="D1754" s="1">
        <v>0.22208000000000003</v>
      </c>
      <c r="E1754" s="1">
        <v>1.0000000000000009E-2</v>
      </c>
      <c r="F1754" s="1">
        <v>7.5000000000000011E-2</v>
      </c>
      <c r="G1754" s="1">
        <v>4.6666666666666671E-3</v>
      </c>
      <c r="H1754" s="1">
        <v>8.9999999999999969E-2</v>
      </c>
      <c r="I1754" s="2">
        <v>0.44466666666666665</v>
      </c>
      <c r="J1754" s="1">
        <v>0.57179999999999997</v>
      </c>
      <c r="K1754" s="1">
        <v>0.30478152929499669</v>
      </c>
      <c r="L1754" s="2">
        <v>0.34</v>
      </c>
      <c r="M1754" s="2">
        <v>1</v>
      </c>
      <c r="N1754" s="1">
        <v>0.2</v>
      </c>
      <c r="O1754" s="2">
        <v>0.20749999999999999</v>
      </c>
      <c r="P1754" s="1">
        <v>0.76600000000000001</v>
      </c>
      <c r="Q1754" s="1">
        <v>0.28078048780487785</v>
      </c>
      <c r="R1754" s="3">
        <v>0.13720316599999999</v>
      </c>
      <c r="S1754" s="1">
        <v>1.578747023E-2</v>
      </c>
      <c r="T1754" s="2">
        <v>1.9888673900000001E-2</v>
      </c>
      <c r="U1754" s="1">
        <v>0.75</v>
      </c>
      <c r="V1754" s="1">
        <v>9.4130101380787701E-2</v>
      </c>
      <c r="W1754" s="1">
        <v>5.9999999999998943E-3</v>
      </c>
      <c r="X1754" s="1">
        <v>0</v>
      </c>
      <c r="Y1754" s="2">
        <v>0</v>
      </c>
      <c r="Z1754" s="1">
        <v>4.0000000000000036E-2</v>
      </c>
      <c r="AA1754" s="1">
        <v>0.68500000000000005</v>
      </c>
      <c r="AB1754" s="2">
        <v>0.664897632947404</v>
      </c>
      <c r="AC1754" s="2">
        <v>0.70575591225046908</v>
      </c>
      <c r="AD1754" s="1">
        <v>9.6544492064829124E-2</v>
      </c>
      <c r="AE1754" s="1">
        <v>0.14727614285714286</v>
      </c>
      <c r="AF1754" s="1">
        <v>0.83870967741935487</v>
      </c>
      <c r="AG1754" s="4">
        <v>7356.36596459867</v>
      </c>
      <c r="AH1754" s="4">
        <v>7320</v>
      </c>
      <c r="AI1754" s="4">
        <v>1175267</v>
      </c>
      <c r="AJ1754" s="2">
        <v>0.85</v>
      </c>
      <c r="AK1754" s="2">
        <v>0.7</v>
      </c>
      <c r="AL1754" s="2">
        <v>0.76</v>
      </c>
      <c r="AM1754" s="2"/>
      <c r="AN1754" s="2">
        <v>0.85099999999999998</v>
      </c>
      <c r="AO1754" s="2">
        <v>0.5</v>
      </c>
      <c r="AP1754" s="2">
        <v>0.67232000204920783</v>
      </c>
      <c r="AQ1754" s="2">
        <v>0.73599999999999999</v>
      </c>
      <c r="AR1754" s="2">
        <v>70</v>
      </c>
      <c r="AS1754" s="2">
        <v>0.56999999999999995</v>
      </c>
      <c r="AT1754" s="2">
        <v>0.61874013767662017</v>
      </c>
      <c r="AU1754" s="2">
        <v>0.69328123086292348</v>
      </c>
      <c r="AV1754" s="4"/>
      <c r="AW1754" s="4"/>
      <c r="AX1754" s="1">
        <f t="shared" si="392"/>
        <v>0.12675922087195868</v>
      </c>
      <c r="AY1754" s="2">
        <f t="shared" si="393"/>
        <v>0.43839259942309478</v>
      </c>
      <c r="AZ1754" s="1">
        <f t="shared" si="394"/>
        <v>0.24393195958697556</v>
      </c>
      <c r="BA1754" s="1">
        <f t="shared" si="395"/>
        <v>0.14835501689679795</v>
      </c>
      <c r="BB1754" s="1">
        <f t="shared" si="396"/>
        <v>0.25768649902575019</v>
      </c>
      <c r="BC1754" s="1">
        <f t="shared" si="397"/>
        <v>0.3016071375863838</v>
      </c>
      <c r="BD1754" s="1">
        <f t="shared" si="398"/>
        <v>0.15090844849997911</v>
      </c>
      <c r="BE1754" s="1">
        <f t="shared" si="399"/>
        <v>0.28361569999999997</v>
      </c>
      <c r="BF1754" s="2">
        <f t="shared" si="400"/>
        <v>0.19893936828744935</v>
      </c>
      <c r="BG1754" s="1">
        <f t="shared" si="401"/>
        <v>0.12249896207770848</v>
      </c>
      <c r="BH1754" s="1">
        <f t="shared" si="402"/>
        <v>0.23673402837070434</v>
      </c>
      <c r="BI1754" s="2">
        <f t="shared" si="403"/>
        <v>0.60505403036515781</v>
      </c>
      <c r="BJ1754" s="1">
        <f t="shared" si="404"/>
        <v>0.84178805873586215</v>
      </c>
      <c r="BK1754" s="1">
        <f t="shared" si="405"/>
        <v>0.36832000199445347</v>
      </c>
    </row>
    <row r="1755" spans="1:63">
      <c r="A1755" t="s">
        <v>138</v>
      </c>
      <c r="B1755">
        <v>2000</v>
      </c>
      <c r="C1755" s="1">
        <v>0.35880865856508531</v>
      </c>
      <c r="D1755" s="1">
        <v>0.22170000000000001</v>
      </c>
      <c r="E1755" s="1">
        <v>1.0000000000000009E-2</v>
      </c>
      <c r="F1755" s="1">
        <v>7.5000000000000011E-2</v>
      </c>
      <c r="G1755" s="1">
        <v>4.6666666666666671E-3</v>
      </c>
      <c r="H1755" s="1">
        <v>8.9999999999999969E-2</v>
      </c>
      <c r="I1755" s="2">
        <v>0.44466666666666665</v>
      </c>
      <c r="J1755" s="1">
        <v>0.57299999999999995</v>
      </c>
      <c r="K1755" s="1">
        <v>0.30478152929499669</v>
      </c>
      <c r="L1755" s="2">
        <v>0.34</v>
      </c>
      <c r="M1755" s="2">
        <v>1</v>
      </c>
      <c r="N1755" s="1">
        <v>0.2</v>
      </c>
      <c r="O1755" s="2">
        <v>0.20749999999999999</v>
      </c>
      <c r="P1755" s="1">
        <v>0.76600000000000001</v>
      </c>
      <c r="Q1755" s="1">
        <v>0.26673170731707385</v>
      </c>
      <c r="R1755" s="3">
        <v>0.13720316599999999</v>
      </c>
      <c r="S1755" s="1">
        <v>1.3760401639999999E-2</v>
      </c>
      <c r="T1755" s="2">
        <v>1.4839930249999999E-2</v>
      </c>
      <c r="U1755" s="1">
        <v>0.75</v>
      </c>
      <c r="V1755" s="1">
        <v>9.4130101380787701E-2</v>
      </c>
      <c r="W1755" s="1">
        <v>5.9999999999998943E-3</v>
      </c>
      <c r="X1755" s="1">
        <v>0</v>
      </c>
      <c r="Y1755" s="2">
        <v>0</v>
      </c>
      <c r="Z1755" s="1">
        <v>3.0000000000000027E-2</v>
      </c>
      <c r="AA1755" s="1">
        <v>0.67200000000000004</v>
      </c>
      <c r="AB1755" s="2">
        <v>0.63588105956571805</v>
      </c>
      <c r="AC1755" s="2">
        <v>0.70951188512923991</v>
      </c>
      <c r="AD1755" s="1">
        <v>0.16851002592526779</v>
      </c>
      <c r="AE1755" s="1">
        <v>0.16646885714285714</v>
      </c>
      <c r="AF1755" s="1">
        <v>0.64516129032258063</v>
      </c>
      <c r="AG1755" s="4">
        <v>8113.7990614824803</v>
      </c>
      <c r="AH1755" s="4">
        <v>8060</v>
      </c>
      <c r="AI1755" s="4">
        <v>1186873</v>
      </c>
      <c r="AJ1755" s="2">
        <v>0.7</v>
      </c>
      <c r="AK1755" s="2">
        <v>0.7</v>
      </c>
      <c r="AL1755" s="2">
        <v>0.76</v>
      </c>
      <c r="AM1755" s="2"/>
      <c r="AN1755" s="2">
        <v>0.82700000000000007</v>
      </c>
      <c r="AO1755" s="2">
        <v>0.5</v>
      </c>
      <c r="AP1755" s="2">
        <v>0.6876000017076731</v>
      </c>
      <c r="AQ1755" s="2">
        <v>0.73499999999999999</v>
      </c>
      <c r="AR1755" s="2">
        <v>70</v>
      </c>
      <c r="AS1755" s="2">
        <v>0.626</v>
      </c>
      <c r="AT1755" s="2">
        <v>0.6176662376559291</v>
      </c>
      <c r="AU1755" s="2">
        <v>0.68747369257072122</v>
      </c>
      <c r="AV1755" s="4"/>
      <c r="AW1755" s="4"/>
      <c r="AX1755" s="1">
        <f t="shared" si="392"/>
        <v>0.12669588753862535</v>
      </c>
      <c r="AY1755" s="2">
        <f t="shared" si="393"/>
        <v>0.43856402799452338</v>
      </c>
      <c r="AZ1755" s="1">
        <f t="shared" si="394"/>
        <v>0.23970704104141474</v>
      </c>
      <c r="BA1755" s="1">
        <f t="shared" si="395"/>
        <v>0.14668835023013127</v>
      </c>
      <c r="BB1755" s="1">
        <f t="shared" si="396"/>
        <v>0.25768649902575019</v>
      </c>
      <c r="BC1755" s="1">
        <f t="shared" si="397"/>
        <v>0.30036190774305044</v>
      </c>
      <c r="BD1755" s="1">
        <f t="shared" si="398"/>
        <v>0.14772552781034509</v>
      </c>
      <c r="BE1755" s="1">
        <f t="shared" si="399"/>
        <v>0.27682079999999998</v>
      </c>
      <c r="BF1755" s="2">
        <f t="shared" si="400"/>
        <v>0.19630591823508869</v>
      </c>
      <c r="BG1755" s="1">
        <f t="shared" si="401"/>
        <v>0.1281997563530049</v>
      </c>
      <c r="BH1755" s="1">
        <f t="shared" si="402"/>
        <v>0.23525797819304858</v>
      </c>
      <c r="BI1755" s="2">
        <f t="shared" si="403"/>
        <v>0.60132647458809352</v>
      </c>
      <c r="BJ1755" s="1">
        <f t="shared" si="404"/>
        <v>0.83658445278114213</v>
      </c>
      <c r="BK1755" s="1">
        <f t="shared" si="405"/>
        <v>0.36606849639504491</v>
      </c>
    </row>
    <row r="1756" spans="1:63">
      <c r="A1756" t="s">
        <v>138</v>
      </c>
      <c r="B1756">
        <v>2001</v>
      </c>
      <c r="C1756" s="1">
        <v>0.35880865856508531</v>
      </c>
      <c r="D1756" s="1">
        <v>0.23006000000000001</v>
      </c>
      <c r="E1756" s="1">
        <v>1.0000000000000009E-2</v>
      </c>
      <c r="F1756" s="1">
        <v>7.5000000000000011E-2</v>
      </c>
      <c r="G1756" s="1">
        <v>4.6666666666666671E-3</v>
      </c>
      <c r="H1756" s="1">
        <v>8.9999999999999969E-2</v>
      </c>
      <c r="I1756" s="2">
        <v>0.44466666666666665</v>
      </c>
      <c r="J1756" s="1">
        <v>0.57379999999999998</v>
      </c>
      <c r="K1756" s="1">
        <v>0.30478152929499669</v>
      </c>
      <c r="L1756" s="2">
        <v>0.34</v>
      </c>
      <c r="M1756" s="2">
        <v>1</v>
      </c>
      <c r="N1756" s="1">
        <v>0.2</v>
      </c>
      <c r="O1756" s="2">
        <v>0.20749999999999999</v>
      </c>
      <c r="P1756" s="1">
        <v>0.76600000000000001</v>
      </c>
      <c r="Q1756" s="1">
        <v>0.26468292682926997</v>
      </c>
      <c r="R1756" s="3">
        <v>0.13720316599999999</v>
      </c>
      <c r="S1756" s="1">
        <v>1.4077467789999999E-2</v>
      </c>
      <c r="T1756" s="2">
        <v>1.49016667E-2</v>
      </c>
      <c r="U1756" s="1">
        <v>0.75</v>
      </c>
      <c r="V1756" s="1">
        <v>9.4130101380787701E-2</v>
      </c>
      <c r="W1756" s="1">
        <v>5.9999999999998943E-3</v>
      </c>
      <c r="X1756" s="1">
        <v>0</v>
      </c>
      <c r="Y1756" s="2">
        <v>0</v>
      </c>
      <c r="Z1756" s="1">
        <v>2.0000000000000018E-2</v>
      </c>
      <c r="AA1756" s="1">
        <v>0.66400000000000003</v>
      </c>
      <c r="AB1756" s="2">
        <v>0.66535404743559801</v>
      </c>
      <c r="AC1756" s="2">
        <v>0.68428743396375391</v>
      </c>
      <c r="AD1756" s="1">
        <v>0.25226205302396221</v>
      </c>
      <c r="AE1756" s="1">
        <v>0.26024042857142859</v>
      </c>
      <c r="AF1756" s="1">
        <v>0.70967741935483875</v>
      </c>
      <c r="AG1756" s="4">
        <v>8419.0270418722994</v>
      </c>
      <c r="AH1756" s="4">
        <v>8440</v>
      </c>
      <c r="AI1756" s="4">
        <v>1199881</v>
      </c>
      <c r="AJ1756" s="2">
        <v>0.7</v>
      </c>
      <c r="AK1756" s="2">
        <v>0.7</v>
      </c>
      <c r="AL1756" s="2">
        <v>0.75900000000000001</v>
      </c>
      <c r="AM1756" s="2"/>
      <c r="AN1756" s="2">
        <v>0.84099999999999997</v>
      </c>
      <c r="AO1756" s="2">
        <v>0.5</v>
      </c>
      <c r="AP1756" s="2">
        <v>0.70288000136613848</v>
      </c>
      <c r="AQ1756" s="2">
        <v>0.68400000000000005</v>
      </c>
      <c r="AR1756" s="2">
        <v>70</v>
      </c>
      <c r="AS1756" s="2">
        <v>0.60199999999999998</v>
      </c>
      <c r="AT1756" s="2">
        <v>0.61623024870480003</v>
      </c>
      <c r="AU1756" s="2">
        <v>0.69311749718449955</v>
      </c>
      <c r="AV1756" s="4"/>
      <c r="AW1756" s="4"/>
      <c r="AX1756" s="1">
        <f t="shared" si="392"/>
        <v>0.12808922087195865</v>
      </c>
      <c r="AY1756" s="2">
        <f t="shared" si="393"/>
        <v>0.43867831370880905</v>
      </c>
      <c r="AZ1756" s="1">
        <f t="shared" si="394"/>
        <v>0.23937304546385393</v>
      </c>
      <c r="BA1756" s="1">
        <f t="shared" si="395"/>
        <v>0.14502168356346459</v>
      </c>
      <c r="BB1756" s="1">
        <f t="shared" si="396"/>
        <v>0.25768649902575019</v>
      </c>
      <c r="BC1756" s="1">
        <f t="shared" si="397"/>
        <v>0.30030380398193934</v>
      </c>
      <c r="BD1756" s="1">
        <f t="shared" si="398"/>
        <v>0.14739435380404445</v>
      </c>
      <c r="BE1756" s="1">
        <f t="shared" si="399"/>
        <v>0.27328060000000004</v>
      </c>
      <c r="BF1756" s="2">
        <f t="shared" si="400"/>
        <v>0.1965871730104152</v>
      </c>
      <c r="BG1756" s="1">
        <f t="shared" si="401"/>
        <v>0.14309289529509789</v>
      </c>
      <c r="BH1756" s="1">
        <f t="shared" si="402"/>
        <v>0.23512821893724467</v>
      </c>
      <c r="BI1756" s="2">
        <f t="shared" si="403"/>
        <v>0.6129606683055131</v>
      </c>
      <c r="BJ1756" s="1">
        <f t="shared" si="404"/>
        <v>0.84808888724275777</v>
      </c>
      <c r="BK1756" s="1">
        <f t="shared" si="405"/>
        <v>0.37783244936826843</v>
      </c>
    </row>
    <row r="1757" spans="1:63">
      <c r="A1757" t="s">
        <v>138</v>
      </c>
      <c r="B1757">
        <v>2002</v>
      </c>
      <c r="C1757" s="1">
        <v>0.35880865856508531</v>
      </c>
      <c r="D1757" s="1">
        <v>0.23842000000000002</v>
      </c>
      <c r="E1757" s="1">
        <v>1.0000000000000009E-2</v>
      </c>
      <c r="F1757" s="1">
        <v>7.5000000000000011E-2</v>
      </c>
      <c r="G1757" s="1">
        <v>4.6666666666666671E-3</v>
      </c>
      <c r="H1757" s="1">
        <v>8.9999999999999969E-2</v>
      </c>
      <c r="I1757" s="2">
        <v>0.44466666666666665</v>
      </c>
      <c r="J1757" s="1">
        <v>0.5746</v>
      </c>
      <c r="K1757" s="1">
        <v>0.30478152929499669</v>
      </c>
      <c r="L1757" s="2">
        <v>0.34</v>
      </c>
      <c r="M1757" s="2">
        <v>1</v>
      </c>
      <c r="N1757" s="1">
        <v>0.2</v>
      </c>
      <c r="O1757" s="2">
        <v>0.20749999999999999</v>
      </c>
      <c r="P1757" s="1">
        <v>0.76600000000000001</v>
      </c>
      <c r="Q1757" s="1">
        <v>0.26068292682926997</v>
      </c>
      <c r="R1757" s="3">
        <v>0.13720316599999999</v>
      </c>
      <c r="S1757" s="1">
        <v>1.5662399510000001E-2</v>
      </c>
      <c r="T1757" s="2">
        <v>1.496340315E-2</v>
      </c>
      <c r="U1757" s="1">
        <v>0.75</v>
      </c>
      <c r="V1757" s="1">
        <v>9.4130101380787701E-2</v>
      </c>
      <c r="W1757" s="1">
        <v>5.9999999999998943E-3</v>
      </c>
      <c r="X1757" s="1">
        <v>0</v>
      </c>
      <c r="Y1757" s="2">
        <v>0</v>
      </c>
      <c r="Z1757" s="1">
        <v>2.0000000000000018E-2</v>
      </c>
      <c r="AA1757" s="1">
        <v>0.67700000000000005</v>
      </c>
      <c r="AB1757" s="2">
        <v>0.69482703530547796</v>
      </c>
      <c r="AC1757" s="2">
        <v>0.65906298279826792</v>
      </c>
      <c r="AD1757" s="1">
        <v>0.31907779125585112</v>
      </c>
      <c r="AE1757" s="1">
        <v>0.23623400000000003</v>
      </c>
      <c r="AF1757" s="1">
        <v>0.67741935483870963</v>
      </c>
      <c r="AG1757" s="4">
        <v>8662.1448946365508</v>
      </c>
      <c r="AH1757" s="4">
        <v>8690</v>
      </c>
      <c r="AI1757" s="4">
        <v>1210196</v>
      </c>
      <c r="AJ1757" s="2">
        <v>0.7</v>
      </c>
      <c r="AK1757" s="2">
        <v>0.7</v>
      </c>
      <c r="AL1757" s="2">
        <v>0.84200000000000008</v>
      </c>
      <c r="AM1757" s="2"/>
      <c r="AN1757" s="2">
        <v>0.84099999999999997</v>
      </c>
      <c r="AO1757" s="2">
        <v>0.5</v>
      </c>
      <c r="AP1757" s="2">
        <v>0.71816000102460398</v>
      </c>
      <c r="AQ1757" s="2">
        <v>0.70700000000000007</v>
      </c>
      <c r="AR1757" s="2">
        <v>70</v>
      </c>
      <c r="AS1757" s="2">
        <v>0.628</v>
      </c>
      <c r="AT1757" s="2">
        <v>0.61479425975367086</v>
      </c>
      <c r="AU1757" s="2">
        <v>0.69876130179827767</v>
      </c>
      <c r="AV1757" s="4"/>
      <c r="AW1757" s="4"/>
      <c r="AX1757" s="1">
        <f t="shared" si="392"/>
        <v>0.12948255420529201</v>
      </c>
      <c r="AY1757" s="2">
        <f t="shared" si="393"/>
        <v>0.43879259942309484</v>
      </c>
      <c r="AZ1757" s="1">
        <f t="shared" si="394"/>
        <v>0.238902379097854</v>
      </c>
      <c r="BA1757" s="1">
        <f t="shared" si="395"/>
        <v>0.14502168356346459</v>
      </c>
      <c r="BB1757" s="1">
        <f t="shared" si="396"/>
        <v>0.25768649902575019</v>
      </c>
      <c r="BC1757" s="1">
        <f t="shared" si="397"/>
        <v>0.3014976852841616</v>
      </c>
      <c r="BD1757" s="1">
        <f t="shared" si="398"/>
        <v>0.14673797654571111</v>
      </c>
      <c r="BE1757" s="1">
        <f t="shared" si="399"/>
        <v>0.28081780000000001</v>
      </c>
      <c r="BF1757" s="2">
        <f t="shared" si="400"/>
        <v>0.19686842778574168</v>
      </c>
      <c r="BG1757" s="1">
        <f t="shared" si="401"/>
        <v>0.14536141979385053</v>
      </c>
      <c r="BH1757" s="1">
        <f t="shared" si="402"/>
        <v>0.23530738695187428</v>
      </c>
      <c r="BI1757" s="2">
        <f t="shared" si="403"/>
        <v>0.62304764757959219</v>
      </c>
      <c r="BJ1757" s="1">
        <f t="shared" si="404"/>
        <v>0.85835503453146644</v>
      </c>
      <c r="BK1757" s="1">
        <f t="shared" si="405"/>
        <v>0.38774026062771794</v>
      </c>
    </row>
    <row r="1758" spans="1:63">
      <c r="A1758" t="s">
        <v>138</v>
      </c>
      <c r="B1758">
        <v>2003</v>
      </c>
      <c r="C1758" s="1">
        <v>0.35880865856508531</v>
      </c>
      <c r="D1758" s="1">
        <v>0.24678</v>
      </c>
      <c r="E1758" s="1">
        <v>1.0000000000000009E-2</v>
      </c>
      <c r="F1758" s="1">
        <v>7.5000000000000011E-2</v>
      </c>
      <c r="G1758" s="1">
        <v>4.6666666666666671E-3</v>
      </c>
      <c r="H1758" s="1">
        <v>8.9999999999999969E-2</v>
      </c>
      <c r="I1758" s="2">
        <v>0.44466666666666665</v>
      </c>
      <c r="J1758" s="1">
        <v>0.57540000000000002</v>
      </c>
      <c r="K1758" s="1">
        <v>0.33013704071501238</v>
      </c>
      <c r="L1758" s="2">
        <v>0.34</v>
      </c>
      <c r="M1758" s="2">
        <v>1</v>
      </c>
      <c r="N1758" s="1">
        <v>0.2</v>
      </c>
      <c r="O1758" s="2">
        <v>0.20749999999999999</v>
      </c>
      <c r="P1758" s="1">
        <v>0.76600000000000001</v>
      </c>
      <c r="Q1758" s="1">
        <v>0.25757398373983875</v>
      </c>
      <c r="R1758" s="3">
        <v>0.13720316599999999</v>
      </c>
      <c r="S1758" s="1">
        <v>1.522663925E-2</v>
      </c>
      <c r="T1758" s="2">
        <v>1.5025139599999999E-2</v>
      </c>
      <c r="U1758" s="1">
        <v>0.75</v>
      </c>
      <c r="V1758" s="1">
        <v>9.4130101380787701E-2</v>
      </c>
      <c r="W1758" s="1">
        <v>5.9999999999998943E-3</v>
      </c>
      <c r="X1758" s="1">
        <v>0</v>
      </c>
      <c r="Y1758" s="2">
        <v>0</v>
      </c>
      <c r="Z1758" s="1">
        <v>0</v>
      </c>
      <c r="AA1758" s="1">
        <v>0.64400000000000002</v>
      </c>
      <c r="AB1758" s="2">
        <v>0.69403880584406596</v>
      </c>
      <c r="AC1758" s="2">
        <v>0.68941258215771806</v>
      </c>
      <c r="AD1758" s="1">
        <v>0.42016577650457332</v>
      </c>
      <c r="AE1758" s="1">
        <v>0.240373</v>
      </c>
      <c r="AF1758" s="1">
        <v>0.70967741935483875</v>
      </c>
      <c r="AG1758" s="4">
        <v>9077.8097885960506</v>
      </c>
      <c r="AH1758" s="4">
        <v>9030</v>
      </c>
      <c r="AI1758" s="4">
        <v>1222811</v>
      </c>
      <c r="AJ1758" s="2">
        <v>0.7</v>
      </c>
      <c r="AK1758" s="2">
        <v>0.7</v>
      </c>
      <c r="AL1758" s="2">
        <v>0.84900000000000009</v>
      </c>
      <c r="AM1758" s="2"/>
      <c r="AN1758" s="2">
        <v>0.81499999999999995</v>
      </c>
      <c r="AO1758" s="2">
        <v>0.5</v>
      </c>
      <c r="AP1758" s="2">
        <v>0.73344000068306925</v>
      </c>
      <c r="AQ1758" s="2">
        <v>0.70499999999999996</v>
      </c>
      <c r="AR1758" s="2">
        <v>70</v>
      </c>
      <c r="AS1758" s="2">
        <v>0.374</v>
      </c>
      <c r="AT1758" s="2">
        <v>0.58972988097791335</v>
      </c>
      <c r="AU1758" s="2">
        <v>0.71069110279098591</v>
      </c>
      <c r="AV1758" s="4"/>
      <c r="AW1758" s="4"/>
      <c r="AX1758" s="1">
        <f t="shared" si="392"/>
        <v>0.13087588753862534</v>
      </c>
      <c r="AY1758" s="2">
        <f t="shared" si="393"/>
        <v>0.44252910105452559</v>
      </c>
      <c r="AZ1758" s="1">
        <f t="shared" si="394"/>
        <v>0.23820578571796774</v>
      </c>
      <c r="BA1758" s="1">
        <f t="shared" si="395"/>
        <v>0.14168835023013127</v>
      </c>
      <c r="BB1758" s="1">
        <f t="shared" si="396"/>
        <v>0.25768649902575019</v>
      </c>
      <c r="BC1758" s="1">
        <f t="shared" si="397"/>
        <v>0.30024482303305045</v>
      </c>
      <c r="BD1758" s="1">
        <f t="shared" si="398"/>
        <v>0.15045602734247518</v>
      </c>
      <c r="BE1758" s="1">
        <f t="shared" si="399"/>
        <v>0.2651153</v>
      </c>
      <c r="BF1758" s="2">
        <f t="shared" si="400"/>
        <v>0.19731812689796976</v>
      </c>
      <c r="BG1758" s="1">
        <f t="shared" si="401"/>
        <v>0.15278669913848072</v>
      </c>
      <c r="BH1758" s="1">
        <f t="shared" si="402"/>
        <v>0.23612911646709198</v>
      </c>
      <c r="BI1758" s="2">
        <f t="shared" si="403"/>
        <v>0.61522012603645049</v>
      </c>
      <c r="BJ1758" s="1">
        <f t="shared" si="404"/>
        <v>0.85134924250354249</v>
      </c>
      <c r="BK1758" s="1">
        <f t="shared" si="405"/>
        <v>0.37909100956935848</v>
      </c>
    </row>
    <row r="1759" spans="1:63">
      <c r="A1759" t="s">
        <v>138</v>
      </c>
      <c r="B1759">
        <v>2004</v>
      </c>
      <c r="C1759" s="1">
        <v>0.35880865856508531</v>
      </c>
      <c r="D1759" s="1">
        <v>0.25514000000000003</v>
      </c>
      <c r="E1759" s="1">
        <v>1.0000000000000009E-2</v>
      </c>
      <c r="F1759" s="1">
        <v>7.5000000000000011E-2</v>
      </c>
      <c r="G1759" s="1">
        <v>4.6666666666666671E-3</v>
      </c>
      <c r="H1759" s="1">
        <v>8.9999999999999969E-2</v>
      </c>
      <c r="I1759" s="2">
        <v>0.44466666666666665</v>
      </c>
      <c r="J1759" s="1">
        <v>0.57619999999999993</v>
      </c>
      <c r="K1759" s="1">
        <v>0.31834574028125628</v>
      </c>
      <c r="L1759" s="2">
        <v>0.34</v>
      </c>
      <c r="M1759" s="2">
        <v>1</v>
      </c>
      <c r="N1759" s="1">
        <v>0.2</v>
      </c>
      <c r="O1759" s="2">
        <v>0.20749999999999999</v>
      </c>
      <c r="P1759" s="1">
        <v>0.76600000000000001</v>
      </c>
      <c r="Q1759" s="1">
        <v>0.25446504065040731</v>
      </c>
      <c r="R1759" s="3">
        <v>0.13720316599999999</v>
      </c>
      <c r="S1759" s="1">
        <v>1.152849729E-2</v>
      </c>
      <c r="T1759" s="2">
        <v>1.508687605E-2</v>
      </c>
      <c r="U1759" s="1">
        <v>0.75</v>
      </c>
      <c r="V1759" s="1">
        <v>9.4130101380787701E-2</v>
      </c>
      <c r="W1759" s="1">
        <v>5.9999999999998943E-3</v>
      </c>
      <c r="X1759" s="1">
        <v>0</v>
      </c>
      <c r="Y1759" s="2">
        <v>0</v>
      </c>
      <c r="Z1759" s="1">
        <v>0</v>
      </c>
      <c r="AA1759" s="1">
        <v>0.64300000000000002</v>
      </c>
      <c r="AB1759" s="2">
        <v>0.69928010254952</v>
      </c>
      <c r="AC1759" s="2">
        <v>0.67364507390166195</v>
      </c>
      <c r="AD1759" s="1">
        <v>0.49344289261882002</v>
      </c>
      <c r="AE1759" s="1">
        <v>0.25266328571428576</v>
      </c>
      <c r="AF1759" s="1">
        <v>0.83870967741935487</v>
      </c>
      <c r="AG1759" s="4">
        <v>9786.8634246932306</v>
      </c>
      <c r="AH1759" s="4">
        <v>9770</v>
      </c>
      <c r="AI1759" s="4">
        <v>1233386</v>
      </c>
      <c r="AJ1759" s="2">
        <v>0.7</v>
      </c>
      <c r="AK1759" s="2">
        <v>0.7</v>
      </c>
      <c r="AL1759" s="2">
        <v>0.85</v>
      </c>
      <c r="AM1759" s="2"/>
      <c r="AN1759" s="2">
        <v>0.82900000000000007</v>
      </c>
      <c r="AO1759" s="2">
        <v>0.5</v>
      </c>
      <c r="AP1759" s="2">
        <v>0.74872000034153474</v>
      </c>
      <c r="AQ1759" s="2">
        <v>0.69599999999999995</v>
      </c>
      <c r="AR1759" s="2">
        <v>70</v>
      </c>
      <c r="AS1759" s="2">
        <v>0.36</v>
      </c>
      <c r="AT1759" s="2">
        <v>0.57382821201440115</v>
      </c>
      <c r="AU1759" s="2">
        <v>0.70166016053612967</v>
      </c>
      <c r="AV1759" s="4"/>
      <c r="AW1759" s="4"/>
      <c r="AX1759" s="1">
        <f t="shared" si="392"/>
        <v>0.13226922087195866</v>
      </c>
      <c r="AY1759" s="2">
        <f t="shared" si="393"/>
        <v>0.44095891527827474</v>
      </c>
      <c r="AZ1759" s="1">
        <f t="shared" si="394"/>
        <v>0.23685671599808145</v>
      </c>
      <c r="BA1759" s="1">
        <f t="shared" si="395"/>
        <v>0.14168835023013127</v>
      </c>
      <c r="BB1759" s="1">
        <f t="shared" si="396"/>
        <v>0.25768649902575019</v>
      </c>
      <c r="BC1759" s="1">
        <f t="shared" si="397"/>
        <v>0.30085169614860602</v>
      </c>
      <c r="BD1759" s="1">
        <f t="shared" si="398"/>
        <v>0.14798294283027727</v>
      </c>
      <c r="BE1759" s="1">
        <f t="shared" si="399"/>
        <v>0.26465850000000002</v>
      </c>
      <c r="BF1759" s="2">
        <f t="shared" si="400"/>
        <v>0.19467533884655833</v>
      </c>
      <c r="BG1759" s="1">
        <f t="shared" si="401"/>
        <v>0.1575404892730593</v>
      </c>
      <c r="BH1759" s="1">
        <f t="shared" si="402"/>
        <v>0.23550704600154448</v>
      </c>
      <c r="BI1759" s="2">
        <f t="shared" si="403"/>
        <v>0.61687432811961762</v>
      </c>
      <c r="BJ1759" s="1">
        <f t="shared" si="404"/>
        <v>0.85238137412116211</v>
      </c>
      <c r="BK1759" s="1">
        <f t="shared" si="405"/>
        <v>0.38136728211807314</v>
      </c>
    </row>
    <row r="1760" spans="1:63">
      <c r="A1760" t="s">
        <v>138</v>
      </c>
      <c r="B1760">
        <v>2005</v>
      </c>
      <c r="C1760" s="1">
        <v>0.35880865856508531</v>
      </c>
      <c r="D1760" s="1">
        <v>0.26350000000000001</v>
      </c>
      <c r="E1760" s="1">
        <v>1.0000000000000009E-2</v>
      </c>
      <c r="F1760" s="1">
        <v>7.5000000000000011E-2</v>
      </c>
      <c r="G1760" s="1">
        <v>4.6666666666666671E-3</v>
      </c>
      <c r="H1760" s="1">
        <v>8.9999999999999969E-2</v>
      </c>
      <c r="I1760" s="2">
        <v>0.44466666666666665</v>
      </c>
      <c r="J1760" s="1">
        <v>0.57700000000000007</v>
      </c>
      <c r="K1760" s="1">
        <v>0.29807692307692302</v>
      </c>
      <c r="L1760" s="2">
        <v>0.34</v>
      </c>
      <c r="M1760" s="2">
        <v>1</v>
      </c>
      <c r="N1760" s="1">
        <v>0.2</v>
      </c>
      <c r="O1760" s="2">
        <v>0.20749999999999999</v>
      </c>
      <c r="P1760" s="1">
        <v>0.76600000000000001</v>
      </c>
      <c r="Q1760" s="1">
        <v>0.2513560975609761</v>
      </c>
      <c r="R1760" s="3">
        <v>0.13720316599999999</v>
      </c>
      <c r="S1760" s="1">
        <v>1.0110632020000001E-2</v>
      </c>
      <c r="T1760" s="2">
        <v>1.51486125E-2</v>
      </c>
      <c r="U1760" s="1">
        <v>0.75</v>
      </c>
      <c r="V1760" s="1">
        <v>9.4130101380787701E-2</v>
      </c>
      <c r="W1760" s="1">
        <v>5.9999999999998943E-3</v>
      </c>
      <c r="X1760" s="1">
        <v>0</v>
      </c>
      <c r="Y1760" s="2">
        <v>0</v>
      </c>
      <c r="Z1760" s="1">
        <v>0</v>
      </c>
      <c r="AA1760" s="1">
        <v>0.67200000000000004</v>
      </c>
      <c r="AB1760" s="2">
        <v>0.69908642402868604</v>
      </c>
      <c r="AC1760" s="2">
        <v>0.66600807520275196</v>
      </c>
      <c r="AD1760" s="1">
        <v>0.58701558644048224</v>
      </c>
      <c r="AE1760" s="1">
        <v>0.29649957142857142</v>
      </c>
      <c r="AF1760" s="1">
        <v>0.70967741935483875</v>
      </c>
      <c r="AG1760" s="4">
        <v>10157.5069610502</v>
      </c>
      <c r="AH1760" s="4">
        <v>10140</v>
      </c>
      <c r="AI1760" s="4">
        <v>1243253</v>
      </c>
      <c r="AJ1760" s="2">
        <v>0.7</v>
      </c>
      <c r="AK1760" s="2">
        <v>0.7</v>
      </c>
      <c r="AL1760" s="2">
        <v>0.84499999999999997</v>
      </c>
      <c r="AM1760" s="2"/>
      <c r="AN1760" s="2">
        <v>0.82</v>
      </c>
      <c r="AO1760" s="2">
        <v>0.5</v>
      </c>
      <c r="AP1760" s="2">
        <v>0.76400000000000001</v>
      </c>
      <c r="AQ1760" s="2">
        <v>0.71400000000000008</v>
      </c>
      <c r="AR1760" s="2">
        <v>70</v>
      </c>
      <c r="AS1760" s="2">
        <v>0.53400000000000003</v>
      </c>
      <c r="AT1760" s="2">
        <v>0.57805470258674063</v>
      </c>
      <c r="AU1760" s="2">
        <v>0.69821618599101565</v>
      </c>
      <c r="AV1760" s="4"/>
      <c r="AW1760" s="4"/>
      <c r="AX1760" s="1">
        <f t="shared" si="392"/>
        <v>0.13366255420529202</v>
      </c>
      <c r="AY1760" s="2">
        <f t="shared" si="393"/>
        <v>0.43817765567765571</v>
      </c>
      <c r="AZ1760" s="1">
        <f t="shared" si="394"/>
        <v>0.2359637016161952</v>
      </c>
      <c r="BA1760" s="1">
        <f t="shared" si="395"/>
        <v>0.14168835023013127</v>
      </c>
      <c r="BB1760" s="1">
        <f t="shared" si="396"/>
        <v>0.25768649902575019</v>
      </c>
      <c r="BC1760" s="1">
        <f t="shared" si="397"/>
        <v>0.30171193334082824</v>
      </c>
      <c r="BD1760" s="1">
        <f t="shared" si="398"/>
        <v>0.1440969388563165</v>
      </c>
      <c r="BE1760" s="1">
        <f t="shared" si="399"/>
        <v>0.27482229999999996</v>
      </c>
      <c r="BF1760" s="2">
        <f t="shared" si="400"/>
        <v>0.19431492018181787</v>
      </c>
      <c r="BG1760" s="1">
        <f t="shared" si="401"/>
        <v>0.16702235506398286</v>
      </c>
      <c r="BH1760" s="1">
        <f t="shared" si="402"/>
        <v>0.23449845707429828</v>
      </c>
      <c r="BI1760" s="2">
        <f t="shared" si="403"/>
        <v>0.63615957524580069</v>
      </c>
      <c r="BJ1760" s="1">
        <f t="shared" si="404"/>
        <v>0.87065803232009897</v>
      </c>
      <c r="BK1760" s="1">
        <f t="shared" si="405"/>
        <v>0.40166111817150241</v>
      </c>
    </row>
    <row r="1761" spans="1:63">
      <c r="A1761" t="s">
        <v>138</v>
      </c>
      <c r="B1761">
        <v>2006</v>
      </c>
      <c r="C1761" s="1">
        <v>0.35880865856508531</v>
      </c>
      <c r="D1761" s="1">
        <v>0.26876999988220635</v>
      </c>
      <c r="E1761" s="1">
        <v>1.0000000000000009E-2</v>
      </c>
      <c r="F1761" s="1">
        <v>7.5000000000000011E-2</v>
      </c>
      <c r="G1761" s="1">
        <v>4.6666666666666671E-3</v>
      </c>
      <c r="H1761" s="1">
        <v>8.9999999999999969E-2</v>
      </c>
      <c r="I1761" s="2">
        <v>0.44466666666666665</v>
      </c>
      <c r="J1761" s="1">
        <v>0.57640000000000002</v>
      </c>
      <c r="K1761" s="1">
        <v>0.4083809976080357</v>
      </c>
      <c r="L1761" s="2">
        <v>0.34</v>
      </c>
      <c r="M1761" s="2">
        <v>1</v>
      </c>
      <c r="N1761" s="1">
        <v>0.2</v>
      </c>
      <c r="O1761" s="2">
        <v>0.20749999999999999</v>
      </c>
      <c r="P1761" s="1">
        <v>0.76600000000000001</v>
      </c>
      <c r="Q1761" s="1">
        <v>0.2513560975609761</v>
      </c>
      <c r="R1761" s="3">
        <v>0.13720316599999999</v>
      </c>
      <c r="S1761" s="1">
        <v>9.5539733899999996E-3</v>
      </c>
      <c r="T1761" s="2">
        <v>1.5466220750000001E-2</v>
      </c>
      <c r="U1761" s="1">
        <v>0.75</v>
      </c>
      <c r="V1761" s="1">
        <v>9.4130101380787701E-2</v>
      </c>
      <c r="W1761" s="1">
        <v>5.9999999999998943E-3</v>
      </c>
      <c r="X1761" s="1">
        <v>0</v>
      </c>
      <c r="Y1761" s="2">
        <v>0</v>
      </c>
      <c r="Z1761" s="1">
        <v>1.97921821E-2</v>
      </c>
      <c r="AA1761" s="1">
        <v>0.67400000000000004</v>
      </c>
      <c r="AB1761" s="2">
        <v>0.65619444997425203</v>
      </c>
      <c r="AC1761" s="2">
        <v>0.67024247553693195</v>
      </c>
      <c r="AD1761" s="1">
        <v>0.68493660881291452</v>
      </c>
      <c r="AE1761" s="1">
        <v>0.32254228571428573</v>
      </c>
      <c r="AF1761" s="1">
        <v>0.70967741935483875</v>
      </c>
      <c r="AG1761" s="4">
        <v>10817.215171514399</v>
      </c>
      <c r="AH1761" s="4">
        <v>10900</v>
      </c>
      <c r="AI1761" s="4">
        <v>1252987</v>
      </c>
      <c r="AJ1761" s="2">
        <v>0.747</v>
      </c>
      <c r="AK1761" s="2">
        <v>0.5</v>
      </c>
      <c r="AL1761" s="2">
        <v>0.81700000000000006</v>
      </c>
      <c r="AM1761" s="2"/>
      <c r="AN1761" s="2">
        <v>0.79099999999999993</v>
      </c>
      <c r="AO1761" s="2">
        <v>0.7</v>
      </c>
      <c r="AP1761" s="2">
        <v>0.76800000000000002</v>
      </c>
      <c r="AQ1761" s="2">
        <v>0.72099999999999997</v>
      </c>
      <c r="AR1761" s="2">
        <v>70</v>
      </c>
      <c r="AS1761" s="2">
        <v>0.59</v>
      </c>
      <c r="AT1761" s="2">
        <v>0.5852395508677315</v>
      </c>
      <c r="AU1761" s="2">
        <v>0.6623031660438421</v>
      </c>
      <c r="AV1761" s="4"/>
      <c r="AW1761" s="4"/>
      <c r="AX1761" s="1">
        <f t="shared" si="392"/>
        <v>0.13454088751899307</v>
      </c>
      <c r="AY1761" s="2">
        <f t="shared" si="393"/>
        <v>0.45384966632495749</v>
      </c>
      <c r="AZ1761" s="1">
        <f t="shared" si="394"/>
        <v>0.23591589154019524</v>
      </c>
      <c r="BA1761" s="1">
        <f t="shared" si="395"/>
        <v>0.14498704724679792</v>
      </c>
      <c r="BB1761" s="1">
        <f t="shared" si="396"/>
        <v>0.25768649902575019</v>
      </c>
      <c r="BC1761" s="1">
        <f t="shared" si="397"/>
        <v>0.3043681026021845</v>
      </c>
      <c r="BD1761" s="1">
        <f t="shared" si="398"/>
        <v>0.16253388598650198</v>
      </c>
      <c r="BE1761" s="1">
        <f t="shared" si="399"/>
        <v>0.27784859999999995</v>
      </c>
      <c r="BF1761" s="2">
        <f t="shared" si="400"/>
        <v>0.19116764763789154</v>
      </c>
      <c r="BG1761" s="1">
        <f t="shared" si="401"/>
        <v>0.17113137561645853</v>
      </c>
      <c r="BH1761" s="1">
        <f t="shared" si="402"/>
        <v>0.24152949587147887</v>
      </c>
      <c r="BI1761" s="2">
        <f t="shared" si="403"/>
        <v>0.64014762325435004</v>
      </c>
      <c r="BJ1761" s="1">
        <f t="shared" si="404"/>
        <v>0.88167711912582891</v>
      </c>
      <c r="BK1761" s="1">
        <f t="shared" si="405"/>
        <v>0.39861812738287117</v>
      </c>
    </row>
    <row r="1762" spans="1:63">
      <c r="A1762" t="s">
        <v>138</v>
      </c>
      <c r="B1762">
        <v>2007</v>
      </c>
      <c r="C1762" s="1">
        <v>0.35880865856508531</v>
      </c>
      <c r="D1762" s="1">
        <v>0.27403999976441268</v>
      </c>
      <c r="E1762" s="1">
        <v>1.0000000000000009E-2</v>
      </c>
      <c r="F1762" s="1">
        <v>7.5000000000000011E-2</v>
      </c>
      <c r="G1762" s="1">
        <v>4.6666666666666671E-3</v>
      </c>
      <c r="H1762" s="1">
        <v>8.9999999999999969E-2</v>
      </c>
      <c r="I1762" s="2">
        <v>0.44466666666666665</v>
      </c>
      <c r="J1762" s="1">
        <v>0.57579999999999998</v>
      </c>
      <c r="K1762" s="1">
        <v>0.36874587458745867</v>
      </c>
      <c r="L1762" s="2">
        <v>0.34</v>
      </c>
      <c r="M1762" s="2">
        <v>1</v>
      </c>
      <c r="N1762" s="1">
        <v>0.2</v>
      </c>
      <c r="O1762" s="2">
        <v>0.20749999999999999</v>
      </c>
      <c r="P1762" s="1">
        <v>0.76600000000000001</v>
      </c>
      <c r="Q1762" s="1">
        <v>0.24858536585366009</v>
      </c>
      <c r="R1762" s="3">
        <v>0.13720316599999999</v>
      </c>
      <c r="S1762" s="1">
        <v>1.3607788819999999E-2</v>
      </c>
      <c r="T1762" s="2">
        <v>1.5783828999999999E-2</v>
      </c>
      <c r="U1762" s="1">
        <v>0.75</v>
      </c>
      <c r="V1762" s="1">
        <v>9.4130101380787701E-2</v>
      </c>
      <c r="W1762" s="1">
        <v>5.9999999999998943E-3</v>
      </c>
      <c r="X1762" s="1">
        <v>0</v>
      </c>
      <c r="Y1762" s="2">
        <v>0</v>
      </c>
      <c r="Z1762" s="1">
        <v>1.9723865899999971E-2</v>
      </c>
      <c r="AA1762" s="1">
        <v>0.69400000000000006</v>
      </c>
      <c r="AB1762" s="2">
        <v>0.67159157326135199</v>
      </c>
      <c r="AC1762" s="2">
        <v>0.67678835287155592</v>
      </c>
      <c r="AD1762" s="1">
        <v>0.81844115947608331</v>
      </c>
      <c r="AE1762" s="1">
        <v>0.33348285714285719</v>
      </c>
      <c r="AF1762" s="1">
        <v>0.74193548387096775</v>
      </c>
      <c r="AG1762" s="4">
        <v>11733.280697099701</v>
      </c>
      <c r="AH1762" s="4">
        <v>12080</v>
      </c>
      <c r="AI1762" s="4">
        <v>1260692</v>
      </c>
      <c r="AJ1762" s="2">
        <v>0.73299999999999998</v>
      </c>
      <c r="AK1762" s="2">
        <v>0.6</v>
      </c>
      <c r="AL1762" s="2">
        <v>0.81299999999999994</v>
      </c>
      <c r="AM1762" s="2"/>
      <c r="AN1762" s="2">
        <v>0.79700000000000004</v>
      </c>
      <c r="AO1762" s="2">
        <v>0.7</v>
      </c>
      <c r="AP1762" s="2">
        <v>0.71700000000000008</v>
      </c>
      <c r="AQ1762" s="2">
        <v>0.75800000000000001</v>
      </c>
      <c r="AR1762" s="2">
        <v>60</v>
      </c>
      <c r="AS1762" s="2">
        <v>0.8</v>
      </c>
      <c r="AT1762" s="2">
        <v>0.59802383583003227</v>
      </c>
      <c r="AU1762" s="2">
        <v>0.67455267466057356</v>
      </c>
      <c r="AV1762" s="4"/>
      <c r="AW1762" s="4"/>
      <c r="AX1762" s="1">
        <f t="shared" si="392"/>
        <v>0.13541922083269411</v>
      </c>
      <c r="AY1762" s="2">
        <f t="shared" si="393"/>
        <v>0.44810179160773222</v>
      </c>
      <c r="AZ1762" s="1">
        <f t="shared" si="394"/>
        <v>0.236236029934732</v>
      </c>
      <c r="BA1762" s="1">
        <f t="shared" si="395"/>
        <v>0.14497566121346459</v>
      </c>
      <c r="BB1762" s="1">
        <f t="shared" si="396"/>
        <v>0.25768649902575019</v>
      </c>
      <c r="BC1762" s="1">
        <f t="shared" si="397"/>
        <v>0.30532982472576298</v>
      </c>
      <c r="BD1762" s="1">
        <f t="shared" si="398"/>
        <v>0.15551917824018643</v>
      </c>
      <c r="BE1762" s="1">
        <f t="shared" si="399"/>
        <v>0.29697709999999999</v>
      </c>
      <c r="BF1762" s="2">
        <f t="shared" si="400"/>
        <v>0.19464037619629404</v>
      </c>
      <c r="BG1762" s="1">
        <f t="shared" si="401"/>
        <v>0.17757561115414724</v>
      </c>
      <c r="BH1762" s="1">
        <f t="shared" si="402"/>
        <v>0.23951183399723319</v>
      </c>
      <c r="BI1762" s="2">
        <f t="shared" si="403"/>
        <v>0.66919308735044125</v>
      </c>
      <c r="BJ1762" s="1">
        <f t="shared" si="404"/>
        <v>0.90870492134767444</v>
      </c>
      <c r="BK1762" s="1">
        <f t="shared" si="405"/>
        <v>0.42968125335320806</v>
      </c>
    </row>
    <row r="1763" spans="1:63">
      <c r="A1763" t="s">
        <v>138</v>
      </c>
      <c r="B1763">
        <v>2008</v>
      </c>
      <c r="C1763" s="1">
        <v>0.35880865856508531</v>
      </c>
      <c r="D1763" s="1">
        <v>0.27930999964661896</v>
      </c>
      <c r="E1763" s="1">
        <v>1.0000000000000009E-2</v>
      </c>
      <c r="F1763" s="1">
        <v>7.5000000000000011E-2</v>
      </c>
      <c r="G1763" s="1">
        <v>4.6666666666666671E-3</v>
      </c>
      <c r="H1763" s="1">
        <v>8.9999999999999969E-2</v>
      </c>
      <c r="I1763" s="2">
        <v>0.44466666666666665</v>
      </c>
      <c r="J1763" s="1">
        <v>0.57520000000000004</v>
      </c>
      <c r="K1763" s="1">
        <v>0.43559934318561933</v>
      </c>
      <c r="L1763" s="2">
        <v>0.34</v>
      </c>
      <c r="M1763" s="2">
        <v>1</v>
      </c>
      <c r="N1763" s="1">
        <v>0.2</v>
      </c>
      <c r="O1763" s="2">
        <v>0.20749999999999999</v>
      </c>
      <c r="P1763" s="1">
        <v>0.76600000000000001</v>
      </c>
      <c r="Q1763" s="1">
        <v>0.24858536585366009</v>
      </c>
      <c r="R1763" s="3">
        <v>0.13720316599999999</v>
      </c>
      <c r="S1763" s="1">
        <v>1.9964229950000002E-2</v>
      </c>
      <c r="T1763" s="2">
        <v>1.610143725E-2</v>
      </c>
      <c r="U1763" s="1">
        <v>0.75</v>
      </c>
      <c r="V1763" s="1">
        <v>9.4130101380787701E-2</v>
      </c>
      <c r="W1763" s="1">
        <v>5.9999999999998943E-3</v>
      </c>
      <c r="X1763" s="1">
        <v>0</v>
      </c>
      <c r="Y1763" s="2">
        <v>0</v>
      </c>
      <c r="Z1763" s="1">
        <v>1.969999999999994E-2</v>
      </c>
      <c r="AA1763" s="1">
        <v>0.72599999999999998</v>
      </c>
      <c r="AB1763" s="2">
        <v>0.67855499207236802</v>
      </c>
      <c r="AC1763" s="2">
        <v>0.67363198872655994</v>
      </c>
      <c r="AD1763" s="1">
        <v>0.90480508833605444</v>
      </c>
      <c r="AE1763" s="1">
        <v>0.37005899999999997</v>
      </c>
      <c r="AF1763" s="1">
        <v>0.58064516129032262</v>
      </c>
      <c r="AG1763" s="4">
        <v>12518.9354280064</v>
      </c>
      <c r="AH1763" s="4">
        <v>12750</v>
      </c>
      <c r="AI1763" s="4">
        <v>1268854</v>
      </c>
      <c r="AJ1763" s="2">
        <v>0.82</v>
      </c>
      <c r="AK1763" s="2">
        <v>0.6</v>
      </c>
      <c r="AL1763" s="2">
        <v>0.92099999999999993</v>
      </c>
      <c r="AM1763" s="2"/>
      <c r="AN1763" s="2">
        <v>0.81400000000000006</v>
      </c>
      <c r="AO1763" s="2">
        <v>0.7</v>
      </c>
      <c r="AP1763" s="2">
        <v>0.72900000000000009</v>
      </c>
      <c r="AQ1763" s="2">
        <v>0.75700000000000001</v>
      </c>
      <c r="AR1763" s="2">
        <v>60</v>
      </c>
      <c r="AS1763" s="2">
        <v>0.80599999999999994</v>
      </c>
      <c r="AT1763" s="2">
        <v>0.61551517510959153</v>
      </c>
      <c r="AU1763" s="2">
        <v>0.69478390042204963</v>
      </c>
      <c r="AV1763" s="4"/>
      <c r="AW1763" s="4"/>
      <c r="AX1763" s="1">
        <f t="shared" si="392"/>
        <v>0.13629755414639513</v>
      </c>
      <c r="AY1763" s="2">
        <f t="shared" si="393"/>
        <v>0.45756657283604091</v>
      </c>
      <c r="AZ1763" s="1">
        <f t="shared" si="394"/>
        <v>0.23757083981073199</v>
      </c>
      <c r="BA1763" s="1">
        <f t="shared" si="395"/>
        <v>0.1449716835634646</v>
      </c>
      <c r="BB1763" s="1">
        <f t="shared" si="396"/>
        <v>0.25768649902575019</v>
      </c>
      <c r="BC1763" s="1">
        <f t="shared" si="397"/>
        <v>0.30655233307156365</v>
      </c>
      <c r="BD1763" s="1">
        <f t="shared" si="398"/>
        <v>0.16671435771487988</v>
      </c>
      <c r="BE1763" s="1">
        <f t="shared" si="399"/>
        <v>0.30936779999999997</v>
      </c>
      <c r="BF1763" s="2">
        <f t="shared" si="400"/>
        <v>0.19677021559085195</v>
      </c>
      <c r="BG1763" s="1">
        <f t="shared" si="401"/>
        <v>0.18817454445900769</v>
      </c>
      <c r="BH1763" s="1">
        <f t="shared" si="402"/>
        <v>0.24365106327073124</v>
      </c>
      <c r="BI1763" s="2">
        <f t="shared" si="403"/>
        <v>0.69431256004985964</v>
      </c>
      <c r="BJ1763" s="1">
        <f t="shared" si="404"/>
        <v>0.93796362332059091</v>
      </c>
      <c r="BK1763" s="1">
        <f t="shared" si="405"/>
        <v>0.45066149677912837</v>
      </c>
    </row>
    <row r="1764" spans="1:63">
      <c r="A1764" t="s">
        <v>138</v>
      </c>
      <c r="B1764">
        <v>2009</v>
      </c>
      <c r="C1764" s="1">
        <v>0.35880865856508531</v>
      </c>
      <c r="D1764" s="1">
        <v>0.28457999952882529</v>
      </c>
      <c r="E1764" s="1">
        <v>2.9799999557435508E-2</v>
      </c>
      <c r="F1764" s="1">
        <v>7.5000000000000011E-2</v>
      </c>
      <c r="G1764" s="1">
        <v>4.6666666666666671E-3</v>
      </c>
      <c r="H1764" s="1">
        <v>0.10819999959319826</v>
      </c>
      <c r="I1764" s="2">
        <v>0.44466666666666665</v>
      </c>
      <c r="J1764" s="1">
        <v>0.5746</v>
      </c>
      <c r="K1764" s="1">
        <v>0.43559934318561933</v>
      </c>
      <c r="L1764" s="2">
        <v>0.34</v>
      </c>
      <c r="M1764" s="2">
        <v>1</v>
      </c>
      <c r="N1764" s="1">
        <v>0.2</v>
      </c>
      <c r="O1764" s="2">
        <v>0.20749999999999999</v>
      </c>
      <c r="P1764" s="1">
        <v>0.76600000000000001</v>
      </c>
      <c r="Q1764" s="1">
        <v>0.27761365788775405</v>
      </c>
      <c r="R1764" s="3">
        <v>0.13720316599999999</v>
      </c>
      <c r="S1764" s="1">
        <v>1.6422791119999999E-2</v>
      </c>
      <c r="T1764" s="2">
        <v>1.6423465987802095E-2</v>
      </c>
      <c r="U1764" s="1">
        <v>0.75</v>
      </c>
      <c r="V1764" s="1">
        <v>9.4130101380787701E-2</v>
      </c>
      <c r="W1764" s="1">
        <v>5.9999999999998943E-3</v>
      </c>
      <c r="X1764" s="1">
        <v>0</v>
      </c>
      <c r="Y1764" s="2">
        <v>0</v>
      </c>
      <c r="Z1764" s="1">
        <v>3.9305999561771721E-2</v>
      </c>
      <c r="AA1764" s="1">
        <v>0.74299999999999999</v>
      </c>
      <c r="AB1764" s="2">
        <v>0.62204089926699202</v>
      </c>
      <c r="AC1764" s="2">
        <v>0.65838457624264202</v>
      </c>
      <c r="AD1764" s="1">
        <v>0.94681722024755888</v>
      </c>
      <c r="AE1764" s="1">
        <v>0.3774601798345707</v>
      </c>
      <c r="AF1764" s="1">
        <v>0.35483870967741937</v>
      </c>
      <c r="AG1764" s="4">
        <v>12838.379295098801</v>
      </c>
      <c r="AH1764" s="4">
        <v>13270</v>
      </c>
      <c r="AI1764" s="4">
        <v>1275323</v>
      </c>
      <c r="AJ1764" s="2">
        <v>0.83299999999999996</v>
      </c>
      <c r="AK1764" s="2">
        <v>0.7</v>
      </c>
      <c r="AL1764" s="2">
        <v>0.92200000000000004</v>
      </c>
      <c r="AM1764" s="2"/>
      <c r="AN1764" s="2">
        <v>0.80799999999999994</v>
      </c>
      <c r="AO1764" s="2">
        <v>0.8</v>
      </c>
      <c r="AP1764" s="2">
        <v>0.71499999999999997</v>
      </c>
      <c r="AQ1764" s="2">
        <v>0.71099999999999997</v>
      </c>
      <c r="AR1764" s="2">
        <v>60</v>
      </c>
      <c r="AS1764" s="2">
        <v>0.86799999999999999</v>
      </c>
      <c r="AT1764" s="2">
        <v>0.64891387936982503</v>
      </c>
      <c r="AU1764" s="2">
        <v>0.68829654552686137</v>
      </c>
      <c r="AV1764" s="4"/>
      <c r="AW1764" s="4"/>
      <c r="AX1764" s="1">
        <f t="shared" si="392"/>
        <v>0.14350922065186852</v>
      </c>
      <c r="AY1764" s="2">
        <f t="shared" si="393"/>
        <v>0.45748085855032661</v>
      </c>
      <c r="AZ1764" s="1">
        <f t="shared" si="394"/>
        <v>0.24273261619911124</v>
      </c>
      <c r="BA1764" s="1">
        <f t="shared" si="395"/>
        <v>0.14823935015709322</v>
      </c>
      <c r="BB1764" s="1">
        <f t="shared" si="396"/>
        <v>0.25768649902575019</v>
      </c>
      <c r="BC1764" s="1">
        <f t="shared" si="397"/>
        <v>0.30885617313978353</v>
      </c>
      <c r="BD1764" s="1">
        <f t="shared" si="398"/>
        <v>0.17793941103530156</v>
      </c>
      <c r="BE1764" s="1">
        <f t="shared" si="399"/>
        <v>0.32215820000000001</v>
      </c>
      <c r="BF1764" s="2">
        <f t="shared" si="400"/>
        <v>0.19293393548794591</v>
      </c>
      <c r="BG1764" s="1">
        <f t="shared" si="401"/>
        <v>0.18966653354852114</v>
      </c>
      <c r="BH1764" s="1">
        <f t="shared" si="402"/>
        <v>0.24816069440027844</v>
      </c>
      <c r="BI1764" s="2">
        <f t="shared" si="403"/>
        <v>0.704758669036467</v>
      </c>
      <c r="BJ1764" s="1">
        <f t="shared" si="404"/>
        <v>0.95291936343674544</v>
      </c>
      <c r="BK1764" s="1">
        <f t="shared" si="405"/>
        <v>0.45659797463618856</v>
      </c>
    </row>
    <row r="1765" spans="1:63">
      <c r="A1765" t="s">
        <v>138</v>
      </c>
      <c r="B1765">
        <v>2010</v>
      </c>
      <c r="C1765" s="1">
        <v>0.35880865856508531</v>
      </c>
      <c r="D1765" s="1">
        <v>0.28984999941103162</v>
      </c>
      <c r="E1765" s="1">
        <v>4.9599999114871007E-2</v>
      </c>
      <c r="F1765" s="1">
        <v>7.5000000000000011E-2</v>
      </c>
      <c r="G1765" s="1">
        <v>4.6666666666666671E-3</v>
      </c>
      <c r="H1765" s="1">
        <v>0.12639999918639655</v>
      </c>
      <c r="I1765" s="2">
        <v>0.44466666666666665</v>
      </c>
      <c r="J1765" s="1">
        <v>0.58034599987156688</v>
      </c>
      <c r="K1765" s="1">
        <v>0.43559934318561933</v>
      </c>
      <c r="L1765" s="2">
        <v>0.34</v>
      </c>
      <c r="M1765" s="2">
        <v>1</v>
      </c>
      <c r="N1765" s="1">
        <v>0.2</v>
      </c>
      <c r="O1765" s="2">
        <v>0.20749999999999999</v>
      </c>
      <c r="P1765" s="1">
        <v>0.76600000000000001</v>
      </c>
      <c r="Q1765" s="1">
        <v>0.30664194992184801</v>
      </c>
      <c r="R1765" s="3">
        <v>0.13720316599999999</v>
      </c>
      <c r="S1765" s="1">
        <v>1.658701902752922E-2</v>
      </c>
      <c r="T1765" s="2">
        <v>1.6745494725604194E-2</v>
      </c>
      <c r="U1765" s="1">
        <v>0.75</v>
      </c>
      <c r="V1765" s="1">
        <v>9.4130101380787701E-2</v>
      </c>
      <c r="W1765" s="1">
        <v>5.9999999999998943E-3</v>
      </c>
      <c r="X1765" s="1">
        <v>0</v>
      </c>
      <c r="Y1765" s="2">
        <v>0</v>
      </c>
      <c r="Z1765" s="1">
        <v>5.8911999123543501E-2</v>
      </c>
      <c r="AA1765" s="1">
        <v>0.76300000000000001</v>
      </c>
      <c r="AB1765" s="2">
        <v>0.62326130823238368</v>
      </c>
      <c r="AC1765" s="2">
        <v>0.65996842196966665</v>
      </c>
      <c r="AD1765" s="1">
        <v>0.95628539223840447</v>
      </c>
      <c r="AE1765" s="1">
        <v>0.38486135966914142</v>
      </c>
      <c r="AF1765" s="1">
        <v>0.35483870967741937</v>
      </c>
      <c r="AG1765" s="4"/>
      <c r="AH1765" s="4">
        <v>13646</v>
      </c>
      <c r="AI1765" s="4"/>
      <c r="AJ1765" s="2">
        <v>0.82200000000000006</v>
      </c>
      <c r="AK1765" s="2">
        <v>0.7</v>
      </c>
      <c r="AL1765" s="2">
        <v>0.92500000000000004</v>
      </c>
      <c r="AM1765" s="2"/>
      <c r="AN1765" s="2">
        <v>0.83400000000000007</v>
      </c>
      <c r="AO1765" s="2">
        <v>0.85</v>
      </c>
      <c r="AP1765" s="2">
        <v>0.78500000000000003</v>
      </c>
      <c r="AQ1765" s="2">
        <v>0.71200000000000008</v>
      </c>
      <c r="AR1765" s="2">
        <v>60</v>
      </c>
      <c r="AS1765" s="2">
        <v>0.85599999999999998</v>
      </c>
      <c r="AT1765" s="2">
        <v>0.64742474060941169</v>
      </c>
      <c r="AU1765" s="2">
        <v>0.68641358011368037</v>
      </c>
      <c r="AV1765" s="4"/>
      <c r="AW1765" s="4"/>
      <c r="AX1765" s="1">
        <f t="shared" si="392"/>
        <v>0.15072088715734186</v>
      </c>
      <c r="AY1765" s="2">
        <f t="shared" si="393"/>
        <v>0.45830171567483619</v>
      </c>
      <c r="AZ1765" s="1">
        <f t="shared" si="394"/>
        <v>0.2486355259349963</v>
      </c>
      <c r="BA1765" s="1">
        <f t="shared" si="395"/>
        <v>0.15150701675072184</v>
      </c>
      <c r="BB1765" s="1">
        <f t="shared" si="396"/>
        <v>0.25768649902575019</v>
      </c>
      <c r="BC1765" s="1">
        <f t="shared" si="397"/>
        <v>0.31227686505345836</v>
      </c>
      <c r="BD1765" s="1">
        <f t="shared" si="398"/>
        <v>0.18916446435572321</v>
      </c>
      <c r="BE1765" s="1">
        <f t="shared" si="399"/>
        <v>0.3254129</v>
      </c>
      <c r="BF1765" s="2">
        <f t="shared" si="400"/>
        <v>0.19306544708114623</v>
      </c>
      <c r="BG1765" s="1">
        <f t="shared" si="401"/>
        <v>0.1941917635902024</v>
      </c>
      <c r="BH1765" s="1">
        <f t="shared" si="402"/>
        <v>0.25304260947831059</v>
      </c>
      <c r="BI1765" s="2">
        <f t="shared" si="403"/>
        <v>0.71267011067134867</v>
      </c>
      <c r="BJ1765" s="1">
        <f t="shared" si="404"/>
        <v>0.96571272014965925</v>
      </c>
      <c r="BK1765" s="1">
        <f t="shared" si="405"/>
        <v>0.45962750119303808</v>
      </c>
    </row>
    <row r="1766" spans="1:63">
      <c r="A1766" t="s">
        <v>139</v>
      </c>
      <c r="B1766">
        <v>1995</v>
      </c>
      <c r="C1766" s="1">
        <v>1</v>
      </c>
      <c r="D1766" s="1">
        <v>0.17456999964527786</v>
      </c>
      <c r="E1766" s="1">
        <v>0.12</v>
      </c>
      <c r="F1766" s="1">
        <v>0.32499999999999996</v>
      </c>
      <c r="G1766" s="1">
        <v>1.5333333333333332E-2</v>
      </c>
      <c r="H1766" s="1">
        <v>0.28000000000000003</v>
      </c>
      <c r="I1766" s="2">
        <v>0.65750000000000008</v>
      </c>
      <c r="J1766" s="1">
        <v>0.26600000000000001</v>
      </c>
      <c r="K1766" s="1">
        <v>0.80137319525726647</v>
      </c>
      <c r="L1766" s="2">
        <v>0.5</v>
      </c>
      <c r="M1766" s="2">
        <v>0.21</v>
      </c>
      <c r="N1766" s="1">
        <v>0.12</v>
      </c>
      <c r="O1766" s="2">
        <v>0.3175</v>
      </c>
      <c r="P1766" s="1">
        <v>0.80559999999999998</v>
      </c>
      <c r="Q1766" s="1">
        <v>0.25124985365853802</v>
      </c>
      <c r="R1766" s="3">
        <v>0.22006472399999999</v>
      </c>
      <c r="S1766" s="1">
        <v>3.2012650799999997E-3</v>
      </c>
      <c r="T1766" s="2">
        <v>7.1606061999999998E-2</v>
      </c>
      <c r="U1766" s="1">
        <v>4.7688665635733873E-2</v>
      </c>
      <c r="V1766" s="1">
        <v>5.6621088264455201E-2</v>
      </c>
      <c r="W1766" s="1">
        <v>1.5000000000000013E-2</v>
      </c>
      <c r="X1766" s="1">
        <v>0</v>
      </c>
      <c r="Y1766" s="2">
        <v>1.4660870907173537E-2</v>
      </c>
      <c r="Z1766" s="1">
        <v>0.68700000760000002</v>
      </c>
      <c r="AA1766" s="1">
        <v>0.63100000000000001</v>
      </c>
      <c r="AB1766" s="2">
        <v>0.31185122585102304</v>
      </c>
      <c r="AC1766" s="2">
        <v>0.46653301414085513</v>
      </c>
      <c r="AD1766" s="1">
        <v>8.3933780727899997E-3</v>
      </c>
      <c r="AE1766" s="1">
        <v>0.20550142857142856</v>
      </c>
      <c r="AF1766" s="1">
        <v>0.70967741935483875</v>
      </c>
      <c r="AG1766" s="4">
        <v>6884.3950411539399</v>
      </c>
      <c r="AH1766" s="4">
        <v>6570</v>
      </c>
      <c r="AI1766" s="4">
        <v>91145000</v>
      </c>
      <c r="AJ1766" s="2">
        <v>0.55000000000000004</v>
      </c>
      <c r="AK1766" s="2">
        <v>0.3</v>
      </c>
      <c r="AL1766" s="2">
        <v>0.72400000000000009</v>
      </c>
      <c r="AM1766" s="2"/>
      <c r="AN1766" s="2">
        <v>0.86799999999999999</v>
      </c>
      <c r="AO1766" s="2">
        <v>0.7</v>
      </c>
      <c r="AP1766" s="2">
        <v>0.49120000274479386</v>
      </c>
      <c r="AQ1766" s="2">
        <v>0.67799999999999994</v>
      </c>
      <c r="AR1766" s="2">
        <v>70</v>
      </c>
      <c r="AS1766" s="2">
        <v>0.66200000000000003</v>
      </c>
      <c r="AT1766" s="2">
        <v>0.448070105340938</v>
      </c>
      <c r="AU1766" s="2">
        <v>0.41207299475392167</v>
      </c>
      <c r="AV1766" s="4">
        <v>17.84</v>
      </c>
      <c r="AW1766" s="4"/>
      <c r="AX1766" s="1">
        <f t="shared" si="392"/>
        <v>0.31915055549643517</v>
      </c>
      <c r="AY1766" s="2">
        <f t="shared" si="393"/>
        <v>0.4103390278938952</v>
      </c>
      <c r="AZ1766" s="1">
        <f t="shared" si="394"/>
        <v>0.27034438094770763</v>
      </c>
      <c r="BA1766" s="1">
        <f t="shared" si="395"/>
        <v>0.13682843873456044</v>
      </c>
      <c r="BB1766" s="1">
        <f t="shared" si="396"/>
        <v>0.34415714006032311</v>
      </c>
      <c r="BC1766" s="1">
        <f t="shared" si="397"/>
        <v>0.24648063265811848</v>
      </c>
      <c r="BD1766" s="1">
        <f t="shared" si="398"/>
        <v>0.27403818515263417</v>
      </c>
      <c r="BE1766" s="1">
        <f t="shared" si="399"/>
        <v>0.25592219999999999</v>
      </c>
      <c r="BF1766" s="2">
        <f t="shared" si="400"/>
        <v>0.12264543453328161</v>
      </c>
      <c r="BG1766" s="1">
        <f t="shared" si="401"/>
        <v>8.6737111373414222E-2</v>
      </c>
      <c r="BH1766" s="1">
        <f t="shared" si="402"/>
        <v>0.28822531929035855</v>
      </c>
      <c r="BI1766" s="2">
        <f t="shared" si="403"/>
        <v>0.46530474590669579</v>
      </c>
      <c r="BJ1766" s="1">
        <f t="shared" si="404"/>
        <v>0.75353006519705434</v>
      </c>
      <c r="BK1766" s="1">
        <f t="shared" si="405"/>
        <v>0.17707942661633724</v>
      </c>
    </row>
    <row r="1767" spans="1:63">
      <c r="A1767" t="s">
        <v>139</v>
      </c>
      <c r="B1767">
        <v>1996</v>
      </c>
      <c r="C1767" s="1">
        <v>1</v>
      </c>
      <c r="D1767" s="1">
        <v>0.1713959997162223</v>
      </c>
      <c r="E1767" s="1">
        <v>0.11599999999999999</v>
      </c>
      <c r="F1767" s="1">
        <v>0.32499999999999996</v>
      </c>
      <c r="G1767" s="1">
        <v>1.5333333333333332E-2</v>
      </c>
      <c r="H1767" s="1">
        <v>0.27200000000000002</v>
      </c>
      <c r="I1767" s="2">
        <v>0.65750000000000008</v>
      </c>
      <c r="J1767" s="1">
        <v>0.26340000000000002</v>
      </c>
      <c r="K1767" s="1">
        <v>0.80211699047639007</v>
      </c>
      <c r="L1767" s="2">
        <v>0.5</v>
      </c>
      <c r="M1767" s="2">
        <v>0.3</v>
      </c>
      <c r="N1767" s="1">
        <v>0.12</v>
      </c>
      <c r="O1767" s="2">
        <v>0.3175</v>
      </c>
      <c r="P1767" s="1">
        <v>0.80559999999999998</v>
      </c>
      <c r="Q1767" s="1">
        <v>0.24445751219512202</v>
      </c>
      <c r="R1767" s="3">
        <v>0.22006472399999999</v>
      </c>
      <c r="S1767" s="1">
        <v>3.4200043200000004E-3</v>
      </c>
      <c r="T1767" s="2">
        <v>7.0212031600000002E-2</v>
      </c>
      <c r="U1767" s="1">
        <v>4.7688665635733873E-2</v>
      </c>
      <c r="V1767" s="1">
        <v>5.6621088264455201E-2</v>
      </c>
      <c r="W1767" s="1">
        <v>1.5000000000000013E-2</v>
      </c>
      <c r="X1767" s="1">
        <v>0</v>
      </c>
      <c r="Y1767" s="2">
        <v>1.4660870907173537E-2</v>
      </c>
      <c r="Z1767" s="1">
        <v>0.68200000760000001</v>
      </c>
      <c r="AA1767" s="1">
        <v>0.61199999999999999</v>
      </c>
      <c r="AB1767" s="2">
        <v>0.31554041742015998</v>
      </c>
      <c r="AC1767" s="2">
        <v>0.46718922953547803</v>
      </c>
      <c r="AD1767" s="1">
        <v>1.2265693212089777E-2</v>
      </c>
      <c r="AE1767" s="1">
        <v>0.21878699999999998</v>
      </c>
      <c r="AF1767" s="1">
        <v>0.64516129032258063</v>
      </c>
      <c r="AG1767" s="4">
        <v>7262.9423911978301</v>
      </c>
      <c r="AH1767" s="4">
        <v>6960</v>
      </c>
      <c r="AI1767" s="4">
        <v>92570752</v>
      </c>
      <c r="AJ1767" s="2">
        <v>0.55000000000000004</v>
      </c>
      <c r="AK1767" s="2">
        <v>0.3</v>
      </c>
      <c r="AL1767" s="2">
        <v>0.73099999999999998</v>
      </c>
      <c r="AM1767" s="2"/>
      <c r="AN1767" s="2">
        <v>0.93099999999999994</v>
      </c>
      <c r="AO1767" s="2">
        <v>0.7</v>
      </c>
      <c r="AP1767" s="2">
        <v>0.50348000247031455</v>
      </c>
      <c r="AQ1767" s="2">
        <v>0.66599999999999993</v>
      </c>
      <c r="AR1767" s="2">
        <v>50</v>
      </c>
      <c r="AS1767" s="2">
        <v>0.63</v>
      </c>
      <c r="AT1767" s="2">
        <v>0.44701031159655741</v>
      </c>
      <c r="AU1767" s="2">
        <v>0.41027856611635743</v>
      </c>
      <c r="AV1767" s="4">
        <v>26.41</v>
      </c>
      <c r="AW1767" s="4">
        <v>48.54</v>
      </c>
      <c r="AX1767" s="1">
        <f t="shared" si="392"/>
        <v>0.31662155550825927</v>
      </c>
      <c r="AY1767" s="2">
        <f t="shared" si="393"/>
        <v>0.4229309986394843</v>
      </c>
      <c r="AZ1767" s="1">
        <f t="shared" si="394"/>
        <v>0.26875085442302443</v>
      </c>
      <c r="BA1767" s="1">
        <f t="shared" si="395"/>
        <v>0.13599510540122708</v>
      </c>
      <c r="BB1767" s="1">
        <f t="shared" si="396"/>
        <v>0.34415714006032311</v>
      </c>
      <c r="BC1767" s="1">
        <f t="shared" si="397"/>
        <v>0.2553078259148901</v>
      </c>
      <c r="BD1767" s="1">
        <f t="shared" si="398"/>
        <v>0.27079775571191872</v>
      </c>
      <c r="BE1767" s="1">
        <f t="shared" si="399"/>
        <v>0.25740679999999999</v>
      </c>
      <c r="BF1767" s="2">
        <f t="shared" si="400"/>
        <v>0.12297399585521954</v>
      </c>
      <c r="BG1767" s="1">
        <f t="shared" si="401"/>
        <v>8.8693841395755965E-2</v>
      </c>
      <c r="BH1767" s="1">
        <f t="shared" si="402"/>
        <v>0.29008757389571066</v>
      </c>
      <c r="BI1767" s="2">
        <f t="shared" si="403"/>
        <v>0.46907463725097553</v>
      </c>
      <c r="BJ1767" s="1">
        <f t="shared" si="404"/>
        <v>0.75916221114668625</v>
      </c>
      <c r="BK1767" s="1">
        <f t="shared" si="405"/>
        <v>0.17898706335526487</v>
      </c>
    </row>
    <row r="1768" spans="1:63">
      <c r="A1768" t="s">
        <v>139</v>
      </c>
      <c r="B1768">
        <v>1997</v>
      </c>
      <c r="C1768" s="1">
        <v>1</v>
      </c>
      <c r="D1768" s="1">
        <v>0.1682219997871667</v>
      </c>
      <c r="E1768" s="1">
        <v>0.11199999999999999</v>
      </c>
      <c r="F1768" s="1">
        <v>0.32499999999999996</v>
      </c>
      <c r="G1768" s="1">
        <v>1.5333333333333332E-2</v>
      </c>
      <c r="H1768" s="1">
        <v>0.26400000000000001</v>
      </c>
      <c r="I1768" s="2">
        <v>0.65750000000000008</v>
      </c>
      <c r="J1768" s="1">
        <v>0.26079999999999998</v>
      </c>
      <c r="K1768" s="1">
        <v>0.80309799047638997</v>
      </c>
      <c r="L1768" s="2">
        <v>0.5</v>
      </c>
      <c r="M1768" s="2">
        <v>0.21</v>
      </c>
      <c r="N1768" s="1">
        <v>0.12</v>
      </c>
      <c r="O1768" s="2">
        <v>0.3175</v>
      </c>
      <c r="P1768" s="1">
        <v>0.80559999999999998</v>
      </c>
      <c r="Q1768" s="1">
        <v>0.23801843902439201</v>
      </c>
      <c r="R1768" s="3">
        <v>0.22006472399999999</v>
      </c>
      <c r="S1768" s="1">
        <v>2.4882912699999999E-3</v>
      </c>
      <c r="T1768" s="2">
        <v>6.8818001200000006E-2</v>
      </c>
      <c r="U1768" s="1">
        <v>4.7688665635733873E-2</v>
      </c>
      <c r="V1768" s="1">
        <v>5.6621088264455201E-2</v>
      </c>
      <c r="W1768" s="1">
        <v>1.5000000000000013E-2</v>
      </c>
      <c r="X1768" s="1">
        <v>0</v>
      </c>
      <c r="Y1768" s="2">
        <v>1.4660870907173537E-2</v>
      </c>
      <c r="Z1768" s="1">
        <v>0.7029999924</v>
      </c>
      <c r="AA1768" s="1">
        <v>0.57100000000000006</v>
      </c>
      <c r="AB1768" s="2">
        <v>0.36128849060301998</v>
      </c>
      <c r="AC1768" s="2">
        <v>0.47423850030751263</v>
      </c>
      <c r="AD1768" s="1">
        <v>2.0593144413762223E-2</v>
      </c>
      <c r="AE1768" s="1">
        <v>0.228384</v>
      </c>
      <c r="AF1768" s="1">
        <v>0.70967741935483875</v>
      </c>
      <c r="AG1768" s="4">
        <v>7776.9233271704697</v>
      </c>
      <c r="AH1768" s="4">
        <v>7530</v>
      </c>
      <c r="AI1768" s="4">
        <v>93926296</v>
      </c>
      <c r="AJ1768" s="2">
        <v>0.55000000000000004</v>
      </c>
      <c r="AK1768" s="2">
        <v>0.3</v>
      </c>
      <c r="AL1768" s="2">
        <v>0.73199999999999998</v>
      </c>
      <c r="AM1768" s="2"/>
      <c r="AN1768" s="2">
        <v>0.82700000000000007</v>
      </c>
      <c r="AO1768" s="2">
        <v>0.7</v>
      </c>
      <c r="AP1768" s="2">
        <v>0.51576000219583518</v>
      </c>
      <c r="AQ1768" s="2">
        <v>0.57799999999999996</v>
      </c>
      <c r="AR1768" s="2">
        <v>50</v>
      </c>
      <c r="AS1768" s="2">
        <v>0.63</v>
      </c>
      <c r="AT1768" s="2">
        <v>0.43082430389294768</v>
      </c>
      <c r="AU1768" s="2">
        <v>0.40403122486119203</v>
      </c>
      <c r="AV1768" s="4"/>
      <c r="AW1768" s="4"/>
      <c r="AX1768" s="1">
        <f t="shared" si="392"/>
        <v>0.31409255552008336</v>
      </c>
      <c r="AY1768" s="2">
        <f t="shared" si="393"/>
        <v>0.40984257006805574</v>
      </c>
      <c r="AZ1768" s="1">
        <f t="shared" si="394"/>
        <v>0.26699789109887834</v>
      </c>
      <c r="BA1768" s="1">
        <f t="shared" si="395"/>
        <v>0.13949510286789377</v>
      </c>
      <c r="BB1768" s="1">
        <f t="shared" si="396"/>
        <v>0.34415714006032311</v>
      </c>
      <c r="BC1768" s="1">
        <f t="shared" si="397"/>
        <v>0.24689607833943944</v>
      </c>
      <c r="BD1768" s="1">
        <f t="shared" si="398"/>
        <v>0.2676557384501303</v>
      </c>
      <c r="BE1768" s="1">
        <f t="shared" si="399"/>
        <v>0.24650069999999999</v>
      </c>
      <c r="BF1768" s="2">
        <f t="shared" si="400"/>
        <v>0.12663512948034802</v>
      </c>
      <c r="BG1768" s="1">
        <f t="shared" si="401"/>
        <v>9.0059179816599083E-2</v>
      </c>
      <c r="BH1768" s="1">
        <f t="shared" si="402"/>
        <v>0.28623631894996432</v>
      </c>
      <c r="BI1768" s="2">
        <f t="shared" si="403"/>
        <v>0.46319500929694712</v>
      </c>
      <c r="BJ1768" s="1">
        <f t="shared" si="404"/>
        <v>0.74943132824691139</v>
      </c>
      <c r="BK1768" s="1">
        <f t="shared" si="405"/>
        <v>0.17695869034698281</v>
      </c>
    </row>
    <row r="1769" spans="1:63">
      <c r="A1769" t="s">
        <v>139</v>
      </c>
      <c r="B1769">
        <v>1998</v>
      </c>
      <c r="C1769" s="1">
        <v>1</v>
      </c>
      <c r="D1769" s="1">
        <v>0.16504799985811114</v>
      </c>
      <c r="E1769" s="1">
        <v>0.10799999999999998</v>
      </c>
      <c r="F1769" s="1">
        <v>0.32499999999999996</v>
      </c>
      <c r="G1769" s="1">
        <v>1.5333333333333332E-2</v>
      </c>
      <c r="H1769" s="1">
        <v>0.25599999999999989</v>
      </c>
      <c r="I1769" s="2">
        <v>0.65750000000000008</v>
      </c>
      <c r="J1769" s="1">
        <v>0.25819999999999999</v>
      </c>
      <c r="K1769" s="1">
        <v>0.80430447015766493</v>
      </c>
      <c r="L1769" s="2">
        <v>0.5</v>
      </c>
      <c r="M1769" s="2">
        <v>0.28999999999999998</v>
      </c>
      <c r="N1769" s="1">
        <v>0.12</v>
      </c>
      <c r="O1769" s="2">
        <v>0.3175</v>
      </c>
      <c r="P1769" s="1">
        <v>0.80559999999999998</v>
      </c>
      <c r="Q1769" s="1">
        <v>0.2318361463414641</v>
      </c>
      <c r="R1769" s="3">
        <v>0.22006472399999999</v>
      </c>
      <c r="S1769" s="1">
        <v>8.7512062200000001E-3</v>
      </c>
      <c r="T1769" s="2">
        <v>6.7423970799999997E-2</v>
      </c>
      <c r="U1769" s="1">
        <v>4.7688665635733873E-2</v>
      </c>
      <c r="V1769" s="1">
        <v>5.6621088264455201E-2</v>
      </c>
      <c r="W1769" s="1">
        <v>1.5000000000000013E-2</v>
      </c>
      <c r="X1769" s="1">
        <v>0</v>
      </c>
      <c r="Y1769" s="2">
        <v>1.4660870907173537E-2</v>
      </c>
      <c r="Z1769" s="1">
        <v>0.65700000759999999</v>
      </c>
      <c r="AA1769" s="1">
        <v>0.57899999999999996</v>
      </c>
      <c r="AB1769" s="2">
        <v>0.40703656378588005</v>
      </c>
      <c r="AC1769" s="2">
        <v>0.48128777107954718</v>
      </c>
      <c r="AD1769" s="1">
        <v>3.9071887836222889E-2</v>
      </c>
      <c r="AE1769" s="1">
        <v>0.24414157142857143</v>
      </c>
      <c r="AF1769" s="1">
        <v>0.67741935483870963</v>
      </c>
      <c r="AG1769" s="4">
        <v>8137.1748203708803</v>
      </c>
      <c r="AH1769" s="4">
        <v>7880</v>
      </c>
      <c r="AI1769" s="4">
        <v>95251064</v>
      </c>
      <c r="AJ1769" s="2">
        <v>0.55000000000000004</v>
      </c>
      <c r="AK1769" s="2">
        <v>0.3</v>
      </c>
      <c r="AL1769" s="2">
        <v>0.7340000000000001</v>
      </c>
      <c r="AM1769" s="2"/>
      <c r="AN1769" s="2">
        <v>0.80900000000000005</v>
      </c>
      <c r="AO1769" s="2">
        <v>0.7</v>
      </c>
      <c r="AP1769" s="2">
        <v>0.52804000192135581</v>
      </c>
      <c r="AQ1769" s="2">
        <v>0.54100000000000004</v>
      </c>
      <c r="AR1769" s="2">
        <v>50</v>
      </c>
      <c r="AS1769" s="2">
        <v>0.748</v>
      </c>
      <c r="AT1769" s="2">
        <v>0.4146382961893379</v>
      </c>
      <c r="AU1769" s="2">
        <v>0.39778388360602657</v>
      </c>
      <c r="AV1769" s="4">
        <v>21.5</v>
      </c>
      <c r="AW1769" s="4">
        <v>48.99</v>
      </c>
      <c r="AX1769" s="1">
        <f t="shared" si="392"/>
        <v>0.3115635555319074</v>
      </c>
      <c r="AY1769" s="2">
        <f t="shared" si="393"/>
        <v>0.42107206716538076</v>
      </c>
      <c r="AZ1769" s="1">
        <f t="shared" si="394"/>
        <v>0.26673520947229279</v>
      </c>
      <c r="BA1769" s="1">
        <f t="shared" si="395"/>
        <v>0.13182843873456043</v>
      </c>
      <c r="BB1769" s="1">
        <f t="shared" si="396"/>
        <v>0.34415714006032311</v>
      </c>
      <c r="BC1769" s="1">
        <f t="shared" si="397"/>
        <v>0.25072818169732219</v>
      </c>
      <c r="BD1769" s="1">
        <f t="shared" si="398"/>
        <v>0.26459409788318816</v>
      </c>
      <c r="BE1769" s="1">
        <f t="shared" si="399"/>
        <v>0.2502122</v>
      </c>
      <c r="BF1769" s="2">
        <f t="shared" si="400"/>
        <v>0.13029626310547651</v>
      </c>
      <c r="BG1769" s="1">
        <f t="shared" si="401"/>
        <v>9.2548139991338735E-2</v>
      </c>
      <c r="BH1769" s="1">
        <f t="shared" si="402"/>
        <v>0.28649313988027786</v>
      </c>
      <c r="BI1769" s="2">
        <f t="shared" si="403"/>
        <v>0.47305660309681519</v>
      </c>
      <c r="BJ1769" s="1">
        <f t="shared" si="404"/>
        <v>0.75954974297709299</v>
      </c>
      <c r="BK1769" s="1">
        <f t="shared" si="405"/>
        <v>0.18656346321653733</v>
      </c>
    </row>
    <row r="1770" spans="1:63">
      <c r="A1770" t="s">
        <v>139</v>
      </c>
      <c r="B1770">
        <v>1999</v>
      </c>
      <c r="C1770" s="1">
        <v>1</v>
      </c>
      <c r="D1770" s="1">
        <v>0.16187399992905557</v>
      </c>
      <c r="E1770" s="1">
        <v>0.10400000000000009</v>
      </c>
      <c r="F1770" s="1">
        <v>0.32499999999999996</v>
      </c>
      <c r="G1770" s="1">
        <v>1.5333333333333332E-2</v>
      </c>
      <c r="H1770" s="1">
        <v>0.248</v>
      </c>
      <c r="I1770" s="2">
        <v>0.65750000000000008</v>
      </c>
      <c r="J1770" s="1">
        <v>0.25559999999999999</v>
      </c>
      <c r="K1770" s="1">
        <v>0.80528156179113097</v>
      </c>
      <c r="L1770" s="2">
        <v>0.5</v>
      </c>
      <c r="M1770" s="2">
        <v>0.36</v>
      </c>
      <c r="N1770" s="1">
        <v>0.12</v>
      </c>
      <c r="O1770" s="2">
        <v>0.3175</v>
      </c>
      <c r="P1770" s="1">
        <v>0.80559999999999998</v>
      </c>
      <c r="Q1770" s="1">
        <v>0.22606326829268397</v>
      </c>
      <c r="R1770" s="3">
        <v>0.22006472399999999</v>
      </c>
      <c r="S1770" s="1">
        <v>1.1945897150000001E-2</v>
      </c>
      <c r="T1770" s="2">
        <v>6.6029940400000001E-2</v>
      </c>
      <c r="U1770" s="1">
        <v>4.7688665635733873E-2</v>
      </c>
      <c r="V1770" s="1">
        <v>5.6621088264455201E-2</v>
      </c>
      <c r="W1770" s="1">
        <v>1.5000000000000013E-2</v>
      </c>
      <c r="X1770" s="1">
        <v>0</v>
      </c>
      <c r="Y1770" s="2">
        <v>1.4660870907173537E-2</v>
      </c>
      <c r="Z1770" s="1">
        <v>0.6720000076</v>
      </c>
      <c r="AA1770" s="1">
        <v>0.58499999999999996</v>
      </c>
      <c r="AB1770" s="2">
        <v>0.44940627126420896</v>
      </c>
      <c r="AC1770" s="2">
        <v>0.50979286803546764</v>
      </c>
      <c r="AD1770" s="1">
        <v>8.8944982092316452E-2</v>
      </c>
      <c r="AE1770" s="1">
        <v>0.2602707142857143</v>
      </c>
      <c r="AF1770" s="1">
        <v>0.87096774193548387</v>
      </c>
      <c r="AG1770" s="4">
        <v>8454.83416152871</v>
      </c>
      <c r="AH1770" s="4">
        <v>8230</v>
      </c>
      <c r="AI1770" s="4">
        <v>96584488</v>
      </c>
      <c r="AJ1770" s="2">
        <v>0.55000000000000004</v>
      </c>
      <c r="AK1770" s="2">
        <v>0.3</v>
      </c>
      <c r="AL1770" s="2">
        <v>0.7340000000000001</v>
      </c>
      <c r="AM1770" s="2"/>
      <c r="AN1770" s="2">
        <v>0.86299999999999999</v>
      </c>
      <c r="AO1770" s="2">
        <v>0.7</v>
      </c>
      <c r="AP1770" s="2">
        <v>0.54032000164687632</v>
      </c>
      <c r="AQ1770" s="2">
        <v>0.58200000000000007</v>
      </c>
      <c r="AR1770" s="2">
        <v>50</v>
      </c>
      <c r="AS1770" s="2">
        <v>0.77</v>
      </c>
      <c r="AT1770" s="2">
        <v>0.43383202246595942</v>
      </c>
      <c r="AU1770" s="2">
        <v>0.41481239852871121</v>
      </c>
      <c r="AV1770" s="4"/>
      <c r="AW1770" s="4"/>
      <c r="AX1770" s="1">
        <f t="shared" si="392"/>
        <v>0.30903455554373149</v>
      </c>
      <c r="AY1770" s="2">
        <f t="shared" si="393"/>
        <v>0.43084022311301867</v>
      </c>
      <c r="AZ1770" s="1">
        <f t="shared" si="394"/>
        <v>0.26594076596853677</v>
      </c>
      <c r="BA1770" s="1">
        <f t="shared" si="395"/>
        <v>0.13432843873456043</v>
      </c>
      <c r="BB1770" s="1">
        <f t="shared" si="396"/>
        <v>0.34415714006032311</v>
      </c>
      <c r="BC1770" s="1">
        <f t="shared" si="397"/>
        <v>0.25988603625298262</v>
      </c>
      <c r="BD1770" s="1">
        <f t="shared" si="398"/>
        <v>0.26156246174730252</v>
      </c>
      <c r="BE1770" s="1">
        <f t="shared" si="399"/>
        <v>0.25689290000000004</v>
      </c>
      <c r="BF1770" s="2">
        <f t="shared" si="400"/>
        <v>0.13930311617656363</v>
      </c>
      <c r="BG1770" s="1">
        <f t="shared" si="401"/>
        <v>9.897156046840222E-2</v>
      </c>
      <c r="BH1770" s="1">
        <f t="shared" si="402"/>
        <v>0.28853521268686944</v>
      </c>
      <c r="BI1770" s="2">
        <f t="shared" si="403"/>
        <v>0.49516757664496586</v>
      </c>
      <c r="BJ1770" s="1">
        <f t="shared" si="404"/>
        <v>0.78370278933183535</v>
      </c>
      <c r="BK1770" s="1">
        <f t="shared" si="405"/>
        <v>0.20663236395809642</v>
      </c>
    </row>
    <row r="1771" spans="1:63">
      <c r="A1771" t="s">
        <v>139</v>
      </c>
      <c r="B1771">
        <v>2000</v>
      </c>
      <c r="C1771" s="1">
        <v>1</v>
      </c>
      <c r="D1771" s="1">
        <v>0.15869999999999998</v>
      </c>
      <c r="E1771" s="1">
        <v>9.9999999999999978E-2</v>
      </c>
      <c r="F1771" s="1">
        <v>0.32499999999999996</v>
      </c>
      <c r="G1771" s="1">
        <v>1.5333333333333332E-2</v>
      </c>
      <c r="H1771" s="1">
        <v>0.24</v>
      </c>
      <c r="I1771" s="2">
        <v>0.65750000000000008</v>
      </c>
      <c r="J1771" s="1">
        <v>0.253</v>
      </c>
      <c r="K1771" s="1">
        <v>0.80625885262778452</v>
      </c>
      <c r="L1771" s="2">
        <v>0.5</v>
      </c>
      <c r="M1771" s="2">
        <v>0.36</v>
      </c>
      <c r="N1771" s="1">
        <v>0.12</v>
      </c>
      <c r="O1771" s="2">
        <v>0.3175</v>
      </c>
      <c r="P1771" s="1">
        <v>0.80559999999999998</v>
      </c>
      <c r="Q1771" s="1">
        <v>0.22078458536585399</v>
      </c>
      <c r="R1771" s="3">
        <v>0.22006472399999999</v>
      </c>
      <c r="S1771" s="1">
        <v>1.0055551190000001E-2</v>
      </c>
      <c r="T1771" s="2">
        <v>6.4635910000000005E-2</v>
      </c>
      <c r="U1771" s="1">
        <v>4.7688665635733873E-2</v>
      </c>
      <c r="V1771" s="1">
        <v>5.6621088264455201E-2</v>
      </c>
      <c r="W1771" s="1">
        <v>1.5000000000000013E-2</v>
      </c>
      <c r="X1771" s="1">
        <v>0</v>
      </c>
      <c r="Y1771" s="2">
        <v>1.4660870907173537E-2</v>
      </c>
      <c r="Z1771" s="1">
        <v>0.6720000076</v>
      </c>
      <c r="AA1771" s="1">
        <v>0.59299999999999997</v>
      </c>
      <c r="AB1771" s="2">
        <v>0.49177597874253803</v>
      </c>
      <c r="AC1771" s="2">
        <v>0.53829796499138793</v>
      </c>
      <c r="AD1771" s="1">
        <v>0.15966854713766887</v>
      </c>
      <c r="AE1771" s="1">
        <v>0.2793025714285714</v>
      </c>
      <c r="AF1771" s="1">
        <v>0.61290322580645162</v>
      </c>
      <c r="AG1771" s="4">
        <v>9200.8959135444202</v>
      </c>
      <c r="AH1771" s="4">
        <v>8960</v>
      </c>
      <c r="AI1771" s="4">
        <v>97966000</v>
      </c>
      <c r="AJ1771" s="2">
        <v>0.55000000000000004</v>
      </c>
      <c r="AK1771" s="2">
        <v>0.3</v>
      </c>
      <c r="AL1771" s="2">
        <v>0.73099999999999998</v>
      </c>
      <c r="AM1771" s="2"/>
      <c r="AN1771" s="2">
        <v>0.92299999999999993</v>
      </c>
      <c r="AO1771" s="2">
        <v>0.7</v>
      </c>
      <c r="AP1771" s="2">
        <v>0.55260000137239695</v>
      </c>
      <c r="AQ1771" s="2">
        <v>0.67599999999999993</v>
      </c>
      <c r="AR1771" s="2">
        <v>50</v>
      </c>
      <c r="AS1771" s="2">
        <v>0.63</v>
      </c>
      <c r="AT1771" s="2">
        <v>0.45302574874258106</v>
      </c>
      <c r="AU1771" s="2">
        <v>0.4318409134513958</v>
      </c>
      <c r="AV1771" s="4">
        <v>15.68</v>
      </c>
      <c r="AW1771" s="4">
        <v>51.87</v>
      </c>
      <c r="AX1771" s="1">
        <f t="shared" si="392"/>
        <v>0.30650555555555559</v>
      </c>
      <c r="AY1771" s="2">
        <f t="shared" si="393"/>
        <v>0.43060840751825497</v>
      </c>
      <c r="AZ1771" s="1">
        <f t="shared" si="394"/>
        <v>0.26422815411117079</v>
      </c>
      <c r="BA1771" s="1">
        <f t="shared" si="395"/>
        <v>0.13432843873456043</v>
      </c>
      <c r="BB1771" s="1">
        <f t="shared" si="396"/>
        <v>0.34415714006032311</v>
      </c>
      <c r="BC1771" s="1">
        <f t="shared" si="397"/>
        <v>0.25903444226530981</v>
      </c>
      <c r="BD1771" s="1">
        <f t="shared" si="398"/>
        <v>0.25861322466560643</v>
      </c>
      <c r="BE1771" s="1">
        <f t="shared" si="399"/>
        <v>0.257521</v>
      </c>
      <c r="BF1771" s="2">
        <f t="shared" si="400"/>
        <v>0.14830996924765069</v>
      </c>
      <c r="BG1771" s="1">
        <f t="shared" si="401"/>
        <v>0.10672777591350002</v>
      </c>
      <c r="BH1771" s="1">
        <f t="shared" si="402"/>
        <v>0.28726826899707975</v>
      </c>
      <c r="BI1771" s="2">
        <f t="shared" si="403"/>
        <v>0.51255874516115074</v>
      </c>
      <c r="BJ1771" s="1">
        <f t="shared" si="404"/>
        <v>0.79982701415823043</v>
      </c>
      <c r="BK1771" s="1">
        <f t="shared" si="405"/>
        <v>0.225290476164071</v>
      </c>
    </row>
    <row r="1772" spans="1:63">
      <c r="A1772" t="s">
        <v>139</v>
      </c>
      <c r="B1772">
        <v>2001</v>
      </c>
      <c r="C1772" s="1">
        <v>1</v>
      </c>
      <c r="D1772" s="1">
        <v>0.16147999999999998</v>
      </c>
      <c r="E1772" s="1">
        <v>9.4000000000000083E-2</v>
      </c>
      <c r="F1772" s="1">
        <v>0.32499999999999996</v>
      </c>
      <c r="G1772" s="1">
        <v>1.5333333333333332E-2</v>
      </c>
      <c r="H1772" s="1">
        <v>0.22799999999999998</v>
      </c>
      <c r="I1772" s="2">
        <v>0.65750000000000008</v>
      </c>
      <c r="J1772" s="1">
        <v>0.24979999999999999</v>
      </c>
      <c r="K1772" s="1">
        <v>0.80723594426125045</v>
      </c>
      <c r="L1772" s="2">
        <v>0.5</v>
      </c>
      <c r="M1772" s="2">
        <v>0.36</v>
      </c>
      <c r="N1772" s="1">
        <v>0.12</v>
      </c>
      <c r="O1772" s="2">
        <v>0.3175</v>
      </c>
      <c r="P1772" s="1">
        <v>0.75653999999999999</v>
      </c>
      <c r="Q1772" s="1">
        <v>0.21614609756097591</v>
      </c>
      <c r="R1772" s="3">
        <v>0.22006472399999999</v>
      </c>
      <c r="S1772" s="1">
        <v>8.8436608199999999E-3</v>
      </c>
      <c r="T1772" s="2">
        <v>6.2756557250000011E-2</v>
      </c>
      <c r="U1772" s="1">
        <v>4.7688665635733873E-2</v>
      </c>
      <c r="V1772" s="1">
        <v>5.6621088264455201E-2</v>
      </c>
      <c r="W1772" s="1">
        <v>1.5000000000000013E-2</v>
      </c>
      <c r="X1772" s="1">
        <v>0</v>
      </c>
      <c r="Y1772" s="2">
        <v>1.4660870907173537E-2</v>
      </c>
      <c r="Z1772" s="1">
        <v>0.66850000379999996</v>
      </c>
      <c r="AA1772" s="1">
        <v>0.60599999999999998</v>
      </c>
      <c r="AB1772" s="2">
        <v>0.49948616264606349</v>
      </c>
      <c r="AC1772" s="2">
        <v>0.547544422187491</v>
      </c>
      <c r="AD1772" s="1">
        <v>0.24420717747505336</v>
      </c>
      <c r="AE1772" s="1">
        <v>0.29328599999999999</v>
      </c>
      <c r="AF1772" s="1">
        <v>0.70967741935483875</v>
      </c>
      <c r="AG1772" s="4">
        <v>9301.8525402447194</v>
      </c>
      <c r="AH1772" s="4">
        <v>9090</v>
      </c>
      <c r="AI1772" s="4">
        <v>98994087.383595794</v>
      </c>
      <c r="AJ1772" s="2">
        <v>0.55000000000000004</v>
      </c>
      <c r="AK1772" s="2">
        <v>0.5</v>
      </c>
      <c r="AL1772" s="2">
        <v>0.69</v>
      </c>
      <c r="AM1772" s="2"/>
      <c r="AN1772" s="2">
        <v>0.85499999999999998</v>
      </c>
      <c r="AO1772" s="2">
        <v>0.5</v>
      </c>
      <c r="AP1772" s="2">
        <v>0.56488000109791758</v>
      </c>
      <c r="AQ1772" s="2">
        <v>0.69099999999999995</v>
      </c>
      <c r="AR1772" s="2">
        <v>50</v>
      </c>
      <c r="AS1772" s="2">
        <v>0.83</v>
      </c>
      <c r="AT1772" s="2">
        <v>0.46448464360254099</v>
      </c>
      <c r="AU1772" s="2">
        <v>0.43991586852407155</v>
      </c>
      <c r="AV1772" s="4"/>
      <c r="AW1772" s="4"/>
      <c r="AX1772" s="1">
        <f t="shared" si="392"/>
        <v>0.3039688888888889</v>
      </c>
      <c r="AY1772" s="2">
        <f t="shared" si="393"/>
        <v>0.43029084918017863</v>
      </c>
      <c r="AZ1772" s="1">
        <f t="shared" si="394"/>
        <v>0.25287020792619519</v>
      </c>
      <c r="BA1772" s="1">
        <f t="shared" si="395"/>
        <v>0.13374510476789378</v>
      </c>
      <c r="BB1772" s="1">
        <f t="shared" si="396"/>
        <v>0.34415714006032311</v>
      </c>
      <c r="BC1772" s="1">
        <f t="shared" si="397"/>
        <v>0.25301312069086535</v>
      </c>
      <c r="BD1772" s="1">
        <f t="shared" si="398"/>
        <v>0.25468976651203773</v>
      </c>
      <c r="BE1772" s="1">
        <f t="shared" si="399"/>
        <v>0.26357359999999996</v>
      </c>
      <c r="BF1772" s="2">
        <f t="shared" si="400"/>
        <v>0.15115152284360955</v>
      </c>
      <c r="BG1772" s="1">
        <f t="shared" si="401"/>
        <v>0.11377454578105571</v>
      </c>
      <c r="BH1772" s="1">
        <f t="shared" si="402"/>
        <v>0.28395334242107539</v>
      </c>
      <c r="BI1772" s="2">
        <f t="shared" si="403"/>
        <v>0.52849966862466524</v>
      </c>
      <c r="BJ1772" s="1">
        <f t="shared" si="404"/>
        <v>0.81245301104574064</v>
      </c>
      <c r="BK1772" s="1">
        <f t="shared" si="405"/>
        <v>0.24454632620358985</v>
      </c>
    </row>
    <row r="1773" spans="1:63">
      <c r="A1773" t="s">
        <v>139</v>
      </c>
      <c r="B1773">
        <v>2002</v>
      </c>
      <c r="C1773" s="1">
        <v>1</v>
      </c>
      <c r="D1773" s="1">
        <v>0.16426000000000002</v>
      </c>
      <c r="E1773" s="1">
        <v>8.7999999999999967E-2</v>
      </c>
      <c r="F1773" s="1">
        <v>0.32499999999999996</v>
      </c>
      <c r="G1773" s="1">
        <v>1.5333333333333332E-2</v>
      </c>
      <c r="H1773" s="1">
        <v>0.21599999999999997</v>
      </c>
      <c r="I1773" s="2">
        <v>0.65750000000000008</v>
      </c>
      <c r="J1773" s="1">
        <v>0.24660000000000001</v>
      </c>
      <c r="K1773" s="1">
        <v>0.80821303589471649</v>
      </c>
      <c r="L1773" s="2">
        <v>0.5</v>
      </c>
      <c r="M1773" s="2">
        <v>0.39</v>
      </c>
      <c r="N1773" s="1">
        <v>0.12</v>
      </c>
      <c r="O1773" s="2">
        <v>0.3175</v>
      </c>
      <c r="P1773" s="1">
        <v>0.70748000000000011</v>
      </c>
      <c r="Q1773" s="1">
        <v>0.21341482926829403</v>
      </c>
      <c r="R1773" s="3">
        <v>0.22006472399999999</v>
      </c>
      <c r="S1773" s="1">
        <v>6.5392292600000004E-3</v>
      </c>
      <c r="T1773" s="2">
        <v>6.0877204500000004E-2</v>
      </c>
      <c r="U1773" s="1">
        <v>4.7688665635733873E-2</v>
      </c>
      <c r="V1773" s="1">
        <v>5.6621088264455201E-2</v>
      </c>
      <c r="W1773" s="1">
        <v>1.5000000000000013E-2</v>
      </c>
      <c r="X1773" s="1">
        <v>0</v>
      </c>
      <c r="Y1773" s="2">
        <v>1.4660870907173537E-2</v>
      </c>
      <c r="Z1773" s="1">
        <v>0.66500000000000004</v>
      </c>
      <c r="AA1773" s="1">
        <v>0.63</v>
      </c>
      <c r="AB1773" s="2">
        <v>0.50719634654958901</v>
      </c>
      <c r="AC1773" s="2">
        <v>0.55679087938359406</v>
      </c>
      <c r="AD1773" s="1">
        <v>0.28808510248074221</v>
      </c>
      <c r="AE1773" s="1">
        <v>0.30990385714285712</v>
      </c>
      <c r="AF1773" s="1">
        <v>0.74193548387096775</v>
      </c>
      <c r="AG1773" s="4">
        <v>9563.0408881850708</v>
      </c>
      <c r="AH1773" s="4">
        <v>9380</v>
      </c>
      <c r="AI1773" s="4">
        <v>100002340.26808199</v>
      </c>
      <c r="AJ1773" s="2">
        <v>0.55000000000000004</v>
      </c>
      <c r="AK1773" s="2">
        <v>0.7</v>
      </c>
      <c r="AL1773" s="2">
        <v>0.68799999999999994</v>
      </c>
      <c r="AM1773" s="2"/>
      <c r="AN1773" s="2">
        <v>0.85499999999999998</v>
      </c>
      <c r="AO1773" s="2">
        <v>0.5</v>
      </c>
      <c r="AP1773" s="2">
        <v>0.57716000082343821</v>
      </c>
      <c r="AQ1773" s="2">
        <v>0.73199999999999998</v>
      </c>
      <c r="AR1773" s="2">
        <v>50</v>
      </c>
      <c r="AS1773" s="2">
        <v>0.81200000000000006</v>
      </c>
      <c r="AT1773" s="2">
        <v>0.47594353846250093</v>
      </c>
      <c r="AU1773" s="2">
        <v>0.4479908235967473</v>
      </c>
      <c r="AV1773" s="4">
        <v>13.5</v>
      </c>
      <c r="AW1773" s="4">
        <v>49.68</v>
      </c>
      <c r="AX1773" s="1">
        <f t="shared" si="392"/>
        <v>0.30143222222222227</v>
      </c>
      <c r="AY1773" s="2">
        <f t="shared" si="393"/>
        <v>0.43425900512781668</v>
      </c>
      <c r="AZ1773" s="1">
        <f t="shared" si="394"/>
        <v>0.24167519740565879</v>
      </c>
      <c r="BA1773" s="1">
        <f t="shared" si="395"/>
        <v>0.13316177080122713</v>
      </c>
      <c r="BB1773" s="1">
        <f t="shared" si="396"/>
        <v>0.34415714006032311</v>
      </c>
      <c r="BC1773" s="1">
        <f t="shared" si="397"/>
        <v>0.25020373898419873</v>
      </c>
      <c r="BD1773" s="1">
        <f t="shared" si="398"/>
        <v>0.25108417827716839</v>
      </c>
      <c r="BE1773" s="1">
        <f t="shared" si="399"/>
        <v>0.27619269999999996</v>
      </c>
      <c r="BF1773" s="2">
        <f t="shared" si="400"/>
        <v>0.15399307643956842</v>
      </c>
      <c r="BG1773" s="1">
        <f t="shared" si="401"/>
        <v>0.11905172323916946</v>
      </c>
      <c r="BH1773" s="1">
        <f t="shared" si="402"/>
        <v>0.28181501910723011</v>
      </c>
      <c r="BI1773" s="2">
        <f t="shared" si="403"/>
        <v>0.54923749967873781</v>
      </c>
      <c r="BJ1773" s="1">
        <f t="shared" si="404"/>
        <v>0.83105251878596786</v>
      </c>
      <c r="BK1773" s="1">
        <f t="shared" si="405"/>
        <v>0.26742248057150769</v>
      </c>
    </row>
    <row r="1774" spans="1:63">
      <c r="A1774" t="s">
        <v>139</v>
      </c>
      <c r="B1774">
        <v>2003</v>
      </c>
      <c r="C1774" s="1">
        <v>1</v>
      </c>
      <c r="D1774" s="1">
        <v>0.16703999999999999</v>
      </c>
      <c r="E1774" s="1">
        <v>8.2000000000000073E-2</v>
      </c>
      <c r="F1774" s="1">
        <v>0.32499999999999996</v>
      </c>
      <c r="G1774" s="1">
        <v>1.5333333333333332E-2</v>
      </c>
      <c r="H1774" s="1">
        <v>0.20400000000000007</v>
      </c>
      <c r="I1774" s="2">
        <v>0.65750000000000008</v>
      </c>
      <c r="J1774" s="1">
        <v>0.24340000000000001</v>
      </c>
      <c r="K1774" s="1">
        <v>0.80482326165834972</v>
      </c>
      <c r="L1774" s="2">
        <v>0.5</v>
      </c>
      <c r="M1774" s="2">
        <v>0.38</v>
      </c>
      <c r="N1774" s="1">
        <v>0.12</v>
      </c>
      <c r="O1774" s="2">
        <v>0.3175</v>
      </c>
      <c r="P1774" s="1">
        <v>0.65842000000000001</v>
      </c>
      <c r="Q1774" s="1">
        <v>0.21177765853658603</v>
      </c>
      <c r="R1774" s="3">
        <v>0.22006472399999999</v>
      </c>
      <c r="S1774" s="1">
        <v>2.3232194E-4</v>
      </c>
      <c r="T1774" s="2">
        <v>5.8997851750000004E-2</v>
      </c>
      <c r="U1774" s="1">
        <v>4.7688665635733873E-2</v>
      </c>
      <c r="V1774" s="1">
        <v>5.6621088264455201E-2</v>
      </c>
      <c r="W1774" s="1">
        <v>1.5000000000000013E-2</v>
      </c>
      <c r="X1774" s="1">
        <v>0</v>
      </c>
      <c r="Y1774" s="2">
        <v>1.4660870907173537E-2</v>
      </c>
      <c r="Z1774" s="1">
        <v>0.64240001679999992</v>
      </c>
      <c r="AA1774" s="1">
        <v>0.65300000000000002</v>
      </c>
      <c r="AB1774" s="2">
        <v>0.46946063711859798</v>
      </c>
      <c r="AC1774" s="2">
        <v>0.55011430007671402</v>
      </c>
      <c r="AD1774" s="1">
        <v>0.33103943249225332</v>
      </c>
      <c r="AE1774" s="1">
        <v>0.32579542857142857</v>
      </c>
      <c r="AF1774" s="1">
        <v>0.77419354838709675</v>
      </c>
      <c r="AG1774" s="4">
        <v>10975.3172517901</v>
      </c>
      <c r="AH1774" s="4">
        <v>10780</v>
      </c>
      <c r="AI1774" s="4">
        <v>101020862.18889201</v>
      </c>
      <c r="AJ1774" s="2">
        <v>0.7</v>
      </c>
      <c r="AK1774" s="2">
        <v>0.7</v>
      </c>
      <c r="AL1774" s="2">
        <v>0.68299999999999994</v>
      </c>
      <c r="AM1774" s="2"/>
      <c r="AN1774" s="2">
        <v>0.84699999999999998</v>
      </c>
      <c r="AO1774" s="2">
        <v>0.5</v>
      </c>
      <c r="AP1774" s="2">
        <v>0.58944000054895873</v>
      </c>
      <c r="AQ1774" s="2">
        <v>0.77</v>
      </c>
      <c r="AR1774" s="2">
        <v>50</v>
      </c>
      <c r="AS1774" s="2">
        <v>0.81</v>
      </c>
      <c r="AT1774" s="2">
        <v>0.49836116424250737</v>
      </c>
      <c r="AU1774" s="2">
        <v>0.44311411156461106</v>
      </c>
      <c r="AV1774" s="4"/>
      <c r="AW1774" s="4"/>
      <c r="AX1774" s="1">
        <f t="shared" si="392"/>
        <v>0.29889555555555564</v>
      </c>
      <c r="AY1774" s="2">
        <f t="shared" si="393"/>
        <v>0.43188903737976425</v>
      </c>
      <c r="AZ1774" s="1">
        <f t="shared" si="394"/>
        <v>0.22989851124531721</v>
      </c>
      <c r="BA1774" s="1">
        <f t="shared" si="395"/>
        <v>0.12939510693456044</v>
      </c>
      <c r="BB1774" s="1">
        <f t="shared" si="396"/>
        <v>0.34415714006032311</v>
      </c>
      <c r="BC1774" s="1">
        <f t="shared" si="397"/>
        <v>0.24038297337086537</v>
      </c>
      <c r="BD1774" s="1">
        <f t="shared" si="398"/>
        <v>0.24693312865748937</v>
      </c>
      <c r="BE1774" s="1">
        <f t="shared" si="399"/>
        <v>0.28607100000000002</v>
      </c>
      <c r="BF1774" s="2">
        <f t="shared" si="400"/>
        <v>0.15179361014378193</v>
      </c>
      <c r="BG1774" s="1">
        <f t="shared" si="401"/>
        <v>0.12291492566566456</v>
      </c>
      <c r="BH1774" s="1">
        <f t="shared" si="402"/>
        <v>0.27715774736289261</v>
      </c>
      <c r="BI1774" s="2">
        <f t="shared" si="403"/>
        <v>0.56077953580944651</v>
      </c>
      <c r="BJ1774" s="1">
        <f t="shared" si="404"/>
        <v>0.83793728317233906</v>
      </c>
      <c r="BK1774" s="1">
        <f t="shared" si="405"/>
        <v>0.28362178844655389</v>
      </c>
    </row>
    <row r="1775" spans="1:63">
      <c r="A1775" t="s">
        <v>139</v>
      </c>
      <c r="B1775">
        <v>2004</v>
      </c>
      <c r="C1775" s="1">
        <v>1</v>
      </c>
      <c r="D1775" s="1">
        <v>0.16982</v>
      </c>
      <c r="E1775" s="1">
        <v>7.5999999999999956E-2</v>
      </c>
      <c r="F1775" s="1">
        <v>0.32499999999999996</v>
      </c>
      <c r="G1775" s="1">
        <v>1.5333333333333332E-2</v>
      </c>
      <c r="H1775" s="1">
        <v>0.19200000000000006</v>
      </c>
      <c r="I1775" s="2">
        <v>0.65750000000000008</v>
      </c>
      <c r="J1775" s="1">
        <v>0.2402</v>
      </c>
      <c r="K1775" s="1">
        <v>0.79668408613379504</v>
      </c>
      <c r="L1775" s="2">
        <v>0.5</v>
      </c>
      <c r="M1775" s="2">
        <v>0.35</v>
      </c>
      <c r="N1775" s="1">
        <v>0.12</v>
      </c>
      <c r="O1775" s="2">
        <v>0.3175</v>
      </c>
      <c r="P1775" s="1">
        <v>0.60936000000000001</v>
      </c>
      <c r="Q1775" s="1">
        <v>0.21131546341463403</v>
      </c>
      <c r="R1775" s="3">
        <v>0.22006472399999999</v>
      </c>
      <c r="S1775" s="1">
        <v>2.7064731000000001E-4</v>
      </c>
      <c r="T1775" s="2">
        <v>5.7118499000000003E-2</v>
      </c>
      <c r="U1775" s="1">
        <v>4.7688665635733873E-2</v>
      </c>
      <c r="V1775" s="1">
        <v>5.6621088264455201E-2</v>
      </c>
      <c r="W1775" s="1">
        <v>1.5000000000000013E-2</v>
      </c>
      <c r="X1775" s="1">
        <v>0</v>
      </c>
      <c r="Y1775" s="2">
        <v>1.4660870907173537E-2</v>
      </c>
      <c r="Z1775" s="1">
        <v>0.6368999863</v>
      </c>
      <c r="AA1775" s="1">
        <v>0.66</v>
      </c>
      <c r="AB1775" s="2">
        <v>0.48515303879977756</v>
      </c>
      <c r="AC1775" s="2">
        <v>0.56310309724104002</v>
      </c>
      <c r="AD1775" s="1">
        <v>0.41865346270575998</v>
      </c>
      <c r="AE1775" s="1">
        <v>0.34135014285714288</v>
      </c>
      <c r="AF1775" s="1">
        <v>0.87096774193548387</v>
      </c>
      <c r="AG1775" s="4">
        <v>11645.6657831874</v>
      </c>
      <c r="AH1775" s="4">
        <v>11480</v>
      </c>
      <c r="AI1775" s="4">
        <v>102049757.735962</v>
      </c>
      <c r="AJ1775" s="2">
        <v>0.7</v>
      </c>
      <c r="AK1775" s="2">
        <v>0.7</v>
      </c>
      <c r="AL1775" s="2">
        <v>0.73299999999999998</v>
      </c>
      <c r="AM1775" s="2"/>
      <c r="AN1775" s="2">
        <v>0.83099999999999996</v>
      </c>
      <c r="AO1775" s="2">
        <v>0.5</v>
      </c>
      <c r="AP1775" s="2">
        <v>0.60172000027447936</v>
      </c>
      <c r="AQ1775" s="2">
        <v>0.79799999999999993</v>
      </c>
      <c r="AR1775" s="2">
        <v>50</v>
      </c>
      <c r="AS1775" s="2">
        <v>0.81599999999999995</v>
      </c>
      <c r="AT1775" s="2">
        <v>0.45491937837110924</v>
      </c>
      <c r="AU1775" s="2">
        <v>0.43678231048724231</v>
      </c>
      <c r="AV1775" s="4">
        <v>11.03</v>
      </c>
      <c r="AW1775" s="4">
        <v>46.05</v>
      </c>
      <c r="AX1775" s="1">
        <f t="shared" si="392"/>
        <v>0.29635888888888889</v>
      </c>
      <c r="AY1775" s="2">
        <f t="shared" si="393"/>
        <v>0.42598344087625645</v>
      </c>
      <c r="AZ1775" s="1">
        <f t="shared" si="394"/>
        <v>0.21962586674492682</v>
      </c>
      <c r="BA1775" s="1">
        <f t="shared" si="395"/>
        <v>0.12847843518456045</v>
      </c>
      <c r="BB1775" s="1">
        <f t="shared" si="396"/>
        <v>0.34415714006032311</v>
      </c>
      <c r="BC1775" s="1">
        <f t="shared" si="397"/>
        <v>0.23094500613419872</v>
      </c>
      <c r="BD1775" s="1">
        <f t="shared" si="398"/>
        <v>0.24218634142473819</v>
      </c>
      <c r="BE1775" s="1">
        <f t="shared" si="399"/>
        <v>0.28995379999999998</v>
      </c>
      <c r="BF1775" s="2">
        <f t="shared" si="400"/>
        <v>0.15031755144119269</v>
      </c>
      <c r="BG1775" s="1">
        <f t="shared" si="401"/>
        <v>0.12883191848345046</v>
      </c>
      <c r="BH1775" s="1">
        <f t="shared" si="402"/>
        <v>0.27242949587308668</v>
      </c>
      <c r="BI1775" s="2">
        <f t="shared" si="403"/>
        <v>0.56910326992464311</v>
      </c>
      <c r="BJ1775" s="1">
        <f t="shared" si="404"/>
        <v>0.84153276579772984</v>
      </c>
      <c r="BK1775" s="1">
        <f t="shared" si="405"/>
        <v>0.29667377405155643</v>
      </c>
    </row>
    <row r="1776" spans="1:63">
      <c r="A1776" t="s">
        <v>139</v>
      </c>
      <c r="B1776">
        <v>2005</v>
      </c>
      <c r="C1776" s="1">
        <v>1</v>
      </c>
      <c r="D1776" s="1">
        <v>0.1726</v>
      </c>
      <c r="E1776" s="1">
        <v>6.9999999999999951E-2</v>
      </c>
      <c r="F1776" s="1">
        <v>0.32499999999999996</v>
      </c>
      <c r="G1776" s="1">
        <v>1.5333333333333332E-2</v>
      </c>
      <c r="H1776" s="1">
        <v>0.18000000000000005</v>
      </c>
      <c r="I1776" s="2">
        <v>0.65750000000000008</v>
      </c>
      <c r="J1776" s="1">
        <v>0.23699999999999999</v>
      </c>
      <c r="K1776" s="1">
        <v>0.72571982415458935</v>
      </c>
      <c r="L1776" s="2">
        <v>0.5</v>
      </c>
      <c r="M1776" s="2">
        <v>0.39</v>
      </c>
      <c r="N1776" s="1">
        <v>0.12</v>
      </c>
      <c r="O1776" s="2">
        <v>0.3175</v>
      </c>
      <c r="P1776" s="1">
        <v>0.60936000000000001</v>
      </c>
      <c r="Q1776" s="1">
        <v>0.21106824390243983</v>
      </c>
      <c r="R1776" s="3">
        <v>0.22006472399999999</v>
      </c>
      <c r="S1776" s="1">
        <v>1.7506432E-4</v>
      </c>
      <c r="T1776" s="2">
        <v>5.5239146250000003E-2</v>
      </c>
      <c r="U1776" s="1">
        <v>4.7688665635733873E-2</v>
      </c>
      <c r="V1776" s="1">
        <v>5.6621088264455201E-2</v>
      </c>
      <c r="W1776" s="1">
        <v>1.5000000000000013E-2</v>
      </c>
      <c r="X1776" s="1">
        <v>0</v>
      </c>
      <c r="Y1776" s="2">
        <v>1.4660870907173537E-2</v>
      </c>
      <c r="Z1776" s="1">
        <v>0.63020000460000003</v>
      </c>
      <c r="AA1776" s="1">
        <v>0.65200000000000002</v>
      </c>
      <c r="AB1776" s="2">
        <v>0.442119390664378</v>
      </c>
      <c r="AC1776" s="2">
        <v>0.53478875626001199</v>
      </c>
      <c r="AD1776" s="1">
        <v>0.50796111877611116</v>
      </c>
      <c r="AE1776" s="1">
        <v>0.35293585714285713</v>
      </c>
      <c r="AF1776" s="1">
        <v>0.74193548387096775</v>
      </c>
      <c r="AG1776" s="4">
        <v>12592.503676435201</v>
      </c>
      <c r="AH1776" s="4">
        <v>12380</v>
      </c>
      <c r="AI1776" s="4">
        <v>103089132.564478</v>
      </c>
      <c r="AJ1776" s="2">
        <v>0.7</v>
      </c>
      <c r="AK1776" s="2">
        <v>0.7</v>
      </c>
      <c r="AL1776" s="2">
        <v>0.74900000000000011</v>
      </c>
      <c r="AM1776" s="2"/>
      <c r="AN1776" s="2">
        <v>0.83700000000000008</v>
      </c>
      <c r="AO1776" s="2">
        <v>0.5</v>
      </c>
      <c r="AP1776" s="2">
        <v>0.61399999999999999</v>
      </c>
      <c r="AQ1776" s="2">
        <v>0.81099999999999994</v>
      </c>
      <c r="AR1776" s="2">
        <v>50</v>
      </c>
      <c r="AS1776" s="2">
        <v>0.752</v>
      </c>
      <c r="AT1776" s="2">
        <v>0.44309470552238378</v>
      </c>
      <c r="AU1776" s="2">
        <v>0.4200417641720412</v>
      </c>
      <c r="AV1776" s="4"/>
      <c r="AW1776" s="4"/>
      <c r="AX1776" s="1">
        <f t="shared" si="392"/>
        <v>0.29382222222222221</v>
      </c>
      <c r="AY1776" s="2">
        <f t="shared" si="393"/>
        <v>0.42110283202208426</v>
      </c>
      <c r="AZ1776" s="1">
        <f t="shared" si="394"/>
        <v>0.21918143569448797</v>
      </c>
      <c r="BA1776" s="1">
        <f t="shared" si="395"/>
        <v>0.12736177156789377</v>
      </c>
      <c r="BB1776" s="1">
        <f t="shared" si="396"/>
        <v>0.34415714006032311</v>
      </c>
      <c r="BC1776" s="1">
        <f t="shared" si="397"/>
        <v>0.23458772116864315</v>
      </c>
      <c r="BD1776" s="1">
        <f t="shared" si="398"/>
        <v>0.22700453571783819</v>
      </c>
      <c r="BE1776" s="1">
        <f t="shared" si="399"/>
        <v>0.2882979</v>
      </c>
      <c r="BF1776" s="2">
        <f t="shared" si="400"/>
        <v>0.14200028524467739</v>
      </c>
      <c r="BG1776" s="1">
        <f t="shared" si="401"/>
        <v>0.13339581807029541</v>
      </c>
      <c r="BH1776" s="1">
        <f t="shared" si="402"/>
        <v>0.26858313231560149</v>
      </c>
      <c r="BI1776" s="2">
        <f t="shared" si="403"/>
        <v>0.56369400331497277</v>
      </c>
      <c r="BJ1776" s="1">
        <f t="shared" si="404"/>
        <v>0.83227713563057426</v>
      </c>
      <c r="BK1776" s="1">
        <f t="shared" si="405"/>
        <v>0.29511087099937128</v>
      </c>
    </row>
    <row r="1777" spans="1:63">
      <c r="A1777" t="s">
        <v>139</v>
      </c>
      <c r="B1777">
        <v>2006</v>
      </c>
      <c r="C1777" s="1">
        <v>1</v>
      </c>
      <c r="D1777" s="1">
        <v>0.13808000000000001</v>
      </c>
      <c r="E1777" s="1">
        <v>6.6666666666666763E-2</v>
      </c>
      <c r="F1777" s="1">
        <v>0.32499999999999996</v>
      </c>
      <c r="G1777" s="1">
        <v>1.5333333333333332E-2</v>
      </c>
      <c r="H1777" s="1">
        <v>0.17000000000000004</v>
      </c>
      <c r="I1777" s="2">
        <v>0.65750000000000008</v>
      </c>
      <c r="J1777" s="1">
        <v>0.23399999999999999</v>
      </c>
      <c r="K1777" s="1">
        <v>0.7354110187490106</v>
      </c>
      <c r="L1777" s="2">
        <v>0.5</v>
      </c>
      <c r="M1777" s="2">
        <v>0.4</v>
      </c>
      <c r="N1777" s="1">
        <v>0.12</v>
      </c>
      <c r="O1777" s="2">
        <v>0.3175</v>
      </c>
      <c r="P1777" s="1">
        <v>0.60936000000000001</v>
      </c>
      <c r="Q1777" s="1">
        <v>0.21057856636785399</v>
      </c>
      <c r="R1777" s="3">
        <v>0.22006472399999999</v>
      </c>
      <c r="S1777" s="1">
        <v>1.3775627000000001E-4</v>
      </c>
      <c r="T1777" s="2">
        <v>5.3652434083333332E-2</v>
      </c>
      <c r="U1777" s="1">
        <v>4.7688665635733873E-2</v>
      </c>
      <c r="V1777" s="1">
        <v>5.6621088264455201E-2</v>
      </c>
      <c r="W1777" s="1">
        <v>1.5000000000000013E-2</v>
      </c>
      <c r="X1777" s="1">
        <v>0</v>
      </c>
      <c r="Y1777" s="2">
        <v>1.4660870907173537E-2</v>
      </c>
      <c r="Z1777" s="1">
        <v>0.6653</v>
      </c>
      <c r="AA1777" s="1">
        <v>0.64700000000000002</v>
      </c>
      <c r="AB1777" s="2">
        <v>0.398771966740744</v>
      </c>
      <c r="AC1777" s="2">
        <v>0.52005553262689597</v>
      </c>
      <c r="AD1777" s="1">
        <v>0.59057481693645442</v>
      </c>
      <c r="AE1777" s="1">
        <v>0.36347714285714289</v>
      </c>
      <c r="AF1777" s="1">
        <v>0.74193548387096775</v>
      </c>
      <c r="AG1777" s="4">
        <v>13792.9693571516</v>
      </c>
      <c r="AH1777" s="4">
        <v>13520</v>
      </c>
      <c r="AI1777" s="4">
        <v>104221360.86059</v>
      </c>
      <c r="AJ1777" s="2">
        <v>0.79700000000000004</v>
      </c>
      <c r="AK1777" s="2">
        <v>0.7</v>
      </c>
      <c r="AL1777" s="2">
        <v>0.78400000000000003</v>
      </c>
      <c r="AM1777" s="2"/>
      <c r="AN1777" s="2">
        <v>0.82099999999999995</v>
      </c>
      <c r="AO1777" s="2">
        <v>0.5</v>
      </c>
      <c r="AP1777" s="2">
        <v>0.62</v>
      </c>
      <c r="AQ1777" s="2">
        <v>0.81299999999999994</v>
      </c>
      <c r="AR1777" s="2">
        <v>50</v>
      </c>
      <c r="AS1777" s="2">
        <v>0.57399999999999995</v>
      </c>
      <c r="AT1777" s="2">
        <v>0.45309054618524564</v>
      </c>
      <c r="AU1777" s="2">
        <v>0.41434810207887995</v>
      </c>
      <c r="AV1777" s="4">
        <v>9.0299999999999994</v>
      </c>
      <c r="AW1777" s="4">
        <v>48.11</v>
      </c>
      <c r="AX1777" s="1">
        <f t="shared" si="392"/>
        <v>0.28584666666666675</v>
      </c>
      <c r="AY1777" s="2">
        <f t="shared" si="393"/>
        <v>0.42348728839271577</v>
      </c>
      <c r="AZ1777" s="1">
        <f t="shared" si="394"/>
        <v>0.21875869614423746</v>
      </c>
      <c r="BA1777" s="1">
        <f t="shared" si="395"/>
        <v>0.13321177080122712</v>
      </c>
      <c r="BB1777" s="1">
        <f t="shared" si="396"/>
        <v>0.34415714006032311</v>
      </c>
      <c r="BC1777" s="1">
        <f t="shared" si="397"/>
        <v>0.23542579754086537</v>
      </c>
      <c r="BD1777" s="1">
        <f t="shared" si="398"/>
        <v>0.2260514476444774</v>
      </c>
      <c r="BE1777" s="1">
        <f t="shared" si="399"/>
        <v>0.28487189999999996</v>
      </c>
      <c r="BF1777" s="2">
        <f t="shared" si="400"/>
        <v>0.13719180455528854</v>
      </c>
      <c r="BG1777" s="1">
        <f t="shared" si="401"/>
        <v>0.13831126534042501</v>
      </c>
      <c r="BH1777" s="1">
        <f t="shared" si="402"/>
        <v>0.26854479508188861</v>
      </c>
      <c r="BI1777" s="2">
        <f t="shared" si="403"/>
        <v>0.56037496989571356</v>
      </c>
      <c r="BJ1777" s="1">
        <f t="shared" si="404"/>
        <v>0.82891976497760211</v>
      </c>
      <c r="BK1777" s="1">
        <f t="shared" si="405"/>
        <v>0.29183017481382495</v>
      </c>
    </row>
    <row r="1778" spans="1:63">
      <c r="A1778" t="s">
        <v>139</v>
      </c>
      <c r="B1778">
        <v>2007</v>
      </c>
      <c r="C1778" s="1">
        <v>1</v>
      </c>
      <c r="D1778" s="1">
        <v>0.10356000000000001</v>
      </c>
      <c r="E1778" s="1">
        <v>6.3333333333333242E-2</v>
      </c>
      <c r="F1778" s="1">
        <v>0.32499999999999996</v>
      </c>
      <c r="G1778" s="1">
        <v>1.5333333333333332E-2</v>
      </c>
      <c r="H1778" s="1">
        <v>0.16000000000000003</v>
      </c>
      <c r="I1778" s="2">
        <v>0.65750000000000008</v>
      </c>
      <c r="J1778" s="1">
        <v>0.23100000000000001</v>
      </c>
      <c r="K1778" s="1">
        <v>0.73558416342253952</v>
      </c>
      <c r="L1778" s="2">
        <v>0.5</v>
      </c>
      <c r="M1778" s="2">
        <v>0.39</v>
      </c>
      <c r="N1778" s="1">
        <v>0.12</v>
      </c>
      <c r="O1778" s="2">
        <v>0.3175</v>
      </c>
      <c r="P1778" s="1">
        <v>0.60936000000000001</v>
      </c>
      <c r="Q1778" s="1">
        <v>0.20187190228292795</v>
      </c>
      <c r="R1778" s="3">
        <v>0.22006472399999999</v>
      </c>
      <c r="S1778" s="1">
        <v>1.2569649999999999E-4</v>
      </c>
      <c r="T1778" s="2">
        <v>5.2065721916666668E-2</v>
      </c>
      <c r="U1778" s="1">
        <v>4.7688665635733873E-2</v>
      </c>
      <c r="V1778" s="1">
        <v>5.6621088264455201E-2</v>
      </c>
      <c r="W1778" s="1">
        <v>1.5000000000000013E-2</v>
      </c>
      <c r="X1778" s="1">
        <v>0</v>
      </c>
      <c r="Y1778" s="2">
        <v>1.4660870907173537E-2</v>
      </c>
      <c r="Z1778" s="1">
        <v>0.65039999999999998</v>
      </c>
      <c r="AA1778" s="1">
        <v>0.66</v>
      </c>
      <c r="AB1778" s="2">
        <v>0.38702461768313601</v>
      </c>
      <c r="AC1778" s="2">
        <v>0.51033467911868935</v>
      </c>
      <c r="AD1778" s="1">
        <v>0.70245628743935107</v>
      </c>
      <c r="AE1778" s="1">
        <v>0.37566928571428571</v>
      </c>
      <c r="AF1778" s="1">
        <v>0.74193548387096775</v>
      </c>
      <c r="AG1778" s="4">
        <v>14528.9248126154</v>
      </c>
      <c r="AH1778" s="4">
        <v>14260</v>
      </c>
      <c r="AI1778" s="4">
        <v>105280515.41767301</v>
      </c>
      <c r="AJ1778" s="2">
        <v>0.83499999999999996</v>
      </c>
      <c r="AK1778" s="2">
        <v>0.6</v>
      </c>
      <c r="AL1778" s="2">
        <v>0.82200000000000006</v>
      </c>
      <c r="AM1778" s="2"/>
      <c r="AN1778" s="2">
        <v>0.83400000000000007</v>
      </c>
      <c r="AO1778" s="2">
        <v>0.5</v>
      </c>
      <c r="AP1778" s="2">
        <v>0.61699999999999999</v>
      </c>
      <c r="AQ1778" s="2">
        <v>0.77</v>
      </c>
      <c r="AR1778" s="2">
        <v>50</v>
      </c>
      <c r="AS1778" s="2">
        <v>0.77599999999999991</v>
      </c>
      <c r="AT1778" s="2">
        <v>0.45307426588637301</v>
      </c>
      <c r="AU1778" s="2">
        <v>0.39780623603851362</v>
      </c>
      <c r="AV1778" s="4"/>
      <c r="AW1778" s="4"/>
      <c r="AX1778" s="1">
        <f t="shared" si="392"/>
        <v>0.27787111111111112</v>
      </c>
      <c r="AY1778" s="2">
        <f t="shared" si="393"/>
        <v>0.42165488048893424</v>
      </c>
      <c r="AZ1778" s="1">
        <f t="shared" si="394"/>
        <v>0.21669760893991893</v>
      </c>
      <c r="BA1778" s="1">
        <f t="shared" si="395"/>
        <v>0.13072843746789375</v>
      </c>
      <c r="BB1778" s="1">
        <f t="shared" si="396"/>
        <v>0.34415714006032311</v>
      </c>
      <c r="BC1778" s="1">
        <f t="shared" si="397"/>
        <v>0.22848890201086539</v>
      </c>
      <c r="BD1778" s="1">
        <f t="shared" si="398"/>
        <v>0.22214252015924454</v>
      </c>
      <c r="BE1778" s="1">
        <f t="shared" si="399"/>
        <v>0.29332269999999999</v>
      </c>
      <c r="BF1778" s="2">
        <f t="shared" si="400"/>
        <v>0.13504335626881986</v>
      </c>
      <c r="BG1778" s="1">
        <f t="shared" si="401"/>
        <v>0.14332036654724753</v>
      </c>
      <c r="BH1778" s="1">
        <f t="shared" si="402"/>
        <v>0.2649295207434777</v>
      </c>
      <c r="BI1778" s="2">
        <f t="shared" si="403"/>
        <v>0.57168642281606741</v>
      </c>
      <c r="BJ1778" s="1">
        <f t="shared" si="404"/>
        <v>0.83661594355954505</v>
      </c>
      <c r="BK1778" s="1">
        <f t="shared" si="405"/>
        <v>0.30675690207258971</v>
      </c>
    </row>
    <row r="1779" spans="1:63">
      <c r="A1779" t="s">
        <v>139</v>
      </c>
      <c r="B1779">
        <v>2008</v>
      </c>
      <c r="C1779" s="1">
        <v>1</v>
      </c>
      <c r="D1779" s="1">
        <v>6.9040000000000004E-2</v>
      </c>
      <c r="E1779" s="1">
        <v>6.0000000000000053E-2</v>
      </c>
      <c r="F1779" s="1">
        <v>0.32499999999999996</v>
      </c>
      <c r="G1779" s="1">
        <v>1.5333333333333332E-2</v>
      </c>
      <c r="H1779" s="1">
        <v>0.15000000000000002</v>
      </c>
      <c r="I1779" s="2">
        <v>0.65750000000000008</v>
      </c>
      <c r="J1779" s="1">
        <v>0.22800000000000001</v>
      </c>
      <c r="K1779" s="1">
        <v>0.87364513006088507</v>
      </c>
      <c r="L1779" s="2">
        <v>0.5</v>
      </c>
      <c r="M1779" s="2">
        <v>0.39779999982565645</v>
      </c>
      <c r="N1779" s="1">
        <v>0.12</v>
      </c>
      <c r="O1779" s="2">
        <v>0.3175</v>
      </c>
      <c r="P1779" s="1">
        <v>0.60936000000000001</v>
      </c>
      <c r="Q1779" s="1">
        <v>0.19869094831219603</v>
      </c>
      <c r="R1779" s="3">
        <v>0.22006472399999999</v>
      </c>
      <c r="S1779" s="1">
        <v>2.4771183E-4</v>
      </c>
      <c r="T1779" s="2">
        <v>5.0479009749999998E-2</v>
      </c>
      <c r="U1779" s="1">
        <v>4.7688665635733873E-2</v>
      </c>
      <c r="V1779" s="1">
        <v>5.6621088264455201E-2</v>
      </c>
      <c r="W1779" s="1">
        <v>1.5000000000000013E-2</v>
      </c>
      <c r="X1779" s="1">
        <v>0</v>
      </c>
      <c r="Y1779" s="2">
        <v>1.4660870907173537E-2</v>
      </c>
      <c r="Z1779" s="1">
        <v>0.6472</v>
      </c>
      <c r="AA1779" s="1">
        <v>0.66200000000000003</v>
      </c>
      <c r="AB1779" s="2">
        <v>0.37478937562957004</v>
      </c>
      <c r="AC1779" s="2">
        <v>0.51728274664057827</v>
      </c>
      <c r="AD1779" s="1">
        <v>0.78674361303903217</v>
      </c>
      <c r="AE1779" s="1">
        <v>0.38842399999999999</v>
      </c>
      <c r="AF1779" s="1">
        <v>0.58064516129032262</v>
      </c>
      <c r="AG1779" s="4">
        <v>15269.6594652739</v>
      </c>
      <c r="AH1779" s="4">
        <v>15030</v>
      </c>
      <c r="AI1779" s="4">
        <v>106350433.683525</v>
      </c>
      <c r="AJ1779" s="2">
        <v>0.82900000000000007</v>
      </c>
      <c r="AK1779" s="2">
        <v>0.6</v>
      </c>
      <c r="AL1779" s="2">
        <v>0.83400000000000007</v>
      </c>
      <c r="AM1779" s="2"/>
      <c r="AN1779" s="2">
        <v>0.83700000000000008</v>
      </c>
      <c r="AO1779" s="2">
        <v>0.5</v>
      </c>
      <c r="AP1779" s="2">
        <v>0.61899999999999999</v>
      </c>
      <c r="AQ1779" s="2">
        <v>0.77700000000000002</v>
      </c>
      <c r="AR1779" s="2">
        <v>50</v>
      </c>
      <c r="AS1779" s="2">
        <v>0.79</v>
      </c>
      <c r="AT1779" s="2">
        <v>0.45864114595337274</v>
      </c>
      <c r="AU1779" s="2">
        <v>0.3649773696323324</v>
      </c>
      <c r="AV1779" s="4">
        <v>8.11</v>
      </c>
      <c r="AW1779" s="4">
        <v>51.739999999999995</v>
      </c>
      <c r="AX1779" s="1">
        <f t="shared" si="392"/>
        <v>0.26989555555555556</v>
      </c>
      <c r="AY1779" s="2">
        <f t="shared" si="393"/>
        <v>0.44206358998379164</v>
      </c>
      <c r="AZ1779" s="1">
        <f t="shared" si="394"/>
        <v>0.21576847877843922</v>
      </c>
      <c r="BA1779" s="1">
        <f t="shared" si="395"/>
        <v>0.13019510413456045</v>
      </c>
      <c r="BB1779" s="1">
        <f t="shared" si="396"/>
        <v>0.34415714006032311</v>
      </c>
      <c r="BC1779" s="1">
        <f t="shared" si="397"/>
        <v>0.224844681472605</v>
      </c>
      <c r="BD1779" s="1">
        <f t="shared" si="398"/>
        <v>0.24213584802051349</v>
      </c>
      <c r="BE1779" s="1">
        <f t="shared" si="399"/>
        <v>0.29503569999999996</v>
      </c>
      <c r="BF1779" s="2">
        <f t="shared" si="400"/>
        <v>0.13507132682235209</v>
      </c>
      <c r="BG1779" s="1">
        <f t="shared" si="401"/>
        <v>0.14562731761518485</v>
      </c>
      <c r="BH1779" s="1">
        <f t="shared" si="402"/>
        <v>0.27037922318448054</v>
      </c>
      <c r="BI1779" s="2">
        <f t="shared" si="403"/>
        <v>0.5757343444375369</v>
      </c>
      <c r="BJ1779" s="1">
        <f t="shared" si="404"/>
        <v>0.8461135676220175</v>
      </c>
      <c r="BK1779" s="1">
        <f t="shared" si="405"/>
        <v>0.30535512125305636</v>
      </c>
    </row>
    <row r="1780" spans="1:63">
      <c r="A1780" t="s">
        <v>139</v>
      </c>
      <c r="B1780">
        <v>2009</v>
      </c>
      <c r="C1780" s="1">
        <v>1</v>
      </c>
      <c r="D1780" s="1">
        <v>3.4520000000000002E-2</v>
      </c>
      <c r="E1780" s="1">
        <v>7.8799999579787228E-2</v>
      </c>
      <c r="F1780" s="1">
        <v>0.32499999999999996</v>
      </c>
      <c r="G1780" s="1">
        <v>1.5333333333333332E-2</v>
      </c>
      <c r="H1780" s="1">
        <v>0.16699999962002043</v>
      </c>
      <c r="I1780" s="2">
        <v>0.65750000000000008</v>
      </c>
      <c r="J1780" s="1">
        <v>0.22500000000000001</v>
      </c>
      <c r="K1780" s="1">
        <v>0.87364513006088507</v>
      </c>
      <c r="L1780" s="2">
        <v>0.5</v>
      </c>
      <c r="M1780" s="2">
        <v>0.40559999965131283</v>
      </c>
      <c r="N1780" s="1">
        <v>0.12</v>
      </c>
      <c r="O1780" s="2">
        <v>0.3175</v>
      </c>
      <c r="P1780" s="1">
        <v>0.60936000000000001</v>
      </c>
      <c r="Q1780" s="1">
        <v>0.22871712867481453</v>
      </c>
      <c r="R1780" s="3">
        <v>0.22006472399999999</v>
      </c>
      <c r="S1780" s="1">
        <v>1.2199361000000001E-4</v>
      </c>
      <c r="T1780" s="2">
        <v>5.1488589922434123E-2</v>
      </c>
      <c r="U1780" s="1">
        <v>4.7688665635733873E-2</v>
      </c>
      <c r="V1780" s="1">
        <v>5.6621088264455201E-2</v>
      </c>
      <c r="W1780" s="1">
        <v>1.5000000000000013E-2</v>
      </c>
      <c r="X1780" s="1">
        <v>0</v>
      </c>
      <c r="Y1780" s="2">
        <v>1.4660870907173537E-2</v>
      </c>
      <c r="Z1780" s="1">
        <v>0.65425599984228611</v>
      </c>
      <c r="AA1780" s="1">
        <v>0.65799999999999992</v>
      </c>
      <c r="AB1780" s="2">
        <v>0.36331594855013</v>
      </c>
      <c r="AC1780" s="2">
        <v>0.52619839633832799</v>
      </c>
      <c r="AD1780" s="1">
        <v>0.86388986654411892</v>
      </c>
      <c r="AE1780" s="1">
        <v>0.39619247982636097</v>
      </c>
      <c r="AF1780" s="1">
        <v>0.35483870967741937</v>
      </c>
      <c r="AG1780" s="4">
        <v>14258.2465388771</v>
      </c>
      <c r="AH1780" s="4">
        <v>14020</v>
      </c>
      <c r="AI1780" s="4">
        <v>107431225.04485001</v>
      </c>
      <c r="AJ1780" s="2">
        <v>0.80299999999999994</v>
      </c>
      <c r="AK1780" s="2">
        <v>0.6</v>
      </c>
      <c r="AL1780" s="2">
        <v>0.83400000000000007</v>
      </c>
      <c r="AM1780" s="2"/>
      <c r="AN1780" s="2">
        <v>0.81799999999999995</v>
      </c>
      <c r="AO1780" s="2">
        <v>0.5</v>
      </c>
      <c r="AP1780" s="2">
        <v>0.59799999999999998</v>
      </c>
      <c r="AQ1780" s="2">
        <v>0.77500000000000002</v>
      </c>
      <c r="AR1780" s="2">
        <v>50</v>
      </c>
      <c r="AS1780" s="2">
        <v>0.80200000000000005</v>
      </c>
      <c r="AT1780" s="2">
        <v>0.44637012405641191</v>
      </c>
      <c r="AU1780" s="2">
        <v>0.3864180367101116</v>
      </c>
      <c r="AV1780" s="4"/>
      <c r="AW1780" s="4"/>
      <c r="AX1780" s="1">
        <f t="shared" si="392"/>
        <v>0.27010888875552352</v>
      </c>
      <c r="AY1780" s="2">
        <f t="shared" si="393"/>
        <v>0.44274930424459974</v>
      </c>
      <c r="AZ1780" s="1">
        <f t="shared" si="394"/>
        <v>0.22195048724144978</v>
      </c>
      <c r="BA1780" s="1">
        <f t="shared" si="395"/>
        <v>0.13137110410827479</v>
      </c>
      <c r="BB1780" s="1">
        <f t="shared" si="396"/>
        <v>0.34415714006032311</v>
      </c>
      <c r="BC1780" s="1">
        <f t="shared" si="397"/>
        <v>0.22231249052237642</v>
      </c>
      <c r="BD1780" s="1">
        <f t="shared" si="398"/>
        <v>0.25327514130965689</v>
      </c>
      <c r="BE1780" s="1">
        <f t="shared" si="399"/>
        <v>0.2930372</v>
      </c>
      <c r="BF1780" s="2">
        <f t="shared" si="400"/>
        <v>0.13358844689448698</v>
      </c>
      <c r="BG1780" s="1">
        <f t="shared" si="401"/>
        <v>0.15135554498085324</v>
      </c>
      <c r="BH1780" s="1">
        <f t="shared" si="402"/>
        <v>0.27324825729745211</v>
      </c>
      <c r="BI1780" s="2">
        <f t="shared" si="403"/>
        <v>0.57798119187534025</v>
      </c>
      <c r="BJ1780" s="1">
        <f t="shared" si="404"/>
        <v>0.85122944917279231</v>
      </c>
      <c r="BK1780" s="1">
        <f t="shared" si="405"/>
        <v>0.30473293457788814</v>
      </c>
    </row>
    <row r="1781" spans="1:63">
      <c r="A1781" t="s">
        <v>139</v>
      </c>
      <c r="B1781">
        <v>2010</v>
      </c>
      <c r="C1781" s="1">
        <v>1</v>
      </c>
      <c r="D1781" s="1">
        <v>0</v>
      </c>
      <c r="E1781" s="1">
        <v>9.7599999159574513E-2</v>
      </c>
      <c r="F1781" s="1">
        <v>0.32499999999999996</v>
      </c>
      <c r="G1781" s="1">
        <v>1.5333333333333332E-2</v>
      </c>
      <c r="H1781" s="1">
        <v>0.18399999924004073</v>
      </c>
      <c r="I1781" s="2">
        <v>0.65750000000000008</v>
      </c>
      <c r="J1781" s="1">
        <v>0.22724999994970857</v>
      </c>
      <c r="K1781" s="1">
        <v>0.87364513006088507</v>
      </c>
      <c r="L1781" s="2">
        <v>0.5</v>
      </c>
      <c r="M1781" s="2">
        <v>0.41339999947696926</v>
      </c>
      <c r="N1781" s="1">
        <v>0.12</v>
      </c>
      <c r="O1781" s="2">
        <v>0.3175</v>
      </c>
      <c r="P1781" s="1">
        <v>0.60936000000000001</v>
      </c>
      <c r="Q1781" s="1">
        <v>0.25874330903743326</v>
      </c>
      <c r="R1781" s="3">
        <v>0.22006472399999999</v>
      </c>
      <c r="S1781" s="1">
        <v>1.2321354607273231E-4</v>
      </c>
      <c r="T1781" s="2">
        <v>5.2498170094868249E-2</v>
      </c>
      <c r="U1781" s="1">
        <v>4.7688665635733873E-2</v>
      </c>
      <c r="V1781" s="1">
        <v>5.6621088264455201E-2</v>
      </c>
      <c r="W1781" s="1">
        <v>1.5000000000000013E-2</v>
      </c>
      <c r="X1781" s="1">
        <v>0</v>
      </c>
      <c r="Y1781" s="2">
        <v>1.4660870907173537E-2</v>
      </c>
      <c r="Z1781" s="1">
        <v>0.66131199968457222</v>
      </c>
      <c r="AA1781" s="1">
        <v>0.68299999999999994</v>
      </c>
      <c r="AB1781" s="2">
        <v>0.36194910806618258</v>
      </c>
      <c r="AC1781" s="2">
        <v>0.52646038029585551</v>
      </c>
      <c r="AD1781" s="1">
        <v>0.8725287650164657</v>
      </c>
      <c r="AE1781" s="1">
        <v>0.40396095965272188</v>
      </c>
      <c r="AF1781" s="1">
        <v>0.32258064516129031</v>
      </c>
      <c r="AG1781" s="4"/>
      <c r="AH1781" s="4">
        <v>15911.333333333256</v>
      </c>
      <c r="AI1781" s="4"/>
      <c r="AJ1781" s="2">
        <v>0.83</v>
      </c>
      <c r="AK1781" s="2">
        <v>0.6</v>
      </c>
      <c r="AL1781" s="2">
        <v>0.83499999999999996</v>
      </c>
      <c r="AM1781" s="2"/>
      <c r="AN1781" s="2">
        <v>0.85199999999999998</v>
      </c>
      <c r="AO1781" s="2">
        <v>0.65</v>
      </c>
      <c r="AP1781" s="2">
        <v>0.61899999999999999</v>
      </c>
      <c r="AQ1781" s="2">
        <v>0.76300000000000001</v>
      </c>
      <c r="AR1781" s="2">
        <v>50</v>
      </c>
      <c r="AS1781" s="2">
        <v>0.82</v>
      </c>
      <c r="AT1781" s="2">
        <v>0.4469064228038605</v>
      </c>
      <c r="AU1781" s="2">
        <v>0.38755385631762296</v>
      </c>
      <c r="AV1781" s="4"/>
      <c r="AW1781" s="4"/>
      <c r="AX1781" s="1">
        <f t="shared" si="392"/>
        <v>0.27032222195549144</v>
      </c>
      <c r="AY1781" s="2">
        <f t="shared" si="393"/>
        <v>0.44418501849822328</v>
      </c>
      <c r="AZ1781" s="1">
        <f t="shared" si="394"/>
        <v>0.22815788333567485</v>
      </c>
      <c r="BA1781" s="1">
        <f t="shared" si="395"/>
        <v>0.13254710408198914</v>
      </c>
      <c r="BB1781" s="1">
        <f t="shared" si="396"/>
        <v>0.34415714006032311</v>
      </c>
      <c r="BC1781" s="1">
        <f t="shared" si="397"/>
        <v>0.2203777371394568</v>
      </c>
      <c r="BD1781" s="1">
        <f t="shared" si="398"/>
        <v>0.26441443459880037</v>
      </c>
      <c r="BE1781" s="1">
        <f t="shared" si="399"/>
        <v>0.30548499999999995</v>
      </c>
      <c r="BF1781" s="2">
        <f t="shared" si="400"/>
        <v>0.13353159111658988</v>
      </c>
      <c r="BG1781" s="1">
        <f t="shared" si="401"/>
        <v>0.1537279198478578</v>
      </c>
      <c r="BH1781" s="1">
        <f t="shared" si="402"/>
        <v>0.27631643726619343</v>
      </c>
      <c r="BI1781" s="2">
        <f t="shared" si="403"/>
        <v>0.59274451096444769</v>
      </c>
      <c r="BJ1781" s="1">
        <f t="shared" si="404"/>
        <v>0.86906094823064106</v>
      </c>
      <c r="BK1781" s="1">
        <f t="shared" si="405"/>
        <v>0.31642807369825426</v>
      </c>
    </row>
    <row r="1782" spans="1:63">
      <c r="A1782" t="s">
        <v>140</v>
      </c>
      <c r="B1782">
        <v>1995</v>
      </c>
      <c r="C1782" s="1">
        <v>0.5</v>
      </c>
      <c r="D1782" s="1">
        <v>0.5</v>
      </c>
      <c r="E1782" s="1">
        <v>9.9999999999999978E-2</v>
      </c>
      <c r="F1782" s="1">
        <v>0.125</v>
      </c>
      <c r="G1782" s="1">
        <v>5.5333333333333332E-2</v>
      </c>
      <c r="H1782" s="1">
        <v>0.72</v>
      </c>
      <c r="I1782" s="2">
        <v>0.44466666666666665</v>
      </c>
      <c r="J1782" s="1">
        <v>0.74900000000000011</v>
      </c>
      <c r="K1782" s="1">
        <v>1</v>
      </c>
      <c r="L1782" s="2">
        <v>0.08</v>
      </c>
      <c r="M1782" s="2">
        <v>1</v>
      </c>
      <c r="N1782" s="1">
        <v>0.3</v>
      </c>
      <c r="O1782" s="2">
        <v>0.76749999999999996</v>
      </c>
      <c r="P1782" s="1">
        <v>0.86040000000000005</v>
      </c>
      <c r="Q1782" s="1">
        <v>0.36481463414634197</v>
      </c>
      <c r="R1782" s="3">
        <v>0.430997876</v>
      </c>
      <c r="S1782" s="1">
        <v>0.70134020850000001</v>
      </c>
      <c r="T1782" s="2">
        <v>0.5</v>
      </c>
      <c r="U1782" s="1">
        <v>0.75</v>
      </c>
      <c r="V1782" s="1">
        <v>0.31234039898698202</v>
      </c>
      <c r="W1782" s="1">
        <v>0.45999999999999996</v>
      </c>
      <c r="X1782" s="1">
        <v>0</v>
      </c>
      <c r="Y1782" s="2">
        <v>0</v>
      </c>
      <c r="Z1782" s="1">
        <v>0.82399999619999997</v>
      </c>
      <c r="AA1782" s="1">
        <v>0.37224000323563816</v>
      </c>
      <c r="AB1782" s="2">
        <v>0.65177010200370467</v>
      </c>
      <c r="AC1782" s="2">
        <v>0.72198649142191018</v>
      </c>
      <c r="AD1782" s="1">
        <v>1.1759099344489552E-3</v>
      </c>
      <c r="AE1782" s="1">
        <v>0.21756769678263366</v>
      </c>
      <c r="AF1782" s="1">
        <v>0.4838709677419355</v>
      </c>
      <c r="AG1782" s="4">
        <v>2427.8645790890801</v>
      </c>
      <c r="AH1782" s="4">
        <v>2660</v>
      </c>
      <c r="AI1782" s="4">
        <v>107228</v>
      </c>
      <c r="AJ1782" s="2" t="e">
        <v>#N/A</v>
      </c>
      <c r="AK1782" s="2" t="e">
        <v>#N/A</v>
      </c>
      <c r="AL1782" s="2" t="e">
        <v>#N/A</v>
      </c>
      <c r="AM1782" s="2"/>
      <c r="AN1782" s="2" t="e">
        <v>#N/A</v>
      </c>
      <c r="AO1782" s="2" t="e">
        <v>#N/A</v>
      </c>
      <c r="AP1782" s="2" t="e">
        <v>#N/A</v>
      </c>
      <c r="AQ1782" s="2" t="e">
        <v>#N/A</v>
      </c>
      <c r="AR1782" s="2"/>
      <c r="AS1782" s="2" t="e">
        <v>#N/A</v>
      </c>
      <c r="AT1782" s="2">
        <v>0.45693234165648755</v>
      </c>
      <c r="AU1782" s="2">
        <v>0.44039503592856599</v>
      </c>
      <c r="AV1782" s="4"/>
      <c r="AW1782" s="4"/>
      <c r="AX1782" s="1">
        <f t="shared" si="392"/>
        <v>0.3333888888888889</v>
      </c>
      <c r="AY1782" s="2">
        <f t="shared" si="393"/>
        <v>0.62016666666666664</v>
      </c>
      <c r="AZ1782" s="1">
        <f t="shared" si="394"/>
        <v>0.57151054372926835</v>
      </c>
      <c r="BA1782" s="1">
        <f t="shared" si="395"/>
        <v>0.39105673253116363</v>
      </c>
      <c r="BB1782" s="1">
        <f t="shared" si="396"/>
        <v>0.39535161585185186</v>
      </c>
      <c r="BC1782" s="1">
        <f t="shared" si="397"/>
        <v>0.55582377078003509</v>
      </c>
      <c r="BD1782" s="1">
        <f t="shared" si="398"/>
        <v>0.49746910569105696</v>
      </c>
      <c r="BE1782" s="1" t="e">
        <f t="shared" si="399"/>
        <v>#N/A</v>
      </c>
      <c r="BF1782" s="2">
        <f t="shared" si="400"/>
        <v>0.18306889350821023</v>
      </c>
      <c r="BG1782" s="1" t="e">
        <f t="shared" si="401"/>
        <v>#N/A</v>
      </c>
      <c r="BH1782" s="1">
        <f t="shared" si="402"/>
        <v>0.48288149744098136</v>
      </c>
      <c r="BI1782" s="2" t="e">
        <f t="shared" si="403"/>
        <v>#N/A</v>
      </c>
      <c r="BJ1782" s="1" t="e">
        <f t="shared" si="404"/>
        <v>#N/A</v>
      </c>
      <c r="BK1782" s="1" t="e">
        <f t="shared" si="405"/>
        <v>#N/A</v>
      </c>
    </row>
    <row r="1783" spans="1:63">
      <c r="A1783" t="s">
        <v>140</v>
      </c>
      <c r="B1783">
        <v>1996</v>
      </c>
      <c r="C1783" s="1">
        <v>0.5</v>
      </c>
      <c r="D1783" s="1">
        <v>0.5</v>
      </c>
      <c r="E1783" s="1">
        <v>9.5999999999999974E-2</v>
      </c>
      <c r="F1783" s="1">
        <v>0.125</v>
      </c>
      <c r="G1783" s="1">
        <v>5.5333333333333332E-2</v>
      </c>
      <c r="H1783" s="1">
        <v>0.72399999999999998</v>
      </c>
      <c r="I1783" s="2">
        <v>0.44466666666666665</v>
      </c>
      <c r="J1783" s="1">
        <v>0.75459999999999994</v>
      </c>
      <c r="K1783" s="1">
        <v>1</v>
      </c>
      <c r="L1783" s="2">
        <v>0.08</v>
      </c>
      <c r="M1783" s="2">
        <v>1</v>
      </c>
      <c r="N1783" s="1">
        <v>0.3</v>
      </c>
      <c r="O1783" s="2">
        <v>0.76749999999999996</v>
      </c>
      <c r="P1783" s="1">
        <v>0.86040000000000005</v>
      </c>
      <c r="Q1783" s="1">
        <v>0.36270536585365987</v>
      </c>
      <c r="R1783" s="3">
        <v>0.430997876</v>
      </c>
      <c r="S1783" s="1">
        <v>0.70122306350000008</v>
      </c>
      <c r="T1783" s="2">
        <v>0.5</v>
      </c>
      <c r="U1783" s="1">
        <v>0.75</v>
      </c>
      <c r="V1783" s="1">
        <v>0.31234039898698202</v>
      </c>
      <c r="W1783" s="1">
        <v>0.45999999999999996</v>
      </c>
      <c r="X1783" s="1">
        <v>0</v>
      </c>
      <c r="Y1783" s="2">
        <v>0</v>
      </c>
      <c r="Z1783" s="1">
        <v>0.82299999239999999</v>
      </c>
      <c r="AA1783" s="1">
        <v>0.38258000300452116</v>
      </c>
      <c r="AB1783" s="2">
        <v>0.64915337615751001</v>
      </c>
      <c r="AC1783" s="2">
        <v>0.71763381521490199</v>
      </c>
      <c r="AD1783" s="1">
        <v>1.1552799360034615E-3</v>
      </c>
      <c r="AE1783" s="1">
        <v>0.21353866544411812</v>
      </c>
      <c r="AF1783" s="1">
        <v>0.45161290322580644</v>
      </c>
      <c r="AG1783" s="4">
        <v>2400.7274683649298</v>
      </c>
      <c r="AH1783" s="4">
        <v>2670</v>
      </c>
      <c r="AI1783" s="4">
        <v>107899</v>
      </c>
      <c r="AJ1783" s="2" t="e">
        <v>#N/A</v>
      </c>
      <c r="AK1783" s="2" t="e">
        <v>#N/A</v>
      </c>
      <c r="AL1783" s="2" t="e">
        <v>#N/A</v>
      </c>
      <c r="AM1783" s="2"/>
      <c r="AN1783" s="2" t="e">
        <v>#N/A</v>
      </c>
      <c r="AO1783" s="2" t="e">
        <v>#N/A</v>
      </c>
      <c r="AP1783" s="2" t="e">
        <v>#N/A</v>
      </c>
      <c r="AQ1783" s="2" t="e">
        <v>#N/A</v>
      </c>
      <c r="AR1783" s="2"/>
      <c r="AS1783" s="2" t="e">
        <v>#N/A</v>
      </c>
      <c r="AT1783" s="2">
        <v>0.45601600852203161</v>
      </c>
      <c r="AU1783" s="2">
        <v>0.43912684523379752</v>
      </c>
      <c r="AV1783" s="4"/>
      <c r="AW1783" s="4"/>
      <c r="AX1783" s="1">
        <f t="shared" si="392"/>
        <v>0.3333888888888889</v>
      </c>
      <c r="AY1783" s="2">
        <f t="shared" si="393"/>
        <v>0.62096666666666667</v>
      </c>
      <c r="AZ1783" s="1">
        <f t="shared" si="394"/>
        <v>0.57106526107073197</v>
      </c>
      <c r="BA1783" s="1">
        <f t="shared" si="395"/>
        <v>0.3908900652311636</v>
      </c>
      <c r="BB1783" s="1">
        <f t="shared" si="396"/>
        <v>0.39535161585185186</v>
      </c>
      <c r="BC1783" s="1">
        <f t="shared" si="397"/>
        <v>0.55632186535781292</v>
      </c>
      <c r="BD1783" s="1">
        <f t="shared" si="398"/>
        <v>0.49711756097560994</v>
      </c>
      <c r="BE1783" s="1" t="e">
        <f t="shared" si="399"/>
        <v>#N/A</v>
      </c>
      <c r="BF1783" s="2">
        <f t="shared" si="400"/>
        <v>0.18228031998944438</v>
      </c>
      <c r="BG1783" s="1" t="e">
        <f t="shared" si="401"/>
        <v>#N/A</v>
      </c>
      <c r="BH1783" s="1">
        <f t="shared" si="402"/>
        <v>0.48293034739509161</v>
      </c>
      <c r="BI1783" s="2" t="e">
        <f t="shared" si="403"/>
        <v>#N/A</v>
      </c>
      <c r="BJ1783" s="1" t="e">
        <f t="shared" si="404"/>
        <v>#N/A</v>
      </c>
      <c r="BK1783" s="1" t="e">
        <f t="shared" si="405"/>
        <v>#N/A</v>
      </c>
    </row>
    <row r="1784" spans="1:63">
      <c r="A1784" t="s">
        <v>140</v>
      </c>
      <c r="B1784">
        <v>1997</v>
      </c>
      <c r="C1784" s="1">
        <v>0.5</v>
      </c>
      <c r="D1784" s="1">
        <v>0.5</v>
      </c>
      <c r="E1784" s="1">
        <v>9.2000000000000082E-2</v>
      </c>
      <c r="F1784" s="1">
        <v>0.125</v>
      </c>
      <c r="G1784" s="1">
        <v>5.5333333333333332E-2</v>
      </c>
      <c r="H1784" s="1">
        <v>0.72799999999999998</v>
      </c>
      <c r="I1784" s="2">
        <v>0.44466666666666665</v>
      </c>
      <c r="J1784" s="1">
        <v>0.76019999999999999</v>
      </c>
      <c r="K1784" s="1">
        <v>1</v>
      </c>
      <c r="L1784" s="2">
        <v>0.08</v>
      </c>
      <c r="M1784" s="2">
        <v>1</v>
      </c>
      <c r="N1784" s="1">
        <v>0.3</v>
      </c>
      <c r="O1784" s="2">
        <v>0.76749999999999996</v>
      </c>
      <c r="P1784" s="1">
        <v>0.86040000000000005</v>
      </c>
      <c r="Q1784" s="1">
        <v>0.36068731707317203</v>
      </c>
      <c r="R1784" s="3">
        <v>0.430997876</v>
      </c>
      <c r="S1784" s="1">
        <v>0.7464174455</v>
      </c>
      <c r="T1784" s="2">
        <v>0.5</v>
      </c>
      <c r="U1784" s="1">
        <v>0.75</v>
      </c>
      <c r="V1784" s="1">
        <v>0.31234039898698202</v>
      </c>
      <c r="W1784" s="1">
        <v>0.45999999999999996</v>
      </c>
      <c r="X1784" s="1">
        <v>0</v>
      </c>
      <c r="Y1784" s="2">
        <v>0</v>
      </c>
      <c r="Z1784" s="1">
        <v>0.82499999999999996</v>
      </c>
      <c r="AA1784" s="1">
        <v>0.39292000277340411</v>
      </c>
      <c r="AB1784" s="2">
        <v>0.64653665031131546</v>
      </c>
      <c r="AC1784" s="2">
        <v>0.693773305904546</v>
      </c>
      <c r="AD1784" s="1">
        <v>1.1346499375579681E-3</v>
      </c>
      <c r="AE1784" s="1">
        <v>0.20950963410560255</v>
      </c>
      <c r="AF1784" s="1">
        <v>0.4838709677419355</v>
      </c>
      <c r="AG1784" s="4">
        <v>2274.3291989003401</v>
      </c>
      <c r="AH1784" s="4">
        <v>2570</v>
      </c>
      <c r="AI1784" s="4">
        <v>107942</v>
      </c>
      <c r="AJ1784" s="2" t="e">
        <v>#N/A</v>
      </c>
      <c r="AK1784" s="2" t="e">
        <v>#N/A</v>
      </c>
      <c r="AL1784" s="2" t="e">
        <v>#N/A</v>
      </c>
      <c r="AM1784" s="2"/>
      <c r="AN1784" s="2" t="e">
        <v>#N/A</v>
      </c>
      <c r="AO1784" s="2" t="e">
        <v>#N/A</v>
      </c>
      <c r="AP1784" s="2" t="e">
        <v>#N/A</v>
      </c>
      <c r="AQ1784" s="2" t="e">
        <v>#N/A</v>
      </c>
      <c r="AR1784" s="2"/>
      <c r="AS1784" s="2" t="e">
        <v>#N/A</v>
      </c>
      <c r="AT1784" s="2">
        <v>0.45509967538757568</v>
      </c>
      <c r="AU1784" s="2">
        <v>0.43785865453902895</v>
      </c>
      <c r="AV1784" s="4"/>
      <c r="AW1784" s="4"/>
      <c r="AX1784" s="1">
        <f t="shared" si="392"/>
        <v>0.3333888888888889</v>
      </c>
      <c r="AY1784" s="2">
        <f t="shared" si="393"/>
        <v>0.62176666666666669</v>
      </c>
      <c r="AZ1784" s="1">
        <f t="shared" si="394"/>
        <v>0.57970052771463432</v>
      </c>
      <c r="BA1784" s="1">
        <f t="shared" si="395"/>
        <v>0.39122339983116367</v>
      </c>
      <c r="BB1784" s="1">
        <f t="shared" si="396"/>
        <v>0.39535161585185186</v>
      </c>
      <c r="BC1784" s="1">
        <f t="shared" si="397"/>
        <v>0.56218790864670176</v>
      </c>
      <c r="BD1784" s="1">
        <f t="shared" si="398"/>
        <v>0.49678121951219539</v>
      </c>
      <c r="BE1784" s="1" t="e">
        <f t="shared" si="399"/>
        <v>#N/A</v>
      </c>
      <c r="BF1784" s="2">
        <f t="shared" si="400"/>
        <v>0.17954096316034371</v>
      </c>
      <c r="BG1784" s="1" t="e">
        <f t="shared" si="401"/>
        <v>#N/A</v>
      </c>
      <c r="BH1784" s="1">
        <f t="shared" si="402"/>
        <v>0.48477358133691634</v>
      </c>
      <c r="BI1784" s="2" t="e">
        <f t="shared" si="403"/>
        <v>#N/A</v>
      </c>
      <c r="BJ1784" s="1" t="e">
        <f t="shared" si="404"/>
        <v>#N/A</v>
      </c>
      <c r="BK1784" s="1" t="e">
        <f t="shared" si="405"/>
        <v>#N/A</v>
      </c>
    </row>
    <row r="1785" spans="1:63">
      <c r="A1785" t="s">
        <v>140</v>
      </c>
      <c r="B1785">
        <v>1998</v>
      </c>
      <c r="C1785" s="1">
        <v>0.5</v>
      </c>
      <c r="D1785" s="1">
        <v>0.5</v>
      </c>
      <c r="E1785" s="1">
        <v>8.7999999999999967E-2</v>
      </c>
      <c r="F1785" s="1">
        <v>0.125</v>
      </c>
      <c r="G1785" s="1">
        <v>5.5333333333333332E-2</v>
      </c>
      <c r="H1785" s="1">
        <v>0.73199999999999998</v>
      </c>
      <c r="I1785" s="2">
        <v>0.44466666666666665</v>
      </c>
      <c r="J1785" s="1">
        <v>0.76580000000000004</v>
      </c>
      <c r="K1785" s="1">
        <v>1</v>
      </c>
      <c r="L1785" s="2">
        <v>0.08</v>
      </c>
      <c r="M1785" s="2">
        <v>1</v>
      </c>
      <c r="N1785" s="1">
        <v>0.3</v>
      </c>
      <c r="O1785" s="2">
        <v>0.76749999999999996</v>
      </c>
      <c r="P1785" s="1">
        <v>0.86040000000000005</v>
      </c>
      <c r="Q1785" s="1">
        <v>0.35874097560975604</v>
      </c>
      <c r="R1785" s="3">
        <v>0.430997876</v>
      </c>
      <c r="S1785" s="1">
        <v>0.73477406680000001</v>
      </c>
      <c r="T1785" s="2">
        <v>0.5</v>
      </c>
      <c r="U1785" s="1">
        <v>0.75</v>
      </c>
      <c r="V1785" s="1">
        <v>0.31234039898698202</v>
      </c>
      <c r="W1785" s="1">
        <v>0.45999999999999996</v>
      </c>
      <c r="X1785" s="1">
        <v>0</v>
      </c>
      <c r="Y1785" s="2">
        <v>0</v>
      </c>
      <c r="Z1785" s="1">
        <v>0.82499999999999996</v>
      </c>
      <c r="AA1785" s="1">
        <v>0.40326000254228717</v>
      </c>
      <c r="AB1785" s="2">
        <v>0.64391992446512092</v>
      </c>
      <c r="AC1785" s="2">
        <v>0.66991279659419001</v>
      </c>
      <c r="AD1785" s="1">
        <v>1.1140199391124744E-3</v>
      </c>
      <c r="AE1785" s="1">
        <v>0.20548060276708702</v>
      </c>
      <c r="AF1785" s="1">
        <v>0.45161290322580644</v>
      </c>
      <c r="AG1785" s="4">
        <v>2363.4684947454798</v>
      </c>
      <c r="AH1785" s="4">
        <v>2520</v>
      </c>
      <c r="AI1785" s="4">
        <v>107601</v>
      </c>
      <c r="AJ1785" s="2" t="e">
        <v>#N/A</v>
      </c>
      <c r="AK1785" s="2" t="e">
        <v>#N/A</v>
      </c>
      <c r="AL1785" s="2" t="e">
        <v>#N/A</v>
      </c>
      <c r="AM1785" s="2"/>
      <c r="AN1785" s="2" t="e">
        <v>#N/A</v>
      </c>
      <c r="AO1785" s="2" t="e">
        <v>#N/A</v>
      </c>
      <c r="AP1785" s="2" t="e">
        <v>#N/A</v>
      </c>
      <c r="AQ1785" s="2" t="e">
        <v>#N/A</v>
      </c>
      <c r="AR1785" s="2"/>
      <c r="AS1785" s="2" t="e">
        <v>#N/A</v>
      </c>
      <c r="AT1785" s="2">
        <v>0.45418334225311974</v>
      </c>
      <c r="AU1785" s="2">
        <v>0.43659046384426042</v>
      </c>
      <c r="AV1785" s="4"/>
      <c r="AW1785" s="4"/>
      <c r="AX1785" s="1">
        <f t="shared" si="392"/>
        <v>0.3333888888888889</v>
      </c>
      <c r="AY1785" s="2">
        <f t="shared" si="393"/>
        <v>0.6225666666666666</v>
      </c>
      <c r="AZ1785" s="1">
        <f t="shared" si="394"/>
        <v>0.57698258368195121</v>
      </c>
      <c r="BA1785" s="1">
        <f t="shared" si="395"/>
        <v>0.39122339983116367</v>
      </c>
      <c r="BB1785" s="1">
        <f t="shared" si="396"/>
        <v>0.39535161585185186</v>
      </c>
      <c r="BC1785" s="1">
        <f t="shared" si="397"/>
        <v>0.5615164221244795</v>
      </c>
      <c r="BD1785" s="1">
        <f t="shared" si="398"/>
        <v>0.49645682926829265</v>
      </c>
      <c r="BE1785" s="1" t="e">
        <f t="shared" si="399"/>
        <v>#N/A</v>
      </c>
      <c r="BF1785" s="2">
        <f t="shared" si="400"/>
        <v>0.17680160633124309</v>
      </c>
      <c r="BG1785" s="1" t="e">
        <f t="shared" si="401"/>
        <v>#N/A</v>
      </c>
      <c r="BH1785" s="1">
        <f t="shared" si="402"/>
        <v>0.48444162241487465</v>
      </c>
      <c r="BI1785" s="2" t="e">
        <f t="shared" si="403"/>
        <v>#N/A</v>
      </c>
      <c r="BJ1785" s="1" t="e">
        <f t="shared" si="404"/>
        <v>#N/A</v>
      </c>
      <c r="BK1785" s="1" t="e">
        <f t="shared" si="405"/>
        <v>#N/A</v>
      </c>
    </row>
    <row r="1786" spans="1:63">
      <c r="A1786" t="s">
        <v>140</v>
      </c>
      <c r="B1786">
        <v>1999</v>
      </c>
      <c r="C1786" s="1">
        <v>0.5</v>
      </c>
      <c r="D1786" s="1">
        <v>0.5</v>
      </c>
      <c r="E1786" s="1">
        <v>8.4000000000000075E-2</v>
      </c>
      <c r="F1786" s="1">
        <v>0.125</v>
      </c>
      <c r="G1786" s="1">
        <v>5.5333333333333332E-2</v>
      </c>
      <c r="H1786" s="1">
        <v>0.73599999999999999</v>
      </c>
      <c r="I1786" s="2">
        <v>0.44466666666666665</v>
      </c>
      <c r="J1786" s="1">
        <v>0.77139999999999997</v>
      </c>
      <c r="K1786" s="1">
        <v>1</v>
      </c>
      <c r="L1786" s="2">
        <v>0.08</v>
      </c>
      <c r="M1786" s="2">
        <v>1</v>
      </c>
      <c r="N1786" s="1">
        <v>0.3</v>
      </c>
      <c r="O1786" s="2">
        <v>0.76749999999999996</v>
      </c>
      <c r="P1786" s="1">
        <v>0.86040000000000005</v>
      </c>
      <c r="Q1786" s="1">
        <v>0.35681658536585392</v>
      </c>
      <c r="R1786" s="3">
        <v>0.430997876</v>
      </c>
      <c r="S1786" s="1">
        <v>0.72901678660000002</v>
      </c>
      <c r="T1786" s="2">
        <v>0.5</v>
      </c>
      <c r="U1786" s="1">
        <v>0.75</v>
      </c>
      <c r="V1786" s="1">
        <v>0.31234039898698202</v>
      </c>
      <c r="W1786" s="1">
        <v>0.45999999999999996</v>
      </c>
      <c r="X1786" s="1">
        <v>0</v>
      </c>
      <c r="Y1786" s="2">
        <v>0</v>
      </c>
      <c r="Z1786" s="1">
        <v>0.82499999999999996</v>
      </c>
      <c r="AA1786" s="1">
        <v>0.41360000231117011</v>
      </c>
      <c r="AB1786" s="2">
        <v>0.64130319861892626</v>
      </c>
      <c r="AC1786" s="2">
        <v>0.674819968966892</v>
      </c>
      <c r="AD1786" s="1">
        <v>1.0933899406669809E-3</v>
      </c>
      <c r="AE1786" s="1">
        <v>0.20145157142857145</v>
      </c>
      <c r="AF1786" s="1">
        <v>0.54838709677419351</v>
      </c>
      <c r="AG1786" s="4">
        <v>2446.0864463111702</v>
      </c>
      <c r="AH1786" s="4">
        <v>2690</v>
      </c>
      <c r="AI1786" s="4">
        <v>107235</v>
      </c>
      <c r="AJ1786" s="2" t="e">
        <v>#N/A</v>
      </c>
      <c r="AK1786" s="2" t="e">
        <v>#N/A</v>
      </c>
      <c r="AL1786" s="2" t="e">
        <v>#N/A</v>
      </c>
      <c r="AM1786" s="2"/>
      <c r="AN1786" s="2" t="e">
        <v>#N/A</v>
      </c>
      <c r="AO1786" s="2" t="e">
        <v>#N/A</v>
      </c>
      <c r="AP1786" s="2" t="e">
        <v>#N/A</v>
      </c>
      <c r="AQ1786" s="2" t="e">
        <v>#N/A</v>
      </c>
      <c r="AR1786" s="2"/>
      <c r="AS1786" s="2" t="e">
        <v>#N/A</v>
      </c>
      <c r="AT1786" s="2">
        <v>0.44778347774855787</v>
      </c>
      <c r="AU1786" s="2">
        <v>0.43155501247246975</v>
      </c>
      <c r="AV1786" s="4"/>
      <c r="AW1786" s="4"/>
      <c r="AX1786" s="1">
        <f t="shared" si="392"/>
        <v>0.3333888888888889</v>
      </c>
      <c r="AY1786" s="2">
        <f t="shared" si="393"/>
        <v>0.62336666666666662</v>
      </c>
      <c r="AZ1786" s="1">
        <f t="shared" si="394"/>
        <v>0.57544624959317081</v>
      </c>
      <c r="BA1786" s="1">
        <f t="shared" si="395"/>
        <v>0.39122339983116367</v>
      </c>
      <c r="BB1786" s="1">
        <f t="shared" si="396"/>
        <v>0.39535161585185186</v>
      </c>
      <c r="BC1786" s="1">
        <f t="shared" si="397"/>
        <v>0.56149894654670174</v>
      </c>
      <c r="BD1786" s="1">
        <f t="shared" si="398"/>
        <v>0.49613609756097565</v>
      </c>
      <c r="BE1786" s="1" t="e">
        <f t="shared" si="399"/>
        <v>#N/A</v>
      </c>
      <c r="BF1786" s="2">
        <f t="shared" si="400"/>
        <v>0.17639066453343763</v>
      </c>
      <c r="BG1786" s="1" t="e">
        <f t="shared" si="401"/>
        <v>#N/A</v>
      </c>
      <c r="BH1786" s="1">
        <f t="shared" si="402"/>
        <v>0.48432888665317647</v>
      </c>
      <c r="BI1786" s="2" t="e">
        <f t="shared" si="403"/>
        <v>#N/A</v>
      </c>
      <c r="BJ1786" s="1" t="e">
        <f t="shared" si="404"/>
        <v>#N/A</v>
      </c>
      <c r="BK1786" s="1" t="e">
        <f t="shared" si="405"/>
        <v>#N/A</v>
      </c>
    </row>
    <row r="1787" spans="1:63">
      <c r="A1787" t="s">
        <v>140</v>
      </c>
      <c r="B1787">
        <v>2000</v>
      </c>
      <c r="C1787" s="1">
        <v>0.5</v>
      </c>
      <c r="D1787" s="1">
        <v>0.5</v>
      </c>
      <c r="E1787" s="1">
        <v>7.999999999999996E-2</v>
      </c>
      <c r="F1787" s="1">
        <v>0.125</v>
      </c>
      <c r="G1787" s="1">
        <v>5.5333333333333332E-2</v>
      </c>
      <c r="H1787" s="1">
        <v>0.74</v>
      </c>
      <c r="I1787" s="2">
        <v>0.44466666666666665</v>
      </c>
      <c r="J1787" s="1">
        <v>0.77700000000000002</v>
      </c>
      <c r="K1787" s="1">
        <v>1</v>
      </c>
      <c r="L1787" s="2">
        <v>0.08</v>
      </c>
      <c r="M1787" s="2">
        <v>1</v>
      </c>
      <c r="N1787" s="1">
        <v>0.3</v>
      </c>
      <c r="O1787" s="2">
        <v>0.76749999999999996</v>
      </c>
      <c r="P1787" s="1">
        <v>0.86040000000000005</v>
      </c>
      <c r="Q1787" s="1">
        <v>0.35479414634146389</v>
      </c>
      <c r="R1787" s="3">
        <v>0.430997876</v>
      </c>
      <c r="S1787" s="1">
        <v>0.7156164384</v>
      </c>
      <c r="T1787" s="2">
        <v>0.5</v>
      </c>
      <c r="U1787" s="1">
        <v>0.75</v>
      </c>
      <c r="V1787" s="1">
        <v>0.31234039898698202</v>
      </c>
      <c r="W1787" s="1">
        <v>0.45999999999999996</v>
      </c>
      <c r="X1787" s="1">
        <v>0</v>
      </c>
      <c r="Y1787" s="2">
        <v>0</v>
      </c>
      <c r="Z1787" s="1">
        <v>0.82499999999999996</v>
      </c>
      <c r="AA1787" s="1">
        <v>0.42394000208005311</v>
      </c>
      <c r="AB1787" s="2">
        <v>0.63868647277273172</v>
      </c>
      <c r="AC1787" s="2">
        <v>0.679727141339594</v>
      </c>
      <c r="AD1787" s="1">
        <v>1.0727599422214872E-3</v>
      </c>
      <c r="AE1787" s="1">
        <v>0.20137128571428572</v>
      </c>
      <c r="AF1787" s="1">
        <v>0.45161290322580644</v>
      </c>
      <c r="AG1787" s="4">
        <v>2622.3720860605399</v>
      </c>
      <c r="AH1787" s="4">
        <v>2840</v>
      </c>
      <c r="AI1787" s="4">
        <v>107099</v>
      </c>
      <c r="AJ1787" s="2" t="e">
        <v>#N/A</v>
      </c>
      <c r="AK1787" s="2" t="e">
        <v>#N/A</v>
      </c>
      <c r="AL1787" s="2" t="e">
        <v>#N/A</v>
      </c>
      <c r="AM1787" s="2"/>
      <c r="AN1787" s="2" t="e">
        <v>#N/A</v>
      </c>
      <c r="AO1787" s="2" t="e">
        <v>#N/A</v>
      </c>
      <c r="AP1787" s="2" t="e">
        <v>#N/A</v>
      </c>
      <c r="AQ1787" s="2" t="e">
        <v>#N/A</v>
      </c>
      <c r="AR1787" s="2"/>
      <c r="AS1787" s="2" t="e">
        <v>#N/A</v>
      </c>
      <c r="AT1787" s="2">
        <v>0.44138361324399594</v>
      </c>
      <c r="AU1787" s="2">
        <v>0.42651956110067901</v>
      </c>
      <c r="AV1787" s="4">
        <v>44.69</v>
      </c>
      <c r="AW1787" s="4">
        <v>61.1</v>
      </c>
      <c r="AX1787" s="1">
        <f t="shared" si="392"/>
        <v>0.3333888888888889</v>
      </c>
      <c r="AY1787" s="2">
        <f t="shared" si="393"/>
        <v>0.62416666666666665</v>
      </c>
      <c r="AZ1787" s="1">
        <f t="shared" si="394"/>
        <v>0.5723616921482928</v>
      </c>
      <c r="BA1787" s="1">
        <f t="shared" si="395"/>
        <v>0.39122339983116367</v>
      </c>
      <c r="BB1787" s="1">
        <f t="shared" si="396"/>
        <v>0.39535161585185186</v>
      </c>
      <c r="BC1787" s="1">
        <f t="shared" si="397"/>
        <v>0.5606322411911463</v>
      </c>
      <c r="BD1787" s="1">
        <f t="shared" si="398"/>
        <v>0.49579902439024393</v>
      </c>
      <c r="BE1787" s="1" t="e">
        <f t="shared" si="399"/>
        <v>#N/A</v>
      </c>
      <c r="BF1787" s="2">
        <f t="shared" si="400"/>
        <v>0.17597972273563217</v>
      </c>
      <c r="BG1787" s="1" t="e">
        <f t="shared" si="401"/>
        <v>#N/A</v>
      </c>
      <c r="BH1787" s="1">
        <f t="shared" si="402"/>
        <v>0.48392762714441401</v>
      </c>
      <c r="BI1787" s="2" t="e">
        <f t="shared" si="403"/>
        <v>#N/A</v>
      </c>
      <c r="BJ1787" s="1" t="e">
        <f t="shared" si="404"/>
        <v>#N/A</v>
      </c>
      <c r="BK1787" s="1" t="e">
        <f t="shared" si="405"/>
        <v>#N/A</v>
      </c>
    </row>
    <row r="1788" spans="1:63">
      <c r="A1788" t="s">
        <v>140</v>
      </c>
      <c r="B1788">
        <v>2001</v>
      </c>
      <c r="C1788" s="1">
        <v>0.5</v>
      </c>
      <c r="D1788" s="1">
        <v>0.5</v>
      </c>
      <c r="E1788" s="1">
        <v>7.5999999999999956E-2</v>
      </c>
      <c r="F1788" s="1">
        <v>0.125</v>
      </c>
      <c r="G1788" s="1">
        <v>5.5333333333333332E-2</v>
      </c>
      <c r="H1788" s="1">
        <v>0.73799999999999999</v>
      </c>
      <c r="I1788" s="2">
        <v>0.44466666666666665</v>
      </c>
      <c r="J1788" s="1">
        <v>0.77700000000000002</v>
      </c>
      <c r="K1788" s="1">
        <v>1</v>
      </c>
      <c r="L1788" s="2">
        <v>0.08</v>
      </c>
      <c r="M1788" s="2">
        <v>1</v>
      </c>
      <c r="N1788" s="1">
        <v>0.3</v>
      </c>
      <c r="O1788" s="2">
        <v>0.76749999999999996</v>
      </c>
      <c r="P1788" s="1">
        <v>0.86172266666666664</v>
      </c>
      <c r="Q1788" s="1">
        <v>0.35255414634146409</v>
      </c>
      <c r="R1788" s="3">
        <v>0.430997876</v>
      </c>
      <c r="S1788" s="1">
        <v>0.72825552830000007</v>
      </c>
      <c r="T1788" s="2">
        <v>0.5</v>
      </c>
      <c r="U1788" s="1">
        <v>0.75</v>
      </c>
      <c r="V1788" s="1">
        <v>0.31234039898698202</v>
      </c>
      <c r="W1788" s="1">
        <v>0.45999999999999996</v>
      </c>
      <c r="X1788" s="1">
        <v>0</v>
      </c>
      <c r="Y1788" s="2">
        <v>0</v>
      </c>
      <c r="Z1788" s="1">
        <v>0.82499999999999996</v>
      </c>
      <c r="AA1788" s="1">
        <v>0.43428000184893611</v>
      </c>
      <c r="AB1788" s="2">
        <v>0.63606974692653717</v>
      </c>
      <c r="AC1788" s="2">
        <v>0.68902173627696894</v>
      </c>
      <c r="AD1788" s="1">
        <v>1.0521299437759937E-3</v>
      </c>
      <c r="AE1788" s="1">
        <v>0.20539871133855148</v>
      </c>
      <c r="AF1788" s="1">
        <v>0.4838709677419355</v>
      </c>
      <c r="AG1788" s="4">
        <v>2705.0688144763799</v>
      </c>
      <c r="AH1788" s="4">
        <v>2810</v>
      </c>
      <c r="AI1788" s="4">
        <v>107284</v>
      </c>
      <c r="AJ1788" s="2" t="e">
        <v>#N/A</v>
      </c>
      <c r="AK1788" s="2" t="e">
        <v>#N/A</v>
      </c>
      <c r="AL1788" s="2" t="e">
        <v>#N/A</v>
      </c>
      <c r="AM1788" s="2"/>
      <c r="AN1788" s="2" t="e">
        <v>#N/A</v>
      </c>
      <c r="AO1788" s="2" t="e">
        <v>#N/A</v>
      </c>
      <c r="AP1788" s="2" t="e">
        <v>#N/A</v>
      </c>
      <c r="AQ1788" s="2" t="e">
        <v>#N/A</v>
      </c>
      <c r="AR1788" s="2"/>
      <c r="AS1788" s="2" t="e">
        <v>#N/A</v>
      </c>
      <c r="AT1788" s="2">
        <v>0.43439190276565898</v>
      </c>
      <c r="AU1788" s="2">
        <v>0.43978156887123276</v>
      </c>
      <c r="AV1788" s="4"/>
      <c r="AW1788" s="4"/>
      <c r="AX1788" s="1">
        <f t="shared" si="392"/>
        <v>0.3323888888888889</v>
      </c>
      <c r="AY1788" s="2">
        <f t="shared" si="393"/>
        <v>0.62416666666666665</v>
      </c>
      <c r="AZ1788" s="1">
        <f t="shared" si="394"/>
        <v>0.57470604346162613</v>
      </c>
      <c r="BA1788" s="1">
        <f t="shared" si="395"/>
        <v>0.39122339983116367</v>
      </c>
      <c r="BB1788" s="1">
        <f t="shared" si="396"/>
        <v>0.39535161585185186</v>
      </c>
      <c r="BC1788" s="1">
        <f t="shared" si="397"/>
        <v>0.56218354747633148</v>
      </c>
      <c r="BD1788" s="1">
        <f t="shared" si="398"/>
        <v>0.49442569105691064</v>
      </c>
      <c r="BE1788" s="1" t="e">
        <f t="shared" si="399"/>
        <v>#N/A</v>
      </c>
      <c r="BF1788" s="2">
        <f t="shared" si="400"/>
        <v>0.1759483385969165</v>
      </c>
      <c r="BG1788" s="1" t="e">
        <f t="shared" si="401"/>
        <v>#N/A</v>
      </c>
      <c r="BH1788" s="1">
        <f t="shared" si="402"/>
        <v>0.48398695146169796</v>
      </c>
      <c r="BI1788" s="2" t="e">
        <f t="shared" si="403"/>
        <v>#N/A</v>
      </c>
      <c r="BJ1788" s="1" t="e">
        <f t="shared" si="404"/>
        <v>#N/A</v>
      </c>
      <c r="BK1788" s="1" t="e">
        <f t="shared" si="405"/>
        <v>#N/A</v>
      </c>
    </row>
    <row r="1789" spans="1:63">
      <c r="A1789" t="s">
        <v>140</v>
      </c>
      <c r="B1789">
        <v>2002</v>
      </c>
      <c r="C1789" s="1">
        <v>0.5</v>
      </c>
      <c r="D1789" s="1">
        <v>0.5</v>
      </c>
      <c r="E1789" s="1">
        <v>7.2000000000000064E-2</v>
      </c>
      <c r="F1789" s="1">
        <v>0.125</v>
      </c>
      <c r="G1789" s="1">
        <v>5.5333333333333332E-2</v>
      </c>
      <c r="H1789" s="1">
        <v>0.73599999999999999</v>
      </c>
      <c r="I1789" s="2">
        <v>0.44466666666666665</v>
      </c>
      <c r="J1789" s="1">
        <v>0.77700000000000002</v>
      </c>
      <c r="K1789" s="1">
        <v>1</v>
      </c>
      <c r="L1789" s="2">
        <v>0.08</v>
      </c>
      <c r="M1789" s="2">
        <v>1</v>
      </c>
      <c r="N1789" s="1">
        <v>0.3</v>
      </c>
      <c r="O1789" s="2">
        <v>0.76749999999999996</v>
      </c>
      <c r="P1789" s="1">
        <v>0.86304533333333333</v>
      </c>
      <c r="Q1789" s="1">
        <v>0.34998585365853818</v>
      </c>
      <c r="R1789" s="3">
        <v>0.430997876</v>
      </c>
      <c r="S1789" s="1">
        <v>0.72344900109999999</v>
      </c>
      <c r="T1789" s="2">
        <v>0.5</v>
      </c>
      <c r="U1789" s="1">
        <v>0.75</v>
      </c>
      <c r="V1789" s="1">
        <v>0.31234039898698202</v>
      </c>
      <c r="W1789" s="1">
        <v>0.45999999999999996</v>
      </c>
      <c r="X1789" s="1">
        <v>0</v>
      </c>
      <c r="Y1789" s="2">
        <v>0</v>
      </c>
      <c r="Z1789" s="1">
        <v>0.82849999992176893</v>
      </c>
      <c r="AA1789" s="1">
        <v>0.44462000161781906</v>
      </c>
      <c r="AB1789" s="2">
        <v>0.63345302108034252</v>
      </c>
      <c r="AC1789" s="2">
        <v>0.698316331214344</v>
      </c>
      <c r="AD1789" s="1">
        <v>1.0314999453305E-3</v>
      </c>
      <c r="AE1789" s="1">
        <v>0.2094261369628172</v>
      </c>
      <c r="AF1789" s="1">
        <v>0.54838709677419351</v>
      </c>
      <c r="AG1789" s="4">
        <v>2779.7701093280202</v>
      </c>
      <c r="AH1789" s="4">
        <v>2910</v>
      </c>
      <c r="AI1789" s="4">
        <v>107718</v>
      </c>
      <c r="AJ1789" s="2" t="e">
        <v>#N/A</v>
      </c>
      <c r="AK1789" s="2" t="e">
        <v>#N/A</v>
      </c>
      <c r="AL1789" s="2" t="e">
        <v>#N/A</v>
      </c>
      <c r="AM1789" s="2"/>
      <c r="AN1789" s="2" t="e">
        <v>#N/A</v>
      </c>
      <c r="AO1789" s="2" t="e">
        <v>#N/A</v>
      </c>
      <c r="AP1789" s="2" t="e">
        <v>#N/A</v>
      </c>
      <c r="AQ1789" s="2" t="e">
        <v>#N/A</v>
      </c>
      <c r="AR1789" s="2"/>
      <c r="AS1789" s="2" t="e">
        <v>#N/A</v>
      </c>
      <c r="AT1789" s="2">
        <v>0.42740019228732207</v>
      </c>
      <c r="AU1789" s="2">
        <v>0.45304357664178652</v>
      </c>
      <c r="AV1789" s="4"/>
      <c r="AW1789" s="4"/>
      <c r="AX1789" s="1">
        <f t="shared" si="392"/>
        <v>0.3313888888888889</v>
      </c>
      <c r="AY1789" s="2">
        <f t="shared" si="393"/>
        <v>0.62416666666666665</v>
      </c>
      <c r="AZ1789" s="1">
        <f t="shared" si="394"/>
        <v>0.57349561281837436</v>
      </c>
      <c r="BA1789" s="1">
        <f t="shared" si="395"/>
        <v>0.39180673315145848</v>
      </c>
      <c r="BB1789" s="1">
        <f t="shared" si="396"/>
        <v>0.39535161585185186</v>
      </c>
      <c r="BC1789" s="1">
        <f t="shared" si="397"/>
        <v>0.56218534074171311</v>
      </c>
      <c r="BD1789" s="1">
        <f t="shared" si="398"/>
        <v>0.49299764227642306</v>
      </c>
      <c r="BE1789" s="1" t="e">
        <f t="shared" si="399"/>
        <v>#N/A</v>
      </c>
      <c r="BF1789" s="2">
        <f t="shared" si="400"/>
        <v>0.17591695445820088</v>
      </c>
      <c r="BG1789" s="1" t="e">
        <f t="shared" si="401"/>
        <v>#N/A</v>
      </c>
      <c r="BH1789" s="1">
        <f t="shared" si="402"/>
        <v>0.48351153295666266</v>
      </c>
      <c r="BI1789" s="2" t="e">
        <f t="shared" si="403"/>
        <v>#N/A</v>
      </c>
      <c r="BJ1789" s="1" t="e">
        <f t="shared" si="404"/>
        <v>#N/A</v>
      </c>
      <c r="BK1789" s="1" t="e">
        <f t="shared" si="405"/>
        <v>#N/A</v>
      </c>
    </row>
    <row r="1790" spans="1:63">
      <c r="A1790" t="s">
        <v>140</v>
      </c>
      <c r="B1790">
        <v>2003</v>
      </c>
      <c r="C1790" s="1">
        <v>0.5</v>
      </c>
      <c r="D1790" s="1">
        <v>0.5</v>
      </c>
      <c r="E1790" s="1">
        <v>6.7999999999999949E-2</v>
      </c>
      <c r="F1790" s="1">
        <v>0.125</v>
      </c>
      <c r="G1790" s="1">
        <v>5.5333333333333332E-2</v>
      </c>
      <c r="H1790" s="1">
        <v>0.73399999999999999</v>
      </c>
      <c r="I1790" s="2">
        <v>0.44466666666666665</v>
      </c>
      <c r="J1790" s="1">
        <v>0.77700000000000002</v>
      </c>
      <c r="K1790" s="1">
        <v>1</v>
      </c>
      <c r="L1790" s="2">
        <v>0.08</v>
      </c>
      <c r="M1790" s="2">
        <v>1</v>
      </c>
      <c r="N1790" s="1">
        <v>0.3</v>
      </c>
      <c r="O1790" s="2">
        <v>0.76749999999999996</v>
      </c>
      <c r="P1790" s="1">
        <v>0.86436800000000003</v>
      </c>
      <c r="Q1790" s="1">
        <v>0.34703951219512197</v>
      </c>
      <c r="R1790" s="3">
        <v>0.430997876</v>
      </c>
      <c r="S1790" s="1">
        <v>0.72758472760000004</v>
      </c>
      <c r="T1790" s="2">
        <v>0.5</v>
      </c>
      <c r="U1790" s="1">
        <v>0.75</v>
      </c>
      <c r="V1790" s="1">
        <v>0.31234039898698202</v>
      </c>
      <c r="W1790" s="1">
        <v>0.45999999999999996</v>
      </c>
      <c r="X1790" s="1">
        <v>0</v>
      </c>
      <c r="Y1790" s="2">
        <v>0</v>
      </c>
      <c r="Z1790" s="1">
        <v>0.83199999984353779</v>
      </c>
      <c r="AA1790" s="1">
        <v>0.45496000138670212</v>
      </c>
      <c r="AB1790" s="2">
        <v>0.63083629523414797</v>
      </c>
      <c r="AC1790" s="2">
        <v>0.70859787806080399</v>
      </c>
      <c r="AD1790" s="1">
        <v>6.0206172030237447E-2</v>
      </c>
      <c r="AE1790" s="1">
        <v>0.21345356258708292</v>
      </c>
      <c r="AF1790" s="1">
        <v>0.5161290322580645</v>
      </c>
      <c r="AG1790" s="4">
        <v>2842.62640845436</v>
      </c>
      <c r="AH1790" s="4">
        <v>2990</v>
      </c>
      <c r="AI1790" s="4">
        <v>108313</v>
      </c>
      <c r="AJ1790" s="2" t="e">
        <v>#N/A</v>
      </c>
      <c r="AK1790" s="2" t="e">
        <v>#N/A</v>
      </c>
      <c r="AL1790" s="2" t="e">
        <v>#N/A</v>
      </c>
      <c r="AM1790" s="2"/>
      <c r="AN1790" s="2" t="e">
        <v>#N/A</v>
      </c>
      <c r="AO1790" s="2" t="e">
        <v>#N/A</v>
      </c>
      <c r="AP1790" s="2" t="e">
        <v>#N/A</v>
      </c>
      <c r="AQ1790" s="2" t="e">
        <v>#N/A</v>
      </c>
      <c r="AR1790" s="2"/>
      <c r="AS1790" s="2" t="e">
        <v>#N/A</v>
      </c>
      <c r="AT1790" s="2">
        <v>0.42902749350606212</v>
      </c>
      <c r="AU1790" s="2">
        <v>0.48635099444074886</v>
      </c>
      <c r="AV1790" s="4"/>
      <c r="AW1790" s="4"/>
      <c r="AX1790" s="1">
        <f t="shared" si="392"/>
        <v>0.3303888888888889</v>
      </c>
      <c r="AY1790" s="2">
        <f t="shared" si="393"/>
        <v>0.62416666666666665</v>
      </c>
      <c r="AZ1790" s="1">
        <f t="shared" si="394"/>
        <v>0.57399802315902437</v>
      </c>
      <c r="BA1790" s="1">
        <f t="shared" si="395"/>
        <v>0.39239006647175328</v>
      </c>
      <c r="BB1790" s="1">
        <f t="shared" si="396"/>
        <v>0.39535161585185186</v>
      </c>
      <c r="BC1790" s="1">
        <f t="shared" si="397"/>
        <v>0.56318071775153922</v>
      </c>
      <c r="BD1790" s="1">
        <f t="shared" si="398"/>
        <v>0.49150658536585362</v>
      </c>
      <c r="BE1790" s="1" t="e">
        <f t="shared" si="399"/>
        <v>#N/A</v>
      </c>
      <c r="BF1790" s="2">
        <f t="shared" si="400"/>
        <v>0.17684616668010142</v>
      </c>
      <c r="BG1790" s="1" t="e">
        <f t="shared" si="401"/>
        <v>#N/A</v>
      </c>
      <c r="BH1790" s="1">
        <f t="shared" si="402"/>
        <v>0.48334630632308156</v>
      </c>
      <c r="BI1790" s="2" t="e">
        <f t="shared" si="403"/>
        <v>#N/A</v>
      </c>
      <c r="BJ1790" s="1" t="e">
        <f t="shared" si="404"/>
        <v>#N/A</v>
      </c>
      <c r="BK1790" s="1" t="e">
        <f t="shared" si="405"/>
        <v>#N/A</v>
      </c>
    </row>
    <row r="1791" spans="1:63">
      <c r="A1791" t="s">
        <v>140</v>
      </c>
      <c r="B1791">
        <v>2004</v>
      </c>
      <c r="C1791" s="1">
        <v>0.5</v>
      </c>
      <c r="D1791" s="1">
        <v>0.5</v>
      </c>
      <c r="E1791" s="1">
        <v>6.4000000000000057E-2</v>
      </c>
      <c r="F1791" s="1">
        <v>0.125</v>
      </c>
      <c r="G1791" s="1">
        <v>5.5333333333333332E-2</v>
      </c>
      <c r="H1791" s="1">
        <v>0.73199999999999998</v>
      </c>
      <c r="I1791" s="2">
        <v>0.44466666666666665</v>
      </c>
      <c r="J1791" s="1">
        <v>0.77700000000000002</v>
      </c>
      <c r="K1791" s="1">
        <v>1</v>
      </c>
      <c r="L1791" s="2">
        <v>0.08</v>
      </c>
      <c r="M1791" s="2">
        <v>1</v>
      </c>
      <c r="N1791" s="1">
        <v>0.3</v>
      </c>
      <c r="O1791" s="2">
        <v>0.76749999999999996</v>
      </c>
      <c r="P1791" s="1">
        <v>0.86442399999999997</v>
      </c>
      <c r="Q1791" s="1">
        <v>0.34372439024390389</v>
      </c>
      <c r="R1791" s="3">
        <v>0.430997876</v>
      </c>
      <c r="S1791" s="1">
        <v>0.7284448026</v>
      </c>
      <c r="T1791" s="2">
        <v>0.5</v>
      </c>
      <c r="U1791" s="1">
        <v>0.75</v>
      </c>
      <c r="V1791" s="1">
        <v>0.31234039898698202</v>
      </c>
      <c r="W1791" s="1">
        <v>0.45999999999999996</v>
      </c>
      <c r="X1791" s="1">
        <v>0</v>
      </c>
      <c r="Y1791" s="2">
        <v>0</v>
      </c>
      <c r="Z1791" s="1">
        <v>0.83549999976530676</v>
      </c>
      <c r="AA1791" s="1">
        <v>0.46530000115558506</v>
      </c>
      <c r="AB1791" s="2">
        <v>0.69489692684764803</v>
      </c>
      <c r="AC1791" s="2">
        <v>0.66651472751121799</v>
      </c>
      <c r="AD1791" s="1">
        <v>0.13039849993776889</v>
      </c>
      <c r="AE1791" s="1">
        <v>0.21748098821134865</v>
      </c>
      <c r="AF1791" s="1">
        <v>0.61290322580645162</v>
      </c>
      <c r="AG1791" s="4">
        <v>2799.4338978608398</v>
      </c>
      <c r="AH1791" s="4">
        <v>2960</v>
      </c>
      <c r="AI1791" s="4">
        <v>108914</v>
      </c>
      <c r="AJ1791" s="2" t="e">
        <v>#N/A</v>
      </c>
      <c r="AK1791" s="2" t="e">
        <v>#N/A</v>
      </c>
      <c r="AL1791" s="2" t="e">
        <v>#N/A</v>
      </c>
      <c r="AM1791" s="2"/>
      <c r="AN1791" s="2" t="e">
        <v>#N/A</v>
      </c>
      <c r="AO1791" s="2" t="e">
        <v>#N/A</v>
      </c>
      <c r="AP1791" s="2" t="e">
        <v>#N/A</v>
      </c>
      <c r="AQ1791" s="2" t="e">
        <v>#N/A</v>
      </c>
      <c r="AR1791" s="2"/>
      <c r="AS1791" s="2" t="e">
        <v>#N/A</v>
      </c>
      <c r="AT1791" s="2">
        <v>0.517799617956898</v>
      </c>
      <c r="AU1791" s="2">
        <v>0.60407593077097255</v>
      </c>
      <c r="AV1791" s="4"/>
      <c r="AW1791" s="4"/>
      <c r="AX1791" s="1">
        <f t="shared" si="392"/>
        <v>0.3293888888888889</v>
      </c>
      <c r="AY1791" s="2">
        <f t="shared" si="393"/>
        <v>0.62416666666666665</v>
      </c>
      <c r="AZ1791" s="1">
        <f t="shared" si="394"/>
        <v>0.57351821376878076</v>
      </c>
      <c r="BA1791" s="1">
        <f t="shared" si="395"/>
        <v>0.39297339979204809</v>
      </c>
      <c r="BB1791" s="1">
        <f t="shared" si="396"/>
        <v>0.39535161585185186</v>
      </c>
      <c r="BC1791" s="1">
        <f t="shared" si="397"/>
        <v>0.56367139274284694</v>
      </c>
      <c r="BD1791" s="1">
        <f t="shared" si="398"/>
        <v>0.48995406504065064</v>
      </c>
      <c r="BE1791" s="1" t="e">
        <f t="shared" si="399"/>
        <v>#N/A</v>
      </c>
      <c r="BF1791" s="2">
        <f t="shared" si="400"/>
        <v>0.18792112723157642</v>
      </c>
      <c r="BG1791" s="1" t="e">
        <f t="shared" si="401"/>
        <v>#N/A</v>
      </c>
      <c r="BH1791" s="1">
        <f t="shared" si="402"/>
        <v>0.48299235787844985</v>
      </c>
      <c r="BI1791" s="2" t="e">
        <f t="shared" si="403"/>
        <v>#N/A</v>
      </c>
      <c r="BJ1791" s="1" t="e">
        <f t="shared" si="404"/>
        <v>#N/A</v>
      </c>
      <c r="BK1791" s="1" t="e">
        <f t="shared" si="405"/>
        <v>#N/A</v>
      </c>
    </row>
    <row r="1792" spans="1:63">
      <c r="A1792" t="s">
        <v>140</v>
      </c>
      <c r="B1792">
        <v>2005</v>
      </c>
      <c r="C1792" s="1">
        <v>0.5</v>
      </c>
      <c r="D1792" s="1">
        <v>0.5</v>
      </c>
      <c r="E1792" s="1">
        <v>6.0000000000000053E-2</v>
      </c>
      <c r="F1792" s="1">
        <v>0.125</v>
      </c>
      <c r="G1792" s="1">
        <v>5.5333333333333332E-2</v>
      </c>
      <c r="H1792" s="1">
        <v>0.73</v>
      </c>
      <c r="I1792" s="2">
        <v>0.44466666666666665</v>
      </c>
      <c r="J1792" s="1">
        <v>0.77700000000000002</v>
      </c>
      <c r="K1792" s="1">
        <v>1</v>
      </c>
      <c r="L1792" s="2">
        <v>0.08</v>
      </c>
      <c r="M1792" s="2">
        <v>1</v>
      </c>
      <c r="N1792" s="1">
        <v>0.3</v>
      </c>
      <c r="O1792" s="2">
        <v>0.76749999999999996</v>
      </c>
      <c r="P1792" s="1">
        <v>0.86448000000000003</v>
      </c>
      <c r="Q1792" s="1">
        <v>0.34009024390244003</v>
      </c>
      <c r="R1792" s="3">
        <v>0.430997876</v>
      </c>
      <c r="S1792" s="1">
        <v>0.71433289300000002</v>
      </c>
      <c r="T1792" s="2">
        <v>0.5</v>
      </c>
      <c r="U1792" s="1">
        <v>0.75</v>
      </c>
      <c r="V1792" s="1">
        <v>0.31234039898698202</v>
      </c>
      <c r="W1792" s="1">
        <v>0.45999999999999996</v>
      </c>
      <c r="X1792" s="1">
        <v>0</v>
      </c>
      <c r="Y1792" s="2">
        <v>0</v>
      </c>
      <c r="Z1792" s="1">
        <v>0.83899999968707561</v>
      </c>
      <c r="AA1792" s="1">
        <v>0.47564000092446806</v>
      </c>
      <c r="AB1792" s="2">
        <v>0.71672233815002806</v>
      </c>
      <c r="AC1792" s="2">
        <v>0.69427388268497803</v>
      </c>
      <c r="AD1792" s="1">
        <v>0.14312480007311554</v>
      </c>
      <c r="AE1792" s="1">
        <v>0.2215084138356144</v>
      </c>
      <c r="AF1792" s="1">
        <v>0.5161290322580645</v>
      </c>
      <c r="AG1792" s="4">
        <v>2971.87807345489</v>
      </c>
      <c r="AH1792" s="4">
        <v>3170</v>
      </c>
      <c r="AI1792" s="4">
        <v>109415</v>
      </c>
      <c r="AJ1792" s="2" t="e">
        <v>#N/A</v>
      </c>
      <c r="AK1792" s="2" t="e">
        <v>#N/A</v>
      </c>
      <c r="AL1792" s="2" t="e">
        <v>#N/A</v>
      </c>
      <c r="AM1792" s="2"/>
      <c r="AN1792" s="2" t="e">
        <v>#N/A</v>
      </c>
      <c r="AO1792" s="2" t="e">
        <v>#N/A</v>
      </c>
      <c r="AP1792" s="2" t="e">
        <v>#N/A</v>
      </c>
      <c r="AQ1792" s="2" t="e">
        <v>#N/A</v>
      </c>
      <c r="AR1792" s="2"/>
      <c r="AS1792" s="2" t="e">
        <v>#N/A</v>
      </c>
      <c r="AT1792" s="2">
        <v>0.44472409619526082</v>
      </c>
      <c r="AU1792" s="2">
        <v>0.63996850235522906</v>
      </c>
      <c r="AV1792" s="4"/>
      <c r="AW1792" s="4"/>
      <c r="AX1792" s="1">
        <f t="shared" si="392"/>
        <v>0.3283888888888889</v>
      </c>
      <c r="AY1792" s="2">
        <f t="shared" si="393"/>
        <v>0.62416666666666665</v>
      </c>
      <c r="AZ1792" s="1">
        <f t="shared" si="394"/>
        <v>0.56998020258048798</v>
      </c>
      <c r="BA1792" s="1">
        <f t="shared" si="395"/>
        <v>0.3935567331123429</v>
      </c>
      <c r="BB1792" s="1">
        <f t="shared" si="396"/>
        <v>0.39535161585185186</v>
      </c>
      <c r="BC1792" s="1">
        <f t="shared" si="397"/>
        <v>0.56249851388971017</v>
      </c>
      <c r="BD1792" s="1">
        <f t="shared" si="398"/>
        <v>0.48834837398373998</v>
      </c>
      <c r="BE1792" s="1" t="e">
        <f t="shared" si="399"/>
        <v>#N/A</v>
      </c>
      <c r="BF1792" s="2">
        <f t="shared" si="400"/>
        <v>0.18557203170302669</v>
      </c>
      <c r="BG1792" s="1" t="e">
        <f t="shared" si="401"/>
        <v>#N/A</v>
      </c>
      <c r="BH1792" s="1">
        <f t="shared" si="402"/>
        <v>0.48206616790843398</v>
      </c>
      <c r="BI1792" s="2" t="e">
        <f t="shared" si="403"/>
        <v>#N/A</v>
      </c>
      <c r="BJ1792" s="1" t="e">
        <f t="shared" si="404"/>
        <v>#N/A</v>
      </c>
      <c r="BK1792" s="1" t="e">
        <f t="shared" si="405"/>
        <v>#N/A</v>
      </c>
    </row>
    <row r="1793" spans="1:63">
      <c r="A1793" t="s">
        <v>140</v>
      </c>
      <c r="B1793">
        <v>2006</v>
      </c>
      <c r="C1793" s="1">
        <v>0.5</v>
      </c>
      <c r="D1793" s="1">
        <v>0.5</v>
      </c>
      <c r="E1793" s="1">
        <v>7.8799999579787228E-2</v>
      </c>
      <c r="F1793" s="1">
        <v>0.125</v>
      </c>
      <c r="G1793" s="1">
        <v>5.5333333333333332E-2</v>
      </c>
      <c r="H1793" s="1">
        <v>0.7353999998793006</v>
      </c>
      <c r="I1793" s="2">
        <v>0.44466666666666665</v>
      </c>
      <c r="J1793" s="1">
        <v>0.7762</v>
      </c>
      <c r="K1793" s="1">
        <v>1</v>
      </c>
      <c r="L1793" s="2">
        <v>0.08</v>
      </c>
      <c r="M1793" s="2">
        <v>1</v>
      </c>
      <c r="N1793" s="1">
        <v>0.3</v>
      </c>
      <c r="O1793" s="2">
        <v>0.76749999999999996</v>
      </c>
      <c r="P1793" s="1">
        <v>0.86448000000000003</v>
      </c>
      <c r="Q1793" s="1">
        <v>0.33622634146341601</v>
      </c>
      <c r="R1793" s="3">
        <v>0.430997876</v>
      </c>
      <c r="S1793" s="1">
        <v>0.70127260550000003</v>
      </c>
      <c r="T1793" s="2">
        <v>0.5</v>
      </c>
      <c r="U1793" s="1">
        <v>0.75</v>
      </c>
      <c r="V1793" s="1">
        <v>0.31234039898698202</v>
      </c>
      <c r="W1793" s="1">
        <v>0.45999999999999996</v>
      </c>
      <c r="X1793" s="1">
        <v>0</v>
      </c>
      <c r="Y1793" s="2">
        <v>0</v>
      </c>
      <c r="Z1793" s="1">
        <v>0.84249999960884447</v>
      </c>
      <c r="AA1793" s="1">
        <v>0.48598000069335107</v>
      </c>
      <c r="AB1793" s="2">
        <v>0.72621011105672806</v>
      </c>
      <c r="AC1793" s="2">
        <v>0.70150730391134997</v>
      </c>
      <c r="AD1793" s="1">
        <v>0.18838120276176443</v>
      </c>
      <c r="AE1793" s="1">
        <v>0.22553583945988015</v>
      </c>
      <c r="AF1793" s="1">
        <v>0.5161290322580645</v>
      </c>
      <c r="AG1793" s="4">
        <v>3051.9250436724301</v>
      </c>
      <c r="AH1793" s="4">
        <v>3240</v>
      </c>
      <c r="AI1793" s="4">
        <v>109801</v>
      </c>
      <c r="AJ1793" s="2" t="e">
        <v>#N/A</v>
      </c>
      <c r="AK1793" s="2" t="e">
        <v>#N/A</v>
      </c>
      <c r="AL1793" s="2" t="e">
        <v>#N/A</v>
      </c>
      <c r="AM1793" s="2"/>
      <c r="AN1793" s="2" t="e">
        <v>#N/A</v>
      </c>
      <c r="AO1793" s="2" t="e">
        <v>#N/A</v>
      </c>
      <c r="AP1793" s="2" t="e">
        <v>#N/A</v>
      </c>
      <c r="AQ1793" s="2" t="e">
        <v>#N/A</v>
      </c>
      <c r="AR1793" s="2"/>
      <c r="AS1793" s="2" t="e">
        <v>#N/A</v>
      </c>
      <c r="AT1793" s="2">
        <v>0.44249086174382868</v>
      </c>
      <c r="AU1793" s="2">
        <v>0.6384077960508926</v>
      </c>
      <c r="AV1793" s="4"/>
      <c r="AW1793" s="4"/>
      <c r="AX1793" s="1">
        <f t="shared" si="392"/>
        <v>0.33242222213207018</v>
      </c>
      <c r="AY1793" s="2">
        <f t="shared" si="393"/>
        <v>0.62405238095238091</v>
      </c>
      <c r="AZ1793" s="1">
        <f t="shared" si="394"/>
        <v>0.56659536459268323</v>
      </c>
      <c r="BA1793" s="1">
        <f t="shared" si="395"/>
        <v>0.39414006643263777</v>
      </c>
      <c r="BB1793" s="1">
        <f t="shared" si="396"/>
        <v>0.39535161585185186</v>
      </c>
      <c r="BC1793" s="1">
        <f t="shared" si="397"/>
        <v>0.56134737082546216</v>
      </c>
      <c r="BD1793" s="1">
        <f t="shared" si="398"/>
        <v>0.49173772348708394</v>
      </c>
      <c r="BE1793" s="1" t="e">
        <f t="shared" si="399"/>
        <v>#N/A</v>
      </c>
      <c r="BF1793" s="2">
        <f t="shared" si="400"/>
        <v>0.18702082767119069</v>
      </c>
      <c r="BG1793" s="1" t="e">
        <f t="shared" si="401"/>
        <v>#N/A</v>
      </c>
      <c r="BH1793" s="1">
        <f t="shared" si="402"/>
        <v>0.482812236721466</v>
      </c>
      <c r="BI1793" s="2" t="e">
        <f t="shared" si="403"/>
        <v>#N/A</v>
      </c>
      <c r="BJ1793" s="1" t="e">
        <f t="shared" si="404"/>
        <v>#N/A</v>
      </c>
      <c r="BK1793" s="1" t="e">
        <f t="shared" si="405"/>
        <v>#N/A</v>
      </c>
    </row>
    <row r="1794" spans="1:63">
      <c r="A1794" t="s">
        <v>140</v>
      </c>
      <c r="B1794">
        <v>2007</v>
      </c>
      <c r="C1794" s="1">
        <v>0.5</v>
      </c>
      <c r="D1794" s="1">
        <v>0.5</v>
      </c>
      <c r="E1794" s="1">
        <v>9.7599999159574513E-2</v>
      </c>
      <c r="F1794" s="1">
        <v>0.125</v>
      </c>
      <c r="G1794" s="1">
        <v>5.5333333333333332E-2</v>
      </c>
      <c r="H1794" s="1">
        <v>0.74079999975860122</v>
      </c>
      <c r="I1794" s="2">
        <v>0.44466666666666665</v>
      </c>
      <c r="J1794" s="1">
        <v>0.77540000000000009</v>
      </c>
      <c r="K1794" s="1">
        <v>1</v>
      </c>
      <c r="L1794" s="2">
        <v>0.08</v>
      </c>
      <c r="M1794" s="2">
        <v>1</v>
      </c>
      <c r="N1794" s="1">
        <v>0.3</v>
      </c>
      <c r="O1794" s="2">
        <v>0.76749999999999996</v>
      </c>
      <c r="P1794" s="1">
        <v>0.86448000000000003</v>
      </c>
      <c r="Q1794" s="1">
        <v>0.33227317073170815</v>
      </c>
      <c r="R1794" s="3">
        <v>0.430997876</v>
      </c>
      <c r="S1794" s="1">
        <v>0.72205930269999996</v>
      </c>
      <c r="T1794" s="2">
        <v>0.5</v>
      </c>
      <c r="U1794" s="1">
        <v>0.75</v>
      </c>
      <c r="V1794" s="1">
        <v>0.31234039898698202</v>
      </c>
      <c r="W1794" s="1">
        <v>0.45999999999999996</v>
      </c>
      <c r="X1794" s="1">
        <v>0</v>
      </c>
      <c r="Y1794" s="2">
        <v>0</v>
      </c>
      <c r="Z1794" s="1">
        <v>0.84599999953061344</v>
      </c>
      <c r="AA1794" s="1">
        <v>0.49632000046223401</v>
      </c>
      <c r="AB1794" s="2">
        <v>0.72549976029462004</v>
      </c>
      <c r="AC1794" s="2">
        <v>0.70403992434104001</v>
      </c>
      <c r="AD1794" s="1">
        <v>0.27682177605445218</v>
      </c>
      <c r="AE1794" s="1">
        <v>0.2295632650841459</v>
      </c>
      <c r="AF1794" s="1">
        <v>0.4838709677419355</v>
      </c>
      <c r="AG1794" s="4">
        <v>3147.5199975549399</v>
      </c>
      <c r="AH1794" s="4">
        <v>3350</v>
      </c>
      <c r="AI1794" s="4">
        <v>110123</v>
      </c>
      <c r="AJ1794" s="2" t="e">
        <v>#N/A</v>
      </c>
      <c r="AK1794" s="2" t="e">
        <v>#N/A</v>
      </c>
      <c r="AL1794" s="2" t="e">
        <v>#N/A</v>
      </c>
      <c r="AM1794" s="2"/>
      <c r="AN1794" s="2" t="e">
        <v>#N/A</v>
      </c>
      <c r="AO1794" s="2" t="e">
        <v>#N/A</v>
      </c>
      <c r="AP1794" s="2" t="e">
        <v>#N/A</v>
      </c>
      <c r="AQ1794" s="2" t="e">
        <v>#N/A</v>
      </c>
      <c r="AR1794" s="2"/>
      <c r="AS1794" s="2" t="e">
        <v>#N/A</v>
      </c>
      <c r="AT1794" s="2">
        <v>0.41220933824807426</v>
      </c>
      <c r="AU1794" s="2">
        <v>0.6295342942530372</v>
      </c>
      <c r="AV1794" s="4"/>
      <c r="AW1794" s="4"/>
      <c r="AX1794" s="1">
        <f t="shared" si="392"/>
        <v>0.33645555537525151</v>
      </c>
      <c r="AY1794" s="2">
        <f t="shared" si="393"/>
        <v>0.62393809523809529</v>
      </c>
      <c r="AZ1794" s="1">
        <f t="shared" si="394"/>
        <v>0.56996206988634168</v>
      </c>
      <c r="BA1794" s="1">
        <f t="shared" si="395"/>
        <v>0.39472339975293252</v>
      </c>
      <c r="BB1794" s="1">
        <f t="shared" si="396"/>
        <v>0.39535161585185186</v>
      </c>
      <c r="BC1794" s="1">
        <f t="shared" si="397"/>
        <v>0.56395700383899205</v>
      </c>
      <c r="BD1794" s="1">
        <f t="shared" si="398"/>
        <v>0.49511219494164727</v>
      </c>
      <c r="BE1794" s="1" t="e">
        <f t="shared" si="399"/>
        <v>#N/A</v>
      </c>
      <c r="BF1794" s="2">
        <f t="shared" si="400"/>
        <v>0.18417490228837344</v>
      </c>
      <c r="BG1794" s="1" t="e">
        <f t="shared" si="401"/>
        <v>#N/A</v>
      </c>
      <c r="BH1794" s="1">
        <f t="shared" si="402"/>
        <v>0.48480693821083037</v>
      </c>
      <c r="BI1794" s="2" t="e">
        <f t="shared" si="403"/>
        <v>#N/A</v>
      </c>
      <c r="BJ1794" s="1" t="e">
        <f t="shared" si="404"/>
        <v>#N/A</v>
      </c>
      <c r="BK1794" s="1" t="e">
        <f t="shared" si="405"/>
        <v>#N/A</v>
      </c>
    </row>
    <row r="1795" spans="1:63">
      <c r="A1795" t="s">
        <v>140</v>
      </c>
      <c r="B1795">
        <v>2008</v>
      </c>
      <c r="C1795" s="1">
        <v>0.5</v>
      </c>
      <c r="D1795" s="1">
        <v>0.5</v>
      </c>
      <c r="E1795" s="1">
        <v>0.1163999987393618</v>
      </c>
      <c r="F1795" s="1">
        <v>0.125</v>
      </c>
      <c r="G1795" s="1">
        <v>5.5333333333333332E-2</v>
      </c>
      <c r="H1795" s="1">
        <v>0.74619999963790185</v>
      </c>
      <c r="I1795" s="2">
        <v>0.44466666666666665</v>
      </c>
      <c r="J1795" s="1">
        <v>0.77459999999999996</v>
      </c>
      <c r="K1795" s="1">
        <v>1</v>
      </c>
      <c r="L1795" s="2">
        <v>0.08</v>
      </c>
      <c r="M1795" s="2">
        <v>1</v>
      </c>
      <c r="N1795" s="1">
        <v>0.3</v>
      </c>
      <c r="O1795" s="2">
        <v>0.76749999999999996</v>
      </c>
      <c r="P1795" s="1">
        <v>0.86448000000000003</v>
      </c>
      <c r="Q1795" s="1">
        <v>0.32833951219512192</v>
      </c>
      <c r="R1795" s="3">
        <v>0.430997876</v>
      </c>
      <c r="S1795" s="1">
        <v>0.67199526349999994</v>
      </c>
      <c r="T1795" s="2">
        <v>0.5</v>
      </c>
      <c r="U1795" s="1">
        <v>0.75</v>
      </c>
      <c r="V1795" s="1">
        <v>0.31234039898698202</v>
      </c>
      <c r="W1795" s="1">
        <v>0.45999999999999996</v>
      </c>
      <c r="X1795" s="1">
        <v>0</v>
      </c>
      <c r="Y1795" s="2">
        <v>0</v>
      </c>
      <c r="Z1795" s="1">
        <v>0.8494999994523823</v>
      </c>
      <c r="AA1795" s="1">
        <v>0.50666000023111701</v>
      </c>
      <c r="AB1795" s="2">
        <v>0.73348662177519197</v>
      </c>
      <c r="AC1795" s="2">
        <v>0.7115903518706681</v>
      </c>
      <c r="AD1795" s="1">
        <v>0.34214662794371886</v>
      </c>
      <c r="AE1795" s="1">
        <v>0.2335906907084116</v>
      </c>
      <c r="AF1795" s="1">
        <v>0.4838709677419355</v>
      </c>
      <c r="AG1795" s="4">
        <v>3115.3620958474698</v>
      </c>
      <c r="AH1795" s="4">
        <v>3300</v>
      </c>
      <c r="AI1795" s="4">
        <v>110414</v>
      </c>
      <c r="AJ1795" s="2" t="e">
        <v>#N/A</v>
      </c>
      <c r="AK1795" s="2" t="e">
        <v>#N/A</v>
      </c>
      <c r="AL1795" s="2" t="e">
        <v>#N/A</v>
      </c>
      <c r="AM1795" s="2"/>
      <c r="AN1795" s="2" t="e">
        <v>#N/A</v>
      </c>
      <c r="AO1795" s="2" t="e">
        <v>#N/A</v>
      </c>
      <c r="AP1795" s="2" t="e">
        <v>#N/A</v>
      </c>
      <c r="AQ1795" s="2" t="e">
        <v>#N/A</v>
      </c>
      <c r="AR1795" s="2"/>
      <c r="AS1795" s="2" t="e">
        <v>#N/A</v>
      </c>
      <c r="AT1795" s="2">
        <v>0.41182459114676223</v>
      </c>
      <c r="AU1795" s="2">
        <v>0.58142536497203501</v>
      </c>
      <c r="AV1795" s="4"/>
      <c r="AW1795" s="4"/>
      <c r="AX1795" s="1">
        <f t="shared" si="392"/>
        <v>0.34048888861843279</v>
      </c>
      <c r="AY1795" s="2">
        <f t="shared" si="393"/>
        <v>0.62382380952380945</v>
      </c>
      <c r="AZ1795" s="1">
        <f t="shared" si="394"/>
        <v>0.5591625303390243</v>
      </c>
      <c r="BA1795" s="1">
        <f t="shared" si="395"/>
        <v>0.39530673307322739</v>
      </c>
      <c r="BB1795" s="1">
        <f t="shared" si="396"/>
        <v>0.39535161585185186</v>
      </c>
      <c r="BC1795" s="1">
        <f t="shared" si="397"/>
        <v>0.55869433280807757</v>
      </c>
      <c r="BD1795" s="1">
        <f t="shared" si="398"/>
        <v>0.49848991842873097</v>
      </c>
      <c r="BE1795" s="1" t="e">
        <f t="shared" si="399"/>
        <v>#N/A</v>
      </c>
      <c r="BF1795" s="2">
        <f t="shared" si="400"/>
        <v>0.18569015647926224</v>
      </c>
      <c r="BG1795" s="1" t="e">
        <f t="shared" si="401"/>
        <v>#N/A</v>
      </c>
      <c r="BH1795" s="1">
        <f t="shared" si="402"/>
        <v>0.48417862236288678</v>
      </c>
      <c r="BI1795" s="2" t="e">
        <f t="shared" si="403"/>
        <v>#N/A</v>
      </c>
      <c r="BJ1795" s="1" t="e">
        <f t="shared" si="404"/>
        <v>#N/A</v>
      </c>
      <c r="BK1795" s="1" t="e">
        <f t="shared" si="405"/>
        <v>#N/A</v>
      </c>
    </row>
    <row r="1796" spans="1:63">
      <c r="A1796" t="s">
        <v>140</v>
      </c>
      <c r="B1796">
        <v>2009</v>
      </c>
      <c r="C1796" s="1">
        <v>0.5</v>
      </c>
      <c r="D1796" s="1">
        <v>0.5</v>
      </c>
      <c r="E1796" s="1">
        <v>0.13519999831914897</v>
      </c>
      <c r="F1796" s="1">
        <v>0.125</v>
      </c>
      <c r="G1796" s="1">
        <v>5.5333333333333332E-2</v>
      </c>
      <c r="H1796" s="1">
        <v>0.75159999951720236</v>
      </c>
      <c r="I1796" s="2">
        <v>0.44466666666666665</v>
      </c>
      <c r="J1796" s="1">
        <v>0.77379999999999993</v>
      </c>
      <c r="K1796" s="1">
        <v>1</v>
      </c>
      <c r="L1796" s="2">
        <v>0.08</v>
      </c>
      <c r="M1796" s="2">
        <v>1</v>
      </c>
      <c r="N1796" s="1">
        <v>0.3</v>
      </c>
      <c r="O1796" s="2">
        <v>0.76749999999999996</v>
      </c>
      <c r="P1796" s="1">
        <v>0.86448000000000003</v>
      </c>
      <c r="Q1796" s="1">
        <v>0.3557727213380395</v>
      </c>
      <c r="R1796" s="3">
        <v>0.430997876</v>
      </c>
      <c r="S1796" s="1">
        <v>0.68713136730000002</v>
      </c>
      <c r="T1796" s="2">
        <v>0.5</v>
      </c>
      <c r="U1796" s="1">
        <v>0.75</v>
      </c>
      <c r="V1796" s="1">
        <v>0.31234039898698202</v>
      </c>
      <c r="W1796" s="1">
        <v>0.45999999999999996</v>
      </c>
      <c r="X1796" s="1">
        <v>0</v>
      </c>
      <c r="Y1796" s="2">
        <v>0</v>
      </c>
      <c r="Z1796" s="1">
        <v>0.85299999937415127</v>
      </c>
      <c r="AA1796" s="1">
        <v>0.51700000000000002</v>
      </c>
      <c r="AB1796" s="2">
        <v>0.76042526428169599</v>
      </c>
      <c r="AC1796" s="2">
        <v>0.71022030539897596</v>
      </c>
      <c r="AD1796" s="1">
        <v>0.38131477333847108</v>
      </c>
      <c r="AE1796" s="1">
        <v>0.23761811633267732</v>
      </c>
      <c r="AF1796" s="1">
        <v>0.25806451612903225</v>
      </c>
      <c r="AG1796" s="4">
        <v>3087.9494188587601</v>
      </c>
      <c r="AH1796" s="4">
        <v>3240</v>
      </c>
      <c r="AI1796" s="4">
        <v>110728</v>
      </c>
      <c r="AJ1796" s="2" t="e">
        <v>#N/A</v>
      </c>
      <c r="AK1796" s="2" t="e">
        <v>#N/A</v>
      </c>
      <c r="AL1796" s="2" t="e">
        <v>#N/A</v>
      </c>
      <c r="AM1796" s="2"/>
      <c r="AN1796" s="2" t="e">
        <v>#N/A</v>
      </c>
      <c r="AO1796" s="2" t="e">
        <v>#N/A</v>
      </c>
      <c r="AP1796" s="2" t="e">
        <v>#N/A</v>
      </c>
      <c r="AQ1796" s="2" t="e">
        <v>#N/A</v>
      </c>
      <c r="AR1796" s="2"/>
      <c r="AS1796" s="2" t="e">
        <v>#N/A</v>
      </c>
      <c r="AT1796" s="2">
        <v>0.4785315777898827</v>
      </c>
      <c r="AU1796" s="2">
        <v>0.51754123896225734</v>
      </c>
      <c r="AV1796" s="4"/>
      <c r="AW1796" s="4"/>
      <c r="AX1796" s="1">
        <f t="shared" si="392"/>
        <v>0.34452222186161413</v>
      </c>
      <c r="AY1796" s="2">
        <f t="shared" si="393"/>
        <v>0.62370952380952371</v>
      </c>
      <c r="AZ1796" s="1">
        <f t="shared" si="394"/>
        <v>0.56767639292760785</v>
      </c>
      <c r="BA1796" s="1">
        <f t="shared" si="395"/>
        <v>0.39589006639352214</v>
      </c>
      <c r="BB1796" s="1">
        <f t="shared" si="396"/>
        <v>0.39535161585185186</v>
      </c>
      <c r="BC1796" s="1">
        <f t="shared" si="397"/>
        <v>0.56067612211049633</v>
      </c>
      <c r="BD1796" s="1">
        <f t="shared" si="398"/>
        <v>0.50709545319573179</v>
      </c>
      <c r="BE1796" s="1" t="e">
        <f t="shared" si="399"/>
        <v>#N/A</v>
      </c>
      <c r="BF1796" s="2">
        <f t="shared" si="400"/>
        <v>0.19491771474705546</v>
      </c>
      <c r="BG1796" s="1" t="e">
        <f t="shared" si="401"/>
        <v>#N/A</v>
      </c>
      <c r="BH1796" s="1">
        <f t="shared" si="402"/>
        <v>0.48770773038602666</v>
      </c>
      <c r="BI1796" s="2" t="e">
        <f t="shared" si="403"/>
        <v>#N/A</v>
      </c>
      <c r="BJ1796" s="1" t="e">
        <f t="shared" si="404"/>
        <v>#N/A</v>
      </c>
      <c r="BK1796" s="1" t="e">
        <f t="shared" si="405"/>
        <v>#N/A</v>
      </c>
    </row>
    <row r="1797" spans="1:63">
      <c r="A1797" t="s">
        <v>140</v>
      </c>
      <c r="B1797">
        <v>2010</v>
      </c>
      <c r="C1797" s="1">
        <v>0.5</v>
      </c>
      <c r="D1797" s="1">
        <v>0.5</v>
      </c>
      <c r="E1797" s="1">
        <v>0.15399999789893626</v>
      </c>
      <c r="F1797" s="1">
        <v>0.125</v>
      </c>
      <c r="G1797" s="1">
        <v>5.5333333333333332E-2</v>
      </c>
      <c r="H1797" s="1">
        <v>0.75699999939650298</v>
      </c>
      <c r="I1797" s="2">
        <v>0.44466666666666665</v>
      </c>
      <c r="J1797" s="1">
        <v>0.7815379998270422</v>
      </c>
      <c r="K1797" s="1">
        <v>1</v>
      </c>
      <c r="L1797" s="2">
        <v>0.08</v>
      </c>
      <c r="M1797" s="2">
        <v>1</v>
      </c>
      <c r="N1797" s="1">
        <v>0.3</v>
      </c>
      <c r="O1797" s="2">
        <v>0.76749999999999996</v>
      </c>
      <c r="P1797" s="1">
        <v>0.86448000000000003</v>
      </c>
      <c r="Q1797" s="1">
        <v>0.38320593048095697</v>
      </c>
      <c r="R1797" s="3">
        <v>0.430997876</v>
      </c>
      <c r="S1797" s="1">
        <v>0.69400268081941419</v>
      </c>
      <c r="T1797" s="2">
        <v>0.5</v>
      </c>
      <c r="U1797" s="1">
        <v>0.75</v>
      </c>
      <c r="V1797" s="1">
        <v>0.31234039898698202</v>
      </c>
      <c r="W1797" s="1">
        <v>0.45999999999999996</v>
      </c>
      <c r="X1797" s="1">
        <v>0</v>
      </c>
      <c r="Y1797" s="2">
        <v>0</v>
      </c>
      <c r="Z1797" s="1">
        <v>0.85649999929592013</v>
      </c>
      <c r="AA1797" s="1">
        <v>0.50600000000000001</v>
      </c>
      <c r="AB1797" s="2">
        <v>0.76302951686630338</v>
      </c>
      <c r="AC1797" s="2">
        <v>0.71232250840597788</v>
      </c>
      <c r="AD1797" s="1">
        <v>0.38512792098662535</v>
      </c>
      <c r="AE1797" s="1">
        <v>0.24164554195694307</v>
      </c>
      <c r="AF1797" s="1">
        <v>0.25806451612903225</v>
      </c>
      <c r="AG1797" s="4"/>
      <c r="AH1797" s="4">
        <v>3420.6666666666715</v>
      </c>
      <c r="AI1797" s="4"/>
      <c r="AJ1797" s="2" t="e">
        <v>#N/A</v>
      </c>
      <c r="AK1797" s="2" t="e">
        <v>#N/A</v>
      </c>
      <c r="AL1797" s="2" t="e">
        <v>#N/A</v>
      </c>
      <c r="AM1797" s="2"/>
      <c r="AN1797" s="2" t="e">
        <v>#N/A</v>
      </c>
      <c r="AO1797" s="2" t="e">
        <v>#N/A</v>
      </c>
      <c r="AP1797" s="2" t="e">
        <v>#N/A</v>
      </c>
      <c r="AQ1797" s="2" t="e">
        <v>#N/A</v>
      </c>
      <c r="AR1797" s="2"/>
      <c r="AS1797" s="2" t="e">
        <v>#N/A</v>
      </c>
      <c r="AT1797" s="2">
        <v>0.47874626200718529</v>
      </c>
      <c r="AU1797" s="2">
        <v>0.51736582657655561</v>
      </c>
      <c r="AV1797" s="4"/>
      <c r="AW1797" s="4"/>
      <c r="AX1797" s="1">
        <f t="shared" si="392"/>
        <v>0.34855555510479541</v>
      </c>
      <c r="AY1797" s="2">
        <f t="shared" si="393"/>
        <v>0.62481495235624407</v>
      </c>
      <c r="AZ1797" s="1">
        <f t="shared" si="394"/>
        <v>0.5745372974600742</v>
      </c>
      <c r="BA1797" s="1">
        <f t="shared" si="395"/>
        <v>0.39647339971381701</v>
      </c>
      <c r="BB1797" s="1">
        <f t="shared" si="396"/>
        <v>0.39535161585185186</v>
      </c>
      <c r="BC1797" s="1">
        <f t="shared" si="397"/>
        <v>0.56268826802918803</v>
      </c>
      <c r="BD1797" s="1">
        <f t="shared" si="398"/>
        <v>0.51570098796273267</v>
      </c>
      <c r="BE1797" s="1" t="e">
        <f t="shared" si="399"/>
        <v>#N/A</v>
      </c>
      <c r="BF1797" s="2">
        <f t="shared" si="400"/>
        <v>0.19540982872794666</v>
      </c>
      <c r="BG1797" s="1" t="e">
        <f t="shared" si="401"/>
        <v>#N/A</v>
      </c>
      <c r="BH1797" s="1">
        <f t="shared" si="402"/>
        <v>0.4912469572812575</v>
      </c>
      <c r="BI1797" s="2" t="e">
        <f t="shared" si="403"/>
        <v>#N/A</v>
      </c>
      <c r="BJ1797" s="1" t="e">
        <f t="shared" si="404"/>
        <v>#N/A</v>
      </c>
      <c r="BK1797" s="1" t="e">
        <f t="shared" si="405"/>
        <v>#N/A</v>
      </c>
    </row>
    <row r="1798" spans="1:63">
      <c r="A1798" t="s">
        <v>141</v>
      </c>
      <c r="B1798">
        <v>1995</v>
      </c>
      <c r="C1798" s="1">
        <v>4.8980454545454563E-2</v>
      </c>
      <c r="D1798" s="1">
        <v>0.16440000000000002</v>
      </c>
      <c r="E1798" s="1">
        <v>6.9999999999999951E-2</v>
      </c>
      <c r="F1798" s="1">
        <v>0.55000000000000004</v>
      </c>
      <c r="G1798" s="1">
        <v>0.01</v>
      </c>
      <c r="H1798" s="1">
        <v>0.28899999823421241</v>
      </c>
      <c r="I1798" s="2">
        <v>0.27966666666666667</v>
      </c>
      <c r="J1798" s="1">
        <v>0.53700000000000003</v>
      </c>
      <c r="K1798" s="1">
        <v>0.72142060090012328</v>
      </c>
      <c r="L1798" s="2">
        <v>0.08</v>
      </c>
      <c r="M1798" s="2">
        <v>0.08</v>
      </c>
      <c r="N1798" s="1">
        <v>0.05</v>
      </c>
      <c r="O1798" s="2">
        <v>0.87499999999999989</v>
      </c>
      <c r="P1798" s="1">
        <v>0.54079999999999995</v>
      </c>
      <c r="Q1798" s="1">
        <v>0.36757365853658597</v>
      </c>
      <c r="R1798" s="3">
        <v>0.120408164</v>
      </c>
      <c r="S1798" s="1">
        <v>0</v>
      </c>
      <c r="T1798" s="2">
        <v>2.7133969500000001E-2</v>
      </c>
      <c r="U1798" s="1">
        <v>2.2383562445238349E-2</v>
      </c>
      <c r="V1798" s="1">
        <v>2.0423356933776698E-2</v>
      </c>
      <c r="W1798" s="1">
        <v>0</v>
      </c>
      <c r="X1798" s="1">
        <v>0.97</v>
      </c>
      <c r="Y1798" s="2">
        <v>0.18242626938279113</v>
      </c>
      <c r="Z1798" s="1">
        <v>0.12699996950000003</v>
      </c>
      <c r="AA1798" s="1">
        <v>0.33</v>
      </c>
      <c r="AB1798" s="2">
        <v>0.51071015985747847</v>
      </c>
      <c r="AC1798" s="2">
        <v>0.47629191213816569</v>
      </c>
      <c r="AD1798" s="1">
        <v>2.4210204002153742E-4</v>
      </c>
      <c r="AE1798" s="1">
        <v>0.43332485714285718</v>
      </c>
      <c r="AF1798" s="1">
        <v>0.74193548387096775</v>
      </c>
      <c r="AG1798" s="4">
        <v>1509.70776021183</v>
      </c>
      <c r="AH1798" s="4">
        <v>1480</v>
      </c>
      <c r="AI1798" s="4">
        <v>4338750</v>
      </c>
      <c r="AJ1798" s="2" t="e">
        <v>#N/A</v>
      </c>
      <c r="AK1798" s="2" t="e">
        <v>#N/A</v>
      </c>
      <c r="AL1798" s="2" t="e">
        <v>#N/A</v>
      </c>
      <c r="AM1798" s="2"/>
      <c r="AN1798" s="2" t="e">
        <v>#N/A</v>
      </c>
      <c r="AO1798" s="2" t="e">
        <v>#N/A</v>
      </c>
      <c r="AP1798" s="2" t="e">
        <v>#N/A</v>
      </c>
      <c r="AQ1798" s="2" t="e">
        <v>#N/A</v>
      </c>
      <c r="AR1798" s="2"/>
      <c r="AS1798" s="2" t="e">
        <v>#N/A</v>
      </c>
      <c r="AT1798" s="2">
        <v>0.45522709099175901</v>
      </c>
      <c r="AU1798" s="2">
        <v>0.52552519714223189</v>
      </c>
      <c r="AV1798" s="4"/>
      <c r="AW1798" s="4"/>
      <c r="AX1798" s="1">
        <f t="shared" si="392"/>
        <v>0.18873007546327783</v>
      </c>
      <c r="AY1798" s="2">
        <f t="shared" si="393"/>
        <v>0.37472675250954141</v>
      </c>
      <c r="AZ1798" s="1">
        <f t="shared" si="394"/>
        <v>0.21118315840731716</v>
      </c>
      <c r="BA1798" s="1">
        <f t="shared" si="395"/>
        <v>0.22037219304363434</v>
      </c>
      <c r="BB1798" s="1">
        <f t="shared" si="396"/>
        <v>0.23987390189335006</v>
      </c>
      <c r="BC1798" s="1">
        <f t="shared" si="397"/>
        <v>0.27218036960375291</v>
      </c>
      <c r="BD1798" s="1">
        <f t="shared" si="398"/>
        <v>0.25418803786182026</v>
      </c>
      <c r="BE1798" s="1" t="e">
        <f t="shared" si="399"/>
        <v>#N/A</v>
      </c>
      <c r="BF1798" s="2">
        <f t="shared" si="400"/>
        <v>0.14422291629874032</v>
      </c>
      <c r="BG1798" s="1" t="e">
        <f t="shared" si="401"/>
        <v>#N/A</v>
      </c>
      <c r="BH1798" s="1">
        <f t="shared" si="402"/>
        <v>0.25541410311964108</v>
      </c>
      <c r="BI1798" s="2" t="e">
        <f t="shared" si="403"/>
        <v>#N/A</v>
      </c>
      <c r="BJ1798" s="1" t="e">
        <f t="shared" si="404"/>
        <v>#N/A</v>
      </c>
      <c r="BK1798" s="1" t="e">
        <f t="shared" si="405"/>
        <v>#N/A</v>
      </c>
    </row>
    <row r="1799" spans="1:63">
      <c r="A1799" t="s">
        <v>141</v>
      </c>
      <c r="B1799">
        <v>1996</v>
      </c>
      <c r="C1799" s="1">
        <v>4.8980454545454563E-2</v>
      </c>
      <c r="D1799" s="1">
        <v>0.16440000000000002</v>
      </c>
      <c r="E1799" s="1">
        <v>7.2000000000000064E-2</v>
      </c>
      <c r="F1799" s="1">
        <v>0.55000000000000004</v>
      </c>
      <c r="G1799" s="1">
        <v>0.01</v>
      </c>
      <c r="H1799" s="1">
        <v>0.27319999858736987</v>
      </c>
      <c r="I1799" s="2">
        <v>0.27966666666666667</v>
      </c>
      <c r="J1799" s="1">
        <v>0.54039999999999999</v>
      </c>
      <c r="K1799" s="1">
        <v>0.72802536470312385</v>
      </c>
      <c r="L1799" s="2">
        <v>0.08</v>
      </c>
      <c r="M1799" s="2">
        <v>0.03</v>
      </c>
      <c r="N1799" s="1">
        <v>0.05</v>
      </c>
      <c r="O1799" s="2">
        <v>0.87499999999999989</v>
      </c>
      <c r="P1799" s="1">
        <v>0.54079999999999995</v>
      </c>
      <c r="Q1799" s="1">
        <v>0.37031073170731788</v>
      </c>
      <c r="R1799" s="3">
        <v>0.120408164</v>
      </c>
      <c r="S1799" s="1">
        <v>0</v>
      </c>
      <c r="T1799" s="2">
        <v>2.4674498449999999E-2</v>
      </c>
      <c r="U1799" s="1">
        <v>2.2383562445238349E-2</v>
      </c>
      <c r="V1799" s="1">
        <v>2.0423356933776698E-2</v>
      </c>
      <c r="W1799" s="1">
        <v>0</v>
      </c>
      <c r="X1799" s="1">
        <v>0.97</v>
      </c>
      <c r="Y1799" s="2">
        <v>0.18242626938279113</v>
      </c>
      <c r="Z1799" s="1">
        <v>0.13099998470000007</v>
      </c>
      <c r="AA1799" s="1">
        <v>0.52500000000000002</v>
      </c>
      <c r="AB1799" s="2">
        <v>0.51050015672761995</v>
      </c>
      <c r="AC1799" s="2">
        <v>0.47675677659585797</v>
      </c>
      <c r="AD1799" s="1">
        <v>2.3735494130161112E-4</v>
      </c>
      <c r="AE1799" s="1">
        <v>0.370222</v>
      </c>
      <c r="AF1799" s="1">
        <v>0.67741935483870963</v>
      </c>
      <c r="AG1799" s="4">
        <v>1460.5838691881199</v>
      </c>
      <c r="AH1799" s="4">
        <v>1510</v>
      </c>
      <c r="AI1799" s="4">
        <v>4306724</v>
      </c>
      <c r="AJ1799" s="2" t="e">
        <v>#N/A</v>
      </c>
      <c r="AK1799" s="2" t="e">
        <v>#N/A</v>
      </c>
      <c r="AL1799" s="2" t="e">
        <v>#N/A</v>
      </c>
      <c r="AM1799" s="2"/>
      <c r="AN1799" s="2" t="e">
        <v>#N/A</v>
      </c>
      <c r="AO1799" s="2" t="e">
        <v>#N/A</v>
      </c>
      <c r="AP1799" s="2" t="e">
        <v>#N/A</v>
      </c>
      <c r="AQ1799" s="2" t="e">
        <v>#N/A</v>
      </c>
      <c r="AR1799" s="2"/>
      <c r="AS1799" s="2" t="e">
        <v>#N/A</v>
      </c>
      <c r="AT1799" s="2">
        <v>0.45431335817569646</v>
      </c>
      <c r="AU1799" s="2">
        <v>0.52604611952100855</v>
      </c>
      <c r="AV1799" s="4"/>
      <c r="AW1799" s="4"/>
      <c r="AX1799" s="1">
        <f t="shared" si="392"/>
        <v>0.18643007552213742</v>
      </c>
      <c r="AY1799" s="2">
        <f t="shared" si="393"/>
        <v>0.36901314733854151</v>
      </c>
      <c r="AZ1799" s="1">
        <f t="shared" si="394"/>
        <v>0.21123867883146358</v>
      </c>
      <c r="BA1799" s="1">
        <f t="shared" si="395"/>
        <v>0.22103886224363437</v>
      </c>
      <c r="BB1799" s="1">
        <f t="shared" si="396"/>
        <v>0.23987390189335006</v>
      </c>
      <c r="BC1799" s="1">
        <f t="shared" si="397"/>
        <v>0.26744703795930858</v>
      </c>
      <c r="BD1799" s="1">
        <f t="shared" si="398"/>
        <v>0.2530350989079686</v>
      </c>
      <c r="BE1799" s="1" t="e">
        <f t="shared" si="399"/>
        <v>#N/A</v>
      </c>
      <c r="BF1799" s="2">
        <f t="shared" si="400"/>
        <v>0.14415702914991743</v>
      </c>
      <c r="BG1799" s="1" t="e">
        <f t="shared" si="401"/>
        <v>#N/A</v>
      </c>
      <c r="BH1799" s="1">
        <f t="shared" si="402"/>
        <v>0.25345201292020908</v>
      </c>
      <c r="BI1799" s="2" t="e">
        <f t="shared" si="403"/>
        <v>#N/A</v>
      </c>
      <c r="BJ1799" s="1" t="e">
        <f t="shared" si="404"/>
        <v>#N/A</v>
      </c>
      <c r="BK1799" s="1" t="e">
        <f t="shared" si="405"/>
        <v>#N/A</v>
      </c>
    </row>
    <row r="1800" spans="1:63">
      <c r="A1800" t="s">
        <v>141</v>
      </c>
      <c r="B1800">
        <v>1997</v>
      </c>
      <c r="C1800" s="1">
        <v>4.8980454545454563E-2</v>
      </c>
      <c r="D1800" s="1">
        <v>0.16440000000000002</v>
      </c>
      <c r="E1800" s="1">
        <v>7.4000000000000066E-2</v>
      </c>
      <c r="F1800" s="1">
        <v>0.55000000000000004</v>
      </c>
      <c r="G1800" s="1">
        <v>0.01</v>
      </c>
      <c r="H1800" s="1">
        <v>0.25739999894052745</v>
      </c>
      <c r="I1800" s="2">
        <v>0.27966666666666667</v>
      </c>
      <c r="J1800" s="1">
        <v>0.54380000000000006</v>
      </c>
      <c r="K1800" s="1">
        <v>0.73362133560407528</v>
      </c>
      <c r="L1800" s="2">
        <v>0.08</v>
      </c>
      <c r="M1800" s="2">
        <v>0.02</v>
      </c>
      <c r="N1800" s="1">
        <v>0.05</v>
      </c>
      <c r="O1800" s="2">
        <v>0.87499999999999989</v>
      </c>
      <c r="P1800" s="1">
        <v>0.54079999999999995</v>
      </c>
      <c r="Q1800" s="1">
        <v>0.37171268292683013</v>
      </c>
      <c r="R1800" s="3">
        <v>0.120408164</v>
      </c>
      <c r="S1800" s="1">
        <v>0</v>
      </c>
      <c r="T1800" s="2">
        <v>2.22150274E-2</v>
      </c>
      <c r="U1800" s="1">
        <v>2.2383562445238349E-2</v>
      </c>
      <c r="V1800" s="1">
        <v>2.0423356933776698E-2</v>
      </c>
      <c r="W1800" s="1">
        <v>0</v>
      </c>
      <c r="X1800" s="1">
        <v>0.97</v>
      </c>
      <c r="Y1800" s="2">
        <v>0.18242626938279113</v>
      </c>
      <c r="Z1800" s="1">
        <v>0.13099998470000007</v>
      </c>
      <c r="AA1800" s="1">
        <v>0.48899999999999999</v>
      </c>
      <c r="AB1800" s="2">
        <v>0.52018445970502492</v>
      </c>
      <c r="AC1800" s="2">
        <v>0.49121288693283105</v>
      </c>
      <c r="AD1800" s="1">
        <v>5.7299424471557784E-4</v>
      </c>
      <c r="AE1800" s="1">
        <v>0.39323528571428573</v>
      </c>
      <c r="AF1800" s="1">
        <v>0.74193548387096775</v>
      </c>
      <c r="AG1800" s="4">
        <v>1512.35208607959</v>
      </c>
      <c r="AH1800" s="4">
        <v>1550</v>
      </c>
      <c r="AI1800" s="4">
        <v>4266089</v>
      </c>
      <c r="AJ1800" s="2" t="e">
        <v>#N/A</v>
      </c>
      <c r="AK1800" s="2" t="e">
        <v>#N/A</v>
      </c>
      <c r="AL1800" s="2" t="e">
        <v>#N/A</v>
      </c>
      <c r="AM1800" s="2"/>
      <c r="AN1800" s="2" t="e">
        <v>#N/A</v>
      </c>
      <c r="AO1800" s="2" t="e">
        <v>#N/A</v>
      </c>
      <c r="AP1800" s="2" t="e">
        <v>#N/A</v>
      </c>
      <c r="AQ1800" s="2" t="e">
        <v>#N/A</v>
      </c>
      <c r="AR1800" s="2"/>
      <c r="AS1800" s="2" t="e">
        <v>#N/A</v>
      </c>
      <c r="AT1800" s="2">
        <v>0.45446513996425264</v>
      </c>
      <c r="AU1800" s="2">
        <v>0.50369928780654605</v>
      </c>
      <c r="AV1800" s="4">
        <v>36.79</v>
      </c>
      <c r="AW1800" s="4">
        <v>36.9</v>
      </c>
      <c r="AX1800" s="1">
        <f t="shared" si="392"/>
        <v>0.184130075580997</v>
      </c>
      <c r="AY1800" s="2">
        <f t="shared" si="393"/>
        <v>0.36886971461010598</v>
      </c>
      <c r="AZ1800" s="1">
        <f t="shared" si="394"/>
        <v>0.21102717486536599</v>
      </c>
      <c r="BA1800" s="1">
        <f t="shared" si="395"/>
        <v>0.22103886224363437</v>
      </c>
      <c r="BB1800" s="1">
        <f t="shared" si="396"/>
        <v>0.23987390189335006</v>
      </c>
      <c r="BC1800" s="1">
        <f t="shared" si="397"/>
        <v>0.26671370462597516</v>
      </c>
      <c r="BD1800" s="1">
        <f t="shared" si="398"/>
        <v>0.25149150747857213</v>
      </c>
      <c r="BE1800" s="1" t="e">
        <f t="shared" si="399"/>
        <v>#N/A</v>
      </c>
      <c r="BF1800" s="2">
        <f t="shared" si="400"/>
        <v>0.14658624866021086</v>
      </c>
      <c r="BG1800" s="1" t="e">
        <f t="shared" si="401"/>
        <v>#N/A</v>
      </c>
      <c r="BH1800" s="1">
        <f t="shared" si="402"/>
        <v>0.2526930379992991</v>
      </c>
      <c r="BI1800" s="2" t="e">
        <f t="shared" si="403"/>
        <v>#N/A</v>
      </c>
      <c r="BJ1800" s="1" t="e">
        <f t="shared" si="404"/>
        <v>#N/A</v>
      </c>
      <c r="BK1800" s="1" t="e">
        <f t="shared" si="405"/>
        <v>#N/A</v>
      </c>
    </row>
    <row r="1801" spans="1:63">
      <c r="A1801" t="s">
        <v>141</v>
      </c>
      <c r="B1801">
        <v>1998</v>
      </c>
      <c r="C1801" s="1">
        <v>4.8980454545454563E-2</v>
      </c>
      <c r="D1801" s="1">
        <v>0.16440000000000002</v>
      </c>
      <c r="E1801" s="1">
        <v>7.5999999999999956E-2</v>
      </c>
      <c r="F1801" s="1">
        <v>0.55000000000000004</v>
      </c>
      <c r="G1801" s="1">
        <v>0.01</v>
      </c>
      <c r="H1801" s="1">
        <v>0.24159999929368492</v>
      </c>
      <c r="I1801" s="2">
        <v>0.27966666666666667</v>
      </c>
      <c r="J1801" s="1">
        <v>0.54720000000000002</v>
      </c>
      <c r="K1801" s="1">
        <v>0.73997049057512143</v>
      </c>
      <c r="L1801" s="2">
        <v>0.08</v>
      </c>
      <c r="M1801" s="2">
        <v>0.03</v>
      </c>
      <c r="N1801" s="1">
        <v>0.05</v>
      </c>
      <c r="O1801" s="2">
        <v>0.87499999999999989</v>
      </c>
      <c r="P1801" s="1">
        <v>0.54079999999999995</v>
      </c>
      <c r="Q1801" s="1">
        <v>0.37164048780487802</v>
      </c>
      <c r="R1801" s="3">
        <v>0.120408164</v>
      </c>
      <c r="S1801" s="1">
        <v>5.1624925600000007E-3</v>
      </c>
      <c r="T1801" s="2">
        <v>1.9755556350000002E-2</v>
      </c>
      <c r="U1801" s="1">
        <v>2.2383562445238349E-2</v>
      </c>
      <c r="V1801" s="1">
        <v>2.0423356933776698E-2</v>
      </c>
      <c r="W1801" s="1">
        <v>0</v>
      </c>
      <c r="X1801" s="1">
        <v>0.97</v>
      </c>
      <c r="Y1801" s="2">
        <v>0.18242626938279113</v>
      </c>
      <c r="Z1801" s="1">
        <v>0.13</v>
      </c>
      <c r="AA1801" s="1">
        <v>0.53500000000000003</v>
      </c>
      <c r="AB1801" s="2">
        <v>0.52986876268242999</v>
      </c>
      <c r="AC1801" s="2">
        <v>0.50566899726980419</v>
      </c>
      <c r="AD1801" s="1">
        <v>1.8441691310694442E-3</v>
      </c>
      <c r="AE1801" s="1">
        <v>0.43015278571428572</v>
      </c>
      <c r="AF1801" s="1">
        <v>0.67741935483870963</v>
      </c>
      <c r="AG1801" s="4">
        <v>1431.6046101218701</v>
      </c>
      <c r="AH1801" s="4">
        <v>1460</v>
      </c>
      <c r="AI1801" s="4">
        <v>4217497</v>
      </c>
      <c r="AJ1801" s="2" t="e">
        <v>#N/A</v>
      </c>
      <c r="AK1801" s="2" t="e">
        <v>#N/A</v>
      </c>
      <c r="AL1801" s="2" t="e">
        <v>#N/A</v>
      </c>
      <c r="AM1801" s="2"/>
      <c r="AN1801" s="2" t="e">
        <v>#N/A</v>
      </c>
      <c r="AO1801" s="2" t="e">
        <v>#N/A</v>
      </c>
      <c r="AP1801" s="2" t="e">
        <v>#N/A</v>
      </c>
      <c r="AQ1801" s="2" t="e">
        <v>#N/A</v>
      </c>
      <c r="AR1801" s="2"/>
      <c r="AS1801" s="2" t="e">
        <v>#N/A</v>
      </c>
      <c r="AT1801" s="2">
        <v>0.45461692175280871</v>
      </c>
      <c r="AU1801" s="2">
        <v>0.48135245609208344</v>
      </c>
      <c r="AV1801" s="4"/>
      <c r="AW1801" s="4"/>
      <c r="AX1801" s="1">
        <f t="shared" si="392"/>
        <v>0.18183007563985662</v>
      </c>
      <c r="AY1801" s="2">
        <f t="shared" si="393"/>
        <v>0.37169102246311259</v>
      </c>
      <c r="AZ1801" s="1">
        <f t="shared" si="394"/>
        <v>0.21155334014297561</v>
      </c>
      <c r="BA1801" s="1">
        <f t="shared" si="395"/>
        <v>0.22087219812696768</v>
      </c>
      <c r="BB1801" s="1">
        <f t="shared" si="396"/>
        <v>0.23987390189335006</v>
      </c>
      <c r="BC1801" s="1">
        <f t="shared" si="397"/>
        <v>0.26866509438819741</v>
      </c>
      <c r="BD1801" s="1">
        <f t="shared" si="398"/>
        <v>0.24982775567061408</v>
      </c>
      <c r="BE1801" s="1" t="e">
        <f t="shared" si="399"/>
        <v>#N/A</v>
      </c>
      <c r="BF1801" s="2">
        <f t="shared" si="400"/>
        <v>0.14901546817050432</v>
      </c>
      <c r="BG1801" s="1" t="e">
        <f t="shared" si="401"/>
        <v>#N/A</v>
      </c>
      <c r="BH1801" s="1">
        <f t="shared" si="402"/>
        <v>0.25278891731738717</v>
      </c>
      <c r="BI1801" s="2" t="e">
        <f t="shared" si="403"/>
        <v>#N/A</v>
      </c>
      <c r="BJ1801" s="1" t="e">
        <f t="shared" si="404"/>
        <v>#N/A</v>
      </c>
      <c r="BK1801" s="1" t="e">
        <f t="shared" si="405"/>
        <v>#N/A</v>
      </c>
    </row>
    <row r="1802" spans="1:63">
      <c r="A1802" t="s">
        <v>141</v>
      </c>
      <c r="B1802">
        <v>1999</v>
      </c>
      <c r="C1802" s="1">
        <v>4.8980454545454563E-2</v>
      </c>
      <c r="D1802" s="1">
        <v>0.16440000000000002</v>
      </c>
      <c r="E1802" s="1">
        <v>7.7999999999999958E-2</v>
      </c>
      <c r="F1802" s="1">
        <v>0.55000000000000004</v>
      </c>
      <c r="G1802" s="1">
        <v>0.01</v>
      </c>
      <c r="H1802" s="1">
        <v>0.2257999996468425</v>
      </c>
      <c r="I1802" s="2">
        <v>0.27966666666666667</v>
      </c>
      <c r="J1802" s="1">
        <v>0.55059999999999998</v>
      </c>
      <c r="K1802" s="1">
        <v>0.74607038818025984</v>
      </c>
      <c r="L1802" s="2">
        <v>0.08</v>
      </c>
      <c r="M1802" s="2">
        <v>0.01</v>
      </c>
      <c r="N1802" s="1">
        <v>0.05</v>
      </c>
      <c r="O1802" s="2">
        <v>0.87499999999999989</v>
      </c>
      <c r="P1802" s="1">
        <v>0.54079999999999995</v>
      </c>
      <c r="Q1802" s="1">
        <v>0.37000439024390408</v>
      </c>
      <c r="R1802" s="3">
        <v>0.120408164</v>
      </c>
      <c r="S1802" s="1">
        <v>1.8527814220000001E-2</v>
      </c>
      <c r="T1802" s="2">
        <v>1.72960853E-2</v>
      </c>
      <c r="U1802" s="1">
        <v>2.2383562445238349E-2</v>
      </c>
      <c r="V1802" s="1">
        <v>2.0423356933776698E-2</v>
      </c>
      <c r="W1802" s="1">
        <v>0</v>
      </c>
      <c r="X1802" s="1">
        <v>0.97</v>
      </c>
      <c r="Y1802" s="2">
        <v>0.18242626938279113</v>
      </c>
      <c r="Z1802" s="1">
        <v>0.13</v>
      </c>
      <c r="AA1802" s="1">
        <v>0.56100000000000005</v>
      </c>
      <c r="AB1802" s="2">
        <v>0.49351719777514902</v>
      </c>
      <c r="AC1802" s="2">
        <v>0.50531442530871251</v>
      </c>
      <c r="AD1802" s="1">
        <v>4.8055621498547772E-3</v>
      </c>
      <c r="AE1802" s="1">
        <v>0.46707028571428577</v>
      </c>
      <c r="AF1802" s="1">
        <v>0.87096774193548387</v>
      </c>
      <c r="AG1802" s="4">
        <v>1405.40828914453</v>
      </c>
      <c r="AH1802" s="4">
        <v>1430</v>
      </c>
      <c r="AI1802" s="4">
        <v>4161844</v>
      </c>
      <c r="AJ1802" s="2" t="e">
        <v>#N/A</v>
      </c>
      <c r="AK1802" s="2" t="e">
        <v>#N/A</v>
      </c>
      <c r="AL1802" s="2" t="e">
        <v>#N/A</v>
      </c>
      <c r="AM1802" s="2"/>
      <c r="AN1802" s="2" t="e">
        <v>#N/A</v>
      </c>
      <c r="AO1802" s="2" t="e">
        <v>#N/A</v>
      </c>
      <c r="AP1802" s="2" t="e">
        <v>#N/A</v>
      </c>
      <c r="AQ1802" s="2" t="e">
        <v>#N/A</v>
      </c>
      <c r="AR1802" s="2"/>
      <c r="AS1802" s="2" t="e">
        <v>#N/A</v>
      </c>
      <c r="AT1802" s="2">
        <v>0.41194906341239201</v>
      </c>
      <c r="AU1802" s="2">
        <v>0.43750764042658802</v>
      </c>
      <c r="AV1802" s="4">
        <v>73.39</v>
      </c>
      <c r="AW1802" s="4">
        <v>36.86</v>
      </c>
      <c r="AX1802" s="1">
        <f t="shared" si="392"/>
        <v>0.17953007569871618</v>
      </c>
      <c r="AY1802" s="2">
        <f t="shared" si="393"/>
        <v>0.37019100783527525</v>
      </c>
      <c r="AZ1802" s="1">
        <f t="shared" si="394"/>
        <v>0.21340729075278081</v>
      </c>
      <c r="BA1802" s="1">
        <f t="shared" si="395"/>
        <v>0.22087219812696768</v>
      </c>
      <c r="BB1802" s="1">
        <f t="shared" si="396"/>
        <v>0.23987390189335006</v>
      </c>
      <c r="BC1802" s="1">
        <f t="shared" si="397"/>
        <v>0.2683056856837529</v>
      </c>
      <c r="BD1802" s="1">
        <f t="shared" si="398"/>
        <v>0.2478618105618344</v>
      </c>
      <c r="BE1802" s="1" t="e">
        <f t="shared" si="399"/>
        <v>#N/A</v>
      </c>
      <c r="BF1802" s="2">
        <f t="shared" si="400"/>
        <v>0.14107806864962535</v>
      </c>
      <c r="BG1802" s="1" t="e">
        <f t="shared" si="401"/>
        <v>#N/A</v>
      </c>
      <c r="BH1802" s="1">
        <f t="shared" si="402"/>
        <v>0.2520137993796458</v>
      </c>
      <c r="BI1802" s="2" t="e">
        <f t="shared" si="403"/>
        <v>#N/A</v>
      </c>
      <c r="BJ1802" s="1" t="e">
        <f t="shared" si="404"/>
        <v>#N/A</v>
      </c>
      <c r="BK1802" s="1" t="e">
        <f t="shared" si="405"/>
        <v>#N/A</v>
      </c>
    </row>
    <row r="1803" spans="1:63">
      <c r="A1803" t="s">
        <v>141</v>
      </c>
      <c r="B1803">
        <v>2000</v>
      </c>
      <c r="C1803" s="1">
        <v>4.8980454545454563E-2</v>
      </c>
      <c r="D1803" s="1">
        <v>0.16440000000000002</v>
      </c>
      <c r="E1803" s="1">
        <v>7.999999999999996E-2</v>
      </c>
      <c r="F1803" s="1">
        <v>0.55000000000000004</v>
      </c>
      <c r="G1803" s="1">
        <v>0.01</v>
      </c>
      <c r="H1803" s="1">
        <v>0.20999999999999996</v>
      </c>
      <c r="I1803" s="2">
        <v>0.27966666666666667</v>
      </c>
      <c r="J1803" s="1">
        <v>0.55399999999999994</v>
      </c>
      <c r="K1803" s="1">
        <v>0.74778569971402331</v>
      </c>
      <c r="L1803" s="2">
        <v>0.08</v>
      </c>
      <c r="M1803" s="2">
        <v>0.03</v>
      </c>
      <c r="N1803" s="1">
        <v>0.05</v>
      </c>
      <c r="O1803" s="2">
        <v>0.87499999999999989</v>
      </c>
      <c r="P1803" s="1">
        <v>0.54079999999999995</v>
      </c>
      <c r="Q1803" s="1">
        <v>0.36691512195121989</v>
      </c>
      <c r="R1803" s="3">
        <v>0.120408164</v>
      </c>
      <c r="S1803" s="1">
        <v>0.1592202912</v>
      </c>
      <c r="T1803" s="2">
        <v>1.483661425E-2</v>
      </c>
      <c r="U1803" s="1">
        <v>2.2383562445238349E-2</v>
      </c>
      <c r="V1803" s="1">
        <v>2.0423356933776698E-2</v>
      </c>
      <c r="W1803" s="1">
        <v>0</v>
      </c>
      <c r="X1803" s="1">
        <v>0.97</v>
      </c>
      <c r="Y1803" s="2">
        <v>0.18242626938279113</v>
      </c>
      <c r="Z1803" s="1">
        <v>0.13900001529999995</v>
      </c>
      <c r="AA1803" s="1">
        <v>0.59599999999999997</v>
      </c>
      <c r="AB1803" s="2">
        <v>0.45716563286786799</v>
      </c>
      <c r="AC1803" s="2">
        <v>0.50495985334762072</v>
      </c>
      <c r="AD1803" s="1">
        <v>3.7667015614983222E-2</v>
      </c>
      <c r="AE1803" s="1">
        <v>0.46470957142857144</v>
      </c>
      <c r="AF1803" s="1">
        <v>0.64516129032258063</v>
      </c>
      <c r="AG1803" s="4">
        <v>1468.9517772325</v>
      </c>
      <c r="AH1803" s="4">
        <v>1490</v>
      </c>
      <c r="AI1803" s="4">
        <v>4100257</v>
      </c>
      <c r="AJ1803" s="2" t="e">
        <v>#N/A</v>
      </c>
      <c r="AK1803" s="2" t="e">
        <v>#N/A</v>
      </c>
      <c r="AL1803" s="2" t="e">
        <v>#N/A</v>
      </c>
      <c r="AM1803" s="2"/>
      <c r="AN1803" s="2" t="e">
        <v>#N/A</v>
      </c>
      <c r="AO1803" s="2" t="e">
        <v>#N/A</v>
      </c>
      <c r="AP1803" s="2" t="e">
        <v>#N/A</v>
      </c>
      <c r="AQ1803" s="2" t="e">
        <v>#N/A</v>
      </c>
      <c r="AR1803" s="2"/>
      <c r="AS1803" s="2" t="e">
        <v>#N/A</v>
      </c>
      <c r="AT1803" s="2">
        <v>0.36928120507197526</v>
      </c>
      <c r="AU1803" s="2">
        <v>0.39366282476109271</v>
      </c>
      <c r="AV1803" s="4"/>
      <c r="AW1803" s="4"/>
      <c r="AX1803" s="1">
        <f t="shared" ref="AX1803:AX1866" si="406">AVERAGE(C1803:H1803)</f>
        <v>0.17723007575757577</v>
      </c>
      <c r="AY1803" s="2">
        <f t="shared" ref="AY1803:AY1866" si="407">AVERAGE(I1803:O1803)</f>
        <v>0.37377890948295572</v>
      </c>
      <c r="AZ1803" s="1">
        <f t="shared" ref="AZ1803:AZ1866" si="408">AVERAGE(P1803:T1803)</f>
        <v>0.24043603828024401</v>
      </c>
      <c r="BA1803" s="1">
        <f t="shared" ref="BA1803:BA1866" si="409">AVERAGE(U1803:Z1803)</f>
        <v>0.2223722006769677</v>
      </c>
      <c r="BB1803" s="1">
        <f t="shared" ref="BB1803:BB1866" si="410">AVERAGE(C1803,F1803,I1803,L1803,O1803,R1803,U1803,W1803,Y1803)</f>
        <v>0.23987390189335006</v>
      </c>
      <c r="BC1803" s="1">
        <f t="shared" ref="BC1803:BC1866" si="411">AVERAGE(D1803,G1803,J1803,M1803,P1803,S1803,V1803,X1803,Z1803)</f>
        <v>0.28753818482597521</v>
      </c>
      <c r="BD1803" s="1">
        <f t="shared" ref="BD1803:BD1866" si="412">AVERAGE(E1803,H1803,K1803,N1803,Q1803,T1803)</f>
        <v>0.24492290598587385</v>
      </c>
      <c r="BE1803" s="1" t="e">
        <f t="shared" ref="BE1803:BE1866" si="413">(AJ1803+AS1803+AL1803+AN1803+AQ1803+AO1803+AK1803)*0.0571</f>
        <v>#N/A</v>
      </c>
      <c r="BF1803" s="2">
        <f t="shared" ref="BF1803:BF1866" si="414">(AT1803+AB1803+AC1803)*0.1</f>
        <v>0.13314066912874642</v>
      </c>
      <c r="BG1803" s="1" t="e">
        <f t="shared" ref="BG1803:BG1866" si="415">(AD1803+AP1803+AE1803+AE1803+AU1803+AU1803)*0.05</f>
        <v>#N/A</v>
      </c>
      <c r="BH1803" s="1">
        <f t="shared" ref="BH1803:BH1866" si="416">AVERAGE(BB1803,BC1803,BD1803)</f>
        <v>0.25744499756839972</v>
      </c>
      <c r="BI1803" s="2" t="e">
        <f t="shared" ref="BI1803:BI1866" si="417">BE1803+BF1803+BG1803</f>
        <v>#N/A</v>
      </c>
      <c r="BJ1803" s="1" t="e">
        <f t="shared" ref="BJ1803:BJ1866" si="418">BI1803+BH1803</f>
        <v>#N/A</v>
      </c>
      <c r="BK1803" s="1" t="e">
        <f t="shared" ref="BK1803:BK1866" si="419">BI1803-BH1803</f>
        <v>#N/A</v>
      </c>
    </row>
    <row r="1804" spans="1:63">
      <c r="A1804" t="s">
        <v>141</v>
      </c>
      <c r="B1804">
        <v>2001</v>
      </c>
      <c r="C1804" s="1">
        <v>4.8980454545454563E-2</v>
      </c>
      <c r="D1804" s="1">
        <v>0.16440000000000002</v>
      </c>
      <c r="E1804" s="1">
        <v>8.4000000000000075E-2</v>
      </c>
      <c r="F1804" s="1">
        <v>0.55000000000000004</v>
      </c>
      <c r="G1804" s="1">
        <v>0.01</v>
      </c>
      <c r="H1804" s="1">
        <v>0.20999999999999996</v>
      </c>
      <c r="I1804" s="2">
        <v>0.27966666666666667</v>
      </c>
      <c r="J1804" s="1">
        <v>0.55799999999999994</v>
      </c>
      <c r="K1804" s="1">
        <v>0.75139032127457628</v>
      </c>
      <c r="L1804" s="2">
        <v>0.08</v>
      </c>
      <c r="M1804" s="2">
        <v>0.02</v>
      </c>
      <c r="N1804" s="1">
        <v>0.05</v>
      </c>
      <c r="O1804" s="2">
        <v>0.87499999999999989</v>
      </c>
      <c r="P1804" s="1">
        <v>0.54079999999999995</v>
      </c>
      <c r="Q1804" s="1">
        <v>0.36266292682927004</v>
      </c>
      <c r="R1804" s="3">
        <v>0.120408164</v>
      </c>
      <c r="S1804" s="1">
        <v>0.2739405244</v>
      </c>
      <c r="T1804" s="2">
        <v>1.377167935E-2</v>
      </c>
      <c r="U1804" s="1">
        <v>2.2383562445238349E-2</v>
      </c>
      <c r="V1804" s="1">
        <v>2.0423356933776698E-2</v>
      </c>
      <c r="W1804" s="1">
        <v>0</v>
      </c>
      <c r="X1804" s="1">
        <v>0.97</v>
      </c>
      <c r="Y1804" s="2">
        <v>0.18242626938279113</v>
      </c>
      <c r="Z1804" s="1">
        <v>0.13950000765000004</v>
      </c>
      <c r="AA1804" s="1">
        <v>0.54899999999999993</v>
      </c>
      <c r="AB1804" s="2">
        <v>0.46257560159931599</v>
      </c>
      <c r="AC1804" s="2">
        <v>0.44985967927007442</v>
      </c>
      <c r="AD1804" s="1">
        <v>6.1992206339818993E-2</v>
      </c>
      <c r="AE1804" s="1">
        <v>0.45324714285714285</v>
      </c>
      <c r="AF1804" s="1">
        <v>0.77419354838709675</v>
      </c>
      <c r="AG1804" s="4">
        <v>1597.46043762471</v>
      </c>
      <c r="AH1804" s="4">
        <v>1700</v>
      </c>
      <c r="AI1804" s="4">
        <v>4032765</v>
      </c>
      <c r="AJ1804" s="2" t="e">
        <v>#N/A</v>
      </c>
      <c r="AK1804" s="2" t="e">
        <v>#N/A</v>
      </c>
      <c r="AL1804" s="2" t="e">
        <v>#N/A</v>
      </c>
      <c r="AM1804" s="2"/>
      <c r="AN1804" s="2" t="e">
        <v>#N/A</v>
      </c>
      <c r="AO1804" s="2" t="e">
        <v>#N/A</v>
      </c>
      <c r="AP1804" s="2" t="e">
        <v>#N/A</v>
      </c>
      <c r="AQ1804" s="2" t="e">
        <v>#N/A</v>
      </c>
      <c r="AR1804" s="2"/>
      <c r="AS1804" s="2" t="e">
        <v>#N/A</v>
      </c>
      <c r="AT1804" s="2">
        <v>0.3409182181589186</v>
      </c>
      <c r="AU1804" s="2">
        <v>0.37958779524854441</v>
      </c>
      <c r="AV1804" s="4">
        <v>62.97</v>
      </c>
      <c r="AW1804" s="4">
        <v>36.18</v>
      </c>
      <c r="AX1804" s="1">
        <f t="shared" si="406"/>
        <v>0.17789674242424244</v>
      </c>
      <c r="AY1804" s="2">
        <f t="shared" si="407"/>
        <v>0.37343671256303468</v>
      </c>
      <c r="AZ1804" s="1">
        <f t="shared" si="408"/>
        <v>0.26231665891585398</v>
      </c>
      <c r="BA1804" s="1">
        <f t="shared" si="409"/>
        <v>0.22245553273530105</v>
      </c>
      <c r="BB1804" s="1">
        <f t="shared" si="410"/>
        <v>0.23987390189335006</v>
      </c>
      <c r="BC1804" s="1">
        <f t="shared" si="411"/>
        <v>0.29967376544264185</v>
      </c>
      <c r="BD1804" s="1">
        <f t="shared" si="412"/>
        <v>0.24530415457564106</v>
      </c>
      <c r="BE1804" s="1" t="e">
        <f t="shared" si="413"/>
        <v>#N/A</v>
      </c>
      <c r="BF1804" s="2">
        <f t="shared" si="414"/>
        <v>0.12533534990283091</v>
      </c>
      <c r="BG1804" s="1" t="e">
        <f t="shared" si="415"/>
        <v>#N/A</v>
      </c>
      <c r="BH1804" s="1">
        <f t="shared" si="416"/>
        <v>0.2616172739705443</v>
      </c>
      <c r="BI1804" s="2" t="e">
        <f t="shared" si="417"/>
        <v>#N/A</v>
      </c>
      <c r="BJ1804" s="1" t="e">
        <f t="shared" si="418"/>
        <v>#N/A</v>
      </c>
      <c r="BK1804" s="1" t="e">
        <f t="shared" si="419"/>
        <v>#N/A</v>
      </c>
    </row>
    <row r="1805" spans="1:63">
      <c r="A1805" t="s">
        <v>141</v>
      </c>
      <c r="B1805">
        <v>2002</v>
      </c>
      <c r="C1805" s="1">
        <v>4.8980454545454563E-2</v>
      </c>
      <c r="D1805" s="1">
        <v>0.16440000000000002</v>
      </c>
      <c r="E1805" s="1">
        <v>8.7999999999999967E-2</v>
      </c>
      <c r="F1805" s="1">
        <v>0.55000000000000004</v>
      </c>
      <c r="G1805" s="1">
        <v>0.01</v>
      </c>
      <c r="H1805" s="1">
        <v>0.20999999999999996</v>
      </c>
      <c r="I1805" s="2">
        <v>0.27966666666666667</v>
      </c>
      <c r="J1805" s="1">
        <v>0.56200000000000006</v>
      </c>
      <c r="K1805" s="1">
        <v>0.7535924706924404</v>
      </c>
      <c r="L1805" s="2">
        <v>0.08</v>
      </c>
      <c r="M1805" s="2">
        <v>0.06</v>
      </c>
      <c r="N1805" s="1">
        <v>0.05</v>
      </c>
      <c r="O1805" s="2">
        <v>0.87499999999999989</v>
      </c>
      <c r="P1805" s="1">
        <v>0.54079999999999995</v>
      </c>
      <c r="Q1805" s="1">
        <v>0.35779902439024402</v>
      </c>
      <c r="R1805" s="3">
        <v>0.120408164</v>
      </c>
      <c r="S1805" s="1">
        <v>6.3018248599999993E-2</v>
      </c>
      <c r="T1805" s="2">
        <v>1.270674445E-2</v>
      </c>
      <c r="U1805" s="1">
        <v>2.2383562445238349E-2</v>
      </c>
      <c r="V1805" s="1">
        <v>2.0423356933776698E-2</v>
      </c>
      <c r="W1805" s="1">
        <v>0</v>
      </c>
      <c r="X1805" s="1">
        <v>0.97</v>
      </c>
      <c r="Y1805" s="2">
        <v>0.18242626938279113</v>
      </c>
      <c r="Z1805" s="1">
        <v>0.14000000000000001</v>
      </c>
      <c r="AA1805" s="1">
        <v>0.57399999999999995</v>
      </c>
      <c r="AB1805" s="2">
        <v>0.46798557033076393</v>
      </c>
      <c r="AC1805" s="2">
        <v>0.394759505192528</v>
      </c>
      <c r="AD1805" s="1">
        <v>9.4884458936960209E-2</v>
      </c>
      <c r="AE1805" s="1">
        <v>0.46007471428571428</v>
      </c>
      <c r="AF1805" s="1">
        <v>0.77419354838709675</v>
      </c>
      <c r="AG1805" s="4">
        <v>1754.09583972613</v>
      </c>
      <c r="AH1805" s="4">
        <v>1870</v>
      </c>
      <c r="AI1805" s="4">
        <v>3960665</v>
      </c>
      <c r="AJ1805" s="2" t="e">
        <v>#N/A</v>
      </c>
      <c r="AK1805" s="2" t="e">
        <v>#N/A</v>
      </c>
      <c r="AL1805" s="2" t="e">
        <v>#N/A</v>
      </c>
      <c r="AM1805" s="2"/>
      <c r="AN1805" s="2" t="e">
        <v>#N/A</v>
      </c>
      <c r="AO1805" s="2" t="e">
        <v>#N/A</v>
      </c>
      <c r="AP1805" s="2" t="e">
        <v>#N/A</v>
      </c>
      <c r="AQ1805" s="2" t="e">
        <v>#N/A</v>
      </c>
      <c r="AR1805" s="2"/>
      <c r="AS1805" s="2" t="e">
        <v>#N/A</v>
      </c>
      <c r="AT1805" s="2">
        <v>0.31255523124586193</v>
      </c>
      <c r="AU1805" s="2">
        <v>0.36551276573599611</v>
      </c>
      <c r="AV1805" s="4">
        <v>40.33</v>
      </c>
      <c r="AW1805" s="4">
        <v>36.869999999999997</v>
      </c>
      <c r="AX1805" s="1">
        <f t="shared" si="406"/>
        <v>0.17856340909090909</v>
      </c>
      <c r="AY1805" s="2">
        <f t="shared" si="407"/>
        <v>0.38003701962272957</v>
      </c>
      <c r="AZ1805" s="1">
        <f t="shared" si="408"/>
        <v>0.2189464362880488</v>
      </c>
      <c r="BA1805" s="1">
        <f t="shared" si="409"/>
        <v>0.22253886479363438</v>
      </c>
      <c r="BB1805" s="1">
        <f t="shared" si="410"/>
        <v>0.23987390189335006</v>
      </c>
      <c r="BC1805" s="1">
        <f t="shared" si="411"/>
        <v>0.28118240061486405</v>
      </c>
      <c r="BD1805" s="1">
        <f t="shared" si="412"/>
        <v>0.24534970658878075</v>
      </c>
      <c r="BE1805" s="1" t="e">
        <f t="shared" si="413"/>
        <v>#N/A</v>
      </c>
      <c r="BF1805" s="2">
        <f t="shared" si="414"/>
        <v>0.11753003067691539</v>
      </c>
      <c r="BG1805" s="1" t="e">
        <f t="shared" si="415"/>
        <v>#N/A</v>
      </c>
      <c r="BH1805" s="1">
        <f t="shared" si="416"/>
        <v>0.25546866969899829</v>
      </c>
      <c r="BI1805" s="2" t="e">
        <f t="shared" si="417"/>
        <v>#N/A</v>
      </c>
      <c r="BJ1805" s="1" t="e">
        <f t="shared" si="418"/>
        <v>#N/A</v>
      </c>
      <c r="BK1805" s="1" t="e">
        <f t="shared" si="419"/>
        <v>#N/A</v>
      </c>
    </row>
    <row r="1806" spans="1:63">
      <c r="A1806" t="s">
        <v>141</v>
      </c>
      <c r="B1806">
        <v>2003</v>
      </c>
      <c r="C1806" s="1">
        <v>4.8980454545454563E-2</v>
      </c>
      <c r="D1806" s="1">
        <v>0.16440000000000002</v>
      </c>
      <c r="E1806" s="1">
        <v>9.2000000000000082E-2</v>
      </c>
      <c r="F1806" s="1">
        <v>0.55000000000000004</v>
      </c>
      <c r="G1806" s="1">
        <v>0.01</v>
      </c>
      <c r="H1806" s="1">
        <v>0.20999999999999996</v>
      </c>
      <c r="I1806" s="2">
        <v>0.27966666666666667</v>
      </c>
      <c r="J1806" s="1">
        <v>0.56600000000000006</v>
      </c>
      <c r="K1806" s="1">
        <v>0.77584681930376376</v>
      </c>
      <c r="L1806" s="2">
        <v>0.08</v>
      </c>
      <c r="M1806" s="2">
        <v>0.14000000000000001</v>
      </c>
      <c r="N1806" s="1">
        <v>0.05</v>
      </c>
      <c r="O1806" s="2">
        <v>0.87499999999999989</v>
      </c>
      <c r="P1806" s="1">
        <v>0.54079999999999995</v>
      </c>
      <c r="Q1806" s="1">
        <v>0.35280390243902593</v>
      </c>
      <c r="R1806" s="3">
        <v>0.120408164</v>
      </c>
      <c r="S1806" s="1">
        <v>4.4802254640000004E-2</v>
      </c>
      <c r="T1806" s="2">
        <v>1.164180955E-2</v>
      </c>
      <c r="U1806" s="1">
        <v>2.2383562445238349E-2</v>
      </c>
      <c r="V1806" s="1">
        <v>2.0423356933776698E-2</v>
      </c>
      <c r="W1806" s="1">
        <v>0</v>
      </c>
      <c r="X1806" s="1">
        <v>0.97</v>
      </c>
      <c r="Y1806" s="2">
        <v>0.18242626938279113</v>
      </c>
      <c r="Z1806" s="1">
        <v>0.13800003049999998</v>
      </c>
      <c r="AA1806" s="1">
        <v>0.6</v>
      </c>
      <c r="AB1806" s="2">
        <v>0.45476120476697002</v>
      </c>
      <c r="AC1806" s="2">
        <v>0.37543221985771796</v>
      </c>
      <c r="AD1806" s="1">
        <v>0.13601703643803223</v>
      </c>
      <c r="AE1806" s="1">
        <v>0.47569771428571428</v>
      </c>
      <c r="AF1806" s="1">
        <v>0.77419354838709675</v>
      </c>
      <c r="AG1806" s="4">
        <v>1915.5553161875</v>
      </c>
      <c r="AH1806" s="4">
        <v>2140</v>
      </c>
      <c r="AI1806" s="4">
        <v>3887928</v>
      </c>
      <c r="AJ1806" s="2" t="e">
        <v>#N/A</v>
      </c>
      <c r="AK1806" s="2" t="e">
        <v>#N/A</v>
      </c>
      <c r="AL1806" s="2" t="e">
        <v>#N/A</v>
      </c>
      <c r="AM1806" s="2"/>
      <c r="AN1806" s="2" t="e">
        <v>#N/A</v>
      </c>
      <c r="AO1806" s="2" t="e">
        <v>#N/A</v>
      </c>
      <c r="AP1806" s="2" t="e">
        <v>#N/A</v>
      </c>
      <c r="AQ1806" s="2" t="e">
        <v>#N/A</v>
      </c>
      <c r="AR1806" s="2"/>
      <c r="AS1806" s="2" t="e">
        <v>#N/A</v>
      </c>
      <c r="AT1806" s="2">
        <v>0.33404445520152276</v>
      </c>
      <c r="AU1806" s="2">
        <v>0.35545469570696409</v>
      </c>
      <c r="AV1806" s="4"/>
      <c r="AW1806" s="4"/>
      <c r="AX1806" s="1">
        <f t="shared" si="406"/>
        <v>0.17923007575757577</v>
      </c>
      <c r="AY1806" s="2">
        <f t="shared" si="407"/>
        <v>0.39521621228149006</v>
      </c>
      <c r="AZ1806" s="1">
        <f t="shared" si="408"/>
        <v>0.21409122612580517</v>
      </c>
      <c r="BA1806" s="1">
        <f t="shared" si="409"/>
        <v>0.22220553654363437</v>
      </c>
      <c r="BB1806" s="1">
        <f t="shared" si="410"/>
        <v>0.23987390189335006</v>
      </c>
      <c r="BC1806" s="1">
        <f t="shared" si="411"/>
        <v>0.28826951578597515</v>
      </c>
      <c r="BD1806" s="1">
        <f t="shared" si="412"/>
        <v>0.24871542188213161</v>
      </c>
      <c r="BE1806" s="1" t="e">
        <f t="shared" si="413"/>
        <v>#N/A</v>
      </c>
      <c r="BF1806" s="2">
        <f t="shared" si="414"/>
        <v>0.11642378798262108</v>
      </c>
      <c r="BG1806" s="1" t="e">
        <f t="shared" si="415"/>
        <v>#N/A</v>
      </c>
      <c r="BH1806" s="1">
        <f t="shared" si="416"/>
        <v>0.25895294652048556</v>
      </c>
      <c r="BI1806" s="2" t="e">
        <f t="shared" si="417"/>
        <v>#N/A</v>
      </c>
      <c r="BJ1806" s="1" t="e">
        <f t="shared" si="418"/>
        <v>#N/A</v>
      </c>
      <c r="BK1806" s="1" t="e">
        <f t="shared" si="419"/>
        <v>#N/A</v>
      </c>
    </row>
    <row r="1807" spans="1:63">
      <c r="A1807" t="s">
        <v>141</v>
      </c>
      <c r="B1807">
        <v>2004</v>
      </c>
      <c r="C1807" s="1">
        <v>4.8980454545454563E-2</v>
      </c>
      <c r="D1807" s="1">
        <v>0.16440000000000002</v>
      </c>
      <c r="E1807" s="1">
        <v>9.5999999999999974E-2</v>
      </c>
      <c r="F1807" s="1">
        <v>0.55000000000000004</v>
      </c>
      <c r="G1807" s="1">
        <v>0.01</v>
      </c>
      <c r="H1807" s="1">
        <v>0.20999999999999996</v>
      </c>
      <c r="I1807" s="2">
        <v>0.27966666666666667</v>
      </c>
      <c r="J1807" s="1">
        <v>0.56999999999999995</v>
      </c>
      <c r="K1807" s="1">
        <v>0.77445520736862716</v>
      </c>
      <c r="L1807" s="2">
        <v>0.08</v>
      </c>
      <c r="M1807" s="2">
        <v>7.0000000000000007E-2</v>
      </c>
      <c r="N1807" s="1">
        <v>0.05</v>
      </c>
      <c r="O1807" s="2">
        <v>0.87499999999999989</v>
      </c>
      <c r="P1807" s="1">
        <v>0.54340000000000011</v>
      </c>
      <c r="Q1807" s="1">
        <v>0.34793853658536589</v>
      </c>
      <c r="R1807" s="3">
        <v>0.120408164</v>
      </c>
      <c r="S1807" s="1">
        <v>3.3500499480000001E-2</v>
      </c>
      <c r="T1807" s="2">
        <v>1.057687465E-2</v>
      </c>
      <c r="U1807" s="1">
        <v>2.2383562445238349E-2</v>
      </c>
      <c r="V1807" s="1">
        <v>2.0423356933776698E-2</v>
      </c>
      <c r="W1807" s="1">
        <v>0</v>
      </c>
      <c r="X1807" s="1">
        <v>0.97</v>
      </c>
      <c r="Y1807" s="2">
        <v>0.18242626938279113</v>
      </c>
      <c r="Z1807" s="1">
        <v>0.13800003049999998</v>
      </c>
      <c r="AA1807" s="1">
        <v>0.57100000000000006</v>
      </c>
      <c r="AB1807" s="2">
        <v>0.388363619991482</v>
      </c>
      <c r="AC1807" s="2">
        <v>0.37809580737181403</v>
      </c>
      <c r="AD1807" s="1">
        <v>0.22893625047569002</v>
      </c>
      <c r="AE1807" s="1">
        <v>0.49079385714285717</v>
      </c>
      <c r="AF1807" s="1">
        <v>0.90322580645161288</v>
      </c>
      <c r="AG1807" s="4">
        <v>2121.0677866502001</v>
      </c>
      <c r="AH1807" s="4">
        <v>2400</v>
      </c>
      <c r="AI1807" s="4">
        <v>3819598</v>
      </c>
      <c r="AJ1807" s="2" t="e">
        <v>#N/A</v>
      </c>
      <c r="AK1807" s="2" t="e">
        <v>#N/A</v>
      </c>
      <c r="AL1807" s="2" t="e">
        <v>#N/A</v>
      </c>
      <c r="AM1807" s="2"/>
      <c r="AN1807" s="2" t="e">
        <v>#N/A</v>
      </c>
      <c r="AO1807" s="2" t="e">
        <v>#N/A</v>
      </c>
      <c r="AP1807" s="2" t="e">
        <v>#N/A</v>
      </c>
      <c r="AQ1807" s="2" t="e">
        <v>#N/A</v>
      </c>
      <c r="AR1807" s="2"/>
      <c r="AS1807" s="2" t="e">
        <v>#N/A</v>
      </c>
      <c r="AT1807" s="2">
        <v>0.29937481350170642</v>
      </c>
      <c r="AU1807" s="2">
        <v>0.39558701528772977</v>
      </c>
      <c r="AV1807" s="4">
        <v>28.96</v>
      </c>
      <c r="AW1807" s="4">
        <v>35.6</v>
      </c>
      <c r="AX1807" s="1">
        <f t="shared" si="406"/>
        <v>0.17989674242424245</v>
      </c>
      <c r="AY1807" s="2">
        <f t="shared" si="407"/>
        <v>0.3855888391478991</v>
      </c>
      <c r="AZ1807" s="1">
        <f t="shared" si="408"/>
        <v>0.21116481494307315</v>
      </c>
      <c r="BA1807" s="1">
        <f t="shared" si="409"/>
        <v>0.22220553654363437</v>
      </c>
      <c r="BB1807" s="1">
        <f t="shared" si="410"/>
        <v>0.23987390189335006</v>
      </c>
      <c r="BC1807" s="1">
        <f t="shared" si="411"/>
        <v>0.27996932076819747</v>
      </c>
      <c r="BD1807" s="1">
        <f t="shared" si="412"/>
        <v>0.24816176976733217</v>
      </c>
      <c r="BE1807" s="1" t="e">
        <f t="shared" si="413"/>
        <v>#N/A</v>
      </c>
      <c r="BF1807" s="2">
        <f t="shared" si="414"/>
        <v>0.10658342408650023</v>
      </c>
      <c r="BG1807" s="1" t="e">
        <f t="shared" si="415"/>
        <v>#N/A</v>
      </c>
      <c r="BH1807" s="1">
        <f t="shared" si="416"/>
        <v>0.25600166414295988</v>
      </c>
      <c r="BI1807" s="2" t="e">
        <f t="shared" si="417"/>
        <v>#N/A</v>
      </c>
      <c r="BJ1807" s="1" t="e">
        <f t="shared" si="418"/>
        <v>#N/A</v>
      </c>
      <c r="BK1807" s="1" t="e">
        <f t="shared" si="419"/>
        <v>#N/A</v>
      </c>
    </row>
    <row r="1808" spans="1:63">
      <c r="A1808" t="s">
        <v>141</v>
      </c>
      <c r="B1808">
        <v>2005</v>
      </c>
      <c r="C1808" s="1">
        <v>4.8980454545454563E-2</v>
      </c>
      <c r="D1808" s="1">
        <v>0.16440000000000002</v>
      </c>
      <c r="E1808" s="1">
        <v>9.9999999999999978E-2</v>
      </c>
      <c r="F1808" s="1">
        <v>0.55000000000000004</v>
      </c>
      <c r="G1808" s="1">
        <v>0.01</v>
      </c>
      <c r="H1808" s="1">
        <v>0.20999999999999996</v>
      </c>
      <c r="I1808" s="2">
        <v>0.27966666666666667</v>
      </c>
      <c r="J1808" s="1">
        <v>0.57399999999999995</v>
      </c>
      <c r="K1808" s="1">
        <v>0.77287545038460248</v>
      </c>
      <c r="L1808" s="2">
        <v>0.08</v>
      </c>
      <c r="M1808" s="2">
        <v>0.03</v>
      </c>
      <c r="N1808" s="1">
        <v>0.05</v>
      </c>
      <c r="O1808" s="2">
        <v>0.87499999999999989</v>
      </c>
      <c r="P1808" s="1">
        <v>0.54120000000000013</v>
      </c>
      <c r="Q1808" s="1">
        <v>0.34336292682926994</v>
      </c>
      <c r="R1808" s="3">
        <v>0.120408164</v>
      </c>
      <c r="S1808" s="1">
        <v>5.0384187220000001E-2</v>
      </c>
      <c r="T1808" s="2">
        <v>9.5119397500000001E-3</v>
      </c>
      <c r="U1808" s="1">
        <v>2.2383562445238349E-2</v>
      </c>
      <c r="V1808" s="1">
        <v>2.0423356933776698E-2</v>
      </c>
      <c r="W1808" s="1">
        <v>0</v>
      </c>
      <c r="X1808" s="1">
        <v>0.97</v>
      </c>
      <c r="Y1808" s="2">
        <v>0.18242626938279113</v>
      </c>
      <c r="Z1808" s="1">
        <v>0.13749999999999996</v>
      </c>
      <c r="AA1808" s="1">
        <v>0.57399999999999995</v>
      </c>
      <c r="AB1808" s="2">
        <v>0.38067083482421199</v>
      </c>
      <c r="AC1808" s="2">
        <v>0.38280158791339802</v>
      </c>
      <c r="AD1808" s="1">
        <v>0.3221023988293889</v>
      </c>
      <c r="AE1808" s="1">
        <v>0.51569185714285715</v>
      </c>
      <c r="AF1808" s="1">
        <v>0.80645161290322576</v>
      </c>
      <c r="AG1808" s="4">
        <v>2361.9480748728001</v>
      </c>
      <c r="AH1808" s="4">
        <v>2650</v>
      </c>
      <c r="AI1808" s="4">
        <v>3759329</v>
      </c>
      <c r="AJ1808" s="2" t="e">
        <v>#N/A</v>
      </c>
      <c r="AK1808" s="2" t="e">
        <v>#N/A</v>
      </c>
      <c r="AL1808" s="2" t="e">
        <v>#N/A</v>
      </c>
      <c r="AM1808" s="2"/>
      <c r="AN1808" s="2" t="e">
        <v>#N/A</v>
      </c>
      <c r="AO1808" s="2" t="e">
        <v>#N/A</v>
      </c>
      <c r="AP1808" s="2" t="e">
        <v>#N/A</v>
      </c>
      <c r="AQ1808" s="2" t="e">
        <v>#N/A</v>
      </c>
      <c r="AR1808" s="2"/>
      <c r="AS1808" s="2" t="e">
        <v>#N/A</v>
      </c>
      <c r="AT1808" s="2">
        <v>0.36307502622127702</v>
      </c>
      <c r="AU1808" s="2">
        <v>0.41062580452516934</v>
      </c>
      <c r="AV1808" s="4"/>
      <c r="AW1808" s="4"/>
      <c r="AX1808" s="1">
        <f t="shared" si="406"/>
        <v>0.18056340909090909</v>
      </c>
      <c r="AY1808" s="2">
        <f t="shared" si="407"/>
        <v>0.38022030243589555</v>
      </c>
      <c r="AZ1808" s="1">
        <f t="shared" si="408"/>
        <v>0.21297344355985404</v>
      </c>
      <c r="BA1808" s="1">
        <f t="shared" si="409"/>
        <v>0.22212219812696768</v>
      </c>
      <c r="BB1808" s="1">
        <f t="shared" si="410"/>
        <v>0.23987390189335006</v>
      </c>
      <c r="BC1808" s="1">
        <f t="shared" si="411"/>
        <v>0.277545282683753</v>
      </c>
      <c r="BD1808" s="1">
        <f t="shared" si="412"/>
        <v>0.24762505282731209</v>
      </c>
      <c r="BE1808" s="1" t="e">
        <f t="shared" si="413"/>
        <v>#N/A</v>
      </c>
      <c r="BF1808" s="2">
        <f t="shared" si="414"/>
        <v>0.1126547448958887</v>
      </c>
      <c r="BG1808" s="1" t="e">
        <f t="shared" si="415"/>
        <v>#N/A</v>
      </c>
      <c r="BH1808" s="1">
        <f t="shared" si="416"/>
        <v>0.25501474580147171</v>
      </c>
      <c r="BI1808" s="2" t="e">
        <f t="shared" si="417"/>
        <v>#N/A</v>
      </c>
      <c r="BJ1808" s="1" t="e">
        <f t="shared" si="418"/>
        <v>#N/A</v>
      </c>
      <c r="BK1808" s="1" t="e">
        <f t="shared" si="419"/>
        <v>#N/A</v>
      </c>
    </row>
    <row r="1809" spans="1:63">
      <c r="A1809" t="s">
        <v>141</v>
      </c>
      <c r="B1809">
        <v>2006</v>
      </c>
      <c r="C1809" s="1">
        <v>4.8980454545454563E-2</v>
      </c>
      <c r="D1809" s="1">
        <v>0.16440000000000002</v>
      </c>
      <c r="E1809" s="1">
        <v>9.9999999999999978E-2</v>
      </c>
      <c r="F1809" s="1">
        <v>0.55000000000000004</v>
      </c>
      <c r="G1809" s="1">
        <v>0.01</v>
      </c>
      <c r="H1809" s="1">
        <v>0.20999999999999996</v>
      </c>
      <c r="I1809" s="2">
        <v>0.27966666666666667</v>
      </c>
      <c r="J1809" s="1">
        <v>0.57679999999999998</v>
      </c>
      <c r="K1809" s="1">
        <v>0.77655764979192887</v>
      </c>
      <c r="L1809" s="2">
        <v>0.08</v>
      </c>
      <c r="M1809" s="2">
        <v>0.06</v>
      </c>
      <c r="N1809" s="1">
        <v>0.05</v>
      </c>
      <c r="O1809" s="2">
        <v>0.87499999999999989</v>
      </c>
      <c r="P1809" s="1">
        <v>0.53931200000000001</v>
      </c>
      <c r="Q1809" s="1">
        <v>0.33913756097560988</v>
      </c>
      <c r="R1809" s="3">
        <v>0.120408164</v>
      </c>
      <c r="S1809" s="1">
        <v>4.4724705300000001E-2</v>
      </c>
      <c r="T1809" s="2">
        <v>1.0442831583333333E-2</v>
      </c>
      <c r="U1809" s="1">
        <v>2.2383562445238349E-2</v>
      </c>
      <c r="V1809" s="1">
        <v>2.0423356933776698E-2</v>
      </c>
      <c r="W1809" s="1">
        <v>0</v>
      </c>
      <c r="X1809" s="1">
        <v>0.97</v>
      </c>
      <c r="Y1809" s="2">
        <v>0.18242626938279113</v>
      </c>
      <c r="Z1809" s="1">
        <v>0.14500000000000002</v>
      </c>
      <c r="AA1809" s="1">
        <v>0.57999999999999996</v>
      </c>
      <c r="AB1809" s="2">
        <v>0.40645410986177</v>
      </c>
      <c r="AC1809" s="2">
        <v>0.42443299841714799</v>
      </c>
      <c r="AD1809" s="1">
        <v>0.40688045931722672</v>
      </c>
      <c r="AE1809" s="1">
        <v>0.56289214285714284</v>
      </c>
      <c r="AF1809" s="1">
        <v>0.80645161290322576</v>
      </c>
      <c r="AG1809" s="4">
        <v>2562.34488589494</v>
      </c>
      <c r="AH1809" s="4">
        <v>2860</v>
      </c>
      <c r="AI1809" s="4">
        <v>3708848</v>
      </c>
      <c r="AJ1809" s="2" t="e">
        <v>#N/A</v>
      </c>
      <c r="AK1809" s="2" t="e">
        <v>#N/A</v>
      </c>
      <c r="AL1809" s="2" t="e">
        <v>#N/A</v>
      </c>
      <c r="AM1809" s="2"/>
      <c r="AN1809" s="2" t="e">
        <v>#N/A</v>
      </c>
      <c r="AO1809" s="2" t="e">
        <v>#N/A</v>
      </c>
      <c r="AP1809" s="2" t="e">
        <v>#N/A</v>
      </c>
      <c r="AQ1809" s="2" t="e">
        <v>#N/A</v>
      </c>
      <c r="AR1809" s="2"/>
      <c r="AS1809" s="2" t="e">
        <v>#N/A</v>
      </c>
      <c r="AT1809" s="2">
        <v>0.37425888486248948</v>
      </c>
      <c r="AU1809" s="2">
        <v>0.39254455478403</v>
      </c>
      <c r="AV1809" s="4"/>
      <c r="AW1809" s="4"/>
      <c r="AX1809" s="1">
        <f t="shared" si="406"/>
        <v>0.18056340909090909</v>
      </c>
      <c r="AY1809" s="2">
        <f t="shared" si="407"/>
        <v>0.38543204520837077</v>
      </c>
      <c r="AZ1809" s="1">
        <f t="shared" si="408"/>
        <v>0.21080505237178865</v>
      </c>
      <c r="BA1809" s="1">
        <f t="shared" si="409"/>
        <v>0.22337219812696771</v>
      </c>
      <c r="BB1809" s="1">
        <f t="shared" si="410"/>
        <v>0.23987390189335006</v>
      </c>
      <c r="BC1809" s="1">
        <f t="shared" si="411"/>
        <v>0.28118445135930847</v>
      </c>
      <c r="BD1809" s="1">
        <f t="shared" si="412"/>
        <v>0.2476896737251453</v>
      </c>
      <c r="BE1809" s="1" t="e">
        <f t="shared" si="413"/>
        <v>#N/A</v>
      </c>
      <c r="BF1809" s="2">
        <f t="shared" si="414"/>
        <v>0.12051459931414076</v>
      </c>
      <c r="BG1809" s="1" t="e">
        <f t="shared" si="415"/>
        <v>#N/A</v>
      </c>
      <c r="BH1809" s="1">
        <f t="shared" si="416"/>
        <v>0.2562493423259346</v>
      </c>
      <c r="BI1809" s="2" t="e">
        <f t="shared" si="417"/>
        <v>#N/A</v>
      </c>
      <c r="BJ1809" s="1" t="e">
        <f t="shared" si="418"/>
        <v>#N/A</v>
      </c>
      <c r="BK1809" s="1" t="e">
        <f t="shared" si="419"/>
        <v>#N/A</v>
      </c>
    </row>
    <row r="1810" spans="1:63">
      <c r="A1810" t="s">
        <v>141</v>
      </c>
      <c r="B1810">
        <v>2007</v>
      </c>
      <c r="C1810" s="1">
        <v>4.8980454545454563E-2</v>
      </c>
      <c r="D1810" s="1">
        <v>0.16440000000000002</v>
      </c>
      <c r="E1810" s="1">
        <v>9.9999999999999978E-2</v>
      </c>
      <c r="F1810" s="1">
        <v>0.55000000000000004</v>
      </c>
      <c r="G1810" s="1">
        <v>0.01</v>
      </c>
      <c r="H1810" s="1">
        <v>0.20999999999999996</v>
      </c>
      <c r="I1810" s="2">
        <v>0.27966666666666667</v>
      </c>
      <c r="J1810" s="1">
        <v>0.5796</v>
      </c>
      <c r="K1810" s="1">
        <v>0.7697140555777835</v>
      </c>
      <c r="L1810" s="2">
        <v>0.08</v>
      </c>
      <c r="M1810" s="2">
        <v>0.15</v>
      </c>
      <c r="N1810" s="1">
        <v>0.05</v>
      </c>
      <c r="O1810" s="2">
        <v>0.87499999999999989</v>
      </c>
      <c r="P1810" s="1">
        <v>0.52055999999999991</v>
      </c>
      <c r="Q1810" s="1">
        <v>0.33513219512195203</v>
      </c>
      <c r="R1810" s="3">
        <v>0.120408164</v>
      </c>
      <c r="S1810" s="1">
        <v>4.6911139189999999E-2</v>
      </c>
      <c r="T1810" s="2">
        <v>1.1373723416666667E-2</v>
      </c>
      <c r="U1810" s="1">
        <v>2.2383562445238349E-2</v>
      </c>
      <c r="V1810" s="1">
        <v>2.0423356933776698E-2</v>
      </c>
      <c r="W1810" s="1">
        <v>0</v>
      </c>
      <c r="X1810" s="1">
        <v>0.97</v>
      </c>
      <c r="Y1810" s="2">
        <v>0.18242626938279113</v>
      </c>
      <c r="Z1810" s="1">
        <v>0.14300274400000001</v>
      </c>
      <c r="AA1810" s="1">
        <v>0.58700000000000008</v>
      </c>
      <c r="AB1810" s="2">
        <v>0.46442118678732597</v>
      </c>
      <c r="AC1810" s="2">
        <v>0.43883367302337001</v>
      </c>
      <c r="AD1810" s="1">
        <v>0.57042972505925338</v>
      </c>
      <c r="AE1810" s="1">
        <v>0.58863700000000008</v>
      </c>
      <c r="AF1810" s="1">
        <v>0.80645161290322576</v>
      </c>
      <c r="AG1810" s="4">
        <v>2738.0329692105902</v>
      </c>
      <c r="AH1810" s="4">
        <v>3000</v>
      </c>
      <c r="AI1810" s="4">
        <v>3667469</v>
      </c>
      <c r="AJ1810" s="2" t="e">
        <v>#N/A</v>
      </c>
      <c r="AK1810" s="2" t="e">
        <v>#N/A</v>
      </c>
      <c r="AL1810" s="2" t="e">
        <v>#N/A</v>
      </c>
      <c r="AM1810" s="2"/>
      <c r="AN1810" s="2" t="e">
        <v>#N/A</v>
      </c>
      <c r="AO1810" s="2" t="e">
        <v>#N/A</v>
      </c>
      <c r="AP1810" s="2" t="e">
        <v>#N/A</v>
      </c>
      <c r="AQ1810" s="2" t="e">
        <v>#N/A</v>
      </c>
      <c r="AR1810" s="2"/>
      <c r="AS1810" s="2" t="e">
        <v>#N/A</v>
      </c>
      <c r="AT1810" s="2">
        <v>0.38126589354718032</v>
      </c>
      <c r="AU1810" s="2">
        <v>0.39867807168667546</v>
      </c>
      <c r="AV1810" s="4"/>
      <c r="AW1810" s="4">
        <v>37.35</v>
      </c>
      <c r="AX1810" s="1">
        <f t="shared" si="406"/>
        <v>0.18056340909090909</v>
      </c>
      <c r="AY1810" s="2">
        <f t="shared" si="407"/>
        <v>0.39771153174920715</v>
      </c>
      <c r="AZ1810" s="1">
        <f t="shared" si="408"/>
        <v>0.20687704434572368</v>
      </c>
      <c r="BA1810" s="1">
        <f t="shared" si="409"/>
        <v>0.22303932212696767</v>
      </c>
      <c r="BB1810" s="1">
        <f t="shared" si="410"/>
        <v>0.23987390189335006</v>
      </c>
      <c r="BC1810" s="1">
        <f t="shared" si="411"/>
        <v>0.28943302668041965</v>
      </c>
      <c r="BD1810" s="1">
        <f t="shared" si="412"/>
        <v>0.24603666235273366</v>
      </c>
      <c r="BE1810" s="1" t="e">
        <f t="shared" si="413"/>
        <v>#N/A</v>
      </c>
      <c r="BF1810" s="2">
        <f t="shared" si="414"/>
        <v>0.12845207533578762</v>
      </c>
      <c r="BG1810" s="1" t="e">
        <f t="shared" si="415"/>
        <v>#N/A</v>
      </c>
      <c r="BH1810" s="1">
        <f t="shared" si="416"/>
        <v>0.25844786364216782</v>
      </c>
      <c r="BI1810" s="2" t="e">
        <f t="shared" si="417"/>
        <v>#N/A</v>
      </c>
      <c r="BJ1810" s="1" t="e">
        <f t="shared" si="418"/>
        <v>#N/A</v>
      </c>
      <c r="BK1810" s="1" t="e">
        <f t="shared" si="419"/>
        <v>#N/A</v>
      </c>
    </row>
    <row r="1811" spans="1:63">
      <c r="A1811" t="s">
        <v>141</v>
      </c>
      <c r="B1811">
        <v>2008</v>
      </c>
      <c r="C1811" s="1">
        <v>4.8980454545454563E-2</v>
      </c>
      <c r="D1811" s="1">
        <v>0.16440000000000002</v>
      </c>
      <c r="E1811" s="1">
        <v>9.9999999999999978E-2</v>
      </c>
      <c r="F1811" s="1">
        <v>0.55000000000000004</v>
      </c>
      <c r="G1811" s="1">
        <v>0.01</v>
      </c>
      <c r="H1811" s="1">
        <v>0.20999999999999996</v>
      </c>
      <c r="I1811" s="2">
        <v>0.27966666666666667</v>
      </c>
      <c r="J1811" s="1">
        <v>0.58240000000000003</v>
      </c>
      <c r="K1811" s="1">
        <v>0.76917865774954031</v>
      </c>
      <c r="L1811" s="2">
        <v>0.08</v>
      </c>
      <c r="M1811" s="2">
        <v>0.15299999993294477</v>
      </c>
      <c r="N1811" s="1">
        <v>0.05</v>
      </c>
      <c r="O1811" s="2">
        <v>0.87499999999999989</v>
      </c>
      <c r="P1811" s="1">
        <v>0.52055999999999991</v>
      </c>
      <c r="Q1811" s="1">
        <v>0.33125707317073194</v>
      </c>
      <c r="R1811" s="3">
        <v>0.120408164</v>
      </c>
      <c r="S1811" s="1">
        <v>4.6701797450000006E-2</v>
      </c>
      <c r="T1811" s="2">
        <v>1.230461525E-2</v>
      </c>
      <c r="U1811" s="1">
        <v>2.2383562445238349E-2</v>
      </c>
      <c r="V1811" s="1">
        <v>2.0423356933776698E-2</v>
      </c>
      <c r="W1811" s="1">
        <v>0</v>
      </c>
      <c r="X1811" s="1">
        <v>0.97</v>
      </c>
      <c r="Y1811" s="2">
        <v>0.18242626938279113</v>
      </c>
      <c r="Z1811" s="1">
        <v>0.14200000000000002</v>
      </c>
      <c r="AA1811" s="1">
        <v>0.57899999999999996</v>
      </c>
      <c r="AB1811" s="2">
        <v>0.43358791454391599</v>
      </c>
      <c r="AC1811" s="2">
        <v>0.43439375096778399</v>
      </c>
      <c r="AD1811" s="1">
        <v>0.74109853539358217</v>
      </c>
      <c r="AE1811" s="1">
        <v>0.57140714285714289</v>
      </c>
      <c r="AF1811" s="1">
        <v>0.58064516129032262</v>
      </c>
      <c r="AG1811" s="4">
        <v>3020.8837661685302</v>
      </c>
      <c r="AH1811" s="4">
        <v>3320</v>
      </c>
      <c r="AI1811" s="4">
        <v>3633369</v>
      </c>
      <c r="AJ1811" s="2" t="e">
        <v>#N/A</v>
      </c>
      <c r="AK1811" s="2" t="e">
        <v>#N/A</v>
      </c>
      <c r="AL1811" s="2" t="e">
        <v>#N/A</v>
      </c>
      <c r="AM1811" s="2"/>
      <c r="AN1811" s="2" t="e">
        <v>#N/A</v>
      </c>
      <c r="AO1811" s="2" t="e">
        <v>#N/A</v>
      </c>
      <c r="AP1811" s="2" t="e">
        <v>#N/A</v>
      </c>
      <c r="AQ1811" s="2" t="e">
        <v>#N/A</v>
      </c>
      <c r="AR1811" s="2"/>
      <c r="AS1811" s="2" t="e">
        <v>#N/A</v>
      </c>
      <c r="AT1811" s="2">
        <v>0.37789846668791477</v>
      </c>
      <c r="AU1811" s="2">
        <v>0.4187537868938252</v>
      </c>
      <c r="AV1811" s="4">
        <v>12.47</v>
      </c>
      <c r="AW1811" s="4">
        <v>38.03</v>
      </c>
      <c r="AX1811" s="1">
        <f t="shared" si="406"/>
        <v>0.18056340909090909</v>
      </c>
      <c r="AY1811" s="2">
        <f t="shared" si="407"/>
        <v>0.39846361776416456</v>
      </c>
      <c r="AZ1811" s="1">
        <f t="shared" si="408"/>
        <v>0.20624632997414633</v>
      </c>
      <c r="BA1811" s="1">
        <f t="shared" si="409"/>
        <v>0.22287219812696768</v>
      </c>
      <c r="BB1811" s="1">
        <f t="shared" si="410"/>
        <v>0.23987390189335006</v>
      </c>
      <c r="BC1811" s="1">
        <f t="shared" si="411"/>
        <v>0.28994279492408009</v>
      </c>
      <c r="BD1811" s="1">
        <f t="shared" si="412"/>
        <v>0.24545672436171204</v>
      </c>
      <c r="BE1811" s="1" t="e">
        <f t="shared" si="413"/>
        <v>#N/A</v>
      </c>
      <c r="BF1811" s="2">
        <f t="shared" si="414"/>
        <v>0.12458801321996148</v>
      </c>
      <c r="BG1811" s="1" t="e">
        <f t="shared" si="415"/>
        <v>#N/A</v>
      </c>
      <c r="BH1811" s="1">
        <f t="shared" si="416"/>
        <v>0.25842447372638072</v>
      </c>
      <c r="BI1811" s="2" t="e">
        <f t="shared" si="417"/>
        <v>#N/A</v>
      </c>
      <c r="BJ1811" s="1" t="e">
        <f t="shared" si="418"/>
        <v>#N/A</v>
      </c>
      <c r="BK1811" s="1" t="e">
        <f t="shared" si="419"/>
        <v>#N/A</v>
      </c>
    </row>
    <row r="1812" spans="1:63">
      <c r="A1812" t="s">
        <v>141</v>
      </c>
      <c r="B1812">
        <v>2009</v>
      </c>
      <c r="C1812" s="1">
        <v>4.8980454545454563E-2</v>
      </c>
      <c r="D1812" s="1">
        <v>0.16440000000000002</v>
      </c>
      <c r="E1812" s="1">
        <v>0.1179999995976686</v>
      </c>
      <c r="F1812" s="1">
        <v>0.55000000000000004</v>
      </c>
      <c r="G1812" s="1">
        <v>0.01</v>
      </c>
      <c r="H1812" s="1">
        <v>0.2257999996468425</v>
      </c>
      <c r="I1812" s="2">
        <v>0.27966666666666667</v>
      </c>
      <c r="J1812" s="1">
        <v>0.58520000000000005</v>
      </c>
      <c r="K1812" s="1">
        <v>0.88869201303682255</v>
      </c>
      <c r="L1812" s="2">
        <v>0.08</v>
      </c>
      <c r="M1812" s="2">
        <v>0.15599999986588953</v>
      </c>
      <c r="N1812" s="1">
        <v>0.05</v>
      </c>
      <c r="O1812" s="2">
        <v>0.87499999999999989</v>
      </c>
      <c r="P1812" s="1">
        <v>0.52055999999999991</v>
      </c>
      <c r="Q1812" s="1">
        <v>0.35863193109544167</v>
      </c>
      <c r="R1812" s="3">
        <v>0.120408164</v>
      </c>
      <c r="S1812" s="1">
        <v>3.9211112049999997E-2</v>
      </c>
      <c r="T1812" s="2">
        <v>1.2550707549499409E-2</v>
      </c>
      <c r="U1812" s="1">
        <v>2.2383562445238349E-2</v>
      </c>
      <c r="V1812" s="1">
        <v>2.0423356933776698E-2</v>
      </c>
      <c r="W1812" s="1">
        <v>0</v>
      </c>
      <c r="X1812" s="1">
        <v>0.97</v>
      </c>
      <c r="Y1812" s="2">
        <v>0.18242626938279113</v>
      </c>
      <c r="Z1812" s="1">
        <v>0.15915999961644411</v>
      </c>
      <c r="AA1812" s="1">
        <v>0.54899999999999993</v>
      </c>
      <c r="AB1812" s="2">
        <v>0.39901626561046399</v>
      </c>
      <c r="AC1812" s="2">
        <v>0.438087325000594</v>
      </c>
      <c r="AD1812" s="1">
        <v>0.85867979067546452</v>
      </c>
      <c r="AE1812" s="1">
        <v>0.54704085714285711</v>
      </c>
      <c r="AF1812" s="1">
        <v>0.35483870967741937</v>
      </c>
      <c r="AG1812" s="4">
        <v>2854.30830545761</v>
      </c>
      <c r="AH1812" s="4">
        <v>3010</v>
      </c>
      <c r="AI1812" s="4">
        <v>3603506</v>
      </c>
      <c r="AJ1812" s="2" t="e">
        <v>#N/A</v>
      </c>
      <c r="AK1812" s="2" t="e">
        <v>#N/A</v>
      </c>
      <c r="AL1812" s="2" t="e">
        <v>#N/A</v>
      </c>
      <c r="AM1812" s="2"/>
      <c r="AN1812" s="2" t="e">
        <v>#N/A</v>
      </c>
      <c r="AO1812" s="2" t="e">
        <v>#N/A</v>
      </c>
      <c r="AP1812" s="2" t="e">
        <v>#N/A</v>
      </c>
      <c r="AQ1812" s="2" t="e">
        <v>#N/A</v>
      </c>
      <c r="AR1812" s="2"/>
      <c r="AS1812" s="2" t="e">
        <v>#N/A</v>
      </c>
      <c r="AT1812" s="2">
        <v>0.35273757251085069</v>
      </c>
      <c r="AU1812" s="2">
        <v>0.40912212308250817</v>
      </c>
      <c r="AV1812" s="4"/>
      <c r="AW1812" s="4"/>
      <c r="AX1812" s="1">
        <f t="shared" si="406"/>
        <v>0.18619674229832761</v>
      </c>
      <c r="AY1812" s="2">
        <f t="shared" si="407"/>
        <v>0.41636552565276835</v>
      </c>
      <c r="AZ1812" s="1">
        <f t="shared" si="408"/>
        <v>0.21027238293898823</v>
      </c>
      <c r="BA1812" s="1">
        <f t="shared" si="409"/>
        <v>0.22573219806304171</v>
      </c>
      <c r="BB1812" s="1">
        <f t="shared" si="410"/>
        <v>0.23987390189335006</v>
      </c>
      <c r="BC1812" s="1">
        <f t="shared" si="411"/>
        <v>0.29166160760734561</v>
      </c>
      <c r="BD1812" s="1">
        <f t="shared" si="412"/>
        <v>0.27561244182104577</v>
      </c>
      <c r="BE1812" s="1" t="e">
        <f t="shared" si="413"/>
        <v>#N/A</v>
      </c>
      <c r="BF1812" s="2">
        <f t="shared" si="414"/>
        <v>0.11898411631219089</v>
      </c>
      <c r="BG1812" s="1" t="e">
        <f t="shared" si="415"/>
        <v>#N/A</v>
      </c>
      <c r="BH1812" s="1">
        <f t="shared" si="416"/>
        <v>0.26904931710724717</v>
      </c>
      <c r="BI1812" s="2" t="e">
        <f t="shared" si="417"/>
        <v>#N/A</v>
      </c>
      <c r="BJ1812" s="1" t="e">
        <f t="shared" si="418"/>
        <v>#N/A</v>
      </c>
      <c r="BK1812" s="1" t="e">
        <f t="shared" si="419"/>
        <v>#N/A</v>
      </c>
    </row>
    <row r="1813" spans="1:63">
      <c r="A1813" t="s">
        <v>141</v>
      </c>
      <c r="B1813">
        <v>2010</v>
      </c>
      <c r="C1813" s="1">
        <v>4.8980454545454563E-2</v>
      </c>
      <c r="D1813" s="1">
        <v>0.16440000000000002</v>
      </c>
      <c r="E1813" s="1">
        <v>0.13599999919533734</v>
      </c>
      <c r="F1813" s="1">
        <v>0.55000000000000004</v>
      </c>
      <c r="G1813" s="1">
        <v>0.01</v>
      </c>
      <c r="H1813" s="1">
        <v>0.24159999929368492</v>
      </c>
      <c r="I1813" s="2">
        <v>0.27966666666666667</v>
      </c>
      <c r="J1813" s="1">
        <v>0.59105199986919765</v>
      </c>
      <c r="K1813" s="1">
        <v>0.88869201303682255</v>
      </c>
      <c r="L1813" s="2">
        <v>0.08</v>
      </c>
      <c r="M1813" s="2">
        <v>0.15899999979883431</v>
      </c>
      <c r="N1813" s="1">
        <v>0.05</v>
      </c>
      <c r="O1813" s="2">
        <v>0.87499999999999989</v>
      </c>
      <c r="P1813" s="1">
        <v>0.52055999999999991</v>
      </c>
      <c r="Q1813" s="1">
        <v>0.38600678902015118</v>
      </c>
      <c r="R1813" s="3">
        <v>0.120408164</v>
      </c>
      <c r="S1813" s="1">
        <v>3.9603223161735632E-2</v>
      </c>
      <c r="T1813" s="2">
        <v>1.2796799848998817E-2</v>
      </c>
      <c r="U1813" s="1">
        <v>2.2383562445238349E-2</v>
      </c>
      <c r="V1813" s="1">
        <v>2.0423356933776698E-2</v>
      </c>
      <c r="W1813" s="1">
        <v>0</v>
      </c>
      <c r="X1813" s="1">
        <v>0.97</v>
      </c>
      <c r="Y1813" s="2">
        <v>0.18242626938279113</v>
      </c>
      <c r="Z1813" s="1">
        <v>0.17631999923288832</v>
      </c>
      <c r="AA1813" s="1">
        <v>0.53700000000000003</v>
      </c>
      <c r="AB1813" s="2">
        <v>0.39800642828914023</v>
      </c>
      <c r="AC1813" s="2">
        <v>0.4374681982644385</v>
      </c>
      <c r="AD1813" s="1">
        <v>0.86726658839028925</v>
      </c>
      <c r="AE1813" s="1">
        <v>0.55251126559201258</v>
      </c>
      <c r="AF1813" s="1">
        <v>0.35483870967741937</v>
      </c>
      <c r="AG1813" s="4"/>
      <c r="AH1813" s="4">
        <v>3546.6666666666279</v>
      </c>
      <c r="AI1813" s="4"/>
      <c r="AJ1813" s="2" t="e">
        <v>#N/A</v>
      </c>
      <c r="AK1813" s="2" t="e">
        <v>#N/A</v>
      </c>
      <c r="AL1813" s="2" t="e">
        <v>#N/A</v>
      </c>
      <c r="AM1813" s="2"/>
      <c r="AN1813" s="2" t="e">
        <v>#N/A</v>
      </c>
      <c r="AO1813" s="2" t="e">
        <v>#N/A</v>
      </c>
      <c r="AP1813" s="2" t="e">
        <v>#N/A</v>
      </c>
      <c r="AQ1813" s="2" t="e">
        <v>#N/A</v>
      </c>
      <c r="AR1813" s="2"/>
      <c r="AS1813" s="2" t="e">
        <v>#N/A</v>
      </c>
      <c r="AT1813" s="2">
        <v>0.35421019675282645</v>
      </c>
      <c r="AU1813" s="2">
        <v>0.41003090183137025</v>
      </c>
      <c r="AV1813" s="4"/>
      <c r="AW1813" s="4"/>
      <c r="AX1813" s="1">
        <f t="shared" si="406"/>
        <v>0.19183007550574613</v>
      </c>
      <c r="AY1813" s="2">
        <f t="shared" si="407"/>
        <v>0.41763009705307447</v>
      </c>
      <c r="AZ1813" s="1">
        <f t="shared" si="408"/>
        <v>0.21587499520617709</v>
      </c>
      <c r="BA1813" s="1">
        <f t="shared" si="409"/>
        <v>0.22859219799911576</v>
      </c>
      <c r="BB1813" s="1">
        <f t="shared" si="410"/>
        <v>0.23987390189335006</v>
      </c>
      <c r="BC1813" s="1">
        <f t="shared" si="411"/>
        <v>0.2945953976662703</v>
      </c>
      <c r="BD1813" s="1">
        <f t="shared" si="412"/>
        <v>0.28584926673249916</v>
      </c>
      <c r="BE1813" s="1" t="e">
        <f t="shared" si="413"/>
        <v>#N/A</v>
      </c>
      <c r="BF1813" s="2">
        <f t="shared" si="414"/>
        <v>0.1189684823306405</v>
      </c>
      <c r="BG1813" s="1" t="e">
        <f t="shared" si="415"/>
        <v>#N/A</v>
      </c>
      <c r="BH1813" s="1">
        <f t="shared" si="416"/>
        <v>0.27343952209737316</v>
      </c>
      <c r="BI1813" s="2" t="e">
        <f t="shared" si="417"/>
        <v>#N/A</v>
      </c>
      <c r="BJ1813" s="1" t="e">
        <f t="shared" si="418"/>
        <v>#N/A</v>
      </c>
      <c r="BK1813" s="1" t="e">
        <f t="shared" si="419"/>
        <v>#N/A</v>
      </c>
    </row>
    <row r="1814" spans="1:63">
      <c r="A1814" t="s">
        <v>142</v>
      </c>
      <c r="B1814">
        <v>1995</v>
      </c>
      <c r="C1814" s="1">
        <v>3.4316583885209723E-2</v>
      </c>
      <c r="D1814" s="1">
        <v>0.16440000000000002</v>
      </c>
      <c r="E1814" s="1">
        <v>0</v>
      </c>
      <c r="F1814" s="1">
        <v>0.5</v>
      </c>
      <c r="G1814" s="1">
        <v>1.3333333333333333E-3</v>
      </c>
      <c r="H1814" s="1">
        <v>0</v>
      </c>
      <c r="I1814" s="2">
        <v>0.23600000000000002</v>
      </c>
      <c r="J1814" s="1">
        <v>0</v>
      </c>
      <c r="K1814" s="1">
        <v>1</v>
      </c>
      <c r="L1814" s="2">
        <v>0.46</v>
      </c>
      <c r="M1814" s="2">
        <v>1</v>
      </c>
      <c r="N1814" s="1">
        <v>0</v>
      </c>
      <c r="O1814" s="2">
        <v>6.7499999999999991E-2</v>
      </c>
      <c r="P1814" s="1">
        <v>0</v>
      </c>
      <c r="Q1814" s="1">
        <v>0.38600678902015118</v>
      </c>
      <c r="R1814" s="3">
        <v>0.114583334</v>
      </c>
      <c r="S1814" s="1">
        <v>0</v>
      </c>
      <c r="T1814" s="2">
        <v>1.2796799848998817E-2</v>
      </c>
      <c r="U1814" s="1">
        <v>0.72699505478522253</v>
      </c>
      <c r="V1814" s="1">
        <v>0.727018195805616</v>
      </c>
      <c r="W1814" s="1">
        <v>0</v>
      </c>
      <c r="X1814" s="1">
        <v>0.97</v>
      </c>
      <c r="Y1814" s="2">
        <v>0</v>
      </c>
      <c r="Z1814" s="1">
        <v>0</v>
      </c>
      <c r="AA1814" s="1" t="e">
        <v>#N/A</v>
      </c>
      <c r="AB1814" s="2">
        <v>0.78522061546193911</v>
      </c>
      <c r="AC1814" s="2">
        <v>0.74442393235412774</v>
      </c>
      <c r="AD1814" s="1" t="e">
        <v>#N/A</v>
      </c>
      <c r="AE1814" s="1" t="e">
        <v>#N/A</v>
      </c>
      <c r="AF1814" s="1">
        <v>0.45161290322580644</v>
      </c>
      <c r="AG1814" s="4"/>
      <c r="AH1814" s="4" t="e">
        <v>#DIV/0!</v>
      </c>
      <c r="AI1814" s="4">
        <v>30615</v>
      </c>
      <c r="AJ1814" s="2" t="e">
        <v>#N/A</v>
      </c>
      <c r="AK1814" s="2" t="e">
        <v>#N/A</v>
      </c>
      <c r="AL1814" s="2" t="e">
        <v>#N/A</v>
      </c>
      <c r="AM1814" s="2"/>
      <c r="AN1814" s="2" t="e">
        <v>#N/A</v>
      </c>
      <c r="AO1814" s="2" t="e">
        <v>#N/A</v>
      </c>
      <c r="AP1814" s="2" t="e">
        <v>#N/A</v>
      </c>
      <c r="AQ1814" s="2" t="e">
        <v>#N/A</v>
      </c>
      <c r="AR1814" s="2"/>
      <c r="AS1814" s="2" t="e">
        <v>#N/A</v>
      </c>
      <c r="AT1814" s="2" t="e">
        <v>#N/A</v>
      </c>
      <c r="AU1814" s="2">
        <v>0.6325489801921238</v>
      </c>
      <c r="AV1814" s="4"/>
      <c r="AW1814" s="4"/>
      <c r="AX1814" s="1">
        <f t="shared" si="406"/>
        <v>0.11667498620309051</v>
      </c>
      <c r="AY1814" s="2">
        <f t="shared" si="407"/>
        <v>0.39478571428571424</v>
      </c>
      <c r="AZ1814" s="1">
        <f t="shared" si="408"/>
        <v>0.10267738457382999</v>
      </c>
      <c r="BA1814" s="1">
        <f t="shared" si="409"/>
        <v>0.4040022084318064</v>
      </c>
      <c r="BB1814" s="1">
        <f t="shared" si="410"/>
        <v>0.23771055251893689</v>
      </c>
      <c r="BC1814" s="1">
        <f t="shared" si="411"/>
        <v>0.31808350323766099</v>
      </c>
      <c r="BD1814" s="1">
        <f t="shared" si="412"/>
        <v>0.23313393147819164</v>
      </c>
      <c r="BE1814" s="1" t="e">
        <f t="shared" si="413"/>
        <v>#N/A</v>
      </c>
      <c r="BF1814" s="2" t="e">
        <f t="shared" si="414"/>
        <v>#N/A</v>
      </c>
      <c r="BG1814" s="1" t="e">
        <f t="shared" si="415"/>
        <v>#N/A</v>
      </c>
      <c r="BH1814" s="1">
        <f t="shared" si="416"/>
        <v>0.26297599574492986</v>
      </c>
      <c r="BI1814" s="2" t="e">
        <f t="shared" si="417"/>
        <v>#N/A</v>
      </c>
      <c r="BJ1814" s="1" t="e">
        <f t="shared" si="418"/>
        <v>#N/A</v>
      </c>
      <c r="BK1814" s="1" t="e">
        <f t="shared" si="419"/>
        <v>#N/A</v>
      </c>
    </row>
    <row r="1815" spans="1:63">
      <c r="A1815" t="s">
        <v>142</v>
      </c>
      <c r="B1815">
        <v>1996</v>
      </c>
      <c r="C1815" s="1">
        <v>3.4316583885209723E-2</v>
      </c>
      <c r="D1815" s="1">
        <v>0.16440000000000002</v>
      </c>
      <c r="E1815" s="1">
        <v>0</v>
      </c>
      <c r="F1815" s="1">
        <v>0.5</v>
      </c>
      <c r="G1815" s="1">
        <v>1.3333333333333333E-3</v>
      </c>
      <c r="H1815" s="1">
        <v>0</v>
      </c>
      <c r="I1815" s="2">
        <v>0.23600000000000002</v>
      </c>
      <c r="J1815" s="1">
        <v>0</v>
      </c>
      <c r="K1815" s="1">
        <v>1</v>
      </c>
      <c r="L1815" s="2">
        <v>0.46</v>
      </c>
      <c r="M1815" s="2">
        <v>1</v>
      </c>
      <c r="N1815" s="1">
        <v>0</v>
      </c>
      <c r="O1815" s="2">
        <v>6.7499999999999991E-2</v>
      </c>
      <c r="P1815" s="1">
        <v>0</v>
      </c>
      <c r="Q1815" s="1">
        <v>0.38600678902015118</v>
      </c>
      <c r="R1815" s="3">
        <v>0.114583334</v>
      </c>
      <c r="S1815" s="1">
        <v>0</v>
      </c>
      <c r="T1815" s="2">
        <v>1.2796799848998817E-2</v>
      </c>
      <c r="U1815" s="1">
        <v>0.72699505478522253</v>
      </c>
      <c r="V1815" s="1">
        <v>0.727018195805616</v>
      </c>
      <c r="W1815" s="1">
        <v>0</v>
      </c>
      <c r="X1815" s="1">
        <v>0.97</v>
      </c>
      <c r="Y1815" s="2">
        <v>0</v>
      </c>
      <c r="Z1815" s="1">
        <v>0</v>
      </c>
      <c r="AA1815" s="1" t="e">
        <v>#N/A</v>
      </c>
      <c r="AB1815" s="2">
        <v>0.7803030187383857</v>
      </c>
      <c r="AC1815" s="2">
        <v>0.73963130633455998</v>
      </c>
      <c r="AD1815" s="1" t="e">
        <v>#N/A</v>
      </c>
      <c r="AE1815" s="1" t="e">
        <v>#N/A</v>
      </c>
      <c r="AF1815" s="1">
        <v>0.41935483870967744</v>
      </c>
      <c r="AG1815" s="4"/>
      <c r="AH1815" s="4" t="e">
        <v>#DIV/0!</v>
      </c>
      <c r="AI1815" s="4">
        <v>30917</v>
      </c>
      <c r="AJ1815" s="2" t="e">
        <v>#N/A</v>
      </c>
      <c r="AK1815" s="2" t="e">
        <v>#N/A</v>
      </c>
      <c r="AL1815" s="2" t="e">
        <v>#N/A</v>
      </c>
      <c r="AM1815" s="2"/>
      <c r="AN1815" s="2" t="e">
        <v>#N/A</v>
      </c>
      <c r="AO1815" s="2" t="e">
        <v>#N/A</v>
      </c>
      <c r="AP1815" s="2" t="e">
        <v>#N/A</v>
      </c>
      <c r="AQ1815" s="2" t="e">
        <v>#N/A</v>
      </c>
      <c r="AR1815" s="2"/>
      <c r="AS1815" s="2" t="e">
        <v>#N/A</v>
      </c>
      <c r="AT1815" s="2" t="e">
        <v>#N/A</v>
      </c>
      <c r="AU1815" s="2">
        <v>0.63570490820795955</v>
      </c>
      <c r="AV1815" s="4"/>
      <c r="AW1815" s="4"/>
      <c r="AX1815" s="1">
        <f t="shared" si="406"/>
        <v>0.11667498620309051</v>
      </c>
      <c r="AY1815" s="2">
        <f t="shared" si="407"/>
        <v>0.39478571428571424</v>
      </c>
      <c r="AZ1815" s="1">
        <f t="shared" si="408"/>
        <v>0.10267738457382999</v>
      </c>
      <c r="BA1815" s="1">
        <f t="shared" si="409"/>
        <v>0.4040022084318064</v>
      </c>
      <c r="BB1815" s="1">
        <f t="shared" si="410"/>
        <v>0.23771055251893689</v>
      </c>
      <c r="BC1815" s="1">
        <f t="shared" si="411"/>
        <v>0.31808350323766099</v>
      </c>
      <c r="BD1815" s="1">
        <f t="shared" si="412"/>
        <v>0.23313393147819164</v>
      </c>
      <c r="BE1815" s="1" t="e">
        <f t="shared" si="413"/>
        <v>#N/A</v>
      </c>
      <c r="BF1815" s="2" t="e">
        <f t="shared" si="414"/>
        <v>#N/A</v>
      </c>
      <c r="BG1815" s="1" t="e">
        <f t="shared" si="415"/>
        <v>#N/A</v>
      </c>
      <c r="BH1815" s="1">
        <f t="shared" si="416"/>
        <v>0.26297599574492986</v>
      </c>
      <c r="BI1815" s="2" t="e">
        <f t="shared" si="417"/>
        <v>#N/A</v>
      </c>
      <c r="BJ1815" s="1" t="e">
        <f t="shared" si="418"/>
        <v>#N/A</v>
      </c>
      <c r="BK1815" s="1" t="e">
        <f t="shared" si="419"/>
        <v>#N/A</v>
      </c>
    </row>
    <row r="1816" spans="1:63">
      <c r="A1816" t="s">
        <v>142</v>
      </c>
      <c r="B1816">
        <v>1997</v>
      </c>
      <c r="C1816" s="1">
        <v>3.4316583885209723E-2</v>
      </c>
      <c r="D1816" s="1">
        <v>0.16440000000000002</v>
      </c>
      <c r="E1816" s="1">
        <v>0</v>
      </c>
      <c r="F1816" s="1">
        <v>0.5</v>
      </c>
      <c r="G1816" s="1">
        <v>1.3333333333333333E-3</v>
      </c>
      <c r="H1816" s="1">
        <v>0</v>
      </c>
      <c r="I1816" s="2">
        <v>0.23600000000000002</v>
      </c>
      <c r="J1816" s="1">
        <v>0</v>
      </c>
      <c r="K1816" s="1">
        <v>1</v>
      </c>
      <c r="L1816" s="2">
        <v>0.46</v>
      </c>
      <c r="M1816" s="2">
        <v>1</v>
      </c>
      <c r="N1816" s="1">
        <v>0</v>
      </c>
      <c r="O1816" s="2">
        <v>6.7499999999999991E-2</v>
      </c>
      <c r="P1816" s="1">
        <v>0</v>
      </c>
      <c r="Q1816" s="1">
        <v>0.38600678902015118</v>
      </c>
      <c r="R1816" s="3">
        <v>0.114583334</v>
      </c>
      <c r="S1816" s="1">
        <v>0</v>
      </c>
      <c r="T1816" s="2">
        <v>1.2796799848998817E-2</v>
      </c>
      <c r="U1816" s="1">
        <v>0.72699505478522253</v>
      </c>
      <c r="V1816" s="1">
        <v>0.727018195805616</v>
      </c>
      <c r="W1816" s="1">
        <v>0</v>
      </c>
      <c r="X1816" s="1">
        <v>0.97</v>
      </c>
      <c r="Y1816" s="2">
        <v>0</v>
      </c>
      <c r="Z1816" s="1">
        <v>0</v>
      </c>
      <c r="AA1816" s="1" t="e">
        <v>#N/A</v>
      </c>
      <c r="AB1816" s="2">
        <v>0.77538542201483229</v>
      </c>
      <c r="AC1816" s="2">
        <v>0.73441159464862704</v>
      </c>
      <c r="AD1816" s="1" t="e">
        <v>#N/A</v>
      </c>
      <c r="AE1816" s="1" t="e">
        <v>#N/A</v>
      </c>
      <c r="AF1816" s="1">
        <v>0.45161290322580644</v>
      </c>
      <c r="AG1816" s="4"/>
      <c r="AH1816" s="4" t="e">
        <v>#DIV/0!</v>
      </c>
      <c r="AI1816" s="4">
        <v>31226</v>
      </c>
      <c r="AJ1816" s="2" t="e">
        <v>#N/A</v>
      </c>
      <c r="AK1816" s="2" t="e">
        <v>#N/A</v>
      </c>
      <c r="AL1816" s="2" t="e">
        <v>#N/A</v>
      </c>
      <c r="AM1816" s="2"/>
      <c r="AN1816" s="2" t="e">
        <v>#N/A</v>
      </c>
      <c r="AO1816" s="2" t="e">
        <v>#N/A</v>
      </c>
      <c r="AP1816" s="2" t="e">
        <v>#N/A</v>
      </c>
      <c r="AQ1816" s="2" t="e">
        <v>#N/A</v>
      </c>
      <c r="AR1816" s="2"/>
      <c r="AS1816" s="2" t="e">
        <v>#N/A</v>
      </c>
      <c r="AT1816" s="2" t="e">
        <v>#N/A</v>
      </c>
      <c r="AU1816" s="2">
        <v>0.63886083622379519</v>
      </c>
      <c r="AV1816" s="4"/>
      <c r="AW1816" s="4"/>
      <c r="AX1816" s="1">
        <f t="shared" si="406"/>
        <v>0.11667498620309051</v>
      </c>
      <c r="AY1816" s="2">
        <f t="shared" si="407"/>
        <v>0.39478571428571424</v>
      </c>
      <c r="AZ1816" s="1">
        <f t="shared" si="408"/>
        <v>0.10267738457382999</v>
      </c>
      <c r="BA1816" s="1">
        <f t="shared" si="409"/>
        <v>0.4040022084318064</v>
      </c>
      <c r="BB1816" s="1">
        <f t="shared" si="410"/>
        <v>0.23771055251893689</v>
      </c>
      <c r="BC1816" s="1">
        <f t="shared" si="411"/>
        <v>0.31808350323766099</v>
      </c>
      <c r="BD1816" s="1">
        <f t="shared" si="412"/>
        <v>0.23313393147819164</v>
      </c>
      <c r="BE1816" s="1" t="e">
        <f t="shared" si="413"/>
        <v>#N/A</v>
      </c>
      <c r="BF1816" s="2" t="e">
        <f t="shared" si="414"/>
        <v>#N/A</v>
      </c>
      <c r="BG1816" s="1" t="e">
        <f t="shared" si="415"/>
        <v>#N/A</v>
      </c>
      <c r="BH1816" s="1">
        <f t="shared" si="416"/>
        <v>0.26297599574492986</v>
      </c>
      <c r="BI1816" s="2" t="e">
        <f t="shared" si="417"/>
        <v>#N/A</v>
      </c>
      <c r="BJ1816" s="1" t="e">
        <f t="shared" si="418"/>
        <v>#N/A</v>
      </c>
      <c r="BK1816" s="1" t="e">
        <f t="shared" si="419"/>
        <v>#N/A</v>
      </c>
    </row>
    <row r="1817" spans="1:63">
      <c r="A1817" t="s">
        <v>142</v>
      </c>
      <c r="B1817">
        <v>1998</v>
      </c>
      <c r="C1817" s="1">
        <v>3.4316583885209723E-2</v>
      </c>
      <c r="D1817" s="1">
        <v>0.16440000000000002</v>
      </c>
      <c r="E1817" s="1">
        <v>0</v>
      </c>
      <c r="F1817" s="1">
        <v>0.5</v>
      </c>
      <c r="G1817" s="1">
        <v>1.3333333333333333E-3</v>
      </c>
      <c r="H1817" s="1">
        <v>0</v>
      </c>
      <c r="I1817" s="2">
        <v>0.23600000000000002</v>
      </c>
      <c r="J1817" s="1">
        <v>0</v>
      </c>
      <c r="K1817" s="1">
        <v>1</v>
      </c>
      <c r="L1817" s="2">
        <v>0.46</v>
      </c>
      <c r="M1817" s="2">
        <v>1</v>
      </c>
      <c r="N1817" s="1">
        <v>0</v>
      </c>
      <c r="O1817" s="2">
        <v>6.7499999999999991E-2</v>
      </c>
      <c r="P1817" s="1">
        <v>0</v>
      </c>
      <c r="Q1817" s="1">
        <v>0.38600678902015118</v>
      </c>
      <c r="R1817" s="3">
        <v>0.114583334</v>
      </c>
      <c r="S1817" s="1">
        <v>0</v>
      </c>
      <c r="T1817" s="2">
        <v>1.2796799848998817E-2</v>
      </c>
      <c r="U1817" s="1">
        <v>0.72699505478522253</v>
      </c>
      <c r="V1817" s="1">
        <v>0.727018195805616</v>
      </c>
      <c r="W1817" s="1">
        <v>0</v>
      </c>
      <c r="X1817" s="1">
        <v>0.97</v>
      </c>
      <c r="Y1817" s="2">
        <v>0</v>
      </c>
      <c r="Z1817" s="1">
        <v>0</v>
      </c>
      <c r="AA1817" s="1" t="e">
        <v>#N/A</v>
      </c>
      <c r="AB1817" s="2">
        <v>0.77046782529127888</v>
      </c>
      <c r="AC1817" s="2">
        <v>0.72919188296269399</v>
      </c>
      <c r="AD1817" s="1" t="e">
        <v>#N/A</v>
      </c>
      <c r="AE1817" s="1" t="e">
        <v>#N/A</v>
      </c>
      <c r="AF1817" s="1">
        <v>0.41935483870967744</v>
      </c>
      <c r="AG1817" s="4"/>
      <c r="AH1817" s="4" t="e">
        <v>#DIV/0!</v>
      </c>
      <c r="AI1817" s="4">
        <v>31524</v>
      </c>
      <c r="AJ1817" s="2" t="e">
        <v>#N/A</v>
      </c>
      <c r="AK1817" s="2" t="e">
        <v>#N/A</v>
      </c>
      <c r="AL1817" s="2" t="e">
        <v>#N/A</v>
      </c>
      <c r="AM1817" s="2"/>
      <c r="AN1817" s="2" t="e">
        <v>#N/A</v>
      </c>
      <c r="AO1817" s="2" t="e">
        <v>#N/A</v>
      </c>
      <c r="AP1817" s="2" t="e">
        <v>#N/A</v>
      </c>
      <c r="AQ1817" s="2" t="e">
        <v>#N/A</v>
      </c>
      <c r="AR1817" s="2"/>
      <c r="AS1817" s="2" t="e">
        <v>#N/A</v>
      </c>
      <c r="AT1817" s="2" t="e">
        <v>#N/A</v>
      </c>
      <c r="AU1817" s="2">
        <v>0.64201676423963094</v>
      </c>
      <c r="AV1817" s="4"/>
      <c r="AW1817" s="4"/>
      <c r="AX1817" s="1">
        <f t="shared" si="406"/>
        <v>0.11667498620309051</v>
      </c>
      <c r="AY1817" s="2">
        <f t="shared" si="407"/>
        <v>0.39478571428571424</v>
      </c>
      <c r="AZ1817" s="1">
        <f t="shared" si="408"/>
        <v>0.10267738457382999</v>
      </c>
      <c r="BA1817" s="1">
        <f t="shared" si="409"/>
        <v>0.4040022084318064</v>
      </c>
      <c r="BB1817" s="1">
        <f t="shared" si="410"/>
        <v>0.23771055251893689</v>
      </c>
      <c r="BC1817" s="1">
        <f t="shared" si="411"/>
        <v>0.31808350323766099</v>
      </c>
      <c r="BD1817" s="1">
        <f t="shared" si="412"/>
        <v>0.23313393147819164</v>
      </c>
      <c r="BE1817" s="1" t="e">
        <f t="shared" si="413"/>
        <v>#N/A</v>
      </c>
      <c r="BF1817" s="2" t="e">
        <f t="shared" si="414"/>
        <v>#N/A</v>
      </c>
      <c r="BG1817" s="1" t="e">
        <f t="shared" si="415"/>
        <v>#N/A</v>
      </c>
      <c r="BH1817" s="1">
        <f t="shared" si="416"/>
        <v>0.26297599574492986</v>
      </c>
      <c r="BI1817" s="2" t="e">
        <f t="shared" si="417"/>
        <v>#N/A</v>
      </c>
      <c r="BJ1817" s="1" t="e">
        <f t="shared" si="418"/>
        <v>#N/A</v>
      </c>
      <c r="BK1817" s="1" t="e">
        <f t="shared" si="419"/>
        <v>#N/A</v>
      </c>
    </row>
    <row r="1818" spans="1:63">
      <c r="A1818" t="s">
        <v>142</v>
      </c>
      <c r="B1818">
        <v>1999</v>
      </c>
      <c r="C1818" s="1">
        <v>3.4316583885209723E-2</v>
      </c>
      <c r="D1818" s="1">
        <v>0.16440000000000002</v>
      </c>
      <c r="E1818" s="1">
        <v>0</v>
      </c>
      <c r="F1818" s="1">
        <v>0.5</v>
      </c>
      <c r="G1818" s="1">
        <v>1.3333333333333333E-3</v>
      </c>
      <c r="H1818" s="1">
        <v>0</v>
      </c>
      <c r="I1818" s="2">
        <v>0.23600000000000002</v>
      </c>
      <c r="J1818" s="1">
        <v>0</v>
      </c>
      <c r="K1818" s="1">
        <v>1</v>
      </c>
      <c r="L1818" s="2">
        <v>0.46</v>
      </c>
      <c r="M1818" s="2">
        <v>1</v>
      </c>
      <c r="N1818" s="1">
        <v>0</v>
      </c>
      <c r="O1818" s="2">
        <v>6.7499999999999991E-2</v>
      </c>
      <c r="P1818" s="1">
        <v>0</v>
      </c>
      <c r="Q1818" s="1">
        <v>0.38600678902015118</v>
      </c>
      <c r="R1818" s="3">
        <v>0.114583334</v>
      </c>
      <c r="S1818" s="1">
        <v>0</v>
      </c>
      <c r="T1818" s="2">
        <v>1.2796799848998817E-2</v>
      </c>
      <c r="U1818" s="1">
        <v>0.72699505478522253</v>
      </c>
      <c r="V1818" s="1">
        <v>0.727018195805616</v>
      </c>
      <c r="W1818" s="1">
        <v>0</v>
      </c>
      <c r="X1818" s="1">
        <v>0.97</v>
      </c>
      <c r="Y1818" s="2">
        <v>0</v>
      </c>
      <c r="Z1818" s="1">
        <v>0</v>
      </c>
      <c r="AA1818" s="1" t="e">
        <v>#N/A</v>
      </c>
      <c r="AB1818" s="2">
        <v>0.76555022856772559</v>
      </c>
      <c r="AC1818" s="2">
        <v>0.72750882502080305</v>
      </c>
      <c r="AD1818" s="1" t="e">
        <v>#N/A</v>
      </c>
      <c r="AE1818" s="1" t="e">
        <v>#N/A</v>
      </c>
      <c r="AF1818" s="1">
        <v>0.5161290322580645</v>
      </c>
      <c r="AG1818" s="4"/>
      <c r="AH1818" s="4" t="e">
        <v>#DIV/0!</v>
      </c>
      <c r="AI1818" s="4">
        <v>31789</v>
      </c>
      <c r="AJ1818" s="2" t="e">
        <v>#N/A</v>
      </c>
      <c r="AK1818" s="2" t="e">
        <v>#N/A</v>
      </c>
      <c r="AL1818" s="2" t="e">
        <v>#N/A</v>
      </c>
      <c r="AM1818" s="2"/>
      <c r="AN1818" s="2" t="e">
        <v>#N/A</v>
      </c>
      <c r="AO1818" s="2" t="e">
        <v>#N/A</v>
      </c>
      <c r="AP1818" s="2" t="e">
        <v>#N/A</v>
      </c>
      <c r="AQ1818" s="2" t="e">
        <v>#N/A</v>
      </c>
      <c r="AR1818" s="2"/>
      <c r="AS1818" s="2" t="e">
        <v>#N/A</v>
      </c>
      <c r="AT1818" s="2" t="e">
        <v>#N/A</v>
      </c>
      <c r="AU1818" s="2">
        <v>0.64517269225546658</v>
      </c>
      <c r="AV1818" s="4"/>
      <c r="AW1818" s="4"/>
      <c r="AX1818" s="1">
        <f t="shared" si="406"/>
        <v>0.11667498620309051</v>
      </c>
      <c r="AY1818" s="2">
        <f t="shared" si="407"/>
        <v>0.39478571428571424</v>
      </c>
      <c r="AZ1818" s="1">
        <f t="shared" si="408"/>
        <v>0.10267738457382999</v>
      </c>
      <c r="BA1818" s="1">
        <f t="shared" si="409"/>
        <v>0.4040022084318064</v>
      </c>
      <c r="BB1818" s="1">
        <f t="shared" si="410"/>
        <v>0.23771055251893689</v>
      </c>
      <c r="BC1818" s="1">
        <f t="shared" si="411"/>
        <v>0.31808350323766099</v>
      </c>
      <c r="BD1818" s="1">
        <f t="shared" si="412"/>
        <v>0.23313393147819164</v>
      </c>
      <c r="BE1818" s="1" t="e">
        <f t="shared" si="413"/>
        <v>#N/A</v>
      </c>
      <c r="BF1818" s="2" t="e">
        <f t="shared" si="414"/>
        <v>#N/A</v>
      </c>
      <c r="BG1818" s="1" t="e">
        <f t="shared" si="415"/>
        <v>#N/A</v>
      </c>
      <c r="BH1818" s="1">
        <f t="shared" si="416"/>
        <v>0.26297599574492986</v>
      </c>
      <c r="BI1818" s="2" t="e">
        <f t="shared" si="417"/>
        <v>#N/A</v>
      </c>
      <c r="BJ1818" s="1" t="e">
        <f t="shared" si="418"/>
        <v>#N/A</v>
      </c>
      <c r="BK1818" s="1" t="e">
        <f t="shared" si="419"/>
        <v>#N/A</v>
      </c>
    </row>
    <row r="1819" spans="1:63">
      <c r="A1819" t="s">
        <v>142</v>
      </c>
      <c r="B1819">
        <v>2000</v>
      </c>
      <c r="C1819" s="1">
        <v>3.4316583885209723E-2</v>
      </c>
      <c r="D1819" s="1">
        <v>0.16440000000000002</v>
      </c>
      <c r="E1819" s="1">
        <v>0</v>
      </c>
      <c r="F1819" s="1">
        <v>0.5</v>
      </c>
      <c r="G1819" s="1">
        <v>1.3333333333333333E-3</v>
      </c>
      <c r="H1819" s="1">
        <v>0</v>
      </c>
      <c r="I1819" s="2">
        <v>0.23600000000000002</v>
      </c>
      <c r="J1819" s="1">
        <v>0</v>
      </c>
      <c r="K1819" s="1">
        <v>1</v>
      </c>
      <c r="L1819" s="2">
        <v>0.46</v>
      </c>
      <c r="M1819" s="2">
        <v>1</v>
      </c>
      <c r="N1819" s="1">
        <v>0</v>
      </c>
      <c r="O1819" s="2">
        <v>6.7499999999999991E-2</v>
      </c>
      <c r="P1819" s="1">
        <v>0</v>
      </c>
      <c r="Q1819" s="1">
        <v>0.38600678902015118</v>
      </c>
      <c r="R1819" s="3">
        <v>0.114583334</v>
      </c>
      <c r="S1819" s="1">
        <v>0</v>
      </c>
      <c r="T1819" s="2">
        <v>1.2796799848998817E-2</v>
      </c>
      <c r="U1819" s="1">
        <v>0.72699505478522253</v>
      </c>
      <c r="V1819" s="1">
        <v>0.727018195805616</v>
      </c>
      <c r="W1819" s="1">
        <v>0</v>
      </c>
      <c r="X1819" s="1">
        <v>0.97</v>
      </c>
      <c r="Y1819" s="2">
        <v>0</v>
      </c>
      <c r="Z1819" s="1">
        <v>0</v>
      </c>
      <c r="AA1819" s="1" t="e">
        <v>#N/A</v>
      </c>
      <c r="AB1819" s="2">
        <v>0.76063263184417218</v>
      </c>
      <c r="AC1819" s="2">
        <v>0.72582576707891211</v>
      </c>
      <c r="AD1819" s="1" t="e">
        <v>#N/A</v>
      </c>
      <c r="AE1819" s="1" t="e">
        <v>#N/A</v>
      </c>
      <c r="AF1819" s="1">
        <v>0.41935483870967744</v>
      </c>
      <c r="AG1819" s="4"/>
      <c r="AH1819" s="4" t="e">
        <v>#DIV/0!</v>
      </c>
      <c r="AI1819" s="4">
        <v>32002</v>
      </c>
      <c r="AJ1819" s="2" t="e">
        <v>#N/A</v>
      </c>
      <c r="AK1819" s="2" t="e">
        <v>#N/A</v>
      </c>
      <c r="AL1819" s="2" t="e">
        <v>#N/A</v>
      </c>
      <c r="AM1819" s="2"/>
      <c r="AN1819" s="2" t="e">
        <v>#N/A</v>
      </c>
      <c r="AO1819" s="2" t="e">
        <v>#N/A</v>
      </c>
      <c r="AP1819" s="2" t="e">
        <v>#N/A</v>
      </c>
      <c r="AQ1819" s="2" t="e">
        <v>#N/A</v>
      </c>
      <c r="AR1819" s="2"/>
      <c r="AS1819" s="2" t="e">
        <v>#N/A</v>
      </c>
      <c r="AT1819" s="2" t="e">
        <v>#N/A</v>
      </c>
      <c r="AU1819" s="2">
        <v>0.64832862027130234</v>
      </c>
      <c r="AV1819" s="4"/>
      <c r="AW1819" s="4"/>
      <c r="AX1819" s="1">
        <f t="shared" si="406"/>
        <v>0.11667498620309051</v>
      </c>
      <c r="AY1819" s="2">
        <f t="shared" si="407"/>
        <v>0.39478571428571424</v>
      </c>
      <c r="AZ1819" s="1">
        <f t="shared" si="408"/>
        <v>0.10267738457382999</v>
      </c>
      <c r="BA1819" s="1">
        <f t="shared" si="409"/>
        <v>0.4040022084318064</v>
      </c>
      <c r="BB1819" s="1">
        <f t="shared" si="410"/>
        <v>0.23771055251893689</v>
      </c>
      <c r="BC1819" s="1">
        <f t="shared" si="411"/>
        <v>0.31808350323766099</v>
      </c>
      <c r="BD1819" s="1">
        <f t="shared" si="412"/>
        <v>0.23313393147819164</v>
      </c>
      <c r="BE1819" s="1" t="e">
        <f t="shared" si="413"/>
        <v>#N/A</v>
      </c>
      <c r="BF1819" s="2" t="e">
        <f t="shared" si="414"/>
        <v>#N/A</v>
      </c>
      <c r="BG1819" s="1" t="e">
        <f t="shared" si="415"/>
        <v>#N/A</v>
      </c>
      <c r="BH1819" s="1">
        <f t="shared" si="416"/>
        <v>0.26297599574492986</v>
      </c>
      <c r="BI1819" s="2" t="e">
        <f t="shared" si="417"/>
        <v>#N/A</v>
      </c>
      <c r="BJ1819" s="1" t="e">
        <f t="shared" si="418"/>
        <v>#N/A</v>
      </c>
      <c r="BK1819" s="1" t="e">
        <f t="shared" si="419"/>
        <v>#N/A</v>
      </c>
    </row>
    <row r="1820" spans="1:63">
      <c r="A1820" t="s">
        <v>142</v>
      </c>
      <c r="B1820">
        <v>2001</v>
      </c>
      <c r="C1820" s="1">
        <v>3.4316583885209723E-2</v>
      </c>
      <c r="D1820" s="1">
        <v>0.16440000000000002</v>
      </c>
      <c r="E1820" s="1">
        <v>0</v>
      </c>
      <c r="F1820" s="1">
        <v>0.5</v>
      </c>
      <c r="G1820" s="1">
        <v>1.3333333333333333E-3</v>
      </c>
      <c r="H1820" s="1">
        <v>0</v>
      </c>
      <c r="I1820" s="2">
        <v>0.23600000000000002</v>
      </c>
      <c r="J1820" s="1">
        <v>0</v>
      </c>
      <c r="K1820" s="1">
        <v>1</v>
      </c>
      <c r="L1820" s="2">
        <v>0.46</v>
      </c>
      <c r="M1820" s="2">
        <v>1</v>
      </c>
      <c r="N1820" s="1">
        <v>0</v>
      </c>
      <c r="O1820" s="2">
        <v>6.7499999999999991E-2</v>
      </c>
      <c r="P1820" s="1">
        <v>0</v>
      </c>
      <c r="Q1820" s="1">
        <v>0.38600678902015118</v>
      </c>
      <c r="R1820" s="3">
        <v>0.114583334</v>
      </c>
      <c r="S1820" s="1">
        <v>0</v>
      </c>
      <c r="T1820" s="2">
        <v>1.2796799848998817E-2</v>
      </c>
      <c r="U1820" s="1">
        <v>0.72699505478522253</v>
      </c>
      <c r="V1820" s="1">
        <v>0.727018195805616</v>
      </c>
      <c r="W1820" s="1">
        <v>0</v>
      </c>
      <c r="X1820" s="1">
        <v>0.97</v>
      </c>
      <c r="Y1820" s="2">
        <v>0</v>
      </c>
      <c r="Z1820" s="1">
        <v>0</v>
      </c>
      <c r="AA1820" s="1" t="e">
        <v>#N/A</v>
      </c>
      <c r="AB1820" s="2">
        <v>0.75571503512061877</v>
      </c>
      <c r="AC1820" s="2">
        <v>0.72597550610237005</v>
      </c>
      <c r="AD1820" s="1" t="e">
        <v>#N/A</v>
      </c>
      <c r="AE1820" s="1" t="e">
        <v>#N/A</v>
      </c>
      <c r="AF1820" s="1">
        <v>0.41935483870967744</v>
      </c>
      <c r="AG1820" s="4"/>
      <c r="AH1820" s="4" t="e">
        <v>#DIV/0!</v>
      </c>
      <c r="AI1820" s="4">
        <v>32157</v>
      </c>
      <c r="AJ1820" s="2" t="e">
        <v>#N/A</v>
      </c>
      <c r="AK1820" s="2" t="e">
        <v>#N/A</v>
      </c>
      <c r="AL1820" s="2" t="e">
        <v>#N/A</v>
      </c>
      <c r="AM1820" s="2"/>
      <c r="AN1820" s="2" t="e">
        <v>#N/A</v>
      </c>
      <c r="AO1820" s="2" t="e">
        <v>#N/A</v>
      </c>
      <c r="AP1820" s="2" t="e">
        <v>#N/A</v>
      </c>
      <c r="AQ1820" s="2" t="e">
        <v>#N/A</v>
      </c>
      <c r="AR1820" s="2"/>
      <c r="AS1820" s="2" t="e">
        <v>#N/A</v>
      </c>
      <c r="AT1820" s="2" t="e">
        <v>#N/A</v>
      </c>
      <c r="AU1820" s="2">
        <v>0.65148454828713809</v>
      </c>
      <c r="AV1820" s="4"/>
      <c r="AW1820" s="4"/>
      <c r="AX1820" s="1">
        <f t="shared" si="406"/>
        <v>0.11667498620309051</v>
      </c>
      <c r="AY1820" s="2">
        <f t="shared" si="407"/>
        <v>0.39478571428571424</v>
      </c>
      <c r="AZ1820" s="1">
        <f t="shared" si="408"/>
        <v>0.10267738457382999</v>
      </c>
      <c r="BA1820" s="1">
        <f t="shared" si="409"/>
        <v>0.4040022084318064</v>
      </c>
      <c r="BB1820" s="1">
        <f t="shared" si="410"/>
        <v>0.23771055251893689</v>
      </c>
      <c r="BC1820" s="1">
        <f t="shared" si="411"/>
        <v>0.31808350323766099</v>
      </c>
      <c r="BD1820" s="1">
        <f t="shared" si="412"/>
        <v>0.23313393147819164</v>
      </c>
      <c r="BE1820" s="1" t="e">
        <f t="shared" si="413"/>
        <v>#N/A</v>
      </c>
      <c r="BF1820" s="2" t="e">
        <f t="shared" si="414"/>
        <v>#N/A</v>
      </c>
      <c r="BG1820" s="1" t="e">
        <f t="shared" si="415"/>
        <v>#N/A</v>
      </c>
      <c r="BH1820" s="1">
        <f t="shared" si="416"/>
        <v>0.26297599574492986</v>
      </c>
      <c r="BI1820" s="2" t="e">
        <f t="shared" si="417"/>
        <v>#N/A</v>
      </c>
      <c r="BJ1820" s="1" t="e">
        <f t="shared" si="418"/>
        <v>#N/A</v>
      </c>
      <c r="BK1820" s="1" t="e">
        <f t="shared" si="419"/>
        <v>#N/A</v>
      </c>
    </row>
    <row r="1821" spans="1:63">
      <c r="A1821" t="s">
        <v>142</v>
      </c>
      <c r="B1821">
        <v>2002</v>
      </c>
      <c r="C1821" s="1">
        <v>3.4316583885209723E-2</v>
      </c>
      <c r="D1821" s="1">
        <v>0.16440000000000002</v>
      </c>
      <c r="E1821" s="1">
        <v>0</v>
      </c>
      <c r="F1821" s="1">
        <v>0.5</v>
      </c>
      <c r="G1821" s="1">
        <v>1.3333333333333333E-3</v>
      </c>
      <c r="H1821" s="1">
        <v>0</v>
      </c>
      <c r="I1821" s="2">
        <v>0.23600000000000002</v>
      </c>
      <c r="J1821" s="1">
        <v>0</v>
      </c>
      <c r="K1821" s="1">
        <v>1</v>
      </c>
      <c r="L1821" s="2">
        <v>0.46</v>
      </c>
      <c r="M1821" s="2">
        <v>1</v>
      </c>
      <c r="N1821" s="1">
        <v>0</v>
      </c>
      <c r="O1821" s="2">
        <v>6.7499999999999991E-2</v>
      </c>
      <c r="P1821" s="1">
        <v>0</v>
      </c>
      <c r="Q1821" s="1">
        <v>0.38600678902015118</v>
      </c>
      <c r="R1821" s="3">
        <v>0.114583334</v>
      </c>
      <c r="S1821" s="1">
        <v>0</v>
      </c>
      <c r="T1821" s="2">
        <v>1.2796799848998817E-2</v>
      </c>
      <c r="U1821" s="1">
        <v>0.72699505478522253</v>
      </c>
      <c r="V1821" s="1">
        <v>0.727018195805616</v>
      </c>
      <c r="W1821" s="1">
        <v>0</v>
      </c>
      <c r="X1821" s="1">
        <v>0.97</v>
      </c>
      <c r="Y1821" s="2">
        <v>0</v>
      </c>
      <c r="Z1821" s="1">
        <v>0</v>
      </c>
      <c r="AA1821" s="1" t="e">
        <v>#N/A</v>
      </c>
      <c r="AB1821" s="2">
        <v>0.75079743839706536</v>
      </c>
      <c r="AC1821" s="2">
        <v>0.72612524512582799</v>
      </c>
      <c r="AD1821" s="1" t="e">
        <v>#N/A</v>
      </c>
      <c r="AE1821" s="1" t="e">
        <v>#N/A</v>
      </c>
      <c r="AF1821" s="1">
        <v>0.45161290322580644</v>
      </c>
      <c r="AG1821" s="4"/>
      <c r="AH1821" s="4" t="e">
        <v>#DIV/0!</v>
      </c>
      <c r="AI1821" s="4">
        <v>32260</v>
      </c>
      <c r="AJ1821" s="2" t="e">
        <v>#N/A</v>
      </c>
      <c r="AK1821" s="2" t="e">
        <v>#N/A</v>
      </c>
      <c r="AL1821" s="2" t="e">
        <v>#N/A</v>
      </c>
      <c r="AM1821" s="2"/>
      <c r="AN1821" s="2" t="e">
        <v>#N/A</v>
      </c>
      <c r="AO1821" s="2" t="e">
        <v>#N/A</v>
      </c>
      <c r="AP1821" s="2" t="e">
        <v>#N/A</v>
      </c>
      <c r="AQ1821" s="2" t="e">
        <v>#N/A</v>
      </c>
      <c r="AR1821" s="2"/>
      <c r="AS1821" s="2" t="e">
        <v>#N/A</v>
      </c>
      <c r="AT1821" s="2" t="e">
        <v>#N/A</v>
      </c>
      <c r="AU1821" s="2">
        <v>0.65464047630297373</v>
      </c>
      <c r="AV1821" s="4"/>
      <c r="AW1821" s="4"/>
      <c r="AX1821" s="1">
        <f t="shared" si="406"/>
        <v>0.11667498620309051</v>
      </c>
      <c r="AY1821" s="2">
        <f t="shared" si="407"/>
        <v>0.39478571428571424</v>
      </c>
      <c r="AZ1821" s="1">
        <f t="shared" si="408"/>
        <v>0.10267738457382999</v>
      </c>
      <c r="BA1821" s="1">
        <f t="shared" si="409"/>
        <v>0.4040022084318064</v>
      </c>
      <c r="BB1821" s="1">
        <f t="shared" si="410"/>
        <v>0.23771055251893689</v>
      </c>
      <c r="BC1821" s="1">
        <f t="shared" si="411"/>
        <v>0.31808350323766099</v>
      </c>
      <c r="BD1821" s="1">
        <f t="shared" si="412"/>
        <v>0.23313393147819164</v>
      </c>
      <c r="BE1821" s="1" t="e">
        <f t="shared" si="413"/>
        <v>#N/A</v>
      </c>
      <c r="BF1821" s="2" t="e">
        <f t="shared" si="414"/>
        <v>#N/A</v>
      </c>
      <c r="BG1821" s="1" t="e">
        <f t="shared" si="415"/>
        <v>#N/A</v>
      </c>
      <c r="BH1821" s="1">
        <f t="shared" si="416"/>
        <v>0.26297599574492986</v>
      </c>
      <c r="BI1821" s="2" t="e">
        <f t="shared" si="417"/>
        <v>#N/A</v>
      </c>
      <c r="BJ1821" s="1" t="e">
        <f t="shared" si="418"/>
        <v>#N/A</v>
      </c>
      <c r="BK1821" s="1" t="e">
        <f t="shared" si="419"/>
        <v>#N/A</v>
      </c>
    </row>
    <row r="1822" spans="1:63">
      <c r="A1822" t="s">
        <v>142</v>
      </c>
      <c r="B1822">
        <v>2003</v>
      </c>
      <c r="C1822" s="1">
        <v>3.4316583885209723E-2</v>
      </c>
      <c r="D1822" s="1">
        <v>0.16440000000000002</v>
      </c>
      <c r="E1822" s="1">
        <v>0</v>
      </c>
      <c r="F1822" s="1">
        <v>0.5</v>
      </c>
      <c r="G1822" s="1">
        <v>1.3333333333333333E-3</v>
      </c>
      <c r="H1822" s="1">
        <v>0</v>
      </c>
      <c r="I1822" s="2">
        <v>0.23600000000000002</v>
      </c>
      <c r="J1822" s="1">
        <v>0</v>
      </c>
      <c r="K1822" s="1">
        <v>1</v>
      </c>
      <c r="L1822" s="2">
        <v>0.46</v>
      </c>
      <c r="M1822" s="2">
        <v>1</v>
      </c>
      <c r="N1822" s="1">
        <v>0</v>
      </c>
      <c r="O1822" s="2">
        <v>6.7499999999999991E-2</v>
      </c>
      <c r="P1822" s="1">
        <v>0</v>
      </c>
      <c r="Q1822" s="1">
        <v>0.38600678902015118</v>
      </c>
      <c r="R1822" s="3">
        <v>0.114583334</v>
      </c>
      <c r="S1822" s="1">
        <v>0</v>
      </c>
      <c r="T1822" s="2">
        <v>1.2796799848998817E-2</v>
      </c>
      <c r="U1822" s="1">
        <v>0.72699505478522253</v>
      </c>
      <c r="V1822" s="1">
        <v>0.727018195805616</v>
      </c>
      <c r="W1822" s="1">
        <v>0</v>
      </c>
      <c r="X1822" s="1">
        <v>0.97</v>
      </c>
      <c r="Y1822" s="2">
        <v>0</v>
      </c>
      <c r="Z1822" s="1">
        <v>0</v>
      </c>
      <c r="AA1822" s="1" t="e">
        <v>#N/A</v>
      </c>
      <c r="AB1822" s="2">
        <v>0.74587984167351196</v>
      </c>
      <c r="AC1822" s="2">
        <v>0.683258195162184</v>
      </c>
      <c r="AD1822" s="1" t="e">
        <v>#N/A</v>
      </c>
      <c r="AE1822" s="1" t="e">
        <v>#N/A</v>
      </c>
      <c r="AF1822" s="1">
        <v>0.45161290322580644</v>
      </c>
      <c r="AG1822" s="4"/>
      <c r="AH1822" s="4" t="e">
        <v>#DIV/0!</v>
      </c>
      <c r="AI1822" s="4">
        <v>32329</v>
      </c>
      <c r="AJ1822" s="2" t="e">
        <v>#N/A</v>
      </c>
      <c r="AK1822" s="2" t="e">
        <v>#N/A</v>
      </c>
      <c r="AL1822" s="2" t="e">
        <v>#N/A</v>
      </c>
      <c r="AM1822" s="2"/>
      <c r="AN1822" s="2" t="e">
        <v>#N/A</v>
      </c>
      <c r="AO1822" s="2" t="e">
        <v>#N/A</v>
      </c>
      <c r="AP1822" s="2" t="e">
        <v>#N/A</v>
      </c>
      <c r="AQ1822" s="2" t="e">
        <v>#N/A</v>
      </c>
      <c r="AR1822" s="2"/>
      <c r="AS1822" s="2" t="e">
        <v>#N/A</v>
      </c>
      <c r="AT1822" s="2" t="e">
        <v>#N/A</v>
      </c>
      <c r="AU1822" s="2">
        <v>0.65779640431880948</v>
      </c>
      <c r="AV1822" s="4"/>
      <c r="AW1822" s="4"/>
      <c r="AX1822" s="1">
        <f t="shared" si="406"/>
        <v>0.11667498620309051</v>
      </c>
      <c r="AY1822" s="2">
        <f t="shared" si="407"/>
        <v>0.39478571428571424</v>
      </c>
      <c r="AZ1822" s="1">
        <f t="shared" si="408"/>
        <v>0.10267738457382999</v>
      </c>
      <c r="BA1822" s="1">
        <f t="shared" si="409"/>
        <v>0.4040022084318064</v>
      </c>
      <c r="BB1822" s="1">
        <f t="shared" si="410"/>
        <v>0.23771055251893689</v>
      </c>
      <c r="BC1822" s="1">
        <f t="shared" si="411"/>
        <v>0.31808350323766099</v>
      </c>
      <c r="BD1822" s="1">
        <f t="shared" si="412"/>
        <v>0.23313393147819164</v>
      </c>
      <c r="BE1822" s="1" t="e">
        <f t="shared" si="413"/>
        <v>#N/A</v>
      </c>
      <c r="BF1822" s="2" t="e">
        <f t="shared" si="414"/>
        <v>#N/A</v>
      </c>
      <c r="BG1822" s="1" t="e">
        <f t="shared" si="415"/>
        <v>#N/A</v>
      </c>
      <c r="BH1822" s="1">
        <f t="shared" si="416"/>
        <v>0.26297599574492986</v>
      </c>
      <c r="BI1822" s="2" t="e">
        <f t="shared" si="417"/>
        <v>#N/A</v>
      </c>
      <c r="BJ1822" s="1" t="e">
        <f t="shared" si="418"/>
        <v>#N/A</v>
      </c>
      <c r="BK1822" s="1" t="e">
        <f t="shared" si="419"/>
        <v>#N/A</v>
      </c>
    </row>
    <row r="1823" spans="1:63">
      <c r="A1823" t="s">
        <v>142</v>
      </c>
      <c r="B1823">
        <v>2004</v>
      </c>
      <c r="C1823" s="1">
        <v>3.4316583885209723E-2</v>
      </c>
      <c r="D1823" s="1">
        <v>0.16440000000000002</v>
      </c>
      <c r="E1823" s="1">
        <v>0</v>
      </c>
      <c r="F1823" s="1">
        <v>0.5</v>
      </c>
      <c r="G1823" s="1">
        <v>1.3333333333333333E-3</v>
      </c>
      <c r="H1823" s="1">
        <v>0</v>
      </c>
      <c r="I1823" s="2">
        <v>0.23600000000000002</v>
      </c>
      <c r="J1823" s="1">
        <v>0</v>
      </c>
      <c r="K1823" s="1">
        <v>1</v>
      </c>
      <c r="L1823" s="2">
        <v>0.46</v>
      </c>
      <c r="M1823" s="2">
        <v>1</v>
      </c>
      <c r="N1823" s="1">
        <v>0</v>
      </c>
      <c r="O1823" s="2">
        <v>6.7499999999999991E-2</v>
      </c>
      <c r="P1823" s="1">
        <v>0</v>
      </c>
      <c r="Q1823" s="1">
        <v>0.38600678902015118</v>
      </c>
      <c r="R1823" s="3">
        <v>0.114583334</v>
      </c>
      <c r="S1823" s="1">
        <v>0</v>
      </c>
      <c r="T1823" s="2">
        <v>1.2796799848998817E-2</v>
      </c>
      <c r="U1823" s="1">
        <v>0.72699505478522253</v>
      </c>
      <c r="V1823" s="1">
        <v>0.727018195805616</v>
      </c>
      <c r="W1823" s="1">
        <v>0</v>
      </c>
      <c r="X1823" s="1">
        <v>0.97</v>
      </c>
      <c r="Y1823" s="2">
        <v>0</v>
      </c>
      <c r="Z1823" s="1">
        <v>0</v>
      </c>
      <c r="AA1823" s="1" t="e">
        <v>#N/A</v>
      </c>
      <c r="AB1823" s="2">
        <v>0.71575794612016597</v>
      </c>
      <c r="AC1823" s="2">
        <v>0.69061328035722802</v>
      </c>
      <c r="AD1823" s="1" t="e">
        <v>#N/A</v>
      </c>
      <c r="AE1823" s="1" t="e">
        <v>#N/A</v>
      </c>
      <c r="AF1823" s="1">
        <v>0.5161290322580645</v>
      </c>
      <c r="AG1823" s="4"/>
      <c r="AH1823" s="4" t="e">
        <v>#DIV/0!</v>
      </c>
      <c r="AI1823" s="4">
        <v>32387</v>
      </c>
      <c r="AJ1823" s="2" t="e">
        <v>#N/A</v>
      </c>
      <c r="AK1823" s="2" t="e">
        <v>#N/A</v>
      </c>
      <c r="AL1823" s="2" t="e">
        <v>#N/A</v>
      </c>
      <c r="AM1823" s="2"/>
      <c r="AN1823" s="2" t="e">
        <v>#N/A</v>
      </c>
      <c r="AO1823" s="2" t="e">
        <v>#N/A</v>
      </c>
      <c r="AP1823" s="2" t="e">
        <v>#N/A</v>
      </c>
      <c r="AQ1823" s="2" t="e">
        <v>#N/A</v>
      </c>
      <c r="AR1823" s="2"/>
      <c r="AS1823" s="2" t="e">
        <v>#N/A</v>
      </c>
      <c r="AT1823" s="2" t="e">
        <v>#N/A</v>
      </c>
      <c r="AU1823" s="2">
        <v>0.66311581605121361</v>
      </c>
      <c r="AV1823" s="4"/>
      <c r="AW1823" s="4"/>
      <c r="AX1823" s="1">
        <f t="shared" si="406"/>
        <v>0.11667498620309051</v>
      </c>
      <c r="AY1823" s="2">
        <f t="shared" si="407"/>
        <v>0.39478571428571424</v>
      </c>
      <c r="AZ1823" s="1">
        <f t="shared" si="408"/>
        <v>0.10267738457382999</v>
      </c>
      <c r="BA1823" s="1">
        <f t="shared" si="409"/>
        <v>0.4040022084318064</v>
      </c>
      <c r="BB1823" s="1">
        <f t="shared" si="410"/>
        <v>0.23771055251893689</v>
      </c>
      <c r="BC1823" s="1">
        <f t="shared" si="411"/>
        <v>0.31808350323766099</v>
      </c>
      <c r="BD1823" s="1">
        <f t="shared" si="412"/>
        <v>0.23313393147819164</v>
      </c>
      <c r="BE1823" s="1" t="e">
        <f t="shared" si="413"/>
        <v>#N/A</v>
      </c>
      <c r="BF1823" s="2" t="e">
        <f t="shared" si="414"/>
        <v>#N/A</v>
      </c>
      <c r="BG1823" s="1" t="e">
        <f t="shared" si="415"/>
        <v>#N/A</v>
      </c>
      <c r="BH1823" s="1">
        <f t="shared" si="416"/>
        <v>0.26297599574492986</v>
      </c>
      <c r="BI1823" s="2" t="e">
        <f t="shared" si="417"/>
        <v>#N/A</v>
      </c>
      <c r="BJ1823" s="1" t="e">
        <f t="shared" si="418"/>
        <v>#N/A</v>
      </c>
      <c r="BK1823" s="1" t="e">
        <f t="shared" si="419"/>
        <v>#N/A</v>
      </c>
    </row>
    <row r="1824" spans="1:63">
      <c r="A1824" t="s">
        <v>142</v>
      </c>
      <c r="B1824">
        <v>2005</v>
      </c>
      <c r="C1824" s="1">
        <v>3.4316583885209723E-2</v>
      </c>
      <c r="D1824" s="1">
        <v>0.16440000000000002</v>
      </c>
      <c r="E1824" s="1">
        <v>0</v>
      </c>
      <c r="F1824" s="1">
        <v>0.5</v>
      </c>
      <c r="G1824" s="1">
        <v>1.3333333333333333E-3</v>
      </c>
      <c r="H1824" s="1">
        <v>0</v>
      </c>
      <c r="I1824" s="2">
        <v>0.23600000000000002</v>
      </c>
      <c r="J1824" s="1">
        <v>0</v>
      </c>
      <c r="K1824" s="1">
        <v>1</v>
      </c>
      <c r="L1824" s="2">
        <v>0.46</v>
      </c>
      <c r="M1824" s="2">
        <v>1</v>
      </c>
      <c r="N1824" s="1">
        <v>0</v>
      </c>
      <c r="O1824" s="2">
        <v>6.7499999999999991E-2</v>
      </c>
      <c r="P1824" s="1">
        <v>0</v>
      </c>
      <c r="Q1824" s="1">
        <v>0.38600678902015118</v>
      </c>
      <c r="R1824" s="3">
        <v>0.114583334</v>
      </c>
      <c r="S1824" s="1">
        <v>0</v>
      </c>
      <c r="T1824" s="2">
        <v>1.2796799848998817E-2</v>
      </c>
      <c r="U1824" s="1">
        <v>0.72699505478522253</v>
      </c>
      <c r="V1824" s="1">
        <v>0.727018195805616</v>
      </c>
      <c r="W1824" s="1">
        <v>0</v>
      </c>
      <c r="X1824" s="1">
        <v>0.97</v>
      </c>
      <c r="Y1824" s="2">
        <v>0</v>
      </c>
      <c r="Z1824" s="1">
        <v>0</v>
      </c>
      <c r="AA1824" s="1" t="e">
        <v>#N/A</v>
      </c>
      <c r="AB1824" s="2">
        <v>0.70871878207382799</v>
      </c>
      <c r="AC1824" s="2">
        <v>0.64697553954371001</v>
      </c>
      <c r="AD1824" s="1" t="e">
        <v>#N/A</v>
      </c>
      <c r="AE1824" s="1" t="e">
        <v>#N/A</v>
      </c>
      <c r="AF1824" s="1">
        <v>0.4838709677419355</v>
      </c>
      <c r="AG1824" s="4"/>
      <c r="AH1824" s="4" t="e">
        <v>#DIV/0!</v>
      </c>
      <c r="AI1824" s="4">
        <v>32453</v>
      </c>
      <c r="AJ1824" s="2" t="e">
        <v>#N/A</v>
      </c>
      <c r="AK1824" s="2" t="e">
        <v>#N/A</v>
      </c>
      <c r="AL1824" s="2" t="e">
        <v>#N/A</v>
      </c>
      <c r="AM1824" s="2"/>
      <c r="AN1824" s="2" t="e">
        <v>#N/A</v>
      </c>
      <c r="AO1824" s="2" t="e">
        <v>#N/A</v>
      </c>
      <c r="AP1824" s="2" t="e">
        <v>#N/A</v>
      </c>
      <c r="AQ1824" s="2" t="e">
        <v>#N/A</v>
      </c>
      <c r="AR1824" s="2"/>
      <c r="AS1824" s="2" t="e">
        <v>#N/A</v>
      </c>
      <c r="AT1824" s="2" t="e">
        <v>#N/A</v>
      </c>
      <c r="AU1824" s="2">
        <v>0.64092557391453631</v>
      </c>
      <c r="AV1824" s="4"/>
      <c r="AW1824" s="4"/>
      <c r="AX1824" s="1">
        <f t="shared" si="406"/>
        <v>0.11667498620309051</v>
      </c>
      <c r="AY1824" s="2">
        <f t="shared" si="407"/>
        <v>0.39478571428571424</v>
      </c>
      <c r="AZ1824" s="1">
        <f t="shared" si="408"/>
        <v>0.10267738457382999</v>
      </c>
      <c r="BA1824" s="1">
        <f t="shared" si="409"/>
        <v>0.4040022084318064</v>
      </c>
      <c r="BB1824" s="1">
        <f t="shared" si="410"/>
        <v>0.23771055251893689</v>
      </c>
      <c r="BC1824" s="1">
        <f t="shared" si="411"/>
        <v>0.31808350323766099</v>
      </c>
      <c r="BD1824" s="1">
        <f t="shared" si="412"/>
        <v>0.23313393147819164</v>
      </c>
      <c r="BE1824" s="1" t="e">
        <f t="shared" si="413"/>
        <v>#N/A</v>
      </c>
      <c r="BF1824" s="2" t="e">
        <f t="shared" si="414"/>
        <v>#N/A</v>
      </c>
      <c r="BG1824" s="1" t="e">
        <f t="shared" si="415"/>
        <v>#N/A</v>
      </c>
      <c r="BH1824" s="1">
        <f t="shared" si="416"/>
        <v>0.26297599574492986</v>
      </c>
      <c r="BI1824" s="2" t="e">
        <f t="shared" si="417"/>
        <v>#N/A</v>
      </c>
      <c r="BJ1824" s="1" t="e">
        <f t="shared" si="418"/>
        <v>#N/A</v>
      </c>
      <c r="BK1824" s="1" t="e">
        <f t="shared" si="419"/>
        <v>#N/A</v>
      </c>
    </row>
    <row r="1825" spans="1:63">
      <c r="A1825" t="s">
        <v>142</v>
      </c>
      <c r="B1825">
        <v>2006</v>
      </c>
      <c r="C1825" s="1">
        <v>3.4316583885209723E-2</v>
      </c>
      <c r="D1825" s="1">
        <v>0.16440000000000002</v>
      </c>
      <c r="E1825" s="1">
        <v>0</v>
      </c>
      <c r="F1825" s="1">
        <v>0.5</v>
      </c>
      <c r="G1825" s="1">
        <v>1.3333333333333333E-3</v>
      </c>
      <c r="H1825" s="1">
        <v>0</v>
      </c>
      <c r="I1825" s="2">
        <v>0.23600000000000002</v>
      </c>
      <c r="J1825" s="1">
        <v>0</v>
      </c>
      <c r="K1825" s="1">
        <v>1</v>
      </c>
      <c r="L1825" s="2">
        <v>0.46</v>
      </c>
      <c r="M1825" s="2">
        <v>1</v>
      </c>
      <c r="N1825" s="1">
        <v>0</v>
      </c>
      <c r="O1825" s="2">
        <v>6.7499999999999991E-2</v>
      </c>
      <c r="P1825" s="1">
        <v>0</v>
      </c>
      <c r="Q1825" s="1">
        <v>0.38600678902015118</v>
      </c>
      <c r="R1825" s="3">
        <v>0.114583334</v>
      </c>
      <c r="S1825" s="1">
        <v>0</v>
      </c>
      <c r="T1825" s="2">
        <v>1.2796799848998817E-2</v>
      </c>
      <c r="U1825" s="1">
        <v>0.72699505478522253</v>
      </c>
      <c r="V1825" s="1">
        <v>0.727018195805616</v>
      </c>
      <c r="W1825" s="1">
        <v>0</v>
      </c>
      <c r="X1825" s="1">
        <v>0.97</v>
      </c>
      <c r="Y1825" s="2">
        <v>0</v>
      </c>
      <c r="Z1825" s="1">
        <v>0</v>
      </c>
      <c r="AA1825" s="1" t="e">
        <v>#N/A</v>
      </c>
      <c r="AB1825" s="2">
        <v>0.71154652854119205</v>
      </c>
      <c r="AC1825" s="2">
        <v>0.66428237845218197</v>
      </c>
      <c r="AD1825" s="1" t="e">
        <v>#N/A</v>
      </c>
      <c r="AE1825" s="1" t="e">
        <v>#N/A</v>
      </c>
      <c r="AF1825" s="1">
        <v>0.4838709677419355</v>
      </c>
      <c r="AG1825" s="4"/>
      <c r="AH1825" s="4" t="e">
        <v>#DIV/0!</v>
      </c>
      <c r="AI1825" s="4">
        <v>32533</v>
      </c>
      <c r="AJ1825" s="2" t="e">
        <v>#N/A</v>
      </c>
      <c r="AK1825" s="2" t="e">
        <v>#N/A</v>
      </c>
      <c r="AL1825" s="2" t="e">
        <v>#N/A</v>
      </c>
      <c r="AM1825" s="2"/>
      <c r="AN1825" s="2" t="e">
        <v>#N/A</v>
      </c>
      <c r="AO1825" s="2" t="e">
        <v>#N/A</v>
      </c>
      <c r="AP1825" s="2" t="e">
        <v>#N/A</v>
      </c>
      <c r="AQ1825" s="2" t="e">
        <v>#N/A</v>
      </c>
      <c r="AR1825" s="2"/>
      <c r="AS1825" s="2" t="e">
        <v>#N/A</v>
      </c>
      <c r="AT1825" s="2" t="e">
        <v>#N/A</v>
      </c>
      <c r="AU1825" s="2">
        <v>0.68343731473731928</v>
      </c>
      <c r="AV1825" s="4"/>
      <c r="AW1825" s="4"/>
      <c r="AX1825" s="1">
        <f t="shared" si="406"/>
        <v>0.11667498620309051</v>
      </c>
      <c r="AY1825" s="2">
        <f t="shared" si="407"/>
        <v>0.39478571428571424</v>
      </c>
      <c r="AZ1825" s="1">
        <f t="shared" si="408"/>
        <v>0.10267738457382999</v>
      </c>
      <c r="BA1825" s="1">
        <f t="shared" si="409"/>
        <v>0.4040022084318064</v>
      </c>
      <c r="BB1825" s="1">
        <f t="shared" si="410"/>
        <v>0.23771055251893689</v>
      </c>
      <c r="BC1825" s="1">
        <f t="shared" si="411"/>
        <v>0.31808350323766099</v>
      </c>
      <c r="BD1825" s="1">
        <f t="shared" si="412"/>
        <v>0.23313393147819164</v>
      </c>
      <c r="BE1825" s="1" t="e">
        <f t="shared" si="413"/>
        <v>#N/A</v>
      </c>
      <c r="BF1825" s="2" t="e">
        <f t="shared" si="414"/>
        <v>#N/A</v>
      </c>
      <c r="BG1825" s="1" t="e">
        <f t="shared" si="415"/>
        <v>#N/A</v>
      </c>
      <c r="BH1825" s="1">
        <f t="shared" si="416"/>
        <v>0.26297599574492986</v>
      </c>
      <c r="BI1825" s="2" t="e">
        <f t="shared" si="417"/>
        <v>#N/A</v>
      </c>
      <c r="BJ1825" s="1" t="e">
        <f t="shared" si="418"/>
        <v>#N/A</v>
      </c>
      <c r="BK1825" s="1" t="e">
        <f t="shared" si="419"/>
        <v>#N/A</v>
      </c>
    </row>
    <row r="1826" spans="1:63">
      <c r="A1826" t="s">
        <v>142</v>
      </c>
      <c r="B1826">
        <v>2007</v>
      </c>
      <c r="C1826" s="1">
        <v>3.4316583885209723E-2</v>
      </c>
      <c r="D1826" s="1">
        <v>0.16440000000000002</v>
      </c>
      <c r="E1826" s="1">
        <v>0</v>
      </c>
      <c r="F1826" s="1">
        <v>0.5</v>
      </c>
      <c r="G1826" s="1">
        <v>1.3333333333333333E-3</v>
      </c>
      <c r="H1826" s="1">
        <v>0</v>
      </c>
      <c r="I1826" s="2">
        <v>0.23600000000000002</v>
      </c>
      <c r="J1826" s="1">
        <v>0</v>
      </c>
      <c r="K1826" s="1">
        <v>1</v>
      </c>
      <c r="L1826" s="2">
        <v>0.46</v>
      </c>
      <c r="M1826" s="2">
        <v>1</v>
      </c>
      <c r="N1826" s="1">
        <v>0</v>
      </c>
      <c r="O1826" s="2">
        <v>6.7499999999999991E-2</v>
      </c>
      <c r="P1826" s="1">
        <v>0</v>
      </c>
      <c r="Q1826" s="1">
        <v>0.38600678902015118</v>
      </c>
      <c r="R1826" s="3">
        <v>0.114583334</v>
      </c>
      <c r="S1826" s="1">
        <v>0</v>
      </c>
      <c r="T1826" s="2">
        <v>1.2796799848998817E-2</v>
      </c>
      <c r="U1826" s="1">
        <v>0.72699505478522253</v>
      </c>
      <c r="V1826" s="1">
        <v>0.727018195805616</v>
      </c>
      <c r="W1826" s="1">
        <v>0</v>
      </c>
      <c r="X1826" s="1">
        <v>0.97</v>
      </c>
      <c r="Y1826" s="2">
        <v>0</v>
      </c>
      <c r="Z1826" s="1">
        <v>0</v>
      </c>
      <c r="AA1826" s="1" t="e">
        <v>#N/A</v>
      </c>
      <c r="AB1826" s="2">
        <v>0.71501270626250402</v>
      </c>
      <c r="AC1826" s="2">
        <v>0.66892142645622599</v>
      </c>
      <c r="AD1826" s="1" t="e">
        <v>#N/A</v>
      </c>
      <c r="AE1826" s="1" t="e">
        <v>#N/A</v>
      </c>
      <c r="AF1826" s="1">
        <v>0.5161290322580645</v>
      </c>
      <c r="AG1826" s="4"/>
      <c r="AH1826" s="4" t="e">
        <v>#DIV/0!</v>
      </c>
      <c r="AI1826" s="4">
        <v>32620</v>
      </c>
      <c r="AJ1826" s="2" t="e">
        <v>#N/A</v>
      </c>
      <c r="AK1826" s="2" t="e">
        <v>#N/A</v>
      </c>
      <c r="AL1826" s="2" t="e">
        <v>#N/A</v>
      </c>
      <c r="AM1826" s="2"/>
      <c r="AN1826" s="2" t="e">
        <v>#N/A</v>
      </c>
      <c r="AO1826" s="2" t="e">
        <v>#N/A</v>
      </c>
      <c r="AP1826" s="2" t="e">
        <v>#N/A</v>
      </c>
      <c r="AQ1826" s="2" t="e">
        <v>#N/A</v>
      </c>
      <c r="AR1826" s="2"/>
      <c r="AS1826" s="2" t="e">
        <v>#N/A</v>
      </c>
      <c r="AT1826" s="2" t="e">
        <v>#N/A</v>
      </c>
      <c r="AU1826" s="2">
        <v>0.66898235315978061</v>
      </c>
      <c r="AV1826" s="4"/>
      <c r="AW1826" s="4"/>
      <c r="AX1826" s="1">
        <f t="shared" si="406"/>
        <v>0.11667498620309051</v>
      </c>
      <c r="AY1826" s="2">
        <f t="shared" si="407"/>
        <v>0.39478571428571424</v>
      </c>
      <c r="AZ1826" s="1">
        <f t="shared" si="408"/>
        <v>0.10267738457382999</v>
      </c>
      <c r="BA1826" s="1">
        <f t="shared" si="409"/>
        <v>0.4040022084318064</v>
      </c>
      <c r="BB1826" s="1">
        <f t="shared" si="410"/>
        <v>0.23771055251893689</v>
      </c>
      <c r="BC1826" s="1">
        <f t="shared" si="411"/>
        <v>0.31808350323766099</v>
      </c>
      <c r="BD1826" s="1">
        <f t="shared" si="412"/>
        <v>0.23313393147819164</v>
      </c>
      <c r="BE1826" s="1" t="e">
        <f t="shared" si="413"/>
        <v>#N/A</v>
      </c>
      <c r="BF1826" s="2" t="e">
        <f t="shared" si="414"/>
        <v>#N/A</v>
      </c>
      <c r="BG1826" s="1" t="e">
        <f t="shared" si="415"/>
        <v>#N/A</v>
      </c>
      <c r="BH1826" s="1">
        <f t="shared" si="416"/>
        <v>0.26297599574492986</v>
      </c>
      <c r="BI1826" s="2" t="e">
        <f t="shared" si="417"/>
        <v>#N/A</v>
      </c>
      <c r="BJ1826" s="1" t="e">
        <f t="shared" si="418"/>
        <v>#N/A</v>
      </c>
      <c r="BK1826" s="1" t="e">
        <f t="shared" si="419"/>
        <v>#N/A</v>
      </c>
    </row>
    <row r="1827" spans="1:63">
      <c r="A1827" t="s">
        <v>142</v>
      </c>
      <c r="B1827">
        <v>2008</v>
      </c>
      <c r="C1827" s="1">
        <v>3.4316583885209723E-2</v>
      </c>
      <c r="D1827" s="1">
        <v>0.16440000000000002</v>
      </c>
      <c r="E1827" s="1">
        <v>0</v>
      </c>
      <c r="F1827" s="1">
        <v>0.5</v>
      </c>
      <c r="G1827" s="1">
        <v>1.3333333333333333E-3</v>
      </c>
      <c r="H1827" s="1">
        <v>0</v>
      </c>
      <c r="I1827" s="2">
        <v>0.23600000000000002</v>
      </c>
      <c r="J1827" s="1">
        <v>0</v>
      </c>
      <c r="K1827" s="1">
        <v>1</v>
      </c>
      <c r="L1827" s="2">
        <v>0.46</v>
      </c>
      <c r="M1827" s="2">
        <v>1</v>
      </c>
      <c r="N1827" s="1">
        <v>0</v>
      </c>
      <c r="O1827" s="2">
        <v>6.7499999999999991E-2</v>
      </c>
      <c r="P1827" s="1">
        <v>0</v>
      </c>
      <c r="Q1827" s="1">
        <v>0.38600678902015118</v>
      </c>
      <c r="R1827" s="3">
        <v>0.114583334</v>
      </c>
      <c r="S1827" s="1">
        <v>0</v>
      </c>
      <c r="T1827" s="2">
        <v>1.2796799848998817E-2</v>
      </c>
      <c r="U1827" s="1">
        <v>0.72699505478522253</v>
      </c>
      <c r="V1827" s="1">
        <v>0.727018195805616</v>
      </c>
      <c r="W1827" s="1">
        <v>0</v>
      </c>
      <c r="X1827" s="1">
        <v>0.97</v>
      </c>
      <c r="Y1827" s="2">
        <v>0</v>
      </c>
      <c r="Z1827" s="1">
        <v>0</v>
      </c>
      <c r="AA1827" s="1" t="e">
        <v>#N/A</v>
      </c>
      <c r="AB1827" s="2">
        <v>0.71325696186563603</v>
      </c>
      <c r="AC1827" s="2">
        <v>0.68315151163391596</v>
      </c>
      <c r="AD1827" s="1" t="e">
        <v>#N/A</v>
      </c>
      <c r="AE1827" s="1" t="e">
        <v>#N/A</v>
      </c>
      <c r="AF1827" s="1">
        <v>0.41935483870967744</v>
      </c>
      <c r="AG1827" s="4"/>
      <c r="AH1827" s="4" t="e">
        <v>#DIV/0!</v>
      </c>
      <c r="AI1827" s="4">
        <v>32715</v>
      </c>
      <c r="AJ1827" s="2" t="e">
        <v>#N/A</v>
      </c>
      <c r="AK1827" s="2" t="e">
        <v>#N/A</v>
      </c>
      <c r="AL1827" s="2" t="e">
        <v>#N/A</v>
      </c>
      <c r="AM1827" s="2"/>
      <c r="AN1827" s="2" t="e">
        <v>#N/A</v>
      </c>
      <c r="AO1827" s="2" t="e">
        <v>#N/A</v>
      </c>
      <c r="AP1827" s="2" t="e">
        <v>#N/A</v>
      </c>
      <c r="AQ1827" s="2" t="e">
        <v>#N/A</v>
      </c>
      <c r="AR1827" s="2"/>
      <c r="AS1827" s="2" t="e">
        <v>#N/A</v>
      </c>
      <c r="AT1827" s="2" t="e">
        <v>#N/A</v>
      </c>
      <c r="AU1827" s="2">
        <v>0.67954350564241128</v>
      </c>
      <c r="AV1827" s="4"/>
      <c r="AW1827" s="4"/>
      <c r="AX1827" s="1">
        <f t="shared" si="406"/>
        <v>0.11667498620309051</v>
      </c>
      <c r="AY1827" s="2">
        <f t="shared" si="407"/>
        <v>0.39478571428571424</v>
      </c>
      <c r="AZ1827" s="1">
        <f t="shared" si="408"/>
        <v>0.10267738457382999</v>
      </c>
      <c r="BA1827" s="1">
        <f t="shared" si="409"/>
        <v>0.4040022084318064</v>
      </c>
      <c r="BB1827" s="1">
        <f t="shared" si="410"/>
        <v>0.23771055251893689</v>
      </c>
      <c r="BC1827" s="1">
        <f t="shared" si="411"/>
        <v>0.31808350323766099</v>
      </c>
      <c r="BD1827" s="1">
        <f t="shared" si="412"/>
        <v>0.23313393147819164</v>
      </c>
      <c r="BE1827" s="1" t="e">
        <f t="shared" si="413"/>
        <v>#N/A</v>
      </c>
      <c r="BF1827" s="2" t="e">
        <f t="shared" si="414"/>
        <v>#N/A</v>
      </c>
      <c r="BG1827" s="1" t="e">
        <f t="shared" si="415"/>
        <v>#N/A</v>
      </c>
      <c r="BH1827" s="1">
        <f t="shared" si="416"/>
        <v>0.26297599574492986</v>
      </c>
      <c r="BI1827" s="2" t="e">
        <f t="shared" si="417"/>
        <v>#N/A</v>
      </c>
      <c r="BJ1827" s="1" t="e">
        <f t="shared" si="418"/>
        <v>#N/A</v>
      </c>
      <c r="BK1827" s="1" t="e">
        <f t="shared" si="419"/>
        <v>#N/A</v>
      </c>
    </row>
    <row r="1828" spans="1:63">
      <c r="A1828" t="s">
        <v>142</v>
      </c>
      <c r="B1828">
        <v>2009</v>
      </c>
      <c r="C1828" s="1">
        <v>3.4316583885209723E-2</v>
      </c>
      <c r="D1828" s="1">
        <v>0.16440000000000002</v>
      </c>
      <c r="E1828" s="1">
        <v>1.9999999552965164E-2</v>
      </c>
      <c r="F1828" s="1">
        <v>0.5</v>
      </c>
      <c r="G1828" s="1">
        <v>1.3333333333333333E-3</v>
      </c>
      <c r="H1828" s="1">
        <v>1.9999999552965164E-2</v>
      </c>
      <c r="I1828" s="2">
        <v>0.23600000000000002</v>
      </c>
      <c r="J1828" s="1">
        <v>0</v>
      </c>
      <c r="K1828" s="1">
        <v>1</v>
      </c>
      <c r="L1828" s="2">
        <v>0.46</v>
      </c>
      <c r="M1828" s="2">
        <v>1</v>
      </c>
      <c r="N1828" s="1">
        <v>0</v>
      </c>
      <c r="O1828" s="2">
        <v>6.7499999999999991E-2</v>
      </c>
      <c r="P1828" s="1">
        <v>0</v>
      </c>
      <c r="Q1828" s="1">
        <v>0.38600678902015118</v>
      </c>
      <c r="R1828" s="3">
        <v>0.114583334</v>
      </c>
      <c r="S1828" s="1">
        <v>0</v>
      </c>
      <c r="T1828" s="2">
        <v>1.2796799848998817E-2</v>
      </c>
      <c r="U1828" s="1">
        <v>0.72699505478522253</v>
      </c>
      <c r="V1828" s="1">
        <v>0.727018195805616</v>
      </c>
      <c r="W1828" s="1">
        <v>0</v>
      </c>
      <c r="X1828" s="1">
        <v>0.97</v>
      </c>
      <c r="Y1828" s="2">
        <v>0</v>
      </c>
      <c r="Z1828" s="1">
        <v>1.9999999552965164E-2</v>
      </c>
      <c r="AA1828" s="1" t="e">
        <v>#N/A</v>
      </c>
      <c r="AB1828" s="2">
        <v>0.71790951256114599</v>
      </c>
      <c r="AC1828" s="2">
        <v>0.68220773519681399</v>
      </c>
      <c r="AD1828" s="1" t="e">
        <v>#N/A</v>
      </c>
      <c r="AE1828" s="1" t="e">
        <v>#N/A</v>
      </c>
      <c r="AF1828" s="1">
        <v>0.29032258064516131</v>
      </c>
      <c r="AG1828" s="4"/>
      <c r="AH1828" s="4" t="e">
        <v>#DIV/0!</v>
      </c>
      <c r="AI1828" s="4">
        <v>32812</v>
      </c>
      <c r="AJ1828" s="2" t="e">
        <v>#N/A</v>
      </c>
      <c r="AK1828" s="2" t="e">
        <v>#N/A</v>
      </c>
      <c r="AL1828" s="2" t="e">
        <v>#N/A</v>
      </c>
      <c r="AM1828" s="2"/>
      <c r="AN1828" s="2" t="e">
        <v>#N/A</v>
      </c>
      <c r="AO1828" s="2" t="e">
        <v>#N/A</v>
      </c>
      <c r="AP1828" s="2" t="e">
        <v>#N/A</v>
      </c>
      <c r="AQ1828" s="2" t="e">
        <v>#N/A</v>
      </c>
      <c r="AR1828" s="2"/>
      <c r="AS1828" s="2" t="e">
        <v>#N/A</v>
      </c>
      <c r="AT1828" s="2" t="e">
        <v>#N/A</v>
      </c>
      <c r="AU1828" s="2">
        <v>0.67735815784112585</v>
      </c>
      <c r="AV1828" s="4"/>
      <c r="AW1828" s="4"/>
      <c r="AX1828" s="1">
        <f t="shared" si="406"/>
        <v>0.12334165272074556</v>
      </c>
      <c r="AY1828" s="2">
        <f t="shared" si="407"/>
        <v>0.39478571428571424</v>
      </c>
      <c r="AZ1828" s="1">
        <f t="shared" si="408"/>
        <v>0.10267738457382999</v>
      </c>
      <c r="BA1828" s="1">
        <f t="shared" si="409"/>
        <v>0.40733554169063391</v>
      </c>
      <c r="BB1828" s="1">
        <f t="shared" si="410"/>
        <v>0.23771055251893689</v>
      </c>
      <c r="BC1828" s="1">
        <f t="shared" si="411"/>
        <v>0.32030572541021268</v>
      </c>
      <c r="BD1828" s="1">
        <f t="shared" si="412"/>
        <v>0.23980059799584671</v>
      </c>
      <c r="BE1828" s="1" t="e">
        <f t="shared" si="413"/>
        <v>#N/A</v>
      </c>
      <c r="BF1828" s="2" t="e">
        <f t="shared" si="414"/>
        <v>#N/A</v>
      </c>
      <c r="BG1828" s="1" t="e">
        <f t="shared" si="415"/>
        <v>#N/A</v>
      </c>
      <c r="BH1828" s="1">
        <f t="shared" si="416"/>
        <v>0.26593895864166545</v>
      </c>
      <c r="BI1828" s="2" t="e">
        <f t="shared" si="417"/>
        <v>#N/A</v>
      </c>
      <c r="BJ1828" s="1" t="e">
        <f t="shared" si="418"/>
        <v>#N/A</v>
      </c>
      <c r="BK1828" s="1" t="e">
        <f t="shared" si="419"/>
        <v>#N/A</v>
      </c>
    </row>
    <row r="1829" spans="1:63">
      <c r="A1829" t="s">
        <v>142</v>
      </c>
      <c r="B1829">
        <v>2010</v>
      </c>
      <c r="C1829" s="1">
        <v>3.4316583885209723E-2</v>
      </c>
      <c r="D1829" s="1">
        <v>0.16440000000000002</v>
      </c>
      <c r="E1829" s="1">
        <v>3.9999999105930328E-2</v>
      </c>
      <c r="F1829" s="1">
        <v>0.5</v>
      </c>
      <c r="G1829" s="1">
        <v>1.3333333333333333E-3</v>
      </c>
      <c r="H1829" s="1">
        <v>3.9999999105930328E-2</v>
      </c>
      <c r="I1829" s="2">
        <v>0.23600000000000002</v>
      </c>
      <c r="J1829" s="1">
        <v>0</v>
      </c>
      <c r="K1829" s="1">
        <v>1</v>
      </c>
      <c r="L1829" s="2">
        <v>0.46</v>
      </c>
      <c r="M1829" s="2">
        <v>1</v>
      </c>
      <c r="N1829" s="1">
        <v>0</v>
      </c>
      <c r="O1829" s="2">
        <v>6.7499999999999991E-2</v>
      </c>
      <c r="P1829" s="1">
        <v>0</v>
      </c>
      <c r="Q1829" s="1">
        <v>0.38600678902015118</v>
      </c>
      <c r="R1829" s="3">
        <v>0.114583334</v>
      </c>
      <c r="S1829" s="1">
        <v>0</v>
      </c>
      <c r="T1829" s="2">
        <v>1.2796799848998817E-2</v>
      </c>
      <c r="U1829" s="1">
        <v>0.72699505478522253</v>
      </c>
      <c r="V1829" s="1">
        <v>0.727018195805616</v>
      </c>
      <c r="W1829" s="1">
        <v>0</v>
      </c>
      <c r="X1829" s="1">
        <v>0.97</v>
      </c>
      <c r="Y1829" s="2">
        <v>0</v>
      </c>
      <c r="Z1829" s="1">
        <v>3.9999999105930328E-2</v>
      </c>
      <c r="AA1829" s="1" t="e">
        <v>#N/A</v>
      </c>
      <c r="AB1829" s="2">
        <v>0.72008860763805083</v>
      </c>
      <c r="AC1829" s="2">
        <v>0.6840298125080555</v>
      </c>
      <c r="AD1829" s="1" t="e">
        <v>#N/A</v>
      </c>
      <c r="AE1829" s="1" t="e">
        <v>#N/A</v>
      </c>
      <c r="AF1829" s="1">
        <v>0.29032258064516131</v>
      </c>
      <c r="AG1829" s="4"/>
      <c r="AH1829" s="4" t="e">
        <v>#DIV/0!</v>
      </c>
      <c r="AI1829" s="4"/>
      <c r="AJ1829" s="2" t="e">
        <v>#N/A</v>
      </c>
      <c r="AK1829" s="2" t="e">
        <v>#N/A</v>
      </c>
      <c r="AL1829" s="2" t="e">
        <v>#N/A</v>
      </c>
      <c r="AM1829" s="2"/>
      <c r="AN1829" s="2" t="e">
        <v>#N/A</v>
      </c>
      <c r="AO1829" s="2" t="e">
        <v>#N/A</v>
      </c>
      <c r="AP1829" s="2" t="e">
        <v>#N/A</v>
      </c>
      <c r="AQ1829" s="2" t="e">
        <v>#N/A</v>
      </c>
      <c r="AR1829" s="2"/>
      <c r="AS1829" s="2" t="e">
        <v>#N/A</v>
      </c>
      <c r="AT1829" s="2" t="e">
        <v>#N/A</v>
      </c>
      <c r="AU1829" s="2">
        <v>0.67558457630235724</v>
      </c>
      <c r="AV1829" s="4"/>
      <c r="AW1829" s="4"/>
      <c r="AX1829" s="1">
        <f t="shared" si="406"/>
        <v>0.13000831923840062</v>
      </c>
      <c r="AY1829" s="2">
        <f t="shared" si="407"/>
        <v>0.39478571428571424</v>
      </c>
      <c r="AZ1829" s="1">
        <f t="shared" si="408"/>
        <v>0.10267738457382999</v>
      </c>
      <c r="BA1829" s="1">
        <f t="shared" si="409"/>
        <v>0.41066887494946142</v>
      </c>
      <c r="BB1829" s="1">
        <f t="shared" si="410"/>
        <v>0.23771055251893689</v>
      </c>
      <c r="BC1829" s="1">
        <f t="shared" si="411"/>
        <v>0.32252794758276437</v>
      </c>
      <c r="BD1829" s="1">
        <f t="shared" si="412"/>
        <v>0.24646726451350176</v>
      </c>
      <c r="BE1829" s="1" t="e">
        <f t="shared" si="413"/>
        <v>#N/A</v>
      </c>
      <c r="BF1829" s="2" t="e">
        <f t="shared" si="414"/>
        <v>#N/A</v>
      </c>
      <c r="BG1829" s="1" t="e">
        <f t="shared" si="415"/>
        <v>#N/A</v>
      </c>
      <c r="BH1829" s="1">
        <f t="shared" si="416"/>
        <v>0.26890192153840103</v>
      </c>
      <c r="BI1829" s="2" t="e">
        <f t="shared" si="417"/>
        <v>#N/A</v>
      </c>
      <c r="BJ1829" s="1" t="e">
        <f t="shared" si="418"/>
        <v>#N/A</v>
      </c>
      <c r="BK1829" s="1" t="e">
        <f t="shared" si="419"/>
        <v>#N/A</v>
      </c>
    </row>
    <row r="1830" spans="1:63">
      <c r="A1830" t="s">
        <v>143</v>
      </c>
      <c r="B1830">
        <v>1995</v>
      </c>
      <c r="C1830" s="1">
        <v>0.65254618284637145</v>
      </c>
      <c r="D1830" s="1">
        <v>0.24299999999999999</v>
      </c>
      <c r="E1830" s="1">
        <v>9.9999997764825821E-2</v>
      </c>
      <c r="F1830" s="1">
        <v>0.6</v>
      </c>
      <c r="G1830" s="1">
        <v>0</v>
      </c>
      <c r="H1830" s="1">
        <v>0.2079999980330467</v>
      </c>
      <c r="I1830" s="2">
        <v>0.28591666666666671</v>
      </c>
      <c r="J1830" s="1">
        <v>0.39700000000000002</v>
      </c>
      <c r="K1830" s="1">
        <v>0.44930900306504507</v>
      </c>
      <c r="L1830" s="2">
        <v>0.32</v>
      </c>
      <c r="M1830" s="2">
        <v>0.19</v>
      </c>
      <c r="N1830" s="1">
        <v>7.5599999874830237E-2</v>
      </c>
      <c r="O1830" s="2">
        <v>7.4999999999999997E-2</v>
      </c>
      <c r="P1830" s="1">
        <v>0.6512</v>
      </c>
      <c r="Q1830" s="1">
        <v>0.25773804878048789</v>
      </c>
      <c r="R1830" s="3">
        <v>6.5217391999999999E-2</v>
      </c>
      <c r="S1830" s="1">
        <v>1.4250288330000001E-2</v>
      </c>
      <c r="T1830" s="2">
        <v>7.1964560000000004E-3</v>
      </c>
      <c r="U1830" s="1">
        <v>0</v>
      </c>
      <c r="V1830" s="1">
        <v>0</v>
      </c>
      <c r="W1830" s="1">
        <v>0</v>
      </c>
      <c r="X1830" s="1">
        <v>0.52</v>
      </c>
      <c r="Y1830" s="2">
        <v>0.29492725127801811</v>
      </c>
      <c r="Z1830" s="1">
        <v>0.36700000760000007</v>
      </c>
      <c r="AA1830" s="1">
        <v>0.49880000181496142</v>
      </c>
      <c r="AB1830" s="2">
        <v>0.54429257767924788</v>
      </c>
      <c r="AC1830" s="2">
        <v>0.49096364143433213</v>
      </c>
      <c r="AD1830" s="1">
        <v>6.0749301023720699E-4</v>
      </c>
      <c r="AE1830" s="1">
        <v>0.26563342857142858</v>
      </c>
      <c r="AF1830" s="1">
        <v>0.61290322580645162</v>
      </c>
      <c r="AG1830" s="4">
        <v>4803.4773865386196</v>
      </c>
      <c r="AH1830" s="4">
        <v>4760</v>
      </c>
      <c r="AI1830" s="4">
        <v>1963487</v>
      </c>
      <c r="AJ1830" s="2">
        <v>0.47300000172108414</v>
      </c>
      <c r="AK1830" s="2">
        <v>0.60200000219047067</v>
      </c>
      <c r="AL1830" s="2">
        <v>0.69660000253468757</v>
      </c>
      <c r="AM1830" s="2"/>
      <c r="AN1830" s="2">
        <v>0.54438000198081138</v>
      </c>
      <c r="AO1830" s="2">
        <v>0.43000000156462193</v>
      </c>
      <c r="AP1830" s="2">
        <v>0.44960000251233578</v>
      </c>
      <c r="AQ1830" s="2">
        <v>0.66392000241577631</v>
      </c>
      <c r="AR1830" s="2"/>
      <c r="AS1830" s="2">
        <v>0.54180000197142364</v>
      </c>
      <c r="AT1830" s="2">
        <v>0.2900075090658823</v>
      </c>
      <c r="AU1830" s="2">
        <v>0.47899161288061692</v>
      </c>
      <c r="AV1830" s="4"/>
      <c r="AW1830" s="4"/>
      <c r="AX1830" s="1">
        <f t="shared" si="406"/>
        <v>0.30059102977404067</v>
      </c>
      <c r="AY1830" s="2">
        <f t="shared" si="407"/>
        <v>0.25611795280093458</v>
      </c>
      <c r="AZ1830" s="1">
        <f t="shared" si="408"/>
        <v>0.19912043702209756</v>
      </c>
      <c r="BA1830" s="1">
        <f t="shared" si="409"/>
        <v>0.19698787647966967</v>
      </c>
      <c r="BB1830" s="1">
        <f t="shared" si="410"/>
        <v>0.25484527697678405</v>
      </c>
      <c r="BC1830" s="1">
        <f t="shared" si="411"/>
        <v>0.26471669954777782</v>
      </c>
      <c r="BD1830" s="1">
        <f t="shared" si="412"/>
        <v>0.18297391725303927</v>
      </c>
      <c r="BE1830" s="1">
        <f t="shared" si="413"/>
        <v>0.22564207082103382</v>
      </c>
      <c r="BF1830" s="2">
        <f t="shared" si="414"/>
        <v>0.13252637281794624</v>
      </c>
      <c r="BG1830" s="1">
        <f t="shared" si="415"/>
        <v>9.6972878921333203E-2</v>
      </c>
      <c r="BH1830" s="1">
        <f t="shared" si="416"/>
        <v>0.23417863125920035</v>
      </c>
      <c r="BI1830" s="2">
        <f t="shared" si="417"/>
        <v>0.45514132256031326</v>
      </c>
      <c r="BJ1830" s="1">
        <f t="shared" si="418"/>
        <v>0.68931995381951361</v>
      </c>
      <c r="BK1830" s="1">
        <f t="shared" si="419"/>
        <v>0.2209626913011129</v>
      </c>
    </row>
    <row r="1831" spans="1:63">
      <c r="A1831" t="s">
        <v>143</v>
      </c>
      <c r="B1831">
        <v>1996</v>
      </c>
      <c r="C1831" s="1">
        <v>0.65254618284637145</v>
      </c>
      <c r="D1831" s="1">
        <v>0.21607999999999999</v>
      </c>
      <c r="E1831" s="1">
        <v>7.9999998211860657E-2</v>
      </c>
      <c r="F1831" s="1">
        <v>0.6</v>
      </c>
      <c r="G1831" s="1">
        <v>0</v>
      </c>
      <c r="H1831" s="1">
        <v>0.1903999984264374</v>
      </c>
      <c r="I1831" s="2">
        <v>0.28591666666666671</v>
      </c>
      <c r="J1831" s="1">
        <v>0.39179999999999998</v>
      </c>
      <c r="K1831" s="1">
        <v>0.45131403484901156</v>
      </c>
      <c r="L1831" s="2">
        <v>0.32</v>
      </c>
      <c r="M1831" s="2">
        <v>0.16</v>
      </c>
      <c r="N1831" s="1">
        <v>7.4199999906122679E-2</v>
      </c>
      <c r="O1831" s="2">
        <v>7.4999999999999997E-2</v>
      </c>
      <c r="P1831" s="1">
        <v>0.6512</v>
      </c>
      <c r="Q1831" s="1">
        <v>0.25422146341463592</v>
      </c>
      <c r="R1831" s="3">
        <v>6.5217391999999999E-2</v>
      </c>
      <c r="S1831" s="1">
        <v>1.106849897E-2</v>
      </c>
      <c r="T1831" s="2">
        <v>7.0535948499999999E-3</v>
      </c>
      <c r="U1831" s="1">
        <v>0</v>
      </c>
      <c r="V1831" s="1">
        <v>0</v>
      </c>
      <c r="W1831" s="1">
        <v>0</v>
      </c>
      <c r="X1831" s="1">
        <v>0.52</v>
      </c>
      <c r="Y1831" s="2">
        <v>0.29492725127801811</v>
      </c>
      <c r="Z1831" s="1">
        <v>0.36200000760000006</v>
      </c>
      <c r="AA1831" s="1">
        <v>0.51040000155568122</v>
      </c>
      <c r="AB1831" s="2">
        <v>0.54342409578299999</v>
      </c>
      <c r="AC1831" s="2">
        <v>0.491140824931737</v>
      </c>
      <c r="AD1831" s="1">
        <v>5.9558138284652215E-4</v>
      </c>
      <c r="AE1831" s="1">
        <v>0.2697342857142857</v>
      </c>
      <c r="AF1831" s="1">
        <v>0.54838709677419351</v>
      </c>
      <c r="AG1831" s="4">
        <v>4927.4604303638998</v>
      </c>
      <c r="AH1831" s="4">
        <v>4870</v>
      </c>
      <c r="AI1831" s="4">
        <v>1973795</v>
      </c>
      <c r="AJ1831" s="2">
        <v>0.48400000147521494</v>
      </c>
      <c r="AK1831" s="2">
        <v>0.61600000187754633</v>
      </c>
      <c r="AL1831" s="2">
        <v>0.71280000217258932</v>
      </c>
      <c r="AM1831" s="2"/>
      <c r="AN1831" s="2">
        <v>0.55704000169783829</v>
      </c>
      <c r="AO1831" s="2">
        <v>0.44000000134110451</v>
      </c>
      <c r="AP1831" s="2">
        <v>0.46084000226110222</v>
      </c>
      <c r="AQ1831" s="2">
        <v>0.67936000207066538</v>
      </c>
      <c r="AR1831" s="2"/>
      <c r="AS1831" s="2">
        <v>0.55440000168979164</v>
      </c>
      <c r="AT1831" s="2">
        <v>0.28572194812415513</v>
      </c>
      <c r="AU1831" s="2">
        <v>0.47856287029612254</v>
      </c>
      <c r="AV1831" s="4"/>
      <c r="AW1831" s="4"/>
      <c r="AX1831" s="1">
        <f t="shared" si="406"/>
        <v>0.28983769658077824</v>
      </c>
      <c r="AY1831" s="2">
        <f t="shared" si="407"/>
        <v>0.2511758144888287</v>
      </c>
      <c r="AZ1831" s="1">
        <f t="shared" si="408"/>
        <v>0.19775218984692716</v>
      </c>
      <c r="BA1831" s="1">
        <f t="shared" si="409"/>
        <v>0.19615454314633637</v>
      </c>
      <c r="BB1831" s="1">
        <f t="shared" si="410"/>
        <v>0.25484527697678405</v>
      </c>
      <c r="BC1831" s="1">
        <f t="shared" si="411"/>
        <v>0.25690538961888892</v>
      </c>
      <c r="BD1831" s="1">
        <f t="shared" si="412"/>
        <v>0.17619818160967804</v>
      </c>
      <c r="BE1831" s="1">
        <f t="shared" si="413"/>
        <v>0.23088956070374325</v>
      </c>
      <c r="BF1831" s="2">
        <f t="shared" si="414"/>
        <v>0.13202868688388922</v>
      </c>
      <c r="BG1831" s="1">
        <f t="shared" si="415"/>
        <v>9.7901494783238271E-2</v>
      </c>
      <c r="BH1831" s="1">
        <f t="shared" si="416"/>
        <v>0.22931628273511703</v>
      </c>
      <c r="BI1831" s="2">
        <f t="shared" si="417"/>
        <v>0.46081974237087076</v>
      </c>
      <c r="BJ1831" s="1">
        <f t="shared" si="418"/>
        <v>0.69013602510598782</v>
      </c>
      <c r="BK1831" s="1">
        <f t="shared" si="419"/>
        <v>0.23150345963575372</v>
      </c>
    </row>
    <row r="1832" spans="1:63">
      <c r="A1832" t="s">
        <v>143</v>
      </c>
      <c r="B1832">
        <v>1997</v>
      </c>
      <c r="C1832" s="1">
        <v>0.65254618284637145</v>
      </c>
      <c r="D1832" s="1">
        <v>0.18915999999999999</v>
      </c>
      <c r="E1832" s="1">
        <v>5.9999998658895493E-2</v>
      </c>
      <c r="F1832" s="1">
        <v>0.6</v>
      </c>
      <c r="G1832" s="1">
        <v>0</v>
      </c>
      <c r="H1832" s="1">
        <v>0.17279999881982799</v>
      </c>
      <c r="I1832" s="2">
        <v>0.28591666666666671</v>
      </c>
      <c r="J1832" s="1">
        <v>0.38659999999999994</v>
      </c>
      <c r="K1832" s="1">
        <v>0.44466378854359301</v>
      </c>
      <c r="L1832" s="2">
        <v>0.32</v>
      </c>
      <c r="M1832" s="2">
        <v>0.54</v>
      </c>
      <c r="N1832" s="1">
        <v>7.2799999937415122E-2</v>
      </c>
      <c r="O1832" s="2">
        <v>7.4999999999999997E-2</v>
      </c>
      <c r="P1832" s="1">
        <v>0.6512</v>
      </c>
      <c r="Q1832" s="1">
        <v>0.25065804878048792</v>
      </c>
      <c r="R1832" s="3">
        <v>6.5217391999999999E-2</v>
      </c>
      <c r="S1832" s="1">
        <v>2.9173352039999999E-2</v>
      </c>
      <c r="T1832" s="2">
        <v>6.9107337000000003E-3</v>
      </c>
      <c r="U1832" s="1">
        <v>0</v>
      </c>
      <c r="V1832" s="1">
        <v>0</v>
      </c>
      <c r="W1832" s="1">
        <v>0</v>
      </c>
      <c r="X1832" s="1">
        <v>0.52</v>
      </c>
      <c r="Y1832" s="2">
        <v>0.29492725127801811</v>
      </c>
      <c r="Z1832" s="1">
        <v>0.36200000760000006</v>
      </c>
      <c r="AA1832" s="1">
        <v>0.52200000129640101</v>
      </c>
      <c r="AB1832" s="2">
        <v>0.43032958177190805</v>
      </c>
      <c r="AC1832" s="2">
        <v>0.46528787424965856</v>
      </c>
      <c r="AD1832" s="1">
        <v>6.922514096740667E-3</v>
      </c>
      <c r="AE1832" s="1">
        <v>0.27841399999999999</v>
      </c>
      <c r="AF1832" s="1">
        <v>0.61290322580645162</v>
      </c>
      <c r="AG1832" s="4">
        <v>5060.41591191932</v>
      </c>
      <c r="AH1832" s="4">
        <v>4980</v>
      </c>
      <c r="AI1832" s="4">
        <v>1984186</v>
      </c>
      <c r="AJ1832" s="2">
        <v>0.49500000122934579</v>
      </c>
      <c r="AK1832" s="2">
        <v>0.63000000156462188</v>
      </c>
      <c r="AL1832" s="2">
        <v>0.72900000181049107</v>
      </c>
      <c r="AM1832" s="2"/>
      <c r="AN1832" s="2">
        <v>0.56970000141486521</v>
      </c>
      <c r="AO1832" s="2">
        <v>0.45000000111758709</v>
      </c>
      <c r="AP1832" s="2">
        <v>0.47208000200986866</v>
      </c>
      <c r="AQ1832" s="2">
        <v>0.69480000172555445</v>
      </c>
      <c r="AR1832" s="2"/>
      <c r="AS1832" s="2">
        <v>0.56700000140815976</v>
      </c>
      <c r="AT1832" s="2">
        <v>0.3461897446893496</v>
      </c>
      <c r="AU1832" s="2">
        <v>0.44005998719917638</v>
      </c>
      <c r="AV1832" s="4"/>
      <c r="AW1832" s="4"/>
      <c r="AX1832" s="1">
        <f t="shared" si="406"/>
        <v>0.2790843633875158</v>
      </c>
      <c r="AY1832" s="2">
        <f t="shared" si="407"/>
        <v>0.30356863644966786</v>
      </c>
      <c r="AZ1832" s="1">
        <f t="shared" si="408"/>
        <v>0.20063190530409761</v>
      </c>
      <c r="BA1832" s="1">
        <f t="shared" si="409"/>
        <v>0.19615454314633637</v>
      </c>
      <c r="BB1832" s="1">
        <f t="shared" si="410"/>
        <v>0.25484527697678405</v>
      </c>
      <c r="BC1832" s="1">
        <f t="shared" si="411"/>
        <v>0.29757037329333325</v>
      </c>
      <c r="BD1832" s="1">
        <f t="shared" si="412"/>
        <v>0.1679720947400366</v>
      </c>
      <c r="BE1832" s="1">
        <f t="shared" si="413"/>
        <v>0.23613705058645271</v>
      </c>
      <c r="BF1832" s="2">
        <f t="shared" si="414"/>
        <v>0.12418072007109163</v>
      </c>
      <c r="BG1832" s="1">
        <f t="shared" si="415"/>
        <v>9.5797524525248104E-2</v>
      </c>
      <c r="BH1832" s="1">
        <f t="shared" si="416"/>
        <v>0.24012924833671798</v>
      </c>
      <c r="BI1832" s="2">
        <f t="shared" si="417"/>
        <v>0.45611529518279242</v>
      </c>
      <c r="BJ1832" s="1">
        <f t="shared" si="418"/>
        <v>0.69624454351951037</v>
      </c>
      <c r="BK1832" s="1">
        <f t="shared" si="419"/>
        <v>0.21598604684607445</v>
      </c>
    </row>
    <row r="1833" spans="1:63">
      <c r="A1833" t="s">
        <v>143</v>
      </c>
      <c r="B1833">
        <v>1998</v>
      </c>
      <c r="C1833" s="1">
        <v>0.65254618284637145</v>
      </c>
      <c r="D1833" s="1">
        <v>0.16224</v>
      </c>
      <c r="E1833" s="1">
        <v>3.9999999105930328E-2</v>
      </c>
      <c r="F1833" s="1">
        <v>0.6</v>
      </c>
      <c r="G1833" s="1">
        <v>0</v>
      </c>
      <c r="H1833" s="1">
        <v>0.1551999992132187</v>
      </c>
      <c r="I1833" s="2">
        <v>0.28591666666666671</v>
      </c>
      <c r="J1833" s="1">
        <v>0.38140000000000002</v>
      </c>
      <c r="K1833" s="1">
        <v>0.43469786009384848</v>
      </c>
      <c r="L1833" s="2">
        <v>0.32</v>
      </c>
      <c r="M1833" s="2">
        <v>0.3</v>
      </c>
      <c r="N1833" s="1">
        <v>7.1399999968707564E-2</v>
      </c>
      <c r="O1833" s="2">
        <v>7.4999999999999997E-2</v>
      </c>
      <c r="P1833" s="1">
        <v>0.6512</v>
      </c>
      <c r="Q1833" s="1">
        <v>0.24708146341463588</v>
      </c>
      <c r="R1833" s="3">
        <v>6.5217391999999999E-2</v>
      </c>
      <c r="S1833" s="1">
        <v>2.4965666469999998E-2</v>
      </c>
      <c r="T1833" s="2">
        <v>6.7678725499999998E-3</v>
      </c>
      <c r="U1833" s="1">
        <v>0</v>
      </c>
      <c r="V1833" s="1">
        <v>0</v>
      </c>
      <c r="W1833" s="1">
        <v>0</v>
      </c>
      <c r="X1833" s="1">
        <v>0.52</v>
      </c>
      <c r="Y1833" s="2">
        <v>0.29492725127801811</v>
      </c>
      <c r="Z1833" s="1">
        <v>0.36200000760000006</v>
      </c>
      <c r="AA1833" s="1">
        <v>0.5336000010371208</v>
      </c>
      <c r="AB1833" s="2">
        <v>0.317235067760816</v>
      </c>
      <c r="AC1833" s="2">
        <v>0.43943492356757996</v>
      </c>
      <c r="AD1833" s="1">
        <v>1.6762832743232779E-2</v>
      </c>
      <c r="AE1833" s="1">
        <v>0.28705971428571431</v>
      </c>
      <c r="AF1833" s="1">
        <v>0.58064516129032262</v>
      </c>
      <c r="AG1833" s="4">
        <v>5292.5033271927896</v>
      </c>
      <c r="AH1833" s="4">
        <v>5220</v>
      </c>
      <c r="AI1833" s="4">
        <v>1994293</v>
      </c>
      <c r="AJ1833" s="2">
        <v>0.50600000098347664</v>
      </c>
      <c r="AK1833" s="2">
        <v>0.64400000125169754</v>
      </c>
      <c r="AL1833" s="2">
        <v>0.74520000144839282</v>
      </c>
      <c r="AM1833" s="2"/>
      <c r="AN1833" s="2">
        <v>0.58236000113189224</v>
      </c>
      <c r="AO1833" s="2">
        <v>0.46000000089406967</v>
      </c>
      <c r="AP1833" s="2">
        <v>0.48332000175863504</v>
      </c>
      <c r="AQ1833" s="2">
        <v>0.71024000138044352</v>
      </c>
      <c r="AR1833" s="2"/>
      <c r="AS1833" s="2">
        <v>0.57960000112652776</v>
      </c>
      <c r="AT1833" s="2">
        <v>0.40665754125454406</v>
      </c>
      <c r="AU1833" s="2">
        <v>0.40155710410223033</v>
      </c>
      <c r="AV1833" s="4">
        <v>3.53</v>
      </c>
      <c r="AW1833" s="4">
        <v>28.21</v>
      </c>
      <c r="AX1833" s="1">
        <f t="shared" si="406"/>
        <v>0.26833103019425336</v>
      </c>
      <c r="AY1833" s="2">
        <f t="shared" si="407"/>
        <v>0.26691636096131754</v>
      </c>
      <c r="AZ1833" s="1">
        <f t="shared" si="408"/>
        <v>0.19904647888692717</v>
      </c>
      <c r="BA1833" s="1">
        <f t="shared" si="409"/>
        <v>0.19615454314633637</v>
      </c>
      <c r="BB1833" s="1">
        <f t="shared" si="410"/>
        <v>0.25484527697678405</v>
      </c>
      <c r="BC1833" s="1">
        <f t="shared" si="411"/>
        <v>0.2668672971188889</v>
      </c>
      <c r="BD1833" s="1">
        <f t="shared" si="412"/>
        <v>0.1591911990577235</v>
      </c>
      <c r="BE1833" s="1">
        <f t="shared" si="413"/>
        <v>0.24138454046916219</v>
      </c>
      <c r="BF1833" s="2">
        <f t="shared" si="414"/>
        <v>0.11633275325829402</v>
      </c>
      <c r="BG1833" s="1">
        <f t="shared" si="415"/>
        <v>9.3865823563887868E-2</v>
      </c>
      <c r="BH1833" s="1">
        <f t="shared" si="416"/>
        <v>0.22696792438446547</v>
      </c>
      <c r="BI1833" s="2">
        <f t="shared" si="417"/>
        <v>0.45158311729134404</v>
      </c>
      <c r="BJ1833" s="1">
        <f t="shared" si="418"/>
        <v>0.67855104167580949</v>
      </c>
      <c r="BK1833" s="1">
        <f t="shared" si="419"/>
        <v>0.22461519290687856</v>
      </c>
    </row>
    <row r="1834" spans="1:63">
      <c r="A1834" t="s">
        <v>143</v>
      </c>
      <c r="B1834">
        <v>1999</v>
      </c>
      <c r="C1834" s="1">
        <v>0.65254618284637145</v>
      </c>
      <c r="D1834" s="1">
        <v>0.13532</v>
      </c>
      <c r="E1834" s="1">
        <v>1.9999999552965164E-2</v>
      </c>
      <c r="F1834" s="1">
        <v>0.6</v>
      </c>
      <c r="G1834" s="1">
        <v>0</v>
      </c>
      <c r="H1834" s="1">
        <v>0.13759999960660929</v>
      </c>
      <c r="I1834" s="2">
        <v>0.28591666666666671</v>
      </c>
      <c r="J1834" s="1">
        <v>0.37619999999999998</v>
      </c>
      <c r="K1834" s="1">
        <v>0.43548011507420503</v>
      </c>
      <c r="L1834" s="2">
        <v>0.32</v>
      </c>
      <c r="M1834" s="2">
        <v>0.18</v>
      </c>
      <c r="N1834" s="1">
        <v>6.9999999999999993E-2</v>
      </c>
      <c r="O1834" s="2">
        <v>7.4999999999999997E-2</v>
      </c>
      <c r="P1834" s="1">
        <v>0.6512</v>
      </c>
      <c r="Q1834" s="1">
        <v>0.24352195121951214</v>
      </c>
      <c r="R1834" s="3">
        <v>6.5217391999999999E-2</v>
      </c>
      <c r="S1834" s="1">
        <v>1.3022117769999999E-2</v>
      </c>
      <c r="T1834" s="2">
        <v>6.6250114000000002E-3</v>
      </c>
      <c r="U1834" s="1">
        <v>0</v>
      </c>
      <c r="V1834" s="1">
        <v>0</v>
      </c>
      <c r="W1834" s="1">
        <v>0</v>
      </c>
      <c r="X1834" s="1">
        <v>0.52</v>
      </c>
      <c r="Y1834" s="2">
        <v>0.29492725127801811</v>
      </c>
      <c r="Z1834" s="1">
        <v>0.36200000760000006</v>
      </c>
      <c r="AA1834" s="1">
        <v>0.54520000077784059</v>
      </c>
      <c r="AB1834" s="2">
        <v>0.32448832069155298</v>
      </c>
      <c r="AC1834" s="2">
        <v>0.43443139070359804</v>
      </c>
      <c r="AD1834" s="1">
        <v>2.7025702062112113E-2</v>
      </c>
      <c r="AE1834" s="1">
        <v>0.31093328571428569</v>
      </c>
      <c r="AF1834" s="1">
        <v>0.70967741935483875</v>
      </c>
      <c r="AG1834" s="4">
        <v>5549.1226407546701</v>
      </c>
      <c r="AH1834" s="4">
        <v>5480</v>
      </c>
      <c r="AI1834" s="4">
        <v>2003566</v>
      </c>
      <c r="AJ1834" s="2">
        <v>0.51700000073760743</v>
      </c>
      <c r="AK1834" s="2">
        <v>0.6580000009387732</v>
      </c>
      <c r="AL1834" s="2">
        <v>0.76140000108629469</v>
      </c>
      <c r="AM1834" s="2"/>
      <c r="AN1834" s="2">
        <v>0.59502000084891915</v>
      </c>
      <c r="AO1834" s="2">
        <v>0.47000000067055225</v>
      </c>
      <c r="AP1834" s="2">
        <v>0.49456000150740154</v>
      </c>
      <c r="AQ1834" s="2">
        <v>0.7256800010353327</v>
      </c>
      <c r="AR1834" s="2"/>
      <c r="AS1834" s="2">
        <v>0.59220000084489588</v>
      </c>
      <c r="AT1834" s="2">
        <v>0.39830988252114652</v>
      </c>
      <c r="AU1834" s="2">
        <v>0.38737383086629346</v>
      </c>
      <c r="AV1834" s="4"/>
      <c r="AW1834" s="4"/>
      <c r="AX1834" s="1">
        <f t="shared" si="406"/>
        <v>0.25757769700099098</v>
      </c>
      <c r="AY1834" s="2">
        <f t="shared" si="407"/>
        <v>0.24894239739155313</v>
      </c>
      <c r="AZ1834" s="1">
        <f t="shared" si="408"/>
        <v>0.19591729447790243</v>
      </c>
      <c r="BA1834" s="1">
        <f t="shared" si="409"/>
        <v>0.19615454314633637</v>
      </c>
      <c r="BB1834" s="1">
        <f t="shared" si="410"/>
        <v>0.25484527697678405</v>
      </c>
      <c r="BC1834" s="1">
        <f t="shared" si="411"/>
        <v>0.24863801393000001</v>
      </c>
      <c r="BD1834" s="1">
        <f t="shared" si="412"/>
        <v>0.15220451280888195</v>
      </c>
      <c r="BE1834" s="1">
        <f t="shared" si="413"/>
        <v>0.24663203035187165</v>
      </c>
      <c r="BF1834" s="2">
        <f t="shared" si="414"/>
        <v>0.11572295939162976</v>
      </c>
      <c r="BG1834" s="1">
        <f t="shared" si="415"/>
        <v>9.5909996836533618E-2</v>
      </c>
      <c r="BH1834" s="1">
        <f t="shared" si="416"/>
        <v>0.21856260123855534</v>
      </c>
      <c r="BI1834" s="2">
        <f t="shared" si="417"/>
        <v>0.45826498658003501</v>
      </c>
      <c r="BJ1834" s="1">
        <f t="shared" si="418"/>
        <v>0.67682758781859031</v>
      </c>
      <c r="BK1834" s="1">
        <f t="shared" si="419"/>
        <v>0.23970238534147967</v>
      </c>
    </row>
    <row r="1835" spans="1:63">
      <c r="A1835" t="s">
        <v>143</v>
      </c>
      <c r="B1835">
        <v>2000</v>
      </c>
      <c r="C1835" s="1">
        <v>0.65254618284637145</v>
      </c>
      <c r="D1835" s="1">
        <v>0.1084</v>
      </c>
      <c r="E1835" s="1">
        <v>0</v>
      </c>
      <c r="F1835" s="1">
        <v>0.6</v>
      </c>
      <c r="G1835" s="1">
        <v>0</v>
      </c>
      <c r="H1835" s="1">
        <v>0.12</v>
      </c>
      <c r="I1835" s="2">
        <v>0.28591666666666671</v>
      </c>
      <c r="J1835" s="1">
        <v>0.371</v>
      </c>
      <c r="K1835" s="1">
        <v>0.40817730205710656</v>
      </c>
      <c r="L1835" s="2">
        <v>0.32</v>
      </c>
      <c r="M1835" s="2">
        <v>0.28999999999999998</v>
      </c>
      <c r="N1835" s="1">
        <v>6.4285714285714279E-2</v>
      </c>
      <c r="O1835" s="2">
        <v>7.4999999999999997E-2</v>
      </c>
      <c r="P1835" s="1">
        <v>0.6512</v>
      </c>
      <c r="Q1835" s="1">
        <v>0.24000829268292789</v>
      </c>
      <c r="R1835" s="3">
        <v>6.5217391999999999E-2</v>
      </c>
      <c r="S1835" s="1">
        <v>2.7539621489999999E-2</v>
      </c>
      <c r="T1835" s="2">
        <v>6.4821502499999998E-3</v>
      </c>
      <c r="U1835" s="1">
        <v>0</v>
      </c>
      <c r="V1835" s="1">
        <v>0</v>
      </c>
      <c r="W1835" s="1">
        <v>0</v>
      </c>
      <c r="X1835" s="1">
        <v>0.52</v>
      </c>
      <c r="Y1835" s="2">
        <v>0.29492725127801811</v>
      </c>
      <c r="Z1835" s="1">
        <v>0.39215000570000003</v>
      </c>
      <c r="AA1835" s="1">
        <v>0.55680000051856038</v>
      </c>
      <c r="AB1835" s="2">
        <v>0.33174157362229001</v>
      </c>
      <c r="AC1835" s="2">
        <v>0.42942785783961596</v>
      </c>
      <c r="AD1835" s="1">
        <v>6.3933184442387547E-2</v>
      </c>
      <c r="AE1835" s="1">
        <v>0.32301871428571427</v>
      </c>
      <c r="AF1835" s="1">
        <v>0.5161290322580645</v>
      </c>
      <c r="AG1835" s="4">
        <v>5933.7214745125102</v>
      </c>
      <c r="AH1835" s="4">
        <v>5860</v>
      </c>
      <c r="AI1835" s="4">
        <v>2011614</v>
      </c>
      <c r="AJ1835" s="2">
        <v>0.52800000049173834</v>
      </c>
      <c r="AK1835" s="2">
        <v>0.67200000062584875</v>
      </c>
      <c r="AL1835" s="2">
        <v>0.77760000072419644</v>
      </c>
      <c r="AM1835" s="2"/>
      <c r="AN1835" s="2">
        <v>0.60768000056594607</v>
      </c>
      <c r="AO1835" s="2">
        <v>0.48000000044703484</v>
      </c>
      <c r="AP1835" s="2">
        <v>0.50580000125616786</v>
      </c>
      <c r="AQ1835" s="2">
        <v>0.74112000069022188</v>
      </c>
      <c r="AR1835" s="2"/>
      <c r="AS1835" s="2">
        <v>0.60480000056326388</v>
      </c>
      <c r="AT1835" s="2">
        <v>0.38996222378774903</v>
      </c>
      <c r="AU1835" s="2">
        <v>0.37319055763035663</v>
      </c>
      <c r="AV1835" s="4">
        <v>10.210000000000001</v>
      </c>
      <c r="AW1835" s="4">
        <v>34.44</v>
      </c>
      <c r="AX1835" s="1">
        <f t="shared" si="406"/>
        <v>0.24682436380772863</v>
      </c>
      <c r="AY1835" s="2">
        <f t="shared" si="407"/>
        <v>0.25919709757278392</v>
      </c>
      <c r="AZ1835" s="1">
        <f t="shared" si="408"/>
        <v>0.19808949128458558</v>
      </c>
      <c r="BA1835" s="1">
        <f t="shared" si="409"/>
        <v>0.20117954282966968</v>
      </c>
      <c r="BB1835" s="1">
        <f t="shared" si="410"/>
        <v>0.25484527697678405</v>
      </c>
      <c r="BC1835" s="1">
        <f t="shared" si="411"/>
        <v>0.26225440302111108</v>
      </c>
      <c r="BD1835" s="1">
        <f t="shared" si="412"/>
        <v>0.13982557654595812</v>
      </c>
      <c r="BE1835" s="1">
        <f t="shared" si="413"/>
        <v>0.25187952023458104</v>
      </c>
      <c r="BF1835" s="2">
        <f t="shared" si="414"/>
        <v>0.11511316552496552</v>
      </c>
      <c r="BG1835" s="1">
        <f t="shared" si="415"/>
        <v>9.8107586476534878E-2</v>
      </c>
      <c r="BH1835" s="1">
        <f t="shared" si="416"/>
        <v>0.21897508551461775</v>
      </c>
      <c r="BI1835" s="2">
        <f t="shared" si="417"/>
        <v>0.46510027223608147</v>
      </c>
      <c r="BJ1835" s="1">
        <f t="shared" si="418"/>
        <v>0.68407535775069928</v>
      </c>
      <c r="BK1835" s="1">
        <f t="shared" si="419"/>
        <v>0.24612518672146372</v>
      </c>
    </row>
    <row r="1836" spans="1:63">
      <c r="A1836" t="s">
        <v>143</v>
      </c>
      <c r="B1836">
        <v>2001</v>
      </c>
      <c r="C1836" s="1">
        <v>0.65254618284637145</v>
      </c>
      <c r="D1836" s="1">
        <v>0.11884</v>
      </c>
      <c r="E1836" s="1">
        <v>0</v>
      </c>
      <c r="F1836" s="1">
        <v>0.6</v>
      </c>
      <c r="G1836" s="1">
        <v>0</v>
      </c>
      <c r="H1836" s="1">
        <v>0.11799999999999999</v>
      </c>
      <c r="I1836" s="2">
        <v>0.28591666666666671</v>
      </c>
      <c r="J1836" s="1">
        <v>0.36599999999999999</v>
      </c>
      <c r="K1836" s="1">
        <v>0.41931167586753659</v>
      </c>
      <c r="L1836" s="2">
        <v>0.32</v>
      </c>
      <c r="M1836" s="2">
        <v>0.23</v>
      </c>
      <c r="N1836" s="1">
        <v>5.8571428571428566E-2</v>
      </c>
      <c r="O1836" s="2">
        <v>7.4999999999999997E-2</v>
      </c>
      <c r="P1836" s="1">
        <v>0.6512</v>
      </c>
      <c r="Q1836" s="1">
        <v>0.23660731707317206</v>
      </c>
      <c r="R1836" s="3">
        <v>6.5217391999999999E-2</v>
      </c>
      <c r="S1836" s="1">
        <v>8.9400971200000005E-3</v>
      </c>
      <c r="T1836" s="2">
        <v>5.9785397499999993E-3</v>
      </c>
      <c r="U1836" s="1">
        <v>0</v>
      </c>
      <c r="V1836" s="1">
        <v>0</v>
      </c>
      <c r="W1836" s="1">
        <v>0</v>
      </c>
      <c r="X1836" s="1">
        <v>0.52</v>
      </c>
      <c r="Y1836" s="2">
        <v>0.29492725127801811</v>
      </c>
      <c r="Z1836" s="1">
        <v>0.42230000379999999</v>
      </c>
      <c r="AA1836" s="1">
        <v>0.56840000025928017</v>
      </c>
      <c r="AB1836" s="2">
        <v>0.31923172386161502</v>
      </c>
      <c r="AC1836" s="2">
        <v>0.43545504630826504</v>
      </c>
      <c r="AD1836" s="1">
        <v>0.12291411404150666</v>
      </c>
      <c r="AE1836" s="1">
        <v>0.34909128571428572</v>
      </c>
      <c r="AF1836" s="1">
        <v>0.61290322580645162</v>
      </c>
      <c r="AG1836" s="4">
        <v>5828.0239175819497</v>
      </c>
      <c r="AH1836" s="4">
        <v>5760</v>
      </c>
      <c r="AI1836" s="4">
        <v>2018347</v>
      </c>
      <c r="AJ1836" s="2">
        <v>0.53900000024586914</v>
      </c>
      <c r="AK1836" s="2">
        <v>0.68600000031292441</v>
      </c>
      <c r="AL1836" s="2">
        <v>0.79380000036209819</v>
      </c>
      <c r="AM1836" s="2"/>
      <c r="AN1836" s="2">
        <v>0.62034000028297298</v>
      </c>
      <c r="AO1836" s="2">
        <v>0.49000000022351742</v>
      </c>
      <c r="AP1836" s="2">
        <v>0.5170400010049343</v>
      </c>
      <c r="AQ1836" s="2">
        <v>0.75656000034511095</v>
      </c>
      <c r="AR1836" s="2"/>
      <c r="AS1836" s="2">
        <v>0.617400000281632</v>
      </c>
      <c r="AT1836" s="2">
        <v>0.36678216530580465</v>
      </c>
      <c r="AU1836" s="2">
        <v>0.37908987964628926</v>
      </c>
      <c r="AV1836" s="4"/>
      <c r="AW1836" s="4"/>
      <c r="AX1836" s="1">
        <f t="shared" si="406"/>
        <v>0.24823103047439524</v>
      </c>
      <c r="AY1836" s="2">
        <f t="shared" si="407"/>
        <v>0.25068568158651883</v>
      </c>
      <c r="AZ1836" s="1">
        <f t="shared" si="408"/>
        <v>0.1935886691886344</v>
      </c>
      <c r="BA1836" s="1">
        <f t="shared" si="409"/>
        <v>0.20620454251300302</v>
      </c>
      <c r="BB1836" s="1">
        <f t="shared" si="410"/>
        <v>0.25484527697678405</v>
      </c>
      <c r="BC1836" s="1">
        <f t="shared" si="411"/>
        <v>0.25747556676888883</v>
      </c>
      <c r="BD1836" s="1">
        <f t="shared" si="412"/>
        <v>0.13974482687702286</v>
      </c>
      <c r="BE1836" s="1">
        <f t="shared" si="413"/>
        <v>0.25712701011729056</v>
      </c>
      <c r="BF1836" s="2">
        <f t="shared" si="414"/>
        <v>0.11214689354756846</v>
      </c>
      <c r="BG1836" s="1">
        <f t="shared" si="415"/>
        <v>0.10481582228837955</v>
      </c>
      <c r="BH1836" s="1">
        <f t="shared" si="416"/>
        <v>0.21735522354089856</v>
      </c>
      <c r="BI1836" s="2">
        <f t="shared" si="417"/>
        <v>0.47408972595323856</v>
      </c>
      <c r="BJ1836" s="1">
        <f t="shared" si="418"/>
        <v>0.69144494949413715</v>
      </c>
      <c r="BK1836" s="1">
        <f t="shared" si="419"/>
        <v>0.25673450241233997</v>
      </c>
    </row>
    <row r="1837" spans="1:63">
      <c r="A1837" t="s">
        <v>143</v>
      </c>
      <c r="B1837">
        <v>2002</v>
      </c>
      <c r="C1837" s="1">
        <v>0.65254618284637145</v>
      </c>
      <c r="D1837" s="1">
        <v>0.12927999999999998</v>
      </c>
      <c r="E1837" s="1">
        <v>0</v>
      </c>
      <c r="F1837" s="1">
        <v>0.6</v>
      </c>
      <c r="G1837" s="1">
        <v>0</v>
      </c>
      <c r="H1837" s="1">
        <v>0.11599999999999999</v>
      </c>
      <c r="I1837" s="2">
        <v>0.28591666666666671</v>
      </c>
      <c r="J1837" s="1">
        <v>0.36099999999999999</v>
      </c>
      <c r="K1837" s="1">
        <v>0.39466378854359307</v>
      </c>
      <c r="L1837" s="2">
        <v>0.32</v>
      </c>
      <c r="M1837" s="2">
        <v>0.35</v>
      </c>
      <c r="N1837" s="1">
        <v>5.2857142857142859E-2</v>
      </c>
      <c r="O1837" s="2">
        <v>7.4999999999999997E-2</v>
      </c>
      <c r="P1837" s="1">
        <v>0.65164800000000001</v>
      </c>
      <c r="Q1837" s="1">
        <v>0.2333248780487821</v>
      </c>
      <c r="R1837" s="3">
        <v>6.5217391999999999E-2</v>
      </c>
      <c r="S1837" s="1">
        <v>1.9378396570000001E-2</v>
      </c>
      <c r="T1837" s="2">
        <v>5.4749292499999998E-3</v>
      </c>
      <c r="U1837" s="1">
        <v>0</v>
      </c>
      <c r="V1837" s="1">
        <v>0</v>
      </c>
      <c r="W1837" s="1">
        <v>0</v>
      </c>
      <c r="X1837" s="1">
        <v>0.52</v>
      </c>
      <c r="Y1837" s="2">
        <v>0.29492725127801811</v>
      </c>
      <c r="Z1837" s="1">
        <v>0.45245000189999995</v>
      </c>
      <c r="AA1837" s="1">
        <v>0.57999999999999996</v>
      </c>
      <c r="AB1837" s="2">
        <v>0.30672187410093998</v>
      </c>
      <c r="AC1837" s="2">
        <v>0.44148223477691395</v>
      </c>
      <c r="AD1837" s="1">
        <v>0.2005718625257111</v>
      </c>
      <c r="AE1837" s="1">
        <v>0.38572028571428568</v>
      </c>
      <c r="AF1837" s="1">
        <v>0.64516129032258063</v>
      </c>
      <c r="AG1837" s="4">
        <v>6031.8983850745099</v>
      </c>
      <c r="AH1837" s="4">
        <v>5980</v>
      </c>
      <c r="AI1837" s="4">
        <v>2023913</v>
      </c>
      <c r="AJ1837" s="2">
        <v>0.55000000000000004</v>
      </c>
      <c r="AK1837" s="2">
        <v>0.7</v>
      </c>
      <c r="AL1837" s="2">
        <v>0.81</v>
      </c>
      <c r="AM1837" s="2"/>
      <c r="AN1837" s="2">
        <v>0.63300000000000001</v>
      </c>
      <c r="AO1837" s="2">
        <v>0.5</v>
      </c>
      <c r="AP1837" s="2">
        <v>0.52828000075370074</v>
      </c>
      <c r="AQ1837" s="2">
        <v>0.77200000000000002</v>
      </c>
      <c r="AR1837" s="2">
        <v>30</v>
      </c>
      <c r="AS1837" s="2">
        <v>0.63</v>
      </c>
      <c r="AT1837" s="2">
        <v>0.34360210682386028</v>
      </c>
      <c r="AU1837" s="2">
        <v>0.38498920166222189</v>
      </c>
      <c r="AV1837" s="4">
        <v>3.1</v>
      </c>
      <c r="AW1837" s="4">
        <v>38.75</v>
      </c>
      <c r="AX1837" s="1">
        <f t="shared" si="406"/>
        <v>0.24963769714106188</v>
      </c>
      <c r="AY1837" s="2">
        <f t="shared" si="407"/>
        <v>0.26277679972391466</v>
      </c>
      <c r="AZ1837" s="1">
        <f t="shared" si="408"/>
        <v>0.19500871917375642</v>
      </c>
      <c r="BA1837" s="1">
        <f t="shared" si="409"/>
        <v>0.21122954219633636</v>
      </c>
      <c r="BB1837" s="1">
        <f t="shared" si="410"/>
        <v>0.25484527697678405</v>
      </c>
      <c r="BC1837" s="1">
        <f t="shared" si="411"/>
        <v>0.27597293316333332</v>
      </c>
      <c r="BD1837" s="1">
        <f t="shared" si="412"/>
        <v>0.13372012311658635</v>
      </c>
      <c r="BE1837" s="1">
        <f t="shared" si="413"/>
        <v>0.26237450000000001</v>
      </c>
      <c r="BF1837" s="2">
        <f t="shared" si="414"/>
        <v>0.10918062157017144</v>
      </c>
      <c r="BG1837" s="1">
        <f t="shared" si="415"/>
        <v>0.11351354190162136</v>
      </c>
      <c r="BH1837" s="1">
        <f t="shared" si="416"/>
        <v>0.22151277775223455</v>
      </c>
      <c r="BI1837" s="2">
        <f t="shared" si="417"/>
        <v>0.48506866347179278</v>
      </c>
      <c r="BJ1837" s="1">
        <f t="shared" si="418"/>
        <v>0.70658144122402733</v>
      </c>
      <c r="BK1837" s="1">
        <f t="shared" si="419"/>
        <v>0.26355588571955824</v>
      </c>
    </row>
    <row r="1838" spans="1:63">
      <c r="A1838" t="s">
        <v>143</v>
      </c>
      <c r="B1838">
        <v>2003</v>
      </c>
      <c r="C1838" s="1">
        <v>0.65254618284637145</v>
      </c>
      <c r="D1838" s="1">
        <v>0.13971999999999998</v>
      </c>
      <c r="E1838" s="1">
        <v>0</v>
      </c>
      <c r="F1838" s="1">
        <v>0.6</v>
      </c>
      <c r="G1838" s="1">
        <v>0</v>
      </c>
      <c r="H1838" s="1">
        <v>0.1140000000000001</v>
      </c>
      <c r="I1838" s="2">
        <v>0.28591666666666671</v>
      </c>
      <c r="J1838" s="1">
        <v>0.35600000000000004</v>
      </c>
      <c r="K1838" s="1">
        <v>0.39142220275342632</v>
      </c>
      <c r="L1838" s="2">
        <v>0.32</v>
      </c>
      <c r="M1838" s="2">
        <v>0.28000000000000003</v>
      </c>
      <c r="N1838" s="1">
        <v>4.7142857142857139E-2</v>
      </c>
      <c r="O1838" s="2">
        <v>7.4999999999999997E-2</v>
      </c>
      <c r="P1838" s="1">
        <v>0.65209600000000001</v>
      </c>
      <c r="Q1838" s="1">
        <v>0.23017804878048798</v>
      </c>
      <c r="R1838" s="3">
        <v>6.5217391999999999E-2</v>
      </c>
      <c r="S1838" s="1">
        <v>1.154539861E-2</v>
      </c>
      <c r="T1838" s="2">
        <v>4.9713187500000002E-3</v>
      </c>
      <c r="U1838" s="1">
        <v>0</v>
      </c>
      <c r="V1838" s="1">
        <v>0</v>
      </c>
      <c r="W1838" s="1">
        <v>0</v>
      </c>
      <c r="X1838" s="1">
        <v>0.52</v>
      </c>
      <c r="Y1838" s="2">
        <v>0.29492725127801811</v>
      </c>
      <c r="Z1838" s="1">
        <v>0.48260000000000003</v>
      </c>
      <c r="AA1838" s="1">
        <v>0.60099999999999998</v>
      </c>
      <c r="AB1838" s="2">
        <v>0.302750161568898</v>
      </c>
      <c r="AC1838" s="2">
        <v>0.48071042738981939</v>
      </c>
      <c r="AD1838" s="1">
        <v>0.42506435808517001</v>
      </c>
      <c r="AE1838" s="1">
        <v>0.39255528571428572</v>
      </c>
      <c r="AF1838" s="1">
        <v>0.64516129032258063</v>
      </c>
      <c r="AG1838" s="4">
        <v>6260.0835828251702</v>
      </c>
      <c r="AH1838" s="4">
        <v>6210</v>
      </c>
      <c r="AI1838" s="4">
        <v>2028451</v>
      </c>
      <c r="AJ1838" s="2">
        <v>0.55000000000000004</v>
      </c>
      <c r="AK1838" s="2">
        <v>0.7</v>
      </c>
      <c r="AL1838" s="2">
        <v>0.80299999999999994</v>
      </c>
      <c r="AM1838" s="2"/>
      <c r="AN1838" s="2">
        <v>0.85699999999999998</v>
      </c>
      <c r="AO1838" s="2">
        <v>0.5</v>
      </c>
      <c r="AP1838" s="2">
        <v>0.53952000050246718</v>
      </c>
      <c r="AQ1838" s="2">
        <v>0.80900000000000005</v>
      </c>
      <c r="AR1838" s="2">
        <v>30</v>
      </c>
      <c r="AS1838" s="2">
        <v>0.56000000000000005</v>
      </c>
      <c r="AT1838" s="2">
        <v>0.3772024261108422</v>
      </c>
      <c r="AU1838" s="2">
        <v>0.38387979904876557</v>
      </c>
      <c r="AV1838" s="4">
        <v>3.17</v>
      </c>
      <c r="AW1838" s="4">
        <v>38.950000000000003</v>
      </c>
      <c r="AX1838" s="1">
        <f t="shared" si="406"/>
        <v>0.2510443638077286</v>
      </c>
      <c r="AY1838" s="2">
        <f t="shared" si="407"/>
        <v>0.25078310379470714</v>
      </c>
      <c r="AZ1838" s="1">
        <f t="shared" si="408"/>
        <v>0.1928016316280976</v>
      </c>
      <c r="BA1838" s="1">
        <f t="shared" si="409"/>
        <v>0.21625454187966967</v>
      </c>
      <c r="BB1838" s="1">
        <f t="shared" si="410"/>
        <v>0.25484527697678405</v>
      </c>
      <c r="BC1838" s="1">
        <f t="shared" si="411"/>
        <v>0.27132904429000004</v>
      </c>
      <c r="BD1838" s="1">
        <f t="shared" si="412"/>
        <v>0.13128573790446194</v>
      </c>
      <c r="BE1838" s="1">
        <f t="shared" si="413"/>
        <v>0.27288090000000004</v>
      </c>
      <c r="BF1838" s="2">
        <f t="shared" si="414"/>
        <v>0.11606630150695596</v>
      </c>
      <c r="BG1838" s="1">
        <f t="shared" si="415"/>
        <v>0.125872726405687</v>
      </c>
      <c r="BH1838" s="1">
        <f t="shared" si="416"/>
        <v>0.21915335305708203</v>
      </c>
      <c r="BI1838" s="2">
        <f t="shared" si="417"/>
        <v>0.51481992791264297</v>
      </c>
      <c r="BJ1838" s="1">
        <f t="shared" si="418"/>
        <v>0.73397328096972503</v>
      </c>
      <c r="BK1838" s="1">
        <f t="shared" si="419"/>
        <v>0.29566657485556092</v>
      </c>
    </row>
    <row r="1839" spans="1:63">
      <c r="A1839" t="s">
        <v>143</v>
      </c>
      <c r="B1839">
        <v>2004</v>
      </c>
      <c r="C1839" s="1">
        <v>0.65254618284637145</v>
      </c>
      <c r="D1839" s="1">
        <v>0.15015999999999999</v>
      </c>
      <c r="E1839" s="1">
        <v>0</v>
      </c>
      <c r="F1839" s="1">
        <v>0.6</v>
      </c>
      <c r="G1839" s="1">
        <v>0</v>
      </c>
      <c r="H1839" s="1">
        <v>0.11199999999999999</v>
      </c>
      <c r="I1839" s="2">
        <v>0.28591666666666671</v>
      </c>
      <c r="J1839" s="1">
        <v>0.35100000000000003</v>
      </c>
      <c r="K1839" s="1">
        <v>0.35696071790492634</v>
      </c>
      <c r="L1839" s="2">
        <v>0.32</v>
      </c>
      <c r="M1839" s="2">
        <v>0.28000000000000003</v>
      </c>
      <c r="N1839" s="1">
        <v>4.1428571428571426E-2</v>
      </c>
      <c r="O1839" s="2">
        <v>7.4999999999999997E-2</v>
      </c>
      <c r="P1839" s="1">
        <v>0.65254400000000001</v>
      </c>
      <c r="Q1839" s="1">
        <v>0.22714536585366008</v>
      </c>
      <c r="R1839" s="3">
        <v>6.5217391999999999E-2</v>
      </c>
      <c r="S1839" s="1">
        <v>1.5942211830000001E-2</v>
      </c>
      <c r="T1839" s="2">
        <v>4.4677082499999998E-3</v>
      </c>
      <c r="U1839" s="1">
        <v>0</v>
      </c>
      <c r="V1839" s="1">
        <v>0</v>
      </c>
      <c r="W1839" s="1">
        <v>0</v>
      </c>
      <c r="X1839" s="1">
        <v>0.52</v>
      </c>
      <c r="Y1839" s="2">
        <v>0.29492725127801811</v>
      </c>
      <c r="Z1839" s="1">
        <v>0.47130000000000005</v>
      </c>
      <c r="AA1839" s="1">
        <v>0.56799999999999995</v>
      </c>
      <c r="AB1839" s="2">
        <v>0.28205260547318001</v>
      </c>
      <c r="AC1839" s="2">
        <v>0.47776586027208801</v>
      </c>
      <c r="AD1839" s="1">
        <v>0.53888277615609881</v>
      </c>
      <c r="AE1839" s="1">
        <v>0.40128342857142857</v>
      </c>
      <c r="AF1839" s="1">
        <v>0.77419354838709675</v>
      </c>
      <c r="AG1839" s="4">
        <v>6839.1443285770702</v>
      </c>
      <c r="AH1839" s="4">
        <v>6790</v>
      </c>
      <c r="AI1839" s="4">
        <v>2032188</v>
      </c>
      <c r="AJ1839" s="2">
        <v>0.55000000000000004</v>
      </c>
      <c r="AK1839" s="2">
        <v>0.7</v>
      </c>
      <c r="AL1839" s="2">
        <v>0.84599999999999997</v>
      </c>
      <c r="AM1839" s="2"/>
      <c r="AN1839" s="2">
        <v>0.48100000000000004</v>
      </c>
      <c r="AO1839" s="2">
        <v>0.5</v>
      </c>
      <c r="AP1839" s="2">
        <v>0.55076000025123362</v>
      </c>
      <c r="AQ1839" s="2">
        <v>0.83299999999999996</v>
      </c>
      <c r="AR1839" s="2">
        <v>30</v>
      </c>
      <c r="AS1839" s="2">
        <v>0.57399999999999995</v>
      </c>
      <c r="AT1839" s="2">
        <v>0.4086617362262196</v>
      </c>
      <c r="AU1839" s="2">
        <v>0.45935050799753852</v>
      </c>
      <c r="AV1839" s="4"/>
      <c r="AW1839" s="4"/>
      <c r="AX1839" s="1">
        <f t="shared" si="406"/>
        <v>0.25245103047439521</v>
      </c>
      <c r="AY1839" s="2">
        <f t="shared" si="407"/>
        <v>0.24432942228573779</v>
      </c>
      <c r="AZ1839" s="1">
        <f t="shared" si="408"/>
        <v>0.193063335586732</v>
      </c>
      <c r="BA1839" s="1">
        <f t="shared" si="409"/>
        <v>0.21437120854633637</v>
      </c>
      <c r="BB1839" s="1">
        <f t="shared" si="410"/>
        <v>0.25484527697678405</v>
      </c>
      <c r="BC1839" s="1">
        <f t="shared" si="411"/>
        <v>0.27121624575888892</v>
      </c>
      <c r="BD1839" s="1">
        <f t="shared" si="412"/>
        <v>0.12366706057285964</v>
      </c>
      <c r="BE1839" s="1">
        <f t="shared" si="413"/>
        <v>0.2560364</v>
      </c>
      <c r="BF1839" s="2">
        <f t="shared" si="414"/>
        <v>0.11684802019714878</v>
      </c>
      <c r="BG1839" s="1">
        <f t="shared" si="415"/>
        <v>0.14054553247726334</v>
      </c>
      <c r="BH1839" s="1">
        <f t="shared" si="416"/>
        <v>0.21657619443617757</v>
      </c>
      <c r="BI1839" s="2">
        <f t="shared" si="417"/>
        <v>0.51342995267441216</v>
      </c>
      <c r="BJ1839" s="1">
        <f t="shared" si="418"/>
        <v>0.73000614711058975</v>
      </c>
      <c r="BK1839" s="1">
        <f t="shared" si="419"/>
        <v>0.29685375823823457</v>
      </c>
    </row>
    <row r="1840" spans="1:63">
      <c r="A1840" t="s">
        <v>143</v>
      </c>
      <c r="B1840">
        <v>2005</v>
      </c>
      <c r="C1840" s="1">
        <v>0.65254618284637145</v>
      </c>
      <c r="D1840" s="1">
        <v>0.16059999999999999</v>
      </c>
      <c r="E1840" s="1">
        <v>0</v>
      </c>
      <c r="F1840" s="1">
        <v>0.6</v>
      </c>
      <c r="G1840" s="1">
        <v>0</v>
      </c>
      <c r="H1840" s="1">
        <v>0.10999999999999999</v>
      </c>
      <c r="I1840" s="2">
        <v>0.28591666666666671</v>
      </c>
      <c r="J1840" s="1">
        <v>0.34600000000000003</v>
      </c>
      <c r="K1840" s="1">
        <v>0.34272611856075974</v>
      </c>
      <c r="L1840" s="2">
        <v>0.32</v>
      </c>
      <c r="M1840" s="2">
        <v>0.25</v>
      </c>
      <c r="N1840" s="1">
        <v>3.5714285714285712E-2</v>
      </c>
      <c r="O1840" s="2">
        <v>7.4999999999999997E-2</v>
      </c>
      <c r="P1840" s="1">
        <v>0.62978400000000001</v>
      </c>
      <c r="Q1840" s="1">
        <v>0.22422731707317212</v>
      </c>
      <c r="R1840" s="3">
        <v>6.5217391999999999E-2</v>
      </c>
      <c r="S1840" s="1">
        <v>9.3440136399999991E-3</v>
      </c>
      <c r="T1840" s="2">
        <v>3.9640977500000002E-3</v>
      </c>
      <c r="U1840" s="1">
        <v>0</v>
      </c>
      <c r="V1840" s="1">
        <v>0</v>
      </c>
      <c r="W1840" s="1">
        <v>0</v>
      </c>
      <c r="X1840" s="1">
        <v>0.52</v>
      </c>
      <c r="Y1840" s="2">
        <v>0.29492725127801811</v>
      </c>
      <c r="Z1840" s="1">
        <v>0.44379999999999997</v>
      </c>
      <c r="AA1840" s="1">
        <v>0.56100000000000005</v>
      </c>
      <c r="AB1840" s="2">
        <v>0.30137276612342201</v>
      </c>
      <c r="AC1840" s="2">
        <v>0.48449494977936497</v>
      </c>
      <c r="AD1840" s="1">
        <v>0.68858020566652889</v>
      </c>
      <c r="AE1840" s="1">
        <v>0.42576314285714284</v>
      </c>
      <c r="AF1840" s="1">
        <v>0.70967741935483875</v>
      </c>
      <c r="AG1840" s="4">
        <v>7656.3974110067402</v>
      </c>
      <c r="AH1840" s="4">
        <v>7580</v>
      </c>
      <c r="AI1840" s="4">
        <v>2035312</v>
      </c>
      <c r="AJ1840" s="2">
        <v>0.55000000000000004</v>
      </c>
      <c r="AK1840" s="2">
        <v>0.7</v>
      </c>
      <c r="AL1840" s="2">
        <v>0.83599999999999997</v>
      </c>
      <c r="AM1840" s="2"/>
      <c r="AN1840" s="2">
        <v>0.496</v>
      </c>
      <c r="AO1840" s="2">
        <v>0.5</v>
      </c>
      <c r="AP1840" s="2">
        <v>0.56200000000000006</v>
      </c>
      <c r="AQ1840" s="2">
        <v>0.86599999999999999</v>
      </c>
      <c r="AR1840" s="2">
        <v>30</v>
      </c>
      <c r="AS1840" s="2">
        <v>0.57399999999999995</v>
      </c>
      <c r="AT1840" s="2">
        <v>0.42152705178900918</v>
      </c>
      <c r="AU1840" s="2">
        <v>0.43426735114164555</v>
      </c>
      <c r="AV1840" s="4"/>
      <c r="AW1840" s="4"/>
      <c r="AX1840" s="1">
        <f t="shared" si="406"/>
        <v>0.25385769714106193</v>
      </c>
      <c r="AY1840" s="2">
        <f t="shared" si="407"/>
        <v>0.23647958156310175</v>
      </c>
      <c r="AZ1840" s="1">
        <f t="shared" si="408"/>
        <v>0.18650736409263441</v>
      </c>
      <c r="BA1840" s="1">
        <f t="shared" si="409"/>
        <v>0.20978787521300302</v>
      </c>
      <c r="BB1840" s="1">
        <f t="shared" si="410"/>
        <v>0.25484527697678405</v>
      </c>
      <c r="BC1840" s="1">
        <f t="shared" si="411"/>
        <v>0.26216977929333335</v>
      </c>
      <c r="BD1840" s="1">
        <f t="shared" si="412"/>
        <v>0.11943863651636959</v>
      </c>
      <c r="BE1840" s="1">
        <f t="shared" si="413"/>
        <v>0.2582062</v>
      </c>
      <c r="BF1840" s="2">
        <f t="shared" si="414"/>
        <v>0.12073947676917962</v>
      </c>
      <c r="BG1840" s="1">
        <f t="shared" si="415"/>
        <v>0.14853205968320532</v>
      </c>
      <c r="BH1840" s="1">
        <f t="shared" si="416"/>
        <v>0.21215123092882901</v>
      </c>
      <c r="BI1840" s="2">
        <f t="shared" si="417"/>
        <v>0.52747773645238494</v>
      </c>
      <c r="BJ1840" s="1">
        <f t="shared" si="418"/>
        <v>0.73962896738121398</v>
      </c>
      <c r="BK1840" s="1">
        <f t="shared" si="419"/>
        <v>0.3153265055235559</v>
      </c>
    </row>
    <row r="1841" spans="1:63">
      <c r="A1841" t="s">
        <v>143</v>
      </c>
      <c r="B1841">
        <v>2006</v>
      </c>
      <c r="C1841" s="1">
        <v>0.65254618284637145</v>
      </c>
      <c r="D1841" s="1">
        <v>0.16381199992820619</v>
      </c>
      <c r="E1841" s="1">
        <v>0</v>
      </c>
      <c r="F1841" s="1">
        <v>0.6</v>
      </c>
      <c r="G1841" s="1">
        <v>0</v>
      </c>
      <c r="H1841" s="1">
        <v>0.10999999999999999</v>
      </c>
      <c r="I1841" s="2">
        <v>0.28591666666666671</v>
      </c>
      <c r="J1841" s="1">
        <v>0.34100000000000003</v>
      </c>
      <c r="K1841" s="1">
        <v>0.35327472638692636</v>
      </c>
      <c r="L1841" s="2">
        <v>0.32</v>
      </c>
      <c r="M1841" s="2">
        <v>0.19</v>
      </c>
      <c r="N1841" s="1">
        <v>0.03</v>
      </c>
      <c r="O1841" s="2">
        <v>7.4999999999999997E-2</v>
      </c>
      <c r="P1841" s="1">
        <v>0.62269599999999992</v>
      </c>
      <c r="Q1841" s="1">
        <v>0.22138439024390411</v>
      </c>
      <c r="R1841" s="3">
        <v>6.5217391999999999E-2</v>
      </c>
      <c r="S1841" s="1">
        <v>1.0243074210000001E-2</v>
      </c>
      <c r="T1841" s="2">
        <v>3.7808410833333334E-3</v>
      </c>
      <c r="U1841" s="1">
        <v>0</v>
      </c>
      <c r="V1841" s="1">
        <v>0</v>
      </c>
      <c r="W1841" s="1">
        <v>0</v>
      </c>
      <c r="X1841" s="1">
        <v>0.52</v>
      </c>
      <c r="Y1841" s="2">
        <v>0.29492725127801811</v>
      </c>
      <c r="Z1841" s="1">
        <v>0.45660000000000001</v>
      </c>
      <c r="AA1841" s="1">
        <v>0.59200000000000008</v>
      </c>
      <c r="AB1841" s="2">
        <v>0.37684223696887403</v>
      </c>
      <c r="AC1841" s="2">
        <v>0.53100003637938797</v>
      </c>
      <c r="AD1841" s="1">
        <v>0.77261272661061564</v>
      </c>
      <c r="AE1841" s="1">
        <v>0.41905000000000003</v>
      </c>
      <c r="AF1841" s="1">
        <v>0.67741935483870963</v>
      </c>
      <c r="AG1841" s="4">
        <v>8538.9424763492607</v>
      </c>
      <c r="AH1841" s="4">
        <v>8520</v>
      </c>
      <c r="AI1841" s="4">
        <v>2037863</v>
      </c>
      <c r="AJ1841" s="2">
        <v>0.54400000000000004</v>
      </c>
      <c r="AK1841" s="2">
        <v>0.7</v>
      </c>
      <c r="AL1841" s="2">
        <v>0.80400000000000005</v>
      </c>
      <c r="AM1841" s="2"/>
      <c r="AN1841" s="2">
        <v>0.65099999999999991</v>
      </c>
      <c r="AO1841" s="2">
        <v>0.5</v>
      </c>
      <c r="AP1841" s="2">
        <v>0.56399999999999995</v>
      </c>
      <c r="AQ1841" s="2">
        <v>0.90300000000000002</v>
      </c>
      <c r="AR1841" s="2">
        <v>30</v>
      </c>
      <c r="AS1841" s="2">
        <v>0.68799999999999994</v>
      </c>
      <c r="AT1841" s="2">
        <v>0.4353198006419069</v>
      </c>
      <c r="AU1841" s="2">
        <v>0.40212897971229083</v>
      </c>
      <c r="AV1841" s="4"/>
      <c r="AW1841" s="4">
        <v>42.795999999999999</v>
      </c>
      <c r="AX1841" s="1">
        <f t="shared" si="406"/>
        <v>0.25439303046242956</v>
      </c>
      <c r="AY1841" s="2">
        <f t="shared" si="407"/>
        <v>0.22788448472194187</v>
      </c>
      <c r="AZ1841" s="1">
        <f t="shared" si="408"/>
        <v>0.18466433950744748</v>
      </c>
      <c r="BA1841" s="1">
        <f t="shared" si="409"/>
        <v>0.21192120854633636</v>
      </c>
      <c r="BB1841" s="1">
        <f t="shared" si="410"/>
        <v>0.25484527697678405</v>
      </c>
      <c r="BC1841" s="1">
        <f t="shared" si="411"/>
        <v>0.25603900823757847</v>
      </c>
      <c r="BD1841" s="1">
        <f t="shared" si="412"/>
        <v>0.11973999295236064</v>
      </c>
      <c r="BE1841" s="1">
        <f t="shared" si="413"/>
        <v>0.273509</v>
      </c>
      <c r="BF1841" s="2">
        <f t="shared" si="414"/>
        <v>0.13431620739901692</v>
      </c>
      <c r="BG1841" s="1">
        <f t="shared" si="415"/>
        <v>0.14894853430175986</v>
      </c>
      <c r="BH1841" s="1">
        <f t="shared" si="416"/>
        <v>0.21020809272224103</v>
      </c>
      <c r="BI1841" s="2">
        <f t="shared" si="417"/>
        <v>0.55677374170077676</v>
      </c>
      <c r="BJ1841" s="1">
        <f t="shared" si="418"/>
        <v>0.76698183442301782</v>
      </c>
      <c r="BK1841" s="1">
        <f t="shared" si="419"/>
        <v>0.3465656489785357</v>
      </c>
    </row>
    <row r="1842" spans="1:63">
      <c r="A1842" t="s">
        <v>143</v>
      </c>
      <c r="B1842">
        <v>2007</v>
      </c>
      <c r="C1842" s="1">
        <v>0.65254618284637145</v>
      </c>
      <c r="D1842" s="1">
        <v>0.16702399985641239</v>
      </c>
      <c r="E1842" s="1">
        <v>0</v>
      </c>
      <c r="F1842" s="1">
        <v>0.6</v>
      </c>
      <c r="G1842" s="1">
        <v>0</v>
      </c>
      <c r="H1842" s="1">
        <v>0.10999999999999999</v>
      </c>
      <c r="I1842" s="2">
        <v>0.28591666666666671</v>
      </c>
      <c r="J1842" s="1">
        <v>0.33600000000000002</v>
      </c>
      <c r="K1842" s="1">
        <v>0.33594584221009305</v>
      </c>
      <c r="L1842" s="2">
        <v>0.32</v>
      </c>
      <c r="M1842" s="2">
        <v>0.28000000000000003</v>
      </c>
      <c r="N1842" s="1">
        <v>3.0599999986588956E-2</v>
      </c>
      <c r="O1842" s="2">
        <v>7.4999999999999997E-2</v>
      </c>
      <c r="P1842" s="1">
        <v>0.62269599999999992</v>
      </c>
      <c r="Q1842" s="1">
        <v>0.21857902439024401</v>
      </c>
      <c r="R1842" s="3">
        <v>6.5217391999999999E-2</v>
      </c>
      <c r="S1842" s="1">
        <v>1.316780314E-2</v>
      </c>
      <c r="T1842" s="2">
        <v>3.5975844166666669E-3</v>
      </c>
      <c r="U1842" s="1">
        <v>0</v>
      </c>
      <c r="V1842" s="1">
        <v>0</v>
      </c>
      <c r="W1842" s="1">
        <v>0</v>
      </c>
      <c r="X1842" s="1">
        <v>0.52</v>
      </c>
      <c r="Y1842" s="2">
        <v>0.29492725127801811</v>
      </c>
      <c r="Z1842" s="1">
        <v>0.43840000000000001</v>
      </c>
      <c r="AA1842" s="1">
        <v>0.60599999999999998</v>
      </c>
      <c r="AB1842" s="2">
        <v>0.42954273221030803</v>
      </c>
      <c r="AC1842" s="2">
        <v>0.54093071734128206</v>
      </c>
      <c r="AD1842" s="1">
        <v>1</v>
      </c>
      <c r="AE1842" s="1">
        <v>0.50773699999999999</v>
      </c>
      <c r="AF1842" s="1">
        <v>0.67741935483870963</v>
      </c>
      <c r="AG1842" s="4">
        <v>9257.4378280525907</v>
      </c>
      <c r="AH1842" s="4">
        <v>9100</v>
      </c>
      <c r="AI1842" s="4">
        <v>2039838</v>
      </c>
      <c r="AJ1842" s="2">
        <v>0.60099999999999998</v>
      </c>
      <c r="AK1842" s="2">
        <v>0.6</v>
      </c>
      <c r="AL1842" s="2">
        <v>0.85</v>
      </c>
      <c r="AM1842" s="2"/>
      <c r="AN1842" s="2">
        <v>0.60899999999999999</v>
      </c>
      <c r="AO1842" s="2">
        <v>0.5</v>
      </c>
      <c r="AP1842" s="2">
        <v>0.58799999999999997</v>
      </c>
      <c r="AQ1842" s="2">
        <v>0.90700000000000003</v>
      </c>
      <c r="AR1842" s="2">
        <v>30</v>
      </c>
      <c r="AS1842" s="2">
        <v>0.83400000000000007</v>
      </c>
      <c r="AT1842" s="2">
        <v>0.44907105202796815</v>
      </c>
      <c r="AU1842" s="2">
        <v>0.41611028298904629</v>
      </c>
      <c r="AV1842" s="4"/>
      <c r="AW1842" s="4"/>
      <c r="AX1842" s="1">
        <f t="shared" si="406"/>
        <v>0.2549283637837973</v>
      </c>
      <c r="AY1842" s="2">
        <f t="shared" si="407"/>
        <v>0.23763750126619265</v>
      </c>
      <c r="AZ1842" s="1">
        <f t="shared" si="408"/>
        <v>0.18465156078938211</v>
      </c>
      <c r="BA1842" s="1">
        <f t="shared" si="409"/>
        <v>0.208887875213003</v>
      </c>
      <c r="BB1842" s="1">
        <f t="shared" si="410"/>
        <v>0.25484527697678405</v>
      </c>
      <c r="BC1842" s="1">
        <f t="shared" si="411"/>
        <v>0.26414308922182361</v>
      </c>
      <c r="BD1842" s="1">
        <f t="shared" si="412"/>
        <v>0.11645374183393213</v>
      </c>
      <c r="BE1842" s="1">
        <f t="shared" si="413"/>
        <v>0.27984709999999996</v>
      </c>
      <c r="BF1842" s="2">
        <f t="shared" si="414"/>
        <v>0.14195445015795582</v>
      </c>
      <c r="BG1842" s="1">
        <f t="shared" si="415"/>
        <v>0.17178472829890465</v>
      </c>
      <c r="BH1842" s="1">
        <f t="shared" si="416"/>
        <v>0.21181403601084658</v>
      </c>
      <c r="BI1842" s="2">
        <f t="shared" si="417"/>
        <v>0.59358627845686041</v>
      </c>
      <c r="BJ1842" s="1">
        <f t="shared" si="418"/>
        <v>0.80540031446770699</v>
      </c>
      <c r="BK1842" s="1">
        <f t="shared" si="419"/>
        <v>0.38177224244601382</v>
      </c>
    </row>
    <row r="1843" spans="1:63">
      <c r="A1843" t="s">
        <v>143</v>
      </c>
      <c r="B1843">
        <v>2008</v>
      </c>
      <c r="C1843" s="1">
        <v>0.65254618284637145</v>
      </c>
      <c r="D1843" s="1">
        <v>0.17023599978461859</v>
      </c>
      <c r="E1843" s="1">
        <v>0</v>
      </c>
      <c r="F1843" s="1">
        <v>0.6</v>
      </c>
      <c r="G1843" s="1">
        <v>0</v>
      </c>
      <c r="H1843" s="1">
        <v>0.10999999999999999</v>
      </c>
      <c r="I1843" s="2">
        <v>0.28591666666666671</v>
      </c>
      <c r="J1843" s="1">
        <v>0.33100000000000002</v>
      </c>
      <c r="K1843" s="1">
        <v>0.8794024938042132</v>
      </c>
      <c r="L1843" s="2">
        <v>0.32</v>
      </c>
      <c r="M1843" s="2">
        <v>0.28559999987483026</v>
      </c>
      <c r="N1843" s="1">
        <v>3.1199999973177905E-2</v>
      </c>
      <c r="O1843" s="2">
        <v>7.4999999999999997E-2</v>
      </c>
      <c r="P1843" s="1">
        <v>0.62269599999999992</v>
      </c>
      <c r="Q1843" s="1">
        <v>0.21577365853658592</v>
      </c>
      <c r="R1843" s="3">
        <v>6.5217391999999999E-2</v>
      </c>
      <c r="S1843" s="1">
        <v>1.7687266520000001E-2</v>
      </c>
      <c r="T1843" s="2">
        <v>3.41432775E-3</v>
      </c>
      <c r="U1843" s="1">
        <v>0</v>
      </c>
      <c r="V1843" s="1">
        <v>0</v>
      </c>
      <c r="W1843" s="1">
        <v>0</v>
      </c>
      <c r="X1843" s="1">
        <v>0.52</v>
      </c>
      <c r="Y1843" s="2">
        <v>0.29492725127801811</v>
      </c>
      <c r="Z1843" s="1">
        <v>0.43459999999999999</v>
      </c>
      <c r="AA1843" s="1">
        <v>0.61099999999999999</v>
      </c>
      <c r="AB1843" s="2">
        <v>0.45240256270079604</v>
      </c>
      <c r="AC1843" s="2">
        <v>0.52552351847682399</v>
      </c>
      <c r="AD1843" s="1">
        <v>1</v>
      </c>
      <c r="AE1843" s="1">
        <v>0.57688171428571433</v>
      </c>
      <c r="AF1843" s="1">
        <v>0.4838709677419355</v>
      </c>
      <c r="AG1843" s="4">
        <v>10687.002177905801</v>
      </c>
      <c r="AH1843" s="4">
        <v>10590</v>
      </c>
      <c r="AI1843" s="4">
        <v>2041342</v>
      </c>
      <c r="AJ1843" s="2">
        <v>0.65200000000000002</v>
      </c>
      <c r="AK1843" s="2">
        <v>0.6</v>
      </c>
      <c r="AL1843" s="2">
        <v>0.88099999999999989</v>
      </c>
      <c r="AM1843" s="2"/>
      <c r="AN1843" s="2">
        <v>0.61599999999999999</v>
      </c>
      <c r="AO1843" s="2">
        <v>0.5</v>
      </c>
      <c r="AP1843" s="2">
        <v>0.60199999999999998</v>
      </c>
      <c r="AQ1843" s="2">
        <v>0.85499999999999998</v>
      </c>
      <c r="AR1843" s="2">
        <v>30</v>
      </c>
      <c r="AS1843" s="2">
        <v>0.83400000000000007</v>
      </c>
      <c r="AT1843" s="2">
        <v>0.47482911393782617</v>
      </c>
      <c r="AU1843" s="2">
        <v>0.43301924505265965</v>
      </c>
      <c r="AV1843" s="4">
        <v>4.26</v>
      </c>
      <c r="AW1843" s="4">
        <v>44.2</v>
      </c>
      <c r="AX1843" s="1">
        <f t="shared" si="406"/>
        <v>0.25546369710516498</v>
      </c>
      <c r="AY1843" s="2">
        <f t="shared" si="407"/>
        <v>0.31544559433126979</v>
      </c>
      <c r="AZ1843" s="1">
        <f t="shared" si="408"/>
        <v>0.18495772896131715</v>
      </c>
      <c r="BA1843" s="1">
        <f t="shared" si="409"/>
        <v>0.20825454187966966</v>
      </c>
      <c r="BB1843" s="1">
        <f t="shared" si="410"/>
        <v>0.25484527697678405</v>
      </c>
      <c r="BC1843" s="1">
        <f t="shared" si="411"/>
        <v>0.26464658513104988</v>
      </c>
      <c r="BD1843" s="1">
        <f t="shared" si="412"/>
        <v>0.20663174667732953</v>
      </c>
      <c r="BE1843" s="1">
        <f t="shared" si="413"/>
        <v>0.28195979999999998</v>
      </c>
      <c r="BF1843" s="2">
        <f t="shared" si="414"/>
        <v>0.14527551951154463</v>
      </c>
      <c r="BG1843" s="1">
        <f t="shared" si="415"/>
        <v>0.1810900959338374</v>
      </c>
      <c r="BH1843" s="1">
        <f t="shared" si="416"/>
        <v>0.24204120292838782</v>
      </c>
      <c r="BI1843" s="2">
        <f t="shared" si="417"/>
        <v>0.60832541544538199</v>
      </c>
      <c r="BJ1843" s="1">
        <f t="shared" si="418"/>
        <v>0.85036661837376981</v>
      </c>
      <c r="BK1843" s="1">
        <f t="shared" si="419"/>
        <v>0.36628421251699417</v>
      </c>
    </row>
    <row r="1844" spans="1:63">
      <c r="A1844" t="s">
        <v>143</v>
      </c>
      <c r="B1844">
        <v>2009</v>
      </c>
      <c r="C1844" s="1">
        <v>0.65254618284637145</v>
      </c>
      <c r="D1844" s="1">
        <v>0.17344799971282479</v>
      </c>
      <c r="E1844" s="1">
        <v>1.9999999552965164E-2</v>
      </c>
      <c r="F1844" s="1">
        <v>0.6</v>
      </c>
      <c r="G1844" s="1">
        <v>0</v>
      </c>
      <c r="H1844" s="1">
        <v>0.12779999960213895</v>
      </c>
      <c r="I1844" s="2">
        <v>0.28591666666666671</v>
      </c>
      <c r="J1844" s="1">
        <v>0.32600000000000001</v>
      </c>
      <c r="K1844" s="1">
        <v>0.8794024938042132</v>
      </c>
      <c r="L1844" s="2">
        <v>0.32</v>
      </c>
      <c r="M1844" s="2">
        <v>0.29119999974966054</v>
      </c>
      <c r="N1844" s="1">
        <v>3.1799999959766859E-2</v>
      </c>
      <c r="O1844" s="2">
        <v>7.4999999999999997E-2</v>
      </c>
      <c r="P1844" s="1">
        <v>0.62269599999999992</v>
      </c>
      <c r="Q1844" s="1">
        <v>0.24545818470235337</v>
      </c>
      <c r="R1844" s="3">
        <v>6.5217391999999999E-2</v>
      </c>
      <c r="S1844" s="1">
        <v>1.0124378450000001E-2</v>
      </c>
      <c r="T1844" s="2">
        <v>3.4826143034736765E-3</v>
      </c>
      <c r="U1844" s="1">
        <v>0</v>
      </c>
      <c r="V1844" s="1">
        <v>0</v>
      </c>
      <c r="W1844" s="1">
        <v>0</v>
      </c>
      <c r="X1844" s="1">
        <v>0.52</v>
      </c>
      <c r="Y1844" s="2">
        <v>0.29492725127801811</v>
      </c>
      <c r="Z1844" s="1">
        <v>0.44590799974724649</v>
      </c>
      <c r="AA1844" s="1">
        <v>0.61199999999999999</v>
      </c>
      <c r="AB1844" s="2">
        <v>0.45671531708130403</v>
      </c>
      <c r="AC1844" s="2">
        <v>0.52575619552526598</v>
      </c>
      <c r="AD1844" s="1">
        <v>1</v>
      </c>
      <c r="AE1844" s="1">
        <v>0.58841934831354237</v>
      </c>
      <c r="AF1844" s="1">
        <v>0.25806451612903225</v>
      </c>
      <c r="AG1844" s="4">
        <v>11158.632001649101</v>
      </c>
      <c r="AH1844" s="4">
        <v>10880</v>
      </c>
      <c r="AI1844" s="4">
        <v>2042484</v>
      </c>
      <c r="AJ1844" s="2">
        <v>0.58200000000000007</v>
      </c>
      <c r="AK1844" s="2">
        <v>0.6</v>
      </c>
      <c r="AL1844" s="2">
        <v>0.89400000000000002</v>
      </c>
      <c r="AM1844" s="2"/>
      <c r="AN1844" s="2">
        <v>0.65099999999999991</v>
      </c>
      <c r="AO1844" s="2">
        <v>0.5</v>
      </c>
      <c r="AP1844" s="2">
        <v>0.59799999999999998</v>
      </c>
      <c r="AQ1844" s="2">
        <v>0.85400000000000009</v>
      </c>
      <c r="AR1844" s="2">
        <v>30</v>
      </c>
      <c r="AS1844" s="2">
        <v>0.81599999999999995</v>
      </c>
      <c r="AT1844" s="2">
        <v>0.49434726238336085</v>
      </c>
      <c r="AU1844" s="2">
        <v>0.4553020108776839</v>
      </c>
      <c r="AV1844" s="4"/>
      <c r="AW1844" s="4"/>
      <c r="AX1844" s="1">
        <f t="shared" si="406"/>
        <v>0.26229903028571672</v>
      </c>
      <c r="AY1844" s="2">
        <f t="shared" si="407"/>
        <v>0.31561702288290105</v>
      </c>
      <c r="AZ1844" s="1">
        <f t="shared" si="408"/>
        <v>0.18939571389116538</v>
      </c>
      <c r="BA1844" s="1">
        <f t="shared" si="409"/>
        <v>0.21013920850421078</v>
      </c>
      <c r="BB1844" s="1">
        <f t="shared" si="410"/>
        <v>0.25484527697678405</v>
      </c>
      <c r="BC1844" s="1">
        <f t="shared" si="411"/>
        <v>0.26548626418441468</v>
      </c>
      <c r="BD1844" s="1">
        <f t="shared" si="412"/>
        <v>0.21799054865415188</v>
      </c>
      <c r="BE1844" s="1">
        <f t="shared" si="413"/>
        <v>0.2796187</v>
      </c>
      <c r="BF1844" s="2">
        <f t="shared" si="414"/>
        <v>0.14768187749899309</v>
      </c>
      <c r="BG1844" s="1">
        <f t="shared" si="415"/>
        <v>0.18427213591912261</v>
      </c>
      <c r="BH1844" s="1">
        <f t="shared" si="416"/>
        <v>0.24610736327178354</v>
      </c>
      <c r="BI1844" s="2">
        <f t="shared" si="417"/>
        <v>0.6115727134181157</v>
      </c>
      <c r="BJ1844" s="1">
        <f t="shared" si="418"/>
        <v>0.85768007668989921</v>
      </c>
      <c r="BK1844" s="1">
        <f t="shared" si="419"/>
        <v>0.36546535014633219</v>
      </c>
    </row>
    <row r="1845" spans="1:63">
      <c r="A1845" t="s">
        <v>143</v>
      </c>
      <c r="B1845">
        <v>2010</v>
      </c>
      <c r="C1845" s="1">
        <v>0.65254618284637145</v>
      </c>
      <c r="D1845" s="1">
        <v>0.17665999964103102</v>
      </c>
      <c r="E1845" s="1">
        <v>3.9999999105930328E-2</v>
      </c>
      <c r="F1845" s="1">
        <v>0.6</v>
      </c>
      <c r="G1845" s="1">
        <v>0</v>
      </c>
      <c r="H1845" s="1">
        <v>0.14559999920427802</v>
      </c>
      <c r="I1845" s="2">
        <v>0.28591666666666671</v>
      </c>
      <c r="J1845" s="1">
        <v>0.32925999992713328</v>
      </c>
      <c r="K1845" s="1">
        <v>0.8794024938042132</v>
      </c>
      <c r="L1845" s="2">
        <v>0.32</v>
      </c>
      <c r="M1845" s="2">
        <v>0.29679999962449077</v>
      </c>
      <c r="N1845" s="1">
        <v>3.2399999946355819E-2</v>
      </c>
      <c r="O1845" s="2">
        <v>7.4999999999999997E-2</v>
      </c>
      <c r="P1845" s="1">
        <v>0.62269599999999992</v>
      </c>
      <c r="Q1845" s="1">
        <v>0.2751427108681207</v>
      </c>
      <c r="R1845" s="3">
        <v>6.5217391999999999E-2</v>
      </c>
      <c r="S1845" s="1">
        <v>1.0225622232237023E-2</v>
      </c>
      <c r="T1845" s="2">
        <v>3.550900856947353E-3</v>
      </c>
      <c r="U1845" s="1">
        <v>0</v>
      </c>
      <c r="V1845" s="1">
        <v>0</v>
      </c>
      <c r="W1845" s="1">
        <v>0</v>
      </c>
      <c r="X1845" s="1">
        <v>0.52</v>
      </c>
      <c r="Y1845" s="2">
        <v>0.29492725127801811</v>
      </c>
      <c r="Z1845" s="1">
        <v>0.45721599949449299</v>
      </c>
      <c r="AA1845" s="1">
        <v>0.65700000000000003</v>
      </c>
      <c r="AB1845" s="2">
        <v>0.45628247026179192</v>
      </c>
      <c r="AC1845" s="2">
        <v>0.52601375747476165</v>
      </c>
      <c r="AD1845" s="1">
        <v>1</v>
      </c>
      <c r="AE1845" s="1">
        <v>0.5999569823413704</v>
      </c>
      <c r="AF1845" s="1">
        <v>0.25806451612903225</v>
      </c>
      <c r="AG1845" s="4"/>
      <c r="AH1845" s="4">
        <v>11137.333333333489</v>
      </c>
      <c r="AI1845" s="4"/>
      <c r="AJ1845" s="2">
        <v>0.65200000000000002</v>
      </c>
      <c r="AK1845" s="2">
        <v>0.6</v>
      </c>
      <c r="AL1845" s="2">
        <v>0.89300000000000002</v>
      </c>
      <c r="AM1845" s="2"/>
      <c r="AN1845" s="2">
        <v>0.65900000000000003</v>
      </c>
      <c r="AO1845" s="2">
        <v>0.6</v>
      </c>
      <c r="AP1845" s="2">
        <v>0.83099999999999996</v>
      </c>
      <c r="AQ1845" s="2">
        <v>0.79</v>
      </c>
      <c r="AR1845" s="2">
        <v>35</v>
      </c>
      <c r="AS1845" s="2">
        <v>0.83299999999999996</v>
      </c>
      <c r="AT1845" s="2">
        <v>0.49440378975826371</v>
      </c>
      <c r="AU1845" s="2">
        <v>0.45574899075891623</v>
      </c>
      <c r="AV1845" s="4"/>
      <c r="AW1845" s="4"/>
      <c r="AX1845" s="1">
        <f t="shared" si="406"/>
        <v>0.26913436346626846</v>
      </c>
      <c r="AY1845" s="2">
        <f t="shared" si="407"/>
        <v>0.31696845142412283</v>
      </c>
      <c r="AZ1845" s="1">
        <f t="shared" si="408"/>
        <v>0.19536652519146097</v>
      </c>
      <c r="BA1845" s="1">
        <f t="shared" si="409"/>
        <v>0.21202387512875184</v>
      </c>
      <c r="BB1845" s="1">
        <f t="shared" si="410"/>
        <v>0.25484527697678405</v>
      </c>
      <c r="BC1845" s="1">
        <f t="shared" si="411"/>
        <v>0.26809529121326503</v>
      </c>
      <c r="BD1845" s="1">
        <f t="shared" si="412"/>
        <v>0.2293493506309742</v>
      </c>
      <c r="BE1845" s="1">
        <f t="shared" si="413"/>
        <v>0.28704169999999996</v>
      </c>
      <c r="BF1845" s="2">
        <f t="shared" si="414"/>
        <v>0.14767000174948172</v>
      </c>
      <c r="BG1845" s="1">
        <f t="shared" si="415"/>
        <v>0.19712059731002865</v>
      </c>
      <c r="BH1845" s="1">
        <f t="shared" si="416"/>
        <v>0.25076330627367444</v>
      </c>
      <c r="BI1845" s="2">
        <f t="shared" si="417"/>
        <v>0.63183229905951033</v>
      </c>
      <c r="BJ1845" s="1">
        <f t="shared" si="418"/>
        <v>0.88259560533318471</v>
      </c>
      <c r="BK1845" s="1">
        <f t="shared" si="419"/>
        <v>0.38106899278583589</v>
      </c>
    </row>
    <row r="1846" spans="1:63">
      <c r="A1846" t="s">
        <v>144</v>
      </c>
      <c r="B1846">
        <v>1995</v>
      </c>
      <c r="C1846" s="1">
        <v>1</v>
      </c>
      <c r="D1846" s="1">
        <v>1.23E-2</v>
      </c>
      <c r="E1846" s="1">
        <v>0.41000000000000003</v>
      </c>
      <c r="F1846" s="1">
        <v>0.77499999999999991</v>
      </c>
      <c r="G1846" s="1">
        <v>0.13</v>
      </c>
      <c r="H1846" s="1">
        <v>0.51</v>
      </c>
      <c r="I1846" s="2">
        <v>0.26791666666666664</v>
      </c>
      <c r="J1846" s="1">
        <v>0.43200000000000005</v>
      </c>
      <c r="K1846" s="1">
        <v>0.96406203693829562</v>
      </c>
      <c r="L1846" s="2">
        <v>0.5</v>
      </c>
      <c r="M1846" s="2">
        <v>0.17</v>
      </c>
      <c r="N1846" s="1">
        <v>0.30799999937415123</v>
      </c>
      <c r="O1846" s="2">
        <v>0.76749999999999996</v>
      </c>
      <c r="P1846" s="1">
        <v>0.65159999999999996</v>
      </c>
      <c r="Q1846" s="1">
        <v>0.45104682926829398</v>
      </c>
      <c r="R1846" s="3">
        <v>0.20227272800000001</v>
      </c>
      <c r="S1846" s="1">
        <v>8.2511582510000001E-2</v>
      </c>
      <c r="T1846" s="2">
        <v>9.5072192750000006E-2</v>
      </c>
      <c r="U1846" s="1">
        <v>0</v>
      </c>
      <c r="V1846" s="1">
        <v>0</v>
      </c>
      <c r="W1846" s="1">
        <v>0.32999999999999996</v>
      </c>
      <c r="X1846" s="1">
        <v>0</v>
      </c>
      <c r="Y1846" s="2">
        <v>3.8620973763485154E-3</v>
      </c>
      <c r="Z1846" s="1">
        <v>0.96700000048000001</v>
      </c>
      <c r="AA1846" s="1">
        <v>0.47799999999999998</v>
      </c>
      <c r="AB1846" s="2">
        <v>0.61852804438921871</v>
      </c>
      <c r="AC1846" s="2">
        <v>0.59293075479979296</v>
      </c>
      <c r="AD1846" s="1">
        <v>4.4636058563951581E-4</v>
      </c>
      <c r="AE1846" s="1">
        <v>0.20881114285714286</v>
      </c>
      <c r="AF1846" s="1">
        <v>0.70967741935483875</v>
      </c>
      <c r="AG1846" s="4">
        <v>1528.5775777575</v>
      </c>
      <c r="AH1846" s="4">
        <v>1500</v>
      </c>
      <c r="AI1846" s="4">
        <v>2269832</v>
      </c>
      <c r="AJ1846" s="2">
        <v>0.7</v>
      </c>
      <c r="AK1846" s="2">
        <v>0.5</v>
      </c>
      <c r="AL1846" s="2">
        <v>0.47600000000000003</v>
      </c>
      <c r="AM1846" s="2"/>
      <c r="AN1846" s="2">
        <v>0.17300000000000001</v>
      </c>
      <c r="AO1846" s="2">
        <v>0.7</v>
      </c>
      <c r="AP1846" s="2">
        <v>0.56320000314712526</v>
      </c>
      <c r="AQ1846" s="2">
        <v>0.14210000006482004</v>
      </c>
      <c r="AR1846" s="2">
        <v>70</v>
      </c>
      <c r="AS1846" s="2">
        <v>0.55000000000000004</v>
      </c>
      <c r="AT1846" s="2">
        <v>0.57010201422074613</v>
      </c>
      <c r="AU1846" s="2">
        <v>0.51433406600873266</v>
      </c>
      <c r="AV1846" s="4">
        <v>43.51</v>
      </c>
      <c r="AW1846" s="4">
        <v>33.200000000000003</v>
      </c>
      <c r="AX1846" s="1">
        <f t="shared" si="406"/>
        <v>0.47288333333333332</v>
      </c>
      <c r="AY1846" s="2">
        <f t="shared" si="407"/>
        <v>0.48706838613987335</v>
      </c>
      <c r="AZ1846" s="1">
        <f t="shared" si="408"/>
        <v>0.29650066650565882</v>
      </c>
      <c r="BA1846" s="1">
        <f t="shared" si="409"/>
        <v>0.21681034964272475</v>
      </c>
      <c r="BB1846" s="1">
        <f t="shared" si="410"/>
        <v>0.4273946102270017</v>
      </c>
      <c r="BC1846" s="1">
        <f t="shared" si="411"/>
        <v>0.27171239811000003</v>
      </c>
      <c r="BD1846" s="1">
        <f t="shared" si="412"/>
        <v>0.45636350972179013</v>
      </c>
      <c r="BE1846" s="1">
        <f t="shared" si="413"/>
        <v>0.18506681000370123</v>
      </c>
      <c r="BF1846" s="2">
        <f t="shared" si="414"/>
        <v>0.17815608134097577</v>
      </c>
      <c r="BG1846" s="1">
        <f t="shared" si="415"/>
        <v>0.1004968390732258</v>
      </c>
      <c r="BH1846" s="1">
        <f t="shared" si="416"/>
        <v>0.3851568393529306</v>
      </c>
      <c r="BI1846" s="2">
        <f t="shared" si="417"/>
        <v>0.46371973041790282</v>
      </c>
      <c r="BJ1846" s="1">
        <f t="shared" si="418"/>
        <v>0.84887656977083337</v>
      </c>
      <c r="BK1846" s="1">
        <f t="shared" si="419"/>
        <v>7.8562891064972218E-2</v>
      </c>
    </row>
    <row r="1847" spans="1:63">
      <c r="A1847" t="s">
        <v>144</v>
      </c>
      <c r="B1847">
        <v>1996</v>
      </c>
      <c r="C1847" s="1">
        <v>1</v>
      </c>
      <c r="D1847" s="1">
        <v>1.2714000000000001E-2</v>
      </c>
      <c r="E1847" s="1">
        <v>0.39600000000000002</v>
      </c>
      <c r="F1847" s="1">
        <v>0.77499999999999991</v>
      </c>
      <c r="G1847" s="1">
        <v>0.13</v>
      </c>
      <c r="H1847" s="1">
        <v>0.51</v>
      </c>
      <c r="I1847" s="2">
        <v>0.26791666666666664</v>
      </c>
      <c r="J1847" s="1">
        <v>0.43240000000000001</v>
      </c>
      <c r="K1847" s="1">
        <v>0.96523539045835616</v>
      </c>
      <c r="L1847" s="2">
        <v>0.5</v>
      </c>
      <c r="M1847" s="2">
        <v>0.37</v>
      </c>
      <c r="N1847" s="1">
        <v>0.30239999949932095</v>
      </c>
      <c r="O1847" s="2">
        <v>0.76749999999999996</v>
      </c>
      <c r="P1847" s="1">
        <v>0.65159999999999996</v>
      </c>
      <c r="Q1847" s="1">
        <v>0.44231317073170795</v>
      </c>
      <c r="R1847" s="3">
        <v>0.20227272800000001</v>
      </c>
      <c r="S1847" s="1">
        <v>4.3344174049999996E-2</v>
      </c>
      <c r="T1847" s="2">
        <v>8.7325774000000009E-2</v>
      </c>
      <c r="U1847" s="1">
        <v>0</v>
      </c>
      <c r="V1847" s="1">
        <v>0</v>
      </c>
      <c r="W1847" s="1">
        <v>0.32999999999999996</v>
      </c>
      <c r="X1847" s="1">
        <v>0</v>
      </c>
      <c r="Y1847" s="2">
        <v>3.8620973763485154E-3</v>
      </c>
      <c r="Z1847" s="1">
        <v>0.96700000048000001</v>
      </c>
      <c r="AA1847" s="1">
        <v>0.47399999999999998</v>
      </c>
      <c r="AB1847" s="2">
        <v>0.61620396513839792</v>
      </c>
      <c r="AC1847" s="2">
        <v>0.59110858317698201</v>
      </c>
      <c r="AD1847" s="1">
        <v>4.376084174854333E-4</v>
      </c>
      <c r="AE1847" s="1">
        <v>0.23422714285714288</v>
      </c>
      <c r="AF1847" s="1">
        <v>0.64516129032258063</v>
      </c>
      <c r="AG1847" s="4">
        <v>1583.7747968087201</v>
      </c>
      <c r="AH1847" s="4">
        <v>1570</v>
      </c>
      <c r="AI1847" s="4">
        <v>2285148</v>
      </c>
      <c r="AJ1847" s="2">
        <v>0.7</v>
      </c>
      <c r="AK1847" s="2">
        <v>0.5</v>
      </c>
      <c r="AL1847" s="2">
        <v>0.4</v>
      </c>
      <c r="AM1847" s="2"/>
      <c r="AN1847" s="2">
        <v>0.17300000000000001</v>
      </c>
      <c r="AO1847" s="2">
        <v>0.5</v>
      </c>
      <c r="AP1847" s="2">
        <v>0.57728000283241276</v>
      </c>
      <c r="AQ1847" s="2">
        <v>0.14499999999999999</v>
      </c>
      <c r="AR1847" s="2">
        <v>70</v>
      </c>
      <c r="AS1847" s="2">
        <v>0.65</v>
      </c>
      <c r="AT1847" s="2">
        <v>0.57153266753955978</v>
      </c>
      <c r="AU1847" s="2">
        <v>0.51462659796142252</v>
      </c>
      <c r="AV1847" s="4"/>
      <c r="AW1847" s="4"/>
      <c r="AX1847" s="1">
        <f t="shared" si="406"/>
        <v>0.47061899999999995</v>
      </c>
      <c r="AY1847" s="2">
        <f t="shared" si="407"/>
        <v>0.51506457951776341</v>
      </c>
      <c r="AZ1847" s="1">
        <f t="shared" si="408"/>
        <v>0.2853711693563416</v>
      </c>
      <c r="BA1847" s="1">
        <f t="shared" si="409"/>
        <v>0.21681034964272475</v>
      </c>
      <c r="BB1847" s="1">
        <f t="shared" si="410"/>
        <v>0.4273946102270017</v>
      </c>
      <c r="BC1847" s="1">
        <f t="shared" si="411"/>
        <v>0.28967313050333332</v>
      </c>
      <c r="BD1847" s="1">
        <f t="shared" si="412"/>
        <v>0.45054572244823082</v>
      </c>
      <c r="BE1847" s="1">
        <f t="shared" si="413"/>
        <v>0.1751828</v>
      </c>
      <c r="BF1847" s="2">
        <f t="shared" si="414"/>
        <v>0.17788452158549398</v>
      </c>
      <c r="BG1847" s="1">
        <f t="shared" si="415"/>
        <v>0.10377125464435144</v>
      </c>
      <c r="BH1847" s="1">
        <f t="shared" si="416"/>
        <v>0.3892044877261886</v>
      </c>
      <c r="BI1847" s="2">
        <f t="shared" si="417"/>
        <v>0.45683857622984542</v>
      </c>
      <c r="BJ1847" s="1">
        <f t="shared" si="418"/>
        <v>0.84604306395603401</v>
      </c>
      <c r="BK1847" s="1">
        <f t="shared" si="419"/>
        <v>6.763408850365682E-2</v>
      </c>
    </row>
    <row r="1848" spans="1:63">
      <c r="A1848" t="s">
        <v>144</v>
      </c>
      <c r="B1848">
        <v>1997</v>
      </c>
      <c r="C1848" s="1">
        <v>1</v>
      </c>
      <c r="D1848" s="1">
        <v>1.3127999999999999E-2</v>
      </c>
      <c r="E1848" s="1">
        <v>0.38200000000000001</v>
      </c>
      <c r="F1848" s="1">
        <v>0.77499999999999991</v>
      </c>
      <c r="G1848" s="1">
        <v>0.13</v>
      </c>
      <c r="H1848" s="1">
        <v>0.51</v>
      </c>
      <c r="I1848" s="2">
        <v>0.26791666666666664</v>
      </c>
      <c r="J1848" s="1">
        <v>0.43280000000000002</v>
      </c>
      <c r="K1848" s="1">
        <v>0.96508319764564765</v>
      </c>
      <c r="L1848" s="2">
        <v>0.5</v>
      </c>
      <c r="M1848" s="2">
        <v>0.35</v>
      </c>
      <c r="N1848" s="1">
        <v>0.29679999962449072</v>
      </c>
      <c r="O1848" s="2">
        <v>0.76749999999999996</v>
      </c>
      <c r="P1848" s="1">
        <v>0.65159999999999996</v>
      </c>
      <c r="Q1848" s="1">
        <v>0.4341692682926841</v>
      </c>
      <c r="R1848" s="3">
        <v>0.20227272800000001</v>
      </c>
      <c r="S1848" s="1">
        <v>4.837218234E-2</v>
      </c>
      <c r="T1848" s="2">
        <v>7.9579355250000011E-2</v>
      </c>
      <c r="U1848" s="1">
        <v>0</v>
      </c>
      <c r="V1848" s="1">
        <v>0</v>
      </c>
      <c r="W1848" s="1">
        <v>0.32999999999999996</v>
      </c>
      <c r="X1848" s="1">
        <v>0</v>
      </c>
      <c r="Y1848" s="2">
        <v>3.8620973763485154E-3</v>
      </c>
      <c r="Z1848" s="1">
        <v>0.96599999905</v>
      </c>
      <c r="AA1848" s="1">
        <v>0.52900000000000003</v>
      </c>
      <c r="AB1848" s="2">
        <v>0.59684374707941101</v>
      </c>
      <c r="AC1848" s="2">
        <v>0.59641921324844005</v>
      </c>
      <c r="AD1848" s="1">
        <v>9.6361156991066669E-4</v>
      </c>
      <c r="AE1848" s="1">
        <v>0.26525571428571432</v>
      </c>
      <c r="AF1848" s="1">
        <v>0.70967741935483875</v>
      </c>
      <c r="AG1848" s="4">
        <v>1661.0479898077399</v>
      </c>
      <c r="AH1848" s="4">
        <v>1640</v>
      </c>
      <c r="AI1848" s="4">
        <v>2306139</v>
      </c>
      <c r="AJ1848" s="2">
        <v>0.7</v>
      </c>
      <c r="AK1848" s="2">
        <v>0.5</v>
      </c>
      <c r="AL1848" s="2">
        <v>0.62</v>
      </c>
      <c r="AM1848" s="2"/>
      <c r="AN1848" s="2">
        <v>0.41399999999999998</v>
      </c>
      <c r="AO1848" s="2">
        <v>0.5</v>
      </c>
      <c r="AP1848" s="2">
        <v>0.59136000251770027</v>
      </c>
      <c r="AQ1848" s="2">
        <v>0.34499999999999997</v>
      </c>
      <c r="AR1848" s="2">
        <v>50</v>
      </c>
      <c r="AS1848" s="2">
        <v>0.68599999999999994</v>
      </c>
      <c r="AT1848" s="2">
        <v>0.50797574206296536</v>
      </c>
      <c r="AU1848" s="2">
        <v>0.50334532153234468</v>
      </c>
      <c r="AV1848" s="4"/>
      <c r="AW1848" s="4"/>
      <c r="AX1848" s="1">
        <f t="shared" si="406"/>
        <v>0.46835466666666664</v>
      </c>
      <c r="AY1848" s="2">
        <f t="shared" si="407"/>
        <v>0.51144283770525789</v>
      </c>
      <c r="AZ1848" s="1">
        <f t="shared" si="408"/>
        <v>0.2831987067765368</v>
      </c>
      <c r="BA1848" s="1">
        <f t="shared" si="409"/>
        <v>0.21664368273772475</v>
      </c>
      <c r="BB1848" s="1">
        <f t="shared" si="410"/>
        <v>0.4273946102270017</v>
      </c>
      <c r="BC1848" s="1">
        <f t="shared" si="411"/>
        <v>0.28798890904333335</v>
      </c>
      <c r="BD1848" s="1">
        <f t="shared" si="412"/>
        <v>0.44460530346880373</v>
      </c>
      <c r="BE1848" s="1">
        <f t="shared" si="413"/>
        <v>0.21498149999999996</v>
      </c>
      <c r="BF1848" s="2">
        <f t="shared" si="414"/>
        <v>0.17012387023908165</v>
      </c>
      <c r="BG1848" s="1">
        <f t="shared" si="415"/>
        <v>0.10647628428618645</v>
      </c>
      <c r="BH1848" s="1">
        <f t="shared" si="416"/>
        <v>0.38666294091304626</v>
      </c>
      <c r="BI1848" s="2">
        <f t="shared" si="417"/>
        <v>0.49158165452526809</v>
      </c>
      <c r="BJ1848" s="1">
        <f t="shared" si="418"/>
        <v>0.87824459543831435</v>
      </c>
      <c r="BK1848" s="1">
        <f t="shared" si="419"/>
        <v>0.10491871361222183</v>
      </c>
    </row>
    <row r="1849" spans="1:63">
      <c r="A1849" t="s">
        <v>144</v>
      </c>
      <c r="B1849">
        <v>1998</v>
      </c>
      <c r="C1849" s="1">
        <v>1</v>
      </c>
      <c r="D1849" s="1">
        <v>1.3542E-2</v>
      </c>
      <c r="E1849" s="1">
        <v>0.36799999999999999</v>
      </c>
      <c r="F1849" s="1">
        <v>0.77499999999999991</v>
      </c>
      <c r="G1849" s="1">
        <v>0.13</v>
      </c>
      <c r="H1849" s="1">
        <v>0.51</v>
      </c>
      <c r="I1849" s="2">
        <v>0.26791666666666664</v>
      </c>
      <c r="J1849" s="1">
        <v>0.43320000000000003</v>
      </c>
      <c r="K1849" s="1">
        <v>0.9665327665132345</v>
      </c>
      <c r="L1849" s="2">
        <v>0.5</v>
      </c>
      <c r="M1849" s="2">
        <v>0.35</v>
      </c>
      <c r="N1849" s="1">
        <v>0.29119999974966049</v>
      </c>
      <c r="O1849" s="2">
        <v>0.76749999999999996</v>
      </c>
      <c r="P1849" s="1">
        <v>0.65159999999999996</v>
      </c>
      <c r="Q1849" s="1">
        <v>0.42711024390244001</v>
      </c>
      <c r="R1849" s="3">
        <v>0.20227272800000001</v>
      </c>
      <c r="S1849" s="1">
        <v>0.12031756809999999</v>
      </c>
      <c r="T1849" s="2">
        <v>7.18329365E-2</v>
      </c>
      <c r="U1849" s="1">
        <v>0</v>
      </c>
      <c r="V1849" s="1">
        <v>0</v>
      </c>
      <c r="W1849" s="1">
        <v>0.32999999999999996</v>
      </c>
      <c r="X1849" s="1">
        <v>0</v>
      </c>
      <c r="Y1849" s="2">
        <v>3.8620973763485154E-3</v>
      </c>
      <c r="Z1849" s="1">
        <v>0.96599999905</v>
      </c>
      <c r="AA1849" s="1">
        <v>0.57299999999999995</v>
      </c>
      <c r="AB1849" s="2">
        <v>0.57748352902042399</v>
      </c>
      <c r="AC1849" s="2">
        <v>0.60172984331989798</v>
      </c>
      <c r="AD1849" s="1">
        <v>4.3037934994896668E-3</v>
      </c>
      <c r="AE1849" s="1">
        <v>0.30398657142857144</v>
      </c>
      <c r="AF1849" s="1">
        <v>0.64516129032258063</v>
      </c>
      <c r="AG1849" s="4">
        <v>1720.0419579859399</v>
      </c>
      <c r="AH1849" s="4">
        <v>1720</v>
      </c>
      <c r="AI1849" s="4">
        <v>2331793</v>
      </c>
      <c r="AJ1849" s="2">
        <v>0.7</v>
      </c>
      <c r="AK1849" s="2">
        <v>0.5</v>
      </c>
      <c r="AL1849" s="2">
        <v>0.61899999999999999</v>
      </c>
      <c r="AM1849" s="2"/>
      <c r="AN1849" s="2">
        <v>0.51</v>
      </c>
      <c r="AO1849" s="2">
        <v>0.5</v>
      </c>
      <c r="AP1849" s="2">
        <v>0.60544000220298766</v>
      </c>
      <c r="AQ1849" s="2">
        <v>0.48100000000000004</v>
      </c>
      <c r="AR1849" s="2">
        <v>50</v>
      </c>
      <c r="AS1849" s="2">
        <v>0.85</v>
      </c>
      <c r="AT1849" s="2">
        <v>0.44441881658637089</v>
      </c>
      <c r="AU1849" s="2">
        <v>0.49206404510326684</v>
      </c>
      <c r="AV1849" s="4">
        <v>68.34</v>
      </c>
      <c r="AW1849" s="4">
        <v>30.27</v>
      </c>
      <c r="AX1849" s="1">
        <f t="shared" si="406"/>
        <v>0.46609033333333327</v>
      </c>
      <c r="AY1849" s="2">
        <f t="shared" si="407"/>
        <v>0.51090706184708023</v>
      </c>
      <c r="AZ1849" s="1">
        <f t="shared" si="408"/>
        <v>0.29462669530048802</v>
      </c>
      <c r="BA1849" s="1">
        <f t="shared" si="409"/>
        <v>0.21664368273772475</v>
      </c>
      <c r="BB1849" s="1">
        <f t="shared" si="410"/>
        <v>0.4273946102270017</v>
      </c>
      <c r="BC1849" s="1">
        <f t="shared" si="411"/>
        <v>0.29607328523888893</v>
      </c>
      <c r="BD1849" s="1">
        <f t="shared" si="412"/>
        <v>0.43911265777755576</v>
      </c>
      <c r="BE1849" s="1">
        <f t="shared" si="413"/>
        <v>0.23753599999999994</v>
      </c>
      <c r="BF1849" s="2">
        <f t="shared" si="414"/>
        <v>0.16236321889266928</v>
      </c>
      <c r="BG1849" s="1">
        <f t="shared" si="415"/>
        <v>0.1100922514383077</v>
      </c>
      <c r="BH1849" s="1">
        <f t="shared" si="416"/>
        <v>0.38752685108114876</v>
      </c>
      <c r="BI1849" s="2">
        <f t="shared" si="417"/>
        <v>0.50999147033097691</v>
      </c>
      <c r="BJ1849" s="1">
        <f t="shared" si="418"/>
        <v>0.89751832141212562</v>
      </c>
      <c r="BK1849" s="1">
        <f t="shared" si="419"/>
        <v>0.12246461924982815</v>
      </c>
    </row>
    <row r="1850" spans="1:63">
      <c r="A1850" t="s">
        <v>144</v>
      </c>
      <c r="B1850">
        <v>1999</v>
      </c>
      <c r="C1850" s="1">
        <v>1</v>
      </c>
      <c r="D1850" s="1">
        <v>1.3956E-2</v>
      </c>
      <c r="E1850" s="1">
        <v>0.35400000000000009</v>
      </c>
      <c r="F1850" s="1">
        <v>0.77499999999999991</v>
      </c>
      <c r="G1850" s="1">
        <v>0.13</v>
      </c>
      <c r="H1850" s="1">
        <v>0.51</v>
      </c>
      <c r="I1850" s="2">
        <v>0.26791666666666664</v>
      </c>
      <c r="J1850" s="1">
        <v>0.43359999999999999</v>
      </c>
      <c r="K1850" s="1">
        <v>0.96992336557270176</v>
      </c>
      <c r="L1850" s="2">
        <v>0.5</v>
      </c>
      <c r="M1850" s="2">
        <v>0.25</v>
      </c>
      <c r="N1850" s="1">
        <v>0.28559999987483026</v>
      </c>
      <c r="O1850" s="2">
        <v>0.76749999999999996</v>
      </c>
      <c r="P1850" s="1">
        <v>0.65159999999999996</v>
      </c>
      <c r="Q1850" s="1">
        <v>0.42120487804878193</v>
      </c>
      <c r="R1850" s="3">
        <v>0.20227272800000001</v>
      </c>
      <c r="S1850" s="1">
        <v>0.20272903280000001</v>
      </c>
      <c r="T1850" s="2">
        <v>6.4086517750000002E-2</v>
      </c>
      <c r="U1850" s="1">
        <v>0</v>
      </c>
      <c r="V1850" s="1">
        <v>0</v>
      </c>
      <c r="W1850" s="1">
        <v>0.32999999999999996</v>
      </c>
      <c r="X1850" s="1">
        <v>0</v>
      </c>
      <c r="Y1850" s="2">
        <v>3.8620973763485154E-3</v>
      </c>
      <c r="Z1850" s="1">
        <v>0.96499999999999997</v>
      </c>
      <c r="AA1850" s="1">
        <v>0.58599999999999997</v>
      </c>
      <c r="AB1850" s="2">
        <v>0.61864103856115005</v>
      </c>
      <c r="AC1850" s="2">
        <v>0.58779111407204299</v>
      </c>
      <c r="AD1850" s="1">
        <v>1.6272031531263002E-2</v>
      </c>
      <c r="AE1850" s="1">
        <v>0.38492957142857143</v>
      </c>
      <c r="AF1850" s="1">
        <v>0.87096774193548387</v>
      </c>
      <c r="AG1850" s="4">
        <v>1779.83192853739</v>
      </c>
      <c r="AH1850" s="4">
        <v>1780</v>
      </c>
      <c r="AI1850" s="4">
        <v>2360014</v>
      </c>
      <c r="AJ1850" s="2">
        <v>0.55000000000000004</v>
      </c>
      <c r="AK1850" s="2">
        <v>0.5</v>
      </c>
      <c r="AL1850" s="2">
        <v>0.63800000000000001</v>
      </c>
      <c r="AM1850" s="2"/>
      <c r="AN1850" s="2">
        <v>0.61099999999999999</v>
      </c>
      <c r="AO1850" s="2">
        <v>0.5</v>
      </c>
      <c r="AP1850" s="2">
        <v>0.61952000188827516</v>
      </c>
      <c r="AQ1850" s="2">
        <v>0.621</v>
      </c>
      <c r="AR1850" s="2">
        <v>50</v>
      </c>
      <c r="AS1850" s="2">
        <v>0.85</v>
      </c>
      <c r="AT1850" s="2">
        <v>0.44122421047890742</v>
      </c>
      <c r="AU1850" s="2">
        <v>0.49323541647188679</v>
      </c>
      <c r="AV1850" s="4"/>
      <c r="AW1850" s="4"/>
      <c r="AX1850" s="1">
        <f t="shared" si="406"/>
        <v>0.46382599999999991</v>
      </c>
      <c r="AY1850" s="2">
        <f t="shared" si="407"/>
        <v>0.49636286173059979</v>
      </c>
      <c r="AZ1850" s="1">
        <f t="shared" si="408"/>
        <v>0.3083786313197564</v>
      </c>
      <c r="BA1850" s="1">
        <f t="shared" si="409"/>
        <v>0.21647701622939142</v>
      </c>
      <c r="BB1850" s="1">
        <f t="shared" si="410"/>
        <v>0.4273946102270017</v>
      </c>
      <c r="BC1850" s="1">
        <f t="shared" si="411"/>
        <v>0.29409833697777776</v>
      </c>
      <c r="BD1850" s="1">
        <f t="shared" si="412"/>
        <v>0.43413579354105236</v>
      </c>
      <c r="BE1850" s="1">
        <f t="shared" si="413"/>
        <v>0.24381699999999998</v>
      </c>
      <c r="BF1850" s="2">
        <f t="shared" si="414"/>
        <v>0.16476563631121005</v>
      </c>
      <c r="BG1850" s="1">
        <f t="shared" si="415"/>
        <v>0.11960610046102274</v>
      </c>
      <c r="BH1850" s="1">
        <f t="shared" si="416"/>
        <v>0.38520958024861063</v>
      </c>
      <c r="BI1850" s="2">
        <f t="shared" si="417"/>
        <v>0.52818873677223277</v>
      </c>
      <c r="BJ1850" s="1">
        <f t="shared" si="418"/>
        <v>0.9133983170208434</v>
      </c>
      <c r="BK1850" s="1">
        <f t="shared" si="419"/>
        <v>0.14297915652362214</v>
      </c>
    </row>
    <row r="1851" spans="1:63">
      <c r="A1851" t="s">
        <v>144</v>
      </c>
      <c r="B1851">
        <v>2000</v>
      </c>
      <c r="C1851" s="1">
        <v>1</v>
      </c>
      <c r="D1851" s="1">
        <v>1.4370000000000001E-2</v>
      </c>
      <c r="E1851" s="1">
        <v>0.33999999999999997</v>
      </c>
      <c r="F1851" s="1">
        <v>0.77499999999999991</v>
      </c>
      <c r="G1851" s="1">
        <v>0.13</v>
      </c>
      <c r="H1851" s="1">
        <v>0.51</v>
      </c>
      <c r="I1851" s="2">
        <v>0.26791666666666664</v>
      </c>
      <c r="J1851" s="1">
        <v>0.434</v>
      </c>
      <c r="K1851" s="1">
        <v>0.9717550692933723</v>
      </c>
      <c r="L1851" s="2">
        <v>0.5</v>
      </c>
      <c r="M1851" s="2">
        <v>0.71</v>
      </c>
      <c r="N1851" s="1">
        <v>0.27999999999999997</v>
      </c>
      <c r="O1851" s="2">
        <v>0.76749999999999996</v>
      </c>
      <c r="P1851" s="1">
        <v>0.65159999999999996</v>
      </c>
      <c r="Q1851" s="1">
        <v>0.41625268292682993</v>
      </c>
      <c r="R1851" s="3">
        <v>0.20227272800000001</v>
      </c>
      <c r="S1851" s="1">
        <v>0.27517527539999997</v>
      </c>
      <c r="T1851" s="2">
        <v>5.6340098999999998E-2</v>
      </c>
      <c r="U1851" s="1">
        <v>0</v>
      </c>
      <c r="V1851" s="1">
        <v>0</v>
      </c>
      <c r="W1851" s="1">
        <v>0.32999999999999996</v>
      </c>
      <c r="X1851" s="1">
        <v>0</v>
      </c>
      <c r="Y1851" s="2">
        <v>3.8620973763485154E-3</v>
      </c>
      <c r="Z1851" s="1">
        <v>0.96499999999999997</v>
      </c>
      <c r="AA1851" s="1">
        <v>0.58499999999999996</v>
      </c>
      <c r="AB1851" s="2">
        <v>0.65979854810187599</v>
      </c>
      <c r="AC1851" s="2">
        <v>0.57385238482418799</v>
      </c>
      <c r="AD1851" s="1">
        <v>7.1897703612459674E-2</v>
      </c>
      <c r="AE1851" s="1">
        <v>0.429562</v>
      </c>
      <c r="AF1851" s="1">
        <v>0.64516129032258063</v>
      </c>
      <c r="AG1851" s="4">
        <v>1805.4487930964899</v>
      </c>
      <c r="AH1851" s="4">
        <v>1800</v>
      </c>
      <c r="AI1851" s="4">
        <v>2389197</v>
      </c>
      <c r="AJ1851" s="2">
        <v>0.55000000000000004</v>
      </c>
      <c r="AK1851" s="2">
        <v>0.5</v>
      </c>
      <c r="AL1851" s="2">
        <v>0.6409999999999999</v>
      </c>
      <c r="AM1851" s="2"/>
      <c r="AN1851" s="2">
        <v>0.63300000000000001</v>
      </c>
      <c r="AO1851" s="2">
        <v>0.5</v>
      </c>
      <c r="AP1851" s="2">
        <v>0.63360000157356267</v>
      </c>
      <c r="AQ1851" s="2">
        <v>0.69400000000000006</v>
      </c>
      <c r="AR1851" s="2">
        <v>50</v>
      </c>
      <c r="AS1851" s="2">
        <v>0.75</v>
      </c>
      <c r="AT1851" s="2">
        <v>0.43802960437144378</v>
      </c>
      <c r="AU1851" s="2">
        <v>0.49440678784050662</v>
      </c>
      <c r="AV1851" s="4"/>
      <c r="AW1851" s="4"/>
      <c r="AX1851" s="1">
        <f t="shared" si="406"/>
        <v>0.46156166666666659</v>
      </c>
      <c r="AY1851" s="2">
        <f t="shared" si="407"/>
        <v>0.56159596228000552</v>
      </c>
      <c r="AZ1851" s="1">
        <f t="shared" si="408"/>
        <v>0.32032815706536605</v>
      </c>
      <c r="BA1851" s="1">
        <f t="shared" si="409"/>
        <v>0.21647701622939142</v>
      </c>
      <c r="BB1851" s="1">
        <f t="shared" si="410"/>
        <v>0.4273946102270017</v>
      </c>
      <c r="BC1851" s="1">
        <f t="shared" si="411"/>
        <v>0.35334947504444442</v>
      </c>
      <c r="BD1851" s="1">
        <f t="shared" si="412"/>
        <v>0.42905797520336697</v>
      </c>
      <c r="BE1851" s="1">
        <f t="shared" si="413"/>
        <v>0.24370279999999997</v>
      </c>
      <c r="BF1851" s="2">
        <f t="shared" si="414"/>
        <v>0.16716805372975077</v>
      </c>
      <c r="BG1851" s="1">
        <f t="shared" si="415"/>
        <v>0.12767176404335179</v>
      </c>
      <c r="BH1851" s="1">
        <f t="shared" si="416"/>
        <v>0.40326735349160431</v>
      </c>
      <c r="BI1851" s="2">
        <f t="shared" si="417"/>
        <v>0.53854261777310253</v>
      </c>
      <c r="BJ1851" s="1">
        <f t="shared" si="418"/>
        <v>0.94180997126470678</v>
      </c>
      <c r="BK1851" s="1">
        <f t="shared" si="419"/>
        <v>0.13527526428149822</v>
      </c>
    </row>
    <row r="1852" spans="1:63">
      <c r="A1852" t="s">
        <v>144</v>
      </c>
      <c r="B1852">
        <v>2001</v>
      </c>
      <c r="C1852" s="1">
        <v>1</v>
      </c>
      <c r="D1852" s="1">
        <v>1.465739999357611E-2</v>
      </c>
      <c r="E1852" s="1">
        <v>0.32599999999999996</v>
      </c>
      <c r="F1852" s="1">
        <v>0.77499999999999991</v>
      </c>
      <c r="G1852" s="1">
        <v>0.13</v>
      </c>
      <c r="H1852" s="1">
        <v>0.51</v>
      </c>
      <c r="I1852" s="2">
        <v>0.26791666666666664</v>
      </c>
      <c r="J1852" s="1">
        <v>0.43380000000000002</v>
      </c>
      <c r="K1852" s="1">
        <v>0.96907671428693687</v>
      </c>
      <c r="L1852" s="2">
        <v>0.5</v>
      </c>
      <c r="M1852" s="2">
        <v>0.62</v>
      </c>
      <c r="N1852" s="1">
        <v>0.22749999999999995</v>
      </c>
      <c r="O1852" s="2">
        <v>0.76749999999999996</v>
      </c>
      <c r="P1852" s="1">
        <v>0.65159999999999996</v>
      </c>
      <c r="Q1852" s="1">
        <v>0.41181463414634212</v>
      </c>
      <c r="R1852" s="3">
        <v>0.20227272800000001</v>
      </c>
      <c r="S1852" s="1">
        <v>0.24642552970000001</v>
      </c>
      <c r="T1852" s="2">
        <v>5.3398413699999994E-2</v>
      </c>
      <c r="U1852" s="1">
        <v>0</v>
      </c>
      <c r="V1852" s="1">
        <v>0</v>
      </c>
      <c r="W1852" s="1">
        <v>0.32999999999999996</v>
      </c>
      <c r="X1852" s="1">
        <v>0</v>
      </c>
      <c r="Y1852" s="2">
        <v>3.8620973763485154E-3</v>
      </c>
      <c r="Z1852" s="1">
        <v>0.96499999999999997</v>
      </c>
      <c r="AA1852" s="1">
        <v>0.56000000000000005</v>
      </c>
      <c r="AB1852" s="2">
        <v>0.68679625192129801</v>
      </c>
      <c r="AC1852" s="2">
        <v>0.57004520633866995</v>
      </c>
      <c r="AD1852" s="1">
        <v>8.9550404616282012E-2</v>
      </c>
      <c r="AE1852" s="1">
        <v>0.48249728571428574</v>
      </c>
      <c r="AF1852" s="1">
        <v>0.74193548387096775</v>
      </c>
      <c r="AG1852" s="4">
        <v>1877.1091663130001</v>
      </c>
      <c r="AH1852" s="4">
        <v>1880</v>
      </c>
      <c r="AI1852" s="4">
        <v>2419494</v>
      </c>
      <c r="AJ1852" s="2">
        <v>0.55000000000000004</v>
      </c>
      <c r="AK1852" s="2">
        <v>0.5</v>
      </c>
      <c r="AL1852" s="2">
        <v>0.64500000000000002</v>
      </c>
      <c r="AM1852" s="2"/>
      <c r="AN1852" s="2">
        <v>0.47100000000000003</v>
      </c>
      <c r="AO1852" s="2">
        <v>0.5</v>
      </c>
      <c r="AP1852" s="2">
        <v>0.64768000125885006</v>
      </c>
      <c r="AQ1852" s="2">
        <v>0.69599999999999995</v>
      </c>
      <c r="AR1852" s="2">
        <v>50</v>
      </c>
      <c r="AS1852" s="2">
        <v>0.75</v>
      </c>
      <c r="AT1852" s="2">
        <v>0.4738188625375499</v>
      </c>
      <c r="AU1852" s="2">
        <v>0.51873594326765204</v>
      </c>
      <c r="AV1852" s="4"/>
      <c r="AW1852" s="4"/>
      <c r="AX1852" s="1">
        <f t="shared" si="406"/>
        <v>0.4592762333322627</v>
      </c>
      <c r="AY1852" s="2">
        <f t="shared" si="407"/>
        <v>0.5408276258505148</v>
      </c>
      <c r="AZ1852" s="1">
        <f t="shared" si="408"/>
        <v>0.31310226110926842</v>
      </c>
      <c r="BA1852" s="1">
        <f t="shared" si="409"/>
        <v>0.21647701622939142</v>
      </c>
      <c r="BB1852" s="1">
        <f t="shared" si="410"/>
        <v>0.4273946102270017</v>
      </c>
      <c r="BC1852" s="1">
        <f t="shared" si="411"/>
        <v>0.34016476996595291</v>
      </c>
      <c r="BD1852" s="1">
        <f t="shared" si="412"/>
        <v>0.41629829368887988</v>
      </c>
      <c r="BE1852" s="1">
        <f t="shared" si="413"/>
        <v>0.23479520000000001</v>
      </c>
      <c r="BF1852" s="2">
        <f t="shared" si="414"/>
        <v>0.1730660320797518</v>
      </c>
      <c r="BG1852" s="1">
        <f t="shared" si="415"/>
        <v>0.1369848431919504</v>
      </c>
      <c r="BH1852" s="1">
        <f t="shared" si="416"/>
        <v>0.39461922462727816</v>
      </c>
      <c r="BI1852" s="2">
        <f t="shared" si="417"/>
        <v>0.54484607527170215</v>
      </c>
      <c r="BJ1852" s="1">
        <f t="shared" si="418"/>
        <v>0.93946529989898031</v>
      </c>
      <c r="BK1852" s="1">
        <f t="shared" si="419"/>
        <v>0.15022685064442398</v>
      </c>
    </row>
    <row r="1853" spans="1:63">
      <c r="A1853" t="s">
        <v>144</v>
      </c>
      <c r="B1853">
        <v>2002</v>
      </c>
      <c r="C1853" s="1">
        <v>1</v>
      </c>
      <c r="D1853" s="1">
        <v>1.4944799987152219E-2</v>
      </c>
      <c r="E1853" s="1">
        <v>0.31200000000000006</v>
      </c>
      <c r="F1853" s="1">
        <v>0.77499999999999991</v>
      </c>
      <c r="G1853" s="1">
        <v>0.13</v>
      </c>
      <c r="H1853" s="1">
        <v>0.51</v>
      </c>
      <c r="I1853" s="2">
        <v>0.26791666666666664</v>
      </c>
      <c r="J1853" s="1">
        <v>0.43359999999999999</v>
      </c>
      <c r="K1853" s="1">
        <v>0.96757676655573643</v>
      </c>
      <c r="L1853" s="2">
        <v>0.5</v>
      </c>
      <c r="M1853" s="2">
        <v>0.74</v>
      </c>
      <c r="N1853" s="1">
        <v>0.17499999999999999</v>
      </c>
      <c r="O1853" s="2">
        <v>0.76749999999999996</v>
      </c>
      <c r="P1853" s="1">
        <v>0.65159999999999996</v>
      </c>
      <c r="Q1853" s="1">
        <v>0.40731365853658585</v>
      </c>
      <c r="R1853" s="3">
        <v>0.20227272800000001</v>
      </c>
      <c r="S1853" s="1">
        <v>0.13662488440000001</v>
      </c>
      <c r="T1853" s="2">
        <v>5.0456728399999998E-2</v>
      </c>
      <c r="U1853" s="1">
        <v>0</v>
      </c>
      <c r="V1853" s="1">
        <v>0</v>
      </c>
      <c r="W1853" s="1">
        <v>0.32999999999999996</v>
      </c>
      <c r="X1853" s="1">
        <v>0</v>
      </c>
      <c r="Y1853" s="2">
        <v>3.8620973763485154E-3</v>
      </c>
      <c r="Z1853" s="1">
        <v>0.96499999999999997</v>
      </c>
      <c r="AA1853" s="1">
        <v>0.56700000000000006</v>
      </c>
      <c r="AB1853" s="2">
        <v>0.71379395574072002</v>
      </c>
      <c r="AC1853" s="2">
        <v>0.56623802785315203</v>
      </c>
      <c r="AD1853" s="1">
        <v>9.7899484967126221E-2</v>
      </c>
      <c r="AE1853" s="1">
        <v>0.49878085714285714</v>
      </c>
      <c r="AF1853" s="1">
        <v>0.67741935483870963</v>
      </c>
      <c r="AG1853" s="4">
        <v>1971.8115584263901</v>
      </c>
      <c r="AH1853" s="4">
        <v>1960</v>
      </c>
      <c r="AI1853" s="4">
        <v>2451494</v>
      </c>
      <c r="AJ1853" s="2">
        <v>0.55000000000000004</v>
      </c>
      <c r="AK1853" s="2">
        <v>0.5</v>
      </c>
      <c r="AL1853" s="2">
        <v>0.6409999999999999</v>
      </c>
      <c r="AM1853" s="2"/>
      <c r="AN1853" s="2">
        <v>0.54400000000000004</v>
      </c>
      <c r="AO1853" s="2">
        <v>0.5</v>
      </c>
      <c r="AP1853" s="2">
        <v>0.66176000094413767</v>
      </c>
      <c r="AQ1853" s="2">
        <v>0.72499999999999998</v>
      </c>
      <c r="AR1853" s="2">
        <v>50</v>
      </c>
      <c r="AS1853" s="2">
        <v>0.71</v>
      </c>
      <c r="AT1853" s="2">
        <v>0.50960812070365591</v>
      </c>
      <c r="AU1853" s="2">
        <v>0.54306509869479735</v>
      </c>
      <c r="AV1853" s="4">
        <v>38.869999999999997</v>
      </c>
      <c r="AW1853" s="4">
        <v>32.840000000000003</v>
      </c>
      <c r="AX1853" s="1">
        <f t="shared" si="406"/>
        <v>0.45699079999785869</v>
      </c>
      <c r="AY1853" s="2">
        <f t="shared" si="407"/>
        <v>0.55022763331748614</v>
      </c>
      <c r="AZ1853" s="1">
        <f t="shared" si="408"/>
        <v>0.28965359986731715</v>
      </c>
      <c r="BA1853" s="1">
        <f t="shared" si="409"/>
        <v>0.21647701622939142</v>
      </c>
      <c r="BB1853" s="1">
        <f t="shared" si="410"/>
        <v>0.4273946102270017</v>
      </c>
      <c r="BC1853" s="1">
        <f t="shared" si="411"/>
        <v>0.34130774270968356</v>
      </c>
      <c r="BD1853" s="1">
        <f t="shared" si="412"/>
        <v>0.40372452558205368</v>
      </c>
      <c r="BE1853" s="1">
        <f t="shared" si="413"/>
        <v>0.23810699999999999</v>
      </c>
      <c r="BF1853" s="2">
        <f t="shared" si="414"/>
        <v>0.1789640104297528</v>
      </c>
      <c r="BG1853" s="1">
        <f t="shared" si="415"/>
        <v>0.14216756987932863</v>
      </c>
      <c r="BH1853" s="1">
        <f t="shared" si="416"/>
        <v>0.39080895950624628</v>
      </c>
      <c r="BI1853" s="2">
        <f t="shared" si="417"/>
        <v>0.55923858030908147</v>
      </c>
      <c r="BJ1853" s="1">
        <f t="shared" si="418"/>
        <v>0.95004753981532775</v>
      </c>
      <c r="BK1853" s="1">
        <f t="shared" si="419"/>
        <v>0.16842962080283519</v>
      </c>
    </row>
    <row r="1854" spans="1:63">
      <c r="A1854" t="s">
        <v>144</v>
      </c>
      <c r="B1854">
        <v>2003</v>
      </c>
      <c r="C1854" s="1">
        <v>1</v>
      </c>
      <c r="D1854" s="1">
        <v>1.5232199980728328E-2</v>
      </c>
      <c r="E1854" s="1">
        <v>0.29799999999999993</v>
      </c>
      <c r="F1854" s="1">
        <v>0.77499999999999991</v>
      </c>
      <c r="G1854" s="1">
        <v>0.13</v>
      </c>
      <c r="H1854" s="1">
        <v>0.51</v>
      </c>
      <c r="I1854" s="2">
        <v>0.26791666666666664</v>
      </c>
      <c r="J1854" s="1">
        <v>0.43340000000000001</v>
      </c>
      <c r="K1854" s="1">
        <v>0.96772144522147552</v>
      </c>
      <c r="L1854" s="2">
        <v>0.5</v>
      </c>
      <c r="M1854" s="2">
        <v>0.56000000000000005</v>
      </c>
      <c r="N1854" s="1">
        <v>0.12249999999999998</v>
      </c>
      <c r="O1854" s="2">
        <v>0.76749999999999996</v>
      </c>
      <c r="P1854" s="1">
        <v>0.64949333333333337</v>
      </c>
      <c r="Q1854" s="1">
        <v>0.40226048780487789</v>
      </c>
      <c r="R1854" s="3">
        <v>0.20227272800000001</v>
      </c>
      <c r="S1854" s="1">
        <v>4.380339825E-2</v>
      </c>
      <c r="T1854" s="2">
        <v>4.7515043100000001E-2</v>
      </c>
      <c r="U1854" s="1">
        <v>0</v>
      </c>
      <c r="V1854" s="1">
        <v>0</v>
      </c>
      <c r="W1854" s="1">
        <v>0.32999999999999996</v>
      </c>
      <c r="X1854" s="1">
        <v>0</v>
      </c>
      <c r="Y1854" s="2">
        <v>3.8620973763485154E-3</v>
      </c>
      <c r="Z1854" s="1">
        <v>0.96569999998435374</v>
      </c>
      <c r="AA1854" s="1">
        <v>0.57700000000000007</v>
      </c>
      <c r="AB1854" s="2">
        <v>0.674961268121822</v>
      </c>
      <c r="AC1854" s="2">
        <v>0.56565452397823202</v>
      </c>
      <c r="AD1854" s="1">
        <v>0.14266481050356444</v>
      </c>
      <c r="AE1854" s="1">
        <v>0.52481514285714281</v>
      </c>
      <c r="AF1854" s="1">
        <v>0.70967741935483875</v>
      </c>
      <c r="AG1854" s="4">
        <v>2126.8102536322399</v>
      </c>
      <c r="AH1854" s="4">
        <v>2110</v>
      </c>
      <c r="AI1854" s="4">
        <v>2484456</v>
      </c>
      <c r="AJ1854" s="2">
        <v>0.55000000000000004</v>
      </c>
      <c r="AK1854" s="2">
        <v>0.5</v>
      </c>
      <c r="AL1854" s="2">
        <v>0.61799999999999999</v>
      </c>
      <c r="AM1854" s="2"/>
      <c r="AN1854" s="2">
        <v>0.50800000000000001</v>
      </c>
      <c r="AO1854" s="2">
        <v>0.5</v>
      </c>
      <c r="AP1854" s="2">
        <v>0.67584000062942506</v>
      </c>
      <c r="AQ1854" s="2">
        <v>0.83700000000000008</v>
      </c>
      <c r="AR1854" s="2">
        <v>50</v>
      </c>
      <c r="AS1854" s="2">
        <v>0.75</v>
      </c>
      <c r="AT1854" s="2">
        <v>0.4714519175753516</v>
      </c>
      <c r="AU1854" s="2">
        <v>0.53694722134000961</v>
      </c>
      <c r="AV1854" s="4"/>
      <c r="AW1854" s="4"/>
      <c r="AX1854" s="1">
        <f t="shared" si="406"/>
        <v>0.45470536666345468</v>
      </c>
      <c r="AY1854" s="2">
        <f t="shared" si="407"/>
        <v>0.51700544455544883</v>
      </c>
      <c r="AZ1854" s="1">
        <f t="shared" si="408"/>
        <v>0.26906899809764229</v>
      </c>
      <c r="BA1854" s="1">
        <f t="shared" si="409"/>
        <v>0.21659368289345038</v>
      </c>
      <c r="BB1854" s="1">
        <f t="shared" si="410"/>
        <v>0.4273946102270017</v>
      </c>
      <c r="BC1854" s="1">
        <f t="shared" si="411"/>
        <v>0.31084765906093503</v>
      </c>
      <c r="BD1854" s="1">
        <f t="shared" si="412"/>
        <v>0.39133282935439229</v>
      </c>
      <c r="BE1854" s="1">
        <f t="shared" si="413"/>
        <v>0.24341729999999998</v>
      </c>
      <c r="BF1854" s="2">
        <f t="shared" si="414"/>
        <v>0.17120677096754056</v>
      </c>
      <c r="BG1854" s="1">
        <f t="shared" si="415"/>
        <v>0.14710147697636472</v>
      </c>
      <c r="BH1854" s="1">
        <f t="shared" si="416"/>
        <v>0.37652503288077632</v>
      </c>
      <c r="BI1854" s="2">
        <f t="shared" si="417"/>
        <v>0.56172554794390517</v>
      </c>
      <c r="BJ1854" s="1">
        <f t="shared" si="418"/>
        <v>0.93825058082468149</v>
      </c>
      <c r="BK1854" s="1">
        <f t="shared" si="419"/>
        <v>0.18520051506312885</v>
      </c>
    </row>
    <row r="1855" spans="1:63">
      <c r="A1855" t="s">
        <v>144</v>
      </c>
      <c r="B1855">
        <v>2004</v>
      </c>
      <c r="C1855" s="1">
        <v>1</v>
      </c>
      <c r="D1855" s="1">
        <v>1.5519599974304436E-2</v>
      </c>
      <c r="E1855" s="1">
        <v>0.28400000000000003</v>
      </c>
      <c r="F1855" s="1">
        <v>0.77499999999999991</v>
      </c>
      <c r="G1855" s="1">
        <v>0.13</v>
      </c>
      <c r="H1855" s="1">
        <v>0.51</v>
      </c>
      <c r="I1855" s="2">
        <v>0.26791666666666664</v>
      </c>
      <c r="J1855" s="1">
        <v>0.43320000000000003</v>
      </c>
      <c r="K1855" s="1">
        <v>0.96428262578611323</v>
      </c>
      <c r="L1855" s="2">
        <v>0.5</v>
      </c>
      <c r="M1855" s="2">
        <v>0.68</v>
      </c>
      <c r="N1855" s="1">
        <v>6.9999999999999993E-2</v>
      </c>
      <c r="O1855" s="2">
        <v>0.76749999999999996</v>
      </c>
      <c r="P1855" s="1">
        <v>0.64738666666666667</v>
      </c>
      <c r="Q1855" s="1">
        <v>0.39651414634146387</v>
      </c>
      <c r="R1855" s="3">
        <v>0.20227272800000001</v>
      </c>
      <c r="S1855" s="1">
        <v>5.246715046E-2</v>
      </c>
      <c r="T1855" s="2">
        <v>4.4573357799999998E-2</v>
      </c>
      <c r="U1855" s="1">
        <v>0</v>
      </c>
      <c r="V1855" s="1">
        <v>0</v>
      </c>
      <c r="W1855" s="1">
        <v>0.32999999999999996</v>
      </c>
      <c r="X1855" s="1">
        <v>0</v>
      </c>
      <c r="Y1855" s="2">
        <v>3.8620973763485154E-3</v>
      </c>
      <c r="Z1855" s="1">
        <v>0.96639999996870751</v>
      </c>
      <c r="AA1855" s="1">
        <v>0.56499999999999995</v>
      </c>
      <c r="AB1855" s="2">
        <v>0.61171649967328601</v>
      </c>
      <c r="AC1855" s="2">
        <v>0.54509073677599607</v>
      </c>
      <c r="AD1855" s="1">
        <v>0.18921057268224667</v>
      </c>
      <c r="AE1855" s="1">
        <v>0.5632975714285714</v>
      </c>
      <c r="AF1855" s="1">
        <v>0.80645161290322576</v>
      </c>
      <c r="AG1855" s="4">
        <v>2387.7758603562002</v>
      </c>
      <c r="AH1855" s="4">
        <v>2370</v>
      </c>
      <c r="AI1855" s="4">
        <v>2517448</v>
      </c>
      <c r="AJ1855" s="2">
        <v>0.55000000000000004</v>
      </c>
      <c r="AK1855" s="2">
        <v>0.5</v>
      </c>
      <c r="AL1855" s="2">
        <v>0.59399999999999997</v>
      </c>
      <c r="AM1855" s="2"/>
      <c r="AN1855" s="2">
        <v>0.43799999999999994</v>
      </c>
      <c r="AO1855" s="2">
        <v>0.5</v>
      </c>
      <c r="AP1855" s="2">
        <v>0.68992000031471268</v>
      </c>
      <c r="AQ1855" s="2">
        <v>0.82</v>
      </c>
      <c r="AR1855" s="2">
        <v>50</v>
      </c>
      <c r="AS1855" s="2">
        <v>0.75</v>
      </c>
      <c r="AT1855" s="2">
        <v>0.43575300180214394</v>
      </c>
      <c r="AU1855" s="2">
        <v>0.52057596467868361</v>
      </c>
      <c r="AV1855" s="4"/>
      <c r="AW1855" s="4"/>
      <c r="AX1855" s="1">
        <f t="shared" si="406"/>
        <v>0.45241993332905067</v>
      </c>
      <c r="AY1855" s="2">
        <f t="shared" si="407"/>
        <v>0.52612847035039711</v>
      </c>
      <c r="AZ1855" s="1">
        <f t="shared" si="408"/>
        <v>0.2686428098536261</v>
      </c>
      <c r="BA1855" s="1">
        <f t="shared" si="409"/>
        <v>0.21671034955750934</v>
      </c>
      <c r="BB1855" s="1">
        <f t="shared" si="410"/>
        <v>0.4273946102270017</v>
      </c>
      <c r="BC1855" s="1">
        <f t="shared" si="411"/>
        <v>0.3249970463410754</v>
      </c>
      <c r="BD1855" s="1">
        <f t="shared" si="412"/>
        <v>0.37822835498792956</v>
      </c>
      <c r="BE1855" s="1">
        <f t="shared" si="413"/>
        <v>0.23707919999999996</v>
      </c>
      <c r="BF1855" s="2">
        <f t="shared" si="414"/>
        <v>0.15925602382514262</v>
      </c>
      <c r="BG1855" s="1">
        <f t="shared" si="415"/>
        <v>0.15234388226057349</v>
      </c>
      <c r="BH1855" s="1">
        <f t="shared" si="416"/>
        <v>0.3768733371853355</v>
      </c>
      <c r="BI1855" s="2">
        <f t="shared" si="417"/>
        <v>0.54867910608571613</v>
      </c>
      <c r="BJ1855" s="1">
        <f t="shared" si="418"/>
        <v>0.92555244327105157</v>
      </c>
      <c r="BK1855" s="1">
        <f t="shared" si="419"/>
        <v>0.17180576890038063</v>
      </c>
    </row>
    <row r="1856" spans="1:63">
      <c r="A1856" t="s">
        <v>144</v>
      </c>
      <c r="B1856">
        <v>2005</v>
      </c>
      <c r="C1856" s="1">
        <v>1</v>
      </c>
      <c r="D1856" s="1">
        <v>1.5806999967880549E-2</v>
      </c>
      <c r="E1856" s="1">
        <v>0.27</v>
      </c>
      <c r="F1856" s="1">
        <v>0.77499999999999991</v>
      </c>
      <c r="G1856" s="1">
        <v>0.13</v>
      </c>
      <c r="H1856" s="1">
        <v>0.51</v>
      </c>
      <c r="I1856" s="2">
        <v>0.26791666666666664</v>
      </c>
      <c r="J1856" s="1">
        <v>0.433</v>
      </c>
      <c r="K1856" s="1">
        <v>0.96915484633563231</v>
      </c>
      <c r="L1856" s="2">
        <v>0.5</v>
      </c>
      <c r="M1856" s="2">
        <v>0.69</v>
      </c>
      <c r="N1856" s="1">
        <v>0.11000000000000001</v>
      </c>
      <c r="O1856" s="2">
        <v>0.76749999999999996</v>
      </c>
      <c r="P1856" s="1">
        <v>0.64527999999999996</v>
      </c>
      <c r="Q1856" s="1">
        <v>0.39007268292682995</v>
      </c>
      <c r="R1856" s="3">
        <v>0.20227272800000001</v>
      </c>
      <c r="S1856" s="1">
        <v>4.0811484169999995E-2</v>
      </c>
      <c r="T1856" s="2">
        <v>4.1631672500000001E-2</v>
      </c>
      <c r="U1856" s="1">
        <v>0</v>
      </c>
      <c r="V1856" s="1">
        <v>0</v>
      </c>
      <c r="W1856" s="1">
        <v>0.32999999999999996</v>
      </c>
      <c r="X1856" s="1">
        <v>0</v>
      </c>
      <c r="Y1856" s="2">
        <v>3.8620973763485154E-3</v>
      </c>
      <c r="Z1856" s="1">
        <v>0.9670999999530614</v>
      </c>
      <c r="AA1856" s="1">
        <v>0.59699999999999998</v>
      </c>
      <c r="AB1856" s="2">
        <v>0.66458711075151</v>
      </c>
      <c r="AC1856" s="2">
        <v>0.50769134094366997</v>
      </c>
      <c r="AD1856" s="1">
        <v>0.24281228876206334</v>
      </c>
      <c r="AE1856" s="1">
        <v>0.62194171428571421</v>
      </c>
      <c r="AF1856" s="1">
        <v>0.67741935483870963</v>
      </c>
      <c r="AG1856" s="4">
        <v>2612.8160521743298</v>
      </c>
      <c r="AH1856" s="4">
        <v>2550</v>
      </c>
      <c r="AI1856" s="4">
        <v>2549784</v>
      </c>
      <c r="AJ1856" s="2">
        <v>0.55000000000000004</v>
      </c>
      <c r="AK1856" s="2">
        <v>0.5</v>
      </c>
      <c r="AL1856" s="2">
        <v>0.73599999999999999</v>
      </c>
      <c r="AM1856" s="2"/>
      <c r="AN1856" s="2">
        <v>0.40100000000000002</v>
      </c>
      <c r="AO1856" s="2">
        <v>0.5</v>
      </c>
      <c r="AP1856" s="2">
        <v>0.70400000000000007</v>
      </c>
      <c r="AQ1856" s="2">
        <v>0.87599999999999989</v>
      </c>
      <c r="AR1856" s="2">
        <v>50</v>
      </c>
      <c r="AS1856" s="2">
        <v>0.77</v>
      </c>
      <c r="AT1856" s="2">
        <v>0.40415064574238369</v>
      </c>
      <c r="AU1856" s="2">
        <v>0.45602269770513343</v>
      </c>
      <c r="AV1856" s="4">
        <v>49.05</v>
      </c>
      <c r="AW1856" s="4">
        <v>33.03</v>
      </c>
      <c r="AX1856" s="1">
        <f t="shared" si="406"/>
        <v>0.45013449999464666</v>
      </c>
      <c r="AY1856" s="2">
        <f t="shared" si="407"/>
        <v>0.53393878757175695</v>
      </c>
      <c r="AZ1856" s="1">
        <f t="shared" si="408"/>
        <v>0.26401371351936598</v>
      </c>
      <c r="BA1856" s="1">
        <f t="shared" si="409"/>
        <v>0.2168270162215683</v>
      </c>
      <c r="BB1856" s="1">
        <f t="shared" si="410"/>
        <v>0.4273946102270017</v>
      </c>
      <c r="BC1856" s="1">
        <f t="shared" si="411"/>
        <v>0.32466649823232685</v>
      </c>
      <c r="BD1856" s="1">
        <f t="shared" si="412"/>
        <v>0.38180986696041042</v>
      </c>
      <c r="BE1856" s="1">
        <f t="shared" si="413"/>
        <v>0.2474143</v>
      </c>
      <c r="BF1856" s="2">
        <f t="shared" si="414"/>
        <v>0.15764290974375639</v>
      </c>
      <c r="BG1856" s="1">
        <f t="shared" si="415"/>
        <v>0.15513705563718796</v>
      </c>
      <c r="BH1856" s="1">
        <f t="shared" si="416"/>
        <v>0.37795699180657966</v>
      </c>
      <c r="BI1856" s="2">
        <f t="shared" si="417"/>
        <v>0.5601942653809443</v>
      </c>
      <c r="BJ1856" s="1">
        <f t="shared" si="418"/>
        <v>0.9381512571875239</v>
      </c>
      <c r="BK1856" s="1">
        <f t="shared" si="419"/>
        <v>0.18223727357436464</v>
      </c>
    </row>
    <row r="1857" spans="1:63">
      <c r="A1857" t="s">
        <v>144</v>
      </c>
      <c r="B1857">
        <v>2006</v>
      </c>
      <c r="C1857" s="1">
        <v>1</v>
      </c>
      <c r="D1857" s="1">
        <v>1.6094399961456656E-2</v>
      </c>
      <c r="E1857" s="1">
        <v>0.26</v>
      </c>
      <c r="F1857" s="1">
        <v>0.77499999999999991</v>
      </c>
      <c r="G1857" s="1">
        <v>0.13</v>
      </c>
      <c r="H1857" s="1">
        <v>0.5066666666666666</v>
      </c>
      <c r="I1857" s="2">
        <v>0.26791666666666664</v>
      </c>
      <c r="J1857" s="1">
        <v>0.43140000000000001</v>
      </c>
      <c r="K1857" s="1">
        <v>0.96288916055415408</v>
      </c>
      <c r="L1857" s="2">
        <v>0.5</v>
      </c>
      <c r="M1857" s="2">
        <v>0.69</v>
      </c>
      <c r="N1857" s="1">
        <v>0.11219999995082616</v>
      </c>
      <c r="O1857" s="2">
        <v>0.76749999999999996</v>
      </c>
      <c r="P1857" s="1">
        <v>0.64317333333333337</v>
      </c>
      <c r="Q1857" s="1">
        <v>0.3830629268292699</v>
      </c>
      <c r="R1857" s="3">
        <v>0.20227272800000001</v>
      </c>
      <c r="S1857" s="1">
        <v>4.7166183650000006E-2</v>
      </c>
      <c r="T1857" s="2">
        <v>3.9107197500000003E-2</v>
      </c>
      <c r="U1857" s="1">
        <v>0</v>
      </c>
      <c r="V1857" s="1">
        <v>0</v>
      </c>
      <c r="W1857" s="1">
        <v>0.32999999999999996</v>
      </c>
      <c r="X1857" s="1">
        <v>0</v>
      </c>
      <c r="Y1857" s="2">
        <v>3.8620973763485154E-3</v>
      </c>
      <c r="Z1857" s="1">
        <v>0.96779999993741517</v>
      </c>
      <c r="AA1857" s="1">
        <v>0.624</v>
      </c>
      <c r="AB1857" s="2">
        <v>0.60295234732846803</v>
      </c>
      <c r="AC1857" s="2">
        <v>0.54960587581030806</v>
      </c>
      <c r="AD1857" s="1">
        <v>0.3335797406679033</v>
      </c>
      <c r="AE1857" s="1">
        <v>0.67516114285714279</v>
      </c>
      <c r="AF1857" s="1">
        <v>0.67741935483870963</v>
      </c>
      <c r="AG1857" s="4">
        <v>2893.1245805672002</v>
      </c>
      <c r="AH1857" s="4">
        <v>2850</v>
      </c>
      <c r="AI1857" s="4">
        <v>2581092</v>
      </c>
      <c r="AJ1857" s="2">
        <v>0.73299999999999998</v>
      </c>
      <c r="AK1857" s="2">
        <v>0.7</v>
      </c>
      <c r="AL1857" s="2">
        <v>0.76900000000000002</v>
      </c>
      <c r="AM1857" s="2"/>
      <c r="AN1857" s="2">
        <v>0.46600000000000003</v>
      </c>
      <c r="AO1857" s="2">
        <v>0.7</v>
      </c>
      <c r="AP1857" s="2">
        <v>0.70799999999999996</v>
      </c>
      <c r="AQ1857" s="2">
        <v>0.79500000000000004</v>
      </c>
      <c r="AR1857" s="2">
        <v>30</v>
      </c>
      <c r="AS1857" s="2">
        <v>0.77</v>
      </c>
      <c r="AT1857" s="2">
        <v>0.39770027048587792</v>
      </c>
      <c r="AU1857" s="2">
        <v>0.42945392436241264</v>
      </c>
      <c r="AV1857" s="4"/>
      <c r="AW1857" s="4"/>
      <c r="AX1857" s="1">
        <f t="shared" si="406"/>
        <v>0.44796017777135394</v>
      </c>
      <c r="AY1857" s="2">
        <f t="shared" si="407"/>
        <v>0.53312940388166385</v>
      </c>
      <c r="AZ1857" s="1">
        <f t="shared" si="408"/>
        <v>0.26295647386252063</v>
      </c>
      <c r="BA1857" s="1">
        <f t="shared" si="409"/>
        <v>0.21694368288562726</v>
      </c>
      <c r="BB1857" s="1">
        <f t="shared" si="410"/>
        <v>0.4273946102270017</v>
      </c>
      <c r="BC1857" s="1">
        <f t="shared" si="411"/>
        <v>0.32507043520913392</v>
      </c>
      <c r="BD1857" s="1">
        <f t="shared" si="412"/>
        <v>0.37732099191681945</v>
      </c>
      <c r="BE1857" s="1">
        <f t="shared" si="413"/>
        <v>0.28167430000000004</v>
      </c>
      <c r="BF1857" s="2">
        <f t="shared" si="414"/>
        <v>0.15502584936246541</v>
      </c>
      <c r="BG1857" s="1">
        <f t="shared" si="415"/>
        <v>0.16254049375535071</v>
      </c>
      <c r="BH1857" s="1">
        <f t="shared" si="416"/>
        <v>0.37659534578431836</v>
      </c>
      <c r="BI1857" s="2">
        <f t="shared" si="417"/>
        <v>0.59924064311781622</v>
      </c>
      <c r="BJ1857" s="1">
        <f t="shared" si="418"/>
        <v>0.97583598890213463</v>
      </c>
      <c r="BK1857" s="1">
        <f t="shared" si="419"/>
        <v>0.22264529733349786</v>
      </c>
    </row>
    <row r="1858" spans="1:63">
      <c r="A1858" t="s">
        <v>144</v>
      </c>
      <c r="B1858">
        <v>2007</v>
      </c>
      <c r="C1858" s="1">
        <v>1</v>
      </c>
      <c r="D1858" s="1">
        <v>1.6381799955032764E-2</v>
      </c>
      <c r="E1858" s="1">
        <v>0.25</v>
      </c>
      <c r="F1858" s="1">
        <v>0.77499999999999991</v>
      </c>
      <c r="G1858" s="1">
        <v>0.13</v>
      </c>
      <c r="H1858" s="1">
        <v>0.50333333333333341</v>
      </c>
      <c r="I1858" s="2">
        <v>0.26791666666666664</v>
      </c>
      <c r="J1858" s="1">
        <v>0.42979999999999996</v>
      </c>
      <c r="K1858" s="1">
        <v>0.96726204465339605</v>
      </c>
      <c r="L1858" s="2">
        <v>0.5</v>
      </c>
      <c r="M1858" s="2">
        <v>0.7</v>
      </c>
      <c r="N1858" s="1">
        <v>0.11439999990165235</v>
      </c>
      <c r="O1858" s="2">
        <v>0.76749999999999996</v>
      </c>
      <c r="P1858" s="1">
        <v>0.64106666666666667</v>
      </c>
      <c r="Q1858" s="1">
        <v>0.37581317073170795</v>
      </c>
      <c r="R1858" s="3">
        <v>0.20227272800000001</v>
      </c>
      <c r="S1858" s="1">
        <v>2.6599268369999998E-2</v>
      </c>
      <c r="T1858" s="2">
        <v>3.6582722499999998E-2</v>
      </c>
      <c r="U1858" s="1">
        <v>0</v>
      </c>
      <c r="V1858" s="1">
        <v>0</v>
      </c>
      <c r="W1858" s="1">
        <v>0.32999999999999996</v>
      </c>
      <c r="X1858" s="1">
        <v>0</v>
      </c>
      <c r="Y1858" s="2">
        <v>3.8620973763485154E-3</v>
      </c>
      <c r="Z1858" s="1">
        <v>0.96849999992176894</v>
      </c>
      <c r="AA1858" s="1">
        <v>0.60299999999999998</v>
      </c>
      <c r="AB1858" s="2">
        <v>0.60250590927873005</v>
      </c>
      <c r="AC1858" s="2">
        <v>0.54541188327918599</v>
      </c>
      <c r="AD1858" s="1">
        <v>0.50826664100194219</v>
      </c>
      <c r="AE1858" s="1">
        <v>0.68136142857142856</v>
      </c>
      <c r="AF1858" s="1">
        <v>0.74193548387096775</v>
      </c>
      <c r="AG1858" s="4">
        <v>3259.8125882557601</v>
      </c>
      <c r="AH1858" s="4">
        <v>3180</v>
      </c>
      <c r="AI1858" s="4">
        <v>2611453</v>
      </c>
      <c r="AJ1858" s="2">
        <v>0.70799999999999996</v>
      </c>
      <c r="AK1858" s="2">
        <v>0.6</v>
      </c>
      <c r="AL1858" s="2">
        <v>0.72799999999999998</v>
      </c>
      <c r="AM1858" s="2"/>
      <c r="AN1858" s="2">
        <v>0.54100000000000004</v>
      </c>
      <c r="AO1858" s="2">
        <v>0.6</v>
      </c>
      <c r="AP1858" s="2">
        <v>0.70900000000000007</v>
      </c>
      <c r="AQ1858" s="2">
        <v>0.74900000000000011</v>
      </c>
      <c r="AR1858" s="2">
        <v>30</v>
      </c>
      <c r="AS1858" s="2">
        <v>0.8</v>
      </c>
      <c r="AT1858" s="2">
        <v>0.36667381632646057</v>
      </c>
      <c r="AU1858" s="2">
        <v>0.40090024883578063</v>
      </c>
      <c r="AV1858" s="4"/>
      <c r="AW1858" s="4"/>
      <c r="AX1858" s="1">
        <f t="shared" si="406"/>
        <v>0.44578585554806099</v>
      </c>
      <c r="AY1858" s="2">
        <f t="shared" si="407"/>
        <v>0.53526838731738779</v>
      </c>
      <c r="AZ1858" s="1">
        <f t="shared" si="408"/>
        <v>0.25646691125367493</v>
      </c>
      <c r="BA1858" s="1">
        <f t="shared" si="409"/>
        <v>0.21706034954968623</v>
      </c>
      <c r="BB1858" s="1">
        <f t="shared" si="410"/>
        <v>0.4273946102270017</v>
      </c>
      <c r="BC1858" s="1">
        <f t="shared" si="411"/>
        <v>0.32359419276816315</v>
      </c>
      <c r="BD1858" s="1">
        <f t="shared" si="412"/>
        <v>0.37456521185334823</v>
      </c>
      <c r="BE1858" s="1">
        <f t="shared" si="413"/>
        <v>0.26985459999999994</v>
      </c>
      <c r="BF1858" s="2">
        <f t="shared" si="414"/>
        <v>0.15145916088843767</v>
      </c>
      <c r="BG1858" s="1">
        <f t="shared" si="415"/>
        <v>0.169089499790818</v>
      </c>
      <c r="BH1858" s="1">
        <f t="shared" si="416"/>
        <v>0.37518467161617103</v>
      </c>
      <c r="BI1858" s="2">
        <f t="shared" si="417"/>
        <v>0.59040326067925564</v>
      </c>
      <c r="BJ1858" s="1">
        <f t="shared" si="418"/>
        <v>0.96558793229542661</v>
      </c>
      <c r="BK1858" s="1">
        <f t="shared" si="419"/>
        <v>0.21521858906308461</v>
      </c>
    </row>
    <row r="1859" spans="1:63">
      <c r="A1859" t="s">
        <v>144</v>
      </c>
      <c r="B1859">
        <v>2008</v>
      </c>
      <c r="C1859" s="1">
        <v>1</v>
      </c>
      <c r="D1859" s="1">
        <v>1.6669199948608875E-2</v>
      </c>
      <c r="E1859" s="1">
        <v>0.24</v>
      </c>
      <c r="F1859" s="1">
        <v>0.77499999999999991</v>
      </c>
      <c r="G1859" s="1">
        <v>0.13</v>
      </c>
      <c r="H1859" s="1">
        <v>0.5</v>
      </c>
      <c r="I1859" s="2">
        <v>0.26791666666666664</v>
      </c>
      <c r="J1859" s="1">
        <v>0.42820000000000003</v>
      </c>
      <c r="K1859" s="1">
        <v>0.96738039215678429</v>
      </c>
      <c r="L1859" s="2">
        <v>0.5</v>
      </c>
      <c r="M1859" s="2">
        <v>0.71399999968707561</v>
      </c>
      <c r="N1859" s="1">
        <v>0.11659999985247851</v>
      </c>
      <c r="O1859" s="2">
        <v>0.76749999999999996</v>
      </c>
      <c r="P1859" s="1">
        <v>0.63895999999999997</v>
      </c>
      <c r="Q1859" s="1">
        <v>0.36861170731707404</v>
      </c>
      <c r="R1859" s="3">
        <v>0.20227272800000001</v>
      </c>
      <c r="S1859" s="1">
        <v>7.4755094460000004E-2</v>
      </c>
      <c r="T1859" s="2">
        <v>3.40582475E-2</v>
      </c>
      <c r="U1859" s="1">
        <v>0</v>
      </c>
      <c r="V1859" s="1">
        <v>0</v>
      </c>
      <c r="W1859" s="1">
        <v>0.32999999999999996</v>
      </c>
      <c r="X1859" s="1">
        <v>0</v>
      </c>
      <c r="Y1859" s="2">
        <v>3.8620973763485154E-3</v>
      </c>
      <c r="Z1859" s="1">
        <v>0.96919999990612271</v>
      </c>
      <c r="AA1859" s="1">
        <v>0.63600000000000001</v>
      </c>
      <c r="AB1859" s="2">
        <v>0.57752922935245599</v>
      </c>
      <c r="AC1859" s="2">
        <v>0.54214765800470999</v>
      </c>
      <c r="AD1859" s="1">
        <v>0.74173663443908666</v>
      </c>
      <c r="AE1859" s="1">
        <v>0.71206771428571436</v>
      </c>
      <c r="AF1859" s="1">
        <v>0.54838709677419351</v>
      </c>
      <c r="AG1859" s="4">
        <v>3585.31313768584</v>
      </c>
      <c r="AH1859" s="4">
        <v>3500</v>
      </c>
      <c r="AI1859" s="4">
        <v>2641216</v>
      </c>
      <c r="AJ1859" s="2">
        <v>0.72199999999999998</v>
      </c>
      <c r="AK1859" s="2">
        <v>0.6</v>
      </c>
      <c r="AL1859" s="2">
        <v>0.85</v>
      </c>
      <c r="AM1859" s="2"/>
      <c r="AN1859" s="2">
        <v>0.71700000000000008</v>
      </c>
      <c r="AO1859" s="2">
        <v>0.6</v>
      </c>
      <c r="AP1859" s="2">
        <v>0.69499999999999995</v>
      </c>
      <c r="AQ1859" s="2">
        <v>0.78200000000000003</v>
      </c>
      <c r="AR1859" s="2">
        <v>30</v>
      </c>
      <c r="AS1859" s="2">
        <v>0.81400000000000006</v>
      </c>
      <c r="AT1859" s="2">
        <v>0.36733334150409547</v>
      </c>
      <c r="AU1859" s="2">
        <v>0.40162421381521629</v>
      </c>
      <c r="AV1859" s="4"/>
      <c r="AW1859" s="4">
        <v>36.520000000000003</v>
      </c>
      <c r="AX1859" s="1">
        <f t="shared" si="406"/>
        <v>0.4436115333247681</v>
      </c>
      <c r="AY1859" s="2">
        <f t="shared" si="407"/>
        <v>0.53737100833757212</v>
      </c>
      <c r="AZ1859" s="1">
        <f t="shared" si="408"/>
        <v>0.26373155545541482</v>
      </c>
      <c r="BA1859" s="1">
        <f t="shared" si="409"/>
        <v>0.21717701621374519</v>
      </c>
      <c r="BB1859" s="1">
        <f t="shared" si="410"/>
        <v>0.4273946102270017</v>
      </c>
      <c r="BC1859" s="1">
        <f t="shared" si="411"/>
        <v>0.33019825488908972</v>
      </c>
      <c r="BD1859" s="1">
        <f t="shared" si="412"/>
        <v>0.37110839113772282</v>
      </c>
      <c r="BE1859" s="1">
        <f t="shared" si="413"/>
        <v>0.29035349999999999</v>
      </c>
      <c r="BF1859" s="2">
        <f t="shared" si="414"/>
        <v>0.14870102288612616</v>
      </c>
      <c r="BG1859" s="1">
        <f t="shared" si="415"/>
        <v>0.1832060245320474</v>
      </c>
      <c r="BH1859" s="1">
        <f t="shared" si="416"/>
        <v>0.3762337520846048</v>
      </c>
      <c r="BI1859" s="2">
        <f t="shared" si="417"/>
        <v>0.62226054741817349</v>
      </c>
      <c r="BJ1859" s="1">
        <f t="shared" si="418"/>
        <v>0.99849429950277835</v>
      </c>
      <c r="BK1859" s="1">
        <f t="shared" si="419"/>
        <v>0.24602679533356869</v>
      </c>
    </row>
    <row r="1860" spans="1:63">
      <c r="A1860" t="s">
        <v>144</v>
      </c>
      <c r="B1860">
        <v>2009</v>
      </c>
      <c r="C1860" s="1">
        <v>1</v>
      </c>
      <c r="D1860" s="1">
        <v>1.6956599942184986E-2</v>
      </c>
      <c r="E1860" s="1">
        <v>0.25519999966025353</v>
      </c>
      <c r="F1860" s="1">
        <v>0.77499999999999991</v>
      </c>
      <c r="G1860" s="1">
        <v>0.13</v>
      </c>
      <c r="H1860" s="1">
        <v>0.50999999977648258</v>
      </c>
      <c r="I1860" s="2">
        <v>0.26791666666666664</v>
      </c>
      <c r="J1860" s="1">
        <v>0.42659999999999998</v>
      </c>
      <c r="K1860" s="1">
        <v>0.98639215686266668</v>
      </c>
      <c r="L1860" s="2">
        <v>0.5</v>
      </c>
      <c r="M1860" s="2">
        <v>0.72799999937415116</v>
      </c>
      <c r="N1860" s="1">
        <v>0.11879999980330469</v>
      </c>
      <c r="O1860" s="2">
        <v>0.76749999999999996</v>
      </c>
      <c r="P1860" s="1">
        <v>0.63895999999999997</v>
      </c>
      <c r="Q1860" s="1">
        <v>0.39523947257555558</v>
      </c>
      <c r="R1860" s="3">
        <v>0.20227272800000001</v>
      </c>
      <c r="S1860" s="1">
        <v>0</v>
      </c>
      <c r="T1860" s="2">
        <v>3.4739412434774776E-2</v>
      </c>
      <c r="U1860" s="1">
        <v>0</v>
      </c>
      <c r="V1860" s="1">
        <v>0</v>
      </c>
      <c r="W1860" s="1">
        <v>0.32999999999999996</v>
      </c>
      <c r="X1860" s="1">
        <v>0</v>
      </c>
      <c r="Y1860" s="2">
        <v>3.8620973763485154E-3</v>
      </c>
      <c r="Z1860" s="1">
        <v>0.96989999989047648</v>
      </c>
      <c r="AA1860" s="1">
        <v>0.628</v>
      </c>
      <c r="AB1860" s="2">
        <v>0.56508266335183399</v>
      </c>
      <c r="AC1860" s="2">
        <v>0.49008460142760696</v>
      </c>
      <c r="AD1860" s="1">
        <v>0.9355845205234522</v>
      </c>
      <c r="AE1860" s="1">
        <v>0.75345971428571423</v>
      </c>
      <c r="AF1860" s="1">
        <v>0.32258064516129031</v>
      </c>
      <c r="AG1860" s="4">
        <v>3522.2527375089498</v>
      </c>
      <c r="AH1860" s="4">
        <v>3330</v>
      </c>
      <c r="AI1860" s="4">
        <v>2670966</v>
      </c>
      <c r="AJ1860" s="2">
        <v>0.71</v>
      </c>
      <c r="AK1860" s="2">
        <v>0.6</v>
      </c>
      <c r="AL1860" s="2">
        <v>0.81299999999999994</v>
      </c>
      <c r="AM1860" s="2"/>
      <c r="AN1860" s="2">
        <v>0.69900000000000007</v>
      </c>
      <c r="AO1860" s="2">
        <v>0.6</v>
      </c>
      <c r="AP1860" s="2">
        <v>0.67700000000000005</v>
      </c>
      <c r="AQ1860" s="2">
        <v>0.76700000000000002</v>
      </c>
      <c r="AR1860" s="2">
        <v>30</v>
      </c>
      <c r="AS1860" s="2">
        <v>0.81200000000000006</v>
      </c>
      <c r="AT1860" s="2">
        <v>0.34571928993821743</v>
      </c>
      <c r="AU1860" s="2">
        <v>0.4213149947974989</v>
      </c>
      <c r="AV1860" s="4"/>
      <c r="AW1860" s="4"/>
      <c r="AX1860" s="1">
        <f t="shared" si="406"/>
        <v>0.44785943322982019</v>
      </c>
      <c r="AY1860" s="2">
        <f t="shared" si="407"/>
        <v>0.54217268895811277</v>
      </c>
      <c r="AZ1860" s="1">
        <f t="shared" si="408"/>
        <v>0.25424232260206614</v>
      </c>
      <c r="BA1860" s="1">
        <f t="shared" si="409"/>
        <v>0.21729368287780415</v>
      </c>
      <c r="BB1860" s="1">
        <f t="shared" si="410"/>
        <v>0.4273946102270017</v>
      </c>
      <c r="BC1860" s="1">
        <f t="shared" si="411"/>
        <v>0.32337962213409033</v>
      </c>
      <c r="BD1860" s="1">
        <f t="shared" si="412"/>
        <v>0.38339517351883967</v>
      </c>
      <c r="BE1860" s="1">
        <f t="shared" si="413"/>
        <v>0.28555709999999995</v>
      </c>
      <c r="BF1860" s="2">
        <f t="shared" si="414"/>
        <v>0.14008865547176583</v>
      </c>
      <c r="BG1860" s="1">
        <f t="shared" si="415"/>
        <v>0.19810669693449393</v>
      </c>
      <c r="BH1860" s="1">
        <f t="shared" si="416"/>
        <v>0.37805646862664388</v>
      </c>
      <c r="BI1860" s="2">
        <f t="shared" si="417"/>
        <v>0.62375245240625965</v>
      </c>
      <c r="BJ1860" s="1">
        <f t="shared" si="418"/>
        <v>1.0018089210329035</v>
      </c>
      <c r="BK1860" s="1">
        <f t="shared" si="419"/>
        <v>0.24569598377961577</v>
      </c>
    </row>
    <row r="1861" spans="1:63">
      <c r="A1861" t="s">
        <v>144</v>
      </c>
      <c r="B1861">
        <v>2010</v>
      </c>
      <c r="C1861" s="1">
        <v>1</v>
      </c>
      <c r="D1861" s="1">
        <v>1.7243999935761093E-2</v>
      </c>
      <c r="E1861" s="1">
        <v>0.27039999932050707</v>
      </c>
      <c r="F1861" s="1">
        <v>0.77499999999999991</v>
      </c>
      <c r="G1861" s="1">
        <v>0.13</v>
      </c>
      <c r="H1861" s="1">
        <v>0.51999999955296516</v>
      </c>
      <c r="I1861" s="2">
        <v>0.26791666666666664</v>
      </c>
      <c r="J1861" s="1">
        <v>0.43086599990464747</v>
      </c>
      <c r="K1861" s="1">
        <v>0.98639215686266668</v>
      </c>
      <c r="L1861" s="2">
        <v>0.5</v>
      </c>
      <c r="M1861" s="2">
        <v>0.74199999906122682</v>
      </c>
      <c r="N1861" s="1">
        <v>0.12099999975413085</v>
      </c>
      <c r="O1861" s="2">
        <v>0.76749999999999996</v>
      </c>
      <c r="P1861" s="1">
        <v>0.63895999999999997</v>
      </c>
      <c r="Q1861" s="1">
        <v>0.42186723783403723</v>
      </c>
      <c r="R1861" s="3">
        <v>0.20227272800000001</v>
      </c>
      <c r="S1861" s="1">
        <v>0</v>
      </c>
      <c r="T1861" s="2">
        <v>3.5420577369549552E-2</v>
      </c>
      <c r="U1861" s="1">
        <v>0</v>
      </c>
      <c r="V1861" s="1">
        <v>0</v>
      </c>
      <c r="W1861" s="1">
        <v>0.32999999999999996</v>
      </c>
      <c r="X1861" s="1">
        <v>0</v>
      </c>
      <c r="Y1861" s="2">
        <v>3.8620973763485154E-3</v>
      </c>
      <c r="Z1861" s="1">
        <v>0.97059999987483025</v>
      </c>
      <c r="AA1861" s="1">
        <v>0.6</v>
      </c>
      <c r="AB1861" s="2">
        <v>0.5657334899708053</v>
      </c>
      <c r="AC1861" s="2">
        <v>0.48998544744409933</v>
      </c>
      <c r="AD1861" s="1">
        <v>0.94494036551956728</v>
      </c>
      <c r="AE1861" s="1">
        <v>0.76099431126016004</v>
      </c>
      <c r="AF1861" s="1">
        <v>0.32258064516129031</v>
      </c>
      <c r="AG1861" s="4"/>
      <c r="AH1861" s="4">
        <v>3673.3333333333139</v>
      </c>
      <c r="AI1861" s="4"/>
      <c r="AJ1861" s="2">
        <v>0.69</v>
      </c>
      <c r="AK1861" s="2">
        <v>0.6</v>
      </c>
      <c r="AL1861" s="2">
        <v>0.81900000000000006</v>
      </c>
      <c r="AM1861" s="2"/>
      <c r="AN1861" s="2">
        <v>0.56700000000000006</v>
      </c>
      <c r="AO1861" s="2">
        <v>0.5</v>
      </c>
      <c r="AP1861" s="2">
        <v>0.75900000000000001</v>
      </c>
      <c r="AQ1861" s="2">
        <v>0.66500000000000004</v>
      </c>
      <c r="AR1861" s="2">
        <v>30</v>
      </c>
      <c r="AS1861" s="2">
        <v>0.79799999999999993</v>
      </c>
      <c r="AT1861" s="2">
        <v>0.34726209700435084</v>
      </c>
      <c r="AU1861" s="2">
        <v>0.42210184483193647</v>
      </c>
      <c r="AV1861" s="4"/>
      <c r="AW1861" s="4"/>
      <c r="AX1861" s="1">
        <f t="shared" si="406"/>
        <v>0.45210733313487222</v>
      </c>
      <c r="AY1861" s="2">
        <f t="shared" si="407"/>
        <v>0.54509640317847696</v>
      </c>
      <c r="AZ1861" s="1">
        <f t="shared" si="408"/>
        <v>0.25970410864071736</v>
      </c>
      <c r="BA1861" s="1">
        <f t="shared" si="409"/>
        <v>0.21741034954186311</v>
      </c>
      <c r="BB1861" s="1">
        <f t="shared" si="410"/>
        <v>0.4273946102270017</v>
      </c>
      <c r="BC1861" s="1">
        <f t="shared" si="411"/>
        <v>0.3255188887529406</v>
      </c>
      <c r="BD1861" s="1">
        <f t="shared" si="412"/>
        <v>0.39251332844897613</v>
      </c>
      <c r="BE1861" s="1">
        <f t="shared" si="413"/>
        <v>0.26488689999999998</v>
      </c>
      <c r="BF1861" s="2">
        <f t="shared" si="414"/>
        <v>0.14029810344192556</v>
      </c>
      <c r="BG1861" s="1">
        <f t="shared" si="415"/>
        <v>0.20350663388518805</v>
      </c>
      <c r="BH1861" s="1">
        <f t="shared" si="416"/>
        <v>0.38180894247630609</v>
      </c>
      <c r="BI1861" s="2">
        <f t="shared" si="417"/>
        <v>0.60869163732711362</v>
      </c>
      <c r="BJ1861" s="1">
        <f t="shared" si="418"/>
        <v>0.99050057980341966</v>
      </c>
      <c r="BK1861" s="1">
        <f t="shared" si="419"/>
        <v>0.22688269485080753</v>
      </c>
    </row>
    <row r="1862" spans="1:63">
      <c r="A1862" t="s">
        <v>145</v>
      </c>
      <c r="B1862">
        <v>1995</v>
      </c>
      <c r="C1862" s="1">
        <v>0.5</v>
      </c>
      <c r="D1862" s="1">
        <v>1.7243999935761093E-2</v>
      </c>
      <c r="E1862" s="1">
        <v>0.1179999978095293</v>
      </c>
      <c r="F1862" s="1">
        <v>0.5</v>
      </c>
      <c r="G1862" s="1">
        <v>0</v>
      </c>
      <c r="H1862" s="1">
        <v>0.17199999794363974</v>
      </c>
      <c r="I1862" s="2">
        <v>0.28333333333333333</v>
      </c>
      <c r="J1862" s="1">
        <v>0.46600000000000003</v>
      </c>
      <c r="K1862" s="1">
        <v>1</v>
      </c>
      <c r="L1862" s="2">
        <v>0.5</v>
      </c>
      <c r="M1862" s="2">
        <v>1</v>
      </c>
      <c r="N1862" s="1">
        <v>6.9999999999999993E-2</v>
      </c>
      <c r="O1862" s="2">
        <v>7.4999999999999997E-2</v>
      </c>
      <c r="P1862" s="1">
        <v>0.61176799999999998</v>
      </c>
      <c r="Q1862" s="1">
        <v>0.18391756097560996</v>
      </c>
      <c r="R1862" s="3">
        <v>4.9275362000000003E-2</v>
      </c>
      <c r="S1862" s="1">
        <v>0</v>
      </c>
      <c r="T1862" s="2">
        <v>8.4762729999999994E-3</v>
      </c>
      <c r="U1862" s="1">
        <v>0</v>
      </c>
      <c r="V1862" s="1" t="e">
        <v>#N/A</v>
      </c>
      <c r="W1862" s="1">
        <v>0</v>
      </c>
      <c r="X1862" s="1">
        <v>0</v>
      </c>
      <c r="Y1862" s="2">
        <v>3.8620973763485154E-3</v>
      </c>
      <c r="Z1862" s="1">
        <v>0.5</v>
      </c>
      <c r="AA1862" s="1">
        <v>0.40076000145822765</v>
      </c>
      <c r="AB1862" s="2">
        <v>0.44976227561047055</v>
      </c>
      <c r="AC1862" s="2">
        <v>0.55906902233878486</v>
      </c>
      <c r="AD1862" s="1">
        <v>1</v>
      </c>
      <c r="AE1862" s="1" t="e">
        <v>#N/A</v>
      </c>
      <c r="AF1862" s="1">
        <v>0.22580645161290322</v>
      </c>
      <c r="AG1862" s="4"/>
      <c r="AH1862" s="4">
        <v>631.27272727270611</v>
      </c>
      <c r="AI1862" s="4">
        <v>623734</v>
      </c>
      <c r="AJ1862" s="2">
        <v>0.34400000125169755</v>
      </c>
      <c r="AK1862" s="2">
        <v>0.25800000093877318</v>
      </c>
      <c r="AL1862" s="2">
        <v>0.77228000281006093</v>
      </c>
      <c r="AM1862" s="2"/>
      <c r="AN1862" s="2">
        <v>0.64328000234067428</v>
      </c>
      <c r="AO1862" s="2">
        <v>8.6000000312924388E-2</v>
      </c>
      <c r="AP1862" s="2">
        <v>0.41184000357985495</v>
      </c>
      <c r="AQ1862" s="2">
        <v>0.40248000146448609</v>
      </c>
      <c r="AR1862" s="2"/>
      <c r="AS1862" s="2">
        <v>0.76024000276625159</v>
      </c>
      <c r="AT1862" s="2">
        <v>0.43385882219517108</v>
      </c>
      <c r="AU1862" s="2">
        <v>0.4271613607477005</v>
      </c>
      <c r="AV1862" s="4"/>
      <c r="AW1862" s="4"/>
      <c r="AX1862" s="1">
        <f t="shared" si="406"/>
        <v>0.21787399928148835</v>
      </c>
      <c r="AY1862" s="2">
        <f t="shared" si="407"/>
        <v>0.48490476190476189</v>
      </c>
      <c r="AZ1862" s="1">
        <f t="shared" si="408"/>
        <v>0.170687439195122</v>
      </c>
      <c r="BA1862" s="1" t="e">
        <f t="shared" si="409"/>
        <v>#N/A</v>
      </c>
      <c r="BB1862" s="1">
        <f t="shared" si="410"/>
        <v>0.21238564363440907</v>
      </c>
      <c r="BC1862" s="1" t="e">
        <f t="shared" si="411"/>
        <v>#N/A</v>
      </c>
      <c r="BD1862" s="1">
        <f t="shared" si="412"/>
        <v>0.25873230495479654</v>
      </c>
      <c r="BE1862" s="1">
        <f t="shared" si="413"/>
        <v>0.18650458867862596</v>
      </c>
      <c r="BF1862" s="2">
        <f t="shared" si="414"/>
        <v>0.14426901201444264</v>
      </c>
      <c r="BG1862" s="1" t="e">
        <f t="shared" si="415"/>
        <v>#N/A</v>
      </c>
      <c r="BH1862" s="1" t="e">
        <f t="shared" si="416"/>
        <v>#N/A</v>
      </c>
      <c r="BI1862" s="2" t="e">
        <f t="shared" si="417"/>
        <v>#N/A</v>
      </c>
      <c r="BJ1862" s="1" t="e">
        <f t="shared" si="418"/>
        <v>#N/A</v>
      </c>
      <c r="BK1862" s="1" t="e">
        <f t="shared" si="419"/>
        <v>#N/A</v>
      </c>
    </row>
    <row r="1863" spans="1:63">
      <c r="A1863" t="s">
        <v>145</v>
      </c>
      <c r="B1863">
        <v>1996</v>
      </c>
      <c r="C1863" s="1">
        <v>0.5</v>
      </c>
      <c r="D1863" s="1">
        <v>1.7243999935761093E-2</v>
      </c>
      <c r="E1863" s="1">
        <v>9.8399998247623466E-2</v>
      </c>
      <c r="F1863" s="1">
        <v>0.5</v>
      </c>
      <c r="G1863" s="1">
        <v>0</v>
      </c>
      <c r="H1863" s="1">
        <v>0.15359999835491178</v>
      </c>
      <c r="I1863" s="2">
        <v>0.28333333333333333</v>
      </c>
      <c r="J1863" s="1">
        <v>0.45579999999999998</v>
      </c>
      <c r="K1863" s="1">
        <v>1</v>
      </c>
      <c r="L1863" s="2">
        <v>0.5</v>
      </c>
      <c r="M1863" s="2">
        <v>1</v>
      </c>
      <c r="N1863" s="1">
        <v>6.9999999999999993E-2</v>
      </c>
      <c r="O1863" s="2">
        <v>7.4999999999999997E-2</v>
      </c>
      <c r="P1863" s="1">
        <v>0.61176799999999998</v>
      </c>
      <c r="Q1863" s="1">
        <v>0.18631365853658588</v>
      </c>
      <c r="R1863" s="3">
        <v>4.9275362000000003E-2</v>
      </c>
      <c r="S1863" s="1">
        <v>0</v>
      </c>
      <c r="T1863" s="2">
        <v>8.5198975499999989E-3</v>
      </c>
      <c r="U1863" s="1">
        <v>0</v>
      </c>
      <c r="V1863" s="1" t="e">
        <v>#N/A</v>
      </c>
      <c r="W1863" s="1">
        <v>0</v>
      </c>
      <c r="X1863" s="1">
        <v>0</v>
      </c>
      <c r="Y1863" s="2">
        <v>3.8620973763485154E-3</v>
      </c>
      <c r="Z1863" s="1">
        <v>0.5</v>
      </c>
      <c r="AA1863" s="1">
        <v>0.41008000124990945</v>
      </c>
      <c r="AB1863" s="2">
        <v>0.45058584484766928</v>
      </c>
      <c r="AC1863" s="2">
        <v>0.5581006777280213</v>
      </c>
      <c r="AD1863" s="1">
        <v>0.98789315627352148</v>
      </c>
      <c r="AE1863" s="1" t="e">
        <v>#N/A</v>
      </c>
      <c r="AF1863" s="1">
        <v>0.22580645161290322</v>
      </c>
      <c r="AG1863" s="4"/>
      <c r="AH1863" s="4">
        <v>1553.4545454545878</v>
      </c>
      <c r="AI1863" s="4">
        <v>633381</v>
      </c>
      <c r="AJ1863" s="2">
        <v>0.35200000107288359</v>
      </c>
      <c r="AK1863" s="2">
        <v>0.26400000080466268</v>
      </c>
      <c r="AL1863" s="2">
        <v>0.79024000240862369</v>
      </c>
      <c r="AM1863" s="2"/>
      <c r="AN1863" s="2">
        <v>0.65824000200629229</v>
      </c>
      <c r="AO1863" s="2">
        <v>8.8000000268220899E-2</v>
      </c>
      <c r="AP1863" s="2">
        <v>0.42328000332415106</v>
      </c>
      <c r="AQ1863" s="2">
        <v>0.41184000125527376</v>
      </c>
      <c r="AR1863" s="2"/>
      <c r="AS1863" s="2">
        <v>0.77792000237107284</v>
      </c>
      <c r="AT1863" s="2">
        <v>0.43216289460774843</v>
      </c>
      <c r="AU1863" s="2">
        <v>0.42529370338449468</v>
      </c>
      <c r="AV1863" s="4"/>
      <c r="AW1863" s="4"/>
      <c r="AX1863" s="1">
        <f t="shared" si="406"/>
        <v>0.21154066608971603</v>
      </c>
      <c r="AY1863" s="2">
        <f t="shared" si="407"/>
        <v>0.48344761904761901</v>
      </c>
      <c r="AZ1863" s="1">
        <f t="shared" si="408"/>
        <v>0.17117538361731718</v>
      </c>
      <c r="BA1863" s="1" t="e">
        <f t="shared" si="409"/>
        <v>#N/A</v>
      </c>
      <c r="BB1863" s="1">
        <f t="shared" si="410"/>
        <v>0.21238564363440907</v>
      </c>
      <c r="BC1863" s="1" t="e">
        <f t="shared" si="411"/>
        <v>#N/A</v>
      </c>
      <c r="BD1863" s="1">
        <f t="shared" si="412"/>
        <v>0.25280559211485354</v>
      </c>
      <c r="BE1863" s="1">
        <f t="shared" si="413"/>
        <v>0.19084190458167941</v>
      </c>
      <c r="BF1863" s="2">
        <f t="shared" si="414"/>
        <v>0.14408494171834391</v>
      </c>
      <c r="BG1863" s="1" t="e">
        <f t="shared" si="415"/>
        <v>#N/A</v>
      </c>
      <c r="BH1863" s="1" t="e">
        <f t="shared" si="416"/>
        <v>#N/A</v>
      </c>
      <c r="BI1863" s="2" t="e">
        <f t="shared" si="417"/>
        <v>#N/A</v>
      </c>
      <c r="BJ1863" s="1" t="e">
        <f t="shared" si="418"/>
        <v>#N/A</v>
      </c>
      <c r="BK1863" s="1" t="e">
        <f t="shared" si="419"/>
        <v>#N/A</v>
      </c>
    </row>
    <row r="1864" spans="1:63">
      <c r="A1864" t="s">
        <v>145</v>
      </c>
      <c r="B1864">
        <v>1997</v>
      </c>
      <c r="C1864" s="1">
        <v>0.5</v>
      </c>
      <c r="D1864" s="1">
        <v>1.7243999935761093E-2</v>
      </c>
      <c r="E1864" s="1">
        <v>7.8799998685717632E-2</v>
      </c>
      <c r="F1864" s="1">
        <v>0.5</v>
      </c>
      <c r="G1864" s="1">
        <v>0</v>
      </c>
      <c r="H1864" s="1">
        <v>0.13519999876618383</v>
      </c>
      <c r="I1864" s="2">
        <v>0.28333333333333333</v>
      </c>
      <c r="J1864" s="1">
        <v>0.4456</v>
      </c>
      <c r="K1864" s="1">
        <v>1</v>
      </c>
      <c r="L1864" s="2">
        <v>0.5</v>
      </c>
      <c r="M1864" s="2">
        <v>1</v>
      </c>
      <c r="N1864" s="1">
        <v>6.9999999999999993E-2</v>
      </c>
      <c r="O1864" s="2">
        <v>7.4999999999999997E-2</v>
      </c>
      <c r="P1864" s="1">
        <v>0.61176799999999998</v>
      </c>
      <c r="Q1864" s="1">
        <v>0.18966634146341588</v>
      </c>
      <c r="R1864" s="3">
        <v>4.9275362000000003E-2</v>
      </c>
      <c r="S1864" s="1">
        <v>0</v>
      </c>
      <c r="T1864" s="2">
        <v>8.5635221000000001E-3</v>
      </c>
      <c r="U1864" s="1">
        <v>0</v>
      </c>
      <c r="V1864" s="1" t="e">
        <v>#N/A</v>
      </c>
      <c r="W1864" s="1">
        <v>0</v>
      </c>
      <c r="X1864" s="1">
        <v>0</v>
      </c>
      <c r="Y1864" s="2">
        <v>3.8620973763485154E-3</v>
      </c>
      <c r="Z1864" s="1">
        <v>0.5</v>
      </c>
      <c r="AA1864" s="1">
        <v>0.4194000010415912</v>
      </c>
      <c r="AB1864" s="2">
        <v>0.45140941408486795</v>
      </c>
      <c r="AC1864" s="2">
        <v>0.55713233311725774</v>
      </c>
      <c r="AD1864" s="1">
        <v>0.97086051597631351</v>
      </c>
      <c r="AE1864" s="1" t="e">
        <v>#N/A</v>
      </c>
      <c r="AF1864" s="1">
        <v>0.22580645161290322</v>
      </c>
      <c r="AG1864" s="4"/>
      <c r="AH1864" s="4">
        <v>2475.6363636364695</v>
      </c>
      <c r="AI1864" s="4">
        <v>643509</v>
      </c>
      <c r="AJ1864" s="2">
        <v>0.36000000089406969</v>
      </c>
      <c r="AK1864" s="2">
        <v>0.27000000067055224</v>
      </c>
      <c r="AL1864" s="2">
        <v>0.80820000200718634</v>
      </c>
      <c r="AM1864" s="2"/>
      <c r="AN1864" s="2">
        <v>0.6732000016719103</v>
      </c>
      <c r="AO1864" s="2">
        <v>9.0000000223517423E-2</v>
      </c>
      <c r="AP1864" s="2">
        <v>0.4347200030684471</v>
      </c>
      <c r="AQ1864" s="2">
        <v>0.42120000104606148</v>
      </c>
      <c r="AR1864" s="2"/>
      <c r="AS1864" s="2">
        <v>0.79560000197589398</v>
      </c>
      <c r="AT1864" s="2">
        <v>0.43046696702032577</v>
      </c>
      <c r="AU1864" s="2">
        <v>0.42342604602128875</v>
      </c>
      <c r="AV1864" s="4"/>
      <c r="AW1864" s="4"/>
      <c r="AX1864" s="1">
        <f t="shared" si="406"/>
        <v>0.20520733289794377</v>
      </c>
      <c r="AY1864" s="2">
        <f t="shared" si="407"/>
        <v>0.48199047619047619</v>
      </c>
      <c r="AZ1864" s="1">
        <f t="shared" si="408"/>
        <v>0.17185464511268317</v>
      </c>
      <c r="BA1864" s="1" t="e">
        <f t="shared" si="409"/>
        <v>#N/A</v>
      </c>
      <c r="BB1864" s="1">
        <f t="shared" si="410"/>
        <v>0.21238564363440907</v>
      </c>
      <c r="BC1864" s="1" t="e">
        <f t="shared" si="411"/>
        <v>#N/A</v>
      </c>
      <c r="BD1864" s="1">
        <f t="shared" si="412"/>
        <v>0.24703831016921954</v>
      </c>
      <c r="BE1864" s="1">
        <f t="shared" si="413"/>
        <v>0.1951792204847328</v>
      </c>
      <c r="BF1864" s="2">
        <f t="shared" si="414"/>
        <v>0.14390087142224514</v>
      </c>
      <c r="BG1864" s="1" t="e">
        <f t="shared" si="415"/>
        <v>#N/A</v>
      </c>
      <c r="BH1864" s="1" t="e">
        <f t="shared" si="416"/>
        <v>#N/A</v>
      </c>
      <c r="BI1864" s="2" t="e">
        <f t="shared" si="417"/>
        <v>#N/A</v>
      </c>
      <c r="BJ1864" s="1" t="e">
        <f t="shared" si="418"/>
        <v>#N/A</v>
      </c>
      <c r="BK1864" s="1" t="e">
        <f t="shared" si="419"/>
        <v>#N/A</v>
      </c>
    </row>
    <row r="1865" spans="1:63">
      <c r="A1865" t="s">
        <v>145</v>
      </c>
      <c r="B1865">
        <v>1998</v>
      </c>
      <c r="C1865" s="1">
        <v>0.5</v>
      </c>
      <c r="D1865" s="1">
        <v>1.7243999935761093E-2</v>
      </c>
      <c r="E1865" s="1">
        <v>5.9199999123811686E-2</v>
      </c>
      <c r="F1865" s="1">
        <v>0.5</v>
      </c>
      <c r="G1865" s="1">
        <v>0</v>
      </c>
      <c r="H1865" s="1">
        <v>0.11679999917745587</v>
      </c>
      <c r="I1865" s="2">
        <v>0.28333333333333333</v>
      </c>
      <c r="J1865" s="1">
        <v>0.43540000000000001</v>
      </c>
      <c r="K1865" s="1">
        <v>1</v>
      </c>
      <c r="L1865" s="2">
        <v>0.5</v>
      </c>
      <c r="M1865" s="2">
        <v>1</v>
      </c>
      <c r="N1865" s="1">
        <v>6.9999999999999993E-2</v>
      </c>
      <c r="O1865" s="2">
        <v>7.4999999999999997E-2</v>
      </c>
      <c r="P1865" s="1">
        <v>0.61176799999999998</v>
      </c>
      <c r="Q1865" s="1">
        <v>0.19360682926829409</v>
      </c>
      <c r="R1865" s="3">
        <v>4.9275362000000003E-2</v>
      </c>
      <c r="S1865" s="1">
        <v>0</v>
      </c>
      <c r="T1865" s="2">
        <v>8.6071466499999996E-3</v>
      </c>
      <c r="U1865" s="1">
        <v>0</v>
      </c>
      <c r="V1865" s="1" t="e">
        <v>#N/A</v>
      </c>
      <c r="W1865" s="1">
        <v>0</v>
      </c>
      <c r="X1865" s="1">
        <v>0</v>
      </c>
      <c r="Y1865" s="2">
        <v>3.8620973763485154E-3</v>
      </c>
      <c r="Z1865" s="1">
        <v>0.5</v>
      </c>
      <c r="AA1865" s="1">
        <v>0.42872000083327294</v>
      </c>
      <c r="AB1865" s="2">
        <v>0.45223298332206657</v>
      </c>
      <c r="AC1865" s="2">
        <v>0.55616398850649429</v>
      </c>
      <c r="AD1865" s="1">
        <v>0.95382787567910554</v>
      </c>
      <c r="AE1865" s="1" t="e">
        <v>#N/A</v>
      </c>
      <c r="AF1865" s="1">
        <v>0.22580645161290322</v>
      </c>
      <c r="AG1865" s="4"/>
      <c r="AH1865" s="4">
        <v>3397.8181818183511</v>
      </c>
      <c r="AI1865" s="4">
        <v>652623</v>
      </c>
      <c r="AJ1865" s="2">
        <v>0.36800000071525574</v>
      </c>
      <c r="AK1865" s="2">
        <v>0.2760000005364418</v>
      </c>
      <c r="AL1865" s="2">
        <v>0.82616000160574909</v>
      </c>
      <c r="AM1865" s="2"/>
      <c r="AN1865" s="2">
        <v>0.68816000133752819</v>
      </c>
      <c r="AO1865" s="2">
        <v>9.2000000178813934E-2</v>
      </c>
      <c r="AP1865" s="2">
        <v>0.44616000281274326</v>
      </c>
      <c r="AQ1865" s="2">
        <v>0.4305600008368492</v>
      </c>
      <c r="AR1865" s="2"/>
      <c r="AS1865" s="2">
        <v>0.81328000158071523</v>
      </c>
      <c r="AT1865" s="2">
        <v>0.42877103943290323</v>
      </c>
      <c r="AU1865" s="2">
        <v>0.42155838865808287</v>
      </c>
      <c r="AV1865" s="4"/>
      <c r="AW1865" s="4"/>
      <c r="AX1865" s="1">
        <f t="shared" si="406"/>
        <v>0.19887399970617139</v>
      </c>
      <c r="AY1865" s="2">
        <f t="shared" si="407"/>
        <v>0.48053333333333331</v>
      </c>
      <c r="AZ1865" s="1">
        <f t="shared" si="408"/>
        <v>0.17265146758365882</v>
      </c>
      <c r="BA1865" s="1" t="e">
        <f t="shared" si="409"/>
        <v>#N/A</v>
      </c>
      <c r="BB1865" s="1">
        <f t="shared" si="410"/>
        <v>0.21238564363440907</v>
      </c>
      <c r="BC1865" s="1" t="e">
        <f t="shared" si="411"/>
        <v>#N/A</v>
      </c>
      <c r="BD1865" s="1">
        <f t="shared" si="412"/>
        <v>0.24136899570326029</v>
      </c>
      <c r="BE1865" s="1">
        <f t="shared" si="413"/>
        <v>0.19951653638778627</v>
      </c>
      <c r="BF1865" s="2">
        <f t="shared" si="414"/>
        <v>0.1437168011261464</v>
      </c>
      <c r="BG1865" s="1" t="e">
        <f t="shared" si="415"/>
        <v>#N/A</v>
      </c>
      <c r="BH1865" s="1" t="e">
        <f t="shared" si="416"/>
        <v>#N/A</v>
      </c>
      <c r="BI1865" s="2" t="e">
        <f t="shared" si="417"/>
        <v>#N/A</v>
      </c>
      <c r="BJ1865" s="1" t="e">
        <f t="shared" si="418"/>
        <v>#N/A</v>
      </c>
      <c r="BK1865" s="1" t="e">
        <f t="shared" si="419"/>
        <v>#N/A</v>
      </c>
    </row>
    <row r="1866" spans="1:63">
      <c r="A1866" t="s">
        <v>145</v>
      </c>
      <c r="B1866">
        <v>1999</v>
      </c>
      <c r="C1866" s="1">
        <v>0.5</v>
      </c>
      <c r="D1866" s="1">
        <v>1.7243999935761093E-2</v>
      </c>
      <c r="E1866" s="1">
        <v>3.9599999561905852E-2</v>
      </c>
      <c r="F1866" s="1">
        <v>0.5</v>
      </c>
      <c r="G1866" s="1">
        <v>0</v>
      </c>
      <c r="H1866" s="1">
        <v>9.8399999588727916E-2</v>
      </c>
      <c r="I1866" s="2">
        <v>0.28333333333333333</v>
      </c>
      <c r="J1866" s="1">
        <v>0.42520000000000002</v>
      </c>
      <c r="K1866" s="1">
        <v>1</v>
      </c>
      <c r="L1866" s="2">
        <v>0.5</v>
      </c>
      <c r="M1866" s="2">
        <v>1</v>
      </c>
      <c r="N1866" s="1">
        <v>6.9999999999999993E-2</v>
      </c>
      <c r="O1866" s="2">
        <v>7.4999999999999997E-2</v>
      </c>
      <c r="P1866" s="1">
        <v>0.61176799999999998</v>
      </c>
      <c r="Q1866" s="1">
        <v>0.19785902439024394</v>
      </c>
      <c r="R1866" s="3">
        <v>4.9275362000000003E-2</v>
      </c>
      <c r="S1866" s="1">
        <v>0</v>
      </c>
      <c r="T1866" s="2">
        <v>8.6507712000000007E-3</v>
      </c>
      <c r="U1866" s="1">
        <v>0</v>
      </c>
      <c r="V1866" s="1" t="e">
        <v>#N/A</v>
      </c>
      <c r="W1866" s="1">
        <v>0</v>
      </c>
      <c r="X1866" s="1">
        <v>0</v>
      </c>
      <c r="Y1866" s="2">
        <v>3.8620973763485154E-3</v>
      </c>
      <c r="Z1866" s="1">
        <v>0.5</v>
      </c>
      <c r="AA1866" s="1">
        <v>0.43804000062495468</v>
      </c>
      <c r="AB1866" s="2">
        <v>0.4530565525592653</v>
      </c>
      <c r="AC1866" s="2">
        <v>0.55519564389573073</v>
      </c>
      <c r="AD1866" s="1">
        <v>0.93679523538189757</v>
      </c>
      <c r="AE1866" s="1" t="e">
        <v>#N/A</v>
      </c>
      <c r="AF1866" s="1">
        <v>0.38709677419354838</v>
      </c>
      <c r="AG1866" s="4"/>
      <c r="AH1866" s="4">
        <v>4320</v>
      </c>
      <c r="AI1866" s="4">
        <v>658756</v>
      </c>
      <c r="AJ1866" s="2">
        <v>0.37600000053644178</v>
      </c>
      <c r="AK1866" s="2">
        <v>0.28200000040233136</v>
      </c>
      <c r="AL1866" s="2">
        <v>0.84412000120431185</v>
      </c>
      <c r="AM1866" s="2"/>
      <c r="AN1866" s="2">
        <v>0.7031200010031462</v>
      </c>
      <c r="AO1866" s="2">
        <v>9.4000000134110445E-2</v>
      </c>
      <c r="AP1866" s="2">
        <v>0.45760000255703931</v>
      </c>
      <c r="AQ1866" s="2">
        <v>0.43992000062763686</v>
      </c>
      <c r="AR1866" s="2"/>
      <c r="AS1866" s="2">
        <v>0.83096000118553648</v>
      </c>
      <c r="AT1866" s="2">
        <v>0.42707511184548058</v>
      </c>
      <c r="AU1866" s="2">
        <v>0.41969073129487694</v>
      </c>
      <c r="AV1866" s="4"/>
      <c r="AW1866" s="4"/>
      <c r="AX1866" s="1">
        <f t="shared" si="406"/>
        <v>0.19254066651439916</v>
      </c>
      <c r="AY1866" s="2">
        <f t="shared" si="407"/>
        <v>0.47907619047619049</v>
      </c>
      <c r="AZ1866" s="1">
        <f t="shared" si="408"/>
        <v>0.1735106315180488</v>
      </c>
      <c r="BA1866" s="1" t="e">
        <f t="shared" si="409"/>
        <v>#N/A</v>
      </c>
      <c r="BB1866" s="1">
        <f t="shared" si="410"/>
        <v>0.21238564363440907</v>
      </c>
      <c r="BC1866" s="1" t="e">
        <f t="shared" si="411"/>
        <v>#N/A</v>
      </c>
      <c r="BD1866" s="1">
        <f t="shared" si="412"/>
        <v>0.23575163245681294</v>
      </c>
      <c r="BE1866" s="1">
        <f t="shared" si="413"/>
        <v>0.20385385229083972</v>
      </c>
      <c r="BF1866" s="2">
        <f t="shared" si="414"/>
        <v>0.14353273083004767</v>
      </c>
      <c r="BG1866" s="1" t="e">
        <f t="shared" si="415"/>
        <v>#N/A</v>
      </c>
      <c r="BH1866" s="1" t="e">
        <f t="shared" si="416"/>
        <v>#N/A</v>
      </c>
      <c r="BI1866" s="2" t="e">
        <f t="shared" si="417"/>
        <v>#N/A</v>
      </c>
      <c r="BJ1866" s="1" t="e">
        <f t="shared" si="418"/>
        <v>#N/A</v>
      </c>
      <c r="BK1866" s="1" t="e">
        <f t="shared" si="419"/>
        <v>#N/A</v>
      </c>
    </row>
    <row r="1867" spans="1:63">
      <c r="A1867" t="s">
        <v>145</v>
      </c>
      <c r="B1867">
        <v>2000</v>
      </c>
      <c r="C1867" s="1">
        <v>0.5</v>
      </c>
      <c r="D1867" s="1">
        <v>1.7243999935761093E-2</v>
      </c>
      <c r="E1867" s="1">
        <v>2.0000000000000018E-2</v>
      </c>
      <c r="F1867" s="1">
        <v>0.5</v>
      </c>
      <c r="G1867" s="1">
        <v>0</v>
      </c>
      <c r="H1867" s="1">
        <v>7.999999999999996E-2</v>
      </c>
      <c r="I1867" s="2">
        <v>0.28333333333333333</v>
      </c>
      <c r="J1867" s="1">
        <v>0.41499999999999998</v>
      </c>
      <c r="K1867" s="1">
        <v>1</v>
      </c>
      <c r="L1867" s="2">
        <v>0.5</v>
      </c>
      <c r="M1867" s="2">
        <v>1</v>
      </c>
      <c r="N1867" s="1">
        <v>6.9999999999999993E-2</v>
      </c>
      <c r="O1867" s="2">
        <v>7.4999999999999997E-2</v>
      </c>
      <c r="P1867" s="1">
        <v>0.61176799999999998</v>
      </c>
      <c r="Q1867" s="1">
        <v>0.20222975609756189</v>
      </c>
      <c r="R1867" s="3">
        <v>4.9275362000000003E-2</v>
      </c>
      <c r="S1867" s="1">
        <v>0</v>
      </c>
      <c r="T1867" s="2">
        <v>8.6943957500000002E-3</v>
      </c>
      <c r="U1867" s="1">
        <v>0</v>
      </c>
      <c r="V1867" s="1" t="e">
        <v>#N/A</v>
      </c>
      <c r="W1867" s="1">
        <v>0</v>
      </c>
      <c r="X1867" s="1">
        <v>0</v>
      </c>
      <c r="Y1867" s="2">
        <v>3.8620973763485154E-3</v>
      </c>
      <c r="Z1867" s="1">
        <v>0.5</v>
      </c>
      <c r="AA1867" s="1">
        <v>0.44736000041663648</v>
      </c>
      <c r="AB1867" s="2">
        <v>0.45388012179646398</v>
      </c>
      <c r="AC1867" s="2">
        <v>0.55422729928496717</v>
      </c>
      <c r="AD1867" s="1">
        <v>0.91976259508468949</v>
      </c>
      <c r="AE1867" s="1" t="e">
        <v>#N/A</v>
      </c>
      <c r="AF1867" s="1">
        <v>0.29032258064516131</v>
      </c>
      <c r="AG1867" s="4">
        <v>6029.5569898726098</v>
      </c>
      <c r="AH1867" s="4">
        <v>6330</v>
      </c>
      <c r="AI1867" s="4">
        <v>660628</v>
      </c>
      <c r="AJ1867" s="2">
        <v>0.38400000035762788</v>
      </c>
      <c r="AK1867" s="2">
        <v>0.28800000026822092</v>
      </c>
      <c r="AL1867" s="2">
        <v>0.8620800008028745</v>
      </c>
      <c r="AM1867" s="2"/>
      <c r="AN1867" s="2">
        <v>0.71808000066876398</v>
      </c>
      <c r="AO1867" s="2">
        <v>9.600000008940697E-2</v>
      </c>
      <c r="AP1867" s="2">
        <v>0.46904000230133536</v>
      </c>
      <c r="AQ1867" s="2">
        <v>0.44928000041842459</v>
      </c>
      <c r="AR1867" s="2"/>
      <c r="AS1867" s="2">
        <v>0.84864000079035762</v>
      </c>
      <c r="AT1867" s="2">
        <v>0.42537918425805793</v>
      </c>
      <c r="AU1867" s="2">
        <v>0.41782307393167112</v>
      </c>
      <c r="AV1867" s="4"/>
      <c r="AW1867" s="4"/>
      <c r="AX1867" s="1">
        <f t="shared" ref="AX1867:AX1930" si="420">AVERAGE(C1867:H1867)</f>
        <v>0.18620733332262684</v>
      </c>
      <c r="AY1867" s="2">
        <f t="shared" ref="AY1867:AY1930" si="421">AVERAGE(I1867:O1867)</f>
        <v>0.47761904761904761</v>
      </c>
      <c r="AZ1867" s="1">
        <f t="shared" ref="AZ1867:AZ1930" si="422">AVERAGE(P1867:T1867)</f>
        <v>0.17439350276951238</v>
      </c>
      <c r="BA1867" s="1" t="e">
        <f t="shared" ref="BA1867:BA1930" si="423">AVERAGE(U1867:Z1867)</f>
        <v>#N/A</v>
      </c>
      <c r="BB1867" s="1">
        <f t="shared" ref="BB1867:BB1930" si="424">AVERAGE(C1867,F1867,I1867,L1867,O1867,R1867,U1867,W1867,Y1867)</f>
        <v>0.21238564363440907</v>
      </c>
      <c r="BC1867" s="1" t="e">
        <f t="shared" ref="BC1867:BC1930" si="425">AVERAGE(D1867,G1867,J1867,M1867,P1867,S1867,V1867,X1867,Z1867)</f>
        <v>#N/A</v>
      </c>
      <c r="BD1867" s="1">
        <f t="shared" ref="BD1867:BD1930" si="426">AVERAGE(E1867,H1867,K1867,N1867,Q1867,T1867)</f>
        <v>0.23015402530792703</v>
      </c>
      <c r="BE1867" s="1">
        <f t="shared" ref="BE1867:BE1930" si="427">(AJ1867+AS1867+AL1867+AN1867+AQ1867+AO1867+AK1867)*0.0571</f>
        <v>0.20819116819389311</v>
      </c>
      <c r="BF1867" s="2">
        <f t="shared" ref="BF1867:BF1930" si="428">(AT1867+AB1867+AC1867)*0.1</f>
        <v>0.1433486605339489</v>
      </c>
      <c r="BG1867" s="1" t="e">
        <f t="shared" ref="BG1867:BG1930" si="429">(AD1867+AP1867+AE1867+AE1867+AU1867+AU1867)*0.05</f>
        <v>#N/A</v>
      </c>
      <c r="BH1867" s="1" t="e">
        <f t="shared" ref="BH1867:BH1930" si="430">AVERAGE(BB1867,BC1867,BD1867)</f>
        <v>#N/A</v>
      </c>
      <c r="BI1867" s="2" t="e">
        <f t="shared" ref="BI1867:BI1930" si="431">BE1867+BF1867+BG1867</f>
        <v>#N/A</v>
      </c>
      <c r="BJ1867" s="1" t="e">
        <f t="shared" ref="BJ1867:BJ1930" si="432">BI1867+BH1867</f>
        <v>#N/A</v>
      </c>
      <c r="BK1867" s="1" t="e">
        <f t="shared" ref="BK1867:BK1930" si="433">BI1867-BH1867</f>
        <v>#N/A</v>
      </c>
    </row>
    <row r="1868" spans="1:63">
      <c r="A1868" t="s">
        <v>145</v>
      </c>
      <c r="B1868">
        <v>2001</v>
      </c>
      <c r="C1868" s="1">
        <v>0.5</v>
      </c>
      <c r="D1868" s="1">
        <v>1.7243999935761093E-2</v>
      </c>
      <c r="E1868" s="1">
        <v>2.0000000000000018E-2</v>
      </c>
      <c r="F1868" s="1">
        <v>0.5</v>
      </c>
      <c r="G1868" s="1">
        <v>0</v>
      </c>
      <c r="H1868" s="1">
        <v>7.999999999999996E-2</v>
      </c>
      <c r="I1868" s="2">
        <v>0.28333333333333333</v>
      </c>
      <c r="J1868" s="1">
        <v>0.40960000000000002</v>
      </c>
      <c r="K1868" s="1">
        <v>1</v>
      </c>
      <c r="L1868" s="2">
        <v>0.5</v>
      </c>
      <c r="M1868" s="2">
        <v>1</v>
      </c>
      <c r="N1868" s="1">
        <v>6.9999999999999993E-2</v>
      </c>
      <c r="O1868" s="2">
        <v>7.4999999999999997E-2</v>
      </c>
      <c r="P1868" s="1">
        <v>0.61176799999999998</v>
      </c>
      <c r="Q1868" s="1">
        <v>0.20658829268292811</v>
      </c>
      <c r="R1868" s="3">
        <v>4.9275362000000003E-2</v>
      </c>
      <c r="S1868" s="1">
        <v>0</v>
      </c>
      <c r="T1868" s="2">
        <v>8.3838547499999992E-3</v>
      </c>
      <c r="U1868" s="1">
        <v>0</v>
      </c>
      <c r="V1868" s="1" t="e">
        <v>#N/A</v>
      </c>
      <c r="W1868" s="1">
        <v>0</v>
      </c>
      <c r="X1868" s="1">
        <v>0</v>
      </c>
      <c r="Y1868" s="2">
        <v>3.8620973763485154E-3</v>
      </c>
      <c r="Z1868" s="1">
        <v>0.5</v>
      </c>
      <c r="AA1868" s="1">
        <v>0.45668000020831828</v>
      </c>
      <c r="AB1868" s="2">
        <v>0.45470369103366259</v>
      </c>
      <c r="AC1868" s="2">
        <v>0.55325895467420361</v>
      </c>
      <c r="AD1868" s="1">
        <v>0.90272995478748175</v>
      </c>
      <c r="AE1868" s="1" t="e">
        <v>#N/A</v>
      </c>
      <c r="AF1868" s="1">
        <v>0.32258064516129031</v>
      </c>
      <c r="AG1868" s="4">
        <v>6263.8567332413204</v>
      </c>
      <c r="AH1868" s="4">
        <v>6580</v>
      </c>
      <c r="AI1868" s="4">
        <v>657488</v>
      </c>
      <c r="AJ1868" s="2">
        <v>0.39200000017881392</v>
      </c>
      <c r="AK1868" s="2">
        <v>0.29400000013411043</v>
      </c>
      <c r="AL1868" s="2">
        <v>0.88004000040143726</v>
      </c>
      <c r="AM1868" s="2"/>
      <c r="AN1868" s="2">
        <v>0.73304000033438199</v>
      </c>
      <c r="AO1868" s="2">
        <v>9.8000000044703481E-2</v>
      </c>
      <c r="AP1868" s="2">
        <v>0.48048000204563146</v>
      </c>
      <c r="AQ1868" s="2">
        <v>0.45864000020921225</v>
      </c>
      <c r="AR1868" s="2"/>
      <c r="AS1868" s="2">
        <v>0.86632000039517887</v>
      </c>
      <c r="AT1868" s="2">
        <v>0.42368325667063533</v>
      </c>
      <c r="AU1868" s="2">
        <v>0.41595541656846519</v>
      </c>
      <c r="AV1868" s="4"/>
      <c r="AW1868" s="4"/>
      <c r="AX1868" s="1">
        <f t="shared" si="420"/>
        <v>0.18620733332262684</v>
      </c>
      <c r="AY1868" s="2">
        <f t="shared" si="421"/>
        <v>0.47684761904761908</v>
      </c>
      <c r="AZ1868" s="1">
        <f t="shared" si="422"/>
        <v>0.17520310188658564</v>
      </c>
      <c r="BA1868" s="1" t="e">
        <f t="shared" si="423"/>
        <v>#N/A</v>
      </c>
      <c r="BB1868" s="1">
        <f t="shared" si="424"/>
        <v>0.21238564363440907</v>
      </c>
      <c r="BC1868" s="1" t="e">
        <f t="shared" si="425"/>
        <v>#N/A</v>
      </c>
      <c r="BD1868" s="1">
        <f t="shared" si="426"/>
        <v>0.23082869123882135</v>
      </c>
      <c r="BE1868" s="1">
        <f t="shared" si="427"/>
        <v>0.21252848409694658</v>
      </c>
      <c r="BF1868" s="2">
        <f t="shared" si="428"/>
        <v>0.14316459023785016</v>
      </c>
      <c r="BG1868" s="1" t="e">
        <f t="shared" si="429"/>
        <v>#N/A</v>
      </c>
      <c r="BH1868" s="1" t="e">
        <f t="shared" si="430"/>
        <v>#N/A</v>
      </c>
      <c r="BI1868" s="2" t="e">
        <f t="shared" si="431"/>
        <v>#N/A</v>
      </c>
      <c r="BJ1868" s="1" t="e">
        <f t="shared" si="432"/>
        <v>#N/A</v>
      </c>
      <c r="BK1868" s="1" t="e">
        <f t="shared" si="433"/>
        <v>#N/A</v>
      </c>
    </row>
    <row r="1869" spans="1:63">
      <c r="A1869" t="s">
        <v>145</v>
      </c>
      <c r="B1869">
        <v>2002</v>
      </c>
      <c r="C1869" s="1">
        <v>0.5</v>
      </c>
      <c r="D1869" s="1">
        <v>1.7243999935761093E-2</v>
      </c>
      <c r="E1869" s="1">
        <v>2.0000000000000018E-2</v>
      </c>
      <c r="F1869" s="1">
        <v>0.5</v>
      </c>
      <c r="G1869" s="1">
        <v>0</v>
      </c>
      <c r="H1869" s="1">
        <v>7.999999999999996E-2</v>
      </c>
      <c r="I1869" s="2">
        <v>0.28333333333333333</v>
      </c>
      <c r="J1869" s="1">
        <v>0.4042</v>
      </c>
      <c r="K1869" s="1">
        <v>1</v>
      </c>
      <c r="L1869" s="2">
        <v>0.5</v>
      </c>
      <c r="M1869" s="2">
        <v>1</v>
      </c>
      <c r="N1869" s="1">
        <v>6.9999999999999993E-2</v>
      </c>
      <c r="O1869" s="2">
        <v>7.4999999999999997E-2</v>
      </c>
      <c r="P1869" s="1">
        <v>0.61176799999999998</v>
      </c>
      <c r="Q1869" s="1">
        <v>0.21081219512195193</v>
      </c>
      <c r="R1869" s="3">
        <v>4.9275362000000003E-2</v>
      </c>
      <c r="S1869" s="1">
        <v>0</v>
      </c>
      <c r="T1869" s="2">
        <v>8.07331375E-3</v>
      </c>
      <c r="U1869" s="1">
        <v>0</v>
      </c>
      <c r="V1869" s="1" t="e">
        <v>#N/A</v>
      </c>
      <c r="W1869" s="1">
        <v>0</v>
      </c>
      <c r="X1869" s="1">
        <v>0</v>
      </c>
      <c r="Y1869" s="2">
        <v>3.8620973763485154E-3</v>
      </c>
      <c r="Z1869" s="1">
        <v>0.5</v>
      </c>
      <c r="AA1869" s="1">
        <v>0.46600000000000003</v>
      </c>
      <c r="AB1869" s="2">
        <v>0.45552726027086132</v>
      </c>
      <c r="AC1869" s="2">
        <v>0.55229061006344016</v>
      </c>
      <c r="AD1869" s="1">
        <v>0.88569731449027367</v>
      </c>
      <c r="AE1869" s="1" t="e">
        <v>#N/A</v>
      </c>
      <c r="AF1869" s="1">
        <v>0.32258064516129031</v>
      </c>
      <c r="AG1869" s="4">
        <v>6560.7441845369904</v>
      </c>
      <c r="AH1869" s="4">
        <v>6930</v>
      </c>
      <c r="AI1869" s="4">
        <v>650054</v>
      </c>
      <c r="AJ1869" s="2">
        <v>0.4</v>
      </c>
      <c r="AK1869" s="2">
        <v>0.3</v>
      </c>
      <c r="AL1869" s="2">
        <v>0.89800000000000002</v>
      </c>
      <c r="AM1869" s="2"/>
      <c r="AN1869" s="2">
        <v>0.748</v>
      </c>
      <c r="AO1869" s="2">
        <v>0.1</v>
      </c>
      <c r="AP1869" s="2">
        <v>0.49192000178992751</v>
      </c>
      <c r="AQ1869" s="2">
        <v>0.46799999999999997</v>
      </c>
      <c r="AR1869" s="2">
        <v>30</v>
      </c>
      <c r="AS1869" s="2">
        <v>0.88400000000000001</v>
      </c>
      <c r="AT1869" s="2">
        <v>0.42198732908321268</v>
      </c>
      <c r="AU1869" s="2">
        <v>0.41408775920525931</v>
      </c>
      <c r="AV1869" s="4"/>
      <c r="AW1869" s="4"/>
      <c r="AX1869" s="1">
        <f t="shared" si="420"/>
        <v>0.18620733332262684</v>
      </c>
      <c r="AY1869" s="2">
        <f t="shared" si="421"/>
        <v>0.47607619047619049</v>
      </c>
      <c r="AZ1869" s="1">
        <f t="shared" si="422"/>
        <v>0.17598577417439037</v>
      </c>
      <c r="BA1869" s="1" t="e">
        <f t="shared" si="423"/>
        <v>#N/A</v>
      </c>
      <c r="BB1869" s="1">
        <f t="shared" si="424"/>
        <v>0.21238564363440907</v>
      </c>
      <c r="BC1869" s="1" t="e">
        <f t="shared" si="425"/>
        <v>#N/A</v>
      </c>
      <c r="BD1869" s="1">
        <f t="shared" si="426"/>
        <v>0.23148091814532534</v>
      </c>
      <c r="BE1869" s="1">
        <f t="shared" si="427"/>
        <v>0.21686579999999997</v>
      </c>
      <c r="BF1869" s="2">
        <f t="shared" si="428"/>
        <v>0.1429805199417514</v>
      </c>
      <c r="BG1869" s="1" t="e">
        <f t="shared" si="429"/>
        <v>#N/A</v>
      </c>
      <c r="BH1869" s="1" t="e">
        <f t="shared" si="430"/>
        <v>#N/A</v>
      </c>
      <c r="BI1869" s="2" t="e">
        <f t="shared" si="431"/>
        <v>#N/A</v>
      </c>
      <c r="BJ1869" s="1" t="e">
        <f t="shared" si="432"/>
        <v>#N/A</v>
      </c>
      <c r="BK1869" s="1" t="e">
        <f t="shared" si="433"/>
        <v>#N/A</v>
      </c>
    </row>
    <row r="1870" spans="1:63">
      <c r="A1870" t="s">
        <v>145</v>
      </c>
      <c r="B1870">
        <v>2003</v>
      </c>
      <c r="C1870" s="1">
        <v>0.5</v>
      </c>
      <c r="D1870" s="1">
        <v>1.7243999935761093E-2</v>
      </c>
      <c r="E1870" s="1">
        <v>2.0000000000000018E-2</v>
      </c>
      <c r="F1870" s="1">
        <v>0.5</v>
      </c>
      <c r="G1870" s="1">
        <v>0</v>
      </c>
      <c r="H1870" s="1">
        <v>7.999999999999996E-2</v>
      </c>
      <c r="I1870" s="2">
        <v>0.28333333333333333</v>
      </c>
      <c r="J1870" s="1">
        <v>0.39880000000000004</v>
      </c>
      <c r="K1870" s="1">
        <v>1</v>
      </c>
      <c r="L1870" s="2">
        <v>0.5</v>
      </c>
      <c r="M1870" s="2">
        <v>1</v>
      </c>
      <c r="N1870" s="1">
        <v>6.9999999999999993E-2</v>
      </c>
      <c r="O1870" s="2">
        <v>7.4999999999999997E-2</v>
      </c>
      <c r="P1870" s="1">
        <v>0.61176799999999998</v>
      </c>
      <c r="Q1870" s="1">
        <v>0.21468829268292811</v>
      </c>
      <c r="R1870" s="3">
        <v>4.9275362000000003E-2</v>
      </c>
      <c r="S1870" s="1">
        <v>0</v>
      </c>
      <c r="T1870" s="2">
        <v>7.7627727499999999E-3</v>
      </c>
      <c r="U1870" s="1">
        <v>0</v>
      </c>
      <c r="V1870" s="1" t="e">
        <v>#N/A</v>
      </c>
      <c r="W1870" s="1">
        <v>0</v>
      </c>
      <c r="X1870" s="1">
        <v>0</v>
      </c>
      <c r="Y1870" s="2">
        <v>3.8620973763485154E-3</v>
      </c>
      <c r="Z1870" s="1">
        <v>0.5</v>
      </c>
      <c r="AA1870" s="1">
        <v>0.435</v>
      </c>
      <c r="AB1870" s="2">
        <v>0.45635082950805994</v>
      </c>
      <c r="AC1870" s="2">
        <v>0.5513222654526766</v>
      </c>
      <c r="AD1870" s="1">
        <v>0.8686646741930657</v>
      </c>
      <c r="AE1870" s="1" t="e">
        <v>#N/A</v>
      </c>
      <c r="AF1870" s="1">
        <v>0.32258064516129031</v>
      </c>
      <c r="AG1870" s="4">
        <v>6974.06216319743</v>
      </c>
      <c r="AH1870" s="4">
        <v>7380</v>
      </c>
      <c r="AI1870" s="4">
        <v>640327</v>
      </c>
      <c r="AJ1870" s="2">
        <v>0.4</v>
      </c>
      <c r="AK1870" s="2">
        <v>0.3</v>
      </c>
      <c r="AL1870" s="2">
        <v>0.79799999999999993</v>
      </c>
      <c r="AM1870" s="2"/>
      <c r="AN1870" s="2">
        <v>0.89200000000000002</v>
      </c>
      <c r="AO1870" s="2">
        <v>0.1</v>
      </c>
      <c r="AP1870" s="2">
        <v>0.50336000153422367</v>
      </c>
      <c r="AQ1870" s="2">
        <v>0.34200000000000003</v>
      </c>
      <c r="AR1870" s="2">
        <v>30</v>
      </c>
      <c r="AS1870" s="2">
        <v>0.68400000000000005</v>
      </c>
      <c r="AT1870" s="2">
        <v>0.42029140149579014</v>
      </c>
      <c r="AU1870" s="2">
        <v>0.41222010184205338</v>
      </c>
      <c r="AV1870" s="4"/>
      <c r="AW1870" s="4"/>
      <c r="AX1870" s="1">
        <f t="shared" si="420"/>
        <v>0.18620733332262684</v>
      </c>
      <c r="AY1870" s="2">
        <f t="shared" si="421"/>
        <v>0.4753047619047619</v>
      </c>
      <c r="AZ1870" s="1">
        <f t="shared" si="422"/>
        <v>0.17669888548658563</v>
      </c>
      <c r="BA1870" s="1" t="e">
        <f t="shared" si="423"/>
        <v>#N/A</v>
      </c>
      <c r="BB1870" s="1">
        <f t="shared" si="424"/>
        <v>0.21238564363440907</v>
      </c>
      <c r="BC1870" s="1" t="e">
        <f t="shared" si="425"/>
        <v>#N/A</v>
      </c>
      <c r="BD1870" s="1">
        <f t="shared" si="426"/>
        <v>0.23207517757215471</v>
      </c>
      <c r="BE1870" s="1">
        <f t="shared" si="427"/>
        <v>0.20076359999999999</v>
      </c>
      <c r="BF1870" s="2">
        <f t="shared" si="428"/>
        <v>0.14279644964565269</v>
      </c>
      <c r="BG1870" s="1" t="e">
        <f t="shared" si="429"/>
        <v>#N/A</v>
      </c>
      <c r="BH1870" s="1" t="e">
        <f t="shared" si="430"/>
        <v>#N/A</v>
      </c>
      <c r="BI1870" s="2" t="e">
        <f t="shared" si="431"/>
        <v>#N/A</v>
      </c>
      <c r="BJ1870" s="1" t="e">
        <f t="shared" si="432"/>
        <v>#N/A</v>
      </c>
      <c r="BK1870" s="1" t="e">
        <f t="shared" si="433"/>
        <v>#N/A</v>
      </c>
    </row>
    <row r="1871" spans="1:63">
      <c r="A1871" t="s">
        <v>145</v>
      </c>
      <c r="B1871">
        <v>2004</v>
      </c>
      <c r="C1871" s="1">
        <v>0.5</v>
      </c>
      <c r="D1871" s="1">
        <v>1.7243999935761093E-2</v>
      </c>
      <c r="E1871" s="1">
        <v>2.0000000000000018E-2</v>
      </c>
      <c r="F1871" s="1">
        <v>0.5</v>
      </c>
      <c r="G1871" s="1">
        <v>0</v>
      </c>
      <c r="H1871" s="1">
        <v>7.999999999999996E-2</v>
      </c>
      <c r="I1871" s="2">
        <v>0.28333333333333333</v>
      </c>
      <c r="J1871" s="1">
        <v>0.39340000000000003</v>
      </c>
      <c r="K1871" s="1">
        <v>1</v>
      </c>
      <c r="L1871" s="2">
        <v>0.5</v>
      </c>
      <c r="M1871" s="2">
        <v>1</v>
      </c>
      <c r="N1871" s="1">
        <v>6.9999999999999993E-2</v>
      </c>
      <c r="O1871" s="2">
        <v>7.4999999999999997E-2</v>
      </c>
      <c r="P1871" s="1">
        <v>0.61176799999999998</v>
      </c>
      <c r="Q1871" s="1">
        <v>0.21793902439024404</v>
      </c>
      <c r="R1871" s="3">
        <v>4.9275362000000003E-2</v>
      </c>
      <c r="S1871" s="1">
        <v>8.8893365499999998E-3</v>
      </c>
      <c r="T1871" s="2">
        <v>7.4522317499999997E-3</v>
      </c>
      <c r="U1871" s="1">
        <v>0</v>
      </c>
      <c r="V1871" s="1" t="e">
        <v>#N/A</v>
      </c>
      <c r="W1871" s="1">
        <v>0</v>
      </c>
      <c r="X1871" s="1">
        <v>0</v>
      </c>
      <c r="Y1871" s="2">
        <v>3.8620973763485154E-3</v>
      </c>
      <c r="Z1871" s="1">
        <v>0.5</v>
      </c>
      <c r="AA1871" s="1">
        <v>0.45950000000000002</v>
      </c>
      <c r="AB1871" s="2">
        <v>0.45717439874525867</v>
      </c>
      <c r="AC1871" s="2">
        <v>0.55035392084191304</v>
      </c>
      <c r="AD1871" s="1">
        <v>0.85163203389585773</v>
      </c>
      <c r="AE1871" s="1" t="e">
        <v>#N/A</v>
      </c>
      <c r="AF1871" s="1">
        <v>0.45161290322580644</v>
      </c>
      <c r="AG1871" s="4">
        <v>7596.0255537578996</v>
      </c>
      <c r="AH1871" s="4">
        <v>7990</v>
      </c>
      <c r="AI1871" s="4">
        <v>631162</v>
      </c>
      <c r="AJ1871" s="2">
        <v>0.44783333333333331</v>
      </c>
      <c r="AK1871" s="2">
        <v>0.33333333333333326</v>
      </c>
      <c r="AL1871" s="2">
        <v>0.81349999999999989</v>
      </c>
      <c r="AM1871" s="2"/>
      <c r="AN1871" s="2">
        <v>0.8188333333333333</v>
      </c>
      <c r="AO1871" s="2">
        <v>0.15</v>
      </c>
      <c r="AP1871" s="2">
        <v>0.51480000127851966</v>
      </c>
      <c r="AQ1871" s="2">
        <v>0.41650000000000004</v>
      </c>
      <c r="AR1871" s="2"/>
      <c r="AS1871" s="2">
        <v>0.70366666666666677</v>
      </c>
      <c r="AT1871" s="2">
        <v>0.41859547390836749</v>
      </c>
      <c r="AU1871" s="2">
        <v>0.41035244447884756</v>
      </c>
      <c r="AV1871" s="4"/>
      <c r="AW1871" s="4"/>
      <c r="AX1871" s="1">
        <f t="shared" si="420"/>
        <v>0.18620733332262684</v>
      </c>
      <c r="AY1871" s="2">
        <f t="shared" si="421"/>
        <v>0.47453333333333336</v>
      </c>
      <c r="AZ1871" s="1">
        <f t="shared" si="422"/>
        <v>0.17906479093804881</v>
      </c>
      <c r="BA1871" s="1" t="e">
        <f t="shared" si="423"/>
        <v>#N/A</v>
      </c>
      <c r="BB1871" s="1">
        <f t="shared" si="424"/>
        <v>0.21238564363440907</v>
      </c>
      <c r="BC1871" s="1" t="e">
        <f t="shared" si="425"/>
        <v>#N/A</v>
      </c>
      <c r="BD1871" s="1">
        <f t="shared" si="426"/>
        <v>0.23256520935670741</v>
      </c>
      <c r="BE1871" s="1">
        <f t="shared" si="427"/>
        <v>0.21033736666666664</v>
      </c>
      <c r="BF1871" s="2">
        <f t="shared" si="428"/>
        <v>0.14261237934955392</v>
      </c>
      <c r="BG1871" s="1" t="e">
        <f t="shared" si="429"/>
        <v>#N/A</v>
      </c>
      <c r="BH1871" s="1" t="e">
        <f t="shared" si="430"/>
        <v>#N/A</v>
      </c>
      <c r="BI1871" s="2" t="e">
        <f t="shared" si="431"/>
        <v>#N/A</v>
      </c>
      <c r="BJ1871" s="1" t="e">
        <f t="shared" si="432"/>
        <v>#N/A</v>
      </c>
      <c r="BK1871" s="1" t="e">
        <f t="shared" si="433"/>
        <v>#N/A</v>
      </c>
    </row>
    <row r="1872" spans="1:63">
      <c r="A1872" t="s">
        <v>145</v>
      </c>
      <c r="B1872">
        <v>2005</v>
      </c>
      <c r="C1872" s="1">
        <v>0.5</v>
      </c>
      <c r="D1872" s="1">
        <v>1.7243999935761093E-2</v>
      </c>
      <c r="E1872" s="1">
        <v>2.0000000000000018E-2</v>
      </c>
      <c r="F1872" s="1">
        <v>0.5</v>
      </c>
      <c r="G1872" s="1">
        <v>0</v>
      </c>
      <c r="H1872" s="1">
        <v>7.999999999999996E-2</v>
      </c>
      <c r="I1872" s="2">
        <v>0.28333333333333333</v>
      </c>
      <c r="J1872" s="1">
        <v>0.38799999999999996</v>
      </c>
      <c r="K1872" s="1">
        <v>1</v>
      </c>
      <c r="L1872" s="2">
        <v>0.5</v>
      </c>
      <c r="M1872" s="2">
        <v>1</v>
      </c>
      <c r="N1872" s="1">
        <v>6.9999999999999993E-2</v>
      </c>
      <c r="O1872" s="2">
        <v>7.4999999999999997E-2</v>
      </c>
      <c r="P1872" s="1">
        <v>0.61176799999999998</v>
      </c>
      <c r="Q1872" s="1">
        <v>0.22015365853658608</v>
      </c>
      <c r="R1872" s="3">
        <v>4.9275362000000003E-2</v>
      </c>
      <c r="S1872" s="1">
        <v>1.788729977E-2</v>
      </c>
      <c r="T1872" s="2">
        <v>7.1416907499999996E-3</v>
      </c>
      <c r="U1872" s="1">
        <v>0</v>
      </c>
      <c r="V1872" s="1" t="e">
        <v>#N/A</v>
      </c>
      <c r="W1872" s="1">
        <v>0</v>
      </c>
      <c r="X1872" s="1">
        <v>0</v>
      </c>
      <c r="Y1872" s="2">
        <v>3.8620973763485154E-3</v>
      </c>
      <c r="Z1872" s="1">
        <v>0.5</v>
      </c>
      <c r="AA1872" s="1">
        <v>0.48399999999999999</v>
      </c>
      <c r="AB1872" s="2">
        <v>0.45799796798245734</v>
      </c>
      <c r="AC1872" s="2">
        <v>0.54938557623114959</v>
      </c>
      <c r="AD1872" s="1">
        <v>0.96631350915962777</v>
      </c>
      <c r="AE1872" s="1" t="e">
        <v>#N/A</v>
      </c>
      <c r="AF1872" s="1">
        <v>0.45161290322580644</v>
      </c>
      <c r="AG1872" s="4">
        <v>8264.6754262889008</v>
      </c>
      <c r="AH1872" s="4">
        <v>8340</v>
      </c>
      <c r="AI1872" s="4">
        <v>624619</v>
      </c>
      <c r="AJ1872" s="2">
        <v>0.49566666666666664</v>
      </c>
      <c r="AK1872" s="2">
        <v>0.36666666666666664</v>
      </c>
      <c r="AL1872" s="2">
        <v>0.82899999999999996</v>
      </c>
      <c r="AM1872" s="2"/>
      <c r="AN1872" s="2">
        <v>0.74566666666666659</v>
      </c>
      <c r="AO1872" s="2">
        <v>0.2</v>
      </c>
      <c r="AP1872" s="2">
        <v>0.52624000102281565</v>
      </c>
      <c r="AQ1872" s="2">
        <v>0.4910000000000001</v>
      </c>
      <c r="AR1872" s="2"/>
      <c r="AS1872" s="2">
        <v>0.72333333333333338</v>
      </c>
      <c r="AT1872" s="2">
        <v>0.41689954632094484</v>
      </c>
      <c r="AU1872" s="2">
        <v>0.40848478711564162</v>
      </c>
      <c r="AV1872" s="4"/>
      <c r="AW1872" s="4"/>
      <c r="AX1872" s="1">
        <f t="shared" si="420"/>
        <v>0.18620733332262684</v>
      </c>
      <c r="AY1872" s="2">
        <f t="shared" si="421"/>
        <v>0.47376190476190472</v>
      </c>
      <c r="AZ1872" s="1">
        <f t="shared" si="422"/>
        <v>0.18124520221131724</v>
      </c>
      <c r="BA1872" s="1" t="e">
        <f t="shared" si="423"/>
        <v>#N/A</v>
      </c>
      <c r="BB1872" s="1">
        <f t="shared" si="424"/>
        <v>0.21238564363440907</v>
      </c>
      <c r="BC1872" s="1" t="e">
        <f t="shared" si="425"/>
        <v>#N/A</v>
      </c>
      <c r="BD1872" s="1">
        <f t="shared" si="426"/>
        <v>0.23288255821443105</v>
      </c>
      <c r="BE1872" s="1">
        <f t="shared" si="427"/>
        <v>0.21991113333333334</v>
      </c>
      <c r="BF1872" s="2">
        <f t="shared" si="428"/>
        <v>0.14242830905345519</v>
      </c>
      <c r="BG1872" s="1" t="e">
        <f t="shared" si="429"/>
        <v>#N/A</v>
      </c>
      <c r="BH1872" s="1" t="e">
        <f t="shared" si="430"/>
        <v>#N/A</v>
      </c>
      <c r="BI1872" s="2" t="e">
        <f t="shared" si="431"/>
        <v>#N/A</v>
      </c>
      <c r="BJ1872" s="1" t="e">
        <f t="shared" si="432"/>
        <v>#N/A</v>
      </c>
      <c r="BK1872" s="1" t="e">
        <f t="shared" si="433"/>
        <v>#N/A</v>
      </c>
    </row>
    <row r="1873" spans="1:63">
      <c r="A1873" t="s">
        <v>145</v>
      </c>
      <c r="B1873">
        <v>2006</v>
      </c>
      <c r="C1873" s="1">
        <v>0.5</v>
      </c>
      <c r="D1873" s="1">
        <v>1.7243999935761093E-2</v>
      </c>
      <c r="E1873" s="1">
        <v>2.0000000000000018E-2</v>
      </c>
      <c r="F1873" s="1">
        <v>0.5</v>
      </c>
      <c r="G1873" s="1">
        <v>0</v>
      </c>
      <c r="H1873" s="1">
        <v>7.999999999999996E-2</v>
      </c>
      <c r="I1873" s="2">
        <v>0.28333333333333333</v>
      </c>
      <c r="J1873" s="1">
        <v>0.39140000000000003</v>
      </c>
      <c r="K1873" s="1">
        <v>1</v>
      </c>
      <c r="L1873" s="2">
        <v>0.5</v>
      </c>
      <c r="M1873" s="2">
        <v>1</v>
      </c>
      <c r="N1873" s="1">
        <v>6.9999999999999993E-2</v>
      </c>
      <c r="O1873" s="2">
        <v>7.4999999999999997E-2</v>
      </c>
      <c r="P1873" s="1">
        <v>0.61176799999999998</v>
      </c>
      <c r="Q1873" s="1">
        <v>0.22094780487804999</v>
      </c>
      <c r="R1873" s="3">
        <v>4.9275362000000003E-2</v>
      </c>
      <c r="S1873" s="1">
        <v>1.2676588740000001E-2</v>
      </c>
      <c r="T1873" s="2">
        <v>6.8605814166666666E-3</v>
      </c>
      <c r="U1873" s="1">
        <v>0</v>
      </c>
      <c r="V1873" s="1" t="e">
        <v>#N/A</v>
      </c>
      <c r="W1873" s="1">
        <v>0</v>
      </c>
      <c r="X1873" s="1">
        <v>0</v>
      </c>
      <c r="Y1873" s="2">
        <v>3.8620973763485154E-3</v>
      </c>
      <c r="Z1873" s="1">
        <v>0.5</v>
      </c>
      <c r="AA1873" s="1">
        <v>0.50850000000000006</v>
      </c>
      <c r="AB1873" s="2">
        <v>0.45882153721965596</v>
      </c>
      <c r="AC1873" s="2">
        <v>0.54841723162038591</v>
      </c>
      <c r="AD1873" s="1">
        <v>1</v>
      </c>
      <c r="AE1873" s="1" t="e">
        <v>#N/A</v>
      </c>
      <c r="AF1873" s="1">
        <v>0.45161290322580644</v>
      </c>
      <c r="AG1873" s="4">
        <v>10411.565013440901</v>
      </c>
      <c r="AH1873" s="4">
        <v>10560</v>
      </c>
      <c r="AI1873" s="4">
        <v>621413</v>
      </c>
      <c r="AJ1873" s="2">
        <v>0.54349999999999998</v>
      </c>
      <c r="AK1873" s="2">
        <v>0.4</v>
      </c>
      <c r="AL1873" s="2">
        <v>0.84449999999999992</v>
      </c>
      <c r="AM1873" s="2"/>
      <c r="AN1873" s="2">
        <v>0.67249999999999999</v>
      </c>
      <c r="AO1873" s="2">
        <v>0.25</v>
      </c>
      <c r="AP1873" s="2">
        <v>0.53768000076711187</v>
      </c>
      <c r="AQ1873" s="2">
        <v>0.5655</v>
      </c>
      <c r="AR1873" s="2"/>
      <c r="AS1873" s="2">
        <v>0.7430000000000001</v>
      </c>
      <c r="AT1873" s="2">
        <v>0.41520361873352229</v>
      </c>
      <c r="AU1873" s="2">
        <v>0.4066171297524358</v>
      </c>
      <c r="AV1873" s="4"/>
      <c r="AW1873" s="4"/>
      <c r="AX1873" s="1">
        <f t="shared" si="420"/>
        <v>0.18620733332262684</v>
      </c>
      <c r="AY1873" s="2">
        <f t="shared" si="421"/>
        <v>0.47424761904761903</v>
      </c>
      <c r="AZ1873" s="1">
        <f t="shared" si="422"/>
        <v>0.18030566740694334</v>
      </c>
      <c r="BA1873" s="1" t="e">
        <f t="shared" si="423"/>
        <v>#N/A</v>
      </c>
      <c r="BB1873" s="1">
        <f t="shared" si="424"/>
        <v>0.21238564363440907</v>
      </c>
      <c r="BC1873" s="1" t="e">
        <f t="shared" si="425"/>
        <v>#N/A</v>
      </c>
      <c r="BD1873" s="1">
        <f t="shared" si="426"/>
        <v>0.23296806438245279</v>
      </c>
      <c r="BE1873" s="1">
        <f t="shared" si="427"/>
        <v>0.22948489999999999</v>
      </c>
      <c r="BF1873" s="2">
        <f t="shared" si="428"/>
        <v>0.14224423875735642</v>
      </c>
      <c r="BG1873" s="1" t="e">
        <f t="shared" si="429"/>
        <v>#N/A</v>
      </c>
      <c r="BH1873" s="1" t="e">
        <f t="shared" si="430"/>
        <v>#N/A</v>
      </c>
      <c r="BI1873" s="2" t="e">
        <f t="shared" si="431"/>
        <v>#N/A</v>
      </c>
      <c r="BJ1873" s="1" t="e">
        <f t="shared" si="432"/>
        <v>#N/A</v>
      </c>
      <c r="BK1873" s="1" t="e">
        <f t="shared" si="433"/>
        <v>#N/A</v>
      </c>
    </row>
    <row r="1874" spans="1:63">
      <c r="A1874" t="s">
        <v>145</v>
      </c>
      <c r="B1874">
        <v>2007</v>
      </c>
      <c r="C1874" s="1">
        <v>0.5</v>
      </c>
      <c r="D1874" s="1">
        <v>1.7243999935761093E-2</v>
      </c>
      <c r="E1874" s="1">
        <v>2.0000000000000018E-2</v>
      </c>
      <c r="F1874" s="1">
        <v>0.5</v>
      </c>
      <c r="G1874" s="1">
        <v>0</v>
      </c>
      <c r="H1874" s="1">
        <v>7.999999999999996E-2</v>
      </c>
      <c r="I1874" s="2">
        <v>0.28333333333333333</v>
      </c>
      <c r="J1874" s="1">
        <v>0.39479999999999998</v>
      </c>
      <c r="K1874" s="1">
        <v>1</v>
      </c>
      <c r="L1874" s="2">
        <v>0.5</v>
      </c>
      <c r="M1874" s="2">
        <v>0.44</v>
      </c>
      <c r="N1874" s="1">
        <v>6.9999999999999993E-2</v>
      </c>
      <c r="O1874" s="2">
        <v>7.4999999999999997E-2</v>
      </c>
      <c r="P1874" s="1">
        <v>0.61951999999999996</v>
      </c>
      <c r="Q1874" s="1">
        <v>0.22021463414634213</v>
      </c>
      <c r="R1874" s="3">
        <v>4.9275362000000003E-2</v>
      </c>
      <c r="S1874" s="1">
        <v>1.8414606650000002E-2</v>
      </c>
      <c r="T1874" s="2">
        <v>6.5794720833333327E-3</v>
      </c>
      <c r="U1874" s="1">
        <v>0</v>
      </c>
      <c r="V1874" s="1" t="e">
        <v>#N/A</v>
      </c>
      <c r="W1874" s="1">
        <v>0</v>
      </c>
      <c r="X1874" s="1">
        <v>0</v>
      </c>
      <c r="Y1874" s="2">
        <v>3.8620973763485154E-3</v>
      </c>
      <c r="Z1874" s="1">
        <v>0.5</v>
      </c>
      <c r="AA1874" s="1">
        <v>0.53300000000000003</v>
      </c>
      <c r="AB1874" s="2">
        <v>0.50230279078678697</v>
      </c>
      <c r="AC1874" s="2">
        <v>0.55306817717209</v>
      </c>
      <c r="AD1874" s="1">
        <v>1</v>
      </c>
      <c r="AE1874" s="1" t="e">
        <v>#N/A</v>
      </c>
      <c r="AF1874" s="1">
        <v>0.45161290322580644</v>
      </c>
      <c r="AG1874" s="4">
        <v>12401.6682878028</v>
      </c>
      <c r="AH1874" s="4">
        <v>12470</v>
      </c>
      <c r="AI1874" s="4">
        <v>620941</v>
      </c>
      <c r="AJ1874" s="2">
        <v>0.59133333333333338</v>
      </c>
      <c r="AK1874" s="2">
        <v>0.43333333333333335</v>
      </c>
      <c r="AL1874" s="2">
        <v>0.86</v>
      </c>
      <c r="AM1874" s="2"/>
      <c r="AN1874" s="2">
        <v>0.59933333333333327</v>
      </c>
      <c r="AO1874" s="2">
        <v>0.3</v>
      </c>
      <c r="AP1874" s="2">
        <v>0.54912000051140786</v>
      </c>
      <c r="AQ1874" s="2">
        <v>0.64</v>
      </c>
      <c r="AR1874" s="2"/>
      <c r="AS1874" s="2">
        <v>0.7626666666666666</v>
      </c>
      <c r="AT1874" s="2">
        <v>0.44150805584899649</v>
      </c>
      <c r="AU1874" s="2">
        <v>0.46703253190371274</v>
      </c>
      <c r="AV1874" s="4"/>
      <c r="AW1874" s="4">
        <v>36.909999999999997</v>
      </c>
      <c r="AX1874" s="1">
        <f t="shared" si="420"/>
        <v>0.18620733332262684</v>
      </c>
      <c r="AY1874" s="2">
        <f t="shared" si="421"/>
        <v>0.39473333333333332</v>
      </c>
      <c r="AZ1874" s="1">
        <f t="shared" si="422"/>
        <v>0.18280081497593509</v>
      </c>
      <c r="BA1874" s="1" t="e">
        <f t="shared" si="423"/>
        <v>#N/A</v>
      </c>
      <c r="BB1874" s="1">
        <f t="shared" si="424"/>
        <v>0.21238564363440907</v>
      </c>
      <c r="BC1874" s="1" t="e">
        <f t="shared" si="425"/>
        <v>#N/A</v>
      </c>
      <c r="BD1874" s="1">
        <f t="shared" si="426"/>
        <v>0.23279901770494596</v>
      </c>
      <c r="BE1874" s="1">
        <f t="shared" si="427"/>
        <v>0.23905866666666664</v>
      </c>
      <c r="BF1874" s="2">
        <f t="shared" si="428"/>
        <v>0.14968790238078736</v>
      </c>
      <c r="BG1874" s="1" t="e">
        <f t="shared" si="429"/>
        <v>#N/A</v>
      </c>
      <c r="BH1874" s="1" t="e">
        <f t="shared" si="430"/>
        <v>#N/A</v>
      </c>
      <c r="BI1874" s="2" t="e">
        <f t="shared" si="431"/>
        <v>#N/A</v>
      </c>
      <c r="BJ1874" s="1" t="e">
        <f t="shared" si="432"/>
        <v>#N/A</v>
      </c>
      <c r="BK1874" s="1" t="e">
        <f t="shared" si="433"/>
        <v>#N/A</v>
      </c>
    </row>
    <row r="1875" spans="1:63">
      <c r="A1875" t="s">
        <v>145</v>
      </c>
      <c r="B1875">
        <v>2008</v>
      </c>
      <c r="C1875" s="1">
        <v>0.5</v>
      </c>
      <c r="D1875" s="1">
        <v>1.7243999935761093E-2</v>
      </c>
      <c r="E1875" s="1">
        <v>2.0000000000000018E-2</v>
      </c>
      <c r="F1875" s="1">
        <v>0.5</v>
      </c>
      <c r="G1875" s="1">
        <v>0</v>
      </c>
      <c r="H1875" s="1">
        <v>7.999999999999996E-2</v>
      </c>
      <c r="I1875" s="2">
        <v>0.28333333333333333</v>
      </c>
      <c r="J1875" s="1">
        <v>0.3982</v>
      </c>
      <c r="K1875" s="1">
        <v>1</v>
      </c>
      <c r="L1875" s="2">
        <v>0.5</v>
      </c>
      <c r="M1875" s="2">
        <v>0.44879999980330465</v>
      </c>
      <c r="N1875" s="1">
        <v>6.9999999999999993E-2</v>
      </c>
      <c r="O1875" s="2">
        <v>7.4999999999999997E-2</v>
      </c>
      <c r="P1875" s="1">
        <v>0.61951999999999996</v>
      </c>
      <c r="Q1875" s="1">
        <v>0.21804926829268401</v>
      </c>
      <c r="R1875" s="3">
        <v>4.9275362000000003E-2</v>
      </c>
      <c r="S1875" s="1">
        <v>1.9365642780000001E-2</v>
      </c>
      <c r="T1875" s="2">
        <v>6.2983627499999997E-3</v>
      </c>
      <c r="U1875" s="1">
        <v>0</v>
      </c>
      <c r="V1875" s="1" t="e">
        <v>#N/A</v>
      </c>
      <c r="W1875" s="1">
        <v>0</v>
      </c>
      <c r="X1875" s="1">
        <v>0</v>
      </c>
      <c r="Y1875" s="2">
        <v>3.8620973763485154E-3</v>
      </c>
      <c r="Z1875" s="1">
        <v>0.5</v>
      </c>
      <c r="AA1875" s="1">
        <v>0.5575</v>
      </c>
      <c r="AB1875" s="2">
        <v>0.60813525973874205</v>
      </c>
      <c r="AC1875" s="2">
        <v>0.54693170815572401</v>
      </c>
      <c r="AD1875" s="1">
        <v>1</v>
      </c>
      <c r="AE1875" s="1" t="e">
        <v>#N/A</v>
      </c>
      <c r="AF1875" s="1">
        <v>0.35483870967741937</v>
      </c>
      <c r="AG1875" s="4">
        <v>14024.1230794199</v>
      </c>
      <c r="AH1875" s="4">
        <v>14230</v>
      </c>
      <c r="AI1875" s="4">
        <v>622344</v>
      </c>
      <c r="AJ1875" s="2">
        <v>0.63916666666666666</v>
      </c>
      <c r="AK1875" s="2">
        <v>0.46666666666666662</v>
      </c>
      <c r="AL1875" s="2">
        <v>0.87549999999999994</v>
      </c>
      <c r="AM1875" s="2"/>
      <c r="AN1875" s="2">
        <v>0.52616666666666667</v>
      </c>
      <c r="AO1875" s="2">
        <v>0.35</v>
      </c>
      <c r="AP1875" s="2">
        <v>0.56056000025570396</v>
      </c>
      <c r="AQ1875" s="2">
        <v>0.71450000000000002</v>
      </c>
      <c r="AR1875" s="2"/>
      <c r="AS1875" s="2">
        <v>0.78233333333333333</v>
      </c>
      <c r="AT1875" s="2">
        <v>0.44152478380480442</v>
      </c>
      <c r="AU1875" s="2">
        <v>0.47551195129938745</v>
      </c>
      <c r="AV1875" s="4"/>
      <c r="AW1875" s="4">
        <v>29.99</v>
      </c>
      <c r="AX1875" s="1">
        <f t="shared" si="420"/>
        <v>0.18620733332262684</v>
      </c>
      <c r="AY1875" s="2">
        <f t="shared" si="421"/>
        <v>0.39647619044809118</v>
      </c>
      <c r="AZ1875" s="1">
        <f t="shared" si="422"/>
        <v>0.18250172716453678</v>
      </c>
      <c r="BA1875" s="1" t="e">
        <f t="shared" si="423"/>
        <v>#N/A</v>
      </c>
      <c r="BB1875" s="1">
        <f t="shared" si="424"/>
        <v>0.21238564363440907</v>
      </c>
      <c r="BC1875" s="1" t="e">
        <f t="shared" si="425"/>
        <v>#N/A</v>
      </c>
      <c r="BD1875" s="1">
        <f t="shared" si="426"/>
        <v>0.23239127184044736</v>
      </c>
      <c r="BE1875" s="1">
        <f t="shared" si="427"/>
        <v>0.24863243333333329</v>
      </c>
      <c r="BF1875" s="2">
        <f t="shared" si="428"/>
        <v>0.15965917516992706</v>
      </c>
      <c r="BG1875" s="1" t="e">
        <f t="shared" si="429"/>
        <v>#N/A</v>
      </c>
      <c r="BH1875" s="1" t="e">
        <f t="shared" si="430"/>
        <v>#N/A</v>
      </c>
      <c r="BI1875" s="2" t="e">
        <f t="shared" si="431"/>
        <v>#N/A</v>
      </c>
      <c r="BJ1875" s="1" t="e">
        <f t="shared" si="432"/>
        <v>#N/A</v>
      </c>
      <c r="BK1875" s="1" t="e">
        <f t="shared" si="433"/>
        <v>#N/A</v>
      </c>
    </row>
    <row r="1876" spans="1:63">
      <c r="A1876" t="s">
        <v>145</v>
      </c>
      <c r="B1876">
        <v>2009</v>
      </c>
      <c r="C1876" s="1">
        <v>0.5</v>
      </c>
      <c r="D1876" s="1">
        <v>1.7243999935761093E-2</v>
      </c>
      <c r="E1876" s="1">
        <v>3.9599999561905852E-2</v>
      </c>
      <c r="F1876" s="1">
        <v>0.5</v>
      </c>
      <c r="G1876" s="1">
        <v>0</v>
      </c>
      <c r="H1876" s="1">
        <v>9.8399999588727916E-2</v>
      </c>
      <c r="I1876" s="2">
        <v>0.28333333333333333</v>
      </c>
      <c r="J1876" s="1">
        <v>0.40159999999999996</v>
      </c>
      <c r="K1876" s="1">
        <v>1</v>
      </c>
      <c r="L1876" s="2">
        <v>0.5</v>
      </c>
      <c r="M1876" s="2">
        <v>0.45759999960660935</v>
      </c>
      <c r="N1876" s="1">
        <v>6.9999999999999993E-2</v>
      </c>
      <c r="O1876" s="2">
        <v>7.4999999999999997E-2</v>
      </c>
      <c r="P1876" s="1">
        <v>0.61951999999999996</v>
      </c>
      <c r="Q1876" s="1">
        <v>0.24768828226434669</v>
      </c>
      <c r="R1876" s="3">
        <v>4.9275362000000003E-2</v>
      </c>
      <c r="S1876" s="1">
        <v>1.0866755109999999E-2</v>
      </c>
      <c r="T1876" s="2">
        <v>6.4243300021844122E-3</v>
      </c>
      <c r="U1876" s="1">
        <v>0</v>
      </c>
      <c r="V1876" s="1" t="e">
        <v>#N/A</v>
      </c>
      <c r="W1876" s="1">
        <v>0</v>
      </c>
      <c r="X1876" s="1">
        <v>0</v>
      </c>
      <c r="Y1876" s="2">
        <v>3.8620973763485154E-3</v>
      </c>
      <c r="Z1876" s="1">
        <v>0.5</v>
      </c>
      <c r="AA1876" s="1">
        <v>0.58200000000000007</v>
      </c>
      <c r="AB1876" s="2">
        <v>0.60972259395199191</v>
      </c>
      <c r="AC1876" s="2">
        <v>0.55982675699588191</v>
      </c>
      <c r="AD1876" s="1">
        <v>1</v>
      </c>
      <c r="AE1876" s="1" t="e">
        <v>#N/A</v>
      </c>
      <c r="AF1876" s="1">
        <v>0.12903225806451613</v>
      </c>
      <c r="AG1876" s="4">
        <v>13085.847439421899</v>
      </c>
      <c r="AH1876" s="4">
        <v>13110</v>
      </c>
      <c r="AI1876" s="4">
        <v>624213</v>
      </c>
      <c r="AJ1876" s="2">
        <v>0.68700000000000006</v>
      </c>
      <c r="AK1876" s="2">
        <v>0.5</v>
      </c>
      <c r="AL1876" s="2">
        <v>0.8909999999999999</v>
      </c>
      <c r="AM1876" s="2"/>
      <c r="AN1876" s="2">
        <v>0.45299999999999996</v>
      </c>
      <c r="AO1876" s="2">
        <v>0.4</v>
      </c>
      <c r="AP1876" s="2">
        <v>0.57200000000000006</v>
      </c>
      <c r="AQ1876" s="2">
        <v>0.78900000000000003</v>
      </c>
      <c r="AR1876" s="2">
        <v>40</v>
      </c>
      <c r="AS1876" s="2">
        <v>0.80200000000000005</v>
      </c>
      <c r="AT1876" s="2">
        <v>0.43699640438267096</v>
      </c>
      <c r="AU1876" s="2">
        <v>0.50741350837444488</v>
      </c>
      <c r="AV1876" s="4"/>
      <c r="AW1876" s="4"/>
      <c r="AX1876" s="1">
        <f t="shared" si="420"/>
        <v>0.19254066651439916</v>
      </c>
      <c r="AY1876" s="2">
        <f t="shared" si="421"/>
        <v>0.39821904756284893</v>
      </c>
      <c r="AZ1876" s="1">
        <f t="shared" si="422"/>
        <v>0.18675494587530622</v>
      </c>
      <c r="BA1876" s="1" t="e">
        <f t="shared" si="423"/>
        <v>#N/A</v>
      </c>
      <c r="BB1876" s="1">
        <f t="shared" si="424"/>
        <v>0.21238564363440907</v>
      </c>
      <c r="BC1876" s="1" t="e">
        <f t="shared" si="425"/>
        <v>#N/A</v>
      </c>
      <c r="BD1876" s="1">
        <f t="shared" si="426"/>
        <v>0.24368543523619415</v>
      </c>
      <c r="BE1876" s="1">
        <f t="shared" si="427"/>
        <v>0.2582062</v>
      </c>
      <c r="BF1876" s="2">
        <f t="shared" si="428"/>
        <v>0.16065457553305448</v>
      </c>
      <c r="BG1876" s="1" t="e">
        <f t="shared" si="429"/>
        <v>#N/A</v>
      </c>
      <c r="BH1876" s="1" t="e">
        <f t="shared" si="430"/>
        <v>#N/A</v>
      </c>
      <c r="BI1876" s="2" t="e">
        <f t="shared" si="431"/>
        <v>#N/A</v>
      </c>
      <c r="BJ1876" s="1" t="e">
        <f t="shared" si="432"/>
        <v>#N/A</v>
      </c>
      <c r="BK1876" s="1" t="e">
        <f t="shared" si="433"/>
        <v>#N/A</v>
      </c>
    </row>
    <row r="1877" spans="1:63">
      <c r="A1877" t="s">
        <v>145</v>
      </c>
      <c r="B1877">
        <v>2010</v>
      </c>
      <c r="C1877" s="1">
        <v>0.5</v>
      </c>
      <c r="D1877" s="1">
        <v>1.7243999935761093E-2</v>
      </c>
      <c r="E1877" s="1">
        <v>5.9199999123811686E-2</v>
      </c>
      <c r="F1877" s="1">
        <v>0.5</v>
      </c>
      <c r="G1877" s="1">
        <v>0</v>
      </c>
      <c r="H1877" s="1">
        <v>0.11679999917745587</v>
      </c>
      <c r="I1877" s="2">
        <v>0.28333333333333333</v>
      </c>
      <c r="J1877" s="1">
        <v>0.40561599991023539</v>
      </c>
      <c r="K1877" s="1">
        <v>1</v>
      </c>
      <c r="L1877" s="2">
        <v>0.5</v>
      </c>
      <c r="M1877" s="2">
        <v>0.466399999409914</v>
      </c>
      <c r="N1877" s="1">
        <v>6.9999999999999993E-2</v>
      </c>
      <c r="O1877" s="2">
        <v>7.4999999999999997E-2</v>
      </c>
      <c r="P1877" s="1">
        <v>0.61951999999999996</v>
      </c>
      <c r="Q1877" s="1">
        <v>0.27732729623600927</v>
      </c>
      <c r="R1877" s="3">
        <v>4.9275362000000003E-2</v>
      </c>
      <c r="S1877" s="1">
        <v>1.097542265867109E-2</v>
      </c>
      <c r="T1877" s="2">
        <v>6.5502972543688247E-3</v>
      </c>
      <c r="U1877" s="1">
        <v>0</v>
      </c>
      <c r="V1877" s="1" t="e">
        <v>#N/A</v>
      </c>
      <c r="W1877" s="1">
        <v>0</v>
      </c>
      <c r="X1877" s="1">
        <v>0</v>
      </c>
      <c r="Y1877" s="2">
        <v>3.8620973763485154E-3</v>
      </c>
      <c r="Z1877" s="1">
        <v>0.5</v>
      </c>
      <c r="AA1877" s="1">
        <v>0.63600000000000001</v>
      </c>
      <c r="AB1877" s="2">
        <v>0.61081981986698697</v>
      </c>
      <c r="AC1877" s="2">
        <v>0.56042502455246856</v>
      </c>
      <c r="AD1877" s="1">
        <v>1</v>
      </c>
      <c r="AE1877" s="1" t="e">
        <v>#N/A</v>
      </c>
      <c r="AF1877" s="1">
        <v>0.12903225806451613</v>
      </c>
      <c r="AG1877" s="4"/>
      <c r="AH1877" s="4">
        <v>14464</v>
      </c>
      <c r="AI1877" s="4"/>
      <c r="AJ1877" s="2">
        <v>0.70099999999999996</v>
      </c>
      <c r="AK1877" s="2">
        <v>0.5</v>
      </c>
      <c r="AL1877" s="2">
        <v>0.9</v>
      </c>
      <c r="AM1877" s="2"/>
      <c r="AN1877" s="2">
        <v>0.54400000000000004</v>
      </c>
      <c r="AO1877" s="2">
        <v>0.55000000000000004</v>
      </c>
      <c r="AP1877" s="2">
        <v>0.8640000000000001</v>
      </c>
      <c r="AQ1877" s="2">
        <v>0.73199999999999998</v>
      </c>
      <c r="AR1877" s="2">
        <v>40</v>
      </c>
      <c r="AS1877" s="2">
        <v>0.83200000000000007</v>
      </c>
      <c r="AT1877" s="2">
        <v>0.43762644032476183</v>
      </c>
      <c r="AU1877" s="2">
        <v>0.50733937329235745</v>
      </c>
      <c r="AV1877" s="4"/>
      <c r="AW1877" s="4"/>
      <c r="AX1877" s="1">
        <f t="shared" si="420"/>
        <v>0.19887399970617139</v>
      </c>
      <c r="AY1877" s="2">
        <f t="shared" si="421"/>
        <v>0.40004990466478324</v>
      </c>
      <c r="AZ1877" s="1">
        <f t="shared" si="422"/>
        <v>0.19272967562980986</v>
      </c>
      <c r="BA1877" s="1" t="e">
        <f t="shared" si="423"/>
        <v>#N/A</v>
      </c>
      <c r="BB1877" s="1">
        <f t="shared" si="424"/>
        <v>0.21238564363440907</v>
      </c>
      <c r="BC1877" s="1" t="e">
        <f t="shared" si="425"/>
        <v>#N/A</v>
      </c>
      <c r="BD1877" s="1">
        <f t="shared" si="426"/>
        <v>0.25497959863194092</v>
      </c>
      <c r="BE1877" s="1">
        <f t="shared" si="427"/>
        <v>0.27173889999999995</v>
      </c>
      <c r="BF1877" s="2">
        <f t="shared" si="428"/>
        <v>0.16088712847442174</v>
      </c>
      <c r="BG1877" s="1" t="e">
        <f t="shared" si="429"/>
        <v>#N/A</v>
      </c>
      <c r="BH1877" s="1" t="e">
        <f t="shared" si="430"/>
        <v>#N/A</v>
      </c>
      <c r="BI1877" s="2" t="e">
        <f t="shared" si="431"/>
        <v>#N/A</v>
      </c>
      <c r="BJ1877" s="1" t="e">
        <f t="shared" si="432"/>
        <v>#N/A</v>
      </c>
      <c r="BK1877" s="1" t="e">
        <f t="shared" si="433"/>
        <v>#N/A</v>
      </c>
    </row>
    <row r="1878" spans="1:63">
      <c r="A1878" t="s">
        <v>146</v>
      </c>
      <c r="B1878">
        <v>1995</v>
      </c>
      <c r="C1878" s="1">
        <v>0.7247233353884095</v>
      </c>
      <c r="D1878" s="1">
        <v>0.38829999999999998</v>
      </c>
      <c r="E1878" s="1">
        <v>0.24</v>
      </c>
      <c r="F1878" s="1">
        <v>0.44999999999999996</v>
      </c>
      <c r="G1878" s="1">
        <v>7.5999999999999998E-2</v>
      </c>
      <c r="H1878" s="1">
        <v>0.41000000000000003</v>
      </c>
      <c r="I1878" s="2">
        <v>0.70741666666666669</v>
      </c>
      <c r="J1878" s="1">
        <v>0.48299999999999998</v>
      </c>
      <c r="K1878" s="1">
        <v>0.80180930409226858</v>
      </c>
      <c r="L1878" s="2">
        <v>0.5</v>
      </c>
      <c r="M1878" s="2">
        <v>0.43</v>
      </c>
      <c r="N1878" s="1">
        <v>0.18719999983906746</v>
      </c>
      <c r="O1878" s="2">
        <v>0.78249999999999997</v>
      </c>
      <c r="P1878" s="1">
        <v>0.92799999999999994</v>
      </c>
      <c r="Q1878" s="1">
        <v>0.36773365853658591</v>
      </c>
      <c r="R1878" s="3">
        <v>0.28184281799999999</v>
      </c>
      <c r="S1878" s="1">
        <v>7.4521824699999998E-3</v>
      </c>
      <c r="T1878" s="2">
        <v>0.18335953799999999</v>
      </c>
      <c r="U1878" s="1">
        <v>9.5991834659469189E-3</v>
      </c>
      <c r="V1878" s="1">
        <v>8.0356733011789E-2</v>
      </c>
      <c r="W1878" s="1">
        <v>3.0000000000000027E-2</v>
      </c>
      <c r="X1878" s="1">
        <v>0.96</v>
      </c>
      <c r="Y1878" s="2">
        <v>3.3609679587721264E-2</v>
      </c>
      <c r="Z1878" s="1">
        <v>0.49799999240000004</v>
      </c>
      <c r="AA1878" s="1">
        <v>0.628</v>
      </c>
      <c r="AB1878" s="2">
        <v>0.39868307855311125</v>
      </c>
      <c r="AC1878" s="2">
        <v>0.38248929882461985</v>
      </c>
      <c r="AD1878" s="1">
        <v>1.2166702751200001E-3</v>
      </c>
      <c r="AE1878" s="1">
        <v>0.16097857142857142</v>
      </c>
      <c r="AF1878" s="1">
        <v>0.74193548387096775</v>
      </c>
      <c r="AG1878" s="4">
        <v>2107.0582071289</v>
      </c>
      <c r="AH1878" s="4">
        <v>2020</v>
      </c>
      <c r="AI1878" s="4">
        <v>26950605</v>
      </c>
      <c r="AJ1878" s="2">
        <v>0.7</v>
      </c>
      <c r="AK1878" s="2">
        <v>0.5</v>
      </c>
      <c r="AL1878" s="2">
        <v>0.57499999999999996</v>
      </c>
      <c r="AM1878" s="2"/>
      <c r="AN1878" s="2">
        <v>0.72799999999999998</v>
      </c>
      <c r="AO1878" s="2">
        <v>0.7</v>
      </c>
      <c r="AP1878" s="2">
        <v>0.3368000018820167</v>
      </c>
      <c r="AQ1878" s="2">
        <v>0.75</v>
      </c>
      <c r="AR1878" s="2">
        <v>70</v>
      </c>
      <c r="AS1878" s="2">
        <v>0.498</v>
      </c>
      <c r="AT1878" s="2">
        <v>0.60074302977328586</v>
      </c>
      <c r="AU1878" s="2">
        <v>0.52936037758371124</v>
      </c>
      <c r="AV1878" s="4"/>
      <c r="AW1878" s="4"/>
      <c r="AX1878" s="1">
        <f t="shared" si="420"/>
        <v>0.38150388923140161</v>
      </c>
      <c r="AY1878" s="2">
        <f t="shared" si="421"/>
        <v>0.55598942437114329</v>
      </c>
      <c r="AZ1878" s="1">
        <f t="shared" si="422"/>
        <v>0.35367763940131713</v>
      </c>
      <c r="BA1878" s="1">
        <f t="shared" si="423"/>
        <v>0.26859426474424286</v>
      </c>
      <c r="BB1878" s="1">
        <f t="shared" si="424"/>
        <v>0.39107685367874939</v>
      </c>
      <c r="BC1878" s="1">
        <f t="shared" si="425"/>
        <v>0.42790098976464319</v>
      </c>
      <c r="BD1878" s="1">
        <f t="shared" si="426"/>
        <v>0.36501708341132028</v>
      </c>
      <c r="BE1878" s="1">
        <f t="shared" si="427"/>
        <v>0.25415209999999999</v>
      </c>
      <c r="BF1878" s="2">
        <f t="shared" si="428"/>
        <v>0.1381915407151017</v>
      </c>
      <c r="BG1878" s="1">
        <f t="shared" si="429"/>
        <v>8.5934728509085109E-2</v>
      </c>
      <c r="BH1878" s="1">
        <f t="shared" si="430"/>
        <v>0.3946649756182376</v>
      </c>
      <c r="BI1878" s="2">
        <f t="shared" si="431"/>
        <v>0.47827836922418682</v>
      </c>
      <c r="BJ1878" s="1">
        <f t="shared" si="432"/>
        <v>0.87294334484242442</v>
      </c>
      <c r="BK1878" s="1">
        <f t="shared" si="433"/>
        <v>8.3613393605949216E-2</v>
      </c>
    </row>
    <row r="1879" spans="1:63">
      <c r="A1879" t="s">
        <v>146</v>
      </c>
      <c r="B1879">
        <v>1996</v>
      </c>
      <c r="C1879" s="1">
        <v>0.7247233353884095</v>
      </c>
      <c r="D1879" s="1">
        <v>0.39745999999999992</v>
      </c>
      <c r="E1879" s="1">
        <v>0.23599999999999999</v>
      </c>
      <c r="F1879" s="1">
        <v>0.44999999999999996</v>
      </c>
      <c r="G1879" s="1">
        <v>7.5999999999999998E-2</v>
      </c>
      <c r="H1879" s="1">
        <v>0.4</v>
      </c>
      <c r="I1879" s="2">
        <v>0.70741666666666669</v>
      </c>
      <c r="J1879" s="1">
        <v>0.47979999999999995</v>
      </c>
      <c r="K1879" s="1">
        <v>0.80269351916610587</v>
      </c>
      <c r="L1879" s="2">
        <v>0.5</v>
      </c>
      <c r="M1879" s="2">
        <v>0.28999999999999998</v>
      </c>
      <c r="N1879" s="1">
        <v>0.18359999991953374</v>
      </c>
      <c r="O1879" s="2">
        <v>0.78249999999999997</v>
      </c>
      <c r="P1879" s="1">
        <v>0.92799999999999994</v>
      </c>
      <c r="Q1879" s="1">
        <v>0.3590326829268301</v>
      </c>
      <c r="R1879" s="3">
        <v>0.28184281799999999</v>
      </c>
      <c r="S1879" s="1">
        <v>6.5721789799999993E-3</v>
      </c>
      <c r="T1879" s="2">
        <v>0.16957230625</v>
      </c>
      <c r="U1879" s="1">
        <v>9.5991834659469189E-3</v>
      </c>
      <c r="V1879" s="1">
        <v>8.0356733011789E-2</v>
      </c>
      <c r="W1879" s="1">
        <v>3.0000000000000027E-2</v>
      </c>
      <c r="X1879" s="1">
        <v>0.96</v>
      </c>
      <c r="Y1879" s="2">
        <v>3.3609679587721264E-2</v>
      </c>
      <c r="Z1879" s="1">
        <v>0.49799999240000004</v>
      </c>
      <c r="AA1879" s="1">
        <v>0.64300000000000002</v>
      </c>
      <c r="AB1879" s="2">
        <v>0.40066968481245802</v>
      </c>
      <c r="AC1879" s="2">
        <v>0.384793430169724</v>
      </c>
      <c r="AD1879" s="1">
        <v>1.7448090376963334E-3</v>
      </c>
      <c r="AE1879" s="1">
        <v>0.16263749999999999</v>
      </c>
      <c r="AF1879" s="1">
        <v>0.70967741935483875</v>
      </c>
      <c r="AG1879" s="4">
        <v>2374.48151605671</v>
      </c>
      <c r="AH1879" s="4">
        <v>2290</v>
      </c>
      <c r="AI1879" s="4">
        <v>27345877</v>
      </c>
      <c r="AJ1879" s="2">
        <v>0.7</v>
      </c>
      <c r="AK1879" s="2">
        <v>0.5</v>
      </c>
      <c r="AL1879" s="2">
        <v>0.60499999999999998</v>
      </c>
      <c r="AM1879" s="2"/>
      <c r="AN1879" s="2">
        <v>0.73199999999999998</v>
      </c>
      <c r="AO1879" s="2">
        <v>0.7</v>
      </c>
      <c r="AP1879" s="2">
        <v>0.345220001693815</v>
      </c>
      <c r="AQ1879" s="2">
        <v>0.75599999999999989</v>
      </c>
      <c r="AR1879" s="2">
        <v>70</v>
      </c>
      <c r="AS1879" s="2">
        <v>0.59</v>
      </c>
      <c r="AT1879" s="2">
        <v>0.60279900992584812</v>
      </c>
      <c r="AU1879" s="2">
        <v>0.52995956894930429</v>
      </c>
      <c r="AV1879" s="4"/>
      <c r="AW1879" s="4"/>
      <c r="AX1879" s="1">
        <f t="shared" si="420"/>
        <v>0.38069722256473493</v>
      </c>
      <c r="AY1879" s="2">
        <f t="shared" si="421"/>
        <v>0.53514431225032943</v>
      </c>
      <c r="AZ1879" s="1">
        <f t="shared" si="422"/>
        <v>0.34900399723136599</v>
      </c>
      <c r="BA1879" s="1">
        <f t="shared" si="423"/>
        <v>0.26859426474424286</v>
      </c>
      <c r="BB1879" s="1">
        <f t="shared" si="424"/>
        <v>0.39107685367874939</v>
      </c>
      <c r="BC1879" s="1">
        <f t="shared" si="425"/>
        <v>0.41290987826575432</v>
      </c>
      <c r="BD1879" s="1">
        <f t="shared" si="426"/>
        <v>0.35848308471041163</v>
      </c>
      <c r="BE1879" s="1">
        <f t="shared" si="427"/>
        <v>0.26168929999999996</v>
      </c>
      <c r="BF1879" s="2">
        <f t="shared" si="428"/>
        <v>0.13882621249080304</v>
      </c>
      <c r="BG1879" s="1">
        <f t="shared" si="429"/>
        <v>8.6607947431506002E-2</v>
      </c>
      <c r="BH1879" s="1">
        <f t="shared" si="430"/>
        <v>0.3874899388849718</v>
      </c>
      <c r="BI1879" s="2">
        <f t="shared" si="431"/>
        <v>0.48712345992230899</v>
      </c>
      <c r="BJ1879" s="1">
        <f t="shared" si="432"/>
        <v>0.87461339880728084</v>
      </c>
      <c r="BK1879" s="1">
        <f t="shared" si="433"/>
        <v>9.9633521037337192E-2</v>
      </c>
    </row>
    <row r="1880" spans="1:63">
      <c r="A1880" t="s">
        <v>146</v>
      </c>
      <c r="B1880">
        <v>1997</v>
      </c>
      <c r="C1880" s="1">
        <v>0.7247233353884095</v>
      </c>
      <c r="D1880" s="1">
        <v>0.40661999999999998</v>
      </c>
      <c r="E1880" s="1">
        <v>0.23199999999999998</v>
      </c>
      <c r="F1880" s="1">
        <v>0.44999999999999996</v>
      </c>
      <c r="G1880" s="1">
        <v>7.5999999999999998E-2</v>
      </c>
      <c r="H1880" s="1">
        <v>0.39</v>
      </c>
      <c r="I1880" s="2">
        <v>0.70741666666666669</v>
      </c>
      <c r="J1880" s="1">
        <v>0.47659999999999997</v>
      </c>
      <c r="K1880" s="1">
        <v>0.79963241984052558</v>
      </c>
      <c r="L1880" s="2">
        <v>0.5</v>
      </c>
      <c r="M1880" s="2">
        <v>0.3</v>
      </c>
      <c r="N1880" s="1">
        <v>0.18</v>
      </c>
      <c r="O1880" s="2">
        <v>0.78249999999999997</v>
      </c>
      <c r="P1880" s="1">
        <v>0.92799999999999994</v>
      </c>
      <c r="Q1880" s="1">
        <v>0.35060000000000002</v>
      </c>
      <c r="R1880" s="3">
        <v>0.28184281799999999</v>
      </c>
      <c r="S1880" s="1">
        <v>6.1227166400000003E-3</v>
      </c>
      <c r="T1880" s="2">
        <v>0.15578507450000001</v>
      </c>
      <c r="U1880" s="1">
        <v>9.5991834659469189E-3</v>
      </c>
      <c r="V1880" s="1">
        <v>8.0356733011789E-2</v>
      </c>
      <c r="W1880" s="1">
        <v>3.0000000000000027E-2</v>
      </c>
      <c r="X1880" s="1">
        <v>0.96</v>
      </c>
      <c r="Y1880" s="2">
        <v>3.3609679587721264E-2</v>
      </c>
      <c r="Z1880" s="1">
        <v>0.47700000760000005</v>
      </c>
      <c r="AA1880" s="1">
        <v>0.64700000000000002</v>
      </c>
      <c r="AB1880" s="2">
        <v>0.46345624774459104</v>
      </c>
      <c r="AC1880" s="2">
        <v>0.42027502571664199</v>
      </c>
      <c r="AD1880" s="1">
        <v>2.9837348947218886E-3</v>
      </c>
      <c r="AE1880" s="1">
        <v>0.16429642857142857</v>
      </c>
      <c r="AF1880" s="1">
        <v>0.74193548387096775</v>
      </c>
      <c r="AG1880" s="4">
        <v>2329.4161219880102</v>
      </c>
      <c r="AH1880" s="4">
        <v>2250</v>
      </c>
      <c r="AI1880" s="4">
        <v>27732580</v>
      </c>
      <c r="AJ1880" s="2">
        <v>0.7</v>
      </c>
      <c r="AK1880" s="2">
        <v>0.5</v>
      </c>
      <c r="AL1880" s="2">
        <v>0.621</v>
      </c>
      <c r="AM1880" s="2"/>
      <c r="AN1880" s="2">
        <v>0.76300000000000001</v>
      </c>
      <c r="AO1880" s="2">
        <v>0.7</v>
      </c>
      <c r="AP1880" s="2">
        <v>0.35364000150561331</v>
      </c>
      <c r="AQ1880" s="2">
        <v>0.748</v>
      </c>
      <c r="AR1880" s="2">
        <v>70</v>
      </c>
      <c r="AS1880" s="2">
        <v>0.59</v>
      </c>
      <c r="AT1880" s="2">
        <v>0.57292385465479989</v>
      </c>
      <c r="AU1880" s="2">
        <v>0.5332526962450912</v>
      </c>
      <c r="AV1880" s="4"/>
      <c r="AW1880" s="4"/>
      <c r="AX1880" s="1">
        <f t="shared" si="420"/>
        <v>0.37989055589806825</v>
      </c>
      <c r="AY1880" s="2">
        <f t="shared" si="421"/>
        <v>0.53516415521531324</v>
      </c>
      <c r="AZ1880" s="1">
        <f t="shared" si="422"/>
        <v>0.34447012182799996</v>
      </c>
      <c r="BA1880" s="1">
        <f t="shared" si="423"/>
        <v>0.26509426727757618</v>
      </c>
      <c r="BB1880" s="1">
        <f t="shared" si="424"/>
        <v>0.39107685367874939</v>
      </c>
      <c r="BC1880" s="1">
        <f t="shared" si="425"/>
        <v>0.41229993969464324</v>
      </c>
      <c r="BD1880" s="1">
        <f t="shared" si="426"/>
        <v>0.35133624905675426</v>
      </c>
      <c r="BE1880" s="1">
        <f t="shared" si="427"/>
        <v>0.26391619999999999</v>
      </c>
      <c r="BF1880" s="2">
        <f t="shared" si="428"/>
        <v>0.14566551281160331</v>
      </c>
      <c r="BG1880" s="1">
        <f t="shared" si="429"/>
        <v>8.7586099301668732E-2</v>
      </c>
      <c r="BH1880" s="1">
        <f t="shared" si="430"/>
        <v>0.38490434747671559</v>
      </c>
      <c r="BI1880" s="2">
        <f t="shared" si="431"/>
        <v>0.49716781211327199</v>
      </c>
      <c r="BJ1880" s="1">
        <f t="shared" si="432"/>
        <v>0.88207215958998764</v>
      </c>
      <c r="BK1880" s="1">
        <f t="shared" si="433"/>
        <v>0.1122634646365564</v>
      </c>
    </row>
    <row r="1881" spans="1:63">
      <c r="A1881" t="s">
        <v>146</v>
      </c>
      <c r="B1881">
        <v>1998</v>
      </c>
      <c r="C1881" s="1">
        <v>0.7247233353884095</v>
      </c>
      <c r="D1881" s="1">
        <v>0.41577999999999998</v>
      </c>
      <c r="E1881" s="1">
        <v>0.22799999999999998</v>
      </c>
      <c r="F1881" s="1">
        <v>0.44999999999999996</v>
      </c>
      <c r="G1881" s="1">
        <v>7.5999999999999998E-2</v>
      </c>
      <c r="H1881" s="1">
        <v>0.38</v>
      </c>
      <c r="I1881" s="2">
        <v>0.70741666666666669</v>
      </c>
      <c r="J1881" s="1">
        <v>0.47340000000000004</v>
      </c>
      <c r="K1881" s="1">
        <v>0.79991485097585535</v>
      </c>
      <c r="L1881" s="2">
        <v>0.5</v>
      </c>
      <c r="M1881" s="2">
        <v>0.42</v>
      </c>
      <c r="N1881" s="1">
        <v>0.18285714285714288</v>
      </c>
      <c r="O1881" s="2">
        <v>0.78249999999999997</v>
      </c>
      <c r="P1881" s="1">
        <v>0.92799999999999994</v>
      </c>
      <c r="Q1881" s="1">
        <v>0.34237658536585402</v>
      </c>
      <c r="R1881" s="3">
        <v>0.28184281799999999</v>
      </c>
      <c r="S1881" s="1">
        <v>5.2398886299999999E-3</v>
      </c>
      <c r="T1881" s="2">
        <v>0.14199784274999999</v>
      </c>
      <c r="U1881" s="1">
        <v>9.5991834659469189E-3</v>
      </c>
      <c r="V1881" s="1">
        <v>8.0356733011789E-2</v>
      </c>
      <c r="W1881" s="1">
        <v>3.0000000000000027E-2</v>
      </c>
      <c r="X1881" s="1">
        <v>0.96</v>
      </c>
      <c r="Y1881" s="2">
        <v>3.3609679587721264E-2</v>
      </c>
      <c r="Z1881" s="1">
        <v>0.47700000760000005</v>
      </c>
      <c r="AA1881" s="1">
        <v>0.61099999999999999</v>
      </c>
      <c r="AB1881" s="2">
        <v>0.52624281067672407</v>
      </c>
      <c r="AC1881" s="2">
        <v>0.45575662126356004</v>
      </c>
      <c r="AD1881" s="1">
        <v>4.6107424967848885E-3</v>
      </c>
      <c r="AE1881" s="1">
        <v>0.12876342857142856</v>
      </c>
      <c r="AF1881" s="1">
        <v>0.67741935483870963</v>
      </c>
      <c r="AG1881" s="4">
        <v>2501.5771430210002</v>
      </c>
      <c r="AH1881" s="4">
        <v>2440</v>
      </c>
      <c r="AI1881" s="4">
        <v>28109476</v>
      </c>
      <c r="AJ1881" s="2">
        <v>0.7</v>
      </c>
      <c r="AK1881" s="2">
        <v>0.5</v>
      </c>
      <c r="AL1881" s="2">
        <v>0.63600000000000001</v>
      </c>
      <c r="AM1881" s="2"/>
      <c r="AN1881" s="2">
        <v>0.73699999999999999</v>
      </c>
      <c r="AO1881" s="2">
        <v>0.7</v>
      </c>
      <c r="AP1881" s="2">
        <v>0.36206000131741173</v>
      </c>
      <c r="AQ1881" s="2">
        <v>0.77400000000000002</v>
      </c>
      <c r="AR1881" s="2">
        <v>50</v>
      </c>
      <c r="AS1881" s="2">
        <v>0.45</v>
      </c>
      <c r="AT1881" s="2">
        <v>0.54304869938375155</v>
      </c>
      <c r="AU1881" s="2">
        <v>0.53654582354087799</v>
      </c>
      <c r="AV1881" s="4"/>
      <c r="AW1881" s="4"/>
      <c r="AX1881" s="1">
        <f t="shared" si="420"/>
        <v>0.37908388923140163</v>
      </c>
      <c r="AY1881" s="2">
        <f t="shared" si="421"/>
        <v>0.55229838007138077</v>
      </c>
      <c r="AZ1881" s="1">
        <f t="shared" si="422"/>
        <v>0.33989142694917079</v>
      </c>
      <c r="BA1881" s="1">
        <f t="shared" si="423"/>
        <v>0.26509426727757618</v>
      </c>
      <c r="BB1881" s="1">
        <f t="shared" si="424"/>
        <v>0.39107685367874939</v>
      </c>
      <c r="BC1881" s="1">
        <f t="shared" si="425"/>
        <v>0.42619740324908767</v>
      </c>
      <c r="BD1881" s="1">
        <f t="shared" si="426"/>
        <v>0.34585773699147543</v>
      </c>
      <c r="BE1881" s="1">
        <f t="shared" si="427"/>
        <v>0.25677869999999997</v>
      </c>
      <c r="BF1881" s="2">
        <f t="shared" si="428"/>
        <v>0.15250481313240358</v>
      </c>
      <c r="BG1881" s="1">
        <f t="shared" si="429"/>
        <v>8.4864462401940483E-2</v>
      </c>
      <c r="BH1881" s="1">
        <f t="shared" si="430"/>
        <v>0.38771066463977083</v>
      </c>
      <c r="BI1881" s="2">
        <f t="shared" si="431"/>
        <v>0.49414797553434398</v>
      </c>
      <c r="BJ1881" s="1">
        <f t="shared" si="432"/>
        <v>0.88185864017411486</v>
      </c>
      <c r="BK1881" s="1">
        <f t="shared" si="433"/>
        <v>0.10643731089457314</v>
      </c>
    </row>
    <row r="1882" spans="1:63">
      <c r="A1882" t="s">
        <v>146</v>
      </c>
      <c r="B1882">
        <v>1999</v>
      </c>
      <c r="C1882" s="1">
        <v>0.7247233353884095</v>
      </c>
      <c r="D1882" s="1">
        <v>0.42493999999999998</v>
      </c>
      <c r="E1882" s="1">
        <v>0.22400000000000009</v>
      </c>
      <c r="F1882" s="1">
        <v>0.44999999999999996</v>
      </c>
      <c r="G1882" s="1">
        <v>7.5999999999999998E-2</v>
      </c>
      <c r="H1882" s="1">
        <v>0.37</v>
      </c>
      <c r="I1882" s="2">
        <v>0.70741666666666669</v>
      </c>
      <c r="J1882" s="1">
        <v>0.47020000000000001</v>
      </c>
      <c r="K1882" s="1">
        <v>0.79874809131833402</v>
      </c>
      <c r="L1882" s="2">
        <v>0.5</v>
      </c>
      <c r="M1882" s="2">
        <v>0.46</v>
      </c>
      <c r="N1882" s="1">
        <v>0.18571428571428572</v>
      </c>
      <c r="O1882" s="2">
        <v>0.78249999999999997</v>
      </c>
      <c r="P1882" s="1">
        <v>0.92799999999999994</v>
      </c>
      <c r="Q1882" s="1">
        <v>0.33432195121951191</v>
      </c>
      <c r="R1882" s="3">
        <v>0.28184281799999999</v>
      </c>
      <c r="S1882" s="1">
        <v>5.0050263199999997E-3</v>
      </c>
      <c r="T1882" s="2">
        <v>0.128210611</v>
      </c>
      <c r="U1882" s="1">
        <v>9.5991834659469189E-3</v>
      </c>
      <c r="V1882" s="1">
        <v>8.0356733011789E-2</v>
      </c>
      <c r="W1882" s="1">
        <v>3.0000000000000027E-2</v>
      </c>
      <c r="X1882" s="1">
        <v>0.96</v>
      </c>
      <c r="Y1882" s="2">
        <v>3.3609679587721264E-2</v>
      </c>
      <c r="Z1882" s="1">
        <v>0.43700000760000002</v>
      </c>
      <c r="AA1882" s="1">
        <v>0.63800000000000001</v>
      </c>
      <c r="AB1882" s="2">
        <v>0.49301158160103797</v>
      </c>
      <c r="AC1882" s="2">
        <v>0.42726182999852702</v>
      </c>
      <c r="AD1882" s="1">
        <v>1.4405607944036445E-2</v>
      </c>
      <c r="AE1882" s="1">
        <v>0.13479714285714287</v>
      </c>
      <c r="AF1882" s="1">
        <v>0.87096774193548387</v>
      </c>
      <c r="AG1882" s="4">
        <v>2518.1570099845899</v>
      </c>
      <c r="AH1882" s="4">
        <v>2460</v>
      </c>
      <c r="AI1882" s="4">
        <v>28474559</v>
      </c>
      <c r="AJ1882" s="2">
        <v>0.7</v>
      </c>
      <c r="AK1882" s="2">
        <v>0.5</v>
      </c>
      <c r="AL1882" s="2">
        <v>0.63400000000000001</v>
      </c>
      <c r="AM1882" s="2"/>
      <c r="AN1882" s="2">
        <v>0.95099999999999996</v>
      </c>
      <c r="AO1882" s="2">
        <v>0.7</v>
      </c>
      <c r="AP1882" s="2">
        <v>0.37048000112921003</v>
      </c>
      <c r="AQ1882" s="2">
        <v>0.81200000000000006</v>
      </c>
      <c r="AR1882" s="2">
        <v>50</v>
      </c>
      <c r="AS1882" s="2">
        <v>0.45</v>
      </c>
      <c r="AT1882" s="2">
        <v>0.52940054101786083</v>
      </c>
      <c r="AU1882" s="2">
        <v>0.52933936045050212</v>
      </c>
      <c r="AV1882" s="4">
        <v>24.43</v>
      </c>
      <c r="AW1882" s="4">
        <v>39.46</v>
      </c>
      <c r="AX1882" s="1">
        <f t="shared" si="420"/>
        <v>0.37827722256473489</v>
      </c>
      <c r="AY1882" s="2">
        <f t="shared" si="421"/>
        <v>0.55779700624275519</v>
      </c>
      <c r="AZ1882" s="1">
        <f t="shared" si="422"/>
        <v>0.33547608130790241</v>
      </c>
      <c r="BA1882" s="1">
        <f t="shared" si="423"/>
        <v>0.25842760061090952</v>
      </c>
      <c r="BB1882" s="1">
        <f t="shared" si="424"/>
        <v>0.39107685367874939</v>
      </c>
      <c r="BC1882" s="1">
        <f t="shared" si="425"/>
        <v>0.42683352965908772</v>
      </c>
      <c r="BD1882" s="1">
        <f t="shared" si="426"/>
        <v>0.3401658232086886</v>
      </c>
      <c r="BE1882" s="1">
        <f t="shared" si="427"/>
        <v>0.27105370000000001</v>
      </c>
      <c r="BF1882" s="2">
        <f t="shared" si="428"/>
        <v>0.14496739526174257</v>
      </c>
      <c r="BG1882" s="1">
        <f t="shared" si="429"/>
        <v>8.5657930784426836E-2</v>
      </c>
      <c r="BH1882" s="1">
        <f t="shared" si="430"/>
        <v>0.38602540218217524</v>
      </c>
      <c r="BI1882" s="2">
        <f t="shared" si="431"/>
        <v>0.50167902604616943</v>
      </c>
      <c r="BJ1882" s="1">
        <f t="shared" si="432"/>
        <v>0.88770442822834461</v>
      </c>
      <c r="BK1882" s="1">
        <f t="shared" si="433"/>
        <v>0.11565362386399419</v>
      </c>
    </row>
    <row r="1883" spans="1:63">
      <c r="A1883" t="s">
        <v>146</v>
      </c>
      <c r="B1883">
        <v>2000</v>
      </c>
      <c r="C1883" s="1">
        <v>0.7247233353884095</v>
      </c>
      <c r="D1883" s="1">
        <v>0.43409999999999999</v>
      </c>
      <c r="E1883" s="1">
        <v>0.21999999999999997</v>
      </c>
      <c r="F1883" s="1">
        <v>0.44999999999999996</v>
      </c>
      <c r="G1883" s="1">
        <v>7.5999999999999998E-2</v>
      </c>
      <c r="H1883" s="1">
        <v>0.36</v>
      </c>
      <c r="I1883" s="2">
        <v>0.70741666666666669</v>
      </c>
      <c r="J1883" s="1">
        <v>0.46700000000000003</v>
      </c>
      <c r="K1883" s="1">
        <v>0.84776827730155002</v>
      </c>
      <c r="L1883" s="2">
        <v>0.5</v>
      </c>
      <c r="M1883" s="2">
        <v>0.56000000000000005</v>
      </c>
      <c r="N1883" s="1">
        <v>0.18857142857142856</v>
      </c>
      <c r="O1883" s="2">
        <v>0.78249999999999997</v>
      </c>
      <c r="P1883" s="1">
        <v>0.92799999999999994</v>
      </c>
      <c r="Q1883" s="1">
        <v>0.32648731707317213</v>
      </c>
      <c r="R1883" s="3">
        <v>0.28184281799999999</v>
      </c>
      <c r="S1883" s="1">
        <v>4.7154356400000005E-3</v>
      </c>
      <c r="T1883" s="2">
        <v>0.11442337925</v>
      </c>
      <c r="U1883" s="1">
        <v>9.5991834659469189E-3</v>
      </c>
      <c r="V1883" s="1">
        <v>8.0356733011789E-2</v>
      </c>
      <c r="W1883" s="1">
        <v>3.0000000000000027E-2</v>
      </c>
      <c r="X1883" s="1">
        <v>0.96</v>
      </c>
      <c r="Y1883" s="2">
        <v>3.3609679587721264E-2</v>
      </c>
      <c r="Z1883" s="1">
        <v>0.43580001830000004</v>
      </c>
      <c r="AA1883" s="1">
        <v>0.63200000000000001</v>
      </c>
      <c r="AB1883" s="2">
        <v>0.45978035252535199</v>
      </c>
      <c r="AC1883" s="2">
        <v>0.39876703873349395</v>
      </c>
      <c r="AD1883" s="1">
        <v>9.0269949740798675E-2</v>
      </c>
      <c r="AE1883" s="1">
        <v>0.133795</v>
      </c>
      <c r="AF1883" s="1">
        <v>0.67741935483870963</v>
      </c>
      <c r="AG1883" s="4">
        <v>2580.4799426929999</v>
      </c>
      <c r="AH1883" s="4">
        <v>2510</v>
      </c>
      <c r="AI1883" s="4">
        <v>28827115</v>
      </c>
      <c r="AJ1883" s="2">
        <v>0.7</v>
      </c>
      <c r="AK1883" s="2">
        <v>0.5</v>
      </c>
      <c r="AL1883" s="2">
        <v>0.63</v>
      </c>
      <c r="AM1883" s="2"/>
      <c r="AN1883" s="2">
        <v>0.88</v>
      </c>
      <c r="AO1883" s="2">
        <v>0.7</v>
      </c>
      <c r="AP1883" s="2">
        <v>0.37890000094100834</v>
      </c>
      <c r="AQ1883" s="2">
        <v>0.80200000000000005</v>
      </c>
      <c r="AR1883" s="2">
        <v>50</v>
      </c>
      <c r="AS1883" s="2">
        <v>0.61</v>
      </c>
      <c r="AT1883" s="2">
        <v>0.51575238265197021</v>
      </c>
      <c r="AU1883" s="2">
        <v>0.52213289736012625</v>
      </c>
      <c r="AV1883" s="4"/>
      <c r="AW1883" s="4"/>
      <c r="AX1883" s="1">
        <f t="shared" si="420"/>
        <v>0.37747055589806822</v>
      </c>
      <c r="AY1883" s="2">
        <f t="shared" si="421"/>
        <v>0.57903662464852079</v>
      </c>
      <c r="AZ1883" s="1">
        <f t="shared" si="422"/>
        <v>0.33109378999263445</v>
      </c>
      <c r="BA1883" s="1">
        <f t="shared" si="423"/>
        <v>0.25822760239424286</v>
      </c>
      <c r="BB1883" s="1">
        <f t="shared" si="424"/>
        <v>0.39107685367874939</v>
      </c>
      <c r="BC1883" s="1">
        <f t="shared" si="425"/>
        <v>0.43844135410575436</v>
      </c>
      <c r="BD1883" s="1">
        <f t="shared" si="426"/>
        <v>0.34287506703269183</v>
      </c>
      <c r="BE1883" s="1">
        <f t="shared" si="427"/>
        <v>0.27533619999999998</v>
      </c>
      <c r="BF1883" s="2">
        <f t="shared" si="428"/>
        <v>0.13742997739108162</v>
      </c>
      <c r="BG1883" s="1">
        <f t="shared" si="429"/>
        <v>8.9051287270102975E-2</v>
      </c>
      <c r="BH1883" s="1">
        <f t="shared" si="430"/>
        <v>0.39079775827239854</v>
      </c>
      <c r="BI1883" s="2">
        <f t="shared" si="431"/>
        <v>0.5018174646611846</v>
      </c>
      <c r="BJ1883" s="1">
        <f t="shared" si="432"/>
        <v>0.89261522293358309</v>
      </c>
      <c r="BK1883" s="1">
        <f t="shared" si="433"/>
        <v>0.11101970638878605</v>
      </c>
    </row>
    <row r="1884" spans="1:63">
      <c r="A1884" t="s">
        <v>146</v>
      </c>
      <c r="B1884">
        <v>2001</v>
      </c>
      <c r="C1884" s="1">
        <v>0.7247233353884095</v>
      </c>
      <c r="D1884" s="1">
        <v>0.44278199980594218</v>
      </c>
      <c r="E1884" s="1">
        <v>0.21599999999999997</v>
      </c>
      <c r="F1884" s="1">
        <v>0.44999999999999996</v>
      </c>
      <c r="G1884" s="1">
        <v>7.5999999999999998E-2</v>
      </c>
      <c r="H1884" s="1">
        <v>0.35199999999999998</v>
      </c>
      <c r="I1884" s="2">
        <v>0.70741666666666669</v>
      </c>
      <c r="J1884" s="1">
        <v>0.46360000000000001</v>
      </c>
      <c r="K1884" s="1">
        <v>0.84776827730155002</v>
      </c>
      <c r="L1884" s="2">
        <v>0.5</v>
      </c>
      <c r="M1884" s="2">
        <v>0.55000000000000004</v>
      </c>
      <c r="N1884" s="1">
        <v>0.19142857142857145</v>
      </c>
      <c r="O1884" s="2">
        <v>0.78249999999999997</v>
      </c>
      <c r="P1884" s="1">
        <v>0.92799999999999994</v>
      </c>
      <c r="Q1884" s="1">
        <v>0.31887268292682991</v>
      </c>
      <c r="R1884" s="3">
        <v>0.28184281799999999</v>
      </c>
      <c r="S1884" s="1">
        <v>4.0947899100000004E-3</v>
      </c>
      <c r="T1884" s="2">
        <v>0.10740079925</v>
      </c>
      <c r="U1884" s="1">
        <v>9.5991834659469189E-3</v>
      </c>
      <c r="V1884" s="1">
        <v>8.0356733011789E-2</v>
      </c>
      <c r="W1884" s="1">
        <v>3.0000000000000027E-2</v>
      </c>
      <c r="X1884" s="1">
        <v>0.96</v>
      </c>
      <c r="Y1884" s="2">
        <v>3.3609679587721264E-2</v>
      </c>
      <c r="Z1884" s="1">
        <v>0.43580001830000004</v>
      </c>
      <c r="AA1884" s="1">
        <v>0.63900000000000001</v>
      </c>
      <c r="AB1884" s="2">
        <v>0.44729870594295501</v>
      </c>
      <c r="AC1884" s="2">
        <v>0.39814617363710297</v>
      </c>
      <c r="AD1884" s="1">
        <v>0.18178179645713</v>
      </c>
      <c r="AE1884" s="1">
        <v>0.14736828571428573</v>
      </c>
      <c r="AF1884" s="1">
        <v>0.74193548387096775</v>
      </c>
      <c r="AG1884" s="4">
        <v>2803.5708330416601</v>
      </c>
      <c r="AH1884" s="4">
        <v>2730</v>
      </c>
      <c r="AI1884" s="4">
        <v>29166464</v>
      </c>
      <c r="AJ1884" s="2">
        <v>0.7</v>
      </c>
      <c r="AK1884" s="2">
        <v>0.5</v>
      </c>
      <c r="AL1884" s="2">
        <v>0.623</v>
      </c>
      <c r="AM1884" s="2"/>
      <c r="AN1884" s="2">
        <v>0.82700000000000007</v>
      </c>
      <c r="AO1884" s="2">
        <v>0.7</v>
      </c>
      <c r="AP1884" s="2">
        <v>0.38732000075280665</v>
      </c>
      <c r="AQ1884" s="2">
        <v>0.879</v>
      </c>
      <c r="AR1884" s="2">
        <v>50</v>
      </c>
      <c r="AS1884" s="2">
        <v>0.61</v>
      </c>
      <c r="AT1884" s="2">
        <v>0.4990380633163376</v>
      </c>
      <c r="AU1884" s="2">
        <v>0.50905807873272901</v>
      </c>
      <c r="AV1884" s="4">
        <v>24.34</v>
      </c>
      <c r="AW1884" s="4">
        <v>40.630000000000003</v>
      </c>
      <c r="AX1884" s="1">
        <f t="shared" si="420"/>
        <v>0.37691755586572523</v>
      </c>
      <c r="AY1884" s="2">
        <f t="shared" si="421"/>
        <v>0.57753050219954105</v>
      </c>
      <c r="AZ1884" s="1">
        <f t="shared" si="422"/>
        <v>0.32804221801736594</v>
      </c>
      <c r="BA1884" s="1">
        <f t="shared" si="423"/>
        <v>0.25822760239424286</v>
      </c>
      <c r="BB1884" s="1">
        <f t="shared" si="424"/>
        <v>0.39107685367874939</v>
      </c>
      <c r="BC1884" s="1">
        <f t="shared" si="425"/>
        <v>0.43784817122530345</v>
      </c>
      <c r="BD1884" s="1">
        <f t="shared" si="426"/>
        <v>0.33891172181782525</v>
      </c>
      <c r="BE1884" s="1">
        <f t="shared" si="427"/>
        <v>0.27630690000000002</v>
      </c>
      <c r="BF1884" s="2">
        <f t="shared" si="428"/>
        <v>0.13444829428963956</v>
      </c>
      <c r="BG1884" s="1">
        <f t="shared" si="429"/>
        <v>9.4097726305198304E-2</v>
      </c>
      <c r="BH1884" s="1">
        <f t="shared" si="430"/>
        <v>0.38927891557395933</v>
      </c>
      <c r="BI1884" s="2">
        <f t="shared" si="431"/>
        <v>0.50485292059483788</v>
      </c>
      <c r="BJ1884" s="1">
        <f t="shared" si="432"/>
        <v>0.89413183616879721</v>
      </c>
      <c r="BK1884" s="1">
        <f t="shared" si="433"/>
        <v>0.11557400502087856</v>
      </c>
    </row>
    <row r="1885" spans="1:63">
      <c r="A1885" t="s">
        <v>146</v>
      </c>
      <c r="B1885">
        <v>2002</v>
      </c>
      <c r="C1885" s="1">
        <v>0.7247233353884095</v>
      </c>
      <c r="D1885" s="1">
        <v>0.45146399961188427</v>
      </c>
      <c r="E1885" s="1">
        <v>0.21200000000000008</v>
      </c>
      <c r="F1885" s="1">
        <v>0.44999999999999996</v>
      </c>
      <c r="G1885" s="1">
        <v>7.5999999999999998E-2</v>
      </c>
      <c r="H1885" s="1">
        <v>0.34400000000000008</v>
      </c>
      <c r="I1885" s="2">
        <v>0.70741666666666669</v>
      </c>
      <c r="J1885" s="1">
        <v>0.46020000000000005</v>
      </c>
      <c r="K1885" s="1">
        <v>0.84776827730155002</v>
      </c>
      <c r="L1885" s="2">
        <v>0.5</v>
      </c>
      <c r="M1885" s="2">
        <v>0.51</v>
      </c>
      <c r="N1885" s="1">
        <v>0.19428571428571428</v>
      </c>
      <c r="O1885" s="2">
        <v>0.78249999999999997</v>
      </c>
      <c r="P1885" s="1">
        <v>0.92799999999999994</v>
      </c>
      <c r="Q1885" s="1">
        <v>0.31154829268292783</v>
      </c>
      <c r="R1885" s="3">
        <v>0.28184281799999999</v>
      </c>
      <c r="S1885" s="1">
        <v>3.2498348399999997E-3</v>
      </c>
      <c r="T1885" s="2">
        <v>0.10037821925</v>
      </c>
      <c r="U1885" s="1">
        <v>9.5991834659469189E-3</v>
      </c>
      <c r="V1885" s="1">
        <v>8.0356733011789E-2</v>
      </c>
      <c r="W1885" s="1">
        <v>3.0000000000000027E-2</v>
      </c>
      <c r="X1885" s="1">
        <v>0.96</v>
      </c>
      <c r="Y1885" s="2">
        <v>3.3609679587721264E-2</v>
      </c>
      <c r="Z1885" s="1">
        <v>0.43580001830000004</v>
      </c>
      <c r="AA1885" s="1">
        <v>0.59</v>
      </c>
      <c r="AB1885" s="2">
        <v>0.43481705936055803</v>
      </c>
      <c r="AC1885" s="2">
        <v>0.397525308540712</v>
      </c>
      <c r="AD1885" s="1">
        <v>0.23350814867031444</v>
      </c>
      <c r="AE1885" s="1">
        <v>0.14693928571428572</v>
      </c>
      <c r="AF1885" s="1">
        <v>0.74193548387096775</v>
      </c>
      <c r="AG1885" s="4">
        <v>2908.6712134003801</v>
      </c>
      <c r="AH1885" s="4">
        <v>2840</v>
      </c>
      <c r="AI1885" s="4">
        <v>29495378</v>
      </c>
      <c r="AJ1885" s="2">
        <v>0.7</v>
      </c>
      <c r="AK1885" s="2">
        <v>0.5</v>
      </c>
      <c r="AL1885" s="2">
        <v>0.623</v>
      </c>
      <c r="AM1885" s="2"/>
      <c r="AN1885" s="2">
        <v>0.69299999999999995</v>
      </c>
      <c r="AO1885" s="2">
        <v>0.7</v>
      </c>
      <c r="AP1885" s="2">
        <v>0.39574000056460501</v>
      </c>
      <c r="AQ1885" s="2">
        <v>0.86799999999999999</v>
      </c>
      <c r="AR1885" s="2">
        <v>30</v>
      </c>
      <c r="AS1885" s="2">
        <v>0.46</v>
      </c>
      <c r="AT1885" s="2">
        <v>0.4823237439807051</v>
      </c>
      <c r="AU1885" s="2">
        <v>0.49598326010533167</v>
      </c>
      <c r="AV1885" s="4"/>
      <c r="AW1885" s="4"/>
      <c r="AX1885" s="1">
        <f t="shared" si="420"/>
        <v>0.37636455583338235</v>
      </c>
      <c r="AY1885" s="2">
        <f t="shared" si="421"/>
        <v>0.57173866546484731</v>
      </c>
      <c r="AZ1885" s="1">
        <f t="shared" si="422"/>
        <v>0.32500383295458557</v>
      </c>
      <c r="BA1885" s="1">
        <f t="shared" si="423"/>
        <v>0.25822760239424286</v>
      </c>
      <c r="BB1885" s="1">
        <f t="shared" si="424"/>
        <v>0.39107685367874939</v>
      </c>
      <c r="BC1885" s="1">
        <f t="shared" si="425"/>
        <v>0.43389673175151927</v>
      </c>
      <c r="BD1885" s="1">
        <f t="shared" si="426"/>
        <v>0.3349967505866987</v>
      </c>
      <c r="BE1885" s="1">
        <f t="shared" si="427"/>
        <v>0.25946239999999998</v>
      </c>
      <c r="BF1885" s="2">
        <f t="shared" si="428"/>
        <v>0.13146661118819752</v>
      </c>
      <c r="BG1885" s="1">
        <f t="shared" si="429"/>
        <v>9.5754662043707708E-2</v>
      </c>
      <c r="BH1885" s="1">
        <f t="shared" si="430"/>
        <v>0.38665677867232245</v>
      </c>
      <c r="BI1885" s="2">
        <f t="shared" si="431"/>
        <v>0.4866836732319052</v>
      </c>
      <c r="BJ1885" s="1">
        <f t="shared" si="432"/>
        <v>0.8733404519042276</v>
      </c>
      <c r="BK1885" s="1">
        <f t="shared" si="433"/>
        <v>0.10002689455958275</v>
      </c>
    </row>
    <row r="1886" spans="1:63">
      <c r="A1886" t="s">
        <v>146</v>
      </c>
      <c r="B1886">
        <v>2003</v>
      </c>
      <c r="C1886" s="1">
        <v>0.7247233353884095</v>
      </c>
      <c r="D1886" s="1">
        <v>0.46014599941782647</v>
      </c>
      <c r="E1886" s="1">
        <v>0.20799999999999996</v>
      </c>
      <c r="F1886" s="1">
        <v>0.44999999999999996</v>
      </c>
      <c r="G1886" s="1">
        <v>7.5999999999999998E-2</v>
      </c>
      <c r="H1886" s="1">
        <v>0.33599999999999997</v>
      </c>
      <c r="I1886" s="2">
        <v>0.70741666666666669</v>
      </c>
      <c r="J1886" s="1">
        <v>0.45679999999999998</v>
      </c>
      <c r="K1886" s="1">
        <v>0.86484004982755003</v>
      </c>
      <c r="L1886" s="2">
        <v>0.5</v>
      </c>
      <c r="M1886" s="2">
        <v>0.33</v>
      </c>
      <c r="N1886" s="1">
        <v>0.19714285714285715</v>
      </c>
      <c r="O1886" s="2">
        <v>0.78249999999999997</v>
      </c>
      <c r="P1886" s="1">
        <v>0.92799999999999994</v>
      </c>
      <c r="Q1886" s="1">
        <v>0.30454536585365988</v>
      </c>
      <c r="R1886" s="3">
        <v>0.28184281799999999</v>
      </c>
      <c r="S1886" s="1">
        <v>3.0344493299999998E-3</v>
      </c>
      <c r="T1886" s="2">
        <v>9.3355639249999997E-2</v>
      </c>
      <c r="U1886" s="1">
        <v>9.5991834659469189E-3</v>
      </c>
      <c r="V1886" s="1">
        <v>8.0356733011789E-2</v>
      </c>
      <c r="W1886" s="1">
        <v>3.0000000000000027E-2</v>
      </c>
      <c r="X1886" s="1">
        <v>0.96</v>
      </c>
      <c r="Y1886" s="2">
        <v>3.3609679587721264E-2</v>
      </c>
      <c r="Z1886" s="1">
        <v>0.43099998470000001</v>
      </c>
      <c r="AA1886" s="1">
        <v>0.57799999999999996</v>
      </c>
      <c r="AB1886" s="2">
        <v>0.42852723195178799</v>
      </c>
      <c r="AC1886" s="2">
        <v>0.359104101116962</v>
      </c>
      <c r="AD1886" s="1">
        <v>0.27422603151263775</v>
      </c>
      <c r="AE1886" s="1">
        <v>0.15352485714285716</v>
      </c>
      <c r="AF1886" s="1">
        <v>0.80645161290322576</v>
      </c>
      <c r="AG1886" s="4">
        <v>3122.1774966732801</v>
      </c>
      <c r="AH1886" s="4">
        <v>3060</v>
      </c>
      <c r="AI1886" s="4">
        <v>29820777</v>
      </c>
      <c r="AJ1886" s="2">
        <v>0.7</v>
      </c>
      <c r="AK1886" s="2">
        <v>0.5</v>
      </c>
      <c r="AL1886" s="2">
        <v>0.625</v>
      </c>
      <c r="AM1886" s="2"/>
      <c r="AN1886" s="2">
        <v>0.67900000000000005</v>
      </c>
      <c r="AO1886" s="2">
        <v>0.7</v>
      </c>
      <c r="AP1886" s="2">
        <v>0.40416000037640337</v>
      </c>
      <c r="AQ1886" s="2">
        <v>0.88900000000000001</v>
      </c>
      <c r="AR1886" s="2">
        <v>30</v>
      </c>
      <c r="AS1886" s="2">
        <v>0.33399999999999996</v>
      </c>
      <c r="AT1886" s="2">
        <v>0.4831890338262057</v>
      </c>
      <c r="AU1886" s="2">
        <v>0.48832097637505428</v>
      </c>
      <c r="AV1886" s="4"/>
      <c r="AW1886" s="4"/>
      <c r="AX1886" s="1">
        <f t="shared" si="420"/>
        <v>0.37581155580103931</v>
      </c>
      <c r="AY1886" s="2">
        <f t="shared" si="421"/>
        <v>0.54838565337672485</v>
      </c>
      <c r="AZ1886" s="1">
        <f t="shared" si="422"/>
        <v>0.32215565448673195</v>
      </c>
      <c r="BA1886" s="1">
        <f t="shared" si="423"/>
        <v>0.25742759679424282</v>
      </c>
      <c r="BB1886" s="1">
        <f t="shared" si="424"/>
        <v>0.39107685367874939</v>
      </c>
      <c r="BC1886" s="1">
        <f t="shared" si="425"/>
        <v>0.41392635182884618</v>
      </c>
      <c r="BD1886" s="1">
        <f t="shared" si="426"/>
        <v>0.3339806520123445</v>
      </c>
      <c r="BE1886" s="1">
        <f t="shared" si="427"/>
        <v>0.2527817</v>
      </c>
      <c r="BF1886" s="2">
        <f t="shared" si="428"/>
        <v>0.12708203668949558</v>
      </c>
      <c r="BG1886" s="1">
        <f t="shared" si="429"/>
        <v>9.8103884946243197E-2</v>
      </c>
      <c r="BH1886" s="1">
        <f t="shared" si="430"/>
        <v>0.37966128583997999</v>
      </c>
      <c r="BI1886" s="2">
        <f t="shared" si="431"/>
        <v>0.4779676216357388</v>
      </c>
      <c r="BJ1886" s="1">
        <f t="shared" si="432"/>
        <v>0.85762890747571885</v>
      </c>
      <c r="BK1886" s="1">
        <f t="shared" si="433"/>
        <v>9.8306335795758815E-2</v>
      </c>
    </row>
    <row r="1887" spans="1:63">
      <c r="A1887" t="s">
        <v>146</v>
      </c>
      <c r="B1887">
        <v>2004</v>
      </c>
      <c r="C1887" s="1">
        <v>0.7247233353884095</v>
      </c>
      <c r="D1887" s="1">
        <v>0.46882799922376867</v>
      </c>
      <c r="E1887" s="1">
        <v>0.20400000000000007</v>
      </c>
      <c r="F1887" s="1">
        <v>0.44999999999999996</v>
      </c>
      <c r="G1887" s="1">
        <v>7.5999999999999998E-2</v>
      </c>
      <c r="H1887" s="1">
        <v>0.32799999999999996</v>
      </c>
      <c r="I1887" s="2">
        <v>0.70741666666666669</v>
      </c>
      <c r="J1887" s="1">
        <v>0.45340000000000003</v>
      </c>
      <c r="K1887" s="1">
        <v>0.87542937750938343</v>
      </c>
      <c r="L1887" s="2">
        <v>0.5</v>
      </c>
      <c r="M1887" s="2">
        <v>0.38</v>
      </c>
      <c r="N1887" s="1">
        <v>0.2</v>
      </c>
      <c r="O1887" s="2">
        <v>0.78249999999999997</v>
      </c>
      <c r="P1887" s="1">
        <v>0.92799999999999994</v>
      </c>
      <c r="Q1887" s="1">
        <v>0.29786292682927007</v>
      </c>
      <c r="R1887" s="3">
        <v>0.28184281799999999</v>
      </c>
      <c r="S1887" s="1">
        <v>2.8450716199999999E-3</v>
      </c>
      <c r="T1887" s="2">
        <v>8.6333059249999997E-2</v>
      </c>
      <c r="U1887" s="1">
        <v>9.5991834659469189E-3</v>
      </c>
      <c r="V1887" s="1">
        <v>8.0356733011789E-2</v>
      </c>
      <c r="W1887" s="1">
        <v>3.0000000000000027E-2</v>
      </c>
      <c r="X1887" s="1">
        <v>0.96</v>
      </c>
      <c r="Y1887" s="2">
        <v>3.3609679587721264E-2</v>
      </c>
      <c r="Z1887" s="1">
        <v>0.43099998470000001</v>
      </c>
      <c r="AA1887" s="1">
        <v>0.56700000000000006</v>
      </c>
      <c r="AB1887" s="2">
        <v>0.43573634880347001</v>
      </c>
      <c r="AC1887" s="2">
        <v>0.37161734180582401</v>
      </c>
      <c r="AD1887" s="1">
        <v>0.34406943113355221</v>
      </c>
      <c r="AE1887" s="1">
        <v>0.15443585714285715</v>
      </c>
      <c r="AF1887" s="1">
        <v>0.83870967741935487</v>
      </c>
      <c r="AG1887" s="4">
        <v>3325.4682749879698</v>
      </c>
      <c r="AH1887" s="4">
        <v>3270</v>
      </c>
      <c r="AI1887" s="4">
        <v>30151789</v>
      </c>
      <c r="AJ1887" s="2">
        <v>0.7</v>
      </c>
      <c r="AK1887" s="2">
        <v>0.5</v>
      </c>
      <c r="AL1887" s="2">
        <v>0.63200000000000001</v>
      </c>
      <c r="AM1887" s="2"/>
      <c r="AN1887" s="2">
        <v>0.70400000000000007</v>
      </c>
      <c r="AO1887" s="2">
        <v>0.7</v>
      </c>
      <c r="AP1887" s="2">
        <v>0.41258000018820168</v>
      </c>
      <c r="AQ1887" s="2">
        <v>0.85699999999999998</v>
      </c>
      <c r="AR1887" s="2">
        <v>30</v>
      </c>
      <c r="AS1887" s="2">
        <v>0.34200000000000003</v>
      </c>
      <c r="AT1887" s="2">
        <v>0.48336658847474262</v>
      </c>
      <c r="AU1887" s="2">
        <v>0.51298142111760447</v>
      </c>
      <c r="AV1887" s="4"/>
      <c r="AW1887" s="4"/>
      <c r="AX1887" s="1">
        <f t="shared" si="420"/>
        <v>0.37525855576869643</v>
      </c>
      <c r="AY1887" s="2">
        <f t="shared" si="421"/>
        <v>0.55696372059657862</v>
      </c>
      <c r="AZ1887" s="1">
        <f t="shared" si="422"/>
        <v>0.31937677513985396</v>
      </c>
      <c r="BA1887" s="1">
        <f t="shared" si="423"/>
        <v>0.25742759679424282</v>
      </c>
      <c r="BB1887" s="1">
        <f t="shared" si="424"/>
        <v>0.39107685367874939</v>
      </c>
      <c r="BC1887" s="1">
        <f t="shared" si="425"/>
        <v>0.42004775428395086</v>
      </c>
      <c r="BD1887" s="1">
        <f t="shared" si="426"/>
        <v>0.33193756059810892</v>
      </c>
      <c r="BE1887" s="1">
        <f t="shared" si="427"/>
        <v>0.25323850000000003</v>
      </c>
      <c r="BF1887" s="2">
        <f t="shared" si="428"/>
        <v>0.12907202790840366</v>
      </c>
      <c r="BG1887" s="1">
        <f t="shared" si="429"/>
        <v>0.10457419939213386</v>
      </c>
      <c r="BH1887" s="1">
        <f t="shared" si="430"/>
        <v>0.38102072285360306</v>
      </c>
      <c r="BI1887" s="2">
        <f t="shared" si="431"/>
        <v>0.48688472730053756</v>
      </c>
      <c r="BJ1887" s="1">
        <f t="shared" si="432"/>
        <v>0.86790545015414056</v>
      </c>
      <c r="BK1887" s="1">
        <f t="shared" si="433"/>
        <v>0.1058640044469345</v>
      </c>
    </row>
    <row r="1888" spans="1:63">
      <c r="A1888" t="s">
        <v>146</v>
      </c>
      <c r="B1888">
        <v>2005</v>
      </c>
      <c r="C1888" s="1">
        <v>0.7247233353884095</v>
      </c>
      <c r="D1888" s="1">
        <v>0.47750999902971086</v>
      </c>
      <c r="E1888" s="1">
        <v>0.19999999999999996</v>
      </c>
      <c r="F1888" s="1">
        <v>0.44999999999999996</v>
      </c>
      <c r="G1888" s="1">
        <v>7.5999999999999998E-2</v>
      </c>
      <c r="H1888" s="1">
        <v>0.31999999999999995</v>
      </c>
      <c r="I1888" s="2">
        <v>0.70741666666666669</v>
      </c>
      <c r="J1888" s="1">
        <v>0.45</v>
      </c>
      <c r="K1888" s="1">
        <v>0.85063880778822965</v>
      </c>
      <c r="L1888" s="2">
        <v>0.5</v>
      </c>
      <c r="M1888" s="2">
        <v>0.51</v>
      </c>
      <c r="N1888" s="1">
        <v>0.20399999991059303</v>
      </c>
      <c r="O1888" s="2">
        <v>0.78249999999999997</v>
      </c>
      <c r="P1888" s="1">
        <v>0.92568000000000006</v>
      </c>
      <c r="Q1888" s="1">
        <v>0.29150097560975807</v>
      </c>
      <c r="R1888" s="3">
        <v>0.28184281799999999</v>
      </c>
      <c r="S1888" s="1">
        <v>2.7802922800000004E-3</v>
      </c>
      <c r="T1888" s="2">
        <v>7.9310479249999996E-2</v>
      </c>
      <c r="U1888" s="1">
        <v>9.5991834659469189E-3</v>
      </c>
      <c r="V1888" s="1">
        <v>8.0356733011789E-2</v>
      </c>
      <c r="W1888" s="1">
        <v>3.0000000000000027E-2</v>
      </c>
      <c r="X1888" s="1">
        <v>0.96</v>
      </c>
      <c r="Y1888" s="2">
        <v>3.3609679587721264E-2</v>
      </c>
      <c r="Z1888" s="1">
        <v>0.38110000610000005</v>
      </c>
      <c r="AA1888" s="1">
        <v>0.52200000000000002</v>
      </c>
      <c r="AB1888" s="2">
        <v>0.42118252848068793</v>
      </c>
      <c r="AC1888" s="2">
        <v>0.35793605231769599</v>
      </c>
      <c r="AD1888" s="1">
        <v>0.45154246260749331</v>
      </c>
      <c r="AE1888" s="1">
        <v>0.16265414285714286</v>
      </c>
      <c r="AF1888" s="1">
        <v>0.74193548387096775</v>
      </c>
      <c r="AG1888" s="4">
        <v>3496.6781744060099</v>
      </c>
      <c r="AH1888" s="4">
        <v>3450</v>
      </c>
      <c r="AI1888" s="4">
        <v>30494991</v>
      </c>
      <c r="AJ1888" s="2">
        <v>0.7</v>
      </c>
      <c r="AK1888" s="2">
        <v>0.3</v>
      </c>
      <c r="AL1888" s="2">
        <v>0.63100000000000001</v>
      </c>
      <c r="AM1888" s="2"/>
      <c r="AN1888" s="2">
        <v>0.73199999999999998</v>
      </c>
      <c r="AO1888" s="2">
        <v>0.7</v>
      </c>
      <c r="AP1888" s="2">
        <v>0.42100000000000004</v>
      </c>
      <c r="AQ1888" s="2">
        <v>0.82200000000000006</v>
      </c>
      <c r="AR1888" s="2">
        <v>30</v>
      </c>
      <c r="AS1888" s="2">
        <v>0.28600000000000003</v>
      </c>
      <c r="AT1888" s="2">
        <v>0.45892214894839134</v>
      </c>
      <c r="AU1888" s="2">
        <v>0.48443215804117185</v>
      </c>
      <c r="AV1888" s="4"/>
      <c r="AW1888" s="4"/>
      <c r="AX1888" s="1">
        <f t="shared" si="420"/>
        <v>0.37470555573635339</v>
      </c>
      <c r="AY1888" s="2">
        <f t="shared" si="421"/>
        <v>0.57207935348078409</v>
      </c>
      <c r="AZ1888" s="1">
        <f t="shared" si="422"/>
        <v>0.31622291302795158</v>
      </c>
      <c r="BA1888" s="1">
        <f t="shared" si="423"/>
        <v>0.24911093369424286</v>
      </c>
      <c r="BB1888" s="1">
        <f t="shared" si="424"/>
        <v>0.39107685367874939</v>
      </c>
      <c r="BC1888" s="1">
        <f t="shared" si="425"/>
        <v>0.42926967004683342</v>
      </c>
      <c r="BD1888" s="1">
        <f t="shared" si="426"/>
        <v>0.32424171042643007</v>
      </c>
      <c r="BE1888" s="1">
        <f t="shared" si="427"/>
        <v>0.23816410000000002</v>
      </c>
      <c r="BF1888" s="2">
        <f t="shared" si="428"/>
        <v>0.12380407297467753</v>
      </c>
      <c r="BG1888" s="1">
        <f t="shared" si="429"/>
        <v>0.10833575322020615</v>
      </c>
      <c r="BH1888" s="1">
        <f t="shared" si="430"/>
        <v>0.38152941138400426</v>
      </c>
      <c r="BI1888" s="2">
        <f t="shared" si="431"/>
        <v>0.4703039261948837</v>
      </c>
      <c r="BJ1888" s="1">
        <f t="shared" si="432"/>
        <v>0.85183333757888802</v>
      </c>
      <c r="BK1888" s="1">
        <f t="shared" si="433"/>
        <v>8.8774514810879446E-2</v>
      </c>
    </row>
    <row r="1889" spans="1:63">
      <c r="A1889" t="s">
        <v>146</v>
      </c>
      <c r="B1889">
        <v>2006</v>
      </c>
      <c r="C1889" s="1">
        <v>0.7247233353884095</v>
      </c>
      <c r="D1889" s="1">
        <v>0.48619199883565301</v>
      </c>
      <c r="E1889" s="1">
        <v>0.19666666666666677</v>
      </c>
      <c r="F1889" s="1">
        <v>0.44999999999999996</v>
      </c>
      <c r="G1889" s="1">
        <v>7.5999999999999998E-2</v>
      </c>
      <c r="H1889" s="1">
        <v>0.31666666666666676</v>
      </c>
      <c r="I1889" s="2">
        <v>0.70741666666666669</v>
      </c>
      <c r="J1889" s="1">
        <v>0.44659999999999994</v>
      </c>
      <c r="K1889" s="1">
        <v>0.86068198219750325</v>
      </c>
      <c r="L1889" s="2">
        <v>0.5</v>
      </c>
      <c r="M1889" s="2">
        <v>0.35</v>
      </c>
      <c r="N1889" s="1">
        <v>0.20799999982118605</v>
      </c>
      <c r="O1889" s="2">
        <v>0.78249999999999997</v>
      </c>
      <c r="P1889" s="1">
        <v>0.92335999999999996</v>
      </c>
      <c r="Q1889" s="1">
        <v>0.28546926829268382</v>
      </c>
      <c r="R1889" s="3">
        <v>0.28184281799999999</v>
      </c>
      <c r="S1889" s="1">
        <v>2.4558865099999997E-3</v>
      </c>
      <c r="T1889" s="2">
        <v>7.6027144166666658E-2</v>
      </c>
      <c r="U1889" s="1">
        <v>9.5991834659469189E-3</v>
      </c>
      <c r="V1889" s="1">
        <v>8.0356733011789E-2</v>
      </c>
      <c r="W1889" s="1">
        <v>3.0000000000000027E-2</v>
      </c>
      <c r="X1889" s="1">
        <v>0.96</v>
      </c>
      <c r="Y1889" s="2">
        <v>3.3609679587721264E-2</v>
      </c>
      <c r="Z1889" s="1">
        <v>0.38110000610000005</v>
      </c>
      <c r="AA1889" s="1">
        <v>0.51500000000000001</v>
      </c>
      <c r="AB1889" s="2">
        <v>0.42850142397709001</v>
      </c>
      <c r="AC1889" s="2">
        <v>0.35819236288300599</v>
      </c>
      <c r="AD1889" s="1">
        <v>0.57637996821908777</v>
      </c>
      <c r="AE1889" s="1">
        <v>0.16896285714285716</v>
      </c>
      <c r="AF1889" s="1">
        <v>0.74193548387096775</v>
      </c>
      <c r="AG1889" s="4">
        <v>3843.4738198451901</v>
      </c>
      <c r="AH1889" s="4">
        <v>3790</v>
      </c>
      <c r="AI1889" s="4">
        <v>30852971</v>
      </c>
      <c r="AJ1889" s="2">
        <v>0.67799999999999994</v>
      </c>
      <c r="AK1889" s="2">
        <v>0.3</v>
      </c>
      <c r="AL1889" s="2">
        <v>0.63300000000000001</v>
      </c>
      <c r="AM1889" s="2"/>
      <c r="AN1889" s="2">
        <v>0.72799999999999998</v>
      </c>
      <c r="AO1889" s="2">
        <v>0.7</v>
      </c>
      <c r="AP1889" s="2">
        <v>0.317</v>
      </c>
      <c r="AQ1889" s="2">
        <v>0.82099999999999995</v>
      </c>
      <c r="AR1889" s="2">
        <v>30</v>
      </c>
      <c r="AS1889" s="2">
        <v>0.35200000000000004</v>
      </c>
      <c r="AT1889" s="2">
        <v>0.43899302948058072</v>
      </c>
      <c r="AU1889" s="2">
        <v>0.46634688774917998</v>
      </c>
      <c r="AV1889" s="4"/>
      <c r="AW1889" s="4"/>
      <c r="AX1889" s="1">
        <f t="shared" si="420"/>
        <v>0.37504144459289934</v>
      </c>
      <c r="AY1889" s="2">
        <f t="shared" si="421"/>
        <v>0.55074266409790795</v>
      </c>
      <c r="AZ1889" s="1">
        <f t="shared" si="422"/>
        <v>0.31383102339387003</v>
      </c>
      <c r="BA1889" s="1">
        <f t="shared" si="423"/>
        <v>0.24911093369424286</v>
      </c>
      <c r="BB1889" s="1">
        <f t="shared" si="424"/>
        <v>0.39107685367874939</v>
      </c>
      <c r="BC1889" s="1">
        <f t="shared" si="425"/>
        <v>0.41178495827304912</v>
      </c>
      <c r="BD1889" s="1">
        <f t="shared" si="426"/>
        <v>0.32391862130189558</v>
      </c>
      <c r="BE1889" s="1">
        <f t="shared" si="427"/>
        <v>0.24050519999999997</v>
      </c>
      <c r="BF1889" s="2">
        <f t="shared" si="428"/>
        <v>0.12256868163406767</v>
      </c>
      <c r="BG1889" s="1">
        <f t="shared" si="429"/>
        <v>0.10819997290015811</v>
      </c>
      <c r="BH1889" s="1">
        <f t="shared" si="430"/>
        <v>0.37559347775123136</v>
      </c>
      <c r="BI1889" s="2">
        <f t="shared" si="431"/>
        <v>0.47127385453422571</v>
      </c>
      <c r="BJ1889" s="1">
        <f t="shared" si="432"/>
        <v>0.84686733228545708</v>
      </c>
      <c r="BK1889" s="1">
        <f t="shared" si="433"/>
        <v>9.5680376782994347E-2</v>
      </c>
    </row>
    <row r="1890" spans="1:63">
      <c r="A1890" t="s">
        <v>146</v>
      </c>
      <c r="B1890">
        <v>2007</v>
      </c>
      <c r="C1890" s="1">
        <v>0.7247233353884095</v>
      </c>
      <c r="D1890" s="1">
        <v>0.4948739986415952</v>
      </c>
      <c r="E1890" s="1">
        <v>0.19333333333333325</v>
      </c>
      <c r="F1890" s="1">
        <v>0.44999999999999996</v>
      </c>
      <c r="G1890" s="1">
        <v>7.5999999999999998E-2</v>
      </c>
      <c r="H1890" s="1">
        <v>0.31333333333333324</v>
      </c>
      <c r="I1890" s="2">
        <v>0.70741666666666669</v>
      </c>
      <c r="J1890" s="1">
        <v>0.44319999999999998</v>
      </c>
      <c r="K1890" s="1">
        <v>0.86082932095723053</v>
      </c>
      <c r="L1890" s="2">
        <v>0.5</v>
      </c>
      <c r="M1890" s="2">
        <v>0.63</v>
      </c>
      <c r="N1890" s="1">
        <v>0.2119999997317791</v>
      </c>
      <c r="O1890" s="2">
        <v>0.78249999999999997</v>
      </c>
      <c r="P1890" s="1">
        <v>0.92103999999999997</v>
      </c>
      <c r="Q1890" s="1">
        <v>0.27968731707317207</v>
      </c>
      <c r="R1890" s="3">
        <v>0.28184281799999999</v>
      </c>
      <c r="S1890" s="1">
        <v>2.2956611399999999E-3</v>
      </c>
      <c r="T1890" s="2">
        <v>7.2743809083333333E-2</v>
      </c>
      <c r="U1890" s="1">
        <v>9.5991834659469189E-3</v>
      </c>
      <c r="V1890" s="1">
        <v>8.0356733011789E-2</v>
      </c>
      <c r="W1890" s="1">
        <v>3.0000000000000027E-2</v>
      </c>
      <c r="X1890" s="1">
        <v>0.96</v>
      </c>
      <c r="Y1890" s="2">
        <v>3.3609679587721264E-2</v>
      </c>
      <c r="Z1890" s="1">
        <v>0.38019999999999998</v>
      </c>
      <c r="AA1890" s="1">
        <v>0.56399999999999995</v>
      </c>
      <c r="AB1890" s="2">
        <v>0.42397821572431404</v>
      </c>
      <c r="AC1890" s="2">
        <v>0.35080877892315998</v>
      </c>
      <c r="AD1890" s="1">
        <v>0.71274278903274657</v>
      </c>
      <c r="AE1890" s="1">
        <v>0.16150985714285715</v>
      </c>
      <c r="AF1890" s="1">
        <v>0.77419354838709675</v>
      </c>
      <c r="AG1890" s="4">
        <v>4032.5606360540501</v>
      </c>
      <c r="AH1890" s="4">
        <v>3980</v>
      </c>
      <c r="AI1890" s="4">
        <v>31224136</v>
      </c>
      <c r="AJ1890" s="2">
        <v>0.746</v>
      </c>
      <c r="AK1890" s="2">
        <v>0.4</v>
      </c>
      <c r="AL1890" s="2">
        <v>0.63200000000000001</v>
      </c>
      <c r="AM1890" s="2"/>
      <c r="AN1890" s="2">
        <v>0.78099999999999992</v>
      </c>
      <c r="AO1890" s="2">
        <v>0.7</v>
      </c>
      <c r="AP1890" s="2">
        <v>0.314</v>
      </c>
      <c r="AQ1890" s="2">
        <v>0.83200000000000007</v>
      </c>
      <c r="AR1890" s="2">
        <v>30</v>
      </c>
      <c r="AS1890" s="2">
        <v>0.61</v>
      </c>
      <c r="AT1890" s="2">
        <v>0.44947372113838868</v>
      </c>
      <c r="AU1890" s="2">
        <v>0.47226156665244917</v>
      </c>
      <c r="AV1890" s="4">
        <v>13.97</v>
      </c>
      <c r="AW1890" s="4">
        <v>40.880000000000003</v>
      </c>
      <c r="AX1890" s="1">
        <f t="shared" si="420"/>
        <v>0.37537733344944524</v>
      </c>
      <c r="AY1890" s="2">
        <f t="shared" si="421"/>
        <v>0.59084942676509655</v>
      </c>
      <c r="AZ1890" s="1">
        <f t="shared" si="422"/>
        <v>0.3115219210593011</v>
      </c>
      <c r="BA1890" s="1">
        <f t="shared" si="423"/>
        <v>0.24896093267757621</v>
      </c>
      <c r="BB1890" s="1">
        <f t="shared" si="424"/>
        <v>0.39107685367874939</v>
      </c>
      <c r="BC1890" s="1">
        <f t="shared" si="425"/>
        <v>0.44310737697704267</v>
      </c>
      <c r="BD1890" s="1">
        <f t="shared" si="426"/>
        <v>0.32198785225203025</v>
      </c>
      <c r="BE1890" s="1">
        <f t="shared" si="427"/>
        <v>0.26842710000000003</v>
      </c>
      <c r="BF1890" s="2">
        <f t="shared" si="428"/>
        <v>0.12242607157858627</v>
      </c>
      <c r="BG1890" s="1">
        <f t="shared" si="429"/>
        <v>0.11471428183116797</v>
      </c>
      <c r="BH1890" s="1">
        <f t="shared" si="430"/>
        <v>0.38539069430260747</v>
      </c>
      <c r="BI1890" s="2">
        <f t="shared" si="431"/>
        <v>0.50556745340975429</v>
      </c>
      <c r="BJ1890" s="1">
        <f t="shared" si="432"/>
        <v>0.89095814771236181</v>
      </c>
      <c r="BK1890" s="1">
        <f t="shared" si="433"/>
        <v>0.12017675910714681</v>
      </c>
    </row>
    <row r="1891" spans="1:63">
      <c r="A1891" t="s">
        <v>146</v>
      </c>
      <c r="B1891">
        <v>2008</v>
      </c>
      <c r="C1891" s="1">
        <v>0.7247233353884095</v>
      </c>
      <c r="D1891" s="1">
        <v>0.5035559984475374</v>
      </c>
      <c r="E1891" s="1">
        <v>0.18999999999999995</v>
      </c>
      <c r="F1891" s="1">
        <v>0.44999999999999996</v>
      </c>
      <c r="G1891" s="1">
        <v>7.5999999999999998E-2</v>
      </c>
      <c r="H1891" s="1">
        <v>0.31000000000000005</v>
      </c>
      <c r="I1891" s="2">
        <v>0.70741666666666669</v>
      </c>
      <c r="J1891" s="1">
        <v>0.43979999999999997</v>
      </c>
      <c r="K1891" s="1">
        <v>0.86602764707050672</v>
      </c>
      <c r="L1891" s="2">
        <v>0.5</v>
      </c>
      <c r="M1891" s="2">
        <v>0.64259999971836801</v>
      </c>
      <c r="N1891" s="1">
        <v>0.21599999964237213</v>
      </c>
      <c r="O1891" s="2">
        <v>0.78249999999999997</v>
      </c>
      <c r="P1891" s="1">
        <v>0.91791999999999996</v>
      </c>
      <c r="Q1891" s="1">
        <v>0.27416439024390404</v>
      </c>
      <c r="R1891" s="3">
        <v>0.28184281799999999</v>
      </c>
      <c r="S1891" s="1">
        <v>2.0215024400000001E-3</v>
      </c>
      <c r="T1891" s="2">
        <v>6.9460473999999994E-2</v>
      </c>
      <c r="U1891" s="1">
        <v>9.5991834659469189E-3</v>
      </c>
      <c r="V1891" s="1">
        <v>8.0356733011789E-2</v>
      </c>
      <c r="W1891" s="1">
        <v>3.0000000000000027E-2</v>
      </c>
      <c r="X1891" s="1">
        <v>0.96</v>
      </c>
      <c r="Y1891" s="2">
        <v>3.3609679587721264E-2</v>
      </c>
      <c r="Z1891" s="1">
        <v>0.32230000000000003</v>
      </c>
      <c r="AA1891" s="1">
        <v>0.55600000000000005</v>
      </c>
      <c r="AB1891" s="2">
        <v>0.41112676005958004</v>
      </c>
      <c r="AC1891" s="2">
        <v>0.34790406000837198</v>
      </c>
      <c r="AD1891" s="1">
        <v>0.80209704221905109</v>
      </c>
      <c r="AE1891" s="1">
        <v>0.17555642857142856</v>
      </c>
      <c r="AF1891" s="1">
        <v>0.61290322580645162</v>
      </c>
      <c r="AG1891" s="4">
        <v>4296.97119343944</v>
      </c>
      <c r="AH1891" s="4">
        <v>4230</v>
      </c>
      <c r="AI1891" s="4">
        <v>31605616</v>
      </c>
      <c r="AJ1891" s="2">
        <v>0.7609999999999999</v>
      </c>
      <c r="AK1891" s="2">
        <v>0.4</v>
      </c>
      <c r="AL1891" s="2">
        <v>0.65400000000000003</v>
      </c>
      <c r="AM1891" s="2"/>
      <c r="AN1891" s="2">
        <v>0.73199999999999998</v>
      </c>
      <c r="AO1891" s="2">
        <v>0.6</v>
      </c>
      <c r="AP1891" s="2">
        <v>0.31900000000000001</v>
      </c>
      <c r="AQ1891" s="2">
        <v>0.79799999999999993</v>
      </c>
      <c r="AR1891" s="2">
        <v>35</v>
      </c>
      <c r="AS1891" s="2">
        <v>0.626</v>
      </c>
      <c r="AT1891" s="2">
        <v>0.44118796159476903</v>
      </c>
      <c r="AU1891" s="2">
        <v>0.45781408410268565</v>
      </c>
      <c r="AV1891" s="4"/>
      <c r="AW1891" s="4"/>
      <c r="AX1891" s="1">
        <f t="shared" si="420"/>
        <v>0.37571322230599113</v>
      </c>
      <c r="AY1891" s="2">
        <f t="shared" si="421"/>
        <v>0.59347775901398769</v>
      </c>
      <c r="AZ1891" s="1">
        <f t="shared" si="422"/>
        <v>0.30908183693678082</v>
      </c>
      <c r="BA1891" s="1">
        <f t="shared" si="423"/>
        <v>0.23931093267757619</v>
      </c>
      <c r="BB1891" s="1">
        <f t="shared" si="424"/>
        <v>0.39107685367874939</v>
      </c>
      <c r="BC1891" s="1">
        <f t="shared" si="425"/>
        <v>0.43828380373529935</v>
      </c>
      <c r="BD1891" s="1">
        <f t="shared" si="426"/>
        <v>0.32094208515946382</v>
      </c>
      <c r="BE1891" s="1">
        <f t="shared" si="427"/>
        <v>0.26100409999999996</v>
      </c>
      <c r="BF1891" s="2">
        <f t="shared" si="428"/>
        <v>0.12002187816627211</v>
      </c>
      <c r="BG1891" s="1">
        <f t="shared" si="429"/>
        <v>0.11939190337836399</v>
      </c>
      <c r="BH1891" s="1">
        <f t="shared" si="430"/>
        <v>0.38343424752450422</v>
      </c>
      <c r="BI1891" s="2">
        <f t="shared" si="431"/>
        <v>0.50041788154463607</v>
      </c>
      <c r="BJ1891" s="1">
        <f t="shared" si="432"/>
        <v>0.88385212906914035</v>
      </c>
      <c r="BK1891" s="1">
        <f t="shared" si="433"/>
        <v>0.11698363402013184</v>
      </c>
    </row>
    <row r="1892" spans="1:63">
      <c r="A1892" t="s">
        <v>146</v>
      </c>
      <c r="B1892">
        <v>2009</v>
      </c>
      <c r="C1892" s="1">
        <v>0.7247233353884095</v>
      </c>
      <c r="D1892" s="1">
        <v>0.51223799825347949</v>
      </c>
      <c r="E1892" s="1">
        <v>0.20619999963790181</v>
      </c>
      <c r="F1892" s="1">
        <v>0.44999999999999996</v>
      </c>
      <c r="G1892" s="1">
        <v>7.5999999999999998E-2</v>
      </c>
      <c r="H1892" s="1">
        <v>0.32379999969154594</v>
      </c>
      <c r="I1892" s="2">
        <v>0.70741666666666669</v>
      </c>
      <c r="J1892" s="1">
        <v>0.43640000000000001</v>
      </c>
      <c r="K1892" s="1">
        <v>0.86602764707050672</v>
      </c>
      <c r="L1892" s="2">
        <v>0.5</v>
      </c>
      <c r="M1892" s="2">
        <v>0.65519999943673612</v>
      </c>
      <c r="N1892" s="1">
        <v>0.21999999955296518</v>
      </c>
      <c r="O1892" s="2">
        <v>0.78249999999999997</v>
      </c>
      <c r="P1892" s="1">
        <v>0.91480000000000006</v>
      </c>
      <c r="Q1892" s="1">
        <v>0.30268110180162777</v>
      </c>
      <c r="R1892" s="3">
        <v>0.28184281799999999</v>
      </c>
      <c r="S1892" s="1">
        <v>1.9635499700000002E-3</v>
      </c>
      <c r="T1892" s="2">
        <v>7.0849683448948736E-2</v>
      </c>
      <c r="U1892" s="1">
        <v>9.5991834659469189E-3</v>
      </c>
      <c r="V1892" s="1">
        <v>8.0356733011789E-2</v>
      </c>
      <c r="W1892" s="1">
        <v>3.0000000000000027E-2</v>
      </c>
      <c r="X1892" s="1">
        <v>0.96</v>
      </c>
      <c r="Y1892" s="2">
        <v>3.3609679587721264E-2</v>
      </c>
      <c r="Z1892" s="1">
        <v>0.33585399969704455</v>
      </c>
      <c r="AA1892" s="1">
        <v>0.57700000000000007</v>
      </c>
      <c r="AB1892" s="2">
        <v>0.41453472014750997</v>
      </c>
      <c r="AC1892" s="2">
        <v>0.341744333171352</v>
      </c>
      <c r="AD1892" s="1">
        <v>0.87904933325398105</v>
      </c>
      <c r="AE1892" s="1">
        <v>0.18404300000000001</v>
      </c>
      <c r="AF1892" s="1">
        <v>0.35483870967741937</v>
      </c>
      <c r="AG1892" s="4">
        <v>4494.4248743956696</v>
      </c>
      <c r="AH1892" s="4">
        <v>4400</v>
      </c>
      <c r="AI1892" s="4">
        <v>31992592</v>
      </c>
      <c r="AJ1892" s="2">
        <v>0.76200000000000001</v>
      </c>
      <c r="AK1892" s="2">
        <v>0.5</v>
      </c>
      <c r="AL1892" s="2">
        <v>0.65099999999999991</v>
      </c>
      <c r="AM1892" s="2"/>
      <c r="AN1892" s="2">
        <v>0.76500000000000001</v>
      </c>
      <c r="AO1892" s="2">
        <v>0.6</v>
      </c>
      <c r="AP1892" s="2">
        <v>0.308</v>
      </c>
      <c r="AQ1892" s="2">
        <v>0.80500000000000005</v>
      </c>
      <c r="AR1892" s="2">
        <v>35</v>
      </c>
      <c r="AS1892" s="2">
        <v>0.68</v>
      </c>
      <c r="AT1892" s="2">
        <v>0.45370131377193329</v>
      </c>
      <c r="AU1892" s="2">
        <v>0.46844284634918687</v>
      </c>
      <c r="AV1892" s="4"/>
      <c r="AW1892" s="4"/>
      <c r="AX1892" s="1">
        <f t="shared" si="420"/>
        <v>0.38216022216188944</v>
      </c>
      <c r="AY1892" s="2">
        <f t="shared" si="421"/>
        <v>0.59536347324669647</v>
      </c>
      <c r="AZ1892" s="1">
        <f t="shared" si="422"/>
        <v>0.31442743064411527</v>
      </c>
      <c r="BA1892" s="1">
        <f t="shared" si="423"/>
        <v>0.24156993262708362</v>
      </c>
      <c r="BB1892" s="1">
        <f t="shared" si="424"/>
        <v>0.39107685367874939</v>
      </c>
      <c r="BC1892" s="1">
        <f t="shared" si="425"/>
        <v>0.44142358670767212</v>
      </c>
      <c r="BD1892" s="1">
        <f t="shared" si="426"/>
        <v>0.33159307186724934</v>
      </c>
      <c r="BE1892" s="1">
        <f t="shared" si="427"/>
        <v>0.27196729999999997</v>
      </c>
      <c r="BF1892" s="2">
        <f t="shared" si="428"/>
        <v>0.12099803670907955</v>
      </c>
      <c r="BG1892" s="1">
        <f t="shared" si="429"/>
        <v>0.12460105129761774</v>
      </c>
      <c r="BH1892" s="1">
        <f t="shared" si="430"/>
        <v>0.38803117075122362</v>
      </c>
      <c r="BI1892" s="2">
        <f t="shared" si="431"/>
        <v>0.5175663880066973</v>
      </c>
      <c r="BJ1892" s="1">
        <f t="shared" si="432"/>
        <v>0.90559755875792092</v>
      </c>
      <c r="BK1892" s="1">
        <f t="shared" si="433"/>
        <v>0.12953521725547368</v>
      </c>
    </row>
    <row r="1893" spans="1:63">
      <c r="A1893" t="s">
        <v>146</v>
      </c>
      <c r="B1893">
        <v>2010</v>
      </c>
      <c r="C1893" s="1">
        <v>0.7247233353884095</v>
      </c>
      <c r="D1893" s="1">
        <v>0.52091999805942168</v>
      </c>
      <c r="E1893" s="1">
        <v>0.22239999927580356</v>
      </c>
      <c r="F1893" s="1">
        <v>0.44999999999999996</v>
      </c>
      <c r="G1893" s="1">
        <v>7.5999999999999998E-2</v>
      </c>
      <c r="H1893" s="1">
        <v>0.33759999938309193</v>
      </c>
      <c r="I1893" s="2">
        <v>0.70741666666666669</v>
      </c>
      <c r="J1893" s="1">
        <v>0.44076399990245707</v>
      </c>
      <c r="K1893" s="1">
        <v>0.86602764707050672</v>
      </c>
      <c r="L1893" s="2">
        <v>0.5</v>
      </c>
      <c r="M1893" s="2">
        <v>0.66779999915510413</v>
      </c>
      <c r="N1893" s="1">
        <v>0.2239999994635582</v>
      </c>
      <c r="O1893" s="2">
        <v>0.78249999999999997</v>
      </c>
      <c r="P1893" s="1">
        <v>0.91480000000000006</v>
      </c>
      <c r="Q1893" s="1">
        <v>0.33119781335935161</v>
      </c>
      <c r="R1893" s="3">
        <v>0.28184281799999999</v>
      </c>
      <c r="S1893" s="1">
        <v>1.9831854692611123E-3</v>
      </c>
      <c r="T1893" s="2">
        <v>7.2238892897897491E-2</v>
      </c>
      <c r="U1893" s="1">
        <v>9.5991834659469189E-3</v>
      </c>
      <c r="V1893" s="1">
        <v>8.0356733011789E-2</v>
      </c>
      <c r="W1893" s="1">
        <v>3.0000000000000027E-2</v>
      </c>
      <c r="X1893" s="1">
        <v>0.96</v>
      </c>
      <c r="Y1893" s="2">
        <v>3.3609679587721264E-2</v>
      </c>
      <c r="Z1893" s="1">
        <v>0.34940799939408906</v>
      </c>
      <c r="AA1893" s="1">
        <v>0.59200000000000008</v>
      </c>
      <c r="AB1893" s="2">
        <v>0.4136800673680881</v>
      </c>
      <c r="AC1893" s="2">
        <v>0.34016177653843843</v>
      </c>
      <c r="AD1893" s="1">
        <v>0.887839826390038</v>
      </c>
      <c r="AE1893" s="1">
        <v>0.1858834299588632</v>
      </c>
      <c r="AF1893" s="1">
        <v>0.35483870967741937</v>
      </c>
      <c r="AG1893" s="4"/>
      <c r="AH1893" s="4">
        <v>4612</v>
      </c>
      <c r="AI1893" s="4"/>
      <c r="AJ1893" s="2">
        <v>0.7609999999999999</v>
      </c>
      <c r="AK1893" s="2">
        <v>0.6</v>
      </c>
      <c r="AL1893" s="2">
        <v>0.68500000000000005</v>
      </c>
      <c r="AM1893" s="2"/>
      <c r="AN1893" s="2">
        <v>0.81499999999999995</v>
      </c>
      <c r="AO1893" s="2">
        <v>0.6</v>
      </c>
      <c r="AP1893" s="2">
        <v>0.217</v>
      </c>
      <c r="AQ1893" s="2">
        <v>0.78400000000000003</v>
      </c>
      <c r="AR1893" s="2">
        <v>40</v>
      </c>
      <c r="AS1893" s="2">
        <v>0.71200000000000008</v>
      </c>
      <c r="AT1893" s="2">
        <v>0.45416430062386537</v>
      </c>
      <c r="AU1893" s="2">
        <v>0.46875841787864142</v>
      </c>
      <c r="AV1893" s="4"/>
      <c r="AW1893" s="4"/>
      <c r="AX1893" s="1">
        <f t="shared" si="420"/>
        <v>0.3886072220177878</v>
      </c>
      <c r="AY1893" s="2">
        <f t="shared" si="421"/>
        <v>0.59835833032261321</v>
      </c>
      <c r="AZ1893" s="1">
        <f t="shared" si="422"/>
        <v>0.32041254194530205</v>
      </c>
      <c r="BA1893" s="1">
        <f t="shared" si="423"/>
        <v>0.24382893257659102</v>
      </c>
      <c r="BB1893" s="1">
        <f t="shared" si="424"/>
        <v>0.39107685367874939</v>
      </c>
      <c r="BC1893" s="1">
        <f t="shared" si="425"/>
        <v>0.4457813238880135</v>
      </c>
      <c r="BD1893" s="1">
        <f t="shared" si="426"/>
        <v>0.34224405857503498</v>
      </c>
      <c r="BE1893" s="1">
        <f t="shared" si="427"/>
        <v>0.28304469999999993</v>
      </c>
      <c r="BF1893" s="2">
        <f t="shared" si="428"/>
        <v>0.12080061445303919</v>
      </c>
      <c r="BG1893" s="1">
        <f t="shared" si="429"/>
        <v>0.12070617610325236</v>
      </c>
      <c r="BH1893" s="1">
        <f t="shared" si="430"/>
        <v>0.39303407871393264</v>
      </c>
      <c r="BI1893" s="2">
        <f t="shared" si="431"/>
        <v>0.52455149055629147</v>
      </c>
      <c r="BJ1893" s="1">
        <f t="shared" si="432"/>
        <v>0.91758556927022417</v>
      </c>
      <c r="BK1893" s="1">
        <f t="shared" si="433"/>
        <v>0.13151741184235882</v>
      </c>
    </row>
    <row r="1894" spans="1:63">
      <c r="A1894" t="s">
        <v>147</v>
      </c>
      <c r="B1894">
        <v>1995</v>
      </c>
      <c r="C1894" s="1">
        <v>7.2339473684210509E-2</v>
      </c>
      <c r="D1894" s="1">
        <v>3.4280000000000001E-3</v>
      </c>
      <c r="E1894" s="1">
        <v>0.62</v>
      </c>
      <c r="F1894" s="1">
        <v>0.27500000000000002</v>
      </c>
      <c r="G1894" s="1">
        <v>0.25866666666666666</v>
      </c>
      <c r="H1894" s="1">
        <v>0.88</v>
      </c>
      <c r="I1894" s="2">
        <v>0.46758333333333335</v>
      </c>
      <c r="J1894" s="1">
        <v>0.73799999999999999</v>
      </c>
      <c r="K1894" s="1">
        <v>0.9900374531835</v>
      </c>
      <c r="L1894" s="2">
        <v>0.9</v>
      </c>
      <c r="M1894" s="2">
        <v>0.35</v>
      </c>
      <c r="N1894" s="1">
        <v>1</v>
      </c>
      <c r="O1894" s="2">
        <v>0.40749999999999997</v>
      </c>
      <c r="P1894" s="1">
        <v>0.98480000000000001</v>
      </c>
      <c r="Q1894" s="1">
        <v>0.78387121951219596</v>
      </c>
      <c r="R1894" s="3">
        <v>0.94846382600000001</v>
      </c>
      <c r="S1894" s="1">
        <v>0.34636645559999996</v>
      </c>
      <c r="T1894" s="2">
        <v>1</v>
      </c>
      <c r="U1894" s="1">
        <v>3.1629364680636235E-2</v>
      </c>
      <c r="V1894" s="1">
        <v>0.117911485471342</v>
      </c>
      <c r="W1894" s="1">
        <v>0.88300000000000001</v>
      </c>
      <c r="X1894" s="1">
        <v>1</v>
      </c>
      <c r="Y1894" s="2">
        <v>1.9074747577507059E-2</v>
      </c>
      <c r="Z1894" s="1">
        <v>0.81399999619999996</v>
      </c>
      <c r="AA1894" s="1">
        <v>0.45500000000000002</v>
      </c>
      <c r="AB1894" s="2">
        <v>0.40193105529378831</v>
      </c>
      <c r="AC1894" s="2">
        <v>0.501795831294779</v>
      </c>
      <c r="AD1894" s="1">
        <v>1.7105993299009213E-4</v>
      </c>
      <c r="AE1894" s="1">
        <v>6.535E-3</v>
      </c>
      <c r="AF1894" s="1">
        <v>0.70967741935483875</v>
      </c>
      <c r="AG1894" s="4">
        <v>328.50839762488698</v>
      </c>
      <c r="AH1894" s="4">
        <v>300</v>
      </c>
      <c r="AI1894" s="4">
        <v>15945442</v>
      </c>
      <c r="AJ1894" s="2" t="e">
        <v>#N/A</v>
      </c>
      <c r="AK1894" s="2" t="e">
        <v>#N/A</v>
      </c>
      <c r="AL1894" s="2" t="e">
        <v>#N/A</v>
      </c>
      <c r="AM1894" s="2"/>
      <c r="AN1894" s="2" t="e">
        <v>#N/A</v>
      </c>
      <c r="AO1894" s="2" t="e">
        <v>#N/A</v>
      </c>
      <c r="AP1894" s="2" t="e">
        <v>#N/A</v>
      </c>
      <c r="AQ1894" s="2" t="e">
        <v>#N/A</v>
      </c>
      <c r="AR1894" s="2"/>
      <c r="AS1894" s="2" t="e">
        <v>#N/A</v>
      </c>
      <c r="AT1894" s="2">
        <v>0.4528873812396032</v>
      </c>
      <c r="AU1894" s="2">
        <v>0.34543316506598076</v>
      </c>
      <c r="AV1894" s="4"/>
      <c r="AW1894" s="4"/>
      <c r="AX1894" s="1">
        <f t="shared" si="420"/>
        <v>0.35157235672514625</v>
      </c>
      <c r="AY1894" s="2">
        <f t="shared" si="421"/>
        <v>0.69330296950240478</v>
      </c>
      <c r="AZ1894" s="1">
        <f t="shared" si="422"/>
        <v>0.81270030022243911</v>
      </c>
      <c r="BA1894" s="1">
        <f t="shared" si="423"/>
        <v>0.47760259898824753</v>
      </c>
      <c r="BB1894" s="1">
        <f t="shared" si="424"/>
        <v>0.44495452725285412</v>
      </c>
      <c r="BC1894" s="1">
        <f t="shared" si="425"/>
        <v>0.5125747337708898</v>
      </c>
      <c r="BD1894" s="1">
        <f t="shared" si="426"/>
        <v>0.87898477878261605</v>
      </c>
      <c r="BE1894" s="1" t="e">
        <f t="shared" si="427"/>
        <v>#N/A</v>
      </c>
      <c r="BF1894" s="2">
        <f t="shared" si="428"/>
        <v>0.13566142678281706</v>
      </c>
      <c r="BG1894" s="1" t="e">
        <f t="shared" si="429"/>
        <v>#N/A</v>
      </c>
      <c r="BH1894" s="1">
        <f t="shared" si="430"/>
        <v>0.61217134660212003</v>
      </c>
      <c r="BI1894" s="2" t="e">
        <f t="shared" si="431"/>
        <v>#N/A</v>
      </c>
      <c r="BJ1894" s="1" t="e">
        <f t="shared" si="432"/>
        <v>#N/A</v>
      </c>
      <c r="BK1894" s="1" t="e">
        <f t="shared" si="433"/>
        <v>#N/A</v>
      </c>
    </row>
    <row r="1895" spans="1:63">
      <c r="A1895" t="s">
        <v>147</v>
      </c>
      <c r="B1895">
        <v>1996</v>
      </c>
      <c r="C1895" s="1">
        <v>7.2339473684210509E-2</v>
      </c>
      <c r="D1895" s="1">
        <v>3.4280000000000001E-3</v>
      </c>
      <c r="E1895" s="1">
        <v>0.6120000000000001</v>
      </c>
      <c r="F1895" s="1">
        <v>0.27500000000000002</v>
      </c>
      <c r="G1895" s="1">
        <v>0.25866666666666666</v>
      </c>
      <c r="H1895" s="1">
        <v>0.876</v>
      </c>
      <c r="I1895" s="2">
        <v>0.46758333333333335</v>
      </c>
      <c r="J1895" s="1">
        <v>0.72900000000000009</v>
      </c>
      <c r="K1895" s="1">
        <v>0.9900374531835</v>
      </c>
      <c r="L1895" s="2">
        <v>0.9</v>
      </c>
      <c r="M1895" s="2">
        <v>0.24</v>
      </c>
      <c r="N1895" s="1">
        <v>1</v>
      </c>
      <c r="O1895" s="2">
        <v>0.40749999999999997</v>
      </c>
      <c r="P1895" s="1">
        <v>0.98480000000000001</v>
      </c>
      <c r="Q1895" s="1">
        <v>0.77309268292682998</v>
      </c>
      <c r="R1895" s="3">
        <v>0.94846382600000001</v>
      </c>
      <c r="S1895" s="1">
        <v>0.32411122609999998</v>
      </c>
      <c r="T1895" s="2">
        <v>1</v>
      </c>
      <c r="U1895" s="1">
        <v>3.1629364680636235E-2</v>
      </c>
      <c r="V1895" s="1">
        <v>0.117911485471342</v>
      </c>
      <c r="W1895" s="1">
        <v>0.88300000000000001</v>
      </c>
      <c r="X1895" s="1">
        <v>1</v>
      </c>
      <c r="Y1895" s="2">
        <v>1.9074747577507059E-2</v>
      </c>
      <c r="Z1895" s="1">
        <v>0.81299999239999998</v>
      </c>
      <c r="AA1895" s="1">
        <v>0.48399999999999999</v>
      </c>
      <c r="AB1895" s="2">
        <v>0.40385397573608606</v>
      </c>
      <c r="AC1895" s="2">
        <v>0.50176061891722168</v>
      </c>
      <c r="AD1895" s="1">
        <v>1.6777031896482938E-4</v>
      </c>
      <c r="AE1895" s="1">
        <v>6.7340000000000004E-3</v>
      </c>
      <c r="AF1895" s="1">
        <v>0.70967741935483875</v>
      </c>
      <c r="AG1895" s="4">
        <v>348.93322077626101</v>
      </c>
      <c r="AH1895" s="4">
        <v>330</v>
      </c>
      <c r="AI1895" s="4">
        <v>16431268</v>
      </c>
      <c r="AJ1895" s="2" t="e">
        <v>#N/A</v>
      </c>
      <c r="AK1895" s="2" t="e">
        <v>#N/A</v>
      </c>
      <c r="AL1895" s="2" t="e">
        <v>#N/A</v>
      </c>
      <c r="AM1895" s="2"/>
      <c r="AN1895" s="2" t="e">
        <v>#N/A</v>
      </c>
      <c r="AO1895" s="2" t="e">
        <v>#N/A</v>
      </c>
      <c r="AP1895" s="2" t="e">
        <v>#N/A</v>
      </c>
      <c r="AQ1895" s="2" t="e">
        <v>#N/A</v>
      </c>
      <c r="AR1895" s="2"/>
      <c r="AS1895" s="2" t="e">
        <v>#N/A</v>
      </c>
      <c r="AT1895" s="2">
        <v>0.45192589924601434</v>
      </c>
      <c r="AU1895" s="2">
        <v>0.34227873993519153</v>
      </c>
      <c r="AV1895" s="4"/>
      <c r="AW1895" s="4"/>
      <c r="AX1895" s="1">
        <f t="shared" si="420"/>
        <v>0.34957235672514625</v>
      </c>
      <c r="AY1895" s="2">
        <f t="shared" si="421"/>
        <v>0.67630296950240465</v>
      </c>
      <c r="AZ1895" s="1">
        <f t="shared" si="422"/>
        <v>0.80609354700536606</v>
      </c>
      <c r="BA1895" s="1">
        <f t="shared" si="423"/>
        <v>0.47743593168824755</v>
      </c>
      <c r="BB1895" s="1">
        <f t="shared" si="424"/>
        <v>0.44495452725285412</v>
      </c>
      <c r="BC1895" s="1">
        <f t="shared" si="425"/>
        <v>0.49676859673755658</v>
      </c>
      <c r="BD1895" s="1">
        <f t="shared" si="426"/>
        <v>0.87518835601838829</v>
      </c>
      <c r="BE1895" s="1" t="e">
        <f t="shared" si="427"/>
        <v>#N/A</v>
      </c>
      <c r="BF1895" s="2">
        <f t="shared" si="428"/>
        <v>0.13575404938993221</v>
      </c>
      <c r="BG1895" s="1" t="e">
        <f t="shared" si="429"/>
        <v>#N/A</v>
      </c>
      <c r="BH1895" s="1">
        <f t="shared" si="430"/>
        <v>0.60563716000293299</v>
      </c>
      <c r="BI1895" s="2" t="e">
        <f t="shared" si="431"/>
        <v>#N/A</v>
      </c>
      <c r="BJ1895" s="1" t="e">
        <f t="shared" si="432"/>
        <v>#N/A</v>
      </c>
      <c r="BK1895" s="1" t="e">
        <f t="shared" si="433"/>
        <v>#N/A</v>
      </c>
    </row>
    <row r="1896" spans="1:63">
      <c r="A1896" t="s">
        <v>147</v>
      </c>
      <c r="B1896">
        <v>1997</v>
      </c>
      <c r="C1896" s="1">
        <v>7.2339473684210509E-2</v>
      </c>
      <c r="D1896" s="1">
        <v>3.4280000000000001E-3</v>
      </c>
      <c r="E1896" s="1">
        <v>0.60399999999999998</v>
      </c>
      <c r="F1896" s="1">
        <v>0.27500000000000002</v>
      </c>
      <c r="G1896" s="1">
        <v>0.25866666666666666</v>
      </c>
      <c r="H1896" s="1">
        <v>0.872</v>
      </c>
      <c r="I1896" s="2">
        <v>0.46758333333333335</v>
      </c>
      <c r="J1896" s="1">
        <v>0.72</v>
      </c>
      <c r="K1896" s="1">
        <v>0.9900374531835</v>
      </c>
      <c r="L1896" s="2">
        <v>0.9</v>
      </c>
      <c r="M1896" s="2">
        <v>0.21</v>
      </c>
      <c r="N1896" s="1">
        <v>0.90999999999999992</v>
      </c>
      <c r="O1896" s="2">
        <v>0.40749999999999997</v>
      </c>
      <c r="P1896" s="1">
        <v>0.98480000000000001</v>
      </c>
      <c r="Q1896" s="1">
        <v>0.76379951219512199</v>
      </c>
      <c r="R1896" s="3">
        <v>0.94846382600000001</v>
      </c>
      <c r="S1896" s="1">
        <v>0.30589460079999997</v>
      </c>
      <c r="T1896" s="2">
        <v>1</v>
      </c>
      <c r="U1896" s="1">
        <v>3.1629364680636235E-2</v>
      </c>
      <c r="V1896" s="1">
        <v>0.117911485471342</v>
      </c>
      <c r="W1896" s="1">
        <v>0.88300000000000001</v>
      </c>
      <c r="X1896" s="1">
        <v>1</v>
      </c>
      <c r="Y1896" s="2">
        <v>1.9074747577507059E-2</v>
      </c>
      <c r="Z1896" s="1">
        <v>0.81299999239999998</v>
      </c>
      <c r="AA1896" s="1">
        <v>0.44</v>
      </c>
      <c r="AB1896" s="2">
        <v>0.4465358771259077</v>
      </c>
      <c r="AC1896" s="2">
        <v>0.48917640074230279</v>
      </c>
      <c r="AD1896" s="1">
        <v>1.6448070493956665E-4</v>
      </c>
      <c r="AE1896" s="1">
        <v>7.3700476190476198E-3</v>
      </c>
      <c r="AF1896" s="1">
        <v>0.74193548387096775</v>
      </c>
      <c r="AG1896" s="4">
        <v>380.88853198064601</v>
      </c>
      <c r="AH1896" s="4">
        <v>360</v>
      </c>
      <c r="AI1896" s="4">
        <v>16888168</v>
      </c>
      <c r="AJ1896" s="2" t="e">
        <v>#N/A</v>
      </c>
      <c r="AK1896" s="2" t="e">
        <v>#N/A</v>
      </c>
      <c r="AL1896" s="2" t="e">
        <v>#N/A</v>
      </c>
      <c r="AM1896" s="2"/>
      <c r="AN1896" s="2" t="e">
        <v>#N/A</v>
      </c>
      <c r="AO1896" s="2" t="e">
        <v>#N/A</v>
      </c>
      <c r="AP1896" s="2" t="e">
        <v>#N/A</v>
      </c>
      <c r="AQ1896" s="2" t="e">
        <v>#N/A</v>
      </c>
      <c r="AR1896" s="2"/>
      <c r="AS1896" s="2" t="e">
        <v>#N/A</v>
      </c>
      <c r="AT1896" s="2">
        <v>0.42639717368518176</v>
      </c>
      <c r="AU1896" s="2">
        <v>0.34061404794710776</v>
      </c>
      <c r="AV1896" s="4">
        <v>92.89</v>
      </c>
      <c r="AW1896" s="4">
        <v>44.49</v>
      </c>
      <c r="AX1896" s="1">
        <f t="shared" si="420"/>
        <v>0.34757235672514625</v>
      </c>
      <c r="AY1896" s="2">
        <f t="shared" si="421"/>
        <v>0.6578743980738333</v>
      </c>
      <c r="AZ1896" s="1">
        <f t="shared" si="422"/>
        <v>0.8005915877990244</v>
      </c>
      <c r="BA1896" s="1">
        <f t="shared" si="423"/>
        <v>0.47743593168824755</v>
      </c>
      <c r="BB1896" s="1">
        <f t="shared" si="424"/>
        <v>0.44495452725285412</v>
      </c>
      <c r="BC1896" s="1">
        <f t="shared" si="425"/>
        <v>0.49041119392644539</v>
      </c>
      <c r="BD1896" s="1">
        <f t="shared" si="426"/>
        <v>0.85663949422977037</v>
      </c>
      <c r="BE1896" s="1" t="e">
        <f t="shared" si="427"/>
        <v>#N/A</v>
      </c>
      <c r="BF1896" s="2">
        <f t="shared" si="428"/>
        <v>0.13621094515533924</v>
      </c>
      <c r="BG1896" s="1" t="e">
        <f t="shared" si="429"/>
        <v>#N/A</v>
      </c>
      <c r="BH1896" s="1">
        <f t="shared" si="430"/>
        <v>0.59733507180302325</v>
      </c>
      <c r="BI1896" s="2" t="e">
        <f t="shared" si="431"/>
        <v>#N/A</v>
      </c>
      <c r="BJ1896" s="1" t="e">
        <f t="shared" si="432"/>
        <v>#N/A</v>
      </c>
      <c r="BK1896" s="1" t="e">
        <f t="shared" si="433"/>
        <v>#N/A</v>
      </c>
    </row>
    <row r="1897" spans="1:63">
      <c r="A1897" t="s">
        <v>147</v>
      </c>
      <c r="B1897">
        <v>1998</v>
      </c>
      <c r="C1897" s="1">
        <v>7.2339473684210509E-2</v>
      </c>
      <c r="D1897" s="1">
        <v>3.4280000000000001E-3</v>
      </c>
      <c r="E1897" s="1">
        <v>0.59600000000000009</v>
      </c>
      <c r="F1897" s="1">
        <v>0.27500000000000002</v>
      </c>
      <c r="G1897" s="1">
        <v>0.25866666666666666</v>
      </c>
      <c r="H1897" s="1">
        <v>0.86799999999999999</v>
      </c>
      <c r="I1897" s="2">
        <v>0.46758333333333335</v>
      </c>
      <c r="J1897" s="1">
        <v>0.71099999999999997</v>
      </c>
      <c r="K1897" s="1">
        <v>0.9900374531835</v>
      </c>
      <c r="L1897" s="2">
        <v>0.9</v>
      </c>
      <c r="M1897" s="2">
        <v>0.31</v>
      </c>
      <c r="N1897" s="1">
        <v>0.86499999999999999</v>
      </c>
      <c r="O1897" s="2">
        <v>0.40749999999999997</v>
      </c>
      <c r="P1897" s="1">
        <v>0.98480000000000001</v>
      </c>
      <c r="Q1897" s="1">
        <v>0.75646926829268391</v>
      </c>
      <c r="R1897" s="3">
        <v>0.94846382600000001</v>
      </c>
      <c r="S1897" s="1">
        <v>0.25193094069999999</v>
      </c>
      <c r="T1897" s="2">
        <v>1</v>
      </c>
      <c r="U1897" s="1">
        <v>3.1629364680636235E-2</v>
      </c>
      <c r="V1897" s="1">
        <v>0.117911485471342</v>
      </c>
      <c r="W1897" s="1">
        <v>0.88300000000000001</v>
      </c>
      <c r="X1897" s="1">
        <v>1</v>
      </c>
      <c r="Y1897" s="2">
        <v>1.9074747577507059E-2</v>
      </c>
      <c r="Z1897" s="1">
        <v>0.81299999239999998</v>
      </c>
      <c r="AA1897" s="1">
        <v>0.43</v>
      </c>
      <c r="AB1897" s="2">
        <v>0.4892177785157294</v>
      </c>
      <c r="AC1897" s="2">
        <v>0.476592182567384</v>
      </c>
      <c r="AD1897" s="1">
        <v>4.3119109837426667E-4</v>
      </c>
      <c r="AE1897" s="1">
        <v>8.0060952380952375E-3</v>
      </c>
      <c r="AF1897" s="1">
        <v>0.67741935483870963</v>
      </c>
      <c r="AG1897" s="4">
        <v>415.867738096599</v>
      </c>
      <c r="AH1897" s="4">
        <v>400</v>
      </c>
      <c r="AI1897" s="4">
        <v>17329259</v>
      </c>
      <c r="AJ1897" s="2" t="e">
        <v>#N/A</v>
      </c>
      <c r="AK1897" s="2" t="e">
        <v>#N/A</v>
      </c>
      <c r="AL1897" s="2" t="e">
        <v>#N/A</v>
      </c>
      <c r="AM1897" s="2"/>
      <c r="AN1897" s="2" t="e">
        <v>#N/A</v>
      </c>
      <c r="AO1897" s="2" t="e">
        <v>#N/A</v>
      </c>
      <c r="AP1897" s="2" t="e">
        <v>#N/A</v>
      </c>
      <c r="AQ1897" s="2" t="e">
        <v>#N/A</v>
      </c>
      <c r="AR1897" s="2"/>
      <c r="AS1897" s="2" t="e">
        <v>#N/A</v>
      </c>
      <c r="AT1897" s="2">
        <v>0.40086844812434919</v>
      </c>
      <c r="AU1897" s="2">
        <v>0.33894935595902409</v>
      </c>
      <c r="AV1897" s="4"/>
      <c r="AW1897" s="4"/>
      <c r="AX1897" s="1">
        <f t="shared" si="420"/>
        <v>0.34557235672514625</v>
      </c>
      <c r="AY1897" s="2">
        <f t="shared" si="421"/>
        <v>0.66444582664526186</v>
      </c>
      <c r="AZ1897" s="1">
        <f t="shared" si="422"/>
        <v>0.78833280699853681</v>
      </c>
      <c r="BA1897" s="1">
        <f t="shared" si="423"/>
        <v>0.47743593168824755</v>
      </c>
      <c r="BB1897" s="1">
        <f t="shared" si="424"/>
        <v>0.44495452725285412</v>
      </c>
      <c r="BC1897" s="1">
        <f t="shared" si="425"/>
        <v>0.4945263428042232</v>
      </c>
      <c r="BD1897" s="1">
        <f t="shared" si="426"/>
        <v>0.84591778691269737</v>
      </c>
      <c r="BE1897" s="1" t="e">
        <f t="shared" si="427"/>
        <v>#N/A</v>
      </c>
      <c r="BF1897" s="2">
        <f t="shared" si="428"/>
        <v>0.13666784092074627</v>
      </c>
      <c r="BG1897" s="1" t="e">
        <f t="shared" si="429"/>
        <v>#N/A</v>
      </c>
      <c r="BH1897" s="1">
        <f t="shared" si="430"/>
        <v>0.59513288565659161</v>
      </c>
      <c r="BI1897" s="2" t="e">
        <f t="shared" si="431"/>
        <v>#N/A</v>
      </c>
      <c r="BJ1897" s="1" t="e">
        <f t="shared" si="432"/>
        <v>#N/A</v>
      </c>
      <c r="BK1897" s="1" t="e">
        <f t="shared" si="433"/>
        <v>#N/A</v>
      </c>
    </row>
    <row r="1898" spans="1:63">
      <c r="A1898" t="s">
        <v>147</v>
      </c>
      <c r="B1898">
        <v>1999</v>
      </c>
      <c r="C1898" s="1">
        <v>7.2339473684210509E-2</v>
      </c>
      <c r="D1898" s="1">
        <v>3.4280000000000001E-3</v>
      </c>
      <c r="E1898" s="1">
        <v>0.58799999999999997</v>
      </c>
      <c r="F1898" s="1">
        <v>0.27500000000000002</v>
      </c>
      <c r="G1898" s="1">
        <v>0.25866666666666666</v>
      </c>
      <c r="H1898" s="1">
        <v>0.86399999999999999</v>
      </c>
      <c r="I1898" s="2">
        <v>0.46758333333333335</v>
      </c>
      <c r="J1898" s="1">
        <v>0.70200000000000007</v>
      </c>
      <c r="K1898" s="1">
        <v>0.9900374531835</v>
      </c>
      <c r="L1898" s="2">
        <v>0.9</v>
      </c>
      <c r="M1898" s="2">
        <v>0.2</v>
      </c>
      <c r="N1898" s="1">
        <v>0.82</v>
      </c>
      <c r="O1898" s="2">
        <v>0.40749999999999997</v>
      </c>
      <c r="P1898" s="1">
        <v>0.98480000000000001</v>
      </c>
      <c r="Q1898" s="1">
        <v>0.75130048780487801</v>
      </c>
      <c r="R1898" s="3">
        <v>0.94846382600000001</v>
      </c>
      <c r="S1898" s="1">
        <v>0.2669399013</v>
      </c>
      <c r="T1898" s="2">
        <v>1</v>
      </c>
      <c r="U1898" s="1">
        <v>3.1629364680636235E-2</v>
      </c>
      <c r="V1898" s="1">
        <v>0.117911485471342</v>
      </c>
      <c r="W1898" s="1">
        <v>0.88300000000000001</v>
      </c>
      <c r="X1898" s="1">
        <v>1</v>
      </c>
      <c r="Y1898" s="2">
        <v>1.9074747577507059E-2</v>
      </c>
      <c r="Z1898" s="1">
        <v>0.81299999239999998</v>
      </c>
      <c r="AA1898" s="1">
        <v>0.48899999999999999</v>
      </c>
      <c r="AB1898" s="2">
        <v>0.49623818267103026</v>
      </c>
      <c r="AC1898" s="2">
        <v>0.47245679632927001</v>
      </c>
      <c r="AD1898" s="1">
        <v>7.6519605584840001E-4</v>
      </c>
      <c r="AE1898" s="1">
        <v>8.6421428571428569E-3</v>
      </c>
      <c r="AF1898" s="1">
        <v>0.87096774193548387</v>
      </c>
      <c r="AG1898" s="4">
        <v>444.711544641952</v>
      </c>
      <c r="AH1898" s="4">
        <v>420</v>
      </c>
      <c r="AI1898" s="4">
        <v>17777579</v>
      </c>
      <c r="AJ1898" s="2" t="e">
        <v>#N/A</v>
      </c>
      <c r="AK1898" s="2" t="e">
        <v>#N/A</v>
      </c>
      <c r="AL1898" s="2" t="e">
        <v>#N/A</v>
      </c>
      <c r="AM1898" s="2"/>
      <c r="AN1898" s="2" t="e">
        <v>#N/A</v>
      </c>
      <c r="AO1898" s="2" t="e">
        <v>#N/A</v>
      </c>
      <c r="AP1898" s="2" t="e">
        <v>#N/A</v>
      </c>
      <c r="AQ1898" s="2" t="e">
        <v>#N/A</v>
      </c>
      <c r="AR1898" s="2"/>
      <c r="AS1898" s="2" t="e">
        <v>#N/A</v>
      </c>
      <c r="AT1898" s="2">
        <v>0.40134106014201015</v>
      </c>
      <c r="AU1898" s="2">
        <v>0.34772274743428283</v>
      </c>
      <c r="AV1898" s="4"/>
      <c r="AW1898" s="4"/>
      <c r="AX1898" s="1">
        <f t="shared" si="420"/>
        <v>0.34357235672514624</v>
      </c>
      <c r="AY1898" s="2">
        <f t="shared" si="421"/>
        <v>0.6410172552166904</v>
      </c>
      <c r="AZ1898" s="1">
        <f t="shared" si="422"/>
        <v>0.79030084302097559</v>
      </c>
      <c r="BA1898" s="1">
        <f t="shared" si="423"/>
        <v>0.47743593168824755</v>
      </c>
      <c r="BB1898" s="1">
        <f t="shared" si="424"/>
        <v>0.44495452725285412</v>
      </c>
      <c r="BC1898" s="1">
        <f t="shared" si="425"/>
        <v>0.48297178287088982</v>
      </c>
      <c r="BD1898" s="1">
        <f t="shared" si="426"/>
        <v>0.83555632349806297</v>
      </c>
      <c r="BE1898" s="1" t="e">
        <f t="shared" si="427"/>
        <v>#N/A</v>
      </c>
      <c r="BF1898" s="2">
        <f t="shared" si="428"/>
        <v>0.13700360391423105</v>
      </c>
      <c r="BG1898" s="1" t="e">
        <f t="shared" si="429"/>
        <v>#N/A</v>
      </c>
      <c r="BH1898" s="1">
        <f t="shared" si="430"/>
        <v>0.58782754454060226</v>
      </c>
      <c r="BI1898" s="2" t="e">
        <f t="shared" si="431"/>
        <v>#N/A</v>
      </c>
      <c r="BJ1898" s="1" t="e">
        <f t="shared" si="432"/>
        <v>#N/A</v>
      </c>
      <c r="BK1898" s="1" t="e">
        <f t="shared" si="433"/>
        <v>#N/A</v>
      </c>
    </row>
    <row r="1899" spans="1:63">
      <c r="A1899" t="s">
        <v>147</v>
      </c>
      <c r="B1899">
        <v>2000</v>
      </c>
      <c r="C1899" s="1">
        <v>7.2339473684210509E-2</v>
      </c>
      <c r="D1899" s="1">
        <v>3.4280000000000001E-3</v>
      </c>
      <c r="E1899" s="1">
        <v>0.58000000000000007</v>
      </c>
      <c r="F1899" s="1">
        <v>0.27500000000000002</v>
      </c>
      <c r="G1899" s="1">
        <v>0.25866666666666666</v>
      </c>
      <c r="H1899" s="1">
        <v>0.86</v>
      </c>
      <c r="I1899" s="2">
        <v>0.46758333333333335</v>
      </c>
      <c r="J1899" s="1">
        <v>0.69299999999999995</v>
      </c>
      <c r="K1899" s="1">
        <v>0.9900374531835</v>
      </c>
      <c r="L1899" s="2">
        <v>0.9</v>
      </c>
      <c r="M1899" s="2">
        <v>0.21</v>
      </c>
      <c r="N1899" s="1">
        <v>0.77500000000000002</v>
      </c>
      <c r="O1899" s="2">
        <v>0.40749999999999997</v>
      </c>
      <c r="P1899" s="1">
        <v>0.98480000000000001</v>
      </c>
      <c r="Q1899" s="1">
        <v>0.74831219512195202</v>
      </c>
      <c r="R1899" s="3">
        <v>0.94846382600000001</v>
      </c>
      <c r="S1899" s="1">
        <v>0.2639210602</v>
      </c>
      <c r="T1899" s="2">
        <v>1</v>
      </c>
      <c r="U1899" s="1">
        <v>3.1629364680636235E-2</v>
      </c>
      <c r="V1899" s="1">
        <v>0.117911485471342</v>
      </c>
      <c r="W1899" s="1">
        <v>0.88300000000000001</v>
      </c>
      <c r="X1899" s="1">
        <v>1</v>
      </c>
      <c r="Y1899" s="2">
        <v>1.9074747577507059E-2</v>
      </c>
      <c r="Z1899" s="1">
        <v>0.81299999239999998</v>
      </c>
      <c r="AA1899" s="1">
        <v>0.52200000000000002</v>
      </c>
      <c r="AB1899" s="2">
        <v>0.50325858682633118</v>
      </c>
      <c r="AC1899" s="2">
        <v>0.46832141009115597</v>
      </c>
      <c r="AD1899" s="1">
        <v>3.1090791925424449E-3</v>
      </c>
      <c r="AE1899" s="1">
        <v>9.5155714285714288E-3</v>
      </c>
      <c r="AF1899" s="1">
        <v>0.67741935483870963</v>
      </c>
      <c r="AG1899" s="4">
        <v>447.41495779248299</v>
      </c>
      <c r="AH1899" s="4">
        <v>420</v>
      </c>
      <c r="AI1899" s="4">
        <v>18249419</v>
      </c>
      <c r="AJ1899" s="2" t="e">
        <v>#N/A</v>
      </c>
      <c r="AK1899" s="2" t="e">
        <v>#N/A</v>
      </c>
      <c r="AL1899" s="2" t="e">
        <v>#N/A</v>
      </c>
      <c r="AM1899" s="2"/>
      <c r="AN1899" s="2" t="e">
        <v>#N/A</v>
      </c>
      <c r="AO1899" s="2" t="e">
        <v>#N/A</v>
      </c>
      <c r="AP1899" s="2" t="e">
        <v>#N/A</v>
      </c>
      <c r="AQ1899" s="2" t="e">
        <v>#N/A</v>
      </c>
      <c r="AR1899" s="2"/>
      <c r="AS1899" s="2" t="e">
        <v>#N/A</v>
      </c>
      <c r="AT1899" s="2">
        <v>0.40181367215967123</v>
      </c>
      <c r="AU1899" s="2">
        <v>0.35649613890954163</v>
      </c>
      <c r="AV1899" s="4"/>
      <c r="AW1899" s="4"/>
      <c r="AX1899" s="1">
        <f t="shared" si="420"/>
        <v>0.34157235672514624</v>
      </c>
      <c r="AY1899" s="2">
        <f t="shared" si="421"/>
        <v>0.63473154093097617</v>
      </c>
      <c r="AZ1899" s="1">
        <f t="shared" si="422"/>
        <v>0.7890994162643904</v>
      </c>
      <c r="BA1899" s="1">
        <f t="shared" si="423"/>
        <v>0.47743593168824755</v>
      </c>
      <c r="BB1899" s="1">
        <f t="shared" si="424"/>
        <v>0.44495452725285412</v>
      </c>
      <c r="BC1899" s="1">
        <f t="shared" si="425"/>
        <v>0.48274746719311207</v>
      </c>
      <c r="BD1899" s="1">
        <f t="shared" si="426"/>
        <v>0.82555827471757537</v>
      </c>
      <c r="BE1899" s="1" t="e">
        <f t="shared" si="427"/>
        <v>#N/A</v>
      </c>
      <c r="BF1899" s="2">
        <f t="shared" si="428"/>
        <v>0.13733936690771584</v>
      </c>
      <c r="BG1899" s="1" t="e">
        <f t="shared" si="429"/>
        <v>#N/A</v>
      </c>
      <c r="BH1899" s="1">
        <f t="shared" si="430"/>
        <v>0.58442008972118054</v>
      </c>
      <c r="BI1899" s="2" t="e">
        <f t="shared" si="431"/>
        <v>#N/A</v>
      </c>
      <c r="BJ1899" s="1" t="e">
        <f t="shared" si="432"/>
        <v>#N/A</v>
      </c>
      <c r="BK1899" s="1" t="e">
        <f t="shared" si="433"/>
        <v>#N/A</v>
      </c>
    </row>
    <row r="1900" spans="1:63">
      <c r="A1900" t="s">
        <v>147</v>
      </c>
      <c r="B1900">
        <v>2001</v>
      </c>
      <c r="C1900" s="1">
        <v>7.2339473684210509E-2</v>
      </c>
      <c r="D1900" s="1">
        <v>3.4280000000000001E-3</v>
      </c>
      <c r="E1900" s="1">
        <v>0.57400000000000007</v>
      </c>
      <c r="F1900" s="1">
        <v>0.27500000000000002</v>
      </c>
      <c r="G1900" s="1">
        <v>0.25866666666666666</v>
      </c>
      <c r="H1900" s="1">
        <v>0.85799999999999998</v>
      </c>
      <c r="I1900" s="2">
        <v>0.46758333333333335</v>
      </c>
      <c r="J1900" s="1">
        <v>0.68540000000000001</v>
      </c>
      <c r="K1900" s="1">
        <v>0.9900374531835</v>
      </c>
      <c r="L1900" s="2">
        <v>0.9</v>
      </c>
      <c r="M1900" s="2">
        <v>0.28999999999999998</v>
      </c>
      <c r="N1900" s="1">
        <v>0.73</v>
      </c>
      <c r="O1900" s="2">
        <v>0.40749999999999997</v>
      </c>
      <c r="P1900" s="1">
        <v>0.98480000000000001</v>
      </c>
      <c r="Q1900" s="1">
        <v>0.74721317073170801</v>
      </c>
      <c r="R1900" s="3">
        <v>0.94846382600000001</v>
      </c>
      <c r="S1900" s="1">
        <v>0.24073202330000001</v>
      </c>
      <c r="T1900" s="2">
        <v>1</v>
      </c>
      <c r="U1900" s="1">
        <v>3.1629364680636235E-2</v>
      </c>
      <c r="V1900" s="1">
        <v>0.117911485471342</v>
      </c>
      <c r="W1900" s="1">
        <v>0.88300000000000001</v>
      </c>
      <c r="X1900" s="1">
        <v>1</v>
      </c>
      <c r="Y1900" s="2">
        <v>1.9074747577507059E-2</v>
      </c>
      <c r="Z1900" s="1">
        <v>0.81299999239999998</v>
      </c>
      <c r="AA1900" s="1">
        <v>0.59200000000000008</v>
      </c>
      <c r="AB1900" s="2">
        <v>0.51329099221986363</v>
      </c>
      <c r="AC1900" s="2">
        <v>0.46604694139548303</v>
      </c>
      <c r="AD1900" s="1">
        <v>9.0478506367075544E-3</v>
      </c>
      <c r="AE1900" s="1">
        <v>1.0748190476190475E-2</v>
      </c>
      <c r="AF1900" s="1">
        <v>0.70967741935483875</v>
      </c>
      <c r="AG1900" s="4">
        <v>498.43324288402601</v>
      </c>
      <c r="AH1900" s="4">
        <v>460</v>
      </c>
      <c r="AI1900" s="4">
        <v>18746257</v>
      </c>
      <c r="AJ1900" s="2" t="e">
        <v>#N/A</v>
      </c>
      <c r="AK1900" s="2" t="e">
        <v>#N/A</v>
      </c>
      <c r="AL1900" s="2" t="e">
        <v>#N/A</v>
      </c>
      <c r="AM1900" s="2"/>
      <c r="AN1900" s="2" t="e">
        <v>#N/A</v>
      </c>
      <c r="AO1900" s="2" t="e">
        <v>#N/A</v>
      </c>
      <c r="AP1900" s="2" t="e">
        <v>#N/A</v>
      </c>
      <c r="AQ1900" s="2" t="e">
        <v>#N/A</v>
      </c>
      <c r="AR1900" s="2"/>
      <c r="AS1900" s="2" t="e">
        <v>#N/A</v>
      </c>
      <c r="AT1900" s="2">
        <v>0.39613521476409691</v>
      </c>
      <c r="AU1900" s="2">
        <v>0.36183979188772264</v>
      </c>
      <c r="AV1900" s="4"/>
      <c r="AW1900" s="4"/>
      <c r="AX1900" s="1">
        <f t="shared" si="420"/>
        <v>0.34023902339181289</v>
      </c>
      <c r="AY1900" s="2">
        <f t="shared" si="421"/>
        <v>0.63864582664526193</v>
      </c>
      <c r="AZ1900" s="1">
        <f t="shared" si="422"/>
        <v>0.78424180400634169</v>
      </c>
      <c r="BA1900" s="1">
        <f t="shared" si="423"/>
        <v>0.47743593168824755</v>
      </c>
      <c r="BB1900" s="1">
        <f t="shared" si="424"/>
        <v>0.44495452725285412</v>
      </c>
      <c r="BC1900" s="1">
        <f t="shared" si="425"/>
        <v>0.48821535198200094</v>
      </c>
      <c r="BD1900" s="1">
        <f t="shared" si="426"/>
        <v>0.81654177065253464</v>
      </c>
      <c r="BE1900" s="1" t="e">
        <f t="shared" si="427"/>
        <v>#N/A</v>
      </c>
      <c r="BF1900" s="2">
        <f t="shared" si="428"/>
        <v>0.13754731483794436</v>
      </c>
      <c r="BG1900" s="1" t="e">
        <f t="shared" si="429"/>
        <v>#N/A</v>
      </c>
      <c r="BH1900" s="1">
        <f t="shared" si="430"/>
        <v>0.58323721662912986</v>
      </c>
      <c r="BI1900" s="2" t="e">
        <f t="shared" si="431"/>
        <v>#N/A</v>
      </c>
      <c r="BJ1900" s="1" t="e">
        <f t="shared" si="432"/>
        <v>#N/A</v>
      </c>
      <c r="BK1900" s="1" t="e">
        <f t="shared" si="433"/>
        <v>#N/A</v>
      </c>
    </row>
    <row r="1901" spans="1:63">
      <c r="A1901" t="s">
        <v>147</v>
      </c>
      <c r="B1901">
        <v>2002</v>
      </c>
      <c r="C1901" s="1">
        <v>7.2339473684210509E-2</v>
      </c>
      <c r="D1901" s="1">
        <v>3.4280000000000001E-3</v>
      </c>
      <c r="E1901" s="1">
        <v>0.56799999999999995</v>
      </c>
      <c r="F1901" s="1">
        <v>0.27500000000000002</v>
      </c>
      <c r="G1901" s="1">
        <v>0.25866666666666666</v>
      </c>
      <c r="H1901" s="1">
        <v>0.85599999999999998</v>
      </c>
      <c r="I1901" s="2">
        <v>0.46758333333333335</v>
      </c>
      <c r="J1901" s="1">
        <v>0.67779999999999996</v>
      </c>
      <c r="K1901" s="1">
        <v>0.9900374531835</v>
      </c>
      <c r="L1901" s="2">
        <v>0.9</v>
      </c>
      <c r="M1901" s="2">
        <v>0.35</v>
      </c>
      <c r="N1901" s="1">
        <v>0.68500000000000005</v>
      </c>
      <c r="O1901" s="2">
        <v>0.40749999999999997</v>
      </c>
      <c r="P1901" s="1">
        <v>0.98480000000000001</v>
      </c>
      <c r="Q1901" s="1">
        <v>0.7472443902439041</v>
      </c>
      <c r="R1901" s="3">
        <v>0.94846382600000001</v>
      </c>
      <c r="S1901" s="1">
        <v>0.30815373109999999</v>
      </c>
      <c r="T1901" s="2">
        <v>0.96448531209999999</v>
      </c>
      <c r="U1901" s="1">
        <v>3.1629364680636235E-2</v>
      </c>
      <c r="V1901" s="1">
        <v>0.117911485471342</v>
      </c>
      <c r="W1901" s="1">
        <v>0.88300000000000001</v>
      </c>
      <c r="X1901" s="1">
        <v>1</v>
      </c>
      <c r="Y1901" s="2">
        <v>1.9074747577507059E-2</v>
      </c>
      <c r="Z1901" s="1">
        <v>0.81002856491428576</v>
      </c>
      <c r="AA1901" s="1">
        <v>0.57700000000000007</v>
      </c>
      <c r="AB1901" s="2">
        <v>0.52332339761339597</v>
      </c>
      <c r="AC1901" s="2">
        <v>0.46377247269981003</v>
      </c>
      <c r="AD1901" s="1">
        <v>1.4697477606753667E-2</v>
      </c>
      <c r="AE1901" s="1">
        <v>1.1980809523809524E-2</v>
      </c>
      <c r="AF1901" s="1">
        <v>0.74193548387096775</v>
      </c>
      <c r="AG1901" s="4">
        <v>536.50359696523196</v>
      </c>
      <c r="AH1901" s="4">
        <v>510</v>
      </c>
      <c r="AI1901" s="4">
        <v>19259465</v>
      </c>
      <c r="AJ1901" s="2" t="e">
        <v>#N/A</v>
      </c>
      <c r="AK1901" s="2" t="e">
        <v>#N/A</v>
      </c>
      <c r="AL1901" s="2" t="e">
        <v>#N/A</v>
      </c>
      <c r="AM1901" s="2"/>
      <c r="AN1901" s="2" t="e">
        <v>#N/A</v>
      </c>
      <c r="AO1901" s="2" t="e">
        <v>#N/A</v>
      </c>
      <c r="AP1901" s="2" t="e">
        <v>#N/A</v>
      </c>
      <c r="AQ1901" s="2" t="e">
        <v>#N/A</v>
      </c>
      <c r="AR1901" s="2"/>
      <c r="AS1901" s="2" t="e">
        <v>#N/A</v>
      </c>
      <c r="AT1901" s="2">
        <v>0.39045675736852259</v>
      </c>
      <c r="AU1901" s="2">
        <v>0.3671834448659036</v>
      </c>
      <c r="AV1901" s="4"/>
      <c r="AW1901" s="4"/>
      <c r="AX1901" s="1">
        <f t="shared" si="420"/>
        <v>0.33890569005847954</v>
      </c>
      <c r="AY1901" s="2">
        <f t="shared" si="421"/>
        <v>0.63970296950240468</v>
      </c>
      <c r="AZ1901" s="1">
        <f t="shared" si="422"/>
        <v>0.79062945188878087</v>
      </c>
      <c r="BA1901" s="1">
        <f t="shared" si="423"/>
        <v>0.47694069377396192</v>
      </c>
      <c r="BB1901" s="1">
        <f t="shared" si="424"/>
        <v>0.44495452725285412</v>
      </c>
      <c r="BC1901" s="1">
        <f t="shared" si="425"/>
        <v>0.50119871646136605</v>
      </c>
      <c r="BD1901" s="1">
        <f t="shared" si="426"/>
        <v>0.80179452592123412</v>
      </c>
      <c r="BE1901" s="1" t="e">
        <f t="shared" si="427"/>
        <v>#N/A</v>
      </c>
      <c r="BF1901" s="2">
        <f t="shared" si="428"/>
        <v>0.13775526276817285</v>
      </c>
      <c r="BG1901" s="1" t="e">
        <f t="shared" si="429"/>
        <v>#N/A</v>
      </c>
      <c r="BH1901" s="1">
        <f t="shared" si="430"/>
        <v>0.58264925654515143</v>
      </c>
      <c r="BI1901" s="2" t="e">
        <f t="shared" si="431"/>
        <v>#N/A</v>
      </c>
      <c r="BJ1901" s="1" t="e">
        <f t="shared" si="432"/>
        <v>#N/A</v>
      </c>
      <c r="BK1901" s="1" t="e">
        <f t="shared" si="433"/>
        <v>#N/A</v>
      </c>
    </row>
    <row r="1902" spans="1:63">
      <c r="A1902" t="s">
        <v>147</v>
      </c>
      <c r="B1902">
        <v>2003</v>
      </c>
      <c r="C1902" s="1">
        <v>7.2339473684210509E-2</v>
      </c>
      <c r="D1902" s="1">
        <v>3.4280000000000001E-3</v>
      </c>
      <c r="E1902" s="1">
        <v>0.56200000000000006</v>
      </c>
      <c r="F1902" s="1">
        <v>0.27500000000000002</v>
      </c>
      <c r="G1902" s="1">
        <v>0.25866666666666666</v>
      </c>
      <c r="H1902" s="1">
        <v>0.85399999999999998</v>
      </c>
      <c r="I1902" s="2">
        <v>0.46758333333333335</v>
      </c>
      <c r="J1902" s="1">
        <v>0.67019999999999991</v>
      </c>
      <c r="K1902" s="1">
        <v>0.98689000000000004</v>
      </c>
      <c r="L1902" s="2">
        <v>0.9</v>
      </c>
      <c r="M1902" s="2">
        <v>0.35</v>
      </c>
      <c r="N1902" s="1">
        <v>0.64</v>
      </c>
      <c r="O1902" s="2">
        <v>0.40749999999999997</v>
      </c>
      <c r="P1902" s="1">
        <v>0.98480000000000001</v>
      </c>
      <c r="Q1902" s="1">
        <v>0.74764780487804994</v>
      </c>
      <c r="R1902" s="3">
        <v>0.94846382600000001</v>
      </c>
      <c r="S1902" s="1">
        <v>0.416468279</v>
      </c>
      <c r="T1902" s="2">
        <v>0.91851569239999997</v>
      </c>
      <c r="U1902" s="1">
        <v>3.1629364680636235E-2</v>
      </c>
      <c r="V1902" s="1">
        <v>0.117911485471342</v>
      </c>
      <c r="W1902" s="1">
        <v>0.88300000000000001</v>
      </c>
      <c r="X1902" s="1">
        <v>1</v>
      </c>
      <c r="Y1902" s="2">
        <v>1.9074747577507059E-2</v>
      </c>
      <c r="Z1902" s="1">
        <v>0.80705713742857144</v>
      </c>
      <c r="AA1902" s="1">
        <v>0.58599999999999997</v>
      </c>
      <c r="AB1902" s="2">
        <v>0.50830587576011044</v>
      </c>
      <c r="AC1902" s="2">
        <v>0.4835963395354298</v>
      </c>
      <c r="AD1902" s="1">
        <v>2.4473492370455891E-2</v>
      </c>
      <c r="AE1902" s="1">
        <v>1.321342857142857E-2</v>
      </c>
      <c r="AF1902" s="1">
        <v>0.74193548387096775</v>
      </c>
      <c r="AG1902" s="4">
        <v>565.68575884696202</v>
      </c>
      <c r="AH1902" s="4">
        <v>540</v>
      </c>
      <c r="AI1902" s="4">
        <v>19783627</v>
      </c>
      <c r="AJ1902" s="2" t="e">
        <v>#N/A</v>
      </c>
      <c r="AK1902" s="2" t="e">
        <v>#N/A</v>
      </c>
      <c r="AL1902" s="2" t="e">
        <v>#N/A</v>
      </c>
      <c r="AM1902" s="2"/>
      <c r="AN1902" s="2" t="e">
        <v>#N/A</v>
      </c>
      <c r="AO1902" s="2" t="e">
        <v>#N/A</v>
      </c>
      <c r="AP1902" s="2" t="e">
        <v>#N/A</v>
      </c>
      <c r="AQ1902" s="2" t="e">
        <v>#N/A</v>
      </c>
      <c r="AR1902" s="2"/>
      <c r="AS1902" s="2" t="e">
        <v>#N/A</v>
      </c>
      <c r="AT1902" s="2">
        <v>0.37115777876541345</v>
      </c>
      <c r="AU1902" s="2">
        <v>0.33889836353340802</v>
      </c>
      <c r="AV1902" s="4">
        <v>90.03</v>
      </c>
      <c r="AW1902" s="4">
        <v>47.11</v>
      </c>
      <c r="AX1902" s="1">
        <f t="shared" si="420"/>
        <v>0.33757235672514624</v>
      </c>
      <c r="AY1902" s="2">
        <f t="shared" si="421"/>
        <v>0.63173904761904753</v>
      </c>
      <c r="AZ1902" s="1">
        <f t="shared" si="422"/>
        <v>0.80317912045561002</v>
      </c>
      <c r="BA1902" s="1">
        <f t="shared" si="423"/>
        <v>0.47644545585967618</v>
      </c>
      <c r="BB1902" s="1">
        <f t="shared" si="424"/>
        <v>0.44495452725285412</v>
      </c>
      <c r="BC1902" s="1">
        <f t="shared" si="425"/>
        <v>0.51205906317406447</v>
      </c>
      <c r="BD1902" s="1">
        <f t="shared" si="426"/>
        <v>0.78484224954634163</v>
      </c>
      <c r="BE1902" s="1" t="e">
        <f t="shared" si="427"/>
        <v>#N/A</v>
      </c>
      <c r="BF1902" s="2">
        <f t="shared" si="428"/>
        <v>0.13630599940609539</v>
      </c>
      <c r="BG1902" s="1" t="e">
        <f t="shared" si="429"/>
        <v>#N/A</v>
      </c>
      <c r="BH1902" s="1">
        <f t="shared" si="430"/>
        <v>0.58061861332442011</v>
      </c>
      <c r="BI1902" s="2" t="e">
        <f t="shared" si="431"/>
        <v>#N/A</v>
      </c>
      <c r="BJ1902" s="1" t="e">
        <f t="shared" si="432"/>
        <v>#N/A</v>
      </c>
      <c r="BK1902" s="1" t="e">
        <f t="shared" si="433"/>
        <v>#N/A</v>
      </c>
    </row>
    <row r="1903" spans="1:63">
      <c r="A1903" t="s">
        <v>147</v>
      </c>
      <c r="B1903">
        <v>2004</v>
      </c>
      <c r="C1903" s="1">
        <v>7.2339473684210509E-2</v>
      </c>
      <c r="D1903" s="1">
        <v>3.4280000000000001E-3</v>
      </c>
      <c r="E1903" s="1">
        <v>0.55600000000000005</v>
      </c>
      <c r="F1903" s="1">
        <v>0.27500000000000002</v>
      </c>
      <c r="G1903" s="1">
        <v>0.25866666666666666</v>
      </c>
      <c r="H1903" s="1">
        <v>0.85199999999999998</v>
      </c>
      <c r="I1903" s="2">
        <v>0.46758333333333335</v>
      </c>
      <c r="J1903" s="1">
        <v>0.66260000000000008</v>
      </c>
      <c r="K1903" s="1">
        <v>0.99623369565216668</v>
      </c>
      <c r="L1903" s="2">
        <v>0.9</v>
      </c>
      <c r="M1903" s="2">
        <v>0.39</v>
      </c>
      <c r="N1903" s="1">
        <v>0.59800000000000009</v>
      </c>
      <c r="O1903" s="2">
        <v>0.40749999999999997</v>
      </c>
      <c r="P1903" s="1">
        <v>0.98480000000000001</v>
      </c>
      <c r="Q1903" s="1">
        <v>0.74797463414634202</v>
      </c>
      <c r="R1903" s="3">
        <v>0.94846382600000001</v>
      </c>
      <c r="S1903" s="1">
        <v>0.50382189560000001</v>
      </c>
      <c r="T1903" s="2">
        <v>0.87254607270000006</v>
      </c>
      <c r="U1903" s="1">
        <v>3.1629364680636235E-2</v>
      </c>
      <c r="V1903" s="1">
        <v>0.117911485471342</v>
      </c>
      <c r="W1903" s="1">
        <v>0.88300000000000001</v>
      </c>
      <c r="X1903" s="1">
        <v>1</v>
      </c>
      <c r="Y1903" s="2">
        <v>1.9074747577507059E-2</v>
      </c>
      <c r="Z1903" s="1">
        <v>0.80408570994285711</v>
      </c>
      <c r="AA1903" s="1">
        <v>0.57200000000000006</v>
      </c>
      <c r="AB1903" s="2">
        <v>0.45713643565713802</v>
      </c>
      <c r="AC1903" s="2">
        <v>0.49275914108768637</v>
      </c>
      <c r="AD1903" s="1">
        <v>3.8731808974061664E-2</v>
      </c>
      <c r="AE1903" s="1">
        <v>1.6707142857142858E-2</v>
      </c>
      <c r="AF1903" s="1">
        <v>0.80645161290322576</v>
      </c>
      <c r="AG1903" s="4">
        <v>611.29856750181898</v>
      </c>
      <c r="AH1903" s="4">
        <v>580</v>
      </c>
      <c r="AI1903" s="4">
        <v>20310610</v>
      </c>
      <c r="AJ1903" s="2" t="e">
        <v>#N/A</v>
      </c>
      <c r="AK1903" s="2" t="e">
        <v>#N/A</v>
      </c>
      <c r="AL1903" s="2" t="e">
        <v>#N/A</v>
      </c>
      <c r="AM1903" s="2"/>
      <c r="AN1903" s="2" t="e">
        <v>#N/A</v>
      </c>
      <c r="AO1903" s="2" t="e">
        <v>#N/A</v>
      </c>
      <c r="AP1903" s="2" t="e">
        <v>#N/A</v>
      </c>
      <c r="AQ1903" s="2" t="e">
        <v>#N/A</v>
      </c>
      <c r="AR1903" s="2"/>
      <c r="AS1903" s="2" t="e">
        <v>#N/A</v>
      </c>
      <c r="AT1903" s="2">
        <v>0.36877286587379726</v>
      </c>
      <c r="AU1903" s="2">
        <v>0.3623650099028709</v>
      </c>
      <c r="AV1903" s="4"/>
      <c r="AW1903" s="4"/>
      <c r="AX1903" s="1">
        <f t="shared" si="420"/>
        <v>0.33623902339181289</v>
      </c>
      <c r="AY1903" s="2">
        <f t="shared" si="421"/>
        <v>0.63170243271221427</v>
      </c>
      <c r="AZ1903" s="1">
        <f t="shared" si="422"/>
        <v>0.81152128568926829</v>
      </c>
      <c r="BA1903" s="1">
        <f t="shared" si="423"/>
        <v>0.47595021794539044</v>
      </c>
      <c r="BB1903" s="1">
        <f t="shared" si="424"/>
        <v>0.44495452725285412</v>
      </c>
      <c r="BC1903" s="1">
        <f t="shared" si="425"/>
        <v>0.52503486196454063</v>
      </c>
      <c r="BD1903" s="1">
        <f t="shared" si="426"/>
        <v>0.77045906708308465</v>
      </c>
      <c r="BE1903" s="1" t="e">
        <f t="shared" si="427"/>
        <v>#N/A</v>
      </c>
      <c r="BF1903" s="2">
        <f t="shared" si="428"/>
        <v>0.13186684426186218</v>
      </c>
      <c r="BG1903" s="1" t="e">
        <f t="shared" si="429"/>
        <v>#N/A</v>
      </c>
      <c r="BH1903" s="1">
        <f t="shared" si="430"/>
        <v>0.5801494854334931</v>
      </c>
      <c r="BI1903" s="2" t="e">
        <f t="shared" si="431"/>
        <v>#N/A</v>
      </c>
      <c r="BJ1903" s="1" t="e">
        <f t="shared" si="432"/>
        <v>#N/A</v>
      </c>
      <c r="BK1903" s="1" t="e">
        <f t="shared" si="433"/>
        <v>#N/A</v>
      </c>
    </row>
    <row r="1904" spans="1:63">
      <c r="A1904" t="s">
        <v>147</v>
      </c>
      <c r="B1904">
        <v>2005</v>
      </c>
      <c r="C1904" s="1">
        <v>7.2339473684210509E-2</v>
      </c>
      <c r="D1904" s="1">
        <v>3.4280000000000001E-3</v>
      </c>
      <c r="E1904" s="1">
        <v>0.55000000000000004</v>
      </c>
      <c r="F1904" s="1">
        <v>0.27500000000000002</v>
      </c>
      <c r="G1904" s="1">
        <v>0.25866666666666666</v>
      </c>
      <c r="H1904" s="1">
        <v>0.85</v>
      </c>
      <c r="I1904" s="2">
        <v>0.46758333333333335</v>
      </c>
      <c r="J1904" s="1">
        <v>0.65500000000000003</v>
      </c>
      <c r="K1904" s="1">
        <v>0.99735666666666667</v>
      </c>
      <c r="L1904" s="2">
        <v>0.9</v>
      </c>
      <c r="M1904" s="2">
        <v>0.41</v>
      </c>
      <c r="N1904" s="1">
        <v>0.55600000000000005</v>
      </c>
      <c r="O1904" s="2">
        <v>0.40749999999999997</v>
      </c>
      <c r="P1904" s="1">
        <v>0.98512</v>
      </c>
      <c r="Q1904" s="1">
        <v>0.74777658536585401</v>
      </c>
      <c r="R1904" s="3">
        <v>0.94846382600000001</v>
      </c>
      <c r="S1904" s="1">
        <v>0.55554655590000002</v>
      </c>
      <c r="T1904" s="2">
        <v>0.82657645300000004</v>
      </c>
      <c r="U1904" s="1">
        <v>3.1629364680636235E-2</v>
      </c>
      <c r="V1904" s="1">
        <v>0.117911485471342</v>
      </c>
      <c r="W1904" s="1">
        <v>0.88300000000000001</v>
      </c>
      <c r="X1904" s="1">
        <v>1</v>
      </c>
      <c r="Y1904" s="2">
        <v>1.9074747577507059E-2</v>
      </c>
      <c r="Z1904" s="1">
        <v>0.80111428245714289</v>
      </c>
      <c r="AA1904" s="1">
        <v>0.54600000000000004</v>
      </c>
      <c r="AB1904" s="2">
        <v>0.49678953253477742</v>
      </c>
      <c r="AC1904" s="2">
        <v>0.50310492629357761</v>
      </c>
      <c r="AD1904" s="1">
        <v>8.0206267620348895E-2</v>
      </c>
      <c r="AE1904" s="1">
        <v>2.077514285714286E-2</v>
      </c>
      <c r="AF1904" s="1">
        <v>0.74193548387096775</v>
      </c>
      <c r="AG1904" s="4">
        <v>667.45494818231498</v>
      </c>
      <c r="AH1904" s="4">
        <v>630</v>
      </c>
      <c r="AI1904" s="4">
        <v>20834379</v>
      </c>
      <c r="AJ1904" s="2" t="e">
        <v>#N/A</v>
      </c>
      <c r="AK1904" s="2" t="e">
        <v>#N/A</v>
      </c>
      <c r="AL1904" s="2" t="e">
        <v>#N/A</v>
      </c>
      <c r="AM1904" s="2"/>
      <c r="AN1904" s="2" t="e">
        <v>#N/A</v>
      </c>
      <c r="AO1904" s="2" t="e">
        <v>#N/A</v>
      </c>
      <c r="AP1904" s="2" t="e">
        <v>#N/A</v>
      </c>
      <c r="AQ1904" s="2" t="e">
        <v>#N/A</v>
      </c>
      <c r="AR1904" s="2"/>
      <c r="AS1904" s="2" t="e">
        <v>#N/A</v>
      </c>
      <c r="AT1904" s="2">
        <v>0.37922974872288129</v>
      </c>
      <c r="AU1904" s="2">
        <v>0.36382064609685671</v>
      </c>
      <c r="AV1904" s="4"/>
      <c r="AW1904" s="4"/>
      <c r="AX1904" s="1">
        <f t="shared" si="420"/>
        <v>0.33490569005847953</v>
      </c>
      <c r="AY1904" s="2">
        <f t="shared" si="421"/>
        <v>0.6276342857142857</v>
      </c>
      <c r="AZ1904" s="1">
        <f t="shared" si="422"/>
        <v>0.81269668405317075</v>
      </c>
      <c r="BA1904" s="1">
        <f t="shared" si="423"/>
        <v>0.47545498003110476</v>
      </c>
      <c r="BB1904" s="1">
        <f t="shared" si="424"/>
        <v>0.44495452725285412</v>
      </c>
      <c r="BC1904" s="1">
        <f t="shared" si="425"/>
        <v>0.531865221166128</v>
      </c>
      <c r="BD1904" s="1">
        <f t="shared" si="426"/>
        <v>0.75461828417208687</v>
      </c>
      <c r="BE1904" s="1" t="e">
        <f t="shared" si="427"/>
        <v>#N/A</v>
      </c>
      <c r="BF1904" s="2">
        <f t="shared" si="428"/>
        <v>0.13791242075512364</v>
      </c>
      <c r="BG1904" s="1" t="e">
        <f t="shared" si="429"/>
        <v>#N/A</v>
      </c>
      <c r="BH1904" s="1">
        <f t="shared" si="430"/>
        <v>0.57714601086368966</v>
      </c>
      <c r="BI1904" s="2" t="e">
        <f t="shared" si="431"/>
        <v>#N/A</v>
      </c>
      <c r="BJ1904" s="1" t="e">
        <f t="shared" si="432"/>
        <v>#N/A</v>
      </c>
      <c r="BK1904" s="1" t="e">
        <f t="shared" si="433"/>
        <v>#N/A</v>
      </c>
    </row>
    <row r="1905" spans="1:63">
      <c r="A1905" t="s">
        <v>147</v>
      </c>
      <c r="B1905">
        <v>2006</v>
      </c>
      <c r="C1905" s="1">
        <v>7.2339473684210509E-2</v>
      </c>
      <c r="D1905" s="1">
        <v>3.4280000000000001E-3</v>
      </c>
      <c r="E1905" s="1">
        <v>0.54333333333333333</v>
      </c>
      <c r="F1905" s="1">
        <v>0.27500000000000002</v>
      </c>
      <c r="G1905" s="1">
        <v>0.25866666666666666</v>
      </c>
      <c r="H1905" s="1">
        <v>0.84333333333333338</v>
      </c>
      <c r="I1905" s="2">
        <v>0.46758333333333335</v>
      </c>
      <c r="J1905" s="1">
        <v>0.6472</v>
      </c>
      <c r="K1905" s="1">
        <v>0.991756884058</v>
      </c>
      <c r="L1905" s="2">
        <v>0.9</v>
      </c>
      <c r="M1905" s="2">
        <v>0.51</v>
      </c>
      <c r="N1905" s="1">
        <v>0.51400000000000001</v>
      </c>
      <c r="O1905" s="2">
        <v>0.40749999999999997</v>
      </c>
      <c r="P1905" s="1">
        <v>0.98543999999999998</v>
      </c>
      <c r="Q1905" s="1">
        <v>0.74676536585365993</v>
      </c>
      <c r="R1905" s="3">
        <v>0.94846382600000001</v>
      </c>
      <c r="S1905" s="1">
        <v>0.61478308749999999</v>
      </c>
      <c r="T1905" s="2">
        <v>0.77489730283333336</v>
      </c>
      <c r="U1905" s="1">
        <v>3.1629364680636235E-2</v>
      </c>
      <c r="V1905" s="1">
        <v>0.117911485471342</v>
      </c>
      <c r="W1905" s="1">
        <v>0.88300000000000001</v>
      </c>
      <c r="X1905" s="1">
        <v>1</v>
      </c>
      <c r="Y1905" s="2">
        <v>1.9074747577507059E-2</v>
      </c>
      <c r="Z1905" s="1">
        <v>0.79814285497142856</v>
      </c>
      <c r="AA1905" s="1">
        <v>0.51900000000000002</v>
      </c>
      <c r="AB1905" s="2">
        <v>0.590215702288032</v>
      </c>
      <c r="AC1905" s="2">
        <v>0.47940641533518596</v>
      </c>
      <c r="AD1905" s="1">
        <v>0.12172455334001112</v>
      </c>
      <c r="AE1905" s="1">
        <v>2.1190645704998502E-2</v>
      </c>
      <c r="AF1905" s="1">
        <v>0.70967741935483875</v>
      </c>
      <c r="AG1905" s="4">
        <v>730.79411922361498</v>
      </c>
      <c r="AH1905" s="4">
        <v>670</v>
      </c>
      <c r="AI1905" s="4">
        <v>21353466</v>
      </c>
      <c r="AJ1905" s="2" t="e">
        <v>#N/A</v>
      </c>
      <c r="AK1905" s="2" t="e">
        <v>#N/A</v>
      </c>
      <c r="AL1905" s="2" t="e">
        <v>#N/A</v>
      </c>
      <c r="AM1905" s="2"/>
      <c r="AN1905" s="2" t="e">
        <v>#N/A</v>
      </c>
      <c r="AO1905" s="2" t="e">
        <v>#N/A</v>
      </c>
      <c r="AP1905" s="2" t="e">
        <v>#N/A</v>
      </c>
      <c r="AQ1905" s="2" t="e">
        <v>#N/A</v>
      </c>
      <c r="AR1905" s="2"/>
      <c r="AS1905" s="2" t="e">
        <v>#N/A</v>
      </c>
      <c r="AT1905" s="2">
        <v>0.37899103830313202</v>
      </c>
      <c r="AU1905" s="2">
        <v>0.3794550650208211</v>
      </c>
      <c r="AV1905" s="4"/>
      <c r="AW1905" s="4"/>
      <c r="AX1905" s="1">
        <f t="shared" si="420"/>
        <v>0.33268346783625735</v>
      </c>
      <c r="AY1905" s="2">
        <f t="shared" si="421"/>
        <v>0.63400574534161902</v>
      </c>
      <c r="AZ1905" s="1">
        <f t="shared" si="422"/>
        <v>0.81406991643739879</v>
      </c>
      <c r="BA1905" s="1">
        <f t="shared" si="423"/>
        <v>0.47495974211681902</v>
      </c>
      <c r="BB1905" s="1">
        <f t="shared" si="424"/>
        <v>0.44495452725285412</v>
      </c>
      <c r="BC1905" s="1">
        <f t="shared" si="425"/>
        <v>0.54839689940104852</v>
      </c>
      <c r="BD1905" s="1">
        <f t="shared" si="426"/>
        <v>0.73568103656861006</v>
      </c>
      <c r="BE1905" s="1" t="e">
        <f t="shared" si="427"/>
        <v>#N/A</v>
      </c>
      <c r="BF1905" s="2">
        <f t="shared" si="428"/>
        <v>0.14486131559263501</v>
      </c>
      <c r="BG1905" s="1" t="e">
        <f t="shared" si="429"/>
        <v>#N/A</v>
      </c>
      <c r="BH1905" s="1">
        <f t="shared" si="430"/>
        <v>0.57634415440750419</v>
      </c>
      <c r="BI1905" s="2" t="e">
        <f t="shared" si="431"/>
        <v>#N/A</v>
      </c>
      <c r="BJ1905" s="1" t="e">
        <f t="shared" si="432"/>
        <v>#N/A</v>
      </c>
      <c r="BK1905" s="1" t="e">
        <f t="shared" si="433"/>
        <v>#N/A</v>
      </c>
    </row>
    <row r="1906" spans="1:63">
      <c r="A1906" t="s">
        <v>147</v>
      </c>
      <c r="B1906">
        <v>2007</v>
      </c>
      <c r="C1906" s="1">
        <v>7.2339473684210509E-2</v>
      </c>
      <c r="D1906" s="1">
        <v>3.4280000000000001E-3</v>
      </c>
      <c r="E1906" s="1">
        <v>0.53666666666666663</v>
      </c>
      <c r="F1906" s="1">
        <v>0.27500000000000002</v>
      </c>
      <c r="G1906" s="1">
        <v>0.25866666666666666</v>
      </c>
      <c r="H1906" s="1">
        <v>0.83666666666666667</v>
      </c>
      <c r="I1906" s="2">
        <v>0.46758333333333335</v>
      </c>
      <c r="J1906" s="1">
        <v>0.63939999999999997</v>
      </c>
      <c r="K1906" s="1">
        <v>0.9948179775281667</v>
      </c>
      <c r="L1906" s="2">
        <v>0.9</v>
      </c>
      <c r="M1906" s="2">
        <v>0.33</v>
      </c>
      <c r="N1906" s="1">
        <v>0.47199999999999998</v>
      </c>
      <c r="O1906" s="2">
        <v>0.40749999999999997</v>
      </c>
      <c r="P1906" s="1">
        <v>0.98543999999999998</v>
      </c>
      <c r="Q1906" s="1">
        <v>0.74487268292682995</v>
      </c>
      <c r="R1906" s="3">
        <v>0.94846382600000001</v>
      </c>
      <c r="S1906" s="1">
        <v>0.64512440039999996</v>
      </c>
      <c r="T1906" s="2">
        <v>0.72321815266666667</v>
      </c>
      <c r="U1906" s="1">
        <v>3.1629364680636235E-2</v>
      </c>
      <c r="V1906" s="1">
        <v>0.117911485471342</v>
      </c>
      <c r="W1906" s="1">
        <v>0.88300000000000001</v>
      </c>
      <c r="X1906" s="1">
        <v>1</v>
      </c>
      <c r="Y1906" s="2">
        <v>1.9074747577507059E-2</v>
      </c>
      <c r="Z1906" s="1">
        <v>0.79517142748571423</v>
      </c>
      <c r="AA1906" s="1">
        <v>0.54700000000000004</v>
      </c>
      <c r="AB1906" s="2">
        <v>0.56021836130385005</v>
      </c>
      <c r="AC1906" s="2">
        <v>0.48850741689732863</v>
      </c>
      <c r="AD1906" s="1">
        <v>0.15647375131982</v>
      </c>
      <c r="AE1906" s="1">
        <v>2.1606148552854147E-2</v>
      </c>
      <c r="AF1906" s="1">
        <v>0.80645161290322576</v>
      </c>
      <c r="AG1906" s="4">
        <v>791.74534425926197</v>
      </c>
      <c r="AH1906" s="4">
        <v>730</v>
      </c>
      <c r="AI1906" s="4">
        <v>21869362</v>
      </c>
      <c r="AJ1906" s="2" t="e">
        <v>#N/A</v>
      </c>
      <c r="AK1906" s="2" t="e">
        <v>#N/A</v>
      </c>
      <c r="AL1906" s="2" t="e">
        <v>#N/A</v>
      </c>
      <c r="AM1906" s="2"/>
      <c r="AN1906" s="2" t="e">
        <v>#N/A</v>
      </c>
      <c r="AO1906" s="2" t="e">
        <v>#N/A</v>
      </c>
      <c r="AP1906" s="2" t="e">
        <v>#N/A</v>
      </c>
      <c r="AQ1906" s="2" t="e">
        <v>#N/A</v>
      </c>
      <c r="AR1906" s="2"/>
      <c r="AS1906" s="2" t="e">
        <v>#N/A</v>
      </c>
      <c r="AT1906" s="2">
        <v>0.39258507596657388</v>
      </c>
      <c r="AU1906" s="2">
        <v>0.38146848710320808</v>
      </c>
      <c r="AV1906" s="4"/>
      <c r="AW1906" s="4"/>
      <c r="AX1906" s="1">
        <f t="shared" si="420"/>
        <v>0.33046124561403506</v>
      </c>
      <c r="AY1906" s="2">
        <f t="shared" si="421"/>
        <v>0.60161447298021431</v>
      </c>
      <c r="AZ1906" s="1">
        <f t="shared" si="422"/>
        <v>0.80942381239869921</v>
      </c>
      <c r="BA1906" s="1">
        <f t="shared" si="423"/>
        <v>0.47446450420253328</v>
      </c>
      <c r="BB1906" s="1">
        <f t="shared" si="424"/>
        <v>0.44495452725285412</v>
      </c>
      <c r="BC1906" s="1">
        <f t="shared" si="425"/>
        <v>0.53057133111374688</v>
      </c>
      <c r="BD1906" s="1">
        <f t="shared" si="426"/>
        <v>0.71804035774249952</v>
      </c>
      <c r="BE1906" s="1" t="e">
        <f t="shared" si="427"/>
        <v>#N/A</v>
      </c>
      <c r="BF1906" s="2">
        <f t="shared" si="428"/>
        <v>0.14413108541677527</v>
      </c>
      <c r="BG1906" s="1" t="e">
        <f t="shared" si="429"/>
        <v>#N/A</v>
      </c>
      <c r="BH1906" s="1">
        <f t="shared" si="430"/>
        <v>0.56452207203636684</v>
      </c>
      <c r="BI1906" s="2" t="e">
        <f t="shared" si="431"/>
        <v>#N/A</v>
      </c>
      <c r="BJ1906" s="1" t="e">
        <f t="shared" si="432"/>
        <v>#N/A</v>
      </c>
      <c r="BK1906" s="1" t="e">
        <f t="shared" si="433"/>
        <v>#N/A</v>
      </c>
    </row>
    <row r="1907" spans="1:63">
      <c r="A1907" t="s">
        <v>147</v>
      </c>
      <c r="B1907">
        <v>2008</v>
      </c>
      <c r="C1907" s="1">
        <v>7.2339473684210509E-2</v>
      </c>
      <c r="D1907" s="1">
        <v>3.4280000000000001E-3</v>
      </c>
      <c r="E1907" s="1">
        <v>0.53</v>
      </c>
      <c r="F1907" s="1">
        <v>0.27500000000000002</v>
      </c>
      <c r="G1907" s="1">
        <v>0.25866666666666666</v>
      </c>
      <c r="H1907" s="1">
        <v>0.83</v>
      </c>
      <c r="I1907" s="2">
        <v>0.46758333333333335</v>
      </c>
      <c r="J1907" s="1">
        <v>0.63159999999999994</v>
      </c>
      <c r="K1907" s="1">
        <v>1</v>
      </c>
      <c r="L1907" s="2">
        <v>0.9</v>
      </c>
      <c r="M1907" s="2">
        <v>0.33659999985247852</v>
      </c>
      <c r="N1907" s="1">
        <v>0.43</v>
      </c>
      <c r="O1907" s="2">
        <v>0.40749999999999997</v>
      </c>
      <c r="P1907" s="1">
        <v>0.98543999999999998</v>
      </c>
      <c r="Q1907" s="1">
        <v>0.74211073170731789</v>
      </c>
      <c r="R1907" s="3">
        <v>0.94846382600000001</v>
      </c>
      <c r="S1907" s="1">
        <v>0.80791011690000003</v>
      </c>
      <c r="T1907" s="2">
        <v>0.67153900249999998</v>
      </c>
      <c r="U1907" s="1">
        <v>3.1629364680636235E-2</v>
      </c>
      <c r="V1907" s="1">
        <v>0.117911485471342</v>
      </c>
      <c r="W1907" s="1">
        <v>0.88300000000000001</v>
      </c>
      <c r="X1907" s="1">
        <v>1</v>
      </c>
      <c r="Y1907" s="2">
        <v>1.9074747577507059E-2</v>
      </c>
      <c r="Z1907" s="1">
        <v>0.79220000000000002</v>
      </c>
      <c r="AA1907" s="1">
        <v>0.55399999999999994</v>
      </c>
      <c r="AB1907" s="2">
        <v>0.56283743154827803</v>
      </c>
      <c r="AC1907" s="2">
        <v>0.48921360244056544</v>
      </c>
      <c r="AD1907" s="1">
        <v>0.2186727977173589</v>
      </c>
      <c r="AE1907" s="1">
        <v>2.2021651400709791E-2</v>
      </c>
      <c r="AF1907" s="1">
        <v>0.58064516129032262</v>
      </c>
      <c r="AG1907" s="4">
        <v>843.77552134943096</v>
      </c>
      <c r="AH1907" s="4">
        <v>790</v>
      </c>
      <c r="AI1907" s="4">
        <v>22382533</v>
      </c>
      <c r="AJ1907" s="2" t="e">
        <v>#N/A</v>
      </c>
      <c r="AK1907" s="2" t="e">
        <v>#N/A</v>
      </c>
      <c r="AL1907" s="2" t="e">
        <v>#N/A</v>
      </c>
      <c r="AM1907" s="2"/>
      <c r="AN1907" s="2" t="e">
        <v>#N/A</v>
      </c>
      <c r="AO1907" s="2" t="e">
        <v>#N/A</v>
      </c>
      <c r="AP1907" s="2" t="e">
        <v>#N/A</v>
      </c>
      <c r="AQ1907" s="2" t="e">
        <v>#N/A</v>
      </c>
      <c r="AR1907" s="2"/>
      <c r="AS1907" s="2" t="e">
        <v>#N/A</v>
      </c>
      <c r="AT1907" s="2">
        <v>0.40682412365251769</v>
      </c>
      <c r="AU1907" s="2">
        <v>0.37971118421259009</v>
      </c>
      <c r="AV1907" s="4">
        <v>81.58</v>
      </c>
      <c r="AW1907" s="4">
        <v>45.61</v>
      </c>
      <c r="AX1907" s="1">
        <f t="shared" si="420"/>
        <v>0.32823902339181288</v>
      </c>
      <c r="AY1907" s="2">
        <f t="shared" si="421"/>
        <v>0.59618333331225881</v>
      </c>
      <c r="AZ1907" s="1">
        <f t="shared" si="422"/>
        <v>0.83109273542146356</v>
      </c>
      <c r="BA1907" s="1">
        <f t="shared" si="423"/>
        <v>0.47396926628824759</v>
      </c>
      <c r="BB1907" s="1">
        <f t="shared" si="424"/>
        <v>0.44495452725285412</v>
      </c>
      <c r="BC1907" s="1">
        <f t="shared" si="425"/>
        <v>0.54819514098783195</v>
      </c>
      <c r="BD1907" s="1">
        <f t="shared" si="426"/>
        <v>0.70060828903455308</v>
      </c>
      <c r="BE1907" s="1" t="e">
        <f t="shared" si="427"/>
        <v>#N/A</v>
      </c>
      <c r="BF1907" s="2">
        <f t="shared" si="428"/>
        <v>0.14588751576413614</v>
      </c>
      <c r="BG1907" s="1" t="e">
        <f t="shared" si="429"/>
        <v>#N/A</v>
      </c>
      <c r="BH1907" s="1">
        <f t="shared" si="430"/>
        <v>0.56458598575841312</v>
      </c>
      <c r="BI1907" s="2" t="e">
        <f t="shared" si="431"/>
        <v>#N/A</v>
      </c>
      <c r="BJ1907" s="1" t="e">
        <f t="shared" si="432"/>
        <v>#N/A</v>
      </c>
      <c r="BK1907" s="1" t="e">
        <f t="shared" si="433"/>
        <v>#N/A</v>
      </c>
    </row>
    <row r="1908" spans="1:63">
      <c r="A1908" t="s">
        <v>147</v>
      </c>
      <c r="B1908">
        <v>2009</v>
      </c>
      <c r="C1908" s="1">
        <v>7.2339473684210509E-2</v>
      </c>
      <c r="D1908" s="1">
        <v>3.4280000000000001E-3</v>
      </c>
      <c r="E1908" s="1">
        <v>0.53939999978989361</v>
      </c>
      <c r="F1908" s="1">
        <v>0.27500000000000002</v>
      </c>
      <c r="G1908" s="1">
        <v>0.25866666666666666</v>
      </c>
      <c r="H1908" s="1">
        <v>0.83339999992400404</v>
      </c>
      <c r="I1908" s="2">
        <v>0.46758333333333335</v>
      </c>
      <c r="J1908" s="1">
        <v>0.62380000000000002</v>
      </c>
      <c r="K1908" s="1">
        <v>1</v>
      </c>
      <c r="L1908" s="2">
        <v>0.9</v>
      </c>
      <c r="M1908" s="2">
        <v>0.34319999970495702</v>
      </c>
      <c r="N1908" s="1">
        <v>0.43859999980777503</v>
      </c>
      <c r="O1908" s="2">
        <v>0.40749999999999997</v>
      </c>
      <c r="P1908" s="1">
        <v>0.98543999999999998</v>
      </c>
      <c r="Q1908" s="1">
        <v>0.76126851664496176</v>
      </c>
      <c r="R1908" s="3">
        <v>0.94846382600000001</v>
      </c>
      <c r="S1908" s="1">
        <v>0.71952460360000003</v>
      </c>
      <c r="T1908" s="2">
        <v>0.68496978224979865</v>
      </c>
      <c r="U1908" s="1">
        <v>3.1629364680636235E-2</v>
      </c>
      <c r="V1908" s="1">
        <v>0.117911485471342</v>
      </c>
      <c r="W1908" s="1">
        <v>0.88300000000000001</v>
      </c>
      <c r="X1908" s="1">
        <v>1</v>
      </c>
      <c r="Y1908" s="2">
        <v>1.9074747577507059E-2</v>
      </c>
      <c r="Z1908" s="1">
        <v>0.79635599990710615</v>
      </c>
      <c r="AA1908" s="1">
        <v>0.55700000000000005</v>
      </c>
      <c r="AB1908" s="2">
        <v>0.59579967930428002</v>
      </c>
      <c r="AC1908" s="2">
        <v>0.48646581639723036</v>
      </c>
      <c r="AD1908" s="1">
        <v>0.28977530869093887</v>
      </c>
      <c r="AE1908" s="1">
        <v>2.2437154248565436E-2</v>
      </c>
      <c r="AF1908" s="1">
        <v>0.35483870967741937</v>
      </c>
      <c r="AG1908" s="4">
        <v>885.199519120932</v>
      </c>
      <c r="AH1908" s="4">
        <v>880</v>
      </c>
      <c r="AI1908" s="4">
        <v>22894294</v>
      </c>
      <c r="AJ1908" s="2" t="e">
        <v>#N/A</v>
      </c>
      <c r="AK1908" s="2" t="e">
        <v>#N/A</v>
      </c>
      <c r="AL1908" s="2" t="e">
        <v>#N/A</v>
      </c>
      <c r="AM1908" s="2"/>
      <c r="AN1908" s="2" t="e">
        <v>#N/A</v>
      </c>
      <c r="AO1908" s="2" t="e">
        <v>#N/A</v>
      </c>
      <c r="AP1908" s="2" t="e">
        <v>#N/A</v>
      </c>
      <c r="AQ1908" s="2" t="e">
        <v>#N/A</v>
      </c>
      <c r="AR1908" s="2"/>
      <c r="AS1908" s="2" t="e">
        <v>#N/A</v>
      </c>
      <c r="AT1908" s="2">
        <v>0.41796461553790482</v>
      </c>
      <c r="AU1908" s="2">
        <v>0.38456181638998721</v>
      </c>
      <c r="AV1908" s="4"/>
      <c r="AW1908" s="4"/>
      <c r="AX1908" s="1">
        <f t="shared" si="420"/>
        <v>0.33037235667746251</v>
      </c>
      <c r="AY1908" s="2">
        <f t="shared" si="421"/>
        <v>0.5972404761208665</v>
      </c>
      <c r="AZ1908" s="1">
        <f t="shared" si="422"/>
        <v>0.81993334569895215</v>
      </c>
      <c r="BA1908" s="1">
        <f t="shared" si="423"/>
        <v>0.47466193293943193</v>
      </c>
      <c r="BB1908" s="1">
        <f t="shared" si="424"/>
        <v>0.44495452725285412</v>
      </c>
      <c r="BC1908" s="1">
        <f t="shared" si="425"/>
        <v>0.53870297281667467</v>
      </c>
      <c r="BD1908" s="1">
        <f t="shared" si="426"/>
        <v>0.70960638306940549</v>
      </c>
      <c r="BE1908" s="1" t="e">
        <f t="shared" si="427"/>
        <v>#N/A</v>
      </c>
      <c r="BF1908" s="2">
        <f t="shared" si="428"/>
        <v>0.15002301112394154</v>
      </c>
      <c r="BG1908" s="1" t="e">
        <f t="shared" si="429"/>
        <v>#N/A</v>
      </c>
      <c r="BH1908" s="1">
        <f t="shared" si="430"/>
        <v>0.56442129437964483</v>
      </c>
      <c r="BI1908" s="2" t="e">
        <f t="shared" si="431"/>
        <v>#N/A</v>
      </c>
      <c r="BJ1908" s="1" t="e">
        <f t="shared" si="432"/>
        <v>#N/A</v>
      </c>
      <c r="BK1908" s="1" t="e">
        <f t="shared" si="433"/>
        <v>#N/A</v>
      </c>
    </row>
    <row r="1909" spans="1:63">
      <c r="A1909" t="s">
        <v>147</v>
      </c>
      <c r="B1909">
        <v>2010</v>
      </c>
      <c r="C1909" s="1">
        <v>7.2339473684210509E-2</v>
      </c>
      <c r="D1909" s="1">
        <v>3.4280000000000001E-3</v>
      </c>
      <c r="E1909" s="1">
        <v>0.5487999995797872</v>
      </c>
      <c r="F1909" s="1">
        <v>0.27500000000000002</v>
      </c>
      <c r="G1909" s="1">
        <v>0.25866666666666666</v>
      </c>
      <c r="H1909" s="1">
        <v>0.83679999984800812</v>
      </c>
      <c r="I1909" s="2">
        <v>0.46758333333333335</v>
      </c>
      <c r="J1909" s="1">
        <v>0.63003799986056985</v>
      </c>
      <c r="K1909" s="1">
        <v>1</v>
      </c>
      <c r="L1909" s="2">
        <v>0.9</v>
      </c>
      <c r="M1909" s="2">
        <v>0.34979999955743551</v>
      </c>
      <c r="N1909" s="1">
        <v>0.44719999961555007</v>
      </c>
      <c r="O1909" s="2">
        <v>0.40749999999999997</v>
      </c>
      <c r="P1909" s="1">
        <v>0.98543999999999998</v>
      </c>
      <c r="Q1909" s="1">
        <v>0.78042630158260551</v>
      </c>
      <c r="R1909" s="3">
        <v>0.94846382600000001</v>
      </c>
      <c r="S1909" s="1">
        <v>0.72671984947517376</v>
      </c>
      <c r="T1909" s="2">
        <v>0.69840056199959732</v>
      </c>
      <c r="U1909" s="1">
        <v>3.1629364680636235E-2</v>
      </c>
      <c r="V1909" s="1">
        <v>0.117911485471342</v>
      </c>
      <c r="W1909" s="1">
        <v>0.88300000000000001</v>
      </c>
      <c r="X1909" s="1">
        <v>1</v>
      </c>
      <c r="Y1909" s="2">
        <v>1.9074747577507059E-2</v>
      </c>
      <c r="Z1909" s="1">
        <v>0.80051199981421228</v>
      </c>
      <c r="AA1909" s="1">
        <v>0.56000000000000005</v>
      </c>
      <c r="AB1909" s="2">
        <v>0.5967576760759099</v>
      </c>
      <c r="AC1909" s="2">
        <v>0.48633047456422779</v>
      </c>
      <c r="AD1909" s="1">
        <v>0.29267306171307844</v>
      </c>
      <c r="AE1909" s="1">
        <v>2.2852657096421081E-2</v>
      </c>
      <c r="AF1909" s="1">
        <v>0.35483870967741937</v>
      </c>
      <c r="AG1909" s="4"/>
      <c r="AH1909" s="4">
        <v>887.33333333332848</v>
      </c>
      <c r="AI1909" s="4"/>
      <c r="AJ1909" s="2" t="e">
        <v>#N/A</v>
      </c>
      <c r="AK1909" s="2" t="e">
        <v>#N/A</v>
      </c>
      <c r="AL1909" s="2" t="e">
        <v>#N/A</v>
      </c>
      <c r="AM1909" s="2"/>
      <c r="AN1909" s="2" t="e">
        <v>#N/A</v>
      </c>
      <c r="AO1909" s="2" t="e">
        <v>#N/A</v>
      </c>
      <c r="AP1909" s="2" t="e">
        <v>#N/A</v>
      </c>
      <c r="AQ1909" s="2" t="e">
        <v>#N/A</v>
      </c>
      <c r="AR1909" s="2"/>
      <c r="AS1909" s="2" t="e">
        <v>#N/A</v>
      </c>
      <c r="AT1909" s="2">
        <v>0.41878496936418952</v>
      </c>
      <c r="AU1909" s="2">
        <v>0.38571619820028491</v>
      </c>
      <c r="AV1909" s="4"/>
      <c r="AW1909" s="4"/>
      <c r="AX1909" s="1">
        <f t="shared" si="420"/>
        <v>0.33250568996311208</v>
      </c>
      <c r="AY1909" s="2">
        <f t="shared" si="421"/>
        <v>0.60030304748098406</v>
      </c>
      <c r="AZ1909" s="1">
        <f t="shared" si="422"/>
        <v>0.82789010781147532</v>
      </c>
      <c r="BA1909" s="1">
        <f t="shared" si="423"/>
        <v>0.47535459959061627</v>
      </c>
      <c r="BB1909" s="1">
        <f t="shared" si="424"/>
        <v>0.44495452725285412</v>
      </c>
      <c r="BC1909" s="1">
        <f t="shared" si="425"/>
        <v>0.54139066676059988</v>
      </c>
      <c r="BD1909" s="1">
        <f t="shared" si="426"/>
        <v>0.71860447710425801</v>
      </c>
      <c r="BE1909" s="1" t="e">
        <f t="shared" si="427"/>
        <v>#N/A</v>
      </c>
      <c r="BF1909" s="2">
        <f t="shared" si="428"/>
        <v>0.15018731200043275</v>
      </c>
      <c r="BG1909" s="1" t="e">
        <f t="shared" si="429"/>
        <v>#N/A</v>
      </c>
      <c r="BH1909" s="1">
        <f t="shared" si="430"/>
        <v>0.56831655703923734</v>
      </c>
      <c r="BI1909" s="2" t="e">
        <f t="shared" si="431"/>
        <v>#N/A</v>
      </c>
      <c r="BJ1909" s="1" t="e">
        <f t="shared" si="432"/>
        <v>#N/A</v>
      </c>
      <c r="BK1909" s="1" t="e">
        <f t="shared" si="433"/>
        <v>#N/A</v>
      </c>
    </row>
    <row r="1910" spans="1:63">
      <c r="A1910" t="s">
        <v>148</v>
      </c>
      <c r="B1910">
        <v>1995</v>
      </c>
      <c r="C1910" s="1">
        <v>0.37213686528497414</v>
      </c>
      <c r="D1910" s="1">
        <v>2.8450000000000003E-2</v>
      </c>
      <c r="E1910" s="1">
        <v>0.4</v>
      </c>
      <c r="F1910" s="1">
        <v>0.25</v>
      </c>
      <c r="G1910" s="1">
        <v>0.252</v>
      </c>
      <c r="H1910" s="1">
        <v>0.51</v>
      </c>
      <c r="I1910" s="2">
        <v>0.71158333333333335</v>
      </c>
      <c r="J1910" s="1">
        <v>0.7390000000000001</v>
      </c>
      <c r="K1910" s="1">
        <v>0.76208907829145878</v>
      </c>
      <c r="L1910" s="2">
        <v>0.5</v>
      </c>
      <c r="M1910" s="2">
        <v>0.01</v>
      </c>
      <c r="N1910" s="1">
        <v>1</v>
      </c>
      <c r="O1910" s="2">
        <v>0.44999999999999996</v>
      </c>
      <c r="P1910" s="1">
        <v>0.93199999999999994</v>
      </c>
      <c r="Q1910" s="1">
        <v>0.51323804878048807</v>
      </c>
      <c r="R1910" s="3">
        <v>0.62508474599999997</v>
      </c>
      <c r="S1910" s="1">
        <v>1.27012723E-3</v>
      </c>
      <c r="T1910" s="2">
        <v>0.25328338625000002</v>
      </c>
      <c r="U1910" s="1">
        <v>7.2616102553006254E-2</v>
      </c>
      <c r="V1910" s="1">
        <v>0.25779434714865301</v>
      </c>
      <c r="W1910" s="1">
        <v>0.87</v>
      </c>
      <c r="X1910" s="1">
        <v>0.42</v>
      </c>
      <c r="Y1910" s="2">
        <v>1.1476312890194639E-2</v>
      </c>
      <c r="Z1910" s="1">
        <v>0.87899999620000002</v>
      </c>
      <c r="AA1910" s="1" t="e">
        <v>#N/A</v>
      </c>
      <c r="AB1910" s="2">
        <v>0.24695719347192518</v>
      </c>
      <c r="AC1910" s="2">
        <v>7.1959763024685139E-2</v>
      </c>
      <c r="AD1910" s="1">
        <v>7.0065492008811108E-5</v>
      </c>
      <c r="AE1910" s="1">
        <v>7.626899999999999E-2</v>
      </c>
      <c r="AF1910" s="1">
        <v>0.64516129032258063</v>
      </c>
      <c r="AG1910" s="4"/>
      <c r="AH1910" s="4" t="e">
        <v>#DIV/0!</v>
      </c>
      <c r="AI1910" s="4">
        <v>43863723</v>
      </c>
      <c r="AJ1910" s="2" t="e">
        <v>#N/A</v>
      </c>
      <c r="AK1910" s="2" t="e">
        <v>#N/A</v>
      </c>
      <c r="AL1910" s="2" t="e">
        <v>#N/A</v>
      </c>
      <c r="AM1910" s="2"/>
      <c r="AN1910" s="2" t="e">
        <v>#N/A</v>
      </c>
      <c r="AO1910" s="2" t="e">
        <v>#N/A</v>
      </c>
      <c r="AP1910" s="2" t="e">
        <v>#N/A</v>
      </c>
      <c r="AQ1910" s="2" t="e">
        <v>#N/A</v>
      </c>
      <c r="AR1910" s="2"/>
      <c r="AS1910" s="2" t="e">
        <v>#N/A</v>
      </c>
      <c r="AT1910" s="2">
        <v>0.28436114009168573</v>
      </c>
      <c r="AU1910" s="2">
        <v>0.24367992274490763</v>
      </c>
      <c r="AV1910" s="4"/>
      <c r="AW1910" s="4"/>
      <c r="AX1910" s="1">
        <f t="shared" si="420"/>
        <v>0.30209781088082904</v>
      </c>
      <c r="AY1910" s="2">
        <f t="shared" si="421"/>
        <v>0.59609605880354166</v>
      </c>
      <c r="AZ1910" s="1">
        <f t="shared" si="422"/>
        <v>0.46497526165209757</v>
      </c>
      <c r="BA1910" s="1">
        <f t="shared" si="423"/>
        <v>0.41848112646530899</v>
      </c>
      <c r="BB1910" s="1">
        <f t="shared" si="424"/>
        <v>0.42921081778461201</v>
      </c>
      <c r="BC1910" s="1">
        <f t="shared" si="425"/>
        <v>0.39105716339762808</v>
      </c>
      <c r="BD1910" s="1">
        <f t="shared" si="426"/>
        <v>0.57310175222032445</v>
      </c>
      <c r="BE1910" s="1" t="e">
        <f t="shared" si="427"/>
        <v>#N/A</v>
      </c>
      <c r="BF1910" s="2">
        <f t="shared" si="428"/>
        <v>6.0327809658829605E-2</v>
      </c>
      <c r="BG1910" s="1" t="e">
        <f t="shared" si="429"/>
        <v>#N/A</v>
      </c>
      <c r="BH1910" s="1">
        <f t="shared" si="430"/>
        <v>0.46445657780085486</v>
      </c>
      <c r="BI1910" s="2" t="e">
        <f t="shared" si="431"/>
        <v>#N/A</v>
      </c>
      <c r="BJ1910" s="1" t="e">
        <f t="shared" si="432"/>
        <v>#N/A</v>
      </c>
      <c r="BK1910" s="1" t="e">
        <f t="shared" si="433"/>
        <v>#N/A</v>
      </c>
    </row>
    <row r="1911" spans="1:63">
      <c r="A1911" t="s">
        <v>148</v>
      </c>
      <c r="B1911">
        <v>1996</v>
      </c>
      <c r="C1911" s="1">
        <v>0.37213686528497414</v>
      </c>
      <c r="D1911" s="1">
        <v>2.8450000000000003E-2</v>
      </c>
      <c r="E1911" s="1">
        <v>0.38800000000000001</v>
      </c>
      <c r="F1911" s="1">
        <v>0.25</v>
      </c>
      <c r="G1911" s="1">
        <v>0.252</v>
      </c>
      <c r="H1911" s="1">
        <v>0.47799999999999998</v>
      </c>
      <c r="I1911" s="2">
        <v>0.71158333333333335</v>
      </c>
      <c r="J1911" s="1">
        <v>0.73519999999999996</v>
      </c>
      <c r="K1911" s="1">
        <v>0.76197614655645196</v>
      </c>
      <c r="L1911" s="2">
        <v>0.5</v>
      </c>
      <c r="M1911" s="2">
        <v>0.01</v>
      </c>
      <c r="N1911" s="1">
        <v>1</v>
      </c>
      <c r="O1911" s="2">
        <v>0.44999999999999996</v>
      </c>
      <c r="P1911" s="1">
        <v>0.93199999999999994</v>
      </c>
      <c r="Q1911" s="1">
        <v>0.51144975609756194</v>
      </c>
      <c r="R1911" s="3">
        <v>0.62508474599999997</v>
      </c>
      <c r="S1911" s="1">
        <v>1.3882217299999999E-3</v>
      </c>
      <c r="T1911" s="2">
        <v>0.23994825210000001</v>
      </c>
      <c r="U1911" s="1">
        <v>7.2616102553006254E-2</v>
      </c>
      <c r="V1911" s="1">
        <v>0.25779434714865301</v>
      </c>
      <c r="W1911" s="1">
        <v>0.87</v>
      </c>
      <c r="X1911" s="1">
        <v>0.42</v>
      </c>
      <c r="Y1911" s="2">
        <v>1.1476312890194639E-2</v>
      </c>
      <c r="Z1911" s="1">
        <v>0.87800000190000005</v>
      </c>
      <c r="AA1911" s="1" t="e">
        <v>#N/A</v>
      </c>
      <c r="AB1911" s="2">
        <v>0.25191881702061203</v>
      </c>
      <c r="AC1911" s="2">
        <v>8.0352708663811973E-2</v>
      </c>
      <c r="AD1911" s="1">
        <v>1.8145966333143332E-4</v>
      </c>
      <c r="AE1911" s="1">
        <v>8.380195238095238E-2</v>
      </c>
      <c r="AF1911" s="1">
        <v>0.58064516129032262</v>
      </c>
      <c r="AG1911" s="4"/>
      <c r="AH1911" s="4" t="e">
        <v>#DIV/0!</v>
      </c>
      <c r="AI1911" s="4">
        <v>44454324</v>
      </c>
      <c r="AJ1911" s="2" t="e">
        <v>#N/A</v>
      </c>
      <c r="AK1911" s="2" t="e">
        <v>#N/A</v>
      </c>
      <c r="AL1911" s="2" t="e">
        <v>#N/A</v>
      </c>
      <c r="AM1911" s="2"/>
      <c r="AN1911" s="2" t="e">
        <v>#N/A</v>
      </c>
      <c r="AO1911" s="2" t="e">
        <v>#N/A</v>
      </c>
      <c r="AP1911" s="2" t="e">
        <v>#N/A</v>
      </c>
      <c r="AQ1911" s="2" t="e">
        <v>#N/A</v>
      </c>
      <c r="AR1911" s="2"/>
      <c r="AS1911" s="2" t="e">
        <v>#N/A</v>
      </c>
      <c r="AT1911" s="2">
        <v>0.27996034713270518</v>
      </c>
      <c r="AU1911" s="2">
        <v>0.23844890087941845</v>
      </c>
      <c r="AV1911" s="4"/>
      <c r="AW1911" s="4"/>
      <c r="AX1911" s="1">
        <f t="shared" si="420"/>
        <v>0.29476447754749568</v>
      </c>
      <c r="AY1911" s="2">
        <f t="shared" si="421"/>
        <v>0.59553706855568367</v>
      </c>
      <c r="AZ1911" s="1">
        <f t="shared" si="422"/>
        <v>0.46197419518551242</v>
      </c>
      <c r="BA1911" s="1">
        <f t="shared" si="423"/>
        <v>0.41831446074864226</v>
      </c>
      <c r="BB1911" s="1">
        <f t="shared" si="424"/>
        <v>0.42921081778461201</v>
      </c>
      <c r="BC1911" s="1">
        <f t="shared" si="425"/>
        <v>0.39053695230873919</v>
      </c>
      <c r="BD1911" s="1">
        <f t="shared" si="426"/>
        <v>0.56322902579233569</v>
      </c>
      <c r="BE1911" s="1" t="e">
        <f t="shared" si="427"/>
        <v>#N/A</v>
      </c>
      <c r="BF1911" s="2">
        <f t="shared" si="428"/>
        <v>6.1223187281712915E-2</v>
      </c>
      <c r="BG1911" s="1" t="e">
        <f t="shared" si="429"/>
        <v>#N/A</v>
      </c>
      <c r="BH1911" s="1">
        <f t="shared" si="430"/>
        <v>0.46099226529522896</v>
      </c>
      <c r="BI1911" s="2" t="e">
        <f t="shared" si="431"/>
        <v>#N/A</v>
      </c>
      <c r="BJ1911" s="1" t="e">
        <f t="shared" si="432"/>
        <v>#N/A</v>
      </c>
      <c r="BK1911" s="1" t="e">
        <f t="shared" si="433"/>
        <v>#N/A</v>
      </c>
    </row>
    <row r="1912" spans="1:63">
      <c r="A1912" t="s">
        <v>148</v>
      </c>
      <c r="B1912">
        <v>1997</v>
      </c>
      <c r="C1912" s="1">
        <v>0.37213686528497414</v>
      </c>
      <c r="D1912" s="1">
        <v>2.8450000000000003E-2</v>
      </c>
      <c r="E1912" s="1">
        <v>0.376</v>
      </c>
      <c r="F1912" s="1">
        <v>0.25</v>
      </c>
      <c r="G1912" s="1">
        <v>0.252</v>
      </c>
      <c r="H1912" s="1">
        <v>0.44600000000000006</v>
      </c>
      <c r="I1912" s="2">
        <v>0.71158333333333335</v>
      </c>
      <c r="J1912" s="1">
        <v>0.73140000000000005</v>
      </c>
      <c r="K1912" s="1">
        <v>0.76163587735006932</v>
      </c>
      <c r="L1912" s="2">
        <v>0.5</v>
      </c>
      <c r="M1912" s="2">
        <v>0</v>
      </c>
      <c r="N1912" s="1">
        <v>1</v>
      </c>
      <c r="O1912" s="2">
        <v>0.44999999999999996</v>
      </c>
      <c r="P1912" s="1">
        <v>0.93199999999999994</v>
      </c>
      <c r="Q1912" s="1">
        <v>0.50946585365853814</v>
      </c>
      <c r="R1912" s="3">
        <v>0.62508474599999997</v>
      </c>
      <c r="S1912" s="1">
        <v>3.5222301499999997E-3</v>
      </c>
      <c r="T1912" s="2">
        <v>0.22661311795</v>
      </c>
      <c r="U1912" s="1">
        <v>7.2616102553006254E-2</v>
      </c>
      <c r="V1912" s="1">
        <v>0.25779434714865301</v>
      </c>
      <c r="W1912" s="1">
        <v>0.87</v>
      </c>
      <c r="X1912" s="1">
        <v>0.42</v>
      </c>
      <c r="Y1912" s="2">
        <v>1.1476312890194639E-2</v>
      </c>
      <c r="Z1912" s="1">
        <v>0.88053333600000006</v>
      </c>
      <c r="AA1912" s="1" t="e">
        <v>#N/A</v>
      </c>
      <c r="AB1912" s="2">
        <v>0.24788757891105401</v>
      </c>
      <c r="AC1912" s="2">
        <v>9.5460995888255962E-2</v>
      </c>
      <c r="AD1912" s="1">
        <v>2.0947676485673334E-4</v>
      </c>
      <c r="AE1912" s="1">
        <v>9.1334904761904756E-2</v>
      </c>
      <c r="AF1912" s="1">
        <v>0.61290322580645162</v>
      </c>
      <c r="AG1912" s="4"/>
      <c r="AH1912" s="4" t="e">
        <v>#DIV/0!</v>
      </c>
      <c r="AI1912" s="4">
        <v>45043447</v>
      </c>
      <c r="AJ1912" s="2" t="e">
        <v>#N/A</v>
      </c>
      <c r="AK1912" s="2" t="e">
        <v>#N/A</v>
      </c>
      <c r="AL1912" s="2" t="e">
        <v>#N/A</v>
      </c>
      <c r="AM1912" s="2"/>
      <c r="AN1912" s="2" t="e">
        <v>#N/A</v>
      </c>
      <c r="AO1912" s="2" t="e">
        <v>#N/A</v>
      </c>
      <c r="AP1912" s="2" t="e">
        <v>#N/A</v>
      </c>
      <c r="AQ1912" s="2" t="e">
        <v>#N/A</v>
      </c>
      <c r="AR1912" s="2"/>
      <c r="AS1912" s="2" t="e">
        <v>#N/A</v>
      </c>
      <c r="AT1912" s="2">
        <v>0.25618865246397171</v>
      </c>
      <c r="AU1912" s="2">
        <v>0.23542762060308861</v>
      </c>
      <c r="AV1912" s="4"/>
      <c r="AW1912" s="4"/>
      <c r="AX1912" s="1">
        <f t="shared" si="420"/>
        <v>0.28743114421416238</v>
      </c>
      <c r="AY1912" s="2">
        <f t="shared" si="421"/>
        <v>0.59351703009762891</v>
      </c>
      <c r="AZ1912" s="1">
        <f t="shared" si="422"/>
        <v>0.45933718955170766</v>
      </c>
      <c r="BA1912" s="1">
        <f t="shared" si="423"/>
        <v>0.41873668309864231</v>
      </c>
      <c r="BB1912" s="1">
        <f t="shared" si="424"/>
        <v>0.42921081778461201</v>
      </c>
      <c r="BC1912" s="1">
        <f t="shared" si="425"/>
        <v>0.3895222125887392</v>
      </c>
      <c r="BD1912" s="1">
        <f t="shared" si="426"/>
        <v>0.55328580815976791</v>
      </c>
      <c r="BE1912" s="1" t="e">
        <f t="shared" si="427"/>
        <v>#N/A</v>
      </c>
      <c r="BF1912" s="2">
        <f t="shared" si="428"/>
        <v>5.9953722726328179E-2</v>
      </c>
      <c r="BG1912" s="1" t="e">
        <f t="shared" si="429"/>
        <v>#N/A</v>
      </c>
      <c r="BH1912" s="1">
        <f t="shared" si="430"/>
        <v>0.45733961284437302</v>
      </c>
      <c r="BI1912" s="2" t="e">
        <f t="shared" si="431"/>
        <v>#N/A</v>
      </c>
      <c r="BJ1912" s="1" t="e">
        <f t="shared" si="432"/>
        <v>#N/A</v>
      </c>
      <c r="BK1912" s="1" t="e">
        <f t="shared" si="433"/>
        <v>#N/A</v>
      </c>
    </row>
    <row r="1913" spans="1:63">
      <c r="A1913" t="s">
        <v>148</v>
      </c>
      <c r="B1913">
        <v>1998</v>
      </c>
      <c r="C1913" s="1">
        <v>0.37213686528497414</v>
      </c>
      <c r="D1913" s="1">
        <v>2.8450000000000003E-2</v>
      </c>
      <c r="E1913" s="1">
        <v>0.36399999999999999</v>
      </c>
      <c r="F1913" s="1">
        <v>0.25</v>
      </c>
      <c r="G1913" s="1">
        <v>0.252</v>
      </c>
      <c r="H1913" s="1">
        <v>0.41400000000000003</v>
      </c>
      <c r="I1913" s="2">
        <v>0.71158333333333335</v>
      </c>
      <c r="J1913" s="1">
        <v>0.72760000000000002</v>
      </c>
      <c r="K1913" s="1">
        <v>0.76105732439321971</v>
      </c>
      <c r="L1913" s="2">
        <v>0.5</v>
      </c>
      <c r="M1913" s="2">
        <v>0</v>
      </c>
      <c r="N1913" s="1">
        <v>1</v>
      </c>
      <c r="O1913" s="2">
        <v>0.44999999999999996</v>
      </c>
      <c r="P1913" s="1">
        <v>0.93199999999999994</v>
      </c>
      <c r="Q1913" s="1">
        <v>0.50716487804878196</v>
      </c>
      <c r="R1913" s="3">
        <v>0.62508474599999997</v>
      </c>
      <c r="S1913" s="1">
        <v>1.207254483E-2</v>
      </c>
      <c r="T1913" s="2">
        <v>0.21327798380000001</v>
      </c>
      <c r="U1913" s="1">
        <v>7.2616102553006254E-2</v>
      </c>
      <c r="V1913" s="1">
        <v>0.25779434714865301</v>
      </c>
      <c r="W1913" s="1">
        <v>0.87</v>
      </c>
      <c r="X1913" s="1">
        <v>0.42</v>
      </c>
      <c r="Y1913" s="2">
        <v>1.1476312890194639E-2</v>
      </c>
      <c r="Z1913" s="1">
        <v>0.88306667010000006</v>
      </c>
      <c r="AA1913" s="1" t="e">
        <v>#N/A</v>
      </c>
      <c r="AB1913" s="2">
        <v>0.24385634080149599</v>
      </c>
      <c r="AC1913" s="2">
        <v>0.11056928311270001</v>
      </c>
      <c r="AD1913" s="1">
        <v>2.0744296339766667E-4</v>
      </c>
      <c r="AE1913" s="1">
        <v>9.8867857142857146E-2</v>
      </c>
      <c r="AF1913" s="1">
        <v>0.58064516129032262</v>
      </c>
      <c r="AG1913" s="4"/>
      <c r="AH1913" s="4" t="e">
        <v>#DIV/0!</v>
      </c>
      <c r="AI1913" s="4">
        <v>45613609</v>
      </c>
      <c r="AJ1913" s="2" t="e">
        <v>#N/A</v>
      </c>
      <c r="AK1913" s="2" t="e">
        <v>#N/A</v>
      </c>
      <c r="AL1913" s="2" t="e">
        <v>#N/A</v>
      </c>
      <c r="AM1913" s="2"/>
      <c r="AN1913" s="2" t="e">
        <v>#N/A</v>
      </c>
      <c r="AO1913" s="2" t="e">
        <v>#N/A</v>
      </c>
      <c r="AP1913" s="2" t="e">
        <v>#N/A</v>
      </c>
      <c r="AQ1913" s="2" t="e">
        <v>#N/A</v>
      </c>
      <c r="AR1913" s="2"/>
      <c r="AS1913" s="2" t="e">
        <v>#N/A</v>
      </c>
      <c r="AT1913" s="2">
        <v>0.23241695779523824</v>
      </c>
      <c r="AU1913" s="2">
        <v>0.23240634032675883</v>
      </c>
      <c r="AV1913" s="4"/>
      <c r="AW1913" s="4"/>
      <c r="AX1913" s="1">
        <f t="shared" si="420"/>
        <v>0.28009781088082902</v>
      </c>
      <c r="AY1913" s="2">
        <f t="shared" si="421"/>
        <v>0.59289152253236477</v>
      </c>
      <c r="AZ1913" s="1">
        <f t="shared" si="422"/>
        <v>0.45792003053575636</v>
      </c>
      <c r="BA1913" s="1">
        <f t="shared" si="423"/>
        <v>0.41915890544864237</v>
      </c>
      <c r="BB1913" s="1">
        <f t="shared" si="424"/>
        <v>0.42921081778461201</v>
      </c>
      <c r="BC1913" s="1">
        <f t="shared" si="425"/>
        <v>0.39033150689762813</v>
      </c>
      <c r="BD1913" s="1">
        <f t="shared" si="426"/>
        <v>0.54325003104033354</v>
      </c>
      <c r="BE1913" s="1" t="e">
        <f t="shared" si="427"/>
        <v>#N/A</v>
      </c>
      <c r="BF1913" s="2">
        <f t="shared" si="428"/>
        <v>5.8684258170943429E-2</v>
      </c>
      <c r="BG1913" s="1" t="e">
        <f t="shared" si="429"/>
        <v>#N/A</v>
      </c>
      <c r="BH1913" s="1">
        <f t="shared" si="430"/>
        <v>0.4542641185741913</v>
      </c>
      <c r="BI1913" s="2" t="e">
        <f t="shared" si="431"/>
        <v>#N/A</v>
      </c>
      <c r="BJ1913" s="1" t="e">
        <f t="shared" si="432"/>
        <v>#N/A</v>
      </c>
      <c r="BK1913" s="1" t="e">
        <f t="shared" si="433"/>
        <v>#N/A</v>
      </c>
    </row>
    <row r="1914" spans="1:63">
      <c r="A1914" t="s">
        <v>148</v>
      </c>
      <c r="B1914">
        <v>1999</v>
      </c>
      <c r="C1914" s="1">
        <v>0.37213686528497414</v>
      </c>
      <c r="D1914" s="1">
        <v>2.8450000000000003E-2</v>
      </c>
      <c r="E1914" s="1">
        <v>0.35199999999999998</v>
      </c>
      <c r="F1914" s="1">
        <v>0.25</v>
      </c>
      <c r="G1914" s="1">
        <v>0.252</v>
      </c>
      <c r="H1914" s="1">
        <v>0.38200000000000001</v>
      </c>
      <c r="I1914" s="2">
        <v>0.71158333333333335</v>
      </c>
      <c r="J1914" s="1">
        <v>0.7238</v>
      </c>
      <c r="K1914" s="1">
        <v>0.76091876071060316</v>
      </c>
      <c r="L1914" s="2">
        <v>0.5</v>
      </c>
      <c r="M1914" s="2">
        <v>0.01</v>
      </c>
      <c r="N1914" s="1">
        <v>0.94666666666666666</v>
      </c>
      <c r="O1914" s="2">
        <v>0.44999999999999996</v>
      </c>
      <c r="P1914" s="1">
        <v>0.93199999999999994</v>
      </c>
      <c r="Q1914" s="1">
        <v>0.5045248780487821</v>
      </c>
      <c r="R1914" s="3">
        <v>0.62508474599999997</v>
      </c>
      <c r="S1914" s="1">
        <v>9.3516231300000002E-3</v>
      </c>
      <c r="T1914" s="2">
        <v>0.19994284965</v>
      </c>
      <c r="U1914" s="1">
        <v>7.2616102553006254E-2</v>
      </c>
      <c r="V1914" s="1">
        <v>0.25779434714865301</v>
      </c>
      <c r="W1914" s="1">
        <v>0.87</v>
      </c>
      <c r="X1914" s="1">
        <v>0.42</v>
      </c>
      <c r="Y1914" s="2">
        <v>1.1476312890194639E-2</v>
      </c>
      <c r="Z1914" s="1">
        <v>0.88560000419999996</v>
      </c>
      <c r="AA1914" s="1" t="e">
        <v>#N/A</v>
      </c>
      <c r="AB1914" s="2">
        <v>0.214053852520322</v>
      </c>
      <c r="AC1914" s="2">
        <v>9.804545175426202E-2</v>
      </c>
      <c r="AD1914" s="1">
        <v>2.7425679635023333E-4</v>
      </c>
      <c r="AE1914" s="1">
        <v>0.11872761904761904</v>
      </c>
      <c r="AF1914" s="1">
        <v>0.80645161290322576</v>
      </c>
      <c r="AG1914" s="4"/>
      <c r="AH1914" s="4" t="e">
        <v>#DIV/0!</v>
      </c>
      <c r="AI1914" s="4">
        <v>46140860</v>
      </c>
      <c r="AJ1914" s="2" t="e">
        <v>#N/A</v>
      </c>
      <c r="AK1914" s="2" t="e">
        <v>#N/A</v>
      </c>
      <c r="AL1914" s="2" t="e">
        <v>#N/A</v>
      </c>
      <c r="AM1914" s="2"/>
      <c r="AN1914" s="2" t="e">
        <v>#N/A</v>
      </c>
      <c r="AO1914" s="2" t="e">
        <v>#N/A</v>
      </c>
      <c r="AP1914" s="2" t="e">
        <v>#N/A</v>
      </c>
      <c r="AQ1914" s="2" t="e">
        <v>#N/A</v>
      </c>
      <c r="AR1914" s="2"/>
      <c r="AS1914" s="2" t="e">
        <v>#N/A</v>
      </c>
      <c r="AT1914" s="2">
        <v>0.22681330416504752</v>
      </c>
      <c r="AU1914" s="2">
        <v>0.23942678574540438</v>
      </c>
      <c r="AV1914" s="4"/>
      <c r="AW1914" s="4"/>
      <c r="AX1914" s="1">
        <f t="shared" si="420"/>
        <v>0.27276447754749572</v>
      </c>
      <c r="AY1914" s="2">
        <f t="shared" si="421"/>
        <v>0.58613839438722892</v>
      </c>
      <c r="AZ1914" s="1">
        <f t="shared" si="422"/>
        <v>0.45418081936575649</v>
      </c>
      <c r="BA1914" s="1">
        <f t="shared" si="423"/>
        <v>0.41958112779864232</v>
      </c>
      <c r="BB1914" s="1">
        <f t="shared" si="424"/>
        <v>0.42921081778461201</v>
      </c>
      <c r="BC1914" s="1">
        <f t="shared" si="425"/>
        <v>0.39099955271985032</v>
      </c>
      <c r="BD1914" s="1">
        <f t="shared" si="426"/>
        <v>0.52434219251267533</v>
      </c>
      <c r="BE1914" s="1" t="e">
        <f t="shared" si="427"/>
        <v>#N/A</v>
      </c>
      <c r="BF1914" s="2">
        <f t="shared" si="428"/>
        <v>5.3891260843963153E-2</v>
      </c>
      <c r="BG1914" s="1" t="e">
        <f t="shared" si="429"/>
        <v>#N/A</v>
      </c>
      <c r="BH1914" s="1">
        <f t="shared" si="430"/>
        <v>0.44818418767237916</v>
      </c>
      <c r="BI1914" s="2" t="e">
        <f t="shared" si="431"/>
        <v>#N/A</v>
      </c>
      <c r="BJ1914" s="1" t="e">
        <f t="shared" si="432"/>
        <v>#N/A</v>
      </c>
      <c r="BK1914" s="1" t="e">
        <f t="shared" si="433"/>
        <v>#N/A</v>
      </c>
    </row>
    <row r="1915" spans="1:63">
      <c r="A1915" t="s">
        <v>148</v>
      </c>
      <c r="B1915">
        <v>2000</v>
      </c>
      <c r="C1915" s="1">
        <v>0.37213686528497414</v>
      </c>
      <c r="D1915" s="1">
        <v>2.8450000000000003E-2</v>
      </c>
      <c r="E1915" s="1">
        <v>0.33999999999999997</v>
      </c>
      <c r="F1915" s="1">
        <v>0.25</v>
      </c>
      <c r="G1915" s="1">
        <v>0.252</v>
      </c>
      <c r="H1915" s="1">
        <v>0.35</v>
      </c>
      <c r="I1915" s="2">
        <v>0.71158333333333335</v>
      </c>
      <c r="J1915" s="1">
        <v>0.72</v>
      </c>
      <c r="K1915" s="1">
        <v>0.76083486209387208</v>
      </c>
      <c r="L1915" s="2">
        <v>0.5</v>
      </c>
      <c r="M1915" s="2">
        <v>0.01</v>
      </c>
      <c r="N1915" s="1">
        <v>0.79</v>
      </c>
      <c r="O1915" s="2">
        <v>0.44999999999999996</v>
      </c>
      <c r="P1915" s="1">
        <v>0.93199999999999994</v>
      </c>
      <c r="Q1915" s="1">
        <v>0.50173512195122005</v>
      </c>
      <c r="R1915" s="3">
        <v>0.62508474599999997</v>
      </c>
      <c r="S1915" s="1">
        <v>1.0697184500000002E-2</v>
      </c>
      <c r="T1915" s="2">
        <v>0.18660771549999999</v>
      </c>
      <c r="U1915" s="1">
        <v>7.2616102553006254E-2</v>
      </c>
      <c r="V1915" s="1">
        <v>0.25779434714865301</v>
      </c>
      <c r="W1915" s="1">
        <v>0.87</v>
      </c>
      <c r="X1915" s="1">
        <v>0.42</v>
      </c>
      <c r="Y1915" s="2">
        <v>1.1476312890194639E-2</v>
      </c>
      <c r="Z1915" s="1">
        <v>0.88560000419999996</v>
      </c>
      <c r="AA1915" s="1" t="e">
        <v>#N/A</v>
      </c>
      <c r="AB1915" s="2">
        <v>0.18425136423914798</v>
      </c>
      <c r="AC1915" s="2">
        <v>8.5521620395824005E-2</v>
      </c>
      <c r="AD1915" s="1">
        <v>3.1936522979322221E-4</v>
      </c>
      <c r="AE1915" s="1">
        <v>0.13858738095238096</v>
      </c>
      <c r="AF1915" s="1">
        <v>0.54838709677419351</v>
      </c>
      <c r="AG1915" s="4"/>
      <c r="AH1915" s="4" t="e">
        <v>#DIV/0!</v>
      </c>
      <c r="AI1915" s="4">
        <v>46609819</v>
      </c>
      <c r="AJ1915" s="2" t="e">
        <v>#N/A</v>
      </c>
      <c r="AK1915" s="2" t="e">
        <v>#N/A</v>
      </c>
      <c r="AL1915" s="2" t="e">
        <v>#N/A</v>
      </c>
      <c r="AM1915" s="2"/>
      <c r="AN1915" s="2" t="e">
        <v>#N/A</v>
      </c>
      <c r="AO1915" s="2" t="e">
        <v>#N/A</v>
      </c>
      <c r="AP1915" s="2" t="e">
        <v>#N/A</v>
      </c>
      <c r="AQ1915" s="2" t="e">
        <v>#N/A</v>
      </c>
      <c r="AR1915" s="2"/>
      <c r="AS1915" s="2" t="e">
        <v>#N/A</v>
      </c>
      <c r="AT1915" s="2">
        <v>0.22120965053485681</v>
      </c>
      <c r="AU1915" s="2">
        <v>0.24644723116404998</v>
      </c>
      <c r="AV1915" s="4"/>
      <c r="AW1915" s="4"/>
      <c r="AX1915" s="1">
        <f t="shared" si="420"/>
        <v>0.26543114421416236</v>
      </c>
      <c r="AY1915" s="2">
        <f t="shared" si="421"/>
        <v>0.56320259934674355</v>
      </c>
      <c r="AZ1915" s="1">
        <f t="shared" si="422"/>
        <v>0.45122495359024406</v>
      </c>
      <c r="BA1915" s="1">
        <f t="shared" si="423"/>
        <v>0.41958112779864232</v>
      </c>
      <c r="BB1915" s="1">
        <f t="shared" si="424"/>
        <v>0.42921081778461201</v>
      </c>
      <c r="BC1915" s="1">
        <f t="shared" si="425"/>
        <v>0.39072683731651697</v>
      </c>
      <c r="BD1915" s="1">
        <f t="shared" si="426"/>
        <v>0.48819628325751535</v>
      </c>
      <c r="BE1915" s="1" t="e">
        <f t="shared" si="427"/>
        <v>#N/A</v>
      </c>
      <c r="BF1915" s="2">
        <f t="shared" si="428"/>
        <v>4.9098263516982876E-2</v>
      </c>
      <c r="BG1915" s="1" t="e">
        <f t="shared" si="429"/>
        <v>#N/A</v>
      </c>
      <c r="BH1915" s="1">
        <f t="shared" si="430"/>
        <v>0.43604464611954813</v>
      </c>
      <c r="BI1915" s="2" t="e">
        <f t="shared" si="431"/>
        <v>#N/A</v>
      </c>
      <c r="BJ1915" s="1" t="e">
        <f t="shared" si="432"/>
        <v>#N/A</v>
      </c>
      <c r="BK1915" s="1" t="e">
        <f t="shared" si="433"/>
        <v>#N/A</v>
      </c>
    </row>
    <row r="1916" spans="1:63">
      <c r="A1916" t="s">
        <v>148</v>
      </c>
      <c r="B1916">
        <v>2001</v>
      </c>
      <c r="C1916" s="1">
        <v>0.37213686528497414</v>
      </c>
      <c r="D1916" s="1">
        <v>2.8450000000000003E-2</v>
      </c>
      <c r="E1916" s="1">
        <v>0.32999999999999996</v>
      </c>
      <c r="F1916" s="1">
        <v>0.25</v>
      </c>
      <c r="G1916" s="1">
        <v>0.252</v>
      </c>
      <c r="H1916" s="1">
        <v>0.31799999999999995</v>
      </c>
      <c r="I1916" s="2">
        <v>0.71158333333333335</v>
      </c>
      <c r="J1916" s="1">
        <v>0.71479999999999999</v>
      </c>
      <c r="K1916" s="1">
        <v>0.76102940541103115</v>
      </c>
      <c r="L1916" s="2">
        <v>0.5</v>
      </c>
      <c r="M1916" s="2">
        <v>0.01</v>
      </c>
      <c r="N1916" s="1">
        <v>0.77333333333333332</v>
      </c>
      <c r="O1916" s="2">
        <v>0.44999999999999996</v>
      </c>
      <c r="P1916" s="1">
        <v>0.93199999999999994</v>
      </c>
      <c r="Q1916" s="1">
        <v>0.49907414634146408</v>
      </c>
      <c r="R1916" s="3">
        <v>0.62508474599999997</v>
      </c>
      <c r="S1916" s="1">
        <v>6.14832789E-2</v>
      </c>
      <c r="T1916" s="2">
        <v>0.18012609039999999</v>
      </c>
      <c r="U1916" s="1">
        <v>7.2616102553006254E-2</v>
      </c>
      <c r="V1916" s="1">
        <v>0.25779434714865301</v>
      </c>
      <c r="W1916" s="1">
        <v>0.87</v>
      </c>
      <c r="X1916" s="1">
        <v>0.42</v>
      </c>
      <c r="Y1916" s="2">
        <v>1.1476312890194639E-2</v>
      </c>
      <c r="Z1916" s="1">
        <v>0.8847800026</v>
      </c>
      <c r="AA1916" s="1" t="e">
        <v>#N/A</v>
      </c>
      <c r="AB1916" s="2">
        <v>0.19775422536908902</v>
      </c>
      <c r="AC1916" s="2">
        <v>9.1659304034175992E-2</v>
      </c>
      <c r="AD1916" s="1">
        <v>5.3580126643935553E-4</v>
      </c>
      <c r="AE1916" s="1">
        <v>0.15844714285714287</v>
      </c>
      <c r="AF1916" s="1">
        <v>0.61290322580645162</v>
      </c>
      <c r="AG1916" s="4"/>
      <c r="AH1916" s="4" t="e">
        <v>#DIV/0!</v>
      </c>
      <c r="AI1916" s="4">
        <v>47013700</v>
      </c>
      <c r="AJ1916" s="2" t="e">
        <v>#N/A</v>
      </c>
      <c r="AK1916" s="2" t="e">
        <v>#N/A</v>
      </c>
      <c r="AL1916" s="2" t="e">
        <v>#N/A</v>
      </c>
      <c r="AM1916" s="2"/>
      <c r="AN1916" s="2" t="e">
        <v>#N/A</v>
      </c>
      <c r="AO1916" s="2" t="e">
        <v>#N/A</v>
      </c>
      <c r="AP1916" s="2" t="e">
        <v>#N/A</v>
      </c>
      <c r="AQ1916" s="2" t="e">
        <v>#N/A</v>
      </c>
      <c r="AR1916" s="2"/>
      <c r="AS1916" s="2" t="e">
        <v>#N/A</v>
      </c>
      <c r="AT1916" s="2">
        <v>0.23006463130879454</v>
      </c>
      <c r="AU1916" s="2">
        <v>0.21397948078734289</v>
      </c>
      <c r="AV1916" s="4"/>
      <c r="AW1916" s="4"/>
      <c r="AX1916" s="1">
        <f t="shared" si="420"/>
        <v>0.2584311442141623</v>
      </c>
      <c r="AY1916" s="2">
        <f t="shared" si="421"/>
        <v>0.56010658172538541</v>
      </c>
      <c r="AZ1916" s="1">
        <f t="shared" si="422"/>
        <v>0.45955365232829271</v>
      </c>
      <c r="BA1916" s="1">
        <f t="shared" si="423"/>
        <v>0.41944446086530895</v>
      </c>
      <c r="BB1916" s="1">
        <f t="shared" si="424"/>
        <v>0.42921081778461201</v>
      </c>
      <c r="BC1916" s="1">
        <f t="shared" si="425"/>
        <v>0.39570084762762808</v>
      </c>
      <c r="BD1916" s="1">
        <f t="shared" si="426"/>
        <v>0.4769271625809714</v>
      </c>
      <c r="BE1916" s="1" t="e">
        <f t="shared" si="427"/>
        <v>#N/A</v>
      </c>
      <c r="BF1916" s="2">
        <f t="shared" si="428"/>
        <v>5.1947816071205959E-2</v>
      </c>
      <c r="BG1916" s="1" t="e">
        <f t="shared" si="429"/>
        <v>#N/A</v>
      </c>
      <c r="BH1916" s="1">
        <f t="shared" si="430"/>
        <v>0.43394627599773722</v>
      </c>
      <c r="BI1916" s="2" t="e">
        <f t="shared" si="431"/>
        <v>#N/A</v>
      </c>
      <c r="BJ1916" s="1" t="e">
        <f t="shared" si="432"/>
        <v>#N/A</v>
      </c>
      <c r="BK1916" s="1" t="e">
        <f t="shared" si="433"/>
        <v>#N/A</v>
      </c>
    </row>
    <row r="1917" spans="1:63">
      <c r="A1917" t="s">
        <v>148</v>
      </c>
      <c r="B1917">
        <v>2002</v>
      </c>
      <c r="C1917" s="1">
        <v>0.37213686528497414</v>
      </c>
      <c r="D1917" s="1">
        <v>2.8450000000000003E-2</v>
      </c>
      <c r="E1917" s="1">
        <v>0.31999999999999995</v>
      </c>
      <c r="F1917" s="1">
        <v>0.25</v>
      </c>
      <c r="G1917" s="1">
        <v>0.252</v>
      </c>
      <c r="H1917" s="1">
        <v>0.28599999999999992</v>
      </c>
      <c r="I1917" s="2">
        <v>0.71158333333333335</v>
      </c>
      <c r="J1917" s="1">
        <v>0.7095999999999999</v>
      </c>
      <c r="K1917" s="1">
        <v>0.76172499290686202</v>
      </c>
      <c r="L1917" s="2">
        <v>0.5</v>
      </c>
      <c r="M1917" s="2">
        <v>0.01</v>
      </c>
      <c r="N1917" s="1">
        <v>0.75666666666666671</v>
      </c>
      <c r="O1917" s="2">
        <v>0.44999999999999996</v>
      </c>
      <c r="P1917" s="1">
        <v>0.93199999999999994</v>
      </c>
      <c r="Q1917" s="1">
        <v>0.49665121951219604</v>
      </c>
      <c r="R1917" s="3">
        <v>0.62508474599999997</v>
      </c>
      <c r="S1917" s="1">
        <v>6.7607790239999993E-2</v>
      </c>
      <c r="T1917" s="2">
        <v>0.17364446529999999</v>
      </c>
      <c r="U1917" s="1">
        <v>7.2616102553006254E-2</v>
      </c>
      <c r="V1917" s="1">
        <v>0.25779434714865301</v>
      </c>
      <c r="W1917" s="1">
        <v>0.87</v>
      </c>
      <c r="X1917" s="1">
        <v>0.42</v>
      </c>
      <c r="Y1917" s="2">
        <v>1.1476312890194639E-2</v>
      </c>
      <c r="Z1917" s="1">
        <v>0.88396000099999994</v>
      </c>
      <c r="AA1917" s="1" t="e">
        <v>#N/A</v>
      </c>
      <c r="AB1917" s="2">
        <v>0.21125708649903002</v>
      </c>
      <c r="AC1917" s="2">
        <v>9.779698767252798E-2</v>
      </c>
      <c r="AD1917" s="1">
        <v>1.1256331915432223E-3</v>
      </c>
      <c r="AE1917" s="1">
        <v>0.15760361904761905</v>
      </c>
      <c r="AF1917" s="1">
        <v>0.67741935483870963</v>
      </c>
      <c r="AG1917" s="4"/>
      <c r="AH1917" s="4" t="e">
        <v>#DIV/0!</v>
      </c>
      <c r="AI1917" s="4">
        <v>47362972</v>
      </c>
      <c r="AJ1917" s="2" t="e">
        <v>#N/A</v>
      </c>
      <c r="AK1917" s="2" t="e">
        <v>#N/A</v>
      </c>
      <c r="AL1917" s="2" t="e">
        <v>#N/A</v>
      </c>
      <c r="AM1917" s="2"/>
      <c r="AN1917" s="2" t="e">
        <v>#N/A</v>
      </c>
      <c r="AO1917" s="2" t="e">
        <v>#N/A</v>
      </c>
      <c r="AP1917" s="2" t="e">
        <v>#N/A</v>
      </c>
      <c r="AQ1917" s="2" t="e">
        <v>#N/A</v>
      </c>
      <c r="AR1917" s="2"/>
      <c r="AS1917" s="2" t="e">
        <v>#N/A</v>
      </c>
      <c r="AT1917" s="2">
        <v>0.2389196120827323</v>
      </c>
      <c r="AU1917" s="2">
        <v>0.18151173041063581</v>
      </c>
      <c r="AV1917" s="4"/>
      <c r="AW1917" s="4"/>
      <c r="AX1917" s="1">
        <f t="shared" si="420"/>
        <v>0.25143114421416235</v>
      </c>
      <c r="AY1917" s="2">
        <f t="shared" si="421"/>
        <v>0.55708214184383742</v>
      </c>
      <c r="AZ1917" s="1">
        <f t="shared" si="422"/>
        <v>0.4589976442104392</v>
      </c>
      <c r="BA1917" s="1">
        <f t="shared" si="423"/>
        <v>0.41930779393197559</v>
      </c>
      <c r="BB1917" s="1">
        <f t="shared" si="424"/>
        <v>0.42921081778461201</v>
      </c>
      <c r="BC1917" s="1">
        <f t="shared" si="425"/>
        <v>0.39571245982096148</v>
      </c>
      <c r="BD1917" s="1">
        <f t="shared" si="426"/>
        <v>0.46578122406428751</v>
      </c>
      <c r="BE1917" s="1" t="e">
        <f t="shared" si="427"/>
        <v>#N/A</v>
      </c>
      <c r="BF1917" s="2">
        <f t="shared" si="428"/>
        <v>5.4797368625429034E-2</v>
      </c>
      <c r="BG1917" s="1" t="e">
        <f t="shared" si="429"/>
        <v>#N/A</v>
      </c>
      <c r="BH1917" s="1">
        <f t="shared" si="430"/>
        <v>0.43023483388995371</v>
      </c>
      <c r="BI1917" s="2" t="e">
        <f t="shared" si="431"/>
        <v>#N/A</v>
      </c>
      <c r="BJ1917" s="1" t="e">
        <f t="shared" si="432"/>
        <v>#N/A</v>
      </c>
      <c r="BK1917" s="1" t="e">
        <f t="shared" si="433"/>
        <v>#N/A</v>
      </c>
    </row>
    <row r="1918" spans="1:63">
      <c r="A1918" t="s">
        <v>148</v>
      </c>
      <c r="B1918">
        <v>2003</v>
      </c>
      <c r="C1918" s="1">
        <v>0.37213686528497414</v>
      </c>
      <c r="D1918" s="1">
        <v>2.8450000000000003E-2</v>
      </c>
      <c r="E1918" s="1">
        <v>0.31000000000000005</v>
      </c>
      <c r="F1918" s="1">
        <v>0.25</v>
      </c>
      <c r="G1918" s="1">
        <v>0.252</v>
      </c>
      <c r="H1918" s="1">
        <v>0.254</v>
      </c>
      <c r="I1918" s="2">
        <v>0.71158333333333335</v>
      </c>
      <c r="J1918" s="1">
        <v>0.70440000000000003</v>
      </c>
      <c r="K1918" s="1">
        <v>0.75937677976226936</v>
      </c>
      <c r="L1918" s="2">
        <v>0.5</v>
      </c>
      <c r="M1918" s="2">
        <v>0.01</v>
      </c>
      <c r="N1918" s="1">
        <v>0.74</v>
      </c>
      <c r="O1918" s="2">
        <v>0.44999999999999996</v>
      </c>
      <c r="P1918" s="1">
        <v>0.93199999999999994</v>
      </c>
      <c r="Q1918" s="1">
        <v>0.49435658536585392</v>
      </c>
      <c r="R1918" s="3">
        <v>0.62508474599999997</v>
      </c>
      <c r="S1918" s="1">
        <v>6.6955178470000001E-2</v>
      </c>
      <c r="T1918" s="2">
        <v>0.1671628402</v>
      </c>
      <c r="U1918" s="1">
        <v>7.2616102553006254E-2</v>
      </c>
      <c r="V1918" s="1">
        <v>0.25779434714865301</v>
      </c>
      <c r="W1918" s="1">
        <v>0.87</v>
      </c>
      <c r="X1918" s="1">
        <v>0.42</v>
      </c>
      <c r="Y1918" s="2">
        <v>1.1476312890194639E-2</v>
      </c>
      <c r="Z1918" s="1">
        <v>0.88313999939999999</v>
      </c>
      <c r="AA1918" s="1" t="e">
        <v>#N/A</v>
      </c>
      <c r="AB1918" s="2">
        <v>0.22227946074469199</v>
      </c>
      <c r="AC1918" s="2">
        <v>8.7382688279986007E-2</v>
      </c>
      <c r="AD1918" s="1">
        <v>1.5500503635288887E-3</v>
      </c>
      <c r="AE1918" s="1">
        <v>0.15676009523809523</v>
      </c>
      <c r="AF1918" s="1">
        <v>0.67741935483870963</v>
      </c>
      <c r="AG1918" s="4"/>
      <c r="AH1918" s="4" t="e">
        <v>#DIV/0!</v>
      </c>
      <c r="AI1918" s="4">
        <v>47680888</v>
      </c>
      <c r="AJ1918" s="2" t="e">
        <v>#N/A</v>
      </c>
      <c r="AK1918" s="2" t="e">
        <v>#N/A</v>
      </c>
      <c r="AL1918" s="2" t="e">
        <v>#N/A</v>
      </c>
      <c r="AM1918" s="2"/>
      <c r="AN1918" s="2" t="e">
        <v>#N/A</v>
      </c>
      <c r="AO1918" s="2" t="e">
        <v>#N/A</v>
      </c>
      <c r="AP1918" s="2" t="e">
        <v>#N/A</v>
      </c>
      <c r="AQ1918" s="2" t="e">
        <v>#N/A</v>
      </c>
      <c r="AR1918" s="2"/>
      <c r="AS1918" s="2" t="e">
        <v>#N/A</v>
      </c>
      <c r="AT1918" s="2">
        <v>0.21850964408722645</v>
      </c>
      <c r="AU1918" s="2">
        <v>0.17472235995466595</v>
      </c>
      <c r="AV1918" s="4"/>
      <c r="AW1918" s="4"/>
      <c r="AX1918" s="1">
        <f t="shared" si="420"/>
        <v>0.24443114421416237</v>
      </c>
      <c r="AY1918" s="2">
        <f t="shared" si="421"/>
        <v>0.55362287329937188</v>
      </c>
      <c r="AZ1918" s="1">
        <f t="shared" si="422"/>
        <v>0.45711187000717074</v>
      </c>
      <c r="BA1918" s="1">
        <f t="shared" si="423"/>
        <v>0.41917112699864228</v>
      </c>
      <c r="BB1918" s="1">
        <f t="shared" si="424"/>
        <v>0.42921081778461201</v>
      </c>
      <c r="BC1918" s="1">
        <f t="shared" si="425"/>
        <v>0.39497105833540591</v>
      </c>
      <c r="BD1918" s="1">
        <f t="shared" si="426"/>
        <v>0.45414936755468727</v>
      </c>
      <c r="BE1918" s="1" t="e">
        <f t="shared" si="427"/>
        <v>#N/A</v>
      </c>
      <c r="BF1918" s="2">
        <f t="shared" si="428"/>
        <v>5.2817179311190447E-2</v>
      </c>
      <c r="BG1918" s="1" t="e">
        <f t="shared" si="429"/>
        <v>#N/A</v>
      </c>
      <c r="BH1918" s="1">
        <f t="shared" si="430"/>
        <v>0.42611041455823506</v>
      </c>
      <c r="BI1918" s="2" t="e">
        <f t="shared" si="431"/>
        <v>#N/A</v>
      </c>
      <c r="BJ1918" s="1" t="e">
        <f t="shared" si="432"/>
        <v>#N/A</v>
      </c>
      <c r="BK1918" s="1" t="e">
        <f t="shared" si="433"/>
        <v>#N/A</v>
      </c>
    </row>
    <row r="1919" spans="1:63">
      <c r="A1919" t="s">
        <v>148</v>
      </c>
      <c r="B1919">
        <v>2004</v>
      </c>
      <c r="C1919" s="1">
        <v>0.37213686528497414</v>
      </c>
      <c r="D1919" s="1">
        <v>2.8450000000000003E-2</v>
      </c>
      <c r="E1919" s="1">
        <v>0.30000000000000004</v>
      </c>
      <c r="F1919" s="1">
        <v>0.25</v>
      </c>
      <c r="G1919" s="1">
        <v>0.252</v>
      </c>
      <c r="H1919" s="1">
        <v>0.22199999999999998</v>
      </c>
      <c r="I1919" s="2">
        <v>0.71158333333333335</v>
      </c>
      <c r="J1919" s="1">
        <v>0.69920000000000004</v>
      </c>
      <c r="K1919" s="1">
        <v>0.73002984256400794</v>
      </c>
      <c r="L1919" s="2">
        <v>0.5</v>
      </c>
      <c r="M1919" s="2">
        <v>0.01</v>
      </c>
      <c r="N1919" s="1">
        <v>0.7547999996691942</v>
      </c>
      <c r="O1919" s="2">
        <v>0.44999999999999996</v>
      </c>
      <c r="P1919" s="1">
        <v>0.93199999999999994</v>
      </c>
      <c r="Q1919" s="1">
        <v>0.49196975609756199</v>
      </c>
      <c r="R1919" s="3">
        <v>0.62508474599999997</v>
      </c>
      <c r="S1919" s="1">
        <v>0.13143038410000002</v>
      </c>
      <c r="T1919" s="2">
        <v>0.1606812151</v>
      </c>
      <c r="U1919" s="1">
        <v>7.2616102553006254E-2</v>
      </c>
      <c r="V1919" s="1">
        <v>0.25779434714865301</v>
      </c>
      <c r="W1919" s="1">
        <v>0.87</v>
      </c>
      <c r="X1919" s="1">
        <v>0.42</v>
      </c>
      <c r="Y1919" s="2">
        <v>1.1476312890194639E-2</v>
      </c>
      <c r="Z1919" s="1">
        <v>0.88231999780000003</v>
      </c>
      <c r="AA1919" s="1" t="e">
        <v>#N/A</v>
      </c>
      <c r="AB1919" s="2">
        <v>0.27760452643871802</v>
      </c>
      <c r="AC1919" s="2">
        <v>7.2477596052543974E-2</v>
      </c>
      <c r="AD1919" s="1">
        <v>2.1400830959738886E-3</v>
      </c>
      <c r="AE1919" s="1">
        <v>0.1559165714285714</v>
      </c>
      <c r="AF1919" s="1">
        <v>0.80645161290322576</v>
      </c>
      <c r="AG1919" s="4"/>
      <c r="AH1919" s="4" t="e">
        <v>#DIV/0!</v>
      </c>
      <c r="AI1919" s="4">
        <v>48000213</v>
      </c>
      <c r="AJ1919" s="2" t="e">
        <v>#N/A</v>
      </c>
      <c r="AK1919" s="2" t="e">
        <v>#N/A</v>
      </c>
      <c r="AL1919" s="2" t="e">
        <v>#N/A</v>
      </c>
      <c r="AM1919" s="2"/>
      <c r="AN1919" s="2" t="e">
        <v>#N/A</v>
      </c>
      <c r="AO1919" s="2" t="e">
        <v>#N/A</v>
      </c>
      <c r="AP1919" s="2" t="e">
        <v>#N/A</v>
      </c>
      <c r="AQ1919" s="2" t="e">
        <v>#N/A</v>
      </c>
      <c r="AR1919" s="2"/>
      <c r="AS1919" s="2" t="e">
        <v>#N/A</v>
      </c>
      <c r="AT1919" s="2">
        <v>0.1521600024695664</v>
      </c>
      <c r="AU1919" s="2">
        <v>0.17649371940223824</v>
      </c>
      <c r="AV1919" s="4"/>
      <c r="AW1919" s="4"/>
      <c r="AX1919" s="1">
        <f t="shared" si="420"/>
        <v>0.23743114421416234</v>
      </c>
      <c r="AY1919" s="2">
        <f t="shared" si="421"/>
        <v>0.55080188222379078</v>
      </c>
      <c r="AZ1919" s="1">
        <f t="shared" si="422"/>
        <v>0.46823322025951236</v>
      </c>
      <c r="BA1919" s="1">
        <f t="shared" si="423"/>
        <v>0.41903446006530903</v>
      </c>
      <c r="BB1919" s="1">
        <f t="shared" si="424"/>
        <v>0.42921081778461201</v>
      </c>
      <c r="BC1919" s="1">
        <f t="shared" si="425"/>
        <v>0.40146608100540593</v>
      </c>
      <c r="BD1919" s="1">
        <f t="shared" si="426"/>
        <v>0.44324680223846064</v>
      </c>
      <c r="BE1919" s="1" t="e">
        <f t="shared" si="427"/>
        <v>#N/A</v>
      </c>
      <c r="BF1919" s="2">
        <f t="shared" si="428"/>
        <v>5.0224212496082846E-2</v>
      </c>
      <c r="BG1919" s="1" t="e">
        <f t="shared" si="429"/>
        <v>#N/A</v>
      </c>
      <c r="BH1919" s="1">
        <f t="shared" si="430"/>
        <v>0.42464123367615952</v>
      </c>
      <c r="BI1919" s="2" t="e">
        <f t="shared" si="431"/>
        <v>#N/A</v>
      </c>
      <c r="BJ1919" s="1" t="e">
        <f t="shared" si="432"/>
        <v>#N/A</v>
      </c>
      <c r="BK1919" s="1" t="e">
        <f t="shared" si="433"/>
        <v>#N/A</v>
      </c>
    </row>
    <row r="1920" spans="1:63">
      <c r="A1920" t="s">
        <v>148</v>
      </c>
      <c r="B1920">
        <v>2005</v>
      </c>
      <c r="C1920" s="1">
        <v>0.37213686528497414</v>
      </c>
      <c r="D1920" s="1">
        <v>2.8450000000000003E-2</v>
      </c>
      <c r="E1920" s="1">
        <v>0.29000000000000004</v>
      </c>
      <c r="F1920" s="1">
        <v>0.25</v>
      </c>
      <c r="G1920" s="1">
        <v>0.252</v>
      </c>
      <c r="H1920" s="1">
        <v>0.18999999999999995</v>
      </c>
      <c r="I1920" s="2">
        <v>0.71158333333333335</v>
      </c>
      <c r="J1920" s="1">
        <v>0.69400000000000006</v>
      </c>
      <c r="K1920" s="1">
        <v>0.75348543191197481</v>
      </c>
      <c r="L1920" s="2">
        <v>0.5</v>
      </c>
      <c r="M1920" s="2">
        <v>0.01</v>
      </c>
      <c r="N1920" s="1">
        <v>0.76959999933838852</v>
      </c>
      <c r="O1920" s="2">
        <v>0.44999999999999996</v>
      </c>
      <c r="P1920" s="1">
        <v>0.93315999999999999</v>
      </c>
      <c r="Q1920" s="1">
        <v>0.48884097560975803</v>
      </c>
      <c r="R1920" s="3">
        <v>0.62508474599999997</v>
      </c>
      <c r="S1920" s="1">
        <v>9.0927249340000002E-2</v>
      </c>
      <c r="T1920" s="2">
        <v>0.15419959</v>
      </c>
      <c r="U1920" s="1">
        <v>7.2616102553006254E-2</v>
      </c>
      <c r="V1920" s="1">
        <v>0.25779434714865301</v>
      </c>
      <c r="W1920" s="1">
        <v>0.87</v>
      </c>
      <c r="X1920" s="1">
        <v>0.42</v>
      </c>
      <c r="Y1920" s="2">
        <v>1.1476312890194639E-2</v>
      </c>
      <c r="Z1920" s="1">
        <v>0.88149999619999997</v>
      </c>
      <c r="AA1920" s="1" t="e">
        <v>#N/A</v>
      </c>
      <c r="AB1920" s="2">
        <v>0.29978327663316801</v>
      </c>
      <c r="AC1920" s="2">
        <v>6.3871644525985968E-2</v>
      </c>
      <c r="AD1920" s="1">
        <v>2.9578808930449999E-3</v>
      </c>
      <c r="AE1920" s="1">
        <v>0.15507304761904761</v>
      </c>
      <c r="AF1920" s="1">
        <v>0.64516129032258063</v>
      </c>
      <c r="AG1920" s="4"/>
      <c r="AH1920" s="4">
        <v>1020</v>
      </c>
      <c r="AI1920" s="4">
        <v>48345422</v>
      </c>
      <c r="AJ1920" s="2" t="e">
        <v>#N/A</v>
      </c>
      <c r="AK1920" s="2" t="e">
        <v>#N/A</v>
      </c>
      <c r="AL1920" s="2" t="e">
        <v>#N/A</v>
      </c>
      <c r="AM1920" s="2"/>
      <c r="AN1920" s="2" t="e">
        <v>#N/A</v>
      </c>
      <c r="AO1920" s="2" t="e">
        <v>#N/A</v>
      </c>
      <c r="AP1920" s="2" t="e">
        <v>#N/A</v>
      </c>
      <c r="AQ1920" s="2" t="e">
        <v>#N/A</v>
      </c>
      <c r="AR1920" s="2"/>
      <c r="AS1920" s="2" t="e">
        <v>#N/A</v>
      </c>
      <c r="AT1920" s="2">
        <v>0.16979513637563062</v>
      </c>
      <c r="AU1920" s="2">
        <v>0.17116671250401008</v>
      </c>
      <c r="AV1920" s="4"/>
      <c r="AW1920" s="4"/>
      <c r="AX1920" s="1">
        <f t="shared" si="420"/>
        <v>0.23043114421416236</v>
      </c>
      <c r="AY1920" s="2">
        <f t="shared" si="421"/>
        <v>0.5555241092262424</v>
      </c>
      <c r="AZ1920" s="1">
        <f t="shared" si="422"/>
        <v>0.45844251218995158</v>
      </c>
      <c r="BA1920" s="1">
        <f t="shared" si="423"/>
        <v>0.41889779313197567</v>
      </c>
      <c r="BB1920" s="1">
        <f t="shared" si="424"/>
        <v>0.42921081778461201</v>
      </c>
      <c r="BC1920" s="1">
        <f t="shared" si="425"/>
        <v>0.39642573252096147</v>
      </c>
      <c r="BD1920" s="1">
        <f t="shared" si="426"/>
        <v>0.44102099947668694</v>
      </c>
      <c r="BE1920" s="1" t="e">
        <f t="shared" si="427"/>
        <v>#N/A</v>
      </c>
      <c r="BF1920" s="2">
        <f t="shared" si="428"/>
        <v>5.3345005753478461E-2</v>
      </c>
      <c r="BG1920" s="1" t="e">
        <f t="shared" si="429"/>
        <v>#N/A</v>
      </c>
      <c r="BH1920" s="1">
        <f t="shared" si="430"/>
        <v>0.42221918326075353</v>
      </c>
      <c r="BI1920" s="2" t="e">
        <f t="shared" si="431"/>
        <v>#N/A</v>
      </c>
      <c r="BJ1920" s="1" t="e">
        <f t="shared" si="432"/>
        <v>#N/A</v>
      </c>
      <c r="BK1920" s="1" t="e">
        <f t="shared" si="433"/>
        <v>#N/A</v>
      </c>
    </row>
    <row r="1921" spans="1:63">
      <c r="A1921" t="s">
        <v>148</v>
      </c>
      <c r="B1921">
        <v>2006</v>
      </c>
      <c r="C1921" s="1">
        <v>0.37213686528497414</v>
      </c>
      <c r="D1921" s="1">
        <v>2.8450000000000003E-2</v>
      </c>
      <c r="E1921" s="1">
        <v>0.29000000000000004</v>
      </c>
      <c r="F1921" s="1">
        <v>0.25</v>
      </c>
      <c r="G1921" s="1">
        <v>0.252</v>
      </c>
      <c r="H1921" s="1">
        <v>0.18999999999999995</v>
      </c>
      <c r="I1921" s="2">
        <v>0.71158333333333335</v>
      </c>
      <c r="J1921" s="1">
        <v>0.6873999999999999</v>
      </c>
      <c r="K1921" s="1">
        <v>0.73400596418898978</v>
      </c>
      <c r="L1921" s="2">
        <v>0.5</v>
      </c>
      <c r="M1921" s="2">
        <v>0.01</v>
      </c>
      <c r="N1921" s="1">
        <v>0.78439999900758273</v>
      </c>
      <c r="O1921" s="2">
        <v>0.44999999999999996</v>
      </c>
      <c r="P1921" s="1">
        <v>0.93223999999999996</v>
      </c>
      <c r="Q1921" s="1">
        <v>0.48422146341463601</v>
      </c>
      <c r="R1921" s="3">
        <v>0.62508474599999997</v>
      </c>
      <c r="S1921" s="1">
        <v>0.125640685</v>
      </c>
      <c r="T1921" s="2">
        <v>0.1502661465</v>
      </c>
      <c r="U1921" s="1">
        <v>7.2616102553006254E-2</v>
      </c>
      <c r="V1921" s="1">
        <v>0.25779434714865301</v>
      </c>
      <c r="W1921" s="1">
        <v>0.87</v>
      </c>
      <c r="X1921" s="1">
        <v>0.42</v>
      </c>
      <c r="Y1921" s="2">
        <v>1.1476312890194639E-2</v>
      </c>
      <c r="Z1921" s="1">
        <v>0.88386999622302631</v>
      </c>
      <c r="AA1921" s="1" t="e">
        <v>#N/A</v>
      </c>
      <c r="AB1921" s="2">
        <v>0.31390095030584397</v>
      </c>
      <c r="AC1921" s="2">
        <v>6.579443146329203E-2</v>
      </c>
      <c r="AD1921" s="1">
        <v>4.8850433658942224E-3</v>
      </c>
      <c r="AE1921" s="1">
        <v>0.15422952380952382</v>
      </c>
      <c r="AF1921" s="1">
        <v>0.64516129032258063</v>
      </c>
      <c r="AG1921" s="4"/>
      <c r="AH1921" s="4" t="e">
        <v>#DIV/0!</v>
      </c>
      <c r="AI1921" s="4">
        <v>48723325</v>
      </c>
      <c r="AJ1921" s="2" t="e">
        <v>#N/A</v>
      </c>
      <c r="AK1921" s="2" t="e">
        <v>#N/A</v>
      </c>
      <c r="AL1921" s="2" t="e">
        <v>#N/A</v>
      </c>
      <c r="AM1921" s="2"/>
      <c r="AN1921" s="2" t="e">
        <v>#N/A</v>
      </c>
      <c r="AO1921" s="2" t="e">
        <v>#N/A</v>
      </c>
      <c r="AP1921" s="2" t="e">
        <v>#N/A</v>
      </c>
      <c r="AQ1921" s="2" t="e">
        <v>#N/A</v>
      </c>
      <c r="AR1921" s="2"/>
      <c r="AS1921" s="2" t="e">
        <v>#N/A</v>
      </c>
      <c r="AT1921" s="2">
        <v>0.14757607065590878</v>
      </c>
      <c r="AU1921" s="2">
        <v>0.20642375888214085</v>
      </c>
      <c r="AV1921" s="4"/>
      <c r="AW1921" s="4"/>
      <c r="AX1921" s="1">
        <f t="shared" si="420"/>
        <v>0.23043114421416236</v>
      </c>
      <c r="AY1921" s="2">
        <f t="shared" si="421"/>
        <v>0.55391275664712936</v>
      </c>
      <c r="AZ1921" s="1">
        <f t="shared" si="422"/>
        <v>0.4634906081829272</v>
      </c>
      <c r="BA1921" s="1">
        <f t="shared" si="423"/>
        <v>0.4192927931358133</v>
      </c>
      <c r="BB1921" s="1">
        <f t="shared" si="424"/>
        <v>0.42921081778461201</v>
      </c>
      <c r="BC1921" s="1">
        <f t="shared" si="425"/>
        <v>0.39971055870796435</v>
      </c>
      <c r="BD1921" s="1">
        <f t="shared" si="426"/>
        <v>0.43881559551853472</v>
      </c>
      <c r="BE1921" s="1" t="e">
        <f t="shared" si="427"/>
        <v>#N/A</v>
      </c>
      <c r="BF1921" s="2">
        <f t="shared" si="428"/>
        <v>5.2727145242504485E-2</v>
      </c>
      <c r="BG1921" s="1" t="e">
        <f t="shared" si="429"/>
        <v>#N/A</v>
      </c>
      <c r="BH1921" s="1">
        <f t="shared" si="430"/>
        <v>0.42257899067037036</v>
      </c>
      <c r="BI1921" s="2" t="e">
        <f t="shared" si="431"/>
        <v>#N/A</v>
      </c>
      <c r="BJ1921" s="1" t="e">
        <f t="shared" si="432"/>
        <v>#N/A</v>
      </c>
      <c r="BK1921" s="1" t="e">
        <f t="shared" si="433"/>
        <v>#N/A</v>
      </c>
    </row>
    <row r="1922" spans="1:63">
      <c r="A1922" t="s">
        <v>148</v>
      </c>
      <c r="B1922">
        <v>2007</v>
      </c>
      <c r="C1922" s="1">
        <v>0.37213686528497414</v>
      </c>
      <c r="D1922" s="1">
        <v>2.8450000000000003E-2</v>
      </c>
      <c r="E1922" s="1">
        <v>0.29000000000000004</v>
      </c>
      <c r="F1922" s="1">
        <v>0.25</v>
      </c>
      <c r="G1922" s="1">
        <v>0.252</v>
      </c>
      <c r="H1922" s="1">
        <v>0.18999999999999995</v>
      </c>
      <c r="I1922" s="2">
        <v>0.71158333333333335</v>
      </c>
      <c r="J1922" s="1">
        <v>0.68079999999999996</v>
      </c>
      <c r="K1922" s="1">
        <v>0.72269092152290226</v>
      </c>
      <c r="L1922" s="2">
        <v>0.5</v>
      </c>
      <c r="M1922" s="2">
        <v>0.01</v>
      </c>
      <c r="N1922" s="1">
        <v>0.79919999867677682</v>
      </c>
      <c r="O1922" s="2">
        <v>0.44999999999999996</v>
      </c>
      <c r="P1922" s="1">
        <v>0.93235999999999997</v>
      </c>
      <c r="Q1922" s="1">
        <v>0.4776219512195139</v>
      </c>
      <c r="R1922" s="3">
        <v>0.62508474599999997</v>
      </c>
      <c r="S1922" s="1">
        <v>7.8422287500000007E-2</v>
      </c>
      <c r="T1922" s="2">
        <v>0.14633270300000001</v>
      </c>
      <c r="U1922" s="1">
        <v>7.2616102553006254E-2</v>
      </c>
      <c r="V1922" s="1">
        <v>0.25779434714865301</v>
      </c>
      <c r="W1922" s="1">
        <v>0.87</v>
      </c>
      <c r="X1922" s="1">
        <v>0.42</v>
      </c>
      <c r="Y1922" s="2">
        <v>1.1476312890194639E-2</v>
      </c>
      <c r="Z1922" s="1">
        <v>0.88623999624605276</v>
      </c>
      <c r="AA1922" s="1" t="e">
        <v>#N/A</v>
      </c>
      <c r="AB1922" s="2">
        <v>0.235475449334862</v>
      </c>
      <c r="AC1922" s="2">
        <v>6.2818700226416002E-2</v>
      </c>
      <c r="AD1922" s="1">
        <v>5.600646754032444E-3</v>
      </c>
      <c r="AE1922" s="1">
        <v>0.15338599999999999</v>
      </c>
      <c r="AF1922" s="1">
        <v>0.67741935483870963</v>
      </c>
      <c r="AG1922" s="4"/>
      <c r="AH1922" s="4" t="e">
        <v>#DIV/0!</v>
      </c>
      <c r="AI1922" s="4">
        <v>49129445</v>
      </c>
      <c r="AJ1922" s="2" t="e">
        <v>#N/A</v>
      </c>
      <c r="AK1922" s="2" t="e">
        <v>#N/A</v>
      </c>
      <c r="AL1922" s="2" t="e">
        <v>#N/A</v>
      </c>
      <c r="AM1922" s="2"/>
      <c r="AN1922" s="2" t="e">
        <v>#N/A</v>
      </c>
      <c r="AO1922" s="2" t="e">
        <v>#N/A</v>
      </c>
      <c r="AP1922" s="2" t="e">
        <v>#N/A</v>
      </c>
      <c r="AQ1922" s="2" t="e">
        <v>#N/A</v>
      </c>
      <c r="AR1922" s="2"/>
      <c r="AS1922" s="2" t="e">
        <v>#N/A</v>
      </c>
      <c r="AT1922" s="2">
        <v>0.17482410767586143</v>
      </c>
      <c r="AU1922" s="2">
        <v>0.21029229015624223</v>
      </c>
      <c r="AV1922" s="4"/>
      <c r="AW1922" s="4"/>
      <c r="AX1922" s="1">
        <f t="shared" si="420"/>
        <v>0.23043114421416236</v>
      </c>
      <c r="AY1922" s="2">
        <f t="shared" si="421"/>
        <v>0.55346775050471597</v>
      </c>
      <c r="AZ1922" s="1">
        <f t="shared" si="422"/>
        <v>0.45196433754390275</v>
      </c>
      <c r="BA1922" s="1">
        <f t="shared" si="423"/>
        <v>0.41968779313965116</v>
      </c>
      <c r="BB1922" s="1">
        <f t="shared" si="424"/>
        <v>0.42921081778461201</v>
      </c>
      <c r="BC1922" s="1">
        <f t="shared" si="425"/>
        <v>0.3940074034327451</v>
      </c>
      <c r="BD1922" s="1">
        <f t="shared" si="426"/>
        <v>0.43764092906986551</v>
      </c>
      <c r="BE1922" s="1" t="e">
        <f t="shared" si="427"/>
        <v>#N/A</v>
      </c>
      <c r="BF1922" s="2">
        <f t="shared" si="428"/>
        <v>4.7311825723713945E-2</v>
      </c>
      <c r="BG1922" s="1" t="e">
        <f t="shared" si="429"/>
        <v>#N/A</v>
      </c>
      <c r="BH1922" s="1">
        <f t="shared" si="430"/>
        <v>0.42028638342907421</v>
      </c>
      <c r="BI1922" s="2" t="e">
        <f t="shared" si="431"/>
        <v>#N/A</v>
      </c>
      <c r="BJ1922" s="1" t="e">
        <f t="shared" si="432"/>
        <v>#N/A</v>
      </c>
      <c r="BK1922" s="1" t="e">
        <f t="shared" si="433"/>
        <v>#N/A</v>
      </c>
    </row>
    <row r="1923" spans="1:63">
      <c r="A1923" t="s">
        <v>148</v>
      </c>
      <c r="B1923">
        <v>2008</v>
      </c>
      <c r="C1923" s="1">
        <v>0.37213686528497414</v>
      </c>
      <c r="D1923" s="1">
        <v>2.8450000000000003E-2</v>
      </c>
      <c r="E1923" s="1">
        <v>0.29000000000000004</v>
      </c>
      <c r="F1923" s="1">
        <v>0.25</v>
      </c>
      <c r="G1923" s="1">
        <v>0.252</v>
      </c>
      <c r="H1923" s="1">
        <v>0.18999999999999995</v>
      </c>
      <c r="I1923" s="2">
        <v>0.71158333333333335</v>
      </c>
      <c r="J1923" s="1">
        <v>0.67420000000000002</v>
      </c>
      <c r="K1923" s="1">
        <v>0.73604269193310023</v>
      </c>
      <c r="L1923" s="2">
        <v>0.5</v>
      </c>
      <c r="M1923" s="2">
        <v>1.0199999995529651E-2</v>
      </c>
      <c r="N1923" s="1">
        <v>0.81399999834597114</v>
      </c>
      <c r="O1923" s="2">
        <v>0.44999999999999996</v>
      </c>
      <c r="P1923" s="1">
        <v>0.93144000000000005</v>
      </c>
      <c r="Q1923" s="1">
        <v>0.46890292682926993</v>
      </c>
      <c r="R1923" s="3">
        <v>0.62508474599999997</v>
      </c>
      <c r="S1923" s="1">
        <v>0.1066810987</v>
      </c>
      <c r="T1923" s="2">
        <v>0.14239925950000001</v>
      </c>
      <c r="U1923" s="1">
        <v>7.2616102553006254E-2</v>
      </c>
      <c r="V1923" s="1">
        <v>0.25779434714865301</v>
      </c>
      <c r="W1923" s="1">
        <v>0.87</v>
      </c>
      <c r="X1923" s="1">
        <v>0.42</v>
      </c>
      <c r="Y1923" s="2">
        <v>1.1476312890194639E-2</v>
      </c>
      <c r="Z1923" s="1">
        <v>0.88860999626907911</v>
      </c>
      <c r="AA1923" s="1" t="e">
        <v>#N/A</v>
      </c>
      <c r="AB1923" s="2">
        <v>0.21466652935359201</v>
      </c>
      <c r="AC1923" s="2">
        <v>6.4190705058626035E-2</v>
      </c>
      <c r="AD1923" s="1">
        <v>8.2361586748556665E-3</v>
      </c>
      <c r="AE1923" s="1">
        <v>0.15645371993143109</v>
      </c>
      <c r="AF1923" s="1">
        <v>0.4838709677419355</v>
      </c>
      <c r="AG1923" s="4"/>
      <c r="AH1923" s="4" t="e">
        <v>#DIV/0!</v>
      </c>
      <c r="AI1923" s="4">
        <v>49563019</v>
      </c>
      <c r="AJ1923" s="2" t="e">
        <v>#N/A</v>
      </c>
      <c r="AK1923" s="2" t="e">
        <v>#N/A</v>
      </c>
      <c r="AL1923" s="2" t="e">
        <v>#N/A</v>
      </c>
      <c r="AM1923" s="2"/>
      <c r="AN1923" s="2" t="e">
        <v>#N/A</v>
      </c>
      <c r="AO1923" s="2" t="e">
        <v>#N/A</v>
      </c>
      <c r="AP1923" s="2" t="e">
        <v>#N/A</v>
      </c>
      <c r="AQ1923" s="2" t="e">
        <v>#N/A</v>
      </c>
      <c r="AR1923" s="2"/>
      <c r="AS1923" s="2" t="e">
        <v>#N/A</v>
      </c>
      <c r="AT1923" s="2">
        <v>0.17244650760697389</v>
      </c>
      <c r="AU1923" s="2">
        <v>0.20821104693115622</v>
      </c>
      <c r="AV1923" s="4"/>
      <c r="AW1923" s="4"/>
      <c r="AX1923" s="1">
        <f t="shared" si="420"/>
        <v>0.23043114421416236</v>
      </c>
      <c r="AY1923" s="2">
        <f t="shared" si="421"/>
        <v>0.55657514622970494</v>
      </c>
      <c r="AZ1923" s="1">
        <f t="shared" si="422"/>
        <v>0.45490160620585407</v>
      </c>
      <c r="BA1923" s="1">
        <f t="shared" si="423"/>
        <v>0.42008279314348879</v>
      </c>
      <c r="BB1923" s="1">
        <f t="shared" si="424"/>
        <v>0.42921081778461201</v>
      </c>
      <c r="BC1923" s="1">
        <f t="shared" si="425"/>
        <v>0.39659727134591799</v>
      </c>
      <c r="BD1923" s="1">
        <f t="shared" si="426"/>
        <v>0.44022414610139021</v>
      </c>
      <c r="BE1923" s="1" t="e">
        <f t="shared" si="427"/>
        <v>#N/A</v>
      </c>
      <c r="BF1923" s="2">
        <f t="shared" si="428"/>
        <v>4.5130374201919191E-2</v>
      </c>
      <c r="BG1923" s="1" t="e">
        <f t="shared" si="429"/>
        <v>#N/A</v>
      </c>
      <c r="BH1923" s="1">
        <f t="shared" si="430"/>
        <v>0.42201074507730674</v>
      </c>
      <c r="BI1923" s="2" t="e">
        <f t="shared" si="431"/>
        <v>#N/A</v>
      </c>
      <c r="BJ1923" s="1" t="e">
        <f t="shared" si="432"/>
        <v>#N/A</v>
      </c>
      <c r="BK1923" s="1" t="e">
        <f t="shared" si="433"/>
        <v>#N/A</v>
      </c>
    </row>
    <row r="1924" spans="1:63">
      <c r="A1924" t="s">
        <v>148</v>
      </c>
      <c r="B1924">
        <v>2009</v>
      </c>
      <c r="C1924" s="1">
        <v>0.37213686528497414</v>
      </c>
      <c r="D1924" s="1">
        <v>2.8450000000000003E-2</v>
      </c>
      <c r="E1924" s="1">
        <v>0.30419999968260525</v>
      </c>
      <c r="F1924" s="1">
        <v>0.25</v>
      </c>
      <c r="G1924" s="1">
        <v>0.252</v>
      </c>
      <c r="H1924" s="1">
        <v>0.20619999963790181</v>
      </c>
      <c r="I1924" s="2">
        <v>0.71158333333333335</v>
      </c>
      <c r="J1924" s="1">
        <v>0.66760000000000008</v>
      </c>
      <c r="K1924" s="1">
        <v>0.74693986174442095</v>
      </c>
      <c r="L1924" s="2">
        <v>0.5</v>
      </c>
      <c r="M1924" s="2">
        <v>1.0399999991059304E-2</v>
      </c>
      <c r="N1924" s="1">
        <v>0.82879999801516535</v>
      </c>
      <c r="O1924" s="2">
        <v>0.44999999999999996</v>
      </c>
      <c r="P1924" s="1">
        <v>0.93144000000000005</v>
      </c>
      <c r="Q1924" s="1">
        <v>0.49352486774234139</v>
      </c>
      <c r="R1924" s="3">
        <v>0.62508474599999997</v>
      </c>
      <c r="S1924" s="1">
        <v>0.1016135381</v>
      </c>
      <c r="T1924" s="2">
        <v>0.14524724462634259</v>
      </c>
      <c r="U1924" s="1">
        <v>7.2616102553006254E-2</v>
      </c>
      <c r="V1924" s="1">
        <v>0.25779434714865301</v>
      </c>
      <c r="W1924" s="1">
        <v>0.87</v>
      </c>
      <c r="X1924" s="1">
        <v>0.42</v>
      </c>
      <c r="Y1924" s="2">
        <v>1.1476312890194639E-2</v>
      </c>
      <c r="Z1924" s="1">
        <v>0.89097999629210545</v>
      </c>
      <c r="AA1924" s="1" t="e">
        <v>#N/A</v>
      </c>
      <c r="AB1924" s="2">
        <v>0.15690520890657397</v>
      </c>
      <c r="AC1924" s="2">
        <v>6.6073253837673998E-2</v>
      </c>
      <c r="AD1924" s="1">
        <v>9.9516196899682233E-3</v>
      </c>
      <c r="AE1924" s="1">
        <v>0.15952143986286224</v>
      </c>
      <c r="AF1924" s="1">
        <v>0.32258064516129031</v>
      </c>
      <c r="AG1924" s="4"/>
      <c r="AH1924" s="4" t="e">
        <v>#DIV/0!</v>
      </c>
      <c r="AI1924" s="4">
        <v>50019775</v>
      </c>
      <c r="AJ1924" s="2" t="e">
        <v>#N/A</v>
      </c>
      <c r="AK1924" s="2" t="e">
        <v>#N/A</v>
      </c>
      <c r="AL1924" s="2" t="e">
        <v>#N/A</v>
      </c>
      <c r="AM1924" s="2"/>
      <c r="AN1924" s="2" t="e">
        <v>#N/A</v>
      </c>
      <c r="AO1924" s="2" t="e">
        <v>#N/A</v>
      </c>
      <c r="AP1924" s="2" t="e">
        <v>#N/A</v>
      </c>
      <c r="AQ1924" s="2" t="e">
        <v>#N/A</v>
      </c>
      <c r="AR1924" s="2"/>
      <c r="AS1924" s="2" t="e">
        <v>#N/A</v>
      </c>
      <c r="AT1924" s="2">
        <v>0.14903347241596085</v>
      </c>
      <c r="AU1924" s="2">
        <v>0.19558048646590481</v>
      </c>
      <c r="AV1924" s="4"/>
      <c r="AW1924" s="4"/>
      <c r="AX1924" s="1">
        <f t="shared" si="420"/>
        <v>0.23549781076758022</v>
      </c>
      <c r="AY1924" s="2">
        <f t="shared" si="421"/>
        <v>0.5593318847262827</v>
      </c>
      <c r="AZ1924" s="1">
        <f t="shared" si="422"/>
        <v>0.45938207929373681</v>
      </c>
      <c r="BA1924" s="1">
        <f t="shared" si="423"/>
        <v>0.42047779314732653</v>
      </c>
      <c r="BB1924" s="1">
        <f t="shared" si="424"/>
        <v>0.42921081778461201</v>
      </c>
      <c r="BC1924" s="1">
        <f t="shared" si="425"/>
        <v>0.3955864312813131</v>
      </c>
      <c r="BD1924" s="1">
        <f t="shared" si="426"/>
        <v>0.45415199524146294</v>
      </c>
      <c r="BE1924" s="1" t="e">
        <f t="shared" si="427"/>
        <v>#N/A</v>
      </c>
      <c r="BF1924" s="2">
        <f t="shared" si="428"/>
        <v>3.7201193516020879E-2</v>
      </c>
      <c r="BG1924" s="1" t="e">
        <f t="shared" si="429"/>
        <v>#N/A</v>
      </c>
      <c r="BH1924" s="1">
        <f t="shared" si="430"/>
        <v>0.42631641476912935</v>
      </c>
      <c r="BI1924" s="2" t="e">
        <f t="shared" si="431"/>
        <v>#N/A</v>
      </c>
      <c r="BJ1924" s="1" t="e">
        <f t="shared" si="432"/>
        <v>#N/A</v>
      </c>
      <c r="BK1924" s="1" t="e">
        <f t="shared" si="433"/>
        <v>#N/A</v>
      </c>
    </row>
    <row r="1925" spans="1:63">
      <c r="A1925" t="s">
        <v>148</v>
      </c>
      <c r="B1925">
        <v>2010</v>
      </c>
      <c r="C1925" s="1">
        <v>0.37213686528497414</v>
      </c>
      <c r="D1925" s="1">
        <v>2.8450000000000003E-2</v>
      </c>
      <c r="E1925" s="1">
        <v>0.31839999936521057</v>
      </c>
      <c r="F1925" s="1">
        <v>0.25</v>
      </c>
      <c r="G1925" s="1">
        <v>0.252</v>
      </c>
      <c r="H1925" s="1">
        <v>0.22239999927580356</v>
      </c>
      <c r="I1925" s="2">
        <v>0.71158333333333335</v>
      </c>
      <c r="J1925" s="1">
        <v>0.67427599985077991</v>
      </c>
      <c r="K1925" s="1">
        <v>0.74693986174442095</v>
      </c>
      <c r="L1925" s="2">
        <v>0.5</v>
      </c>
      <c r="M1925" s="2">
        <v>1.0599999986588955E-2</v>
      </c>
      <c r="N1925" s="1">
        <v>0.84359999768435956</v>
      </c>
      <c r="O1925" s="2">
        <v>0.44999999999999996</v>
      </c>
      <c r="P1925" s="1">
        <v>0.93144000000000005</v>
      </c>
      <c r="Q1925" s="1">
        <v>0.51814680865541263</v>
      </c>
      <c r="R1925" s="3">
        <v>0.62508474599999997</v>
      </c>
      <c r="S1925" s="1">
        <v>0.10262967345828759</v>
      </c>
      <c r="T1925" s="2">
        <v>0.14809522975268516</v>
      </c>
      <c r="U1925" s="1">
        <v>7.2616102553006254E-2</v>
      </c>
      <c r="V1925" s="1">
        <v>0.25779434714865301</v>
      </c>
      <c r="W1925" s="1">
        <v>0.87</v>
      </c>
      <c r="X1925" s="1">
        <v>0.42</v>
      </c>
      <c r="Y1925" s="2">
        <v>1.1476312890194639E-2</v>
      </c>
      <c r="Z1925" s="1">
        <v>0.8933499963151319</v>
      </c>
      <c r="AA1925" s="1" t="e">
        <v>#N/A</v>
      </c>
      <c r="AB1925" s="2">
        <v>0.15347426107232737</v>
      </c>
      <c r="AC1925" s="2">
        <v>6.1733986473040937E-2</v>
      </c>
      <c r="AD1925" s="1">
        <v>1.0051135884643545E-2</v>
      </c>
      <c r="AE1925" s="1">
        <v>0.16258915979429334</v>
      </c>
      <c r="AF1925" s="1">
        <v>0.32258064516129031</v>
      </c>
      <c r="AG1925" s="4"/>
      <c r="AH1925" s="4" t="e">
        <v>#DIV/0!</v>
      </c>
      <c r="AI1925" s="4"/>
      <c r="AJ1925" s="2" t="e">
        <v>#N/A</v>
      </c>
      <c r="AK1925" s="2" t="e">
        <v>#N/A</v>
      </c>
      <c r="AL1925" s="2" t="e">
        <v>#N/A</v>
      </c>
      <c r="AM1925" s="2"/>
      <c r="AN1925" s="2" t="e">
        <v>#N/A</v>
      </c>
      <c r="AO1925" s="2" t="e">
        <v>#N/A</v>
      </c>
      <c r="AP1925" s="2" t="e">
        <v>#N/A</v>
      </c>
      <c r="AQ1925" s="2" t="e">
        <v>#N/A</v>
      </c>
      <c r="AR1925" s="2"/>
      <c r="AS1925" s="2" t="e">
        <v>#N/A</v>
      </c>
      <c r="AT1925" s="2">
        <v>0.15254313761335414</v>
      </c>
      <c r="AU1925" s="2">
        <v>0.19862468153320273</v>
      </c>
      <c r="AV1925" s="4"/>
      <c r="AW1925" s="4"/>
      <c r="AX1925" s="1">
        <f t="shared" si="420"/>
        <v>0.24056447732099806</v>
      </c>
      <c r="AY1925" s="2">
        <f t="shared" si="421"/>
        <v>0.5624284560856404</v>
      </c>
      <c r="AZ1925" s="1">
        <f t="shared" si="422"/>
        <v>0.46507929157327704</v>
      </c>
      <c r="BA1925" s="1">
        <f t="shared" si="423"/>
        <v>0.42087279315116427</v>
      </c>
      <c r="BB1925" s="1">
        <f t="shared" si="424"/>
        <v>0.42921081778461201</v>
      </c>
      <c r="BC1925" s="1">
        <f t="shared" si="425"/>
        <v>0.39672666852882688</v>
      </c>
      <c r="BD1925" s="1">
        <f t="shared" si="426"/>
        <v>0.46626364941298198</v>
      </c>
      <c r="BE1925" s="1" t="e">
        <f t="shared" si="427"/>
        <v>#N/A</v>
      </c>
      <c r="BF1925" s="2">
        <f t="shared" si="428"/>
        <v>3.6775138515872247E-2</v>
      </c>
      <c r="BG1925" s="1" t="e">
        <f t="shared" si="429"/>
        <v>#N/A</v>
      </c>
      <c r="BH1925" s="1">
        <f t="shared" si="430"/>
        <v>0.43073371190880699</v>
      </c>
      <c r="BI1925" s="2" t="e">
        <f t="shared" si="431"/>
        <v>#N/A</v>
      </c>
      <c r="BJ1925" s="1" t="e">
        <f t="shared" si="432"/>
        <v>#N/A</v>
      </c>
      <c r="BK1925" s="1" t="e">
        <f t="shared" si="433"/>
        <v>#N/A</v>
      </c>
    </row>
    <row r="1926" spans="1:63">
      <c r="A1926" t="s">
        <v>149</v>
      </c>
      <c r="B1926">
        <v>1995</v>
      </c>
      <c r="C1926" s="1">
        <v>0.64910205128205134</v>
      </c>
      <c r="D1926" s="1">
        <v>1.5389999999999999E-2</v>
      </c>
      <c r="E1926" s="1">
        <v>0.27</v>
      </c>
      <c r="F1926" s="1">
        <v>0.375</v>
      </c>
      <c r="G1926" s="1">
        <v>1.4E-2</v>
      </c>
      <c r="H1926" s="1">
        <v>0.73</v>
      </c>
      <c r="I1926" s="2">
        <v>0.81700000000000006</v>
      </c>
      <c r="J1926" s="1">
        <v>0.70200000000000007</v>
      </c>
      <c r="K1926" s="1">
        <v>0.99349468954249998</v>
      </c>
      <c r="L1926" s="2">
        <v>0.06</v>
      </c>
      <c r="M1926" s="2">
        <v>0.81</v>
      </c>
      <c r="N1926" s="1">
        <v>0.59399999879300602</v>
      </c>
      <c r="O1926" s="2">
        <v>0.40749999999999997</v>
      </c>
      <c r="P1926" s="1">
        <v>0.85360000000000003</v>
      </c>
      <c r="Q1926" s="1">
        <v>0.44469414634146398</v>
      </c>
      <c r="R1926" s="3">
        <v>0.82665021599999999</v>
      </c>
      <c r="S1926" s="1">
        <v>3.4329437739999996E-2</v>
      </c>
      <c r="T1926" s="2">
        <v>0.20153372750000001</v>
      </c>
      <c r="U1926" s="1">
        <v>3.3172498624044629E-3</v>
      </c>
      <c r="V1926" s="1">
        <v>2.5929763944944E-2</v>
      </c>
      <c r="W1926" s="1">
        <v>0.65999999999999992</v>
      </c>
      <c r="X1926" s="1">
        <v>0.94</v>
      </c>
      <c r="Y1926" s="2">
        <v>7.2878329628684908E-3</v>
      </c>
      <c r="Z1926" s="1">
        <v>0.92099999904999996</v>
      </c>
      <c r="AA1926" s="1">
        <v>0.591360000550747</v>
      </c>
      <c r="AB1926" s="2">
        <v>0.61055377471652472</v>
      </c>
      <c r="AC1926" s="2">
        <v>0.62567817705000572</v>
      </c>
      <c r="AD1926" s="1">
        <v>2.400241999256222E-3</v>
      </c>
      <c r="AE1926" s="1">
        <v>0.10076614285714286</v>
      </c>
      <c r="AF1926" s="1">
        <v>0.70967741935483875</v>
      </c>
      <c r="AG1926" s="4">
        <v>3603.1263652513499</v>
      </c>
      <c r="AH1926" s="4">
        <v>3760</v>
      </c>
      <c r="AI1926" s="4">
        <v>1620207</v>
      </c>
      <c r="AJ1926" s="2">
        <v>0.52800000049173834</v>
      </c>
      <c r="AK1926" s="2">
        <v>0.67200000062584875</v>
      </c>
      <c r="AL1926" s="2">
        <v>0.64992000060528521</v>
      </c>
      <c r="AM1926" s="2"/>
      <c r="AN1926" s="2">
        <v>0.58080000054091219</v>
      </c>
      <c r="AO1926" s="2">
        <v>0.67200000062584875</v>
      </c>
      <c r="AP1926" s="2">
        <v>0.69280000387132157</v>
      </c>
      <c r="AQ1926" s="2">
        <v>0.71904000066965823</v>
      </c>
      <c r="AR1926" s="2"/>
      <c r="AS1926" s="2">
        <v>0.34752000032365321</v>
      </c>
      <c r="AT1926" s="2">
        <v>0.61352487144936663</v>
      </c>
      <c r="AU1926" s="2">
        <v>0.55814112509101133</v>
      </c>
      <c r="AV1926" s="4"/>
      <c r="AW1926" s="4"/>
      <c r="AX1926" s="1">
        <f t="shared" si="420"/>
        <v>0.34224867521367525</v>
      </c>
      <c r="AY1926" s="2">
        <f t="shared" si="421"/>
        <v>0.62628495547650087</v>
      </c>
      <c r="AZ1926" s="1">
        <f t="shared" si="422"/>
        <v>0.47216150551629282</v>
      </c>
      <c r="BA1926" s="1">
        <f t="shared" si="423"/>
        <v>0.42625580763670284</v>
      </c>
      <c r="BB1926" s="1">
        <f t="shared" si="424"/>
        <v>0.42287303890081379</v>
      </c>
      <c r="BC1926" s="1">
        <f t="shared" si="425"/>
        <v>0.4795832445261049</v>
      </c>
      <c r="BD1926" s="1">
        <f t="shared" si="426"/>
        <v>0.53895376036282838</v>
      </c>
      <c r="BE1926" s="1">
        <f t="shared" si="427"/>
        <v>0.23806588822171612</v>
      </c>
      <c r="BF1926" s="2">
        <f t="shared" si="428"/>
        <v>0.18497568232158973</v>
      </c>
      <c r="BG1926" s="1">
        <f t="shared" si="429"/>
        <v>0.10065073908834431</v>
      </c>
      <c r="BH1926" s="1">
        <f t="shared" si="430"/>
        <v>0.4804700145965824</v>
      </c>
      <c r="BI1926" s="2">
        <f t="shared" si="431"/>
        <v>0.52369230963165014</v>
      </c>
      <c r="BJ1926" s="1">
        <f t="shared" si="432"/>
        <v>1.0041623242282325</v>
      </c>
      <c r="BK1926" s="1">
        <f t="shared" si="433"/>
        <v>4.3222295035067748E-2</v>
      </c>
    </row>
    <row r="1927" spans="1:63">
      <c r="A1927" t="s">
        <v>149</v>
      </c>
      <c r="B1927">
        <v>1996</v>
      </c>
      <c r="C1927" s="1">
        <v>0.64910205128205134</v>
      </c>
      <c r="D1927" s="1">
        <v>1.5694E-2</v>
      </c>
      <c r="E1927" s="1">
        <v>0.254</v>
      </c>
      <c r="F1927" s="1">
        <v>0.375</v>
      </c>
      <c r="G1927" s="1">
        <v>1.4E-2</v>
      </c>
      <c r="H1927" s="1">
        <v>0.72599999999999998</v>
      </c>
      <c r="I1927" s="2">
        <v>0.81700000000000006</v>
      </c>
      <c r="J1927" s="1">
        <v>0.69680000000000009</v>
      </c>
      <c r="K1927" s="1">
        <v>0.99349468954249998</v>
      </c>
      <c r="L1927" s="2">
        <v>0.06</v>
      </c>
      <c r="M1927" s="2">
        <v>0.8</v>
      </c>
      <c r="N1927" s="1">
        <v>0.58319999903440478</v>
      </c>
      <c r="O1927" s="2">
        <v>0.40749999999999997</v>
      </c>
      <c r="P1927" s="1">
        <v>0.85360000000000003</v>
      </c>
      <c r="Q1927" s="1">
        <v>0.45375804878048798</v>
      </c>
      <c r="R1927" s="3">
        <v>0.82665021599999999</v>
      </c>
      <c r="S1927" s="1">
        <v>2.0210670479999998E-2</v>
      </c>
      <c r="T1927" s="2">
        <v>0.20445338860000001</v>
      </c>
      <c r="U1927" s="1">
        <v>3.3172498624044629E-3</v>
      </c>
      <c r="V1927" s="1">
        <v>2.5929763944944E-2</v>
      </c>
      <c r="W1927" s="1">
        <v>0.65999999999999992</v>
      </c>
      <c r="X1927" s="1">
        <v>0.94</v>
      </c>
      <c r="Y1927" s="2">
        <v>7.2878329628684908E-3</v>
      </c>
      <c r="Z1927" s="1">
        <v>0.88600000379999999</v>
      </c>
      <c r="AA1927" s="1">
        <v>0.6036800002753735</v>
      </c>
      <c r="AB1927" s="2">
        <v>0.60838605369115395</v>
      </c>
      <c r="AC1927" s="2">
        <v>0.62321389912263403</v>
      </c>
      <c r="AD1927" s="1">
        <v>4.4451536351207783E-3</v>
      </c>
      <c r="AE1927" s="1">
        <v>8.800635714285715E-2</v>
      </c>
      <c r="AF1927" s="1">
        <v>0.67741935483870963</v>
      </c>
      <c r="AG1927" s="4">
        <v>3696.8840350990499</v>
      </c>
      <c r="AH1927" s="4">
        <v>3770</v>
      </c>
      <c r="AI1927" s="4">
        <v>1660735</v>
      </c>
      <c r="AJ1927" s="2">
        <v>0.53900000024586914</v>
      </c>
      <c r="AK1927" s="2">
        <v>0.68600000031292441</v>
      </c>
      <c r="AL1927" s="2">
        <v>0.66346000030264263</v>
      </c>
      <c r="AM1927" s="2"/>
      <c r="AN1927" s="2">
        <v>0.59290000027045608</v>
      </c>
      <c r="AO1927" s="2">
        <v>0.68600000031292441</v>
      </c>
      <c r="AP1927" s="2">
        <v>0.71012000348418947</v>
      </c>
      <c r="AQ1927" s="2">
        <v>0.73402000033482917</v>
      </c>
      <c r="AR1927" s="2"/>
      <c r="AS1927" s="2">
        <v>0.35476000016182668</v>
      </c>
      <c r="AT1927" s="2">
        <v>0.61584170550773609</v>
      </c>
      <c r="AU1927" s="2">
        <v>0.55932767863723443</v>
      </c>
      <c r="AV1927" s="4"/>
      <c r="AW1927" s="4"/>
      <c r="AX1927" s="1">
        <f t="shared" si="420"/>
        <v>0.33896600854700853</v>
      </c>
      <c r="AY1927" s="2">
        <f t="shared" si="421"/>
        <v>0.62257066979670073</v>
      </c>
      <c r="AZ1927" s="1">
        <f t="shared" si="422"/>
        <v>0.47173446477209763</v>
      </c>
      <c r="BA1927" s="1">
        <f t="shared" si="423"/>
        <v>0.42042247509503622</v>
      </c>
      <c r="BB1927" s="1">
        <f t="shared" si="424"/>
        <v>0.42287303890081379</v>
      </c>
      <c r="BC1927" s="1">
        <f t="shared" si="425"/>
        <v>0.4724704931361049</v>
      </c>
      <c r="BD1927" s="1">
        <f t="shared" si="426"/>
        <v>0.5358176876595655</v>
      </c>
      <c r="BE1927" s="1">
        <f t="shared" si="427"/>
        <v>0.24302559411085806</v>
      </c>
      <c r="BF1927" s="2">
        <f t="shared" si="428"/>
        <v>0.18474416583215239</v>
      </c>
      <c r="BG1927" s="1">
        <f t="shared" si="429"/>
        <v>0.10046166143397468</v>
      </c>
      <c r="BH1927" s="1">
        <f t="shared" si="430"/>
        <v>0.4770537398988281</v>
      </c>
      <c r="BI1927" s="2">
        <f t="shared" si="431"/>
        <v>0.5282314213769852</v>
      </c>
      <c r="BJ1927" s="1">
        <f t="shared" si="432"/>
        <v>1.0052851612758134</v>
      </c>
      <c r="BK1927" s="1">
        <f t="shared" si="433"/>
        <v>5.11776814781571E-2</v>
      </c>
    </row>
    <row r="1928" spans="1:63">
      <c r="A1928" t="s">
        <v>149</v>
      </c>
      <c r="B1928">
        <v>1997</v>
      </c>
      <c r="C1928" s="1">
        <v>0.64910205128205134</v>
      </c>
      <c r="D1928" s="1">
        <v>1.5997999999999998E-2</v>
      </c>
      <c r="E1928" s="1">
        <v>0.23799999999999999</v>
      </c>
      <c r="F1928" s="1">
        <v>0.375</v>
      </c>
      <c r="G1928" s="1">
        <v>1.4E-2</v>
      </c>
      <c r="H1928" s="1">
        <v>0.72199999999999998</v>
      </c>
      <c r="I1928" s="2">
        <v>0.81700000000000006</v>
      </c>
      <c r="J1928" s="1">
        <v>0.69159999999999999</v>
      </c>
      <c r="K1928" s="1">
        <v>0.99349468954249998</v>
      </c>
      <c r="L1928" s="2">
        <v>0.06</v>
      </c>
      <c r="M1928" s="2">
        <v>0.85</v>
      </c>
      <c r="N1928" s="1">
        <v>0.57239999927580354</v>
      </c>
      <c r="O1928" s="2">
        <v>0.40749999999999997</v>
      </c>
      <c r="P1928" s="1">
        <v>0.85360000000000003</v>
      </c>
      <c r="Q1928" s="1">
        <v>0.46795804878048797</v>
      </c>
      <c r="R1928" s="3">
        <v>0.82665021599999999</v>
      </c>
      <c r="S1928" s="1">
        <v>2.3189030669999999E-2</v>
      </c>
      <c r="T1928" s="2">
        <v>0.20737304970000001</v>
      </c>
      <c r="U1928" s="1">
        <v>3.3172498624044629E-3</v>
      </c>
      <c r="V1928" s="1">
        <v>2.5929763944944E-2</v>
      </c>
      <c r="W1928" s="1">
        <v>0.65999999999999992</v>
      </c>
      <c r="X1928" s="1">
        <v>0.94</v>
      </c>
      <c r="Y1928" s="2">
        <v>7.2878329628684908E-3</v>
      </c>
      <c r="Z1928" s="1">
        <v>0.86800000190000004</v>
      </c>
      <c r="AA1928" s="1">
        <v>0.61599999999999999</v>
      </c>
      <c r="AB1928" s="2">
        <v>0.60233056169921206</v>
      </c>
      <c r="AC1928" s="2">
        <v>0.59632449492495399</v>
      </c>
      <c r="AD1928" s="1">
        <v>8.1598164681024443E-3</v>
      </c>
      <c r="AE1928" s="1">
        <v>7.5246571428571427E-2</v>
      </c>
      <c r="AF1928" s="1">
        <v>0.74193548387096775</v>
      </c>
      <c r="AG1928" s="4">
        <v>3825.8087346716902</v>
      </c>
      <c r="AH1928" s="4">
        <v>3900</v>
      </c>
      <c r="AI1928" s="4">
        <v>1702108</v>
      </c>
      <c r="AJ1928" s="2">
        <v>0.55000000000000004</v>
      </c>
      <c r="AK1928" s="2">
        <v>0.7</v>
      </c>
      <c r="AL1928" s="2">
        <v>0.67700000000000005</v>
      </c>
      <c r="AM1928" s="2"/>
      <c r="AN1928" s="2">
        <v>0.60499999999999998</v>
      </c>
      <c r="AO1928" s="2">
        <v>0.7</v>
      </c>
      <c r="AP1928" s="2">
        <v>0.72744000309705725</v>
      </c>
      <c r="AQ1928" s="2">
        <v>0.74900000000000011</v>
      </c>
      <c r="AR1928" s="2">
        <v>70</v>
      </c>
      <c r="AS1928" s="2">
        <v>0.36200000000000004</v>
      </c>
      <c r="AT1928" s="2">
        <v>0.62009623785635104</v>
      </c>
      <c r="AU1928" s="2">
        <v>0.55866372889232319</v>
      </c>
      <c r="AV1928" s="4"/>
      <c r="AW1928" s="4"/>
      <c r="AX1928" s="1">
        <f t="shared" si="420"/>
        <v>0.33568334188034193</v>
      </c>
      <c r="AY1928" s="2">
        <f t="shared" si="421"/>
        <v>0.62742781268832903</v>
      </c>
      <c r="AZ1928" s="1">
        <f t="shared" si="422"/>
        <v>0.47575406903009759</v>
      </c>
      <c r="BA1928" s="1">
        <f t="shared" si="423"/>
        <v>0.41742247477836952</v>
      </c>
      <c r="BB1928" s="1">
        <f t="shared" si="424"/>
        <v>0.42287303890081379</v>
      </c>
      <c r="BC1928" s="1">
        <f t="shared" si="425"/>
        <v>0.4758129773905494</v>
      </c>
      <c r="BD1928" s="1">
        <f t="shared" si="426"/>
        <v>0.53353763121646536</v>
      </c>
      <c r="BE1928" s="1">
        <f t="shared" si="427"/>
        <v>0.24798529999999999</v>
      </c>
      <c r="BF1928" s="2">
        <f t="shared" si="428"/>
        <v>0.18187512944805173</v>
      </c>
      <c r="BG1928" s="1">
        <f t="shared" si="429"/>
        <v>0.10017102101034746</v>
      </c>
      <c r="BH1928" s="1">
        <f t="shared" si="430"/>
        <v>0.47740788250260957</v>
      </c>
      <c r="BI1928" s="2">
        <f t="shared" si="431"/>
        <v>0.53003145045839917</v>
      </c>
      <c r="BJ1928" s="1">
        <f t="shared" si="432"/>
        <v>1.0074393329610087</v>
      </c>
      <c r="BK1928" s="1">
        <f t="shared" si="433"/>
        <v>5.2623567955789596E-2</v>
      </c>
    </row>
    <row r="1929" spans="1:63">
      <c r="A1929" t="s">
        <v>149</v>
      </c>
      <c r="B1929">
        <v>1998</v>
      </c>
      <c r="C1929" s="1">
        <v>0.64910205128205134</v>
      </c>
      <c r="D1929" s="1">
        <v>1.6302000000000001E-2</v>
      </c>
      <c r="E1929" s="1">
        <v>0.22199999999999998</v>
      </c>
      <c r="F1929" s="1">
        <v>0.375</v>
      </c>
      <c r="G1929" s="1">
        <v>1.4E-2</v>
      </c>
      <c r="H1929" s="1">
        <v>0.71799999999999997</v>
      </c>
      <c r="I1929" s="2">
        <v>0.81700000000000006</v>
      </c>
      <c r="J1929" s="1">
        <v>0.68640000000000001</v>
      </c>
      <c r="K1929" s="1">
        <v>0.99349468954249998</v>
      </c>
      <c r="L1929" s="2">
        <v>0.06</v>
      </c>
      <c r="M1929" s="2">
        <v>0.8</v>
      </c>
      <c r="N1929" s="1">
        <v>0.56159999951720241</v>
      </c>
      <c r="O1929" s="2">
        <v>0.40749999999999997</v>
      </c>
      <c r="P1929" s="1">
        <v>0.85360000000000003</v>
      </c>
      <c r="Q1929" s="1">
        <v>0.48613317073170803</v>
      </c>
      <c r="R1929" s="3">
        <v>0.82665021599999999</v>
      </c>
      <c r="S1929" s="1">
        <v>2.491122292E-2</v>
      </c>
      <c r="T1929" s="2">
        <v>0.2102927108</v>
      </c>
      <c r="U1929" s="1">
        <v>3.3172498624044629E-3</v>
      </c>
      <c r="V1929" s="1">
        <v>2.5929763944944E-2</v>
      </c>
      <c r="W1929" s="1">
        <v>0.65999999999999992</v>
      </c>
      <c r="X1929" s="1">
        <v>0.94</v>
      </c>
      <c r="Y1929" s="2">
        <v>7.2878329628684908E-3</v>
      </c>
      <c r="Z1929" s="1">
        <v>0.86499999999999999</v>
      </c>
      <c r="AA1929" s="1">
        <v>0.66099999999999992</v>
      </c>
      <c r="AB1929" s="2">
        <v>0.59627506970726996</v>
      </c>
      <c r="AC1929" s="2">
        <v>0.56943509072727394</v>
      </c>
      <c r="AD1929" s="1">
        <v>1.2425620712324557E-2</v>
      </c>
      <c r="AE1929" s="1">
        <v>9.2302714285714293E-2</v>
      </c>
      <c r="AF1929" s="1">
        <v>0.67741935483870963</v>
      </c>
      <c r="AG1929" s="4">
        <v>3901.1498485257298</v>
      </c>
      <c r="AH1929" s="4">
        <v>4000</v>
      </c>
      <c r="AI1929" s="4">
        <v>1743709</v>
      </c>
      <c r="AJ1929" s="2">
        <v>0.7</v>
      </c>
      <c r="AK1929" s="2">
        <v>0.7</v>
      </c>
      <c r="AL1929" s="2">
        <v>0.67099999999999993</v>
      </c>
      <c r="AM1929" s="2"/>
      <c r="AN1929" s="2">
        <v>0.60699999999999998</v>
      </c>
      <c r="AO1929" s="2">
        <v>0.7</v>
      </c>
      <c r="AP1929" s="2">
        <v>0.74476000270992515</v>
      </c>
      <c r="AQ1929" s="2">
        <v>0.76300000000000001</v>
      </c>
      <c r="AR1929" s="2">
        <v>70</v>
      </c>
      <c r="AS1929" s="2">
        <v>0.61</v>
      </c>
      <c r="AT1929" s="2">
        <v>0.62435077020496588</v>
      </c>
      <c r="AU1929" s="2">
        <v>0.55799977914741183</v>
      </c>
      <c r="AV1929" s="4"/>
      <c r="AW1929" s="4"/>
      <c r="AX1929" s="1">
        <f t="shared" si="420"/>
        <v>0.33240067521367522</v>
      </c>
      <c r="AY1929" s="2">
        <f t="shared" si="421"/>
        <v>0.61799924129424322</v>
      </c>
      <c r="AZ1929" s="1">
        <f t="shared" si="422"/>
        <v>0.48031746409034171</v>
      </c>
      <c r="BA1929" s="1">
        <f t="shared" si="423"/>
        <v>0.41692247446170283</v>
      </c>
      <c r="BB1929" s="1">
        <f t="shared" si="424"/>
        <v>0.42287303890081379</v>
      </c>
      <c r="BC1929" s="1">
        <f t="shared" si="425"/>
        <v>0.46957144298499376</v>
      </c>
      <c r="BD1929" s="1">
        <f t="shared" si="426"/>
        <v>0.53192009509856841</v>
      </c>
      <c r="BE1929" s="1">
        <f t="shared" si="427"/>
        <v>0.27128210000000003</v>
      </c>
      <c r="BF1929" s="2">
        <f t="shared" si="428"/>
        <v>0.17900609306395099</v>
      </c>
      <c r="BG1929" s="1">
        <f t="shared" si="429"/>
        <v>0.10288953051442512</v>
      </c>
      <c r="BH1929" s="1">
        <f t="shared" si="430"/>
        <v>0.47478819232812536</v>
      </c>
      <c r="BI1929" s="2">
        <f t="shared" si="431"/>
        <v>0.55317772357837613</v>
      </c>
      <c r="BJ1929" s="1">
        <f t="shared" si="432"/>
        <v>1.0279659159065015</v>
      </c>
      <c r="BK1929" s="1">
        <f t="shared" si="433"/>
        <v>7.8389531250250777E-2</v>
      </c>
    </row>
    <row r="1930" spans="1:63">
      <c r="A1930" t="s">
        <v>149</v>
      </c>
      <c r="B1930">
        <v>1999</v>
      </c>
      <c r="C1930" s="1">
        <v>0.64910205128205134</v>
      </c>
      <c r="D1930" s="1">
        <v>1.6605999999999999E-2</v>
      </c>
      <c r="E1930" s="1">
        <v>0.20599999999999996</v>
      </c>
      <c r="F1930" s="1">
        <v>0.375</v>
      </c>
      <c r="G1930" s="1">
        <v>1.4E-2</v>
      </c>
      <c r="H1930" s="1">
        <v>0.71399999999999997</v>
      </c>
      <c r="I1930" s="2">
        <v>0.81700000000000006</v>
      </c>
      <c r="J1930" s="1">
        <v>0.68120000000000003</v>
      </c>
      <c r="K1930" s="1">
        <v>0.99349468954249998</v>
      </c>
      <c r="L1930" s="2">
        <v>0.06</v>
      </c>
      <c r="M1930" s="2">
        <v>0.9</v>
      </c>
      <c r="N1930" s="1">
        <v>0.55079999975860117</v>
      </c>
      <c r="O1930" s="2">
        <v>0.40749999999999997</v>
      </c>
      <c r="P1930" s="1">
        <v>0.85360000000000003</v>
      </c>
      <c r="Q1930" s="1">
        <v>0.50666536585365995</v>
      </c>
      <c r="R1930" s="3">
        <v>0.82665021599999999</v>
      </c>
      <c r="S1930" s="1">
        <v>2.427394599E-2</v>
      </c>
      <c r="T1930" s="2">
        <v>0.2132123719</v>
      </c>
      <c r="U1930" s="1">
        <v>3.3172498624044629E-3</v>
      </c>
      <c r="V1930" s="1">
        <v>2.5929763944944E-2</v>
      </c>
      <c r="W1930" s="1">
        <v>0.65999999999999992</v>
      </c>
      <c r="X1930" s="1">
        <v>0.94</v>
      </c>
      <c r="Y1930" s="2">
        <v>7.2878329628684908E-3</v>
      </c>
      <c r="Z1930" s="1">
        <v>0.86399999620000001</v>
      </c>
      <c r="AA1930" s="1">
        <v>0.66099999999999992</v>
      </c>
      <c r="AB1930" s="2">
        <v>0.51883948035224692</v>
      </c>
      <c r="AC1930" s="2">
        <v>0.57121791212362105</v>
      </c>
      <c r="AD1930" s="1">
        <v>1.8678761538337998E-2</v>
      </c>
      <c r="AE1930" s="1">
        <v>9.5737761904761909E-2</v>
      </c>
      <c r="AF1930" s="1">
        <v>0.87096774193548387</v>
      </c>
      <c r="AG1930" s="4">
        <v>3998.14788036244</v>
      </c>
      <c r="AH1930" s="4">
        <v>3980</v>
      </c>
      <c r="AI1930" s="4">
        <v>1784558</v>
      </c>
      <c r="AJ1930" s="2">
        <v>0.7</v>
      </c>
      <c r="AK1930" s="2">
        <v>0.7</v>
      </c>
      <c r="AL1930" s="2">
        <v>0.66900000000000004</v>
      </c>
      <c r="AM1930" s="2"/>
      <c r="AN1930" s="2">
        <v>0.60699999999999998</v>
      </c>
      <c r="AO1930" s="2">
        <v>0.7</v>
      </c>
      <c r="AP1930" s="2">
        <v>0.76208000232279294</v>
      </c>
      <c r="AQ1930" s="2">
        <v>0.76300000000000001</v>
      </c>
      <c r="AR1930" s="2">
        <v>70</v>
      </c>
      <c r="AS1930" s="2">
        <v>0.61</v>
      </c>
      <c r="AT1930" s="2">
        <v>0.61618188833598553</v>
      </c>
      <c r="AU1930" s="2">
        <v>0.55346470482927612</v>
      </c>
      <c r="AV1930" s="4"/>
      <c r="AW1930" s="4"/>
      <c r="AX1930" s="1">
        <f t="shared" si="420"/>
        <v>0.32911800854700857</v>
      </c>
      <c r="AY1930" s="2">
        <f t="shared" si="421"/>
        <v>0.62999924132872864</v>
      </c>
      <c r="AZ1930" s="1">
        <f t="shared" si="422"/>
        <v>0.48488037994873201</v>
      </c>
      <c r="BA1930" s="1">
        <f t="shared" si="423"/>
        <v>0.41675580716170285</v>
      </c>
      <c r="BB1930" s="1">
        <f t="shared" si="424"/>
        <v>0.42287303890081379</v>
      </c>
      <c r="BC1930" s="1">
        <f t="shared" si="425"/>
        <v>0.47995663401499378</v>
      </c>
      <c r="BD1930" s="1">
        <f t="shared" si="426"/>
        <v>0.53069540450912689</v>
      </c>
      <c r="BE1930" s="1">
        <f t="shared" si="427"/>
        <v>0.27116790000000002</v>
      </c>
      <c r="BF1930" s="2">
        <f t="shared" si="428"/>
        <v>0.17062392808118534</v>
      </c>
      <c r="BG1930" s="1">
        <f t="shared" si="429"/>
        <v>0.10395818486646036</v>
      </c>
      <c r="BH1930" s="1">
        <f t="shared" si="430"/>
        <v>0.47784169247497815</v>
      </c>
      <c r="BI1930" s="2">
        <f t="shared" si="431"/>
        <v>0.54575001294764569</v>
      </c>
      <c r="BJ1930" s="1">
        <f t="shared" si="432"/>
        <v>1.0235917054226238</v>
      </c>
      <c r="BK1930" s="1">
        <f t="shared" si="433"/>
        <v>6.7908320472667538E-2</v>
      </c>
    </row>
    <row r="1931" spans="1:63">
      <c r="A1931" t="s">
        <v>149</v>
      </c>
      <c r="B1931">
        <v>2000</v>
      </c>
      <c r="C1931" s="1">
        <v>0.64910205128205134</v>
      </c>
      <c r="D1931" s="1">
        <v>1.6910000000000001E-2</v>
      </c>
      <c r="E1931" s="1">
        <v>0.18999999999999995</v>
      </c>
      <c r="F1931" s="1">
        <v>0.375</v>
      </c>
      <c r="G1931" s="1">
        <v>1.4E-2</v>
      </c>
      <c r="H1931" s="1">
        <v>0.71</v>
      </c>
      <c r="I1931" s="2">
        <v>0.81700000000000006</v>
      </c>
      <c r="J1931" s="1">
        <v>0.67599999999999993</v>
      </c>
      <c r="K1931" s="1">
        <v>0.99349468954249998</v>
      </c>
      <c r="L1931" s="2">
        <v>0.06</v>
      </c>
      <c r="M1931" s="2">
        <v>0.65</v>
      </c>
      <c r="N1931" s="1">
        <v>0.54</v>
      </c>
      <c r="O1931" s="2">
        <v>0.40749999999999997</v>
      </c>
      <c r="P1931" s="1">
        <v>0.85360000000000003</v>
      </c>
      <c r="Q1931" s="1">
        <v>0.52647999999999995</v>
      </c>
      <c r="R1931" s="3">
        <v>0.82665021599999999</v>
      </c>
      <c r="S1931" s="1">
        <v>3.7987806739999998E-2</v>
      </c>
      <c r="T1931" s="2">
        <v>0.216132033</v>
      </c>
      <c r="U1931" s="1">
        <v>3.3172498624044629E-3</v>
      </c>
      <c r="V1931" s="1">
        <v>2.5929763944944E-2</v>
      </c>
      <c r="W1931" s="1">
        <v>0.65999999999999992</v>
      </c>
      <c r="X1931" s="1">
        <v>0.94</v>
      </c>
      <c r="Y1931" s="2">
        <v>7.2878329628684908E-3</v>
      </c>
      <c r="Z1931" s="1">
        <v>0.86666666349999999</v>
      </c>
      <c r="AA1931" s="1">
        <v>0.66700000000000004</v>
      </c>
      <c r="AB1931" s="2">
        <v>0.44140389099722405</v>
      </c>
      <c r="AC1931" s="2">
        <v>0.57300073351996805</v>
      </c>
      <c r="AD1931" s="1">
        <v>4.9951349213354562E-2</v>
      </c>
      <c r="AE1931" s="1">
        <v>9.9172809523809524E-2</v>
      </c>
      <c r="AF1931" s="1">
        <v>0.64516129032258063</v>
      </c>
      <c r="AG1931" s="4">
        <v>4135.7416011306304</v>
      </c>
      <c r="AH1931" s="4">
        <v>4170</v>
      </c>
      <c r="AI1931" s="4">
        <v>1823997</v>
      </c>
      <c r="AJ1931" s="2">
        <v>0.7</v>
      </c>
      <c r="AK1931" s="2">
        <v>0.7</v>
      </c>
      <c r="AL1931" s="2">
        <v>0.57100000000000006</v>
      </c>
      <c r="AM1931" s="2"/>
      <c r="AN1931" s="2">
        <v>0.71200000000000008</v>
      </c>
      <c r="AO1931" s="2">
        <v>0.7</v>
      </c>
      <c r="AP1931" s="2">
        <v>0.77940000193566084</v>
      </c>
      <c r="AQ1931" s="2">
        <v>0.78299999999999992</v>
      </c>
      <c r="AR1931" s="2">
        <v>70</v>
      </c>
      <c r="AS1931" s="2">
        <v>0.61</v>
      </c>
      <c r="AT1931" s="2">
        <v>0.60801300646700529</v>
      </c>
      <c r="AU1931" s="2">
        <v>0.5489296305111403</v>
      </c>
      <c r="AV1931" s="4"/>
      <c r="AW1931" s="4"/>
      <c r="AX1931" s="1">
        <f t="shared" ref="AX1931:AX1994" si="434">AVERAGE(C1931:H1931)</f>
        <v>0.32583534188034186</v>
      </c>
      <c r="AY1931" s="2">
        <f t="shared" ref="AY1931:AY1994" si="435">AVERAGE(I1931:O1931)</f>
        <v>0.59199924136321425</v>
      </c>
      <c r="AZ1931" s="1">
        <f t="shared" ref="AZ1931:AZ1994" si="436">AVERAGE(P1931:T1931)</f>
        <v>0.49217001114799996</v>
      </c>
      <c r="BA1931" s="1">
        <f t="shared" ref="BA1931:BA1994" si="437">AVERAGE(U1931:Z1931)</f>
        <v>0.41720025171170283</v>
      </c>
      <c r="BB1931" s="1">
        <f t="shared" ref="BB1931:BB1994" si="438">AVERAGE(C1931,F1931,I1931,L1931,O1931,R1931,U1931,W1931,Y1931)</f>
        <v>0.42287303890081379</v>
      </c>
      <c r="BC1931" s="1">
        <f t="shared" ref="BC1931:BC1994" si="439">AVERAGE(D1931,G1931,J1931,M1931,P1931,S1931,V1931,X1931,Z1931)</f>
        <v>0.45345491490943818</v>
      </c>
      <c r="BD1931" s="1">
        <f t="shared" ref="BD1931:BD1994" si="440">AVERAGE(E1931,H1931,K1931,N1931,Q1931,T1931)</f>
        <v>0.52935112042374999</v>
      </c>
      <c r="BE1931" s="1">
        <f t="shared" ref="BE1931:BE1994" si="441">(AJ1931+AS1931+AL1931+AN1931+AQ1931+AO1931+AK1931)*0.0571</f>
        <v>0.27270960000000005</v>
      </c>
      <c r="BF1931" s="2">
        <f t="shared" ref="BF1931:BF1994" si="442">(AT1931+AB1931+AC1931)*0.1</f>
        <v>0.16224176309841976</v>
      </c>
      <c r="BG1931" s="1">
        <f t="shared" ref="BG1931:BG1994" si="443">(AD1931+AP1931+AE1931+AE1931+AU1931+AU1931)*0.05</f>
        <v>0.10627781156094576</v>
      </c>
      <c r="BH1931" s="1">
        <f t="shared" ref="BH1931:BH1994" si="444">AVERAGE(BB1931,BC1931,BD1931)</f>
        <v>0.46855969141133397</v>
      </c>
      <c r="BI1931" s="2">
        <f t="shared" ref="BI1931:BI1994" si="445">BE1931+BF1931+BG1931</f>
        <v>0.5412291746593656</v>
      </c>
      <c r="BJ1931" s="1">
        <f t="shared" ref="BJ1931:BJ1994" si="446">BI1931+BH1931</f>
        <v>1.0097888660706995</v>
      </c>
      <c r="BK1931" s="1">
        <f t="shared" ref="BK1931:BK1994" si="447">BI1931-BH1931</f>
        <v>7.266948324803163E-2</v>
      </c>
    </row>
    <row r="1932" spans="1:63">
      <c r="A1932" t="s">
        <v>149</v>
      </c>
      <c r="B1932">
        <v>2001</v>
      </c>
      <c r="C1932" s="1">
        <v>0.64910205128205134</v>
      </c>
      <c r="D1932" s="1">
        <v>1.7248199992440639E-2</v>
      </c>
      <c r="E1932" s="1">
        <v>0.17599999999999993</v>
      </c>
      <c r="F1932" s="1">
        <v>0.375</v>
      </c>
      <c r="G1932" s="1">
        <v>1.4E-2</v>
      </c>
      <c r="H1932" s="1">
        <v>0.70599999999999996</v>
      </c>
      <c r="I1932" s="2">
        <v>0.81700000000000006</v>
      </c>
      <c r="J1932" s="1">
        <v>0.67059999999999997</v>
      </c>
      <c r="K1932" s="1">
        <v>0.99349468954249998</v>
      </c>
      <c r="L1932" s="2">
        <v>0.06</v>
      </c>
      <c r="M1932" s="2">
        <v>0.65</v>
      </c>
      <c r="N1932" s="1">
        <v>0.50500000000000012</v>
      </c>
      <c r="O1932" s="2">
        <v>0.40749999999999997</v>
      </c>
      <c r="P1932" s="1">
        <v>0.85360000000000003</v>
      </c>
      <c r="Q1932" s="1">
        <v>0.54195365853658606</v>
      </c>
      <c r="R1932" s="3">
        <v>0.82665021599999999</v>
      </c>
      <c r="S1932" s="1">
        <v>3.6671894759999997E-2</v>
      </c>
      <c r="T1932" s="2">
        <v>0.2149684312</v>
      </c>
      <c r="U1932" s="1">
        <v>3.3172498624044629E-3</v>
      </c>
      <c r="V1932" s="1">
        <v>2.5929763944944E-2</v>
      </c>
      <c r="W1932" s="1">
        <v>0.65999999999999992</v>
      </c>
      <c r="X1932" s="1">
        <v>0.94</v>
      </c>
      <c r="Y1932" s="2">
        <v>7.2878329628684908E-3</v>
      </c>
      <c r="Z1932" s="1">
        <v>0.86933333079999997</v>
      </c>
      <c r="AA1932" s="1">
        <v>0.64800000000000002</v>
      </c>
      <c r="AB1932" s="2">
        <v>0.48894143594698097</v>
      </c>
      <c r="AC1932" s="2">
        <v>0.55924367214669701</v>
      </c>
      <c r="AD1932" s="1">
        <v>6.3617286045995883E-2</v>
      </c>
      <c r="AE1932" s="1">
        <v>0.10260785714285714</v>
      </c>
      <c r="AF1932" s="1">
        <v>0.74193548387096775</v>
      </c>
      <c r="AG1932" s="4">
        <v>4192.47354835039</v>
      </c>
      <c r="AH1932" s="4">
        <v>4190</v>
      </c>
      <c r="AI1932" s="4">
        <v>1861828</v>
      </c>
      <c r="AJ1932" s="2">
        <v>0.7</v>
      </c>
      <c r="AK1932" s="2">
        <v>0.5</v>
      </c>
      <c r="AL1932" s="2">
        <v>0.63100000000000001</v>
      </c>
      <c r="AM1932" s="2"/>
      <c r="AN1932" s="2">
        <v>0.69299999999999995</v>
      </c>
      <c r="AO1932" s="2">
        <v>0.7</v>
      </c>
      <c r="AP1932" s="2">
        <v>0.79672000154852862</v>
      </c>
      <c r="AQ1932" s="2">
        <v>0.77099999999999991</v>
      </c>
      <c r="AR1932" s="2">
        <v>70</v>
      </c>
      <c r="AS1932" s="2">
        <v>0.61</v>
      </c>
      <c r="AT1932" s="2">
        <v>0.55398764599834338</v>
      </c>
      <c r="AU1932" s="2">
        <v>0.55111060049702909</v>
      </c>
      <c r="AV1932" s="4"/>
      <c r="AW1932" s="4"/>
      <c r="AX1932" s="1">
        <f t="shared" si="434"/>
        <v>0.32289170854574867</v>
      </c>
      <c r="AY1932" s="2">
        <f t="shared" si="435"/>
        <v>0.58622781279178571</v>
      </c>
      <c r="AZ1932" s="1">
        <f t="shared" si="436"/>
        <v>0.49476884009931721</v>
      </c>
      <c r="BA1932" s="1">
        <f t="shared" si="437"/>
        <v>0.41764469626170281</v>
      </c>
      <c r="BB1932" s="1">
        <f t="shared" si="438"/>
        <v>0.42287303890081379</v>
      </c>
      <c r="BC1932" s="1">
        <f t="shared" si="439"/>
        <v>0.45304257661082048</v>
      </c>
      <c r="BD1932" s="1">
        <f t="shared" si="440"/>
        <v>0.52290279654651439</v>
      </c>
      <c r="BE1932" s="1">
        <f t="shared" si="441"/>
        <v>0.26294549999999994</v>
      </c>
      <c r="BF1932" s="2">
        <f t="shared" si="442"/>
        <v>0.16021727540920214</v>
      </c>
      <c r="BG1932" s="1">
        <f t="shared" si="443"/>
        <v>0.10838871014371486</v>
      </c>
      <c r="BH1932" s="1">
        <f t="shared" si="444"/>
        <v>0.46627280401938292</v>
      </c>
      <c r="BI1932" s="2">
        <f t="shared" si="445"/>
        <v>0.53155148555291698</v>
      </c>
      <c r="BJ1932" s="1">
        <f t="shared" si="446"/>
        <v>0.99782428957229996</v>
      </c>
      <c r="BK1932" s="1">
        <f t="shared" si="447"/>
        <v>6.5278681533534055E-2</v>
      </c>
    </row>
    <row r="1933" spans="1:63">
      <c r="A1933" t="s">
        <v>149</v>
      </c>
      <c r="B1933">
        <v>2002</v>
      </c>
      <c r="C1933" s="1">
        <v>0.64910205128205134</v>
      </c>
      <c r="D1933" s="1">
        <v>1.7586399984881283E-2</v>
      </c>
      <c r="E1933" s="1">
        <v>0.16200000000000003</v>
      </c>
      <c r="F1933" s="1">
        <v>0.375</v>
      </c>
      <c r="G1933" s="1">
        <v>1.4E-2</v>
      </c>
      <c r="H1933" s="1">
        <v>0.70199999999999996</v>
      </c>
      <c r="I1933" s="2">
        <v>0.81700000000000006</v>
      </c>
      <c r="J1933" s="1">
        <v>0.66520000000000001</v>
      </c>
      <c r="K1933" s="1">
        <v>0.99349468954249998</v>
      </c>
      <c r="L1933" s="2">
        <v>0.06</v>
      </c>
      <c r="M1933" s="2">
        <v>0.5</v>
      </c>
      <c r="N1933" s="1">
        <v>0.47000000000000003</v>
      </c>
      <c r="O1933" s="2">
        <v>0.40749999999999997</v>
      </c>
      <c r="P1933" s="1">
        <v>0.85360000000000003</v>
      </c>
      <c r="Q1933" s="1">
        <v>0.55069317073170798</v>
      </c>
      <c r="R1933" s="3">
        <v>0.82665021599999999</v>
      </c>
      <c r="S1933" s="1">
        <v>3.1398557130000004E-2</v>
      </c>
      <c r="T1933" s="2">
        <v>0.21380482940000001</v>
      </c>
      <c r="U1933" s="1">
        <v>3.3172498624044629E-3</v>
      </c>
      <c r="V1933" s="1">
        <v>2.5929763944944E-2</v>
      </c>
      <c r="W1933" s="1">
        <v>0.65999999999999992</v>
      </c>
      <c r="X1933" s="1">
        <v>0.94</v>
      </c>
      <c r="Y1933" s="2">
        <v>7.2878329628684908E-3</v>
      </c>
      <c r="Z1933" s="1">
        <v>0.87199999809999995</v>
      </c>
      <c r="AA1933" s="1">
        <v>0.65099999999999991</v>
      </c>
      <c r="AB1933" s="2">
        <v>0.53647898089673807</v>
      </c>
      <c r="AC1933" s="2">
        <v>0.54548661077342597</v>
      </c>
      <c r="AD1933" s="1">
        <v>8.7789992292038668E-2</v>
      </c>
      <c r="AE1933" s="1">
        <v>8.310942857142857E-2</v>
      </c>
      <c r="AF1933" s="1">
        <v>0.70967741935483875</v>
      </c>
      <c r="AG1933" s="4">
        <v>4378.3714335453296</v>
      </c>
      <c r="AH1933" s="4">
        <v>4420</v>
      </c>
      <c r="AI1933" s="4">
        <v>1898470</v>
      </c>
      <c r="AJ1933" s="2">
        <v>0.7</v>
      </c>
      <c r="AK1933" s="2">
        <v>0.5</v>
      </c>
      <c r="AL1933" s="2">
        <v>0.65599999999999992</v>
      </c>
      <c r="AM1933" s="2"/>
      <c r="AN1933" s="2">
        <v>0.69299999999999995</v>
      </c>
      <c r="AO1933" s="2">
        <v>0.7</v>
      </c>
      <c r="AP1933" s="2">
        <v>0.81404000116139641</v>
      </c>
      <c r="AQ1933" s="2">
        <v>0.76200000000000001</v>
      </c>
      <c r="AR1933" s="2">
        <v>70</v>
      </c>
      <c r="AS1933" s="2">
        <v>0.61</v>
      </c>
      <c r="AT1933" s="2">
        <v>0.49996228552968142</v>
      </c>
      <c r="AU1933" s="2">
        <v>0.55329157048291777</v>
      </c>
      <c r="AV1933" s="4"/>
      <c r="AW1933" s="4"/>
      <c r="AX1933" s="1">
        <f t="shared" si="434"/>
        <v>0.31994807521115548</v>
      </c>
      <c r="AY1933" s="2">
        <f t="shared" si="435"/>
        <v>0.55902781279178571</v>
      </c>
      <c r="AZ1933" s="1">
        <f t="shared" si="436"/>
        <v>0.49522935465234158</v>
      </c>
      <c r="BA1933" s="1">
        <f t="shared" si="437"/>
        <v>0.41808914081170284</v>
      </c>
      <c r="BB1933" s="1">
        <f t="shared" si="438"/>
        <v>0.42287303890081379</v>
      </c>
      <c r="BC1933" s="1">
        <f t="shared" si="439"/>
        <v>0.43552385768442498</v>
      </c>
      <c r="BD1933" s="1">
        <f t="shared" si="440"/>
        <v>0.5153321149457013</v>
      </c>
      <c r="BE1933" s="1">
        <f t="shared" si="441"/>
        <v>0.26385909999999996</v>
      </c>
      <c r="BF1933" s="2">
        <f t="shared" si="442"/>
        <v>0.15819278771998457</v>
      </c>
      <c r="BG1933" s="1">
        <f t="shared" si="443"/>
        <v>0.10873159957810639</v>
      </c>
      <c r="BH1933" s="1">
        <f t="shared" si="444"/>
        <v>0.45790967051031339</v>
      </c>
      <c r="BI1933" s="2">
        <f t="shared" si="445"/>
        <v>0.53078348729809088</v>
      </c>
      <c r="BJ1933" s="1">
        <f t="shared" si="446"/>
        <v>0.98869315780840428</v>
      </c>
      <c r="BK1933" s="1">
        <f t="shared" si="447"/>
        <v>7.287381678777749E-2</v>
      </c>
    </row>
    <row r="1934" spans="1:63">
      <c r="A1934" t="s">
        <v>149</v>
      </c>
      <c r="B1934">
        <v>2003</v>
      </c>
      <c r="C1934" s="1">
        <v>0.64910205128205134</v>
      </c>
      <c r="D1934" s="1">
        <v>1.7924599977321924E-2</v>
      </c>
      <c r="E1934" s="1">
        <v>0.14800000000000002</v>
      </c>
      <c r="F1934" s="1">
        <v>0.375</v>
      </c>
      <c r="G1934" s="1">
        <v>1.4E-2</v>
      </c>
      <c r="H1934" s="1">
        <v>0.69799999999999995</v>
      </c>
      <c r="I1934" s="2">
        <v>0.81700000000000006</v>
      </c>
      <c r="J1934" s="1">
        <v>0.65980000000000005</v>
      </c>
      <c r="K1934" s="1">
        <v>0.99764826175866672</v>
      </c>
      <c r="L1934" s="2">
        <v>0.06</v>
      </c>
      <c r="M1934" s="2">
        <v>0.37</v>
      </c>
      <c r="N1934" s="1">
        <v>0.43499999999999994</v>
      </c>
      <c r="O1934" s="2">
        <v>0.40749999999999997</v>
      </c>
      <c r="P1934" s="1">
        <v>0.85360000000000003</v>
      </c>
      <c r="Q1934" s="1">
        <v>0.55142243902439203</v>
      </c>
      <c r="R1934" s="3">
        <v>0.82665021599999999</v>
      </c>
      <c r="S1934" s="1">
        <v>2.952266416E-2</v>
      </c>
      <c r="T1934" s="2">
        <v>0.21264122759999998</v>
      </c>
      <c r="U1934" s="1">
        <v>3.3172498624044629E-3</v>
      </c>
      <c r="V1934" s="1">
        <v>2.5929763944944E-2</v>
      </c>
      <c r="W1934" s="1">
        <v>0.65999999999999992</v>
      </c>
      <c r="X1934" s="1">
        <v>0.94</v>
      </c>
      <c r="Y1934" s="2">
        <v>7.2878329628684908E-3</v>
      </c>
      <c r="Z1934" s="1">
        <v>0.87455999808077955</v>
      </c>
      <c r="AA1934" s="1">
        <v>0.67299999999999993</v>
      </c>
      <c r="AB1934" s="2">
        <v>0.56198579353182598</v>
      </c>
      <c r="AC1934" s="2">
        <v>0.55141480090047401</v>
      </c>
      <c r="AD1934" s="1">
        <v>0.1284613242800289</v>
      </c>
      <c r="AE1934" s="1">
        <v>8.6984428571428574E-2</v>
      </c>
      <c r="AF1934" s="1">
        <v>0.74193548387096775</v>
      </c>
      <c r="AG1934" s="4">
        <v>4575.2456166085603</v>
      </c>
      <c r="AH1934" s="4">
        <v>4790</v>
      </c>
      <c r="AI1934" s="4">
        <v>1934616</v>
      </c>
      <c r="AJ1934" s="2">
        <v>0.7</v>
      </c>
      <c r="AK1934" s="2">
        <v>0.7</v>
      </c>
      <c r="AL1934" s="2">
        <v>0.65700000000000003</v>
      </c>
      <c r="AM1934" s="2"/>
      <c r="AN1934" s="2">
        <v>0.62</v>
      </c>
      <c r="AO1934" s="2">
        <v>0.7</v>
      </c>
      <c r="AP1934" s="2">
        <v>0.83136000077426431</v>
      </c>
      <c r="AQ1934" s="2">
        <v>0.75800000000000001</v>
      </c>
      <c r="AR1934" s="2">
        <v>70</v>
      </c>
      <c r="AS1934" s="2">
        <v>0.68</v>
      </c>
      <c r="AT1934" s="2">
        <v>0.53608486921901577</v>
      </c>
      <c r="AU1934" s="2">
        <v>0.53787508850779653</v>
      </c>
      <c r="AV1934" s="4"/>
      <c r="AW1934" s="4"/>
      <c r="AX1934" s="1">
        <f t="shared" si="434"/>
        <v>0.31700444187656218</v>
      </c>
      <c r="AY1934" s="2">
        <f t="shared" si="435"/>
        <v>0.53527832310838097</v>
      </c>
      <c r="AZ1934" s="1">
        <f t="shared" si="436"/>
        <v>0.4947673093568784</v>
      </c>
      <c r="BA1934" s="1">
        <f t="shared" si="437"/>
        <v>0.41851580747516609</v>
      </c>
      <c r="BB1934" s="1">
        <f t="shared" si="438"/>
        <v>0.42287303890081379</v>
      </c>
      <c r="BC1934" s="1">
        <f t="shared" si="439"/>
        <v>0.42059300290700502</v>
      </c>
      <c r="BD1934" s="1">
        <f t="shared" si="440"/>
        <v>0.50711865473050977</v>
      </c>
      <c r="BE1934" s="1">
        <f t="shared" si="441"/>
        <v>0.27493650000000003</v>
      </c>
      <c r="BF1934" s="2">
        <f t="shared" si="442"/>
        <v>0.16494854636513157</v>
      </c>
      <c r="BG1934" s="1">
        <f t="shared" si="443"/>
        <v>0.11047701796063719</v>
      </c>
      <c r="BH1934" s="1">
        <f t="shared" si="444"/>
        <v>0.45019489884610953</v>
      </c>
      <c r="BI1934" s="2">
        <f t="shared" si="445"/>
        <v>0.55036206432576873</v>
      </c>
      <c r="BJ1934" s="1">
        <f t="shared" si="446"/>
        <v>1.0005569631718783</v>
      </c>
      <c r="BK1934" s="1">
        <f t="shared" si="447"/>
        <v>0.1001671654796592</v>
      </c>
    </row>
    <row r="1935" spans="1:63">
      <c r="A1935" t="s">
        <v>149</v>
      </c>
      <c r="B1935">
        <v>2004</v>
      </c>
      <c r="C1935" s="1">
        <v>0.64910205128205134</v>
      </c>
      <c r="D1935" s="1">
        <v>1.8262799969762565E-2</v>
      </c>
      <c r="E1935" s="1">
        <v>0.13400000000000001</v>
      </c>
      <c r="F1935" s="1">
        <v>0.375</v>
      </c>
      <c r="G1935" s="1">
        <v>1.4E-2</v>
      </c>
      <c r="H1935" s="1">
        <v>0.69399999999999995</v>
      </c>
      <c r="I1935" s="2">
        <v>0.81700000000000006</v>
      </c>
      <c r="J1935" s="1">
        <v>0.65439999999999998</v>
      </c>
      <c r="K1935" s="1">
        <v>0.99465848670750001</v>
      </c>
      <c r="L1935" s="2">
        <v>0.06</v>
      </c>
      <c r="M1935" s="2">
        <v>0.59</v>
      </c>
      <c r="N1935" s="1">
        <v>0.4</v>
      </c>
      <c r="O1935" s="2">
        <v>0.40749999999999997</v>
      </c>
      <c r="P1935" s="1">
        <v>0.85360000000000003</v>
      </c>
      <c r="Q1935" s="1">
        <v>0.54415317073170799</v>
      </c>
      <c r="R1935" s="3">
        <v>0.82665021599999999</v>
      </c>
      <c r="S1935" s="1">
        <v>9.6629026359999995E-2</v>
      </c>
      <c r="T1935" s="2">
        <v>0.21147762579999999</v>
      </c>
      <c r="U1935" s="1">
        <v>3.3172498624044629E-3</v>
      </c>
      <c r="V1935" s="1">
        <v>2.5929763944944E-2</v>
      </c>
      <c r="W1935" s="1">
        <v>0.65999999999999992</v>
      </c>
      <c r="X1935" s="1">
        <v>0.94</v>
      </c>
      <c r="Y1935" s="2">
        <v>7.2878329628684908E-3</v>
      </c>
      <c r="Z1935" s="1">
        <v>0.87711999806155905</v>
      </c>
      <c r="AA1935" s="1">
        <v>0.624</v>
      </c>
      <c r="AB1935" s="2">
        <v>0.60982867803906804</v>
      </c>
      <c r="AC1935" s="2">
        <v>0.55833586076799002</v>
      </c>
      <c r="AD1935" s="1">
        <v>0.16126075762202888</v>
      </c>
      <c r="AE1935" s="1">
        <v>9.1251857142857135E-2</v>
      </c>
      <c r="AF1935" s="1">
        <v>0.80645161290322576</v>
      </c>
      <c r="AG1935" s="4">
        <v>5184.1782329267198</v>
      </c>
      <c r="AH1935" s="4">
        <v>5250</v>
      </c>
      <c r="AI1935" s="4">
        <v>1971238</v>
      </c>
      <c r="AJ1935" s="2">
        <v>0.7</v>
      </c>
      <c r="AK1935" s="2">
        <v>0.5</v>
      </c>
      <c r="AL1935" s="2">
        <v>0.67099999999999993</v>
      </c>
      <c r="AM1935" s="2"/>
      <c r="AN1935" s="2">
        <v>0.61299999999999999</v>
      </c>
      <c r="AO1935" s="2">
        <v>0.5</v>
      </c>
      <c r="AP1935" s="2">
        <v>0.84868000038713209</v>
      </c>
      <c r="AQ1935" s="2">
        <v>0.74400000000000011</v>
      </c>
      <c r="AR1935" s="2">
        <v>70</v>
      </c>
      <c r="AS1935" s="2">
        <v>0.622</v>
      </c>
      <c r="AT1935" s="2">
        <v>0.51025869821364855</v>
      </c>
      <c r="AU1935" s="2">
        <v>0.50339627744829718</v>
      </c>
      <c r="AV1935" s="4"/>
      <c r="AW1935" s="4"/>
      <c r="AX1935" s="1">
        <f t="shared" si="434"/>
        <v>0.31406080854196899</v>
      </c>
      <c r="AY1935" s="2">
        <f t="shared" si="435"/>
        <v>0.56050835524392861</v>
      </c>
      <c r="AZ1935" s="1">
        <f t="shared" si="436"/>
        <v>0.50650200777834165</v>
      </c>
      <c r="BA1935" s="1">
        <f t="shared" si="437"/>
        <v>0.41894247413862934</v>
      </c>
      <c r="BB1935" s="1">
        <f t="shared" si="438"/>
        <v>0.42287303890081379</v>
      </c>
      <c r="BC1935" s="1">
        <f t="shared" si="439"/>
        <v>0.45221573203736276</v>
      </c>
      <c r="BD1935" s="1">
        <f t="shared" si="440"/>
        <v>0.49638154720653471</v>
      </c>
      <c r="BE1935" s="1">
        <f t="shared" si="441"/>
        <v>0.24838499999999997</v>
      </c>
      <c r="BF1935" s="2">
        <f t="shared" si="442"/>
        <v>0.16784232370207067</v>
      </c>
      <c r="BG1935" s="1">
        <f t="shared" si="443"/>
        <v>0.10996185135957348</v>
      </c>
      <c r="BH1935" s="1">
        <f t="shared" si="444"/>
        <v>0.45715677271490374</v>
      </c>
      <c r="BI1935" s="2">
        <f t="shared" si="445"/>
        <v>0.52618917506164409</v>
      </c>
      <c r="BJ1935" s="1">
        <f t="shared" si="446"/>
        <v>0.98334594777654782</v>
      </c>
      <c r="BK1935" s="1">
        <f t="shared" si="447"/>
        <v>6.9032402346740351E-2</v>
      </c>
    </row>
    <row r="1936" spans="1:63">
      <c r="A1936" t="s">
        <v>149</v>
      </c>
      <c r="B1936">
        <v>2005</v>
      </c>
      <c r="C1936" s="1">
        <v>0.64910205128205134</v>
      </c>
      <c r="D1936" s="1">
        <v>1.8600999962203203E-2</v>
      </c>
      <c r="E1936" s="1">
        <v>0.12</v>
      </c>
      <c r="F1936" s="1">
        <v>0.375</v>
      </c>
      <c r="G1936" s="1">
        <v>1.4E-2</v>
      </c>
      <c r="H1936" s="1">
        <v>0.69</v>
      </c>
      <c r="I1936" s="2">
        <v>0.81700000000000006</v>
      </c>
      <c r="J1936" s="1">
        <v>0.64900000000000002</v>
      </c>
      <c r="K1936" s="1">
        <v>0.99681408681416661</v>
      </c>
      <c r="L1936" s="2">
        <v>0.06</v>
      </c>
      <c r="M1936" s="2">
        <v>0.64</v>
      </c>
      <c r="N1936" s="1">
        <v>0.36499999999999999</v>
      </c>
      <c r="O1936" s="2">
        <v>0.40749999999999997</v>
      </c>
      <c r="P1936" s="1">
        <v>0.85536000000000001</v>
      </c>
      <c r="Q1936" s="1">
        <v>0.53037317073170798</v>
      </c>
      <c r="R1936" s="3">
        <v>0.82665021599999999</v>
      </c>
      <c r="S1936" s="1">
        <v>0.1690574604</v>
      </c>
      <c r="T1936" s="2">
        <v>0.21031402399999999</v>
      </c>
      <c r="U1936" s="1">
        <v>3.3172498624044629E-3</v>
      </c>
      <c r="V1936" s="1">
        <v>2.5929763944944E-2</v>
      </c>
      <c r="W1936" s="1">
        <v>0.65999999999999992</v>
      </c>
      <c r="X1936" s="1">
        <v>0.94</v>
      </c>
      <c r="Y1936" s="2">
        <v>7.2878329628684908E-3</v>
      </c>
      <c r="Z1936" s="1">
        <v>0.87967999804233865</v>
      </c>
      <c r="AA1936" s="1">
        <v>0.61399999999999999</v>
      </c>
      <c r="AB1936" s="2">
        <v>0.61229940372781599</v>
      </c>
      <c r="AC1936" s="2">
        <v>0.55609501299790998</v>
      </c>
      <c r="AD1936" s="1">
        <v>0.24824430110267223</v>
      </c>
      <c r="AE1936" s="1">
        <v>9.5519285714285709E-2</v>
      </c>
      <c r="AF1936" s="1">
        <v>0.74193548387096775</v>
      </c>
      <c r="AG1936" s="4">
        <v>5389.1717355239798</v>
      </c>
      <c r="AH1936" s="4">
        <v>5310</v>
      </c>
      <c r="AI1936" s="4">
        <v>2009029</v>
      </c>
      <c r="AJ1936" s="2">
        <v>0.7</v>
      </c>
      <c r="AK1936" s="2">
        <v>0.5</v>
      </c>
      <c r="AL1936" s="2">
        <v>0.67799999999999994</v>
      </c>
      <c r="AM1936" s="2"/>
      <c r="AN1936" s="2">
        <v>0.63300000000000001</v>
      </c>
      <c r="AO1936" s="2">
        <v>0.5</v>
      </c>
      <c r="AP1936" s="2">
        <v>0.86599999999999999</v>
      </c>
      <c r="AQ1936" s="2">
        <v>0.71700000000000008</v>
      </c>
      <c r="AR1936" s="2">
        <v>30</v>
      </c>
      <c r="AS1936" s="2">
        <v>0.77800000000000002</v>
      </c>
      <c r="AT1936" s="2">
        <v>0.53686332584442664</v>
      </c>
      <c r="AU1936" s="2">
        <v>0.5024039833345596</v>
      </c>
      <c r="AV1936" s="4"/>
      <c r="AW1936" s="4"/>
      <c r="AX1936" s="1">
        <f t="shared" si="434"/>
        <v>0.31111717520737575</v>
      </c>
      <c r="AY1936" s="2">
        <f t="shared" si="435"/>
        <v>0.56218772668773809</v>
      </c>
      <c r="AZ1936" s="1">
        <f t="shared" si="436"/>
        <v>0.51835097422634158</v>
      </c>
      <c r="BA1936" s="1">
        <f t="shared" si="437"/>
        <v>0.41936914080209259</v>
      </c>
      <c r="BB1936" s="1">
        <f t="shared" si="438"/>
        <v>0.42287303890081379</v>
      </c>
      <c r="BC1936" s="1">
        <f t="shared" si="439"/>
        <v>0.46573646914994288</v>
      </c>
      <c r="BD1936" s="1">
        <f t="shared" si="440"/>
        <v>0.48541688025764579</v>
      </c>
      <c r="BE1936" s="1">
        <f t="shared" si="441"/>
        <v>0.25729259999999998</v>
      </c>
      <c r="BF1936" s="2">
        <f t="shared" si="442"/>
        <v>0.17052577425701526</v>
      </c>
      <c r="BG1936" s="1">
        <f t="shared" si="443"/>
        <v>0.11550454196001814</v>
      </c>
      <c r="BH1936" s="1">
        <f t="shared" si="444"/>
        <v>0.45800879610280082</v>
      </c>
      <c r="BI1936" s="2">
        <f t="shared" si="445"/>
        <v>0.54332291621703344</v>
      </c>
      <c r="BJ1936" s="1">
        <f t="shared" si="446"/>
        <v>1.0013317123198342</v>
      </c>
      <c r="BK1936" s="1">
        <f t="shared" si="447"/>
        <v>8.5314120114232617E-2</v>
      </c>
    </row>
    <row r="1937" spans="1:63">
      <c r="A1937" t="s">
        <v>149</v>
      </c>
      <c r="B1937">
        <v>2006</v>
      </c>
      <c r="C1937" s="1">
        <v>0.64910205128205134</v>
      </c>
      <c r="D1937" s="1">
        <v>1.8939199954643847E-2</v>
      </c>
      <c r="E1937" s="1">
        <v>0.10666666666666669</v>
      </c>
      <c r="F1937" s="1">
        <v>0.375</v>
      </c>
      <c r="G1937" s="1">
        <v>1.4E-2</v>
      </c>
      <c r="H1937" s="1">
        <v>0.68333333333333335</v>
      </c>
      <c r="I1937" s="2">
        <v>0.81700000000000006</v>
      </c>
      <c r="J1937" s="1">
        <v>0.64319999999999988</v>
      </c>
      <c r="K1937" s="1">
        <v>0.99525625256250005</v>
      </c>
      <c r="L1937" s="2">
        <v>0.06</v>
      </c>
      <c r="M1937" s="2">
        <v>0.57999999999999996</v>
      </c>
      <c r="N1937" s="1">
        <v>0.32999999999999996</v>
      </c>
      <c r="O1937" s="2">
        <v>0.40749999999999997</v>
      </c>
      <c r="P1937" s="1">
        <v>0.85711999999999999</v>
      </c>
      <c r="Q1937" s="1">
        <v>0.51276780487804996</v>
      </c>
      <c r="R1937" s="3">
        <v>0.82665021599999999</v>
      </c>
      <c r="S1937" s="1">
        <v>0.22412922970000002</v>
      </c>
      <c r="T1937" s="2">
        <v>0.19121669983333334</v>
      </c>
      <c r="U1937" s="1">
        <v>3.3172498624044629E-3</v>
      </c>
      <c r="V1937" s="1">
        <v>2.5929763944944E-2</v>
      </c>
      <c r="W1937" s="1">
        <v>0.65999999999999992</v>
      </c>
      <c r="X1937" s="1">
        <v>0.94</v>
      </c>
      <c r="Y1937" s="2">
        <v>7.2878329628684908E-3</v>
      </c>
      <c r="Z1937" s="1">
        <v>0.88223999802311814</v>
      </c>
      <c r="AA1937" s="1">
        <v>0.60699999999999998</v>
      </c>
      <c r="AB1937" s="2">
        <v>0.660815953036752</v>
      </c>
      <c r="AC1937" s="2">
        <v>0.59234729813045406</v>
      </c>
      <c r="AD1937" s="1">
        <v>0.33027929438187331</v>
      </c>
      <c r="AE1937" s="1">
        <v>9.0387285714285712E-2</v>
      </c>
      <c r="AF1937" s="1">
        <v>0.74193548387096775</v>
      </c>
      <c r="AG1937" s="4">
        <v>5843.93357274356</v>
      </c>
      <c r="AH1937" s="4">
        <v>5810</v>
      </c>
      <c r="AI1937" s="4">
        <v>2048253</v>
      </c>
      <c r="AJ1937" s="2">
        <v>0.74400000000000011</v>
      </c>
      <c r="AK1937" s="2">
        <v>0.5</v>
      </c>
      <c r="AL1937" s="2">
        <v>0.624</v>
      </c>
      <c r="AM1937" s="2"/>
      <c r="AN1937" s="2">
        <v>0.59399999999999997</v>
      </c>
      <c r="AO1937" s="2">
        <v>0.5</v>
      </c>
      <c r="AP1937" s="2">
        <v>0.86499999999999999</v>
      </c>
      <c r="AQ1937" s="2">
        <v>0.75099999999999989</v>
      </c>
      <c r="AR1937" s="2">
        <v>30</v>
      </c>
      <c r="AS1937" s="2">
        <v>0.77800000000000002</v>
      </c>
      <c r="AT1937" s="2">
        <v>0.53319651603249285</v>
      </c>
      <c r="AU1937" s="2">
        <v>0.5434309618888139</v>
      </c>
      <c r="AV1937" s="4"/>
      <c r="AW1937" s="4"/>
      <c r="AX1937" s="1">
        <f t="shared" si="434"/>
        <v>0.30784020853944921</v>
      </c>
      <c r="AY1937" s="2">
        <f t="shared" si="435"/>
        <v>0.54756517893750001</v>
      </c>
      <c r="AZ1937" s="1">
        <f t="shared" si="436"/>
        <v>0.52237679008227667</v>
      </c>
      <c r="BA1937" s="1">
        <f t="shared" si="437"/>
        <v>0.41979580746555589</v>
      </c>
      <c r="BB1937" s="1">
        <f t="shared" si="438"/>
        <v>0.42287303890081379</v>
      </c>
      <c r="BC1937" s="1">
        <f t="shared" si="439"/>
        <v>0.46506202129141172</v>
      </c>
      <c r="BD1937" s="1">
        <f t="shared" si="440"/>
        <v>0.46987345954564724</v>
      </c>
      <c r="BE1937" s="1">
        <f t="shared" si="441"/>
        <v>0.25643609999999994</v>
      </c>
      <c r="BF1937" s="2">
        <f t="shared" si="442"/>
        <v>0.17863597671996989</v>
      </c>
      <c r="BG1937" s="1">
        <f t="shared" si="443"/>
        <v>0.12314578947940363</v>
      </c>
      <c r="BH1937" s="1">
        <f t="shared" si="444"/>
        <v>0.45260283991262429</v>
      </c>
      <c r="BI1937" s="2">
        <f t="shared" si="445"/>
        <v>0.55821786619937352</v>
      </c>
      <c r="BJ1937" s="1">
        <f t="shared" si="446"/>
        <v>1.0108207061119978</v>
      </c>
      <c r="BK1937" s="1">
        <f t="shared" si="447"/>
        <v>0.10561502628674924</v>
      </c>
    </row>
    <row r="1938" spans="1:63">
      <c r="A1938" t="s">
        <v>149</v>
      </c>
      <c r="B1938">
        <v>2007</v>
      </c>
      <c r="C1938" s="1">
        <v>0.64910205128205134</v>
      </c>
      <c r="D1938" s="1">
        <v>1.9277399947084488E-2</v>
      </c>
      <c r="E1938" s="1">
        <v>9.3333333333333268E-2</v>
      </c>
      <c r="F1938" s="1">
        <v>0.375</v>
      </c>
      <c r="G1938" s="1">
        <v>1.4E-2</v>
      </c>
      <c r="H1938" s="1">
        <v>0.67666666666666664</v>
      </c>
      <c r="I1938" s="2">
        <v>0.81700000000000006</v>
      </c>
      <c r="J1938" s="1">
        <v>0.63739999999999997</v>
      </c>
      <c r="K1938" s="1">
        <v>0.99589166666666662</v>
      </c>
      <c r="L1938" s="2">
        <v>0.06</v>
      </c>
      <c r="M1938" s="2">
        <v>0.6</v>
      </c>
      <c r="N1938" s="1">
        <v>0.33659999985247852</v>
      </c>
      <c r="O1938" s="2">
        <v>0.40749999999999997</v>
      </c>
      <c r="P1938" s="1">
        <v>0.85887999999999998</v>
      </c>
      <c r="Q1938" s="1">
        <v>0.49493073170731805</v>
      </c>
      <c r="R1938" s="3">
        <v>0.82665021599999999</v>
      </c>
      <c r="S1938" s="1">
        <v>0.19771782960000001</v>
      </c>
      <c r="T1938" s="2">
        <v>0.17211937566666666</v>
      </c>
      <c r="U1938" s="1">
        <v>3.3172498624044629E-3</v>
      </c>
      <c r="V1938" s="1">
        <v>2.5929763944944E-2</v>
      </c>
      <c r="W1938" s="1">
        <v>0.65999999999999992</v>
      </c>
      <c r="X1938" s="1">
        <v>0.94</v>
      </c>
      <c r="Y1938" s="2">
        <v>7.2878329628684908E-3</v>
      </c>
      <c r="Z1938" s="1">
        <v>0.88479999800389764</v>
      </c>
      <c r="AA1938" s="1">
        <v>0.63500000000000001</v>
      </c>
      <c r="AB1938" s="2">
        <v>0.69591664424474997</v>
      </c>
      <c r="AC1938" s="2">
        <v>0.60683814338233799</v>
      </c>
      <c r="AD1938" s="1">
        <v>0.4257199381275889</v>
      </c>
      <c r="AE1938" s="1">
        <v>0.10901757142857144</v>
      </c>
      <c r="AF1938" s="1">
        <v>0.74193548387096775</v>
      </c>
      <c r="AG1938" s="4">
        <v>6245.7697111241696</v>
      </c>
      <c r="AH1938" s="4">
        <v>6120</v>
      </c>
      <c r="AI1938" s="4">
        <v>2088671</v>
      </c>
      <c r="AJ1938" s="2">
        <v>0.75700000000000001</v>
      </c>
      <c r="AK1938" s="2">
        <v>0.6</v>
      </c>
      <c r="AL1938" s="2">
        <v>0.67799999999999994</v>
      </c>
      <c r="AM1938" s="2"/>
      <c r="AN1938" s="2">
        <v>0.64900000000000002</v>
      </c>
      <c r="AO1938" s="2">
        <v>0.4</v>
      </c>
      <c r="AP1938" s="2">
        <v>0.86099999999999999</v>
      </c>
      <c r="AQ1938" s="2">
        <v>0.78700000000000003</v>
      </c>
      <c r="AR1938" s="2">
        <v>30</v>
      </c>
      <c r="AS1938" s="2">
        <v>0.89</v>
      </c>
      <c r="AT1938" s="2">
        <v>0.55941191946083391</v>
      </c>
      <c r="AU1938" s="2">
        <v>0.53558170238037728</v>
      </c>
      <c r="AV1938" s="4"/>
      <c r="AW1938" s="4"/>
      <c r="AX1938" s="1">
        <f t="shared" si="434"/>
        <v>0.30456324187152256</v>
      </c>
      <c r="AY1938" s="2">
        <f t="shared" si="435"/>
        <v>0.55062738093130648</v>
      </c>
      <c r="AZ1938" s="1">
        <f t="shared" si="436"/>
        <v>0.51005963059479698</v>
      </c>
      <c r="BA1938" s="1">
        <f t="shared" si="437"/>
        <v>0.42022247412901909</v>
      </c>
      <c r="BB1938" s="1">
        <f t="shared" si="438"/>
        <v>0.42287303890081379</v>
      </c>
      <c r="BC1938" s="1">
        <f t="shared" si="439"/>
        <v>0.46422277683288066</v>
      </c>
      <c r="BD1938" s="1">
        <f t="shared" si="440"/>
        <v>0.46159029564885495</v>
      </c>
      <c r="BE1938" s="1">
        <f t="shared" si="441"/>
        <v>0.27185310000000001</v>
      </c>
      <c r="BF1938" s="2">
        <f t="shared" si="442"/>
        <v>0.18621667070879222</v>
      </c>
      <c r="BG1938" s="1">
        <f t="shared" si="443"/>
        <v>0.12879592428727432</v>
      </c>
      <c r="BH1938" s="1">
        <f t="shared" si="444"/>
        <v>0.44956203712751647</v>
      </c>
      <c r="BI1938" s="2">
        <f t="shared" si="445"/>
        <v>0.58686569499606656</v>
      </c>
      <c r="BJ1938" s="1">
        <f t="shared" si="446"/>
        <v>1.0364277321235831</v>
      </c>
      <c r="BK1938" s="1">
        <f t="shared" si="447"/>
        <v>0.13730365786855009</v>
      </c>
    </row>
    <row r="1939" spans="1:63">
      <c r="A1939" t="s">
        <v>149</v>
      </c>
      <c r="B1939">
        <v>2008</v>
      </c>
      <c r="C1939" s="1">
        <v>0.64910205128205134</v>
      </c>
      <c r="D1939" s="1">
        <v>1.9615599939525129E-2</v>
      </c>
      <c r="E1939" s="1">
        <v>7.999999999999996E-2</v>
      </c>
      <c r="F1939" s="1">
        <v>0.375</v>
      </c>
      <c r="G1939" s="1">
        <v>1.4E-2</v>
      </c>
      <c r="H1939" s="1">
        <v>0.66999999999999993</v>
      </c>
      <c r="I1939" s="2">
        <v>0.81700000000000006</v>
      </c>
      <c r="J1939" s="1">
        <v>0.63159999999999994</v>
      </c>
      <c r="K1939" s="1">
        <v>0.99952291666666671</v>
      </c>
      <c r="L1939" s="2">
        <v>0.06</v>
      </c>
      <c r="M1939" s="2">
        <v>0.6119999997317791</v>
      </c>
      <c r="N1939" s="1">
        <v>0.34319999970495696</v>
      </c>
      <c r="O1939" s="2">
        <v>0.40749999999999997</v>
      </c>
      <c r="P1939" s="1">
        <v>0.85887999999999998</v>
      </c>
      <c r="Q1939" s="1">
        <v>0.47972829268292794</v>
      </c>
      <c r="R1939" s="3">
        <v>0.82665021599999999</v>
      </c>
      <c r="S1939" s="1">
        <v>0.21446386319999999</v>
      </c>
      <c r="T1939" s="2">
        <v>0.15302205150000001</v>
      </c>
      <c r="U1939" s="1">
        <v>3.3172498624044629E-3</v>
      </c>
      <c r="V1939" s="1">
        <v>2.5929763944944E-2</v>
      </c>
      <c r="W1939" s="1">
        <v>0.65999999999999992</v>
      </c>
      <c r="X1939" s="1">
        <v>0.94</v>
      </c>
      <c r="Y1939" s="2">
        <v>7.2878329628684908E-3</v>
      </c>
      <c r="Z1939" s="1">
        <v>0.88735999798467724</v>
      </c>
      <c r="AA1939" s="1">
        <v>0.61399999999999999</v>
      </c>
      <c r="AB1939" s="2">
        <v>0.72443309407406997</v>
      </c>
      <c r="AC1939" s="2">
        <v>0.595389156092622</v>
      </c>
      <c r="AD1939" s="1">
        <v>0.54881174432091995</v>
      </c>
      <c r="AE1939" s="1">
        <v>0.12764785714285715</v>
      </c>
      <c r="AF1939" s="1">
        <v>0.58064516129032262</v>
      </c>
      <c r="AG1939" s="4">
        <v>6527.5329330455097</v>
      </c>
      <c r="AH1939" s="4">
        <v>6370</v>
      </c>
      <c r="AI1939" s="4">
        <v>2129854</v>
      </c>
      <c r="AJ1939" s="2">
        <v>0.74199999999999999</v>
      </c>
      <c r="AK1939" s="2">
        <v>0.5</v>
      </c>
      <c r="AL1939" s="2">
        <v>0.67900000000000005</v>
      </c>
      <c r="AM1939" s="2"/>
      <c r="AN1939" s="2">
        <v>0.71</v>
      </c>
      <c r="AO1939" s="2">
        <v>0.3</v>
      </c>
      <c r="AP1939" s="2">
        <v>0.86199999999999999</v>
      </c>
      <c r="AQ1939" s="2">
        <v>0.76800000000000002</v>
      </c>
      <c r="AR1939" s="2">
        <v>30</v>
      </c>
      <c r="AS1939" s="2">
        <v>0.87400000000000011</v>
      </c>
      <c r="AT1939" s="2">
        <v>0.60769127229527042</v>
      </c>
      <c r="AU1939" s="2">
        <v>0.58000875984135636</v>
      </c>
      <c r="AV1939" s="4"/>
      <c r="AW1939" s="4"/>
      <c r="AX1939" s="1">
        <f t="shared" si="434"/>
        <v>0.30128627520359602</v>
      </c>
      <c r="AY1939" s="2">
        <f t="shared" si="435"/>
        <v>0.55297470230048607</v>
      </c>
      <c r="AZ1939" s="1">
        <f t="shared" si="436"/>
        <v>0.50654888467658554</v>
      </c>
      <c r="BA1939" s="1">
        <f t="shared" si="437"/>
        <v>0.42064914079248239</v>
      </c>
      <c r="BB1939" s="1">
        <f t="shared" si="438"/>
        <v>0.42287303890081379</v>
      </c>
      <c r="BC1939" s="1">
        <f t="shared" si="439"/>
        <v>0.46709435831121393</v>
      </c>
      <c r="BD1939" s="1">
        <f t="shared" si="440"/>
        <v>0.45424554342575857</v>
      </c>
      <c r="BE1939" s="1">
        <f t="shared" si="441"/>
        <v>0.26111829999999997</v>
      </c>
      <c r="BF1939" s="2">
        <f t="shared" si="442"/>
        <v>0.19275135224619624</v>
      </c>
      <c r="BG1939" s="1">
        <f t="shared" si="443"/>
        <v>0.14130624891446736</v>
      </c>
      <c r="BH1939" s="1">
        <f t="shared" si="444"/>
        <v>0.44807098021259545</v>
      </c>
      <c r="BI1939" s="2">
        <f t="shared" si="445"/>
        <v>0.59517590116066366</v>
      </c>
      <c r="BJ1939" s="1">
        <f t="shared" si="446"/>
        <v>1.0432468813732592</v>
      </c>
      <c r="BK1939" s="1">
        <f t="shared" si="447"/>
        <v>0.14710492094806821</v>
      </c>
    </row>
    <row r="1940" spans="1:63">
      <c r="A1940" t="s">
        <v>149</v>
      </c>
      <c r="B1940">
        <v>2009</v>
      </c>
      <c r="C1940" s="1">
        <v>0.64910205128205134</v>
      </c>
      <c r="D1940" s="1">
        <v>1.9953799931965766E-2</v>
      </c>
      <c r="E1940" s="1">
        <v>9.8399999588727916E-2</v>
      </c>
      <c r="F1940" s="1">
        <v>0.375</v>
      </c>
      <c r="G1940" s="1">
        <v>1.4E-2</v>
      </c>
      <c r="H1940" s="1">
        <v>0.67659999985247854</v>
      </c>
      <c r="I1940" s="2">
        <v>0.81700000000000006</v>
      </c>
      <c r="J1940" s="1">
        <v>0.62580000000000002</v>
      </c>
      <c r="K1940" s="1">
        <v>0.99952291666666671</v>
      </c>
      <c r="L1940" s="2">
        <v>0.06</v>
      </c>
      <c r="M1940" s="2">
        <v>0.62399999946355811</v>
      </c>
      <c r="N1940" s="1">
        <v>0.34979999955743546</v>
      </c>
      <c r="O1940" s="2">
        <v>0.40749999999999997</v>
      </c>
      <c r="P1940" s="1">
        <v>0.85887999999999998</v>
      </c>
      <c r="Q1940" s="1">
        <v>0.50413372628376552</v>
      </c>
      <c r="R1940" s="3">
        <v>0.82665021599999999</v>
      </c>
      <c r="S1940" s="1">
        <v>0.14917958640000001</v>
      </c>
      <c r="T1940" s="2">
        <v>0.15608249246159384</v>
      </c>
      <c r="U1940" s="1">
        <v>3.3172498624044629E-3</v>
      </c>
      <c r="V1940" s="1">
        <v>2.5929763944944E-2</v>
      </c>
      <c r="W1940" s="1">
        <v>0.65999999999999992</v>
      </c>
      <c r="X1940" s="1">
        <v>0.94</v>
      </c>
      <c r="Y1940" s="2">
        <v>7.2878329628684908E-3</v>
      </c>
      <c r="Z1940" s="1">
        <v>0.88991999796545673</v>
      </c>
      <c r="AA1940" s="1">
        <v>0.624</v>
      </c>
      <c r="AB1940" s="2">
        <v>0.66089482344912198</v>
      </c>
      <c r="AC1940" s="2">
        <v>0.56080932803582606</v>
      </c>
      <c r="AD1940" s="1">
        <v>0.62281754777437892</v>
      </c>
      <c r="AE1940" s="1">
        <v>0.13020081422865123</v>
      </c>
      <c r="AF1940" s="1">
        <v>0.35483870967741937</v>
      </c>
      <c r="AG1940" s="4">
        <v>6410.0938990751902</v>
      </c>
      <c r="AH1940" s="4">
        <v>6350</v>
      </c>
      <c r="AI1940" s="4">
        <v>2171137</v>
      </c>
      <c r="AJ1940" s="2">
        <v>0.74400000000000011</v>
      </c>
      <c r="AK1940" s="2">
        <v>0.5</v>
      </c>
      <c r="AL1940" s="2">
        <v>0.67200000000000004</v>
      </c>
      <c r="AM1940" s="2"/>
      <c r="AN1940" s="2">
        <v>0.69700000000000006</v>
      </c>
      <c r="AO1940" s="2">
        <v>0.4</v>
      </c>
      <c r="AP1940" s="2">
        <v>0.85</v>
      </c>
      <c r="AQ1940" s="2">
        <v>0.746</v>
      </c>
      <c r="AR1940" s="2">
        <v>30</v>
      </c>
      <c r="AS1940" s="2">
        <v>0.88400000000000001</v>
      </c>
      <c r="AT1940" s="2">
        <v>0.54684908545704625</v>
      </c>
      <c r="AU1940" s="2">
        <v>0.5529696255851384</v>
      </c>
      <c r="AV1940" s="4"/>
      <c r="AW1940" s="4"/>
      <c r="AX1940" s="1">
        <f t="shared" si="434"/>
        <v>0.30550930844253726</v>
      </c>
      <c r="AY1940" s="2">
        <f t="shared" si="435"/>
        <v>0.55480327366966586</v>
      </c>
      <c r="AZ1940" s="1">
        <f t="shared" si="436"/>
        <v>0.49898520422907183</v>
      </c>
      <c r="BA1940" s="1">
        <f t="shared" si="437"/>
        <v>0.42107580745594558</v>
      </c>
      <c r="BB1940" s="1">
        <f t="shared" si="438"/>
        <v>0.42287303890081379</v>
      </c>
      <c r="BC1940" s="1">
        <f t="shared" si="439"/>
        <v>0.46085146085621381</v>
      </c>
      <c r="BD1940" s="1">
        <f t="shared" si="440"/>
        <v>0.46408985573511136</v>
      </c>
      <c r="BE1940" s="1">
        <f t="shared" si="441"/>
        <v>0.26511530000000005</v>
      </c>
      <c r="BF1940" s="2">
        <f t="shared" si="442"/>
        <v>0.17685532369419943</v>
      </c>
      <c r="BG1940" s="1">
        <f t="shared" si="443"/>
        <v>0.14195792137009791</v>
      </c>
      <c r="BH1940" s="1">
        <f t="shared" si="444"/>
        <v>0.44927145183071299</v>
      </c>
      <c r="BI1940" s="2">
        <f t="shared" si="445"/>
        <v>0.58392854506429737</v>
      </c>
      <c r="BJ1940" s="1">
        <f t="shared" si="446"/>
        <v>1.0331999968950103</v>
      </c>
      <c r="BK1940" s="1">
        <f t="shared" si="447"/>
        <v>0.13465709323358438</v>
      </c>
    </row>
    <row r="1941" spans="1:63">
      <c r="A1941" t="s">
        <v>149</v>
      </c>
      <c r="B1941">
        <v>2010</v>
      </c>
      <c r="C1941" s="1">
        <v>0.64910205128205134</v>
      </c>
      <c r="D1941" s="1">
        <v>2.0291999924406411E-2</v>
      </c>
      <c r="E1941" s="1">
        <v>0.11679999917745587</v>
      </c>
      <c r="F1941" s="1">
        <v>0.375</v>
      </c>
      <c r="G1941" s="1">
        <v>1.4E-2</v>
      </c>
      <c r="H1941" s="1">
        <v>0.68319999970495693</v>
      </c>
      <c r="I1941" s="2">
        <v>0.81700000000000006</v>
      </c>
      <c r="J1941" s="1">
        <v>0.63205799986012279</v>
      </c>
      <c r="K1941" s="1">
        <v>0.99952291666666671</v>
      </c>
      <c r="L1941" s="2">
        <v>0.06</v>
      </c>
      <c r="M1941" s="2">
        <v>0.63599999919533723</v>
      </c>
      <c r="N1941" s="1">
        <v>0.35639999940991396</v>
      </c>
      <c r="O1941" s="2">
        <v>0.40749999999999997</v>
      </c>
      <c r="P1941" s="1">
        <v>0.85887999999999998</v>
      </c>
      <c r="Q1941" s="1">
        <v>0.52853915988460298</v>
      </c>
      <c r="R1941" s="3">
        <v>0.82665021599999999</v>
      </c>
      <c r="S1941" s="1">
        <v>0.15067138223065576</v>
      </c>
      <c r="T1941" s="2">
        <v>0.15914293342318764</v>
      </c>
      <c r="U1941" s="1">
        <v>3.3172498624044629E-3</v>
      </c>
      <c r="V1941" s="1">
        <v>2.5929763944944E-2</v>
      </c>
      <c r="W1941" s="1">
        <v>0.65999999999999992</v>
      </c>
      <c r="X1941" s="1">
        <v>0.94</v>
      </c>
      <c r="Y1941" s="2">
        <v>7.2878329628684908E-3</v>
      </c>
      <c r="Z1941" s="1">
        <v>0.89247999794623634</v>
      </c>
      <c r="AA1941" s="1">
        <v>0.622</v>
      </c>
      <c r="AB1941" s="2">
        <v>0.6625037716476504</v>
      </c>
      <c r="AC1941" s="2">
        <v>0.56141742130259231</v>
      </c>
      <c r="AD1941" s="1">
        <v>0.62904572311291218</v>
      </c>
      <c r="AE1941" s="1">
        <v>0.13275377131444535</v>
      </c>
      <c r="AF1941" s="1">
        <v>0.35483870967741937</v>
      </c>
      <c r="AG1941" s="4"/>
      <c r="AH1941" s="4">
        <v>6828</v>
      </c>
      <c r="AI1941" s="4"/>
      <c r="AJ1941" s="2">
        <v>0.73299999999999998</v>
      </c>
      <c r="AK1941" s="2">
        <v>0.4</v>
      </c>
      <c r="AL1941" s="2">
        <v>0.68299999999999994</v>
      </c>
      <c r="AM1941" s="2"/>
      <c r="AN1941" s="2">
        <v>0.69499999999999995</v>
      </c>
      <c r="AO1941" s="2">
        <v>0.5</v>
      </c>
      <c r="AP1941" s="2">
        <v>0.872</v>
      </c>
      <c r="AQ1941" s="2">
        <v>0.71</v>
      </c>
      <c r="AR1941" s="2">
        <v>30</v>
      </c>
      <c r="AS1941" s="2">
        <v>0.878</v>
      </c>
      <c r="AT1941" s="2">
        <v>0.54638059461294741</v>
      </c>
      <c r="AU1941" s="2">
        <v>0.55243992934112662</v>
      </c>
      <c r="AV1941" s="4"/>
      <c r="AW1941" s="4"/>
      <c r="AX1941" s="1">
        <f t="shared" si="434"/>
        <v>0.3097323416814784</v>
      </c>
      <c r="AY1941" s="2">
        <f t="shared" si="435"/>
        <v>0.55835441644743444</v>
      </c>
      <c r="AZ1941" s="1">
        <f t="shared" si="436"/>
        <v>0.50477673830768921</v>
      </c>
      <c r="BA1941" s="1">
        <f t="shared" si="437"/>
        <v>0.42150247411940889</v>
      </c>
      <c r="BB1941" s="1">
        <f t="shared" si="438"/>
        <v>0.42287303890081379</v>
      </c>
      <c r="BC1941" s="1">
        <f t="shared" si="439"/>
        <v>0.46336790478907797</v>
      </c>
      <c r="BD1941" s="1">
        <f t="shared" si="440"/>
        <v>0.47393416804446398</v>
      </c>
      <c r="BE1941" s="1">
        <f t="shared" si="441"/>
        <v>0.26260290000000003</v>
      </c>
      <c r="BF1941" s="2">
        <f t="shared" si="442"/>
        <v>0.17703017875631902</v>
      </c>
      <c r="BG1941" s="1">
        <f t="shared" si="443"/>
        <v>0.1435716562212028</v>
      </c>
      <c r="BH1941" s="1">
        <f t="shared" si="444"/>
        <v>0.45339170391145189</v>
      </c>
      <c r="BI1941" s="2">
        <f t="shared" si="445"/>
        <v>0.5832047349775219</v>
      </c>
      <c r="BJ1941" s="1">
        <f t="shared" si="446"/>
        <v>1.0365964388889739</v>
      </c>
      <c r="BK1941" s="1">
        <f t="shared" si="447"/>
        <v>0.12981303106607001</v>
      </c>
    </row>
    <row r="1942" spans="1:63">
      <c r="A1942" t="s">
        <v>150</v>
      </c>
      <c r="B1942">
        <v>1995</v>
      </c>
      <c r="C1942" s="1">
        <v>0.3058360316494218</v>
      </c>
      <c r="D1942" s="1">
        <v>0.5</v>
      </c>
      <c r="E1942" s="1">
        <v>0.12</v>
      </c>
      <c r="F1942" s="1">
        <v>0.125</v>
      </c>
      <c r="G1942" s="1">
        <v>1.4E-2</v>
      </c>
      <c r="H1942" s="1">
        <v>0.5</v>
      </c>
      <c r="I1942" s="2">
        <v>0.44466666666666665</v>
      </c>
      <c r="J1942" s="1">
        <v>0.9</v>
      </c>
      <c r="K1942" s="1">
        <v>1</v>
      </c>
      <c r="L1942" s="2">
        <v>0.46</v>
      </c>
      <c r="M1942" s="2">
        <v>1</v>
      </c>
      <c r="N1942" s="1">
        <v>0.3</v>
      </c>
      <c r="O1942" s="2">
        <v>0.76749999999999996</v>
      </c>
      <c r="P1942" s="1">
        <v>0.85887999999999998</v>
      </c>
      <c r="Q1942" s="1">
        <v>0.52853915988460298</v>
      </c>
      <c r="R1942" s="3">
        <v>0.32410533400000002</v>
      </c>
      <c r="S1942" s="1">
        <v>0.15067138223065576</v>
      </c>
      <c r="T1942" s="2">
        <v>0.15914293342318764</v>
      </c>
      <c r="U1942" s="1">
        <v>0.75</v>
      </c>
      <c r="V1942" s="1">
        <v>0.41984947043494902</v>
      </c>
      <c r="W1942" s="1">
        <v>9.9999999999988987E-4</v>
      </c>
      <c r="X1942" s="1">
        <v>0</v>
      </c>
      <c r="Y1942" s="2">
        <v>7.2878329628684908E-3</v>
      </c>
      <c r="Z1942" s="1">
        <v>0.5</v>
      </c>
      <c r="AA1942" s="1" t="e">
        <v>#N/A</v>
      </c>
      <c r="AB1942" s="2">
        <v>0.78522061546193911</v>
      </c>
      <c r="AC1942" s="2">
        <v>0.72316740958946402</v>
      </c>
      <c r="AD1942" s="1" t="e">
        <v>#N/A</v>
      </c>
      <c r="AE1942" s="1" t="e">
        <v>#N/A</v>
      </c>
      <c r="AF1942" s="1">
        <v>0.29032258064516131</v>
      </c>
      <c r="AG1942" s="4"/>
      <c r="AH1942" s="4" t="e">
        <v>#DIV/0!</v>
      </c>
      <c r="AI1942" s="4"/>
      <c r="AJ1942" s="2" t="e">
        <v>#N/A</v>
      </c>
      <c r="AK1942" s="2" t="e">
        <v>#N/A</v>
      </c>
      <c r="AL1942" s="2" t="e">
        <v>#N/A</v>
      </c>
      <c r="AM1942" s="2"/>
      <c r="AN1942" s="2" t="e">
        <v>#N/A</v>
      </c>
      <c r="AO1942" s="2" t="e">
        <v>#N/A</v>
      </c>
      <c r="AP1942" s="2" t="e">
        <v>#N/A</v>
      </c>
      <c r="AQ1942" s="2" t="e">
        <v>#N/A</v>
      </c>
      <c r="AR1942" s="2"/>
      <c r="AS1942" s="2" t="e">
        <v>#N/A</v>
      </c>
      <c r="AT1942" s="2">
        <v>0.46062502901972369</v>
      </c>
      <c r="AU1942" s="2">
        <v>0.6325489801921238</v>
      </c>
      <c r="AV1942" s="4" t="e">
        <v>#N/A</v>
      </c>
      <c r="AW1942" s="4" t="e">
        <v>#N/A</v>
      </c>
      <c r="AX1942" s="1">
        <f t="shared" si="434"/>
        <v>0.26080600527490361</v>
      </c>
      <c r="AY1942" s="2">
        <f t="shared" si="435"/>
        <v>0.69602380952380949</v>
      </c>
      <c r="AZ1942" s="1">
        <f t="shared" si="436"/>
        <v>0.4042677619076892</v>
      </c>
      <c r="BA1942" s="1">
        <f t="shared" si="437"/>
        <v>0.2796895505663029</v>
      </c>
      <c r="BB1942" s="1">
        <f t="shared" si="438"/>
        <v>0.35393287391988409</v>
      </c>
      <c r="BC1942" s="1">
        <f t="shared" si="439"/>
        <v>0.48260009474062276</v>
      </c>
      <c r="BD1942" s="1">
        <f t="shared" si="440"/>
        <v>0.43461368221796515</v>
      </c>
      <c r="BE1942" s="1" t="e">
        <f t="shared" si="441"/>
        <v>#N/A</v>
      </c>
      <c r="BF1942" s="2">
        <f t="shared" si="442"/>
        <v>0.1969013054071127</v>
      </c>
      <c r="BG1942" s="1" t="e">
        <f t="shared" si="443"/>
        <v>#N/A</v>
      </c>
      <c r="BH1942" s="1">
        <f t="shared" si="444"/>
        <v>0.42371555029282398</v>
      </c>
      <c r="BI1942" s="2" t="e">
        <f t="shared" si="445"/>
        <v>#N/A</v>
      </c>
      <c r="BJ1942" s="1" t="e">
        <f t="shared" si="446"/>
        <v>#N/A</v>
      </c>
      <c r="BK1942" s="1" t="e">
        <f t="shared" si="447"/>
        <v>#N/A</v>
      </c>
    </row>
    <row r="1943" spans="1:63">
      <c r="A1943" t="s">
        <v>150</v>
      </c>
      <c r="B1943">
        <v>1996</v>
      </c>
      <c r="C1943" s="1">
        <v>0.3058360316494218</v>
      </c>
      <c r="D1943" s="1">
        <v>0.5</v>
      </c>
      <c r="E1943" s="1">
        <v>0.12</v>
      </c>
      <c r="F1943" s="1">
        <v>0.125</v>
      </c>
      <c r="G1943" s="1">
        <v>1.4E-2</v>
      </c>
      <c r="H1943" s="1">
        <v>0.5</v>
      </c>
      <c r="I1943" s="2">
        <v>0.44466666666666665</v>
      </c>
      <c r="J1943" s="1">
        <v>0.9</v>
      </c>
      <c r="K1943" s="1">
        <v>1</v>
      </c>
      <c r="L1943" s="2">
        <v>0.46</v>
      </c>
      <c r="M1943" s="2">
        <v>1</v>
      </c>
      <c r="N1943" s="1">
        <v>0.3</v>
      </c>
      <c r="O1943" s="2">
        <v>0.76749999999999996</v>
      </c>
      <c r="P1943" s="1">
        <v>0.85887999999999998</v>
      </c>
      <c r="Q1943" s="1">
        <v>0.52853915988460298</v>
      </c>
      <c r="R1943" s="3">
        <v>0.32410533400000002</v>
      </c>
      <c r="S1943" s="1">
        <v>0.15067138223065576</v>
      </c>
      <c r="T1943" s="2">
        <v>0.15914293342318764</v>
      </c>
      <c r="U1943" s="1">
        <v>0.75</v>
      </c>
      <c r="V1943" s="1">
        <v>0.41984947043494902</v>
      </c>
      <c r="W1943" s="1">
        <v>9.9999999999988987E-4</v>
      </c>
      <c r="X1943" s="1">
        <v>0</v>
      </c>
      <c r="Y1943" s="2">
        <v>7.2878329628684908E-3</v>
      </c>
      <c r="Z1943" s="1">
        <v>0.5</v>
      </c>
      <c r="AA1943" s="1" t="e">
        <v>#N/A</v>
      </c>
      <c r="AB1943" s="2">
        <v>0.7803030187383857</v>
      </c>
      <c r="AC1943" s="2">
        <v>0.71879157812477601</v>
      </c>
      <c r="AD1943" s="1" t="e">
        <v>#N/A</v>
      </c>
      <c r="AE1943" s="1" t="e">
        <v>#N/A</v>
      </c>
      <c r="AF1943" s="1">
        <v>0.25806451612903225</v>
      </c>
      <c r="AG1943" s="4"/>
      <c r="AH1943" s="4" t="e">
        <v>#DIV/0!</v>
      </c>
      <c r="AI1943" s="4"/>
      <c r="AJ1943" s="2" t="e">
        <v>#N/A</v>
      </c>
      <c r="AK1943" s="2" t="e">
        <v>#N/A</v>
      </c>
      <c r="AL1943" s="2" t="e">
        <v>#N/A</v>
      </c>
      <c r="AM1943" s="2"/>
      <c r="AN1943" s="2" t="e">
        <v>#N/A</v>
      </c>
      <c r="AO1943" s="2" t="e">
        <v>#N/A</v>
      </c>
      <c r="AP1943" s="2" t="e">
        <v>#N/A</v>
      </c>
      <c r="AQ1943" s="2" t="e">
        <v>#N/A</v>
      </c>
      <c r="AR1943" s="2"/>
      <c r="AS1943" s="2" t="e">
        <v>#N/A</v>
      </c>
      <c r="AT1943" s="2">
        <v>0.45958884560334862</v>
      </c>
      <c r="AU1943" s="2">
        <v>0.63570490820795955</v>
      </c>
      <c r="AV1943" s="4" t="e">
        <v>#N/A</v>
      </c>
      <c r="AW1943" s="4" t="e">
        <v>#N/A</v>
      </c>
      <c r="AX1943" s="1">
        <f t="shared" si="434"/>
        <v>0.26080600527490361</v>
      </c>
      <c r="AY1943" s="2">
        <f t="shared" si="435"/>
        <v>0.69602380952380949</v>
      </c>
      <c r="AZ1943" s="1">
        <f t="shared" si="436"/>
        <v>0.4042677619076892</v>
      </c>
      <c r="BA1943" s="1">
        <f t="shared" si="437"/>
        <v>0.2796895505663029</v>
      </c>
      <c r="BB1943" s="1">
        <f t="shared" si="438"/>
        <v>0.35393287391988409</v>
      </c>
      <c r="BC1943" s="1">
        <f t="shared" si="439"/>
        <v>0.48260009474062276</v>
      </c>
      <c r="BD1943" s="1">
        <f t="shared" si="440"/>
        <v>0.43461368221796515</v>
      </c>
      <c r="BE1943" s="1" t="e">
        <f t="shared" si="441"/>
        <v>#N/A</v>
      </c>
      <c r="BF1943" s="2">
        <f t="shared" si="442"/>
        <v>0.19586834424665103</v>
      </c>
      <c r="BG1943" s="1" t="e">
        <f t="shared" si="443"/>
        <v>#N/A</v>
      </c>
      <c r="BH1943" s="1">
        <f t="shared" si="444"/>
        <v>0.42371555029282398</v>
      </c>
      <c r="BI1943" s="2" t="e">
        <f t="shared" si="445"/>
        <v>#N/A</v>
      </c>
      <c r="BJ1943" s="1" t="e">
        <f t="shared" si="446"/>
        <v>#N/A</v>
      </c>
      <c r="BK1943" s="1" t="e">
        <f t="shared" si="447"/>
        <v>#N/A</v>
      </c>
    </row>
    <row r="1944" spans="1:63">
      <c r="A1944" t="s">
        <v>150</v>
      </c>
      <c r="B1944">
        <v>1997</v>
      </c>
      <c r="C1944" s="1">
        <v>0.3058360316494218</v>
      </c>
      <c r="D1944" s="1">
        <v>0.5</v>
      </c>
      <c r="E1944" s="1">
        <v>0.12</v>
      </c>
      <c r="F1944" s="1">
        <v>0.125</v>
      </c>
      <c r="G1944" s="1">
        <v>1.4E-2</v>
      </c>
      <c r="H1944" s="1">
        <v>0.5</v>
      </c>
      <c r="I1944" s="2">
        <v>0.44466666666666665</v>
      </c>
      <c r="J1944" s="1">
        <v>0.9</v>
      </c>
      <c r="K1944" s="1">
        <v>1</v>
      </c>
      <c r="L1944" s="2">
        <v>0.46</v>
      </c>
      <c r="M1944" s="2">
        <v>1</v>
      </c>
      <c r="N1944" s="1">
        <v>0.3</v>
      </c>
      <c r="O1944" s="2">
        <v>0.76749999999999996</v>
      </c>
      <c r="P1944" s="1">
        <v>0.85887999999999998</v>
      </c>
      <c r="Q1944" s="1">
        <v>0.52853915988460298</v>
      </c>
      <c r="R1944" s="3">
        <v>0.32410533400000002</v>
      </c>
      <c r="S1944" s="1">
        <v>0.15067138223065576</v>
      </c>
      <c r="T1944" s="2">
        <v>0.15914293342318764</v>
      </c>
      <c r="U1944" s="1">
        <v>0.75</v>
      </c>
      <c r="V1944" s="1">
        <v>0.41984947043494902</v>
      </c>
      <c r="W1944" s="1">
        <v>9.9999999999988987E-4</v>
      </c>
      <c r="X1944" s="1">
        <v>0</v>
      </c>
      <c r="Y1944" s="2">
        <v>7.2878329628684908E-3</v>
      </c>
      <c r="Z1944" s="1">
        <v>0.5</v>
      </c>
      <c r="AA1944" s="1" t="e">
        <v>#N/A</v>
      </c>
      <c r="AB1944" s="2">
        <v>0.77538542201483229</v>
      </c>
      <c r="AC1944" s="2">
        <v>0.71392547067033796</v>
      </c>
      <c r="AD1944" s="1" t="e">
        <v>#N/A</v>
      </c>
      <c r="AE1944" s="1" t="e">
        <v>#N/A</v>
      </c>
      <c r="AF1944" s="1">
        <v>0.29032258064516131</v>
      </c>
      <c r="AG1944" s="4"/>
      <c r="AH1944" s="4" t="e">
        <v>#DIV/0!</v>
      </c>
      <c r="AI1944" s="4"/>
      <c r="AJ1944" s="2" t="e">
        <v>#N/A</v>
      </c>
      <c r="AK1944" s="2" t="e">
        <v>#N/A</v>
      </c>
      <c r="AL1944" s="2" t="e">
        <v>#N/A</v>
      </c>
      <c r="AM1944" s="2"/>
      <c r="AN1944" s="2" t="e">
        <v>#N/A</v>
      </c>
      <c r="AO1944" s="2" t="e">
        <v>#N/A</v>
      </c>
      <c r="AP1944" s="2" t="e">
        <v>#N/A</v>
      </c>
      <c r="AQ1944" s="2" t="e">
        <v>#N/A</v>
      </c>
      <c r="AR1944" s="2"/>
      <c r="AS1944" s="2" t="e">
        <v>#N/A</v>
      </c>
      <c r="AT1944" s="2">
        <v>0.4585526621869736</v>
      </c>
      <c r="AU1944" s="2">
        <v>0.63886083622379519</v>
      </c>
      <c r="AV1944" s="4" t="e">
        <v>#N/A</v>
      </c>
      <c r="AW1944" s="4" t="e">
        <v>#N/A</v>
      </c>
      <c r="AX1944" s="1">
        <f t="shared" si="434"/>
        <v>0.26080600527490361</v>
      </c>
      <c r="AY1944" s="2">
        <f t="shared" si="435"/>
        <v>0.69602380952380949</v>
      </c>
      <c r="AZ1944" s="1">
        <f t="shared" si="436"/>
        <v>0.4042677619076892</v>
      </c>
      <c r="BA1944" s="1">
        <f t="shared" si="437"/>
        <v>0.2796895505663029</v>
      </c>
      <c r="BB1944" s="1">
        <f t="shared" si="438"/>
        <v>0.35393287391988409</v>
      </c>
      <c r="BC1944" s="1">
        <f t="shared" si="439"/>
        <v>0.48260009474062276</v>
      </c>
      <c r="BD1944" s="1">
        <f t="shared" si="440"/>
        <v>0.43461368221796515</v>
      </c>
      <c r="BE1944" s="1" t="e">
        <f t="shared" si="441"/>
        <v>#N/A</v>
      </c>
      <c r="BF1944" s="2">
        <f t="shared" si="442"/>
        <v>0.1947863554872144</v>
      </c>
      <c r="BG1944" s="1" t="e">
        <f t="shared" si="443"/>
        <v>#N/A</v>
      </c>
      <c r="BH1944" s="1">
        <f t="shared" si="444"/>
        <v>0.42371555029282398</v>
      </c>
      <c r="BI1944" s="2" t="e">
        <f t="shared" si="445"/>
        <v>#N/A</v>
      </c>
      <c r="BJ1944" s="1" t="e">
        <f t="shared" si="446"/>
        <v>#N/A</v>
      </c>
      <c r="BK1944" s="1" t="e">
        <f t="shared" si="447"/>
        <v>#N/A</v>
      </c>
    </row>
    <row r="1945" spans="1:63">
      <c r="A1945" t="s">
        <v>150</v>
      </c>
      <c r="B1945">
        <v>1998</v>
      </c>
      <c r="C1945" s="1">
        <v>0.3058360316494218</v>
      </c>
      <c r="D1945" s="1">
        <v>0.5</v>
      </c>
      <c r="E1945" s="1">
        <v>0.12</v>
      </c>
      <c r="F1945" s="1">
        <v>0.125</v>
      </c>
      <c r="G1945" s="1">
        <v>1.4E-2</v>
      </c>
      <c r="H1945" s="1">
        <v>0.5</v>
      </c>
      <c r="I1945" s="2">
        <v>0.44466666666666665</v>
      </c>
      <c r="J1945" s="1">
        <v>0.9</v>
      </c>
      <c r="K1945" s="1">
        <v>1</v>
      </c>
      <c r="L1945" s="2">
        <v>0.46</v>
      </c>
      <c r="M1945" s="2">
        <v>1</v>
      </c>
      <c r="N1945" s="1">
        <v>0.3</v>
      </c>
      <c r="O1945" s="2">
        <v>0.76749999999999996</v>
      </c>
      <c r="P1945" s="1">
        <v>0.85887999999999998</v>
      </c>
      <c r="Q1945" s="1">
        <v>0.52853915988460298</v>
      </c>
      <c r="R1945" s="3">
        <v>0.32410533400000002</v>
      </c>
      <c r="S1945" s="1">
        <v>0.15067138223065576</v>
      </c>
      <c r="T1945" s="2">
        <v>0.15914293342318764</v>
      </c>
      <c r="U1945" s="1">
        <v>0.75</v>
      </c>
      <c r="V1945" s="1">
        <v>0.41984947043494902</v>
      </c>
      <c r="W1945" s="1">
        <v>9.9999999999988987E-4</v>
      </c>
      <c r="X1945" s="1">
        <v>0</v>
      </c>
      <c r="Y1945" s="2">
        <v>7.2878329628684908E-3</v>
      </c>
      <c r="Z1945" s="1">
        <v>0.5</v>
      </c>
      <c r="AA1945" s="1" t="e">
        <v>#N/A</v>
      </c>
      <c r="AB1945" s="2">
        <v>0.77046782529127888</v>
      </c>
      <c r="AC1945" s="2">
        <v>0.70905936321590002</v>
      </c>
      <c r="AD1945" s="1" t="e">
        <v>#N/A</v>
      </c>
      <c r="AE1945" s="1" t="e">
        <v>#N/A</v>
      </c>
      <c r="AF1945" s="1">
        <v>0.25806451612903225</v>
      </c>
      <c r="AG1945" s="4"/>
      <c r="AH1945" s="4" t="e">
        <v>#DIV/0!</v>
      </c>
      <c r="AI1945" s="4"/>
      <c r="AJ1945" s="2" t="e">
        <v>#N/A</v>
      </c>
      <c r="AK1945" s="2" t="e">
        <v>#N/A</v>
      </c>
      <c r="AL1945" s="2" t="e">
        <v>#N/A</v>
      </c>
      <c r="AM1945" s="2"/>
      <c r="AN1945" s="2" t="e">
        <v>#N/A</v>
      </c>
      <c r="AO1945" s="2" t="e">
        <v>#N/A</v>
      </c>
      <c r="AP1945" s="2" t="e">
        <v>#N/A</v>
      </c>
      <c r="AQ1945" s="2" t="e">
        <v>#N/A</v>
      </c>
      <c r="AR1945" s="2"/>
      <c r="AS1945" s="2" t="e">
        <v>#N/A</v>
      </c>
      <c r="AT1945" s="2">
        <v>0.45751647877059859</v>
      </c>
      <c r="AU1945" s="2">
        <v>0.64201676423963094</v>
      </c>
      <c r="AV1945" s="4" t="e">
        <v>#N/A</v>
      </c>
      <c r="AW1945" s="4" t="e">
        <v>#N/A</v>
      </c>
      <c r="AX1945" s="1">
        <f t="shared" si="434"/>
        <v>0.26080600527490361</v>
      </c>
      <c r="AY1945" s="2">
        <f t="shared" si="435"/>
        <v>0.69602380952380949</v>
      </c>
      <c r="AZ1945" s="1">
        <f t="shared" si="436"/>
        <v>0.4042677619076892</v>
      </c>
      <c r="BA1945" s="1">
        <f t="shared" si="437"/>
        <v>0.2796895505663029</v>
      </c>
      <c r="BB1945" s="1">
        <f t="shared" si="438"/>
        <v>0.35393287391988409</v>
      </c>
      <c r="BC1945" s="1">
        <f t="shared" si="439"/>
        <v>0.48260009474062276</v>
      </c>
      <c r="BD1945" s="1">
        <f t="shared" si="440"/>
        <v>0.43461368221796515</v>
      </c>
      <c r="BE1945" s="1" t="e">
        <f t="shared" si="441"/>
        <v>#N/A</v>
      </c>
      <c r="BF1945" s="2">
        <f t="shared" si="442"/>
        <v>0.19370436672777777</v>
      </c>
      <c r="BG1945" s="1" t="e">
        <f t="shared" si="443"/>
        <v>#N/A</v>
      </c>
      <c r="BH1945" s="1">
        <f t="shared" si="444"/>
        <v>0.42371555029282398</v>
      </c>
      <c r="BI1945" s="2" t="e">
        <f t="shared" si="445"/>
        <v>#N/A</v>
      </c>
      <c r="BJ1945" s="1" t="e">
        <f t="shared" si="446"/>
        <v>#N/A</v>
      </c>
      <c r="BK1945" s="1" t="e">
        <f t="shared" si="447"/>
        <v>#N/A</v>
      </c>
    </row>
    <row r="1946" spans="1:63">
      <c r="A1946" t="s">
        <v>150</v>
      </c>
      <c r="B1946">
        <v>1999</v>
      </c>
      <c r="C1946" s="1">
        <v>0.3058360316494218</v>
      </c>
      <c r="D1946" s="1">
        <v>0.5</v>
      </c>
      <c r="E1946" s="1">
        <v>0.12</v>
      </c>
      <c r="F1946" s="1">
        <v>0.125</v>
      </c>
      <c r="G1946" s="1">
        <v>1.4E-2</v>
      </c>
      <c r="H1946" s="1">
        <v>0.5</v>
      </c>
      <c r="I1946" s="2">
        <v>0.44466666666666665</v>
      </c>
      <c r="J1946" s="1">
        <v>0.9</v>
      </c>
      <c r="K1946" s="1">
        <v>1</v>
      </c>
      <c r="L1946" s="2">
        <v>0.46</v>
      </c>
      <c r="M1946" s="2">
        <v>1</v>
      </c>
      <c r="N1946" s="1">
        <v>0.3</v>
      </c>
      <c r="O1946" s="2">
        <v>0.76749999999999996</v>
      </c>
      <c r="P1946" s="1">
        <v>0.85887999999999998</v>
      </c>
      <c r="Q1946" s="1">
        <v>0.52853915988460298</v>
      </c>
      <c r="R1946" s="3">
        <v>0.32410533400000002</v>
      </c>
      <c r="S1946" s="1">
        <v>0.15067138223065576</v>
      </c>
      <c r="T1946" s="2">
        <v>0.15914293342318764</v>
      </c>
      <c r="U1946" s="1">
        <v>0.75</v>
      </c>
      <c r="V1946" s="1">
        <v>0.41984947043494902</v>
      </c>
      <c r="W1946" s="1">
        <v>9.9999999999988987E-4</v>
      </c>
      <c r="X1946" s="1">
        <v>0</v>
      </c>
      <c r="Y1946" s="2">
        <v>7.2878329628684908E-3</v>
      </c>
      <c r="Z1946" s="1">
        <v>0.5</v>
      </c>
      <c r="AA1946" s="1" t="e">
        <v>#N/A</v>
      </c>
      <c r="AB1946" s="2">
        <v>0.76555022856772559</v>
      </c>
      <c r="AC1946" s="2">
        <v>0.69551760921699801</v>
      </c>
      <c r="AD1946" s="1" t="e">
        <v>#N/A</v>
      </c>
      <c r="AE1946" s="1" t="e">
        <v>#N/A</v>
      </c>
      <c r="AF1946" s="1">
        <v>0.29032258064516131</v>
      </c>
      <c r="AG1946" s="4"/>
      <c r="AH1946" s="4" t="e">
        <v>#DIV/0!</v>
      </c>
      <c r="AI1946" s="4"/>
      <c r="AJ1946" s="2" t="e">
        <v>#N/A</v>
      </c>
      <c r="AK1946" s="2" t="e">
        <v>#N/A</v>
      </c>
      <c r="AL1946" s="2" t="e">
        <v>#N/A</v>
      </c>
      <c r="AM1946" s="2"/>
      <c r="AN1946" s="2" t="e">
        <v>#N/A</v>
      </c>
      <c r="AO1946" s="2" t="e">
        <v>#N/A</v>
      </c>
      <c r="AP1946" s="2" t="e">
        <v>#N/A</v>
      </c>
      <c r="AQ1946" s="2" t="e">
        <v>#N/A</v>
      </c>
      <c r="AR1946" s="2"/>
      <c r="AS1946" s="2" t="e">
        <v>#N/A</v>
      </c>
      <c r="AT1946" s="2">
        <v>0.45648029535422358</v>
      </c>
      <c r="AU1946" s="2">
        <v>0.64517269225546658</v>
      </c>
      <c r="AV1946" s="4" t="e">
        <v>#N/A</v>
      </c>
      <c r="AW1946" s="4" t="e">
        <v>#N/A</v>
      </c>
      <c r="AX1946" s="1">
        <f t="shared" si="434"/>
        <v>0.26080600527490361</v>
      </c>
      <c r="AY1946" s="2">
        <f t="shared" si="435"/>
        <v>0.69602380952380949</v>
      </c>
      <c r="AZ1946" s="1">
        <f t="shared" si="436"/>
        <v>0.4042677619076892</v>
      </c>
      <c r="BA1946" s="1">
        <f t="shared" si="437"/>
        <v>0.2796895505663029</v>
      </c>
      <c r="BB1946" s="1">
        <f t="shared" si="438"/>
        <v>0.35393287391988409</v>
      </c>
      <c r="BC1946" s="1">
        <f t="shared" si="439"/>
        <v>0.48260009474062276</v>
      </c>
      <c r="BD1946" s="1">
        <f t="shared" si="440"/>
        <v>0.43461368221796515</v>
      </c>
      <c r="BE1946" s="1" t="e">
        <f t="shared" si="441"/>
        <v>#N/A</v>
      </c>
      <c r="BF1946" s="2">
        <f t="shared" si="442"/>
        <v>0.19175481331389471</v>
      </c>
      <c r="BG1946" s="1" t="e">
        <f t="shared" si="443"/>
        <v>#N/A</v>
      </c>
      <c r="BH1946" s="1">
        <f t="shared" si="444"/>
        <v>0.42371555029282398</v>
      </c>
      <c r="BI1946" s="2" t="e">
        <f t="shared" si="445"/>
        <v>#N/A</v>
      </c>
      <c r="BJ1946" s="1" t="e">
        <f t="shared" si="446"/>
        <v>#N/A</v>
      </c>
      <c r="BK1946" s="1" t="e">
        <f t="shared" si="447"/>
        <v>#N/A</v>
      </c>
    </row>
    <row r="1947" spans="1:63">
      <c r="A1947" t="s">
        <v>150</v>
      </c>
      <c r="B1947">
        <v>2000</v>
      </c>
      <c r="C1947" s="1">
        <v>0.3058360316494218</v>
      </c>
      <c r="D1947" s="1">
        <v>0.5</v>
      </c>
      <c r="E1947" s="1">
        <v>0.12</v>
      </c>
      <c r="F1947" s="1">
        <v>0.125</v>
      </c>
      <c r="G1947" s="1">
        <v>1.4E-2</v>
      </c>
      <c r="H1947" s="1">
        <v>0.5</v>
      </c>
      <c r="I1947" s="2">
        <v>0.44466666666666665</v>
      </c>
      <c r="J1947" s="1">
        <v>0.9</v>
      </c>
      <c r="K1947" s="1">
        <v>1</v>
      </c>
      <c r="L1947" s="2">
        <v>0.46</v>
      </c>
      <c r="M1947" s="2">
        <v>1</v>
      </c>
      <c r="N1947" s="1">
        <v>0.3</v>
      </c>
      <c r="O1947" s="2">
        <v>0.76749999999999996</v>
      </c>
      <c r="P1947" s="1">
        <v>0.85887999999999998</v>
      </c>
      <c r="Q1947" s="1">
        <v>0.52853915988460298</v>
      </c>
      <c r="R1947" s="3">
        <v>0.32410533400000002</v>
      </c>
      <c r="S1947" s="1">
        <v>0.15067138223065576</v>
      </c>
      <c r="T1947" s="2">
        <v>0.15914293342318764</v>
      </c>
      <c r="U1947" s="1">
        <v>0.75</v>
      </c>
      <c r="V1947" s="1">
        <v>0.41984947043494902</v>
      </c>
      <c r="W1947" s="1">
        <v>9.9999999999988987E-4</v>
      </c>
      <c r="X1947" s="1">
        <v>0</v>
      </c>
      <c r="Y1947" s="2">
        <v>7.2878329628684908E-3</v>
      </c>
      <c r="Z1947" s="1">
        <v>0.5</v>
      </c>
      <c r="AA1947" s="1" t="e">
        <v>#N/A</v>
      </c>
      <c r="AB1947" s="2">
        <v>0.76063263184417218</v>
      </c>
      <c r="AC1947" s="2">
        <v>0.68197585521809601</v>
      </c>
      <c r="AD1947" s="1" t="e">
        <v>#N/A</v>
      </c>
      <c r="AE1947" s="1" t="e">
        <v>#N/A</v>
      </c>
      <c r="AF1947" s="1">
        <v>0.25806451612903225</v>
      </c>
      <c r="AG1947" s="4"/>
      <c r="AH1947" s="4" t="e">
        <v>#DIV/0!</v>
      </c>
      <c r="AI1947" s="4"/>
      <c r="AJ1947" s="2" t="e">
        <v>#N/A</v>
      </c>
      <c r="AK1947" s="2" t="e">
        <v>#N/A</v>
      </c>
      <c r="AL1947" s="2" t="e">
        <v>#N/A</v>
      </c>
      <c r="AM1947" s="2"/>
      <c r="AN1947" s="2" t="e">
        <v>#N/A</v>
      </c>
      <c r="AO1947" s="2" t="e">
        <v>#N/A</v>
      </c>
      <c r="AP1947" s="2" t="e">
        <v>#N/A</v>
      </c>
      <c r="AQ1947" s="2" t="e">
        <v>#N/A</v>
      </c>
      <c r="AR1947" s="2"/>
      <c r="AS1947" s="2" t="e">
        <v>#N/A</v>
      </c>
      <c r="AT1947" s="2">
        <v>0.45544411193784856</v>
      </c>
      <c r="AU1947" s="2">
        <v>0.64832862027130234</v>
      </c>
      <c r="AV1947" s="4" t="e">
        <v>#N/A</v>
      </c>
      <c r="AW1947" s="4" t="e">
        <v>#N/A</v>
      </c>
      <c r="AX1947" s="1">
        <f t="shared" si="434"/>
        <v>0.26080600527490361</v>
      </c>
      <c r="AY1947" s="2">
        <f t="shared" si="435"/>
        <v>0.69602380952380949</v>
      </c>
      <c r="AZ1947" s="1">
        <f t="shared" si="436"/>
        <v>0.4042677619076892</v>
      </c>
      <c r="BA1947" s="1">
        <f t="shared" si="437"/>
        <v>0.2796895505663029</v>
      </c>
      <c r="BB1947" s="1">
        <f t="shared" si="438"/>
        <v>0.35393287391988409</v>
      </c>
      <c r="BC1947" s="1">
        <f t="shared" si="439"/>
        <v>0.48260009474062276</v>
      </c>
      <c r="BD1947" s="1">
        <f t="shared" si="440"/>
        <v>0.43461368221796515</v>
      </c>
      <c r="BE1947" s="1" t="e">
        <f t="shared" si="441"/>
        <v>#N/A</v>
      </c>
      <c r="BF1947" s="2">
        <f t="shared" si="442"/>
        <v>0.18980525990001171</v>
      </c>
      <c r="BG1947" s="1" t="e">
        <f t="shared" si="443"/>
        <v>#N/A</v>
      </c>
      <c r="BH1947" s="1">
        <f t="shared" si="444"/>
        <v>0.42371555029282398</v>
      </c>
      <c r="BI1947" s="2" t="e">
        <f t="shared" si="445"/>
        <v>#N/A</v>
      </c>
      <c r="BJ1947" s="1" t="e">
        <f t="shared" si="446"/>
        <v>#N/A</v>
      </c>
      <c r="BK1947" s="1" t="e">
        <f t="shared" si="447"/>
        <v>#N/A</v>
      </c>
    </row>
    <row r="1948" spans="1:63">
      <c r="A1948" t="s">
        <v>150</v>
      </c>
      <c r="B1948">
        <v>2001</v>
      </c>
      <c r="C1948" s="1">
        <v>0.3058360316494218</v>
      </c>
      <c r="D1948" s="1">
        <v>0.5</v>
      </c>
      <c r="E1948" s="1">
        <v>0.12</v>
      </c>
      <c r="F1948" s="1">
        <v>0.125</v>
      </c>
      <c r="G1948" s="1">
        <v>1.4E-2</v>
      </c>
      <c r="H1948" s="1">
        <v>0.5</v>
      </c>
      <c r="I1948" s="2">
        <v>0.44466666666666665</v>
      </c>
      <c r="J1948" s="1">
        <v>0.9</v>
      </c>
      <c r="K1948" s="1">
        <v>1</v>
      </c>
      <c r="L1948" s="2">
        <v>0.46</v>
      </c>
      <c r="M1948" s="2">
        <v>1</v>
      </c>
      <c r="N1948" s="1">
        <v>0.3</v>
      </c>
      <c r="O1948" s="2">
        <v>0.76749999999999996</v>
      </c>
      <c r="P1948" s="1">
        <v>0.85887999999999998</v>
      </c>
      <c r="Q1948" s="1">
        <v>0.52853915988460298</v>
      </c>
      <c r="R1948" s="3">
        <v>0.32410533400000002</v>
      </c>
      <c r="S1948" s="1">
        <v>0.15067138223065576</v>
      </c>
      <c r="T1948" s="2">
        <v>0.15914293342318764</v>
      </c>
      <c r="U1948" s="1">
        <v>0.75</v>
      </c>
      <c r="V1948" s="1">
        <v>0.41984947043494902</v>
      </c>
      <c r="W1948" s="1">
        <v>9.9999999999988987E-4</v>
      </c>
      <c r="X1948" s="1">
        <v>0</v>
      </c>
      <c r="Y1948" s="2">
        <v>7.2878329628684908E-3</v>
      </c>
      <c r="Z1948" s="1">
        <v>0.5</v>
      </c>
      <c r="AA1948" s="1" t="e">
        <v>#N/A</v>
      </c>
      <c r="AB1948" s="2">
        <v>0.75571503512061877</v>
      </c>
      <c r="AC1948" s="2">
        <v>0.674503579141009</v>
      </c>
      <c r="AD1948" s="1" t="e">
        <v>#N/A</v>
      </c>
      <c r="AE1948" s="1" t="e">
        <v>#N/A</v>
      </c>
      <c r="AF1948" s="1">
        <v>0.29032258064516131</v>
      </c>
      <c r="AG1948" s="4"/>
      <c r="AH1948" s="4" t="e">
        <v>#DIV/0!</v>
      </c>
      <c r="AI1948" s="4"/>
      <c r="AJ1948" s="2" t="e">
        <v>#N/A</v>
      </c>
      <c r="AK1948" s="2" t="e">
        <v>#N/A</v>
      </c>
      <c r="AL1948" s="2" t="e">
        <v>#N/A</v>
      </c>
      <c r="AM1948" s="2"/>
      <c r="AN1948" s="2" t="e">
        <v>#N/A</v>
      </c>
      <c r="AO1948" s="2" t="e">
        <v>#N/A</v>
      </c>
      <c r="AP1948" s="2" t="e">
        <v>#N/A</v>
      </c>
      <c r="AQ1948" s="2" t="e">
        <v>#N/A</v>
      </c>
      <c r="AR1948" s="2"/>
      <c r="AS1948" s="2" t="e">
        <v>#N/A</v>
      </c>
      <c r="AT1948" s="2">
        <v>0.45440792852147355</v>
      </c>
      <c r="AU1948" s="2">
        <v>0.65148454828713809</v>
      </c>
      <c r="AV1948" s="4" t="e">
        <v>#N/A</v>
      </c>
      <c r="AW1948" s="4" t="e">
        <v>#N/A</v>
      </c>
      <c r="AX1948" s="1">
        <f t="shared" si="434"/>
        <v>0.26080600527490361</v>
      </c>
      <c r="AY1948" s="2">
        <f t="shared" si="435"/>
        <v>0.69602380952380949</v>
      </c>
      <c r="AZ1948" s="1">
        <f t="shared" si="436"/>
        <v>0.4042677619076892</v>
      </c>
      <c r="BA1948" s="1">
        <f t="shared" si="437"/>
        <v>0.2796895505663029</v>
      </c>
      <c r="BB1948" s="1">
        <f t="shared" si="438"/>
        <v>0.35393287391988409</v>
      </c>
      <c r="BC1948" s="1">
        <f t="shared" si="439"/>
        <v>0.48260009474062276</v>
      </c>
      <c r="BD1948" s="1">
        <f t="shared" si="440"/>
        <v>0.43461368221796515</v>
      </c>
      <c r="BE1948" s="1" t="e">
        <f t="shared" si="441"/>
        <v>#N/A</v>
      </c>
      <c r="BF1948" s="2">
        <f t="shared" si="442"/>
        <v>0.18846265427831013</v>
      </c>
      <c r="BG1948" s="1" t="e">
        <f t="shared" si="443"/>
        <v>#N/A</v>
      </c>
      <c r="BH1948" s="1">
        <f t="shared" si="444"/>
        <v>0.42371555029282398</v>
      </c>
      <c r="BI1948" s="2" t="e">
        <f t="shared" si="445"/>
        <v>#N/A</v>
      </c>
      <c r="BJ1948" s="1" t="e">
        <f t="shared" si="446"/>
        <v>#N/A</v>
      </c>
      <c r="BK1948" s="1" t="e">
        <f t="shared" si="447"/>
        <v>#N/A</v>
      </c>
    </row>
    <row r="1949" spans="1:63">
      <c r="A1949" t="s">
        <v>150</v>
      </c>
      <c r="B1949">
        <v>2002</v>
      </c>
      <c r="C1949" s="1">
        <v>0.3058360316494218</v>
      </c>
      <c r="D1949" s="1">
        <v>0.5</v>
      </c>
      <c r="E1949" s="1">
        <v>0.12</v>
      </c>
      <c r="F1949" s="1">
        <v>0.125</v>
      </c>
      <c r="G1949" s="1">
        <v>1.4E-2</v>
      </c>
      <c r="H1949" s="1">
        <v>0.5</v>
      </c>
      <c r="I1949" s="2">
        <v>0.44466666666666665</v>
      </c>
      <c r="J1949" s="1">
        <v>0.9</v>
      </c>
      <c r="K1949" s="1">
        <v>1</v>
      </c>
      <c r="L1949" s="2">
        <v>0.46</v>
      </c>
      <c r="M1949" s="2">
        <v>1</v>
      </c>
      <c r="N1949" s="1">
        <v>0.3</v>
      </c>
      <c r="O1949" s="2">
        <v>0.76749999999999996</v>
      </c>
      <c r="P1949" s="1">
        <v>0.85887999999999998</v>
      </c>
      <c r="Q1949" s="1">
        <v>0.52853915988460298</v>
      </c>
      <c r="R1949" s="3">
        <v>0.32410533400000002</v>
      </c>
      <c r="S1949" s="1">
        <v>0.15067138223065576</v>
      </c>
      <c r="T1949" s="2">
        <v>0.15914293342318764</v>
      </c>
      <c r="U1949" s="1">
        <v>0.75</v>
      </c>
      <c r="V1949" s="1">
        <v>0.41984947043494902</v>
      </c>
      <c r="W1949" s="1">
        <v>9.9999999999988987E-4</v>
      </c>
      <c r="X1949" s="1">
        <v>0</v>
      </c>
      <c r="Y1949" s="2">
        <v>7.2878329628684908E-3</v>
      </c>
      <c r="Z1949" s="1">
        <v>0.5</v>
      </c>
      <c r="AA1949" s="1" t="e">
        <v>#N/A</v>
      </c>
      <c r="AB1949" s="2">
        <v>0.75079743839706536</v>
      </c>
      <c r="AC1949" s="2">
        <v>0.667031303063922</v>
      </c>
      <c r="AD1949" s="1" t="e">
        <v>#N/A</v>
      </c>
      <c r="AE1949" s="1" t="e">
        <v>#N/A</v>
      </c>
      <c r="AF1949" s="1">
        <v>0.32258064516129031</v>
      </c>
      <c r="AG1949" s="4"/>
      <c r="AH1949" s="4" t="e">
        <v>#DIV/0!</v>
      </c>
      <c r="AI1949" s="4"/>
      <c r="AJ1949" s="2" t="e">
        <v>#N/A</v>
      </c>
      <c r="AK1949" s="2" t="e">
        <v>#N/A</v>
      </c>
      <c r="AL1949" s="2" t="e">
        <v>#N/A</v>
      </c>
      <c r="AM1949" s="2"/>
      <c r="AN1949" s="2" t="e">
        <v>#N/A</v>
      </c>
      <c r="AO1949" s="2" t="e">
        <v>#N/A</v>
      </c>
      <c r="AP1949" s="2" t="e">
        <v>#N/A</v>
      </c>
      <c r="AQ1949" s="2" t="e">
        <v>#N/A</v>
      </c>
      <c r="AR1949" s="2"/>
      <c r="AS1949" s="2" t="e">
        <v>#N/A</v>
      </c>
      <c r="AT1949" s="2">
        <v>0.45337174510509842</v>
      </c>
      <c r="AU1949" s="2">
        <v>0.65464047630297373</v>
      </c>
      <c r="AV1949" s="4" t="e">
        <v>#N/A</v>
      </c>
      <c r="AW1949" s="4" t="e">
        <v>#N/A</v>
      </c>
      <c r="AX1949" s="1">
        <f t="shared" si="434"/>
        <v>0.26080600527490361</v>
      </c>
      <c r="AY1949" s="2">
        <f t="shared" si="435"/>
        <v>0.69602380952380949</v>
      </c>
      <c r="AZ1949" s="1">
        <f t="shared" si="436"/>
        <v>0.4042677619076892</v>
      </c>
      <c r="BA1949" s="1">
        <f t="shared" si="437"/>
        <v>0.2796895505663029</v>
      </c>
      <c r="BB1949" s="1">
        <f t="shared" si="438"/>
        <v>0.35393287391988409</v>
      </c>
      <c r="BC1949" s="1">
        <f t="shared" si="439"/>
        <v>0.48260009474062276</v>
      </c>
      <c r="BD1949" s="1">
        <f t="shared" si="440"/>
        <v>0.43461368221796515</v>
      </c>
      <c r="BE1949" s="1" t="e">
        <f t="shared" si="441"/>
        <v>#N/A</v>
      </c>
      <c r="BF1949" s="2">
        <f t="shared" si="442"/>
        <v>0.18712004865660858</v>
      </c>
      <c r="BG1949" s="1" t="e">
        <f t="shared" si="443"/>
        <v>#N/A</v>
      </c>
      <c r="BH1949" s="1">
        <f t="shared" si="444"/>
        <v>0.42371555029282398</v>
      </c>
      <c r="BI1949" s="2" t="e">
        <f t="shared" si="445"/>
        <v>#N/A</v>
      </c>
      <c r="BJ1949" s="1" t="e">
        <f t="shared" si="446"/>
        <v>#N/A</v>
      </c>
      <c r="BK1949" s="1" t="e">
        <f t="shared" si="447"/>
        <v>#N/A</v>
      </c>
    </row>
    <row r="1950" spans="1:63">
      <c r="A1950" t="s">
        <v>150</v>
      </c>
      <c r="B1950">
        <v>2003</v>
      </c>
      <c r="C1950" s="1">
        <v>0.3058360316494218</v>
      </c>
      <c r="D1950" s="1">
        <v>0.5</v>
      </c>
      <c r="E1950" s="1">
        <v>0.12</v>
      </c>
      <c r="F1950" s="1">
        <v>0.125</v>
      </c>
      <c r="G1950" s="1">
        <v>1.4E-2</v>
      </c>
      <c r="H1950" s="1">
        <v>0.5</v>
      </c>
      <c r="I1950" s="2">
        <v>0.44466666666666665</v>
      </c>
      <c r="J1950" s="1">
        <v>0.9</v>
      </c>
      <c r="K1950" s="1">
        <v>1</v>
      </c>
      <c r="L1950" s="2">
        <v>0.46</v>
      </c>
      <c r="M1950" s="2">
        <v>1</v>
      </c>
      <c r="N1950" s="1">
        <v>0.3</v>
      </c>
      <c r="O1950" s="2">
        <v>0.76749999999999996</v>
      </c>
      <c r="P1950" s="1">
        <v>0.85887999999999998</v>
      </c>
      <c r="Q1950" s="1">
        <v>0.52853915988460298</v>
      </c>
      <c r="R1950" s="3">
        <v>0.32410533400000002</v>
      </c>
      <c r="S1950" s="1">
        <v>0.15067138223065576</v>
      </c>
      <c r="T1950" s="2">
        <v>0.15914293342318764</v>
      </c>
      <c r="U1950" s="1">
        <v>0.75</v>
      </c>
      <c r="V1950" s="1">
        <v>0.41984947043494902</v>
      </c>
      <c r="W1950" s="1">
        <v>9.9999999999988987E-4</v>
      </c>
      <c r="X1950" s="1">
        <v>0</v>
      </c>
      <c r="Y1950" s="2">
        <v>7.2878329628684908E-3</v>
      </c>
      <c r="Z1950" s="1">
        <v>0.5</v>
      </c>
      <c r="AA1950" s="1" t="e">
        <v>#N/A</v>
      </c>
      <c r="AB1950" s="2">
        <v>0.74587984167351196</v>
      </c>
      <c r="AC1950" s="2">
        <v>0.7114139942025639</v>
      </c>
      <c r="AD1950" s="1" t="e">
        <v>#N/A</v>
      </c>
      <c r="AE1950" s="1" t="e">
        <v>#N/A</v>
      </c>
      <c r="AF1950" s="1">
        <v>0.32258064516129031</v>
      </c>
      <c r="AG1950" s="4"/>
      <c r="AH1950" s="4" t="e">
        <v>#DIV/0!</v>
      </c>
      <c r="AI1950" s="4"/>
      <c r="AJ1950" s="2" t="e">
        <v>#N/A</v>
      </c>
      <c r="AK1950" s="2" t="e">
        <v>#N/A</v>
      </c>
      <c r="AL1950" s="2" t="e">
        <v>#N/A</v>
      </c>
      <c r="AM1950" s="2"/>
      <c r="AN1950" s="2" t="e">
        <v>#N/A</v>
      </c>
      <c r="AO1950" s="2" t="e">
        <v>#N/A</v>
      </c>
      <c r="AP1950" s="2" t="e">
        <v>#N/A</v>
      </c>
      <c r="AQ1950" s="2" t="e">
        <v>#N/A</v>
      </c>
      <c r="AR1950" s="2"/>
      <c r="AS1950" s="2" t="e">
        <v>#N/A</v>
      </c>
      <c r="AT1950" s="2">
        <v>0.45233556168872341</v>
      </c>
      <c r="AU1950" s="2">
        <v>0.65779640431880948</v>
      </c>
      <c r="AV1950" s="4" t="e">
        <v>#N/A</v>
      </c>
      <c r="AW1950" s="4" t="e">
        <v>#N/A</v>
      </c>
      <c r="AX1950" s="1">
        <f t="shared" si="434"/>
        <v>0.26080600527490361</v>
      </c>
      <c r="AY1950" s="2">
        <f t="shared" si="435"/>
        <v>0.69602380952380949</v>
      </c>
      <c r="AZ1950" s="1">
        <f t="shared" si="436"/>
        <v>0.4042677619076892</v>
      </c>
      <c r="BA1950" s="1">
        <f t="shared" si="437"/>
        <v>0.2796895505663029</v>
      </c>
      <c r="BB1950" s="1">
        <f t="shared" si="438"/>
        <v>0.35393287391988409</v>
      </c>
      <c r="BC1950" s="1">
        <f t="shared" si="439"/>
        <v>0.48260009474062276</v>
      </c>
      <c r="BD1950" s="1">
        <f t="shared" si="440"/>
        <v>0.43461368221796515</v>
      </c>
      <c r="BE1950" s="1" t="e">
        <f t="shared" si="441"/>
        <v>#N/A</v>
      </c>
      <c r="BF1950" s="2">
        <f t="shared" si="442"/>
        <v>0.19096293975647993</v>
      </c>
      <c r="BG1950" s="1" t="e">
        <f t="shared" si="443"/>
        <v>#N/A</v>
      </c>
      <c r="BH1950" s="1">
        <f t="shared" si="444"/>
        <v>0.42371555029282398</v>
      </c>
      <c r="BI1950" s="2" t="e">
        <f t="shared" si="445"/>
        <v>#N/A</v>
      </c>
      <c r="BJ1950" s="1" t="e">
        <f t="shared" si="446"/>
        <v>#N/A</v>
      </c>
      <c r="BK1950" s="1" t="e">
        <f t="shared" si="447"/>
        <v>#N/A</v>
      </c>
    </row>
    <row r="1951" spans="1:63">
      <c r="A1951" t="s">
        <v>150</v>
      </c>
      <c r="B1951">
        <v>2004</v>
      </c>
      <c r="C1951" s="1">
        <v>0.3058360316494218</v>
      </c>
      <c r="D1951" s="1">
        <v>0.5</v>
      </c>
      <c r="E1951" s="1">
        <v>0.12</v>
      </c>
      <c r="F1951" s="1">
        <v>0.125</v>
      </c>
      <c r="G1951" s="1">
        <v>1.4E-2</v>
      </c>
      <c r="H1951" s="1">
        <v>0.5</v>
      </c>
      <c r="I1951" s="2">
        <v>0.44466666666666665</v>
      </c>
      <c r="J1951" s="1">
        <v>0.9</v>
      </c>
      <c r="K1951" s="1">
        <v>1</v>
      </c>
      <c r="L1951" s="2">
        <v>0.46</v>
      </c>
      <c r="M1951" s="2">
        <v>1</v>
      </c>
      <c r="N1951" s="1">
        <v>0.3</v>
      </c>
      <c r="O1951" s="2">
        <v>0.76749999999999996</v>
      </c>
      <c r="P1951" s="1">
        <v>0.85887999999999998</v>
      </c>
      <c r="Q1951" s="1">
        <v>0.52853915988460298</v>
      </c>
      <c r="R1951" s="3">
        <v>0.32410533400000002</v>
      </c>
      <c r="S1951" s="1">
        <v>0.15067138223065576</v>
      </c>
      <c r="T1951" s="2">
        <v>0.15914293342318764</v>
      </c>
      <c r="U1951" s="1">
        <v>0.75</v>
      </c>
      <c r="V1951" s="1">
        <v>0.41984947043494902</v>
      </c>
      <c r="W1951" s="1">
        <v>9.9999999999988987E-4</v>
      </c>
      <c r="X1951" s="1">
        <v>0</v>
      </c>
      <c r="Y1951" s="2">
        <v>7.2878329628684908E-3</v>
      </c>
      <c r="Z1951" s="1">
        <v>0.5</v>
      </c>
      <c r="AA1951" s="1" t="e">
        <v>#N/A</v>
      </c>
      <c r="AB1951" s="2">
        <v>0.73185929003517602</v>
      </c>
      <c r="AC1951" s="2">
        <v>0.69542788329988592</v>
      </c>
      <c r="AD1951" s="1" t="e">
        <v>#N/A</v>
      </c>
      <c r="AE1951" s="1" t="e">
        <v>#N/A</v>
      </c>
      <c r="AF1951" s="1">
        <v>0.32258064516129031</v>
      </c>
      <c r="AG1951" s="4"/>
      <c r="AH1951" s="4" t="e">
        <v>#DIV/0!</v>
      </c>
      <c r="AI1951" s="4"/>
      <c r="AJ1951" s="2" t="e">
        <v>#N/A</v>
      </c>
      <c r="AK1951" s="2" t="e">
        <v>#N/A</v>
      </c>
      <c r="AL1951" s="2" t="e">
        <v>#N/A</v>
      </c>
      <c r="AM1951" s="2"/>
      <c r="AN1951" s="2" t="e">
        <v>#N/A</v>
      </c>
      <c r="AO1951" s="2" t="e">
        <v>#N/A</v>
      </c>
      <c r="AP1951" s="2" t="e">
        <v>#N/A</v>
      </c>
      <c r="AQ1951" s="2" t="e">
        <v>#N/A</v>
      </c>
      <c r="AR1951" s="2"/>
      <c r="AS1951" s="2" t="e">
        <v>#N/A</v>
      </c>
      <c r="AT1951" s="2">
        <v>0.45129937827234839</v>
      </c>
      <c r="AU1951" s="2">
        <v>0.66311581605121361</v>
      </c>
      <c r="AV1951" s="4" t="e">
        <v>#N/A</v>
      </c>
      <c r="AW1951" s="4" t="e">
        <v>#N/A</v>
      </c>
      <c r="AX1951" s="1">
        <f t="shared" si="434"/>
        <v>0.26080600527490361</v>
      </c>
      <c r="AY1951" s="2">
        <f t="shared" si="435"/>
        <v>0.69602380952380949</v>
      </c>
      <c r="AZ1951" s="1">
        <f t="shared" si="436"/>
        <v>0.4042677619076892</v>
      </c>
      <c r="BA1951" s="1">
        <f t="shared" si="437"/>
        <v>0.2796895505663029</v>
      </c>
      <c r="BB1951" s="1">
        <f t="shared" si="438"/>
        <v>0.35393287391988409</v>
      </c>
      <c r="BC1951" s="1">
        <f t="shared" si="439"/>
        <v>0.48260009474062276</v>
      </c>
      <c r="BD1951" s="1">
        <f t="shared" si="440"/>
        <v>0.43461368221796515</v>
      </c>
      <c r="BE1951" s="1" t="e">
        <f t="shared" si="441"/>
        <v>#N/A</v>
      </c>
      <c r="BF1951" s="2">
        <f t="shared" si="442"/>
        <v>0.18785865516074104</v>
      </c>
      <c r="BG1951" s="1" t="e">
        <f t="shared" si="443"/>
        <v>#N/A</v>
      </c>
      <c r="BH1951" s="1">
        <f t="shared" si="444"/>
        <v>0.42371555029282398</v>
      </c>
      <c r="BI1951" s="2" t="e">
        <f t="shared" si="445"/>
        <v>#N/A</v>
      </c>
      <c r="BJ1951" s="1" t="e">
        <f t="shared" si="446"/>
        <v>#N/A</v>
      </c>
      <c r="BK1951" s="1" t="e">
        <f t="shared" si="447"/>
        <v>#N/A</v>
      </c>
    </row>
    <row r="1952" spans="1:63">
      <c r="A1952" t="s">
        <v>150</v>
      </c>
      <c r="B1952">
        <v>2005</v>
      </c>
      <c r="C1952" s="1">
        <v>0.3058360316494218</v>
      </c>
      <c r="D1952" s="1">
        <v>0.5</v>
      </c>
      <c r="E1952" s="1">
        <v>0.12</v>
      </c>
      <c r="F1952" s="1">
        <v>0.125</v>
      </c>
      <c r="G1952" s="1">
        <v>1.4E-2</v>
      </c>
      <c r="H1952" s="1">
        <v>0.5</v>
      </c>
      <c r="I1952" s="2">
        <v>0.44466666666666665</v>
      </c>
      <c r="J1952" s="1">
        <v>0.9</v>
      </c>
      <c r="K1952" s="1">
        <v>1</v>
      </c>
      <c r="L1952" s="2">
        <v>0.46</v>
      </c>
      <c r="M1952" s="2">
        <v>1</v>
      </c>
      <c r="N1952" s="1">
        <v>0.3</v>
      </c>
      <c r="O1952" s="2">
        <v>0.76749999999999996</v>
      </c>
      <c r="P1952" s="1">
        <v>0.85887999999999998</v>
      </c>
      <c r="Q1952" s="1">
        <v>0.52853915988460298</v>
      </c>
      <c r="R1952" s="3">
        <v>0.32410533400000002</v>
      </c>
      <c r="S1952" s="1">
        <v>0.15067138223065576</v>
      </c>
      <c r="T1952" s="2">
        <v>0.15914293342318764</v>
      </c>
      <c r="U1952" s="1">
        <v>0.75</v>
      </c>
      <c r="V1952" s="1">
        <v>0.41984947043494902</v>
      </c>
      <c r="W1952" s="1">
        <v>9.9999999999988987E-4</v>
      </c>
      <c r="X1952" s="1">
        <v>0</v>
      </c>
      <c r="Y1952" s="2">
        <v>7.2878329628684908E-3</v>
      </c>
      <c r="Z1952" s="1">
        <v>0.5</v>
      </c>
      <c r="AA1952" s="1" t="e">
        <v>#N/A</v>
      </c>
      <c r="AB1952" s="2">
        <v>0.72619851214634001</v>
      </c>
      <c r="AC1952" s="2">
        <v>0.692731440461688</v>
      </c>
      <c r="AD1952" s="1" t="e">
        <v>#N/A</v>
      </c>
      <c r="AE1952" s="1" t="e">
        <v>#N/A</v>
      </c>
      <c r="AF1952" s="1">
        <v>0.32258064516129031</v>
      </c>
      <c r="AG1952" s="4"/>
      <c r="AH1952" s="4" t="e">
        <v>#DIV/0!</v>
      </c>
      <c r="AI1952" s="4"/>
      <c r="AJ1952" s="2" t="e">
        <v>#N/A</v>
      </c>
      <c r="AK1952" s="2" t="e">
        <v>#N/A</v>
      </c>
      <c r="AL1952" s="2" t="e">
        <v>#N/A</v>
      </c>
      <c r="AM1952" s="2"/>
      <c r="AN1952" s="2" t="e">
        <v>#N/A</v>
      </c>
      <c r="AO1952" s="2" t="e">
        <v>#N/A</v>
      </c>
      <c r="AP1952" s="2" t="e">
        <v>#N/A</v>
      </c>
      <c r="AQ1952" s="2" t="e">
        <v>#N/A</v>
      </c>
      <c r="AR1952" s="2"/>
      <c r="AS1952" s="2" t="e">
        <v>#N/A</v>
      </c>
      <c r="AT1952" s="2">
        <v>0.45026319485597338</v>
      </c>
      <c r="AU1952" s="2">
        <v>0.64092557391453631</v>
      </c>
      <c r="AV1952" s="4" t="e">
        <v>#N/A</v>
      </c>
      <c r="AW1952" s="4" t="e">
        <v>#N/A</v>
      </c>
      <c r="AX1952" s="1">
        <f t="shared" si="434"/>
        <v>0.26080600527490361</v>
      </c>
      <c r="AY1952" s="2">
        <f t="shared" si="435"/>
        <v>0.69602380952380949</v>
      </c>
      <c r="AZ1952" s="1">
        <f t="shared" si="436"/>
        <v>0.4042677619076892</v>
      </c>
      <c r="BA1952" s="1">
        <f t="shared" si="437"/>
        <v>0.2796895505663029</v>
      </c>
      <c r="BB1952" s="1">
        <f t="shared" si="438"/>
        <v>0.35393287391988409</v>
      </c>
      <c r="BC1952" s="1">
        <f t="shared" si="439"/>
        <v>0.48260009474062276</v>
      </c>
      <c r="BD1952" s="1">
        <f t="shared" si="440"/>
        <v>0.43461368221796515</v>
      </c>
      <c r="BE1952" s="1" t="e">
        <f t="shared" si="441"/>
        <v>#N/A</v>
      </c>
      <c r="BF1952" s="2">
        <f t="shared" si="442"/>
        <v>0.18691931474640014</v>
      </c>
      <c r="BG1952" s="1" t="e">
        <f t="shared" si="443"/>
        <v>#N/A</v>
      </c>
      <c r="BH1952" s="1">
        <f t="shared" si="444"/>
        <v>0.42371555029282398</v>
      </c>
      <c r="BI1952" s="2" t="e">
        <f t="shared" si="445"/>
        <v>#N/A</v>
      </c>
      <c r="BJ1952" s="1" t="e">
        <f t="shared" si="446"/>
        <v>#N/A</v>
      </c>
      <c r="BK1952" s="1" t="e">
        <f t="shared" si="447"/>
        <v>#N/A</v>
      </c>
    </row>
    <row r="1953" spans="1:63">
      <c r="A1953" t="s">
        <v>150</v>
      </c>
      <c r="B1953">
        <v>2006</v>
      </c>
      <c r="C1953" s="1">
        <v>0.3058360316494218</v>
      </c>
      <c r="D1953" s="1">
        <v>0.5</v>
      </c>
      <c r="E1953" s="1">
        <v>0.12</v>
      </c>
      <c r="F1953" s="1">
        <v>0.125</v>
      </c>
      <c r="G1953" s="1">
        <v>1.4E-2</v>
      </c>
      <c r="H1953" s="1">
        <v>0.5</v>
      </c>
      <c r="I1953" s="2">
        <v>0.44466666666666665</v>
      </c>
      <c r="J1953" s="1">
        <v>0.9</v>
      </c>
      <c r="K1953" s="1">
        <v>1</v>
      </c>
      <c r="L1953" s="2">
        <v>0.46</v>
      </c>
      <c r="M1953" s="2">
        <v>1</v>
      </c>
      <c r="N1953" s="1">
        <v>0.3</v>
      </c>
      <c r="O1953" s="2">
        <v>0.76749999999999996</v>
      </c>
      <c r="P1953" s="1">
        <v>0.85887999999999998</v>
      </c>
      <c r="Q1953" s="1">
        <v>0.52853915988460298</v>
      </c>
      <c r="R1953" s="3">
        <v>0.32410533400000002</v>
      </c>
      <c r="S1953" s="1">
        <v>0.15067138223065576</v>
      </c>
      <c r="T1953" s="2">
        <v>0.15914293342318764</v>
      </c>
      <c r="U1953" s="1">
        <v>0.75</v>
      </c>
      <c r="V1953" s="1">
        <v>0.41984947043494902</v>
      </c>
      <c r="W1953" s="1">
        <v>9.9999999999988987E-4</v>
      </c>
      <c r="X1953" s="1">
        <v>0</v>
      </c>
      <c r="Y1953" s="2">
        <v>7.2878329628684908E-3</v>
      </c>
      <c r="Z1953" s="1">
        <v>0.5</v>
      </c>
      <c r="AA1953" s="1" t="e">
        <v>#N/A</v>
      </c>
      <c r="AB1953" s="2">
        <v>0.72293388753086796</v>
      </c>
      <c r="AC1953" s="2">
        <v>0.70151249504699198</v>
      </c>
      <c r="AD1953" s="1" t="e">
        <v>#N/A</v>
      </c>
      <c r="AE1953" s="1" t="e">
        <v>#N/A</v>
      </c>
      <c r="AF1953" s="1">
        <v>0.32258064516129031</v>
      </c>
      <c r="AG1953" s="4"/>
      <c r="AH1953" s="4" t="e">
        <v>#DIV/0!</v>
      </c>
      <c r="AI1953" s="4"/>
      <c r="AJ1953" s="2" t="e">
        <v>#N/A</v>
      </c>
      <c r="AK1953" s="2" t="e">
        <v>#N/A</v>
      </c>
      <c r="AL1953" s="2" t="e">
        <v>#N/A</v>
      </c>
      <c r="AM1953" s="2"/>
      <c r="AN1953" s="2" t="e">
        <v>#N/A</v>
      </c>
      <c r="AO1953" s="2" t="e">
        <v>#N/A</v>
      </c>
      <c r="AP1953" s="2" t="e">
        <v>#N/A</v>
      </c>
      <c r="AQ1953" s="2" t="e">
        <v>#N/A</v>
      </c>
      <c r="AR1953" s="2"/>
      <c r="AS1953" s="2" t="e">
        <v>#N/A</v>
      </c>
      <c r="AT1953" s="2">
        <v>0.44922701143959837</v>
      </c>
      <c r="AU1953" s="2">
        <v>0.68343731473731928</v>
      </c>
      <c r="AV1953" s="4" t="e">
        <v>#N/A</v>
      </c>
      <c r="AW1953" s="4" t="e">
        <v>#N/A</v>
      </c>
      <c r="AX1953" s="1">
        <f t="shared" si="434"/>
        <v>0.26080600527490361</v>
      </c>
      <c r="AY1953" s="2">
        <f t="shared" si="435"/>
        <v>0.69602380952380949</v>
      </c>
      <c r="AZ1953" s="1">
        <f t="shared" si="436"/>
        <v>0.4042677619076892</v>
      </c>
      <c r="BA1953" s="1">
        <f t="shared" si="437"/>
        <v>0.2796895505663029</v>
      </c>
      <c r="BB1953" s="1">
        <f t="shared" si="438"/>
        <v>0.35393287391988409</v>
      </c>
      <c r="BC1953" s="1">
        <f t="shared" si="439"/>
        <v>0.48260009474062276</v>
      </c>
      <c r="BD1953" s="1">
        <f t="shared" si="440"/>
        <v>0.43461368221796515</v>
      </c>
      <c r="BE1953" s="1" t="e">
        <f t="shared" si="441"/>
        <v>#N/A</v>
      </c>
      <c r="BF1953" s="2">
        <f t="shared" si="442"/>
        <v>0.18736733940174585</v>
      </c>
      <c r="BG1953" s="1" t="e">
        <f t="shared" si="443"/>
        <v>#N/A</v>
      </c>
      <c r="BH1953" s="1">
        <f t="shared" si="444"/>
        <v>0.42371555029282398</v>
      </c>
      <c r="BI1953" s="2" t="e">
        <f t="shared" si="445"/>
        <v>#N/A</v>
      </c>
      <c r="BJ1953" s="1" t="e">
        <f t="shared" si="446"/>
        <v>#N/A</v>
      </c>
      <c r="BK1953" s="1" t="e">
        <f t="shared" si="447"/>
        <v>#N/A</v>
      </c>
    </row>
    <row r="1954" spans="1:63">
      <c r="A1954" t="s">
        <v>150</v>
      </c>
      <c r="B1954">
        <v>2007</v>
      </c>
      <c r="C1954" s="1">
        <v>0.3058360316494218</v>
      </c>
      <c r="D1954" s="1">
        <v>0.5</v>
      </c>
      <c r="E1954" s="1">
        <v>0.12</v>
      </c>
      <c r="F1954" s="1">
        <v>0.125</v>
      </c>
      <c r="G1954" s="1">
        <v>1.4E-2</v>
      </c>
      <c r="H1954" s="1">
        <v>0.5</v>
      </c>
      <c r="I1954" s="2">
        <v>0.44466666666666665</v>
      </c>
      <c r="J1954" s="1">
        <v>0.9</v>
      </c>
      <c r="K1954" s="1">
        <v>1</v>
      </c>
      <c r="L1954" s="2">
        <v>0.46</v>
      </c>
      <c r="M1954" s="2">
        <v>1</v>
      </c>
      <c r="N1954" s="1">
        <v>0.3</v>
      </c>
      <c r="O1954" s="2">
        <v>0.76749999999999996</v>
      </c>
      <c r="P1954" s="1">
        <v>0.85887999999999998</v>
      </c>
      <c r="Q1954" s="1">
        <v>0.52853915988460298</v>
      </c>
      <c r="R1954" s="3">
        <v>0.32410533400000002</v>
      </c>
      <c r="S1954" s="1">
        <v>0.15067138223065576</v>
      </c>
      <c r="T1954" s="2">
        <v>0.15914293342318764</v>
      </c>
      <c r="U1954" s="1">
        <v>0.75</v>
      </c>
      <c r="V1954" s="1">
        <v>0.41984947043494902</v>
      </c>
      <c r="W1954" s="1">
        <v>9.9999999999988987E-4</v>
      </c>
      <c r="X1954" s="1">
        <v>0</v>
      </c>
      <c r="Y1954" s="2">
        <v>7.2878329628684908E-3</v>
      </c>
      <c r="Z1954" s="1">
        <v>0.5</v>
      </c>
      <c r="AA1954" s="1" t="e">
        <v>#N/A</v>
      </c>
      <c r="AB1954" s="2">
        <v>0.73484054785608999</v>
      </c>
      <c r="AC1954" s="2">
        <v>0.70570372813863202</v>
      </c>
      <c r="AD1954" s="1" t="e">
        <v>#N/A</v>
      </c>
      <c r="AE1954" s="1" t="e">
        <v>#N/A</v>
      </c>
      <c r="AF1954" s="1">
        <v>0.32258064516129031</v>
      </c>
      <c r="AG1954" s="4"/>
      <c r="AH1954" s="4" t="e">
        <v>#DIV/0!</v>
      </c>
      <c r="AI1954" s="4"/>
      <c r="AJ1954" s="2" t="e">
        <v>#N/A</v>
      </c>
      <c r="AK1954" s="2" t="e">
        <v>#N/A</v>
      </c>
      <c r="AL1954" s="2" t="e">
        <v>#N/A</v>
      </c>
      <c r="AM1954" s="2"/>
      <c r="AN1954" s="2" t="e">
        <v>#N/A</v>
      </c>
      <c r="AO1954" s="2" t="e">
        <v>#N/A</v>
      </c>
      <c r="AP1954" s="2" t="e">
        <v>#N/A</v>
      </c>
      <c r="AQ1954" s="2" t="e">
        <v>#N/A</v>
      </c>
      <c r="AR1954" s="2"/>
      <c r="AS1954" s="2" t="e">
        <v>#N/A</v>
      </c>
      <c r="AT1954" s="2">
        <v>0.44819082802322335</v>
      </c>
      <c r="AU1954" s="2">
        <v>0.57302728362401811</v>
      </c>
      <c r="AV1954" s="4" t="e">
        <v>#N/A</v>
      </c>
      <c r="AW1954" s="4" t="e">
        <v>#N/A</v>
      </c>
      <c r="AX1954" s="1">
        <f t="shared" si="434"/>
        <v>0.26080600527490361</v>
      </c>
      <c r="AY1954" s="2">
        <f t="shared" si="435"/>
        <v>0.69602380952380949</v>
      </c>
      <c r="AZ1954" s="1">
        <f t="shared" si="436"/>
        <v>0.4042677619076892</v>
      </c>
      <c r="BA1954" s="1">
        <f t="shared" si="437"/>
        <v>0.2796895505663029</v>
      </c>
      <c r="BB1954" s="1">
        <f t="shared" si="438"/>
        <v>0.35393287391988409</v>
      </c>
      <c r="BC1954" s="1">
        <f t="shared" si="439"/>
        <v>0.48260009474062276</v>
      </c>
      <c r="BD1954" s="1">
        <f t="shared" si="440"/>
        <v>0.43461368221796515</v>
      </c>
      <c r="BE1954" s="1" t="e">
        <f t="shared" si="441"/>
        <v>#N/A</v>
      </c>
      <c r="BF1954" s="2">
        <f t="shared" si="442"/>
        <v>0.18887351040179456</v>
      </c>
      <c r="BG1954" s="1" t="e">
        <f t="shared" si="443"/>
        <v>#N/A</v>
      </c>
      <c r="BH1954" s="1">
        <f t="shared" si="444"/>
        <v>0.42371555029282398</v>
      </c>
      <c r="BI1954" s="2" t="e">
        <f t="shared" si="445"/>
        <v>#N/A</v>
      </c>
      <c r="BJ1954" s="1" t="e">
        <f t="shared" si="446"/>
        <v>#N/A</v>
      </c>
      <c r="BK1954" s="1" t="e">
        <f t="shared" si="447"/>
        <v>#N/A</v>
      </c>
    </row>
    <row r="1955" spans="1:63">
      <c r="A1955" t="s">
        <v>150</v>
      </c>
      <c r="B1955">
        <v>2008</v>
      </c>
      <c r="C1955" s="1">
        <v>0.3058360316494218</v>
      </c>
      <c r="D1955" s="1">
        <v>0.5</v>
      </c>
      <c r="E1955" s="1">
        <v>0.12</v>
      </c>
      <c r="F1955" s="1">
        <v>0.125</v>
      </c>
      <c r="G1955" s="1">
        <v>1.4E-2</v>
      </c>
      <c r="H1955" s="1">
        <v>0.5</v>
      </c>
      <c r="I1955" s="2">
        <v>0.44466666666666665</v>
      </c>
      <c r="J1955" s="1">
        <v>0.9</v>
      </c>
      <c r="K1955" s="1">
        <v>1</v>
      </c>
      <c r="L1955" s="2">
        <v>0.46</v>
      </c>
      <c r="M1955" s="2">
        <v>1</v>
      </c>
      <c r="N1955" s="1">
        <v>0.3</v>
      </c>
      <c r="O1955" s="2">
        <v>0.76749999999999996</v>
      </c>
      <c r="P1955" s="1">
        <v>0.85887999999999998</v>
      </c>
      <c r="Q1955" s="1">
        <v>0.52853915988460298</v>
      </c>
      <c r="R1955" s="3">
        <v>0.32410533400000002</v>
      </c>
      <c r="S1955" s="1">
        <v>0.15067138223065576</v>
      </c>
      <c r="T1955" s="2">
        <v>0.15914293342318764</v>
      </c>
      <c r="U1955" s="1">
        <v>0.75</v>
      </c>
      <c r="V1955" s="1">
        <v>0.41984947043494902</v>
      </c>
      <c r="W1955" s="1">
        <v>9.9999999999988987E-4</v>
      </c>
      <c r="X1955" s="1">
        <v>0</v>
      </c>
      <c r="Y1955" s="2">
        <v>7.2878329628684908E-3</v>
      </c>
      <c r="Z1955" s="1">
        <v>0.5</v>
      </c>
      <c r="AA1955" s="1" t="e">
        <v>#N/A</v>
      </c>
      <c r="AB1955" s="2">
        <v>0.71550704303828394</v>
      </c>
      <c r="AC1955" s="2">
        <v>0.71115062075560198</v>
      </c>
      <c r="AD1955" s="1" t="e">
        <v>#N/A</v>
      </c>
      <c r="AE1955" s="1" t="e">
        <v>#N/A</v>
      </c>
      <c r="AF1955" s="1">
        <v>0.32258064516129031</v>
      </c>
      <c r="AG1955" s="4"/>
      <c r="AH1955" s="4" t="e">
        <v>#DIV/0!</v>
      </c>
      <c r="AI1955" s="4"/>
      <c r="AJ1955" s="2" t="e">
        <v>#N/A</v>
      </c>
      <c r="AK1955" s="2" t="e">
        <v>#N/A</v>
      </c>
      <c r="AL1955" s="2" t="e">
        <v>#N/A</v>
      </c>
      <c r="AM1955" s="2"/>
      <c r="AN1955" s="2" t="e">
        <v>#N/A</v>
      </c>
      <c r="AO1955" s="2" t="e">
        <v>#N/A</v>
      </c>
      <c r="AP1955" s="2" t="e">
        <v>#N/A</v>
      </c>
      <c r="AQ1955" s="2" t="e">
        <v>#N/A</v>
      </c>
      <c r="AR1955" s="2"/>
      <c r="AS1955" s="2" t="e">
        <v>#N/A</v>
      </c>
      <c r="AT1955" s="2">
        <v>0.43244017055124689</v>
      </c>
      <c r="AU1955" s="2">
        <v>0.55388882322924182</v>
      </c>
      <c r="AV1955" s="4" t="e">
        <v>#N/A</v>
      </c>
      <c r="AW1955" s="4" t="e">
        <v>#N/A</v>
      </c>
      <c r="AX1955" s="1">
        <f t="shared" si="434"/>
        <v>0.26080600527490361</v>
      </c>
      <c r="AY1955" s="2">
        <f t="shared" si="435"/>
        <v>0.69602380952380949</v>
      </c>
      <c r="AZ1955" s="1">
        <f t="shared" si="436"/>
        <v>0.4042677619076892</v>
      </c>
      <c r="BA1955" s="1">
        <f t="shared" si="437"/>
        <v>0.2796895505663029</v>
      </c>
      <c r="BB1955" s="1">
        <f t="shared" si="438"/>
        <v>0.35393287391988409</v>
      </c>
      <c r="BC1955" s="1">
        <f t="shared" si="439"/>
        <v>0.48260009474062276</v>
      </c>
      <c r="BD1955" s="1">
        <f t="shared" si="440"/>
        <v>0.43461368221796515</v>
      </c>
      <c r="BE1955" s="1" t="e">
        <f t="shared" si="441"/>
        <v>#N/A</v>
      </c>
      <c r="BF1955" s="2">
        <f t="shared" si="442"/>
        <v>0.18590978343451328</v>
      </c>
      <c r="BG1955" s="1" t="e">
        <f t="shared" si="443"/>
        <v>#N/A</v>
      </c>
      <c r="BH1955" s="1">
        <f t="shared" si="444"/>
        <v>0.42371555029282398</v>
      </c>
      <c r="BI1955" s="2" t="e">
        <f t="shared" si="445"/>
        <v>#N/A</v>
      </c>
      <c r="BJ1955" s="1" t="e">
        <f t="shared" si="446"/>
        <v>#N/A</v>
      </c>
      <c r="BK1955" s="1" t="e">
        <f t="shared" si="447"/>
        <v>#N/A</v>
      </c>
    </row>
    <row r="1956" spans="1:63">
      <c r="A1956" t="s">
        <v>150</v>
      </c>
      <c r="B1956">
        <v>2009</v>
      </c>
      <c r="C1956" s="1">
        <v>0.3058360316494218</v>
      </c>
      <c r="D1956" s="1">
        <v>0.5</v>
      </c>
      <c r="E1956" s="1">
        <v>0.12</v>
      </c>
      <c r="F1956" s="1">
        <v>0.125</v>
      </c>
      <c r="G1956" s="1">
        <v>1.4E-2</v>
      </c>
      <c r="H1956" s="1">
        <v>0.5</v>
      </c>
      <c r="I1956" s="2">
        <v>0.44466666666666665</v>
      </c>
      <c r="J1956" s="1">
        <v>0.9</v>
      </c>
      <c r="K1956" s="1">
        <v>1</v>
      </c>
      <c r="L1956" s="2">
        <v>0.46</v>
      </c>
      <c r="M1956" s="2">
        <v>1</v>
      </c>
      <c r="N1956" s="1">
        <v>0.3</v>
      </c>
      <c r="O1956" s="2">
        <v>0.76749999999999996</v>
      </c>
      <c r="P1956" s="1">
        <v>0.85887999999999998</v>
      </c>
      <c r="Q1956" s="1">
        <v>0.52853915988460298</v>
      </c>
      <c r="R1956" s="3">
        <v>0.32410533400000002</v>
      </c>
      <c r="S1956" s="1">
        <v>0.15067138223065576</v>
      </c>
      <c r="T1956" s="2">
        <v>0.15914293342318764</v>
      </c>
      <c r="U1956" s="1">
        <v>0.75</v>
      </c>
      <c r="V1956" s="1">
        <v>0.41984947043494902</v>
      </c>
      <c r="W1956" s="1">
        <v>9.9999999999988987E-4</v>
      </c>
      <c r="X1956" s="1">
        <v>0</v>
      </c>
      <c r="Y1956" s="2">
        <v>7.2878329628684908E-3</v>
      </c>
      <c r="Z1956" s="1">
        <v>0.5</v>
      </c>
      <c r="AA1956" s="1" t="e">
        <v>#N/A</v>
      </c>
      <c r="AB1956" s="2">
        <v>0.79208997570289397</v>
      </c>
      <c r="AC1956" s="2">
        <v>0.71217568710610402</v>
      </c>
      <c r="AD1956" s="1" t="e">
        <v>#N/A</v>
      </c>
      <c r="AE1956" s="1" t="e">
        <v>#N/A</v>
      </c>
      <c r="AF1956" s="1">
        <v>0.25806451612903225</v>
      </c>
      <c r="AG1956" s="4"/>
      <c r="AH1956" s="4" t="e">
        <v>#DIV/0!</v>
      </c>
      <c r="AI1956" s="4"/>
      <c r="AJ1956" s="2" t="e">
        <v>#N/A</v>
      </c>
      <c r="AK1956" s="2" t="e">
        <v>#N/A</v>
      </c>
      <c r="AL1956" s="2" t="e">
        <v>#N/A</v>
      </c>
      <c r="AM1956" s="2"/>
      <c r="AN1956" s="2" t="e">
        <v>#N/A</v>
      </c>
      <c r="AO1956" s="2" t="e">
        <v>#N/A</v>
      </c>
      <c r="AP1956" s="2" t="e">
        <v>#N/A</v>
      </c>
      <c r="AQ1956" s="2" t="e">
        <v>#N/A</v>
      </c>
      <c r="AR1956" s="2"/>
      <c r="AS1956" s="2" t="e">
        <v>#N/A</v>
      </c>
      <c r="AT1956" s="2">
        <v>0.42252723983495216</v>
      </c>
      <c r="AU1956" s="2">
        <v>0.55614251137448778</v>
      </c>
      <c r="AV1956" s="4" t="e">
        <v>#N/A</v>
      </c>
      <c r="AW1956" s="4" t="e">
        <v>#N/A</v>
      </c>
      <c r="AX1956" s="1">
        <f t="shared" si="434"/>
        <v>0.26080600527490361</v>
      </c>
      <c r="AY1956" s="2">
        <f t="shared" si="435"/>
        <v>0.69602380952380949</v>
      </c>
      <c r="AZ1956" s="1">
        <f t="shared" si="436"/>
        <v>0.4042677619076892</v>
      </c>
      <c r="BA1956" s="1">
        <f t="shared" si="437"/>
        <v>0.2796895505663029</v>
      </c>
      <c r="BB1956" s="1">
        <f t="shared" si="438"/>
        <v>0.35393287391988409</v>
      </c>
      <c r="BC1956" s="1">
        <f t="shared" si="439"/>
        <v>0.48260009474062276</v>
      </c>
      <c r="BD1956" s="1">
        <f t="shared" si="440"/>
        <v>0.43461368221796515</v>
      </c>
      <c r="BE1956" s="1" t="e">
        <f t="shared" si="441"/>
        <v>#N/A</v>
      </c>
      <c r="BF1956" s="2">
        <f t="shared" si="442"/>
        <v>0.19267929026439501</v>
      </c>
      <c r="BG1956" s="1" t="e">
        <f t="shared" si="443"/>
        <v>#N/A</v>
      </c>
      <c r="BH1956" s="1">
        <f t="shared" si="444"/>
        <v>0.42371555029282398</v>
      </c>
      <c r="BI1956" s="2" t="e">
        <f t="shared" si="445"/>
        <v>#N/A</v>
      </c>
      <c r="BJ1956" s="1" t="e">
        <f t="shared" si="446"/>
        <v>#N/A</v>
      </c>
      <c r="BK1956" s="1" t="e">
        <f t="shared" si="447"/>
        <v>#N/A</v>
      </c>
    </row>
    <row r="1957" spans="1:63">
      <c r="A1957" t="s">
        <v>150</v>
      </c>
      <c r="B1957">
        <v>2010</v>
      </c>
      <c r="C1957" s="1">
        <v>0.3058360316494218</v>
      </c>
      <c r="D1957" s="1">
        <v>0.5</v>
      </c>
      <c r="E1957" s="1">
        <v>0.12</v>
      </c>
      <c r="F1957" s="1">
        <v>0.125</v>
      </c>
      <c r="G1957" s="1">
        <v>1.4E-2</v>
      </c>
      <c r="H1957" s="1">
        <v>0.5</v>
      </c>
      <c r="I1957" s="2">
        <v>0.44466666666666665</v>
      </c>
      <c r="J1957" s="1">
        <v>0.9</v>
      </c>
      <c r="K1957" s="1">
        <v>1</v>
      </c>
      <c r="L1957" s="2">
        <v>0.46</v>
      </c>
      <c r="M1957" s="2">
        <v>1</v>
      </c>
      <c r="N1957" s="1">
        <v>0.3</v>
      </c>
      <c r="O1957" s="2">
        <v>0.76749999999999996</v>
      </c>
      <c r="P1957" s="1">
        <v>0.85887999999999998</v>
      </c>
      <c r="Q1957" s="1">
        <v>0.52853915988460298</v>
      </c>
      <c r="R1957" s="3">
        <v>0.32410533400000002</v>
      </c>
      <c r="S1957" s="1">
        <v>0.15067138223065576</v>
      </c>
      <c r="T1957" s="2">
        <v>0.15914293342318764</v>
      </c>
      <c r="U1957" s="1">
        <v>0.75</v>
      </c>
      <c r="V1957" s="1">
        <v>0.41984947043494902</v>
      </c>
      <c r="W1957" s="1">
        <v>9.9999999999988987E-4</v>
      </c>
      <c r="X1957" s="1">
        <v>0</v>
      </c>
      <c r="Y1957" s="2">
        <v>7.2878329628684908E-3</v>
      </c>
      <c r="Z1957" s="1">
        <v>0.5</v>
      </c>
      <c r="AA1957" s="1" t="e">
        <v>#N/A</v>
      </c>
      <c r="AB1957" s="2">
        <v>0.79501087539463566</v>
      </c>
      <c r="AC1957" s="2">
        <v>0.71429744392974004</v>
      </c>
      <c r="AD1957" s="1" t="e">
        <v>#N/A</v>
      </c>
      <c r="AE1957" s="1" t="e">
        <v>#N/A</v>
      </c>
      <c r="AF1957" s="1">
        <v>0.25806451612903225</v>
      </c>
      <c r="AG1957" s="4"/>
      <c r="AH1957" s="4" t="e">
        <v>#DIV/0!</v>
      </c>
      <c r="AI1957" s="4"/>
      <c r="AJ1957" s="2" t="e">
        <v>#N/A</v>
      </c>
      <c r="AK1957" s="2" t="e">
        <v>#N/A</v>
      </c>
      <c r="AL1957" s="2" t="e">
        <v>#N/A</v>
      </c>
      <c r="AM1957" s="2"/>
      <c r="AN1957" s="2" t="e">
        <v>#N/A</v>
      </c>
      <c r="AO1957" s="2" t="e">
        <v>#N/A</v>
      </c>
      <c r="AP1957" s="2" t="e">
        <v>#N/A</v>
      </c>
      <c r="AQ1957" s="2" t="e">
        <v>#N/A</v>
      </c>
      <c r="AR1957" s="2"/>
      <c r="AS1957" s="2" t="e">
        <v>#N/A</v>
      </c>
      <c r="AT1957" s="2">
        <v>0.42330196741928611</v>
      </c>
      <c r="AU1957" s="2">
        <v>0.55558108627329161</v>
      </c>
      <c r="AV1957" s="4" t="e">
        <v>#N/A</v>
      </c>
      <c r="AW1957" s="4" t="e">
        <v>#N/A</v>
      </c>
      <c r="AX1957" s="1">
        <f t="shared" si="434"/>
        <v>0.26080600527490361</v>
      </c>
      <c r="AY1957" s="2">
        <f t="shared" si="435"/>
        <v>0.69602380952380949</v>
      </c>
      <c r="AZ1957" s="1">
        <f t="shared" si="436"/>
        <v>0.4042677619076892</v>
      </c>
      <c r="BA1957" s="1">
        <f t="shared" si="437"/>
        <v>0.2796895505663029</v>
      </c>
      <c r="BB1957" s="1">
        <f t="shared" si="438"/>
        <v>0.35393287391988409</v>
      </c>
      <c r="BC1957" s="1">
        <f t="shared" si="439"/>
        <v>0.48260009474062276</v>
      </c>
      <c r="BD1957" s="1">
        <f t="shared" si="440"/>
        <v>0.43461368221796515</v>
      </c>
      <c r="BE1957" s="1" t="e">
        <f t="shared" si="441"/>
        <v>#N/A</v>
      </c>
      <c r="BF1957" s="2">
        <f t="shared" si="442"/>
        <v>0.1932610286743662</v>
      </c>
      <c r="BG1957" s="1" t="e">
        <f t="shared" si="443"/>
        <v>#N/A</v>
      </c>
      <c r="BH1957" s="1">
        <f t="shared" si="444"/>
        <v>0.42371555029282398</v>
      </c>
      <c r="BI1957" s="2" t="e">
        <f t="shared" si="445"/>
        <v>#N/A</v>
      </c>
      <c r="BJ1957" s="1" t="e">
        <f t="shared" si="446"/>
        <v>#N/A</v>
      </c>
      <c r="BK1957" s="1" t="e">
        <f t="shared" si="447"/>
        <v>#N/A</v>
      </c>
    </row>
    <row r="1958" spans="1:63">
      <c r="A1958" t="s">
        <v>151</v>
      </c>
      <c r="B1958">
        <v>1995</v>
      </c>
      <c r="C1958" s="1">
        <v>0.50508637812002122</v>
      </c>
      <c r="D1958" s="1">
        <v>4.7859999999999993E-2</v>
      </c>
      <c r="E1958" s="1">
        <v>0.19999999999999996</v>
      </c>
      <c r="F1958" s="1">
        <v>0.44999999999999996</v>
      </c>
      <c r="G1958" s="1">
        <v>0.22466666666666665</v>
      </c>
      <c r="H1958" s="1">
        <v>0.84</v>
      </c>
      <c r="I1958" s="2">
        <v>0.40658333333333335</v>
      </c>
      <c r="J1958" s="1">
        <v>0.8909999999999999</v>
      </c>
      <c r="K1958" s="1">
        <v>0.6219056688257325</v>
      </c>
      <c r="L1958" s="2">
        <v>0.5</v>
      </c>
      <c r="M1958" s="2">
        <v>0.01</v>
      </c>
      <c r="N1958" s="1">
        <v>1</v>
      </c>
      <c r="O1958" s="2">
        <v>0.44999999999999996</v>
      </c>
      <c r="P1958" s="1">
        <v>0.96479999999999999</v>
      </c>
      <c r="Q1958" s="1">
        <v>0.55035999999999996</v>
      </c>
      <c r="R1958" s="3">
        <v>0.66535432999999999</v>
      </c>
      <c r="S1958" s="1">
        <v>0.12471119950000001</v>
      </c>
      <c r="T1958" s="2">
        <v>0.86504483875000004</v>
      </c>
      <c r="U1958" s="1">
        <v>0</v>
      </c>
      <c r="V1958" s="1">
        <v>0</v>
      </c>
      <c r="W1958" s="1">
        <v>0.56400000000000006</v>
      </c>
      <c r="X1958" s="1">
        <v>1</v>
      </c>
      <c r="Y1958" s="2">
        <v>9.4175095919079174E-2</v>
      </c>
      <c r="Z1958" s="1">
        <v>0.58599998470000003</v>
      </c>
      <c r="AA1958" s="1">
        <v>0.49294000022485845</v>
      </c>
      <c r="AB1958" s="2">
        <v>0.38885244347783771</v>
      </c>
      <c r="AC1958" s="2">
        <v>0.48749222272262721</v>
      </c>
      <c r="AD1958" s="1">
        <v>2.765755814885261E-4</v>
      </c>
      <c r="AE1958" s="1">
        <v>6.1563857142857142E-2</v>
      </c>
      <c r="AF1958" s="1">
        <v>0.70967741935483875</v>
      </c>
      <c r="AG1958" s="4">
        <v>659.198118342979</v>
      </c>
      <c r="AH1958" s="4">
        <v>660</v>
      </c>
      <c r="AI1958" s="4">
        <v>21624484</v>
      </c>
      <c r="AJ1958" s="2">
        <v>0.53900000024586914</v>
      </c>
      <c r="AK1958" s="2">
        <v>0.29400000013411043</v>
      </c>
      <c r="AL1958" s="2">
        <v>0.84672000038623818</v>
      </c>
      <c r="AM1958" s="2"/>
      <c r="AN1958" s="2">
        <v>0.89474000040814272</v>
      </c>
      <c r="AO1958" s="2">
        <v>0.29400000013411043</v>
      </c>
      <c r="AP1958" s="2">
        <v>0.38000000212341545</v>
      </c>
      <c r="AQ1958" s="2">
        <v>0.65660000029951338</v>
      </c>
      <c r="AR1958" s="2"/>
      <c r="AS1958" s="2">
        <v>0.52136000023782259</v>
      </c>
      <c r="AT1958" s="2">
        <v>0.41740737203576872</v>
      </c>
      <c r="AU1958" s="2">
        <v>0.43954607760179354</v>
      </c>
      <c r="AV1958" s="4"/>
      <c r="AW1958" s="4"/>
      <c r="AX1958" s="1">
        <f t="shared" si="434"/>
        <v>0.37793550746444793</v>
      </c>
      <c r="AY1958" s="2">
        <f t="shared" si="435"/>
        <v>0.55421271459415222</v>
      </c>
      <c r="AZ1958" s="1">
        <f t="shared" si="436"/>
        <v>0.63405407364999999</v>
      </c>
      <c r="BA1958" s="1">
        <f t="shared" si="437"/>
        <v>0.37402918010317987</v>
      </c>
      <c r="BB1958" s="1">
        <f t="shared" si="438"/>
        <v>0.40391101526360373</v>
      </c>
      <c r="BC1958" s="1">
        <f t="shared" si="439"/>
        <v>0.42767087231851852</v>
      </c>
      <c r="BD1958" s="1">
        <f t="shared" si="440"/>
        <v>0.67955175126262202</v>
      </c>
      <c r="BE1958" s="1">
        <f t="shared" si="441"/>
        <v>0.23105058210539559</v>
      </c>
      <c r="BF1958" s="2">
        <f t="shared" si="442"/>
        <v>0.12937520382362339</v>
      </c>
      <c r="BG1958" s="1">
        <f t="shared" si="443"/>
        <v>6.9124822359710278E-2</v>
      </c>
      <c r="BH1958" s="1">
        <f t="shared" si="444"/>
        <v>0.50371121294824805</v>
      </c>
      <c r="BI1958" s="2">
        <f t="shared" si="445"/>
        <v>0.42955060828872926</v>
      </c>
      <c r="BJ1958" s="1">
        <f t="shared" si="446"/>
        <v>0.93326182123697732</v>
      </c>
      <c r="BK1958" s="1">
        <f t="shared" si="447"/>
        <v>-7.4160604659518792E-2</v>
      </c>
    </row>
    <row r="1959" spans="1:63">
      <c r="A1959" t="s">
        <v>151</v>
      </c>
      <c r="B1959">
        <v>1996</v>
      </c>
      <c r="C1959" s="1">
        <v>0.50508637812002122</v>
      </c>
      <c r="D1959" s="1">
        <v>4.7859999999999993E-2</v>
      </c>
      <c r="E1959" s="1">
        <v>0.19400000000000006</v>
      </c>
      <c r="F1959" s="1">
        <v>0.44999999999999996</v>
      </c>
      <c r="G1959" s="1">
        <v>0.22466666666666665</v>
      </c>
      <c r="H1959" s="1">
        <v>0.82600000000000007</v>
      </c>
      <c r="I1959" s="2">
        <v>0.40658333333333335</v>
      </c>
      <c r="J1959" s="1">
        <v>0.8859999999999999</v>
      </c>
      <c r="K1959" s="1">
        <v>0.61200893904948472</v>
      </c>
      <c r="L1959" s="2">
        <v>0.5</v>
      </c>
      <c r="M1959" s="2">
        <v>0.01</v>
      </c>
      <c r="N1959" s="1">
        <v>1</v>
      </c>
      <c r="O1959" s="2">
        <v>0.44999999999999996</v>
      </c>
      <c r="P1959" s="1">
        <v>0.96479999999999999</v>
      </c>
      <c r="Q1959" s="1">
        <v>0.53375512195121999</v>
      </c>
      <c r="R1959" s="3">
        <v>0.66535432999999999</v>
      </c>
      <c r="S1959" s="1">
        <v>0.12806103329999999</v>
      </c>
      <c r="T1959" s="2">
        <v>0.81176992295000006</v>
      </c>
      <c r="U1959" s="1">
        <v>0</v>
      </c>
      <c r="V1959" s="1">
        <v>0</v>
      </c>
      <c r="W1959" s="1">
        <v>0.56400000000000006</v>
      </c>
      <c r="X1959" s="1">
        <v>1</v>
      </c>
      <c r="Y1959" s="2">
        <v>9.4175095919079174E-2</v>
      </c>
      <c r="Z1959" s="1">
        <v>0.58499999999999996</v>
      </c>
      <c r="AA1959" s="1">
        <v>0.503</v>
      </c>
      <c r="AB1959" s="2">
        <v>0.39103180728345599</v>
      </c>
      <c r="AC1959" s="2">
        <v>0.48773747325210337</v>
      </c>
      <c r="AD1959" s="1">
        <v>2.7145381156696121E-4</v>
      </c>
      <c r="AE1959" s="1">
        <v>6.796857142857142E-2</v>
      </c>
      <c r="AF1959" s="1">
        <v>0.58064516129032262</v>
      </c>
      <c r="AG1959" s="4">
        <v>690.16807193081604</v>
      </c>
      <c r="AH1959" s="4">
        <v>690</v>
      </c>
      <c r="AI1959" s="4">
        <v>22170625</v>
      </c>
      <c r="AJ1959" s="2">
        <v>0.55000000000000004</v>
      </c>
      <c r="AK1959" s="2">
        <v>0.3</v>
      </c>
      <c r="AL1959" s="2">
        <v>0.8640000000000001</v>
      </c>
      <c r="AM1959" s="2"/>
      <c r="AN1959" s="2">
        <v>0.91299999999999992</v>
      </c>
      <c r="AO1959" s="2">
        <v>0.3</v>
      </c>
      <c r="AP1959" s="2">
        <v>0.38950000191107392</v>
      </c>
      <c r="AQ1959" s="2">
        <v>0.67</v>
      </c>
      <c r="AR1959" s="2">
        <v>30</v>
      </c>
      <c r="AS1959" s="2">
        <v>0.53200000000000003</v>
      </c>
      <c r="AT1959" s="2">
        <v>0.41565008212086851</v>
      </c>
      <c r="AU1959" s="2">
        <v>0.43831232411160209</v>
      </c>
      <c r="AV1959" s="4">
        <v>88.12</v>
      </c>
      <c r="AW1959" s="4">
        <v>37.67</v>
      </c>
      <c r="AX1959" s="1">
        <f t="shared" si="434"/>
        <v>0.37460217413111457</v>
      </c>
      <c r="AY1959" s="2">
        <f t="shared" si="435"/>
        <v>0.55208461034040257</v>
      </c>
      <c r="AZ1959" s="1">
        <f t="shared" si="436"/>
        <v>0.62074808164024398</v>
      </c>
      <c r="BA1959" s="1">
        <f t="shared" si="437"/>
        <v>0.37386251598651321</v>
      </c>
      <c r="BB1959" s="1">
        <f t="shared" si="438"/>
        <v>0.40391101526360373</v>
      </c>
      <c r="BC1959" s="1">
        <f t="shared" si="439"/>
        <v>0.42737641110740737</v>
      </c>
      <c r="BD1959" s="1">
        <f t="shared" si="440"/>
        <v>0.66292233065845074</v>
      </c>
      <c r="BE1959" s="1">
        <f t="shared" si="441"/>
        <v>0.23576589999999997</v>
      </c>
      <c r="BF1959" s="2">
        <f t="shared" si="442"/>
        <v>0.12944193626564279</v>
      </c>
      <c r="BG1959" s="1">
        <f t="shared" si="443"/>
        <v>7.0116662340149391E-2</v>
      </c>
      <c r="BH1959" s="1">
        <f t="shared" si="444"/>
        <v>0.49806991900982062</v>
      </c>
      <c r="BI1959" s="2">
        <f t="shared" si="445"/>
        <v>0.4353244986057922</v>
      </c>
      <c r="BJ1959" s="1">
        <f t="shared" si="446"/>
        <v>0.93339441761561281</v>
      </c>
      <c r="BK1959" s="1">
        <f t="shared" si="447"/>
        <v>-6.2745420404028418E-2</v>
      </c>
    </row>
    <row r="1960" spans="1:63">
      <c r="A1960" t="s">
        <v>151</v>
      </c>
      <c r="B1960">
        <v>1997</v>
      </c>
      <c r="C1960" s="1">
        <v>0.50508637812002122</v>
      </c>
      <c r="D1960" s="1">
        <v>4.7859999999999993E-2</v>
      </c>
      <c r="E1960" s="1">
        <v>0.18799999999999994</v>
      </c>
      <c r="F1960" s="1">
        <v>0.44999999999999996</v>
      </c>
      <c r="G1960" s="1">
        <v>0.22466666666666665</v>
      </c>
      <c r="H1960" s="1">
        <v>0.81200000000000006</v>
      </c>
      <c r="I1960" s="2">
        <v>0.40658333333333335</v>
      </c>
      <c r="J1960" s="1">
        <v>0.88099999999999989</v>
      </c>
      <c r="K1960" s="1">
        <v>0.6042102365116726</v>
      </c>
      <c r="L1960" s="2">
        <v>0.5</v>
      </c>
      <c r="M1960" s="2">
        <v>0.01</v>
      </c>
      <c r="N1960" s="1">
        <v>1</v>
      </c>
      <c r="O1960" s="2">
        <v>0.44999999999999996</v>
      </c>
      <c r="P1960" s="1">
        <v>0.96479999999999999</v>
      </c>
      <c r="Q1960" s="1">
        <v>0.51679707317073187</v>
      </c>
      <c r="R1960" s="3">
        <v>0.66535432999999999</v>
      </c>
      <c r="S1960" s="1">
        <v>0.10978231579999999</v>
      </c>
      <c r="T1960" s="2">
        <v>0.75849500715000007</v>
      </c>
      <c r="U1960" s="1">
        <v>0</v>
      </c>
      <c r="V1960" s="1">
        <v>0</v>
      </c>
      <c r="W1960" s="1">
        <v>0.56400000000000006</v>
      </c>
      <c r="X1960" s="1">
        <v>1</v>
      </c>
      <c r="Y1960" s="2">
        <v>9.4175095919079174E-2</v>
      </c>
      <c r="Z1960" s="1">
        <v>0.56728571210000001</v>
      </c>
      <c r="AA1960" s="1">
        <v>0.53600000000000003</v>
      </c>
      <c r="AB1960" s="2">
        <v>0.37225628768781299</v>
      </c>
      <c r="AC1960" s="2">
        <v>0.47068269433531773</v>
      </c>
      <c r="AD1960" s="1">
        <v>2.6633204164539637E-4</v>
      </c>
      <c r="AE1960" s="1">
        <v>6.5474107142857133E-2</v>
      </c>
      <c r="AF1960" s="1">
        <v>0.67741935483870963</v>
      </c>
      <c r="AG1960" s="4">
        <v>719.75841339719705</v>
      </c>
      <c r="AH1960" s="4">
        <v>720</v>
      </c>
      <c r="AI1960" s="4">
        <v>22728453</v>
      </c>
      <c r="AJ1960" s="2">
        <v>0.55000000000000004</v>
      </c>
      <c r="AK1960" s="2">
        <v>0.3</v>
      </c>
      <c r="AL1960" s="2">
        <v>0.82900000000000007</v>
      </c>
      <c r="AM1960" s="2"/>
      <c r="AN1960" s="2">
        <v>0.93500000000000005</v>
      </c>
      <c r="AO1960" s="2">
        <v>0.3</v>
      </c>
      <c r="AP1960" s="2">
        <v>0.3990000016987324</v>
      </c>
      <c r="AQ1960" s="2">
        <v>0.67700000000000005</v>
      </c>
      <c r="AR1960" s="2">
        <v>50</v>
      </c>
      <c r="AS1960" s="2">
        <v>0.63</v>
      </c>
      <c r="AT1960" s="2">
        <v>0.41389279220596842</v>
      </c>
      <c r="AU1960" s="2">
        <v>0.45290310663025951</v>
      </c>
      <c r="AV1960" s="4"/>
      <c r="AW1960" s="4"/>
      <c r="AX1960" s="1">
        <f t="shared" si="434"/>
        <v>0.37126884079778133</v>
      </c>
      <c r="AY1960" s="2">
        <f t="shared" si="435"/>
        <v>0.55025622426357224</v>
      </c>
      <c r="AZ1960" s="1">
        <f t="shared" si="436"/>
        <v>0.60304574522414645</v>
      </c>
      <c r="BA1960" s="1">
        <f t="shared" si="437"/>
        <v>0.37091013466984651</v>
      </c>
      <c r="BB1960" s="1">
        <f t="shared" si="438"/>
        <v>0.40391101526360373</v>
      </c>
      <c r="BC1960" s="1">
        <f t="shared" si="439"/>
        <v>0.42282163272962964</v>
      </c>
      <c r="BD1960" s="1">
        <f t="shared" si="440"/>
        <v>0.6465837194720675</v>
      </c>
      <c r="BE1960" s="1">
        <f t="shared" si="441"/>
        <v>0.24101909999999999</v>
      </c>
      <c r="BF1960" s="2">
        <f t="shared" si="442"/>
        <v>0.12568317742290991</v>
      </c>
      <c r="BG1960" s="1">
        <f t="shared" si="443"/>
        <v>7.1801038064330566E-2</v>
      </c>
      <c r="BH1960" s="1">
        <f t="shared" si="444"/>
        <v>0.49110545582176696</v>
      </c>
      <c r="BI1960" s="2">
        <f t="shared" si="445"/>
        <v>0.43850331548724047</v>
      </c>
      <c r="BJ1960" s="1">
        <f t="shared" si="446"/>
        <v>0.92960877130900743</v>
      </c>
      <c r="BK1960" s="1">
        <f t="shared" si="447"/>
        <v>-5.2602140334526482E-2</v>
      </c>
    </row>
    <row r="1961" spans="1:63">
      <c r="A1961" t="s">
        <v>151</v>
      </c>
      <c r="B1961">
        <v>1998</v>
      </c>
      <c r="C1961" s="1">
        <v>0.50508637812002122</v>
      </c>
      <c r="D1961" s="1">
        <v>4.7859999999999993E-2</v>
      </c>
      <c r="E1961" s="1">
        <v>0.18200000000000005</v>
      </c>
      <c r="F1961" s="1">
        <v>0.44999999999999996</v>
      </c>
      <c r="G1961" s="1">
        <v>0.22466666666666665</v>
      </c>
      <c r="H1961" s="1">
        <v>0.79800000000000004</v>
      </c>
      <c r="I1961" s="2">
        <v>0.40658333333333335</v>
      </c>
      <c r="J1961" s="1">
        <v>0.87599999999999989</v>
      </c>
      <c r="K1961" s="1">
        <v>0.59915429847380697</v>
      </c>
      <c r="L1961" s="2">
        <v>0.5</v>
      </c>
      <c r="M1961" s="2">
        <v>0</v>
      </c>
      <c r="N1961" s="1">
        <v>1</v>
      </c>
      <c r="O1961" s="2">
        <v>0.44999999999999996</v>
      </c>
      <c r="P1961" s="1">
        <v>0.96479999999999999</v>
      </c>
      <c r="Q1961" s="1">
        <v>0.499846341463416</v>
      </c>
      <c r="R1961" s="3">
        <v>0.66535432999999999</v>
      </c>
      <c r="S1961" s="1">
        <v>0.2548607531</v>
      </c>
      <c r="T1961" s="2">
        <v>0.70522009134999997</v>
      </c>
      <c r="U1961" s="1">
        <v>0</v>
      </c>
      <c r="V1961" s="1">
        <v>0</v>
      </c>
      <c r="W1961" s="1">
        <v>0.56400000000000006</v>
      </c>
      <c r="X1961" s="1">
        <v>1</v>
      </c>
      <c r="Y1961" s="2">
        <v>9.4175095919079174E-2</v>
      </c>
      <c r="Z1961" s="1">
        <v>0.54957142420000005</v>
      </c>
      <c r="AA1961" s="1">
        <v>0.53500000000000003</v>
      </c>
      <c r="AB1961" s="2">
        <v>0.35348076809216999</v>
      </c>
      <c r="AC1961" s="2">
        <v>0.45362791541853198</v>
      </c>
      <c r="AD1961" s="1">
        <v>2.6121027172383148E-4</v>
      </c>
      <c r="AE1961" s="1">
        <v>6.2979642857142859E-2</v>
      </c>
      <c r="AF1961" s="1">
        <v>0.61290322580645162</v>
      </c>
      <c r="AG1961" s="4">
        <v>731.64329414624001</v>
      </c>
      <c r="AH1961" s="4">
        <v>730</v>
      </c>
      <c r="AI1961" s="4">
        <v>23294242</v>
      </c>
      <c r="AJ1961" s="2">
        <v>0.55000000000000004</v>
      </c>
      <c r="AK1961" s="2">
        <v>0.3</v>
      </c>
      <c r="AL1961" s="2">
        <v>0.83</v>
      </c>
      <c r="AM1961" s="2"/>
      <c r="AN1961" s="2">
        <v>0.89599999999999991</v>
      </c>
      <c r="AO1961" s="2">
        <v>0.3</v>
      </c>
      <c r="AP1961" s="2">
        <v>0.40850000148639082</v>
      </c>
      <c r="AQ1961" s="2">
        <v>0.67299999999999993</v>
      </c>
      <c r="AR1961" s="2">
        <v>50</v>
      </c>
      <c r="AS1961" s="2">
        <v>0.66599999999999993</v>
      </c>
      <c r="AT1961" s="2">
        <v>0.41213550229106827</v>
      </c>
      <c r="AU1961" s="2">
        <v>0.46749388914891704</v>
      </c>
      <c r="AV1961" s="4"/>
      <c r="AW1961" s="4"/>
      <c r="AX1961" s="1">
        <f t="shared" si="434"/>
        <v>0.36793550746444792</v>
      </c>
      <c r="AY1961" s="2">
        <f t="shared" si="435"/>
        <v>0.5473910902581629</v>
      </c>
      <c r="AZ1961" s="1">
        <f t="shared" si="436"/>
        <v>0.61801630318268308</v>
      </c>
      <c r="BA1961" s="1">
        <f t="shared" si="437"/>
        <v>0.36795775335317993</v>
      </c>
      <c r="BB1961" s="1">
        <f t="shared" si="438"/>
        <v>0.40391101526360373</v>
      </c>
      <c r="BC1961" s="1">
        <f t="shared" si="439"/>
        <v>0.4353065382185185</v>
      </c>
      <c r="BD1961" s="1">
        <f t="shared" si="440"/>
        <v>0.63070345521453719</v>
      </c>
      <c r="BE1961" s="1">
        <f t="shared" si="441"/>
        <v>0.24067649999999999</v>
      </c>
      <c r="BF1961" s="2">
        <f t="shared" si="442"/>
        <v>0.12192441858017702</v>
      </c>
      <c r="BG1961" s="1">
        <f t="shared" si="443"/>
        <v>7.3485413788511728E-2</v>
      </c>
      <c r="BH1961" s="1">
        <f t="shared" si="444"/>
        <v>0.48997366956555316</v>
      </c>
      <c r="BI1961" s="2">
        <f t="shared" si="445"/>
        <v>0.43608633236868877</v>
      </c>
      <c r="BJ1961" s="1">
        <f t="shared" si="446"/>
        <v>0.92606000193424198</v>
      </c>
      <c r="BK1961" s="1">
        <f t="shared" si="447"/>
        <v>-5.3887337196864393E-2</v>
      </c>
    </row>
    <row r="1962" spans="1:63">
      <c r="A1962" t="s">
        <v>151</v>
      </c>
      <c r="B1962">
        <v>1999</v>
      </c>
      <c r="C1962" s="1">
        <v>0.50508637812002122</v>
      </c>
      <c r="D1962" s="1">
        <v>4.7859999999999993E-2</v>
      </c>
      <c r="E1962" s="1">
        <v>0.17599999999999993</v>
      </c>
      <c r="F1962" s="1">
        <v>0.44999999999999996</v>
      </c>
      <c r="G1962" s="1">
        <v>0.22466666666666665</v>
      </c>
      <c r="H1962" s="1">
        <v>0.78400000000000003</v>
      </c>
      <c r="I1962" s="2">
        <v>0.40658333333333335</v>
      </c>
      <c r="J1962" s="1">
        <v>0.871</v>
      </c>
      <c r="K1962" s="1">
        <v>0.59420593358568319</v>
      </c>
      <c r="L1962" s="2">
        <v>0.5</v>
      </c>
      <c r="M1962" s="2">
        <v>0.02</v>
      </c>
      <c r="N1962" s="1">
        <v>1</v>
      </c>
      <c r="O1962" s="2">
        <v>0.44999999999999996</v>
      </c>
      <c r="P1962" s="1">
        <v>0.96479999999999999</v>
      </c>
      <c r="Q1962" s="1">
        <v>0.48317219512195198</v>
      </c>
      <c r="R1962" s="3">
        <v>0.66535432999999999</v>
      </c>
      <c r="S1962" s="1">
        <v>0.20380823819999999</v>
      </c>
      <c r="T1962" s="2">
        <v>0.65194517554999998</v>
      </c>
      <c r="U1962" s="1">
        <v>0</v>
      </c>
      <c r="V1962" s="1">
        <v>0</v>
      </c>
      <c r="W1962" s="1">
        <v>0.56400000000000006</v>
      </c>
      <c r="X1962" s="1">
        <v>1</v>
      </c>
      <c r="Y1962" s="2">
        <v>9.4175095919079174E-2</v>
      </c>
      <c r="Z1962" s="1">
        <v>0.53185713629999998</v>
      </c>
      <c r="AA1962" s="1">
        <v>0.53100000000000003</v>
      </c>
      <c r="AB1962" s="2">
        <v>0.30897021924294299</v>
      </c>
      <c r="AC1962" s="2">
        <v>0.45477337307651899</v>
      </c>
      <c r="AD1962" s="1">
        <v>2.560885018022667E-4</v>
      </c>
      <c r="AE1962" s="1">
        <v>6.0485178571428579E-2</v>
      </c>
      <c r="AF1962" s="1">
        <v>0.80645161290322576</v>
      </c>
      <c r="AG1962" s="4">
        <v>756.64014910693402</v>
      </c>
      <c r="AH1962" s="4">
        <v>760</v>
      </c>
      <c r="AI1962" s="4">
        <v>23863278</v>
      </c>
      <c r="AJ1962" s="2">
        <v>0.55000000000000004</v>
      </c>
      <c r="AK1962" s="2">
        <v>0.3</v>
      </c>
      <c r="AL1962" s="2">
        <v>0.83</v>
      </c>
      <c r="AM1962" s="2"/>
      <c r="AN1962" s="2">
        <v>0.88400000000000001</v>
      </c>
      <c r="AO1962" s="2">
        <v>0.3</v>
      </c>
      <c r="AP1962" s="2">
        <v>0.41800000127404929</v>
      </c>
      <c r="AQ1962" s="2">
        <v>0.66900000000000004</v>
      </c>
      <c r="AR1962" s="2">
        <v>50</v>
      </c>
      <c r="AS1962" s="2">
        <v>0.65</v>
      </c>
      <c r="AT1962" s="2">
        <v>0.40726504652072648</v>
      </c>
      <c r="AU1962" s="2">
        <v>0.44747024256412776</v>
      </c>
      <c r="AV1962" s="4"/>
      <c r="AW1962" s="4"/>
      <c r="AX1962" s="1">
        <f t="shared" si="434"/>
        <v>0.36460217413111468</v>
      </c>
      <c r="AY1962" s="2">
        <f t="shared" si="435"/>
        <v>0.54882703813128797</v>
      </c>
      <c r="AZ1962" s="1">
        <f t="shared" si="436"/>
        <v>0.59381598777439037</v>
      </c>
      <c r="BA1962" s="1">
        <f t="shared" si="437"/>
        <v>0.36500537203651318</v>
      </c>
      <c r="BB1962" s="1">
        <f t="shared" si="438"/>
        <v>0.40391101526360373</v>
      </c>
      <c r="BC1962" s="1">
        <f t="shared" si="439"/>
        <v>0.42933244901851858</v>
      </c>
      <c r="BD1962" s="1">
        <f t="shared" si="440"/>
        <v>0.6148872173762725</v>
      </c>
      <c r="BE1962" s="1">
        <f t="shared" si="441"/>
        <v>0.23884929999999999</v>
      </c>
      <c r="BF1962" s="2">
        <f t="shared" si="442"/>
        <v>0.11710086388401884</v>
      </c>
      <c r="BG1962" s="1">
        <f t="shared" si="443"/>
        <v>7.1708346602348205E-2</v>
      </c>
      <c r="BH1962" s="1">
        <f t="shared" si="444"/>
        <v>0.48271022721946494</v>
      </c>
      <c r="BI1962" s="2">
        <f t="shared" si="445"/>
        <v>0.42765851048636705</v>
      </c>
      <c r="BJ1962" s="1">
        <f t="shared" si="446"/>
        <v>0.91036873770583204</v>
      </c>
      <c r="BK1962" s="1">
        <f t="shared" si="447"/>
        <v>-5.5051716733097888E-2</v>
      </c>
    </row>
    <row r="1963" spans="1:63">
      <c r="A1963" t="s">
        <v>151</v>
      </c>
      <c r="B1963">
        <v>2000</v>
      </c>
      <c r="C1963" s="1">
        <v>0.50508637812002122</v>
      </c>
      <c r="D1963" s="1">
        <v>4.7859999999999993E-2</v>
      </c>
      <c r="E1963" s="1">
        <v>0.17000000000000004</v>
      </c>
      <c r="F1963" s="1">
        <v>0.44999999999999996</v>
      </c>
      <c r="G1963" s="1">
        <v>0.22466666666666665</v>
      </c>
      <c r="H1963" s="1">
        <v>0.77</v>
      </c>
      <c r="I1963" s="2">
        <v>0.40658333333333335</v>
      </c>
      <c r="J1963" s="1">
        <v>0.86599999999999999</v>
      </c>
      <c r="K1963" s="1">
        <v>0.58997868352463012</v>
      </c>
      <c r="L1963" s="2">
        <v>0.5</v>
      </c>
      <c r="M1963" s="2">
        <v>0.04</v>
      </c>
      <c r="N1963" s="1">
        <v>1</v>
      </c>
      <c r="O1963" s="2">
        <v>0.44999999999999996</v>
      </c>
      <c r="P1963" s="1">
        <v>0.96479999999999999</v>
      </c>
      <c r="Q1963" s="1">
        <v>0.46696487804878206</v>
      </c>
      <c r="R1963" s="3">
        <v>0.66535432999999999</v>
      </c>
      <c r="S1963" s="1">
        <v>0.15208735940000001</v>
      </c>
      <c r="T1963" s="2">
        <v>0.59867025974999999</v>
      </c>
      <c r="U1963" s="1">
        <v>0</v>
      </c>
      <c r="V1963" s="1">
        <v>0</v>
      </c>
      <c r="W1963" s="1">
        <v>0.56400000000000006</v>
      </c>
      <c r="X1963" s="1">
        <v>1</v>
      </c>
      <c r="Y1963" s="2">
        <v>9.4175095919079174E-2</v>
      </c>
      <c r="Z1963" s="1">
        <v>0.51414284840000002</v>
      </c>
      <c r="AA1963" s="1">
        <v>0.51300000000000001</v>
      </c>
      <c r="AB1963" s="2">
        <v>0.26445967039371598</v>
      </c>
      <c r="AC1963" s="2">
        <v>0.45591883073450601</v>
      </c>
      <c r="AD1963" s="1">
        <v>4.6505958156353337E-4</v>
      </c>
      <c r="AE1963" s="1">
        <v>5.7990714285714291E-2</v>
      </c>
      <c r="AF1963" s="1">
        <v>0.64516129032258063</v>
      </c>
      <c r="AG1963" s="4">
        <v>801.83576316671304</v>
      </c>
      <c r="AH1963" s="4">
        <v>800</v>
      </c>
      <c r="AI1963" s="4">
        <v>24431756</v>
      </c>
      <c r="AJ1963" s="2">
        <v>0.55000000000000004</v>
      </c>
      <c r="AK1963" s="2">
        <v>0.3</v>
      </c>
      <c r="AL1963" s="2">
        <v>0.86299999999999999</v>
      </c>
      <c r="AM1963" s="2"/>
      <c r="AN1963" s="2">
        <v>0.88</v>
      </c>
      <c r="AO1963" s="2">
        <v>0.3</v>
      </c>
      <c r="AP1963" s="2">
        <v>0.42750000106170771</v>
      </c>
      <c r="AQ1963" s="2">
        <v>0.64599999999999991</v>
      </c>
      <c r="AR1963" s="2">
        <v>50</v>
      </c>
      <c r="AS1963" s="2">
        <v>0.47799999999999998</v>
      </c>
      <c r="AT1963" s="2">
        <v>0.40239459075038475</v>
      </c>
      <c r="AU1963" s="2">
        <v>0.42744659597933854</v>
      </c>
      <c r="AV1963" s="4"/>
      <c r="AW1963" s="4"/>
      <c r="AX1963" s="1">
        <f t="shared" si="434"/>
        <v>0.36126884079778127</v>
      </c>
      <c r="AY1963" s="2">
        <f t="shared" si="435"/>
        <v>0.55036600240828049</v>
      </c>
      <c r="AZ1963" s="1">
        <f t="shared" si="436"/>
        <v>0.5695753654397564</v>
      </c>
      <c r="BA1963" s="1">
        <f t="shared" si="437"/>
        <v>0.36205299071984659</v>
      </c>
      <c r="BB1963" s="1">
        <f t="shared" si="438"/>
        <v>0.40391101526360373</v>
      </c>
      <c r="BC1963" s="1">
        <f t="shared" si="439"/>
        <v>0.423284097162963</v>
      </c>
      <c r="BD1963" s="1">
        <f t="shared" si="440"/>
        <v>0.59926897022056869</v>
      </c>
      <c r="BE1963" s="1">
        <f t="shared" si="441"/>
        <v>0.22937069999999996</v>
      </c>
      <c r="BF1963" s="2">
        <f t="shared" si="442"/>
        <v>0.11227730918786068</v>
      </c>
      <c r="BG1963" s="1">
        <f t="shared" si="443"/>
        <v>6.9941984058668846E-2</v>
      </c>
      <c r="BH1963" s="1">
        <f t="shared" si="444"/>
        <v>0.47548802754904518</v>
      </c>
      <c r="BI1963" s="2">
        <f t="shared" si="445"/>
        <v>0.41158999324652951</v>
      </c>
      <c r="BJ1963" s="1">
        <f t="shared" si="446"/>
        <v>0.88707802079557463</v>
      </c>
      <c r="BK1963" s="1">
        <f t="shared" si="447"/>
        <v>-6.3898034302515672E-2</v>
      </c>
    </row>
    <row r="1964" spans="1:63">
      <c r="A1964" t="s">
        <v>151</v>
      </c>
      <c r="B1964">
        <v>2001</v>
      </c>
      <c r="C1964" s="1">
        <v>0.50508637812002122</v>
      </c>
      <c r="D1964" s="1">
        <v>4.7859999999999993E-2</v>
      </c>
      <c r="E1964" s="1">
        <v>0.16400000000000003</v>
      </c>
      <c r="F1964" s="1">
        <v>0.44999999999999996</v>
      </c>
      <c r="G1964" s="1">
        <v>0.22466666666666665</v>
      </c>
      <c r="H1964" s="1">
        <v>0.76</v>
      </c>
      <c r="I1964" s="2">
        <v>0.40658333333333335</v>
      </c>
      <c r="J1964" s="1">
        <v>0.86120000000000008</v>
      </c>
      <c r="K1964" s="1">
        <v>0.58438368440957367</v>
      </c>
      <c r="L1964" s="2">
        <v>0.5</v>
      </c>
      <c r="M1964" s="2">
        <v>0.01</v>
      </c>
      <c r="N1964" s="1">
        <v>1</v>
      </c>
      <c r="O1964" s="2">
        <v>0.44999999999999996</v>
      </c>
      <c r="P1964" s="1">
        <v>0.96479999999999999</v>
      </c>
      <c r="Q1964" s="1">
        <v>0.45132439024390392</v>
      </c>
      <c r="R1964" s="3">
        <v>0.66535432999999999</v>
      </c>
      <c r="S1964" s="1">
        <v>0.1373089643</v>
      </c>
      <c r="T1964" s="2">
        <v>0.55821708999999997</v>
      </c>
      <c r="U1964" s="1">
        <v>0</v>
      </c>
      <c r="V1964" s="1">
        <v>0</v>
      </c>
      <c r="W1964" s="1">
        <v>0.56400000000000006</v>
      </c>
      <c r="X1964" s="1">
        <v>1</v>
      </c>
      <c r="Y1964" s="2">
        <v>9.4175095919079174E-2</v>
      </c>
      <c r="Z1964" s="1">
        <v>0.49642856049999995</v>
      </c>
      <c r="AA1964" s="1">
        <v>0.51600000000000001</v>
      </c>
      <c r="AB1964" s="2">
        <v>0.20197200809299001</v>
      </c>
      <c r="AC1964" s="2">
        <v>0.39669554464147999</v>
      </c>
      <c r="AD1964" s="1">
        <v>7.6831565447279995E-4</v>
      </c>
      <c r="AE1964" s="1">
        <v>6.1735142857142856E-2</v>
      </c>
      <c r="AF1964" s="1">
        <v>0.70967741935483875</v>
      </c>
      <c r="AG1964" s="4">
        <v>839.89535706112895</v>
      </c>
      <c r="AH1964" s="4">
        <v>840</v>
      </c>
      <c r="AI1964" s="4">
        <v>24998406</v>
      </c>
      <c r="AJ1964" s="2">
        <v>0.55000000000000004</v>
      </c>
      <c r="AK1964" s="2">
        <v>0.3</v>
      </c>
      <c r="AL1964" s="2">
        <v>0.84</v>
      </c>
      <c r="AM1964" s="2"/>
      <c r="AN1964" s="2">
        <v>0.88</v>
      </c>
      <c r="AO1964" s="2">
        <v>0.3</v>
      </c>
      <c r="AP1964" s="2">
        <v>0.43700000084936619</v>
      </c>
      <c r="AQ1964" s="2">
        <v>0.69799999999999995</v>
      </c>
      <c r="AR1964" s="2">
        <v>30</v>
      </c>
      <c r="AS1964" s="2">
        <v>0.67799999999999994</v>
      </c>
      <c r="AT1964" s="2">
        <v>0.42243981001920605</v>
      </c>
      <c r="AU1964" s="2">
        <v>0.41216058732304417</v>
      </c>
      <c r="AV1964" s="4"/>
      <c r="AW1964" s="4"/>
      <c r="AX1964" s="1">
        <f t="shared" si="434"/>
        <v>0.35860217413111467</v>
      </c>
      <c r="AY1964" s="2">
        <f t="shared" si="435"/>
        <v>0.54459528824898673</v>
      </c>
      <c r="AZ1964" s="1">
        <f t="shared" si="436"/>
        <v>0.55540095490878072</v>
      </c>
      <c r="BA1964" s="1">
        <f t="shared" si="437"/>
        <v>0.35910060940317989</v>
      </c>
      <c r="BB1964" s="1">
        <f t="shared" si="438"/>
        <v>0.40391101526360373</v>
      </c>
      <c r="BC1964" s="1">
        <f t="shared" si="439"/>
        <v>0.41580713238518519</v>
      </c>
      <c r="BD1964" s="1">
        <f t="shared" si="440"/>
        <v>0.58632086077557954</v>
      </c>
      <c r="BE1964" s="1">
        <f t="shared" si="441"/>
        <v>0.24244659999999996</v>
      </c>
      <c r="BF1964" s="2">
        <f t="shared" si="442"/>
        <v>0.1021107362753676</v>
      </c>
      <c r="BG1964" s="1">
        <f t="shared" si="443"/>
        <v>6.9277988843210667E-2</v>
      </c>
      <c r="BH1964" s="1">
        <f t="shared" si="444"/>
        <v>0.46867966947478951</v>
      </c>
      <c r="BI1964" s="2">
        <f t="shared" si="445"/>
        <v>0.41383532511857823</v>
      </c>
      <c r="BJ1964" s="1">
        <f t="shared" si="446"/>
        <v>0.88251499459336769</v>
      </c>
      <c r="BK1964" s="1">
        <f t="shared" si="447"/>
        <v>-5.4844344356211272E-2</v>
      </c>
    </row>
    <row r="1965" spans="1:63">
      <c r="A1965" t="s">
        <v>151</v>
      </c>
      <c r="B1965">
        <v>2002</v>
      </c>
      <c r="C1965" s="1">
        <v>0.50508637812002122</v>
      </c>
      <c r="D1965" s="1">
        <v>4.7859999999999993E-2</v>
      </c>
      <c r="E1965" s="1">
        <v>0.15799999999999992</v>
      </c>
      <c r="F1965" s="1">
        <v>0.44999999999999996</v>
      </c>
      <c r="G1965" s="1">
        <v>0.22466666666666665</v>
      </c>
      <c r="H1965" s="1">
        <v>0.75</v>
      </c>
      <c r="I1965" s="2">
        <v>0.40658333333333335</v>
      </c>
      <c r="J1965" s="1">
        <v>0.85640000000000005</v>
      </c>
      <c r="K1965" s="1">
        <v>0.5826044241538707</v>
      </c>
      <c r="L1965" s="2">
        <v>0.5</v>
      </c>
      <c r="M1965" s="2">
        <v>0.01</v>
      </c>
      <c r="N1965" s="1">
        <v>1</v>
      </c>
      <c r="O1965" s="2">
        <v>0.44999999999999996</v>
      </c>
      <c r="P1965" s="1">
        <v>0.96479999999999999</v>
      </c>
      <c r="Q1965" s="1">
        <v>0.43627170731707399</v>
      </c>
      <c r="R1965" s="3">
        <v>0.66535432999999999</v>
      </c>
      <c r="S1965" s="1">
        <v>0.18134733729999999</v>
      </c>
      <c r="T1965" s="2">
        <v>0.51776392024999995</v>
      </c>
      <c r="U1965" s="1">
        <v>0</v>
      </c>
      <c r="V1965" s="1">
        <v>0</v>
      </c>
      <c r="W1965" s="1">
        <v>0.56400000000000006</v>
      </c>
      <c r="X1965" s="1">
        <v>1</v>
      </c>
      <c r="Y1965" s="2">
        <v>9.4175095919079174E-2</v>
      </c>
      <c r="Z1965" s="1">
        <v>0.47871427259999999</v>
      </c>
      <c r="AA1965" s="1">
        <v>0.52300000000000002</v>
      </c>
      <c r="AB1965" s="2">
        <v>0.13948434579226401</v>
      </c>
      <c r="AC1965" s="2">
        <v>0.33747225854845403</v>
      </c>
      <c r="AD1965" s="1">
        <v>9.5108215989372219E-4</v>
      </c>
      <c r="AE1965" s="1">
        <v>6.9678428571428572E-2</v>
      </c>
      <c r="AF1965" s="1">
        <v>0.74193548387096775</v>
      </c>
      <c r="AG1965" s="4">
        <v>835.69848963888296</v>
      </c>
      <c r="AH1965" s="4">
        <v>830</v>
      </c>
      <c r="AI1965" s="4">
        <v>25562694</v>
      </c>
      <c r="AJ1965" s="2">
        <v>0.55000000000000004</v>
      </c>
      <c r="AK1965" s="2">
        <v>0.3</v>
      </c>
      <c r="AL1965" s="2">
        <v>0.84</v>
      </c>
      <c r="AM1965" s="2"/>
      <c r="AN1965" s="2">
        <v>0.89200000000000002</v>
      </c>
      <c r="AO1965" s="2">
        <v>0.3</v>
      </c>
      <c r="AP1965" s="2">
        <v>0.44650000063702466</v>
      </c>
      <c r="AQ1965" s="2">
        <v>0.78200000000000003</v>
      </c>
      <c r="AR1965" s="2">
        <v>30</v>
      </c>
      <c r="AS1965" s="2">
        <v>0.64200000000000002</v>
      </c>
      <c r="AT1965" s="2">
        <v>0.44248502928802741</v>
      </c>
      <c r="AU1965" s="2">
        <v>0.39687457866674974</v>
      </c>
      <c r="AV1965" s="4"/>
      <c r="AW1965" s="4"/>
      <c r="AX1965" s="1">
        <f t="shared" si="434"/>
        <v>0.35593550746444791</v>
      </c>
      <c r="AY1965" s="2">
        <f t="shared" si="435"/>
        <v>0.54365539392674334</v>
      </c>
      <c r="AZ1965" s="1">
        <f t="shared" si="436"/>
        <v>0.55310745897341485</v>
      </c>
      <c r="BA1965" s="1">
        <f t="shared" si="437"/>
        <v>0.3561482280865132</v>
      </c>
      <c r="BB1965" s="1">
        <f t="shared" si="438"/>
        <v>0.40391101526360373</v>
      </c>
      <c r="BC1965" s="1">
        <f t="shared" si="439"/>
        <v>0.41819869739629634</v>
      </c>
      <c r="BD1965" s="1">
        <f t="shared" si="440"/>
        <v>0.57410667528682413</v>
      </c>
      <c r="BE1965" s="1">
        <f t="shared" si="441"/>
        <v>0.2458726</v>
      </c>
      <c r="BF1965" s="2">
        <f t="shared" si="442"/>
        <v>9.1944163362874545E-2</v>
      </c>
      <c r="BG1965" s="1">
        <f t="shared" si="443"/>
        <v>6.9027854863663751E-2</v>
      </c>
      <c r="BH1965" s="1">
        <f t="shared" si="444"/>
        <v>0.46540546264890809</v>
      </c>
      <c r="BI1965" s="2">
        <f t="shared" si="445"/>
        <v>0.40684461822653828</v>
      </c>
      <c r="BJ1965" s="1">
        <f t="shared" si="446"/>
        <v>0.87225008087544631</v>
      </c>
      <c r="BK1965" s="1">
        <f t="shared" si="447"/>
        <v>-5.8560844422369807E-2</v>
      </c>
    </row>
    <row r="1966" spans="1:63">
      <c r="A1966" t="s">
        <v>151</v>
      </c>
      <c r="B1966">
        <v>2003</v>
      </c>
      <c r="C1966" s="1">
        <v>0.50508637812002122</v>
      </c>
      <c r="D1966" s="1">
        <v>4.7859999999999993E-2</v>
      </c>
      <c r="E1966" s="1">
        <v>0.15200000000000002</v>
      </c>
      <c r="F1966" s="1">
        <v>0.44999999999999996</v>
      </c>
      <c r="G1966" s="1">
        <v>0.22466666666666665</v>
      </c>
      <c r="H1966" s="1">
        <v>0.74</v>
      </c>
      <c r="I1966" s="2">
        <v>0.40658333333333335</v>
      </c>
      <c r="J1966" s="1">
        <v>0.85159999999999991</v>
      </c>
      <c r="K1966" s="1">
        <v>0.58112634456556456</v>
      </c>
      <c r="L1966" s="2">
        <v>0.5</v>
      </c>
      <c r="M1966" s="2">
        <v>0.02</v>
      </c>
      <c r="N1966" s="1">
        <v>1</v>
      </c>
      <c r="O1966" s="2">
        <v>0.44999999999999996</v>
      </c>
      <c r="P1966" s="1">
        <v>0.96479999999999999</v>
      </c>
      <c r="Q1966" s="1">
        <v>0.42190780487805002</v>
      </c>
      <c r="R1966" s="3">
        <v>0.66535432999999999</v>
      </c>
      <c r="S1966" s="1">
        <v>8.4214542449999999E-2</v>
      </c>
      <c r="T1966" s="2">
        <v>0.47731075049999999</v>
      </c>
      <c r="U1966" s="1">
        <v>0</v>
      </c>
      <c r="V1966" s="1">
        <v>0</v>
      </c>
      <c r="W1966" s="1">
        <v>0.56400000000000006</v>
      </c>
      <c r="X1966" s="1">
        <v>1</v>
      </c>
      <c r="Y1966" s="2">
        <v>9.4175095919079174E-2</v>
      </c>
      <c r="Z1966" s="1">
        <v>0.46099998470000003</v>
      </c>
      <c r="AA1966" s="1">
        <v>0.51500000000000001</v>
      </c>
      <c r="AB1966" s="2">
        <v>0.11659761014533801</v>
      </c>
      <c r="AC1966" s="2">
        <v>0.33822019343747201</v>
      </c>
      <c r="AD1966" s="1">
        <v>3.4821757048259998E-3</v>
      </c>
      <c r="AE1966" s="1">
        <v>6.8883857142857136E-2</v>
      </c>
      <c r="AF1966" s="1">
        <v>0.77419354838709675</v>
      </c>
      <c r="AG1966" s="4">
        <v>868.37341896117096</v>
      </c>
      <c r="AH1966" s="4">
        <v>870</v>
      </c>
      <c r="AI1966" s="4">
        <v>26122557</v>
      </c>
      <c r="AJ1966" s="2">
        <v>0.55000000000000004</v>
      </c>
      <c r="AK1966" s="2">
        <v>0.3</v>
      </c>
      <c r="AL1966" s="2">
        <v>0.88800000000000001</v>
      </c>
      <c r="AM1966" s="2"/>
      <c r="AN1966" s="2">
        <v>0.90900000000000003</v>
      </c>
      <c r="AO1966" s="2">
        <v>0.3</v>
      </c>
      <c r="AP1966" s="2">
        <v>0.45600000042468308</v>
      </c>
      <c r="AQ1966" s="2">
        <v>0.79400000000000004</v>
      </c>
      <c r="AR1966" s="2">
        <v>30</v>
      </c>
      <c r="AS1966" s="2">
        <v>0.496</v>
      </c>
      <c r="AT1966" s="2">
        <v>0.46906637027376663</v>
      </c>
      <c r="AU1966" s="2">
        <v>0.360461954492379</v>
      </c>
      <c r="AV1966" s="4"/>
      <c r="AW1966" s="4"/>
      <c r="AX1966" s="1">
        <f t="shared" si="434"/>
        <v>0.35326884079778131</v>
      </c>
      <c r="AY1966" s="2">
        <f t="shared" si="435"/>
        <v>0.54418709684269972</v>
      </c>
      <c r="AZ1966" s="1">
        <f t="shared" si="436"/>
        <v>0.52271748556560993</v>
      </c>
      <c r="BA1966" s="1">
        <f t="shared" si="437"/>
        <v>0.35319584676984656</v>
      </c>
      <c r="BB1966" s="1">
        <f t="shared" si="438"/>
        <v>0.40391101526360373</v>
      </c>
      <c r="BC1966" s="1">
        <f t="shared" si="439"/>
        <v>0.4060156882018518</v>
      </c>
      <c r="BD1966" s="1">
        <f t="shared" si="440"/>
        <v>0.56205748332393579</v>
      </c>
      <c r="BE1966" s="1">
        <f t="shared" si="441"/>
        <v>0.2419327</v>
      </c>
      <c r="BF1966" s="2">
        <f t="shared" si="442"/>
        <v>9.2388417385657673E-2</v>
      </c>
      <c r="BG1966" s="1">
        <f t="shared" si="443"/>
        <v>6.5908689969999074E-2</v>
      </c>
      <c r="BH1966" s="1">
        <f t="shared" si="444"/>
        <v>0.45732806226313044</v>
      </c>
      <c r="BI1966" s="2">
        <f t="shared" si="445"/>
        <v>0.40022980735565672</v>
      </c>
      <c r="BJ1966" s="1">
        <f t="shared" si="446"/>
        <v>0.85755786961878711</v>
      </c>
      <c r="BK1966" s="1">
        <f t="shared" si="447"/>
        <v>-5.7098254907473722E-2</v>
      </c>
    </row>
    <row r="1967" spans="1:63">
      <c r="A1967" t="s">
        <v>151</v>
      </c>
      <c r="B1967">
        <v>2004</v>
      </c>
      <c r="C1967" s="1">
        <v>0.50508637812002122</v>
      </c>
      <c r="D1967" s="1">
        <v>4.7859999999999993E-2</v>
      </c>
      <c r="E1967" s="1">
        <v>0.14599999999999991</v>
      </c>
      <c r="F1967" s="1">
        <v>0.44999999999999996</v>
      </c>
      <c r="G1967" s="1">
        <v>0.22466666666666665</v>
      </c>
      <c r="H1967" s="1">
        <v>0.73</v>
      </c>
      <c r="I1967" s="2">
        <v>0.40658333333333335</v>
      </c>
      <c r="J1967" s="1">
        <v>0.84680000000000011</v>
      </c>
      <c r="K1967" s="1">
        <v>0.54235813639123132</v>
      </c>
      <c r="L1967" s="2">
        <v>0.5</v>
      </c>
      <c r="M1967" s="2">
        <v>0.01</v>
      </c>
      <c r="N1967" s="1">
        <v>1</v>
      </c>
      <c r="O1967" s="2">
        <v>0.44999999999999996</v>
      </c>
      <c r="P1967" s="1">
        <v>0.96479999999999999</v>
      </c>
      <c r="Q1967" s="1">
        <v>0.40836390243902598</v>
      </c>
      <c r="R1967" s="3">
        <v>0.66535432999999999</v>
      </c>
      <c r="S1967" s="1">
        <v>0.19561724819999998</v>
      </c>
      <c r="T1967" s="2">
        <v>0.43685758075000003</v>
      </c>
      <c r="U1967" s="1">
        <v>0</v>
      </c>
      <c r="V1967" s="1">
        <v>0</v>
      </c>
      <c r="W1967" s="1">
        <v>0.56400000000000006</v>
      </c>
      <c r="X1967" s="1">
        <v>1</v>
      </c>
      <c r="Y1967" s="2">
        <v>9.4175095919079174E-2</v>
      </c>
      <c r="Z1967" s="1">
        <v>0.44340000000000002</v>
      </c>
      <c r="AA1967" s="1">
        <v>0.51200000000000001</v>
      </c>
      <c r="AB1967" s="2">
        <v>9.166397443995003E-2</v>
      </c>
      <c r="AC1967" s="2">
        <v>0.29561215770252203</v>
      </c>
      <c r="AD1967" s="1">
        <v>4.8640594353425558E-3</v>
      </c>
      <c r="AE1967" s="1">
        <v>7.9301142857142848E-2</v>
      </c>
      <c r="AF1967" s="1">
        <v>0.83870967741935487</v>
      </c>
      <c r="AG1967" s="4">
        <v>915.41116179486005</v>
      </c>
      <c r="AH1967" s="4">
        <v>910</v>
      </c>
      <c r="AI1967" s="4">
        <v>26675935</v>
      </c>
      <c r="AJ1967" s="2">
        <v>0.55000000000000004</v>
      </c>
      <c r="AK1967" s="2">
        <v>0.3</v>
      </c>
      <c r="AL1967" s="2">
        <v>0.88900000000000001</v>
      </c>
      <c r="AM1967" s="2"/>
      <c r="AN1967" s="2">
        <v>0.8859999999999999</v>
      </c>
      <c r="AO1967" s="2">
        <v>0.3</v>
      </c>
      <c r="AP1967" s="2">
        <v>0.46550000021234156</v>
      </c>
      <c r="AQ1967" s="2">
        <v>0.77300000000000002</v>
      </c>
      <c r="AR1967" s="2">
        <v>30</v>
      </c>
      <c r="AS1967" s="2">
        <v>0.51400000000000001</v>
      </c>
      <c r="AT1967" s="2">
        <v>0.35491497437184538</v>
      </c>
      <c r="AU1967" s="2">
        <v>0.34891751863555565</v>
      </c>
      <c r="AV1967" s="4">
        <v>77.569999999999993</v>
      </c>
      <c r="AW1967" s="4">
        <v>47.3</v>
      </c>
      <c r="AX1967" s="1">
        <f t="shared" si="434"/>
        <v>0.35060217413111455</v>
      </c>
      <c r="AY1967" s="2">
        <f t="shared" si="435"/>
        <v>0.53653449567493783</v>
      </c>
      <c r="AZ1967" s="1">
        <f t="shared" si="436"/>
        <v>0.53419861227780518</v>
      </c>
      <c r="BA1967" s="1">
        <f t="shared" si="437"/>
        <v>0.3502625159865132</v>
      </c>
      <c r="BB1967" s="1">
        <f t="shared" si="438"/>
        <v>0.40391101526360373</v>
      </c>
      <c r="BC1967" s="1">
        <f t="shared" si="439"/>
        <v>0.41479376831851855</v>
      </c>
      <c r="BD1967" s="1">
        <f t="shared" si="440"/>
        <v>0.54392993659670952</v>
      </c>
      <c r="BE1967" s="1">
        <f t="shared" si="441"/>
        <v>0.24050519999999997</v>
      </c>
      <c r="BF1967" s="2">
        <f t="shared" si="442"/>
        <v>7.4219110651431747E-2</v>
      </c>
      <c r="BG1967" s="1">
        <f t="shared" si="443"/>
        <v>6.6340069131654064E-2</v>
      </c>
      <c r="BH1967" s="1">
        <f t="shared" si="444"/>
        <v>0.45421157339294393</v>
      </c>
      <c r="BI1967" s="2">
        <f t="shared" si="445"/>
        <v>0.38106437978308577</v>
      </c>
      <c r="BJ1967" s="1">
        <f t="shared" si="446"/>
        <v>0.83527595317602965</v>
      </c>
      <c r="BK1967" s="1">
        <f t="shared" si="447"/>
        <v>-7.3147193609858163E-2</v>
      </c>
    </row>
    <row r="1968" spans="1:63">
      <c r="A1968" t="s">
        <v>151</v>
      </c>
      <c r="B1968">
        <v>2005</v>
      </c>
      <c r="C1968" s="1">
        <v>0.50508637812002122</v>
      </c>
      <c r="D1968" s="1">
        <v>4.7859999999999993E-2</v>
      </c>
      <c r="E1968" s="1">
        <v>0.14000000000000001</v>
      </c>
      <c r="F1968" s="1">
        <v>0.44999999999999996</v>
      </c>
      <c r="G1968" s="1">
        <v>0.22466666666666665</v>
      </c>
      <c r="H1968" s="1">
        <v>0.72</v>
      </c>
      <c r="I1968" s="2">
        <v>0.40658333333333335</v>
      </c>
      <c r="J1968" s="1">
        <v>0.84200000000000008</v>
      </c>
      <c r="K1968" s="1">
        <v>0.597780283187898</v>
      </c>
      <c r="L1968" s="2">
        <v>0.5</v>
      </c>
      <c r="M1968" s="2">
        <v>0.01</v>
      </c>
      <c r="N1968" s="1">
        <v>1</v>
      </c>
      <c r="O1968" s="2">
        <v>0.44999999999999996</v>
      </c>
      <c r="P1968" s="1">
        <v>0.96479999999999999</v>
      </c>
      <c r="Q1968" s="1">
        <v>0.39588048780487806</v>
      </c>
      <c r="R1968" s="3">
        <v>0.66535432999999999</v>
      </c>
      <c r="S1968" s="1">
        <v>0.18640952059999999</v>
      </c>
      <c r="T1968" s="2">
        <v>0.39640441100000001</v>
      </c>
      <c r="U1968" s="1">
        <v>0</v>
      </c>
      <c r="V1968" s="1">
        <v>0</v>
      </c>
      <c r="W1968" s="1">
        <v>0.56400000000000006</v>
      </c>
      <c r="X1968" s="1">
        <v>1</v>
      </c>
      <c r="Y1968" s="2">
        <v>9.4175095919079174E-2</v>
      </c>
      <c r="Z1968" s="1">
        <v>0.43930000000000002</v>
      </c>
      <c r="AA1968" s="1">
        <v>0.51400000000000001</v>
      </c>
      <c r="AB1968" s="2">
        <v>2.6109123041247972E-2</v>
      </c>
      <c r="AC1968" s="2">
        <v>0.26627143617367199</v>
      </c>
      <c r="AD1968" s="1">
        <v>9.2784359289173335E-3</v>
      </c>
      <c r="AE1968" s="1">
        <v>8.0887165678835332E-2</v>
      </c>
      <c r="AF1968" s="1">
        <v>0.77419354838709675</v>
      </c>
      <c r="AG1968" s="4">
        <v>955.92737374474405</v>
      </c>
      <c r="AH1968" s="4">
        <v>960</v>
      </c>
      <c r="AI1968" s="4">
        <v>27221542</v>
      </c>
      <c r="AJ1968" s="2">
        <v>0.55000000000000004</v>
      </c>
      <c r="AK1968" s="2">
        <v>0.3</v>
      </c>
      <c r="AL1968" s="2">
        <v>0.86599999999999999</v>
      </c>
      <c r="AM1968" s="2"/>
      <c r="AN1968" s="2">
        <v>0.91299999999999992</v>
      </c>
      <c r="AO1968" s="2">
        <v>0.3</v>
      </c>
      <c r="AP1968" s="2">
        <v>0.47499999999999998</v>
      </c>
      <c r="AQ1968" s="2">
        <v>0.77200000000000002</v>
      </c>
      <c r="AR1968" s="2">
        <v>30</v>
      </c>
      <c r="AS1968" s="2">
        <v>0.56399999999999995</v>
      </c>
      <c r="AT1968" s="2">
        <v>0.34393092331827618</v>
      </c>
      <c r="AU1968" s="2">
        <v>0.30115977989022291</v>
      </c>
      <c r="AV1968" s="4"/>
      <c r="AW1968" s="4"/>
      <c r="AX1968" s="1">
        <f t="shared" si="434"/>
        <v>0.34793550746444796</v>
      </c>
      <c r="AY1968" s="2">
        <f t="shared" si="435"/>
        <v>0.54376623093160448</v>
      </c>
      <c r="AZ1968" s="1">
        <f t="shared" si="436"/>
        <v>0.52176974988097558</v>
      </c>
      <c r="BA1968" s="1">
        <f t="shared" si="437"/>
        <v>0.34957918265317983</v>
      </c>
      <c r="BB1968" s="1">
        <f t="shared" si="438"/>
        <v>0.40391101526360373</v>
      </c>
      <c r="BC1968" s="1">
        <f t="shared" si="439"/>
        <v>0.41278179858518516</v>
      </c>
      <c r="BD1968" s="1">
        <f t="shared" si="440"/>
        <v>0.54167753033212929</v>
      </c>
      <c r="BE1968" s="1">
        <f t="shared" si="441"/>
        <v>0.24353149999999998</v>
      </c>
      <c r="BF1968" s="2">
        <f t="shared" si="442"/>
        <v>6.3631148253319614E-2</v>
      </c>
      <c r="BG1968" s="1">
        <f t="shared" si="443"/>
        <v>6.2418616353351691E-2</v>
      </c>
      <c r="BH1968" s="1">
        <f t="shared" si="444"/>
        <v>0.45279011472697278</v>
      </c>
      <c r="BI1968" s="2">
        <f t="shared" si="445"/>
        <v>0.36958126460667129</v>
      </c>
      <c r="BJ1968" s="1">
        <f t="shared" si="446"/>
        <v>0.82237137933364401</v>
      </c>
      <c r="BK1968" s="1">
        <f t="shared" si="447"/>
        <v>-8.3208850120301492E-2</v>
      </c>
    </row>
    <row r="1969" spans="1:63">
      <c r="A1969" t="s">
        <v>151</v>
      </c>
      <c r="B1969">
        <v>2006</v>
      </c>
      <c r="C1969" s="1">
        <v>0.50508637812002122</v>
      </c>
      <c r="D1969" s="1">
        <v>4.7859999999999993E-2</v>
      </c>
      <c r="E1969" s="1">
        <v>0.1333333333333333</v>
      </c>
      <c r="F1969" s="1">
        <v>0.44999999999999996</v>
      </c>
      <c r="G1969" s="1">
        <v>0.22466666666666665</v>
      </c>
      <c r="H1969" s="1">
        <v>0.71</v>
      </c>
      <c r="I1969" s="2">
        <v>0.40658333333333335</v>
      </c>
      <c r="J1969" s="1">
        <v>0.83719999999999994</v>
      </c>
      <c r="K1969" s="1">
        <v>0.59154354156723121</v>
      </c>
      <c r="L1969" s="2">
        <v>0.5</v>
      </c>
      <c r="M1969" s="2">
        <v>0.03</v>
      </c>
      <c r="N1969" s="1">
        <v>1</v>
      </c>
      <c r="O1969" s="2">
        <v>0.44999999999999996</v>
      </c>
      <c r="P1969" s="1">
        <v>0.96479999999999999</v>
      </c>
      <c r="Q1969" s="1">
        <v>0.38469804878048786</v>
      </c>
      <c r="R1969" s="3">
        <v>0.66535432999999999</v>
      </c>
      <c r="S1969" s="1">
        <v>0.1956858823</v>
      </c>
      <c r="T1969" s="2">
        <v>0.36780898316666666</v>
      </c>
      <c r="U1969" s="1">
        <v>0</v>
      </c>
      <c r="V1969" s="1">
        <v>0</v>
      </c>
      <c r="W1969" s="1">
        <v>0.56400000000000006</v>
      </c>
      <c r="X1969" s="1">
        <v>1</v>
      </c>
      <c r="Y1969" s="2">
        <v>9.4175095919079174E-2</v>
      </c>
      <c r="Z1969" s="1">
        <v>0.4415</v>
      </c>
      <c r="AA1969" s="1">
        <v>0.53700000000000003</v>
      </c>
      <c r="AB1969" s="2">
        <v>7.401351136660797E-2</v>
      </c>
      <c r="AC1969" s="2">
        <v>0.284477352334012</v>
      </c>
      <c r="AD1969" s="1">
        <v>4.6316590541232668E-2</v>
      </c>
      <c r="AE1969" s="1">
        <v>8.2473188500527816E-2</v>
      </c>
      <c r="AF1969" s="1">
        <v>0.70967741935483875</v>
      </c>
      <c r="AG1969" s="4">
        <v>1003.9057503987</v>
      </c>
      <c r="AH1969" s="4">
        <v>1010</v>
      </c>
      <c r="AI1969" s="4">
        <v>27758280</v>
      </c>
      <c r="AJ1969" s="2">
        <v>0.624</v>
      </c>
      <c r="AK1969" s="2">
        <v>0.3</v>
      </c>
      <c r="AL1969" s="2">
        <v>0.86599999999999999</v>
      </c>
      <c r="AM1969" s="2"/>
      <c r="AN1969" s="2">
        <v>0.92299999999999993</v>
      </c>
      <c r="AO1969" s="2">
        <v>0.3</v>
      </c>
      <c r="AP1969" s="2">
        <v>0.47100000000000003</v>
      </c>
      <c r="AQ1969" s="2">
        <v>0.77200000000000002</v>
      </c>
      <c r="AR1969" s="2">
        <v>30</v>
      </c>
      <c r="AS1969" s="2">
        <v>0.53799999999999992</v>
      </c>
      <c r="AT1969" s="2">
        <v>0.34480958062201844</v>
      </c>
      <c r="AU1969" s="2">
        <v>0.34647631291658954</v>
      </c>
      <c r="AV1969" s="4"/>
      <c r="AW1969" s="4"/>
      <c r="AX1969" s="1">
        <f t="shared" si="434"/>
        <v>0.34515772968667013</v>
      </c>
      <c r="AY1969" s="2">
        <f t="shared" si="435"/>
        <v>0.54504669641436632</v>
      </c>
      <c r="AZ1969" s="1">
        <f t="shared" si="436"/>
        <v>0.51566944884943078</v>
      </c>
      <c r="BA1969" s="1">
        <f t="shared" si="437"/>
        <v>0.34994584931984657</v>
      </c>
      <c r="BB1969" s="1">
        <f t="shared" si="438"/>
        <v>0.40391101526360373</v>
      </c>
      <c r="BC1969" s="1">
        <f t="shared" si="439"/>
        <v>0.41574583877407406</v>
      </c>
      <c r="BD1969" s="1">
        <f t="shared" si="440"/>
        <v>0.53123065114128654</v>
      </c>
      <c r="BE1969" s="1">
        <f t="shared" si="441"/>
        <v>0.24684329999999996</v>
      </c>
      <c r="BF1969" s="2">
        <f t="shared" si="442"/>
        <v>7.0330044432263858E-2</v>
      </c>
      <c r="BG1969" s="1">
        <f t="shared" si="443"/>
        <v>6.8760779668773378E-2</v>
      </c>
      <c r="BH1969" s="1">
        <f t="shared" si="444"/>
        <v>0.45029583505965481</v>
      </c>
      <c r="BI1969" s="2">
        <f t="shared" si="445"/>
        <v>0.38593412410103717</v>
      </c>
      <c r="BJ1969" s="1">
        <f t="shared" si="446"/>
        <v>0.83622995916069198</v>
      </c>
      <c r="BK1969" s="1">
        <f t="shared" si="447"/>
        <v>-6.4361710958617646E-2</v>
      </c>
    </row>
    <row r="1970" spans="1:63">
      <c r="A1970" t="s">
        <v>151</v>
      </c>
      <c r="B1970">
        <v>2007</v>
      </c>
      <c r="C1970" s="1">
        <v>0.50508637812002122</v>
      </c>
      <c r="D1970" s="1">
        <v>4.7859999999999993E-2</v>
      </c>
      <c r="E1970" s="1">
        <v>0.12666666666666671</v>
      </c>
      <c r="F1970" s="1">
        <v>0.44999999999999996</v>
      </c>
      <c r="G1970" s="1">
        <v>0.22466666666666665</v>
      </c>
      <c r="H1970" s="1">
        <v>0.7</v>
      </c>
      <c r="I1970" s="2">
        <v>0.40658333333333335</v>
      </c>
      <c r="J1970" s="1">
        <v>0.83239999999999992</v>
      </c>
      <c r="K1970" s="1">
        <v>0.60169486386956472</v>
      </c>
      <c r="L1970" s="2">
        <v>0.5</v>
      </c>
      <c r="M1970" s="2">
        <v>0.05</v>
      </c>
      <c r="N1970" s="1">
        <v>1</v>
      </c>
      <c r="O1970" s="2">
        <v>0.44999999999999996</v>
      </c>
      <c r="P1970" s="1">
        <v>0.96479999999999999</v>
      </c>
      <c r="Q1970" s="1">
        <v>0.37483756097561016</v>
      </c>
      <c r="R1970" s="3">
        <v>0.66535432999999999</v>
      </c>
      <c r="S1970" s="1">
        <v>0.1307148642</v>
      </c>
      <c r="T1970" s="2">
        <v>0.33921355533333336</v>
      </c>
      <c r="U1970" s="1">
        <v>0</v>
      </c>
      <c r="V1970" s="1">
        <v>0</v>
      </c>
      <c r="W1970" s="1">
        <v>0.56400000000000006</v>
      </c>
      <c r="X1970" s="1">
        <v>1</v>
      </c>
      <c r="Y1970" s="2">
        <v>9.4175095919079174E-2</v>
      </c>
      <c r="Z1970" s="1">
        <v>0.45266999975033106</v>
      </c>
      <c r="AA1970" s="1">
        <v>0.54400000000000004</v>
      </c>
      <c r="AB1970" s="2">
        <v>5.8687537114318025E-2</v>
      </c>
      <c r="AC1970" s="2">
        <v>0.32348792078357003</v>
      </c>
      <c r="AD1970" s="1">
        <v>0.1284031704039989</v>
      </c>
      <c r="AE1970" s="1">
        <v>8.4059211322220301E-2</v>
      </c>
      <c r="AF1970" s="1">
        <v>0.74193548387096775</v>
      </c>
      <c r="AG1970" s="4">
        <v>1053.0178614711001</v>
      </c>
      <c r="AH1970" s="4">
        <v>1060</v>
      </c>
      <c r="AI1970" s="4">
        <v>28286728</v>
      </c>
      <c r="AJ1970" s="2">
        <v>0.60699999999999998</v>
      </c>
      <c r="AK1970" s="2">
        <v>0.3</v>
      </c>
      <c r="AL1970" s="2">
        <v>0.86599999999999999</v>
      </c>
      <c r="AM1970" s="2"/>
      <c r="AN1970" s="2">
        <v>0.92799999999999994</v>
      </c>
      <c r="AO1970" s="2">
        <v>0.3</v>
      </c>
      <c r="AP1970" s="2">
        <v>0.45799999999999996</v>
      </c>
      <c r="AQ1970" s="2">
        <v>0.81799999999999995</v>
      </c>
      <c r="AR1970" s="2">
        <v>30</v>
      </c>
      <c r="AS1970" s="2">
        <v>0.61399999999999999</v>
      </c>
      <c r="AT1970" s="2">
        <v>0.34934896686756967</v>
      </c>
      <c r="AU1970" s="2">
        <v>0.33340754520535565</v>
      </c>
      <c r="AV1970" s="4"/>
      <c r="AW1970" s="4"/>
      <c r="AX1970" s="1">
        <f t="shared" si="434"/>
        <v>0.34237995190889237</v>
      </c>
      <c r="AY1970" s="2">
        <f t="shared" si="435"/>
        <v>0.54866831388612824</v>
      </c>
      <c r="AZ1970" s="1">
        <f t="shared" si="436"/>
        <v>0.49498406210178869</v>
      </c>
      <c r="BA1970" s="1">
        <f t="shared" si="437"/>
        <v>0.35180751594490173</v>
      </c>
      <c r="BB1970" s="1">
        <f t="shared" si="438"/>
        <v>0.40391101526360373</v>
      </c>
      <c r="BC1970" s="1">
        <f t="shared" si="439"/>
        <v>0.41145683673522199</v>
      </c>
      <c r="BD1970" s="1">
        <f t="shared" si="440"/>
        <v>0.52373544114086257</v>
      </c>
      <c r="BE1970" s="1">
        <f t="shared" si="441"/>
        <v>0.25312429999999997</v>
      </c>
      <c r="BF1970" s="2">
        <f t="shared" si="442"/>
        <v>7.3152442476545773E-2</v>
      </c>
      <c r="BG1970" s="1">
        <f t="shared" si="443"/>
        <v>7.1066834172957546E-2</v>
      </c>
      <c r="BH1970" s="1">
        <f t="shared" si="444"/>
        <v>0.44636776437989606</v>
      </c>
      <c r="BI1970" s="2">
        <f t="shared" si="445"/>
        <v>0.39734357664950332</v>
      </c>
      <c r="BJ1970" s="1">
        <f t="shared" si="446"/>
        <v>0.84371134102939938</v>
      </c>
      <c r="BK1970" s="1">
        <f t="shared" si="447"/>
        <v>-4.9024187730392743E-2</v>
      </c>
    </row>
    <row r="1971" spans="1:63">
      <c r="A1971" t="s">
        <v>151</v>
      </c>
      <c r="B1971">
        <v>2008</v>
      </c>
      <c r="C1971" s="1">
        <v>0.50508637812002122</v>
      </c>
      <c r="D1971" s="1">
        <v>4.7859999999999993E-2</v>
      </c>
      <c r="E1971" s="1">
        <v>0.12</v>
      </c>
      <c r="F1971" s="1">
        <v>0.44999999999999996</v>
      </c>
      <c r="G1971" s="1">
        <v>0.22466666666666665</v>
      </c>
      <c r="H1971" s="1">
        <v>0.69</v>
      </c>
      <c r="I1971" s="2">
        <v>0.40658333333333335</v>
      </c>
      <c r="J1971" s="1">
        <v>0.8276</v>
      </c>
      <c r="K1971" s="1">
        <v>0.63533508448923137</v>
      </c>
      <c r="L1971" s="2">
        <v>0.5</v>
      </c>
      <c r="M1971" s="2">
        <v>5.0999999977648258E-2</v>
      </c>
      <c r="N1971" s="1">
        <v>1</v>
      </c>
      <c r="O1971" s="2">
        <v>0.44999999999999996</v>
      </c>
      <c r="P1971" s="1">
        <v>0.96479999999999999</v>
      </c>
      <c r="Q1971" s="1">
        <v>0.36619853658536616</v>
      </c>
      <c r="R1971" s="3">
        <v>0.66535432999999999</v>
      </c>
      <c r="S1971" s="1">
        <v>0.1103697258</v>
      </c>
      <c r="T1971" s="2">
        <v>0.31061812750000001</v>
      </c>
      <c r="U1971" s="1">
        <v>0</v>
      </c>
      <c r="V1971" s="1">
        <v>0</v>
      </c>
      <c r="W1971" s="1">
        <v>0.56400000000000006</v>
      </c>
      <c r="X1971" s="1">
        <v>1</v>
      </c>
      <c r="Y1971" s="2">
        <v>9.4175095919079174E-2</v>
      </c>
      <c r="Z1971" s="1">
        <v>0.46383999950066213</v>
      </c>
      <c r="AA1971" s="1">
        <v>0.54100000000000004</v>
      </c>
      <c r="AB1971" s="2">
        <v>9.2407734481596032E-2</v>
      </c>
      <c r="AC1971" s="2">
        <v>0.33938500028829799</v>
      </c>
      <c r="AD1971" s="1">
        <v>0.16198345875828221</v>
      </c>
      <c r="AE1971" s="1">
        <v>8.5645234143912785E-2</v>
      </c>
      <c r="AF1971" s="1">
        <v>0.54838709677419351</v>
      </c>
      <c r="AG1971" s="4">
        <v>1113.0290426462</v>
      </c>
      <c r="AH1971" s="4">
        <v>1120</v>
      </c>
      <c r="AI1971" s="4">
        <v>28809526</v>
      </c>
      <c r="AJ1971" s="2">
        <v>0.60899999999999999</v>
      </c>
      <c r="AK1971" s="2">
        <v>0.3</v>
      </c>
      <c r="AL1971" s="2">
        <v>0.86499999999999999</v>
      </c>
      <c r="AM1971" s="2"/>
      <c r="AN1971" s="2">
        <v>0.92</v>
      </c>
      <c r="AO1971" s="2">
        <v>0.3</v>
      </c>
      <c r="AP1971" s="2">
        <v>0.46299999999999997</v>
      </c>
      <c r="AQ1971" s="2">
        <v>0.78500000000000003</v>
      </c>
      <c r="AR1971" s="2">
        <v>30</v>
      </c>
      <c r="AS1971" s="2">
        <v>0.61399999999999999</v>
      </c>
      <c r="AT1971" s="2">
        <v>0.34949806767972497</v>
      </c>
      <c r="AU1971" s="2">
        <v>0.32518462697256456</v>
      </c>
      <c r="AV1971" s="4"/>
      <c r="AW1971" s="4"/>
      <c r="AX1971" s="1">
        <f t="shared" si="434"/>
        <v>0.3396021741311146</v>
      </c>
      <c r="AY1971" s="2">
        <f t="shared" si="435"/>
        <v>0.55293120254288752</v>
      </c>
      <c r="AZ1971" s="1">
        <f t="shared" si="436"/>
        <v>0.48346814397707327</v>
      </c>
      <c r="BA1971" s="1">
        <f t="shared" si="437"/>
        <v>0.35366918256995694</v>
      </c>
      <c r="BB1971" s="1">
        <f t="shared" si="438"/>
        <v>0.40391101526360373</v>
      </c>
      <c r="BC1971" s="1">
        <f t="shared" si="439"/>
        <v>0.41001515466055299</v>
      </c>
      <c r="BD1971" s="1">
        <f t="shared" si="440"/>
        <v>0.52035862476243289</v>
      </c>
      <c r="BE1971" s="1">
        <f t="shared" si="441"/>
        <v>0.25084029999999996</v>
      </c>
      <c r="BF1971" s="2">
        <f t="shared" si="442"/>
        <v>7.8129080244961902E-2</v>
      </c>
      <c r="BG1971" s="1">
        <f t="shared" si="443"/>
        <v>7.2332159049561848E-2</v>
      </c>
      <c r="BH1971" s="1">
        <f t="shared" si="444"/>
        <v>0.44476159822886324</v>
      </c>
      <c r="BI1971" s="2">
        <f t="shared" si="445"/>
        <v>0.40130153929452372</v>
      </c>
      <c r="BJ1971" s="1">
        <f t="shared" si="446"/>
        <v>0.84606313752338691</v>
      </c>
      <c r="BK1971" s="1">
        <f t="shared" si="447"/>
        <v>-4.3460058934339518E-2</v>
      </c>
    </row>
    <row r="1972" spans="1:63">
      <c r="A1972" t="s">
        <v>151</v>
      </c>
      <c r="B1972">
        <v>2009</v>
      </c>
      <c r="C1972" s="1">
        <v>0.50508637812002122</v>
      </c>
      <c r="D1972" s="1">
        <v>4.7859999999999993E-2</v>
      </c>
      <c r="E1972" s="1">
        <v>0.13759999960660929</v>
      </c>
      <c r="F1972" s="1">
        <v>0.44999999999999996</v>
      </c>
      <c r="G1972" s="1">
        <v>0.22466666666666665</v>
      </c>
      <c r="H1972" s="1">
        <v>0.69619999986141923</v>
      </c>
      <c r="I1972" s="2">
        <v>0.40658333333333335</v>
      </c>
      <c r="J1972" s="1">
        <v>0.82279999999999998</v>
      </c>
      <c r="K1972" s="1">
        <v>0.70967888310324967</v>
      </c>
      <c r="L1972" s="2">
        <v>0.5</v>
      </c>
      <c r="M1972" s="2">
        <v>5.1999999955296521E-2</v>
      </c>
      <c r="N1972" s="1">
        <v>1</v>
      </c>
      <c r="O1972" s="2">
        <v>0.44999999999999996</v>
      </c>
      <c r="P1972" s="1">
        <v>0.96479999999999999</v>
      </c>
      <c r="Q1972" s="1">
        <v>0.39287456525740305</v>
      </c>
      <c r="R1972" s="3">
        <v>0.66535432999999999</v>
      </c>
      <c r="S1972" s="1">
        <v>0.13742478499999999</v>
      </c>
      <c r="T1972" s="2">
        <v>0.31683048991114288</v>
      </c>
      <c r="U1972" s="1">
        <v>0</v>
      </c>
      <c r="V1972" s="1">
        <v>0</v>
      </c>
      <c r="W1972" s="1">
        <v>0.56400000000000006</v>
      </c>
      <c r="X1972" s="1">
        <v>1</v>
      </c>
      <c r="Y1972" s="2">
        <v>9.4175095919079174E-2</v>
      </c>
      <c r="Z1972" s="1">
        <v>0.47500999925099319</v>
      </c>
      <c r="AA1972" s="1">
        <v>0.53200000000000003</v>
      </c>
      <c r="AB1972" s="2">
        <v>0.13835615319858002</v>
      </c>
      <c r="AC1972" s="2">
        <v>0.38491516829515604</v>
      </c>
      <c r="AD1972" s="1">
        <v>0.28857968104462445</v>
      </c>
      <c r="AE1972" s="1">
        <v>8.7231256965605269E-2</v>
      </c>
      <c r="AF1972" s="1">
        <v>0.32258064516129031</v>
      </c>
      <c r="AG1972" s="4">
        <v>1154.6985440655501</v>
      </c>
      <c r="AH1972" s="4">
        <v>1180</v>
      </c>
      <c r="AI1972" s="4">
        <v>29330505</v>
      </c>
      <c r="AJ1972" s="2">
        <v>0.60499999999999998</v>
      </c>
      <c r="AK1972" s="2">
        <v>0.3</v>
      </c>
      <c r="AL1972" s="2">
        <v>0.86299999999999999</v>
      </c>
      <c r="AM1972" s="2"/>
      <c r="AN1972" s="2">
        <v>0.91</v>
      </c>
      <c r="AO1972" s="2">
        <v>0.2</v>
      </c>
      <c r="AP1972" s="2">
        <v>0.46899999999999997</v>
      </c>
      <c r="AQ1972" s="2">
        <v>0.78700000000000003</v>
      </c>
      <c r="AR1972" s="2">
        <v>30</v>
      </c>
      <c r="AS1972" s="2">
        <v>0.63200000000000001</v>
      </c>
      <c r="AT1972" s="2">
        <v>0.34980803932330851</v>
      </c>
      <c r="AU1972" s="2">
        <v>0.30766221755385859</v>
      </c>
      <c r="AV1972" s="4"/>
      <c r="AW1972" s="4"/>
      <c r="AX1972" s="1">
        <f t="shared" si="434"/>
        <v>0.34356884070911936</v>
      </c>
      <c r="AY1972" s="2">
        <f t="shared" si="435"/>
        <v>0.56300888805598281</v>
      </c>
      <c r="AZ1972" s="1">
        <f t="shared" si="436"/>
        <v>0.4954568340337091</v>
      </c>
      <c r="BA1972" s="1">
        <f t="shared" si="437"/>
        <v>0.35553084919501204</v>
      </c>
      <c r="BB1972" s="1">
        <f t="shared" si="438"/>
        <v>0.40391101526360373</v>
      </c>
      <c r="BC1972" s="1">
        <f t="shared" si="439"/>
        <v>0.41384016120810618</v>
      </c>
      <c r="BD1972" s="1">
        <f t="shared" si="440"/>
        <v>0.54219732295663736</v>
      </c>
      <c r="BE1972" s="1">
        <f t="shared" si="441"/>
        <v>0.24535870000000001</v>
      </c>
      <c r="BF1972" s="2">
        <f t="shared" si="442"/>
        <v>8.7307936081704465E-2</v>
      </c>
      <c r="BG1972" s="1">
        <f t="shared" si="443"/>
        <v>7.7368331504177615E-2</v>
      </c>
      <c r="BH1972" s="1">
        <f t="shared" si="444"/>
        <v>0.45331616647611578</v>
      </c>
      <c r="BI1972" s="2">
        <f t="shared" si="445"/>
        <v>0.41003496758588209</v>
      </c>
      <c r="BJ1972" s="1">
        <f t="shared" si="446"/>
        <v>0.86335113406199793</v>
      </c>
      <c r="BK1972" s="1">
        <f t="shared" si="447"/>
        <v>-4.3281198890233685E-2</v>
      </c>
    </row>
    <row r="1973" spans="1:63">
      <c r="A1973" t="s">
        <v>151</v>
      </c>
      <c r="B1973">
        <v>2010</v>
      </c>
      <c r="C1973" s="1">
        <v>0.50508637812002122</v>
      </c>
      <c r="D1973" s="1">
        <v>4.7859999999999993E-2</v>
      </c>
      <c r="E1973" s="1">
        <v>0.1551999992132187</v>
      </c>
      <c r="F1973" s="1">
        <v>0.44999999999999996</v>
      </c>
      <c r="G1973" s="1">
        <v>0.22466666666666665</v>
      </c>
      <c r="H1973" s="1">
        <v>0.7023999997228384</v>
      </c>
      <c r="I1973" s="2">
        <v>0.40658333333333335</v>
      </c>
      <c r="J1973" s="1">
        <v>0.83102799981608999</v>
      </c>
      <c r="K1973" s="1">
        <v>0.70967888310324967</v>
      </c>
      <c r="L1973" s="2">
        <v>0.5</v>
      </c>
      <c r="M1973" s="2">
        <v>5.2999999932944776E-2</v>
      </c>
      <c r="N1973" s="1">
        <v>1</v>
      </c>
      <c r="O1973" s="2">
        <v>0.44999999999999996</v>
      </c>
      <c r="P1973" s="1">
        <v>0.96479999999999999</v>
      </c>
      <c r="Q1973" s="1">
        <v>0.41955059392944005</v>
      </c>
      <c r="R1973" s="3">
        <v>0.66535432999999999</v>
      </c>
      <c r="S1973" s="1">
        <v>0.13879903281928319</v>
      </c>
      <c r="T1973" s="2">
        <v>0.32304285232228575</v>
      </c>
      <c r="U1973" s="1">
        <v>0</v>
      </c>
      <c r="V1973" s="1">
        <v>0</v>
      </c>
      <c r="W1973" s="1">
        <v>0.56400000000000006</v>
      </c>
      <c r="X1973" s="1">
        <v>1</v>
      </c>
      <c r="Y1973" s="2">
        <v>9.4175095919079174E-2</v>
      </c>
      <c r="Z1973" s="1">
        <v>0.48617999900132414</v>
      </c>
      <c r="AA1973" s="1">
        <v>0.52700000000000002</v>
      </c>
      <c r="AB1973" s="2">
        <v>0.13473971481139949</v>
      </c>
      <c r="AC1973" s="2">
        <v>0.38376432000383104</v>
      </c>
      <c r="AD1973" s="1">
        <v>0.29146547779056808</v>
      </c>
      <c r="AE1973" s="1">
        <v>8.8817279787297754E-2</v>
      </c>
      <c r="AF1973" s="1">
        <v>0.32258064516129031</v>
      </c>
      <c r="AG1973" s="4"/>
      <c r="AH1973" s="4">
        <v>1191.3333333333285</v>
      </c>
      <c r="AI1973" s="4"/>
      <c r="AJ1973" s="2">
        <v>0.59399999999999997</v>
      </c>
      <c r="AK1973" s="2">
        <v>0.3</v>
      </c>
      <c r="AL1973" s="2">
        <v>0.86599999999999999</v>
      </c>
      <c r="AM1973" s="2"/>
      <c r="AN1973" s="2">
        <v>0.92299999999999993</v>
      </c>
      <c r="AO1973" s="2">
        <v>0.15</v>
      </c>
      <c r="AP1973" s="2">
        <v>0.44700000000000001</v>
      </c>
      <c r="AQ1973" s="2">
        <v>0.77800000000000002</v>
      </c>
      <c r="AR1973" s="2">
        <v>35</v>
      </c>
      <c r="AS1973" s="2">
        <v>0.58799999999999997</v>
      </c>
      <c r="AT1973" s="2">
        <v>0.35130995889650485</v>
      </c>
      <c r="AU1973" s="2">
        <v>0.30958559533532914</v>
      </c>
      <c r="AV1973" s="4"/>
      <c r="AW1973" s="4"/>
      <c r="AX1973" s="1">
        <f t="shared" si="434"/>
        <v>0.34753550728712418</v>
      </c>
      <c r="AY1973" s="2">
        <f t="shared" si="435"/>
        <v>0.56432717374080255</v>
      </c>
      <c r="AZ1973" s="1">
        <f t="shared" si="436"/>
        <v>0.50230936181420172</v>
      </c>
      <c r="BA1973" s="1">
        <f t="shared" si="437"/>
        <v>0.35739251582006726</v>
      </c>
      <c r="BB1973" s="1">
        <f t="shared" si="438"/>
        <v>0.40391101526360373</v>
      </c>
      <c r="BC1973" s="1">
        <f t="shared" si="439"/>
        <v>0.41625929980403431</v>
      </c>
      <c r="BD1973" s="1">
        <f t="shared" si="440"/>
        <v>0.55164538804850538</v>
      </c>
      <c r="BE1973" s="1">
        <f t="shared" si="441"/>
        <v>0.23976289999999997</v>
      </c>
      <c r="BF1973" s="2">
        <f t="shared" si="442"/>
        <v>8.6981399371173537E-2</v>
      </c>
      <c r="BG1973" s="1">
        <f t="shared" si="443"/>
        <v>7.6763561401791108E-2</v>
      </c>
      <c r="BH1973" s="1">
        <f t="shared" si="444"/>
        <v>0.45727190103871446</v>
      </c>
      <c r="BI1973" s="2">
        <f t="shared" si="445"/>
        <v>0.40350786077296463</v>
      </c>
      <c r="BJ1973" s="1">
        <f t="shared" si="446"/>
        <v>0.86077976181167903</v>
      </c>
      <c r="BK1973" s="1">
        <f t="shared" si="447"/>
        <v>-5.3764040265749824E-2</v>
      </c>
    </row>
    <row r="1974" spans="1:63">
      <c r="A1974" t="s">
        <v>152</v>
      </c>
      <c r="B1974">
        <v>1995</v>
      </c>
      <c r="C1974" s="1">
        <v>3.2364950495049526E-2</v>
      </c>
      <c r="D1974" s="1">
        <v>0.10815199978023768</v>
      </c>
      <c r="E1974" s="1">
        <v>0</v>
      </c>
      <c r="F1974" s="1">
        <v>0.42500000000000004</v>
      </c>
      <c r="G1974" s="1">
        <v>0</v>
      </c>
      <c r="H1974" s="1">
        <v>0</v>
      </c>
      <c r="I1974" s="2">
        <v>0.26374999999999998</v>
      </c>
      <c r="J1974" s="1">
        <v>0.27200000000000002</v>
      </c>
      <c r="K1974" s="1">
        <v>0</v>
      </c>
      <c r="L1974" s="2">
        <v>0.06</v>
      </c>
      <c r="M1974" s="2">
        <v>1</v>
      </c>
      <c r="N1974" s="1">
        <v>0</v>
      </c>
      <c r="O1974" s="2">
        <v>6.7499999999999991E-2</v>
      </c>
      <c r="P1974" s="1">
        <v>0.16359999999999997</v>
      </c>
      <c r="Q1974" s="1">
        <v>0.15190731707317218</v>
      </c>
      <c r="R1974" s="3">
        <v>0.13114754000000001</v>
      </c>
      <c r="S1974" s="1">
        <v>0</v>
      </c>
      <c r="T1974" s="2">
        <v>4.8370452499999998E-3</v>
      </c>
      <c r="U1974" s="1">
        <v>0.74871754482898178</v>
      </c>
      <c r="V1974" s="1">
        <v>0.73900016982005901</v>
      </c>
      <c r="W1974" s="1">
        <v>0</v>
      </c>
      <c r="X1974" s="1">
        <v>0.19</v>
      </c>
      <c r="Y1974" s="2">
        <v>0.13329383886255924</v>
      </c>
      <c r="Z1974" s="1">
        <v>9.9999999999999978E-2</v>
      </c>
      <c r="AA1974" s="1">
        <v>0.68306000031158332</v>
      </c>
      <c r="AB1974" s="2">
        <v>0.74301896215927621</v>
      </c>
      <c r="AC1974" s="2">
        <v>0.79465132875007871</v>
      </c>
      <c r="AD1974" s="1">
        <v>3.8737961765128663E-2</v>
      </c>
      <c r="AE1974" s="1">
        <v>0.67905171428571431</v>
      </c>
      <c r="AF1974" s="1">
        <v>0.74193548387096775</v>
      </c>
      <c r="AG1974" s="4">
        <v>21544.328514184501</v>
      </c>
      <c r="AH1974" s="4">
        <v>21860</v>
      </c>
      <c r="AI1974" s="4">
        <v>15460000</v>
      </c>
      <c r="AJ1974" s="2" t="e">
        <v>#N/A</v>
      </c>
      <c r="AK1974" s="2" t="e">
        <v>#N/A</v>
      </c>
      <c r="AL1974" s="2" t="e">
        <v>#N/A</v>
      </c>
      <c r="AM1974" s="2"/>
      <c r="AN1974" s="2" t="e">
        <v>#N/A</v>
      </c>
      <c r="AO1974" s="2" t="e">
        <v>#N/A</v>
      </c>
      <c r="AP1974" s="2" t="e">
        <v>#N/A</v>
      </c>
      <c r="AQ1974" s="2" t="e">
        <v>#N/A</v>
      </c>
      <c r="AR1974" s="2"/>
      <c r="AS1974" s="2" t="e">
        <v>#N/A</v>
      </c>
      <c r="AT1974" s="2">
        <v>0.9268812313235989</v>
      </c>
      <c r="AU1974" s="2">
        <v>0.83990368748645705</v>
      </c>
      <c r="AV1974" s="4"/>
      <c r="AW1974" s="4"/>
      <c r="AX1974" s="1">
        <f t="shared" si="434"/>
        <v>9.4252825045881214E-2</v>
      </c>
      <c r="AY1974" s="2">
        <f t="shared" si="435"/>
        <v>0.23760714285714285</v>
      </c>
      <c r="AZ1974" s="1">
        <f t="shared" si="436"/>
        <v>9.0298380464634426E-2</v>
      </c>
      <c r="BA1974" s="1">
        <f t="shared" si="437"/>
        <v>0.31850192558526663</v>
      </c>
      <c r="BB1974" s="1">
        <f t="shared" si="438"/>
        <v>0.2068637637985101</v>
      </c>
      <c r="BC1974" s="1">
        <f t="shared" si="439"/>
        <v>0.28586135217781078</v>
      </c>
      <c r="BD1974" s="1">
        <f t="shared" si="440"/>
        <v>2.6124060387195364E-2</v>
      </c>
      <c r="BE1974" s="1" t="e">
        <f t="shared" si="441"/>
        <v>#N/A</v>
      </c>
      <c r="BF1974" s="2">
        <f t="shared" si="442"/>
        <v>0.24645515222329539</v>
      </c>
      <c r="BG1974" s="1" t="e">
        <f t="shared" si="443"/>
        <v>#N/A</v>
      </c>
      <c r="BH1974" s="1">
        <f t="shared" si="444"/>
        <v>0.1729497254545054</v>
      </c>
      <c r="BI1974" s="2" t="e">
        <f t="shared" si="445"/>
        <v>#N/A</v>
      </c>
      <c r="BJ1974" s="1" t="e">
        <f t="shared" si="446"/>
        <v>#N/A</v>
      </c>
      <c r="BK1974" s="1" t="e">
        <f t="shared" si="447"/>
        <v>#N/A</v>
      </c>
    </row>
    <row r="1975" spans="1:63">
      <c r="A1975" t="s">
        <v>152</v>
      </c>
      <c r="B1975">
        <v>1996</v>
      </c>
      <c r="C1975" s="1">
        <v>3.2364950495049526E-2</v>
      </c>
      <c r="D1975" s="1">
        <v>0.10618559982419015</v>
      </c>
      <c r="E1975" s="1">
        <v>0</v>
      </c>
      <c r="F1975" s="1">
        <v>0.42500000000000004</v>
      </c>
      <c r="G1975" s="1">
        <v>0</v>
      </c>
      <c r="H1975" s="1">
        <v>0</v>
      </c>
      <c r="I1975" s="2">
        <v>0.26374999999999998</v>
      </c>
      <c r="J1975" s="1">
        <v>0.26400000000000001</v>
      </c>
      <c r="K1975" s="1">
        <v>0</v>
      </c>
      <c r="L1975" s="2">
        <v>0.06</v>
      </c>
      <c r="M1975" s="2">
        <v>1</v>
      </c>
      <c r="N1975" s="1">
        <v>0</v>
      </c>
      <c r="O1975" s="2">
        <v>6.7499999999999991E-2</v>
      </c>
      <c r="P1975" s="1">
        <v>0.16359999999999997</v>
      </c>
      <c r="Q1975" s="1">
        <v>0.15128780487804994</v>
      </c>
      <c r="R1975" s="3">
        <v>0.13114754000000001</v>
      </c>
      <c r="S1975" s="1">
        <v>0</v>
      </c>
      <c r="T1975" s="2">
        <v>5.0119594999999996E-3</v>
      </c>
      <c r="U1975" s="1">
        <v>0.74871754482898178</v>
      </c>
      <c r="V1975" s="1">
        <v>0.73900016982005901</v>
      </c>
      <c r="W1975" s="1">
        <v>0</v>
      </c>
      <c r="X1975" s="1">
        <v>0.19</v>
      </c>
      <c r="Y1975" s="2">
        <v>0.13329383886255924</v>
      </c>
      <c r="Z1975" s="1">
        <v>9.9999999999999978E-2</v>
      </c>
      <c r="AA1975" s="1">
        <v>0.69700000000000006</v>
      </c>
      <c r="AB1975" s="2">
        <v>0.73825388457429797</v>
      </c>
      <c r="AC1975" s="2">
        <v>0.78887385184236802</v>
      </c>
      <c r="AD1975" s="1">
        <v>7.2751748977823563E-2</v>
      </c>
      <c r="AE1975" s="1">
        <v>0.68606314285714287</v>
      </c>
      <c r="AF1975" s="1">
        <v>0.67741935483870963</v>
      </c>
      <c r="AG1975" s="4">
        <v>22652.336178092901</v>
      </c>
      <c r="AH1975" s="4">
        <v>22850</v>
      </c>
      <c r="AI1975" s="4">
        <v>15517000</v>
      </c>
      <c r="AJ1975" s="2" t="e">
        <v>#N/A</v>
      </c>
      <c r="AK1975" s="2" t="e">
        <v>#N/A</v>
      </c>
      <c r="AL1975" s="2" t="e">
        <v>#N/A</v>
      </c>
      <c r="AM1975" s="2"/>
      <c r="AN1975" s="2" t="e">
        <v>#N/A</v>
      </c>
      <c r="AO1975" s="2" t="e">
        <v>#N/A</v>
      </c>
      <c r="AP1975" s="2" t="e">
        <v>#N/A</v>
      </c>
      <c r="AQ1975" s="2" t="e">
        <v>#N/A</v>
      </c>
      <c r="AR1975" s="2"/>
      <c r="AS1975" s="2" t="e">
        <v>#N/A</v>
      </c>
      <c r="AT1975" s="2">
        <v>0.93559309298864657</v>
      </c>
      <c r="AU1975" s="2">
        <v>0.84684049727694632</v>
      </c>
      <c r="AV1975" s="4"/>
      <c r="AW1975" s="4"/>
      <c r="AX1975" s="1">
        <f t="shared" si="434"/>
        <v>9.3925091719873288E-2</v>
      </c>
      <c r="AY1975" s="2">
        <f t="shared" si="435"/>
        <v>0.23646428571428571</v>
      </c>
      <c r="AZ1975" s="1">
        <f t="shared" si="436"/>
        <v>9.0209460875609979E-2</v>
      </c>
      <c r="BA1975" s="1">
        <f t="shared" si="437"/>
        <v>0.31850192558526663</v>
      </c>
      <c r="BB1975" s="1">
        <f t="shared" si="438"/>
        <v>0.2068637637985101</v>
      </c>
      <c r="BC1975" s="1">
        <f t="shared" si="439"/>
        <v>0.28475397440491657</v>
      </c>
      <c r="BD1975" s="1">
        <f t="shared" si="440"/>
        <v>2.6049960729674988E-2</v>
      </c>
      <c r="BE1975" s="1" t="e">
        <f t="shared" si="441"/>
        <v>#N/A</v>
      </c>
      <c r="BF1975" s="2">
        <f t="shared" si="442"/>
        <v>0.24627208294053127</v>
      </c>
      <c r="BG1975" s="1" t="e">
        <f t="shared" si="443"/>
        <v>#N/A</v>
      </c>
      <c r="BH1975" s="1">
        <f t="shared" si="444"/>
        <v>0.17255589964436724</v>
      </c>
      <c r="BI1975" s="2" t="e">
        <f t="shared" si="445"/>
        <v>#N/A</v>
      </c>
      <c r="BJ1975" s="1" t="e">
        <f t="shared" si="446"/>
        <v>#N/A</v>
      </c>
      <c r="BK1975" s="1" t="e">
        <f t="shared" si="447"/>
        <v>#N/A</v>
      </c>
    </row>
    <row r="1976" spans="1:63">
      <c r="A1976" t="s">
        <v>152</v>
      </c>
      <c r="B1976">
        <v>1997</v>
      </c>
      <c r="C1976" s="1">
        <v>3.2364950495049526E-2</v>
      </c>
      <c r="D1976" s="1">
        <v>0.10421919986814261</v>
      </c>
      <c r="E1976" s="1">
        <v>0</v>
      </c>
      <c r="F1976" s="1">
        <v>0.42500000000000004</v>
      </c>
      <c r="G1976" s="1">
        <v>0</v>
      </c>
      <c r="H1976" s="1">
        <v>0</v>
      </c>
      <c r="I1976" s="2">
        <v>0.26374999999999998</v>
      </c>
      <c r="J1976" s="1">
        <v>0.25600000000000001</v>
      </c>
      <c r="K1976" s="1">
        <v>0</v>
      </c>
      <c r="L1976" s="2">
        <v>0.06</v>
      </c>
      <c r="M1976" s="2">
        <v>1</v>
      </c>
      <c r="N1976" s="1">
        <v>0</v>
      </c>
      <c r="O1976" s="2">
        <v>6.7499999999999991E-2</v>
      </c>
      <c r="P1976" s="1">
        <v>0.16359999999999997</v>
      </c>
      <c r="Q1976" s="1">
        <v>0.14411219512195206</v>
      </c>
      <c r="R1976" s="3">
        <v>0.13114754000000001</v>
      </c>
      <c r="S1976" s="1">
        <v>0</v>
      </c>
      <c r="T1976" s="2">
        <v>5.1868737499999994E-3</v>
      </c>
      <c r="U1976" s="1">
        <v>0.74871754482898178</v>
      </c>
      <c r="V1976" s="1">
        <v>0.73900016982005901</v>
      </c>
      <c r="W1976" s="1">
        <v>0</v>
      </c>
      <c r="X1976" s="1">
        <v>0.19</v>
      </c>
      <c r="Y1976" s="2">
        <v>0.13329383886255924</v>
      </c>
      <c r="Z1976" s="1">
        <v>9.9999999999999978E-2</v>
      </c>
      <c r="AA1976" s="1">
        <v>0.70400000000000007</v>
      </c>
      <c r="AB1976" s="2">
        <v>0.76189513070368697</v>
      </c>
      <c r="AC1976" s="2">
        <v>0.80581315780254603</v>
      </c>
      <c r="AD1976" s="1">
        <v>0.12223859664110889</v>
      </c>
      <c r="AE1976" s="1">
        <v>0.6737077142857143</v>
      </c>
      <c r="AF1976" s="1">
        <v>0.74193548387096775</v>
      </c>
      <c r="AG1976" s="4">
        <v>24092.5990605439</v>
      </c>
      <c r="AH1976" s="4">
        <v>24410</v>
      </c>
      <c r="AI1976" s="4">
        <v>15607000</v>
      </c>
      <c r="AJ1976" s="2" t="e">
        <v>#N/A</v>
      </c>
      <c r="AK1976" s="2" t="e">
        <v>#N/A</v>
      </c>
      <c r="AL1976" s="2" t="e">
        <v>#N/A</v>
      </c>
      <c r="AM1976" s="2"/>
      <c r="AN1976" s="2" t="e">
        <v>#N/A</v>
      </c>
      <c r="AO1976" s="2" t="e">
        <v>#N/A</v>
      </c>
      <c r="AP1976" s="2" t="e">
        <v>#N/A</v>
      </c>
      <c r="AQ1976" s="2" t="e">
        <v>#N/A</v>
      </c>
      <c r="AR1976" s="2"/>
      <c r="AS1976" s="2" t="e">
        <v>#N/A</v>
      </c>
      <c r="AT1976" s="2">
        <v>0.93503709392448842</v>
      </c>
      <c r="AU1976" s="2">
        <v>0.84798564171506874</v>
      </c>
      <c r="AV1976" s="4"/>
      <c r="AW1976" s="4"/>
      <c r="AX1976" s="1">
        <f t="shared" si="434"/>
        <v>9.3597358393865362E-2</v>
      </c>
      <c r="AY1976" s="2">
        <f t="shared" si="435"/>
        <v>0.23532142857142854</v>
      </c>
      <c r="AZ1976" s="1">
        <f t="shared" si="436"/>
        <v>8.880932177439041E-2</v>
      </c>
      <c r="BA1976" s="1">
        <f t="shared" si="437"/>
        <v>0.31850192558526663</v>
      </c>
      <c r="BB1976" s="1">
        <f t="shared" si="438"/>
        <v>0.2068637637985101</v>
      </c>
      <c r="BC1976" s="1">
        <f t="shared" si="439"/>
        <v>0.28364659663202235</v>
      </c>
      <c r="BD1976" s="1">
        <f t="shared" si="440"/>
        <v>2.4883178145325341E-2</v>
      </c>
      <c r="BE1976" s="1" t="e">
        <f t="shared" si="441"/>
        <v>#N/A</v>
      </c>
      <c r="BF1976" s="2">
        <f t="shared" si="442"/>
        <v>0.25027453824307216</v>
      </c>
      <c r="BG1976" s="1" t="e">
        <f t="shared" si="443"/>
        <v>#N/A</v>
      </c>
      <c r="BH1976" s="1">
        <f t="shared" si="444"/>
        <v>0.1717978461919526</v>
      </c>
      <c r="BI1976" s="2" t="e">
        <f t="shared" si="445"/>
        <v>#N/A</v>
      </c>
      <c r="BJ1976" s="1" t="e">
        <f t="shared" si="446"/>
        <v>#N/A</v>
      </c>
      <c r="BK1976" s="1" t="e">
        <f t="shared" si="447"/>
        <v>#N/A</v>
      </c>
    </row>
    <row r="1977" spans="1:63">
      <c r="A1977" t="s">
        <v>152</v>
      </c>
      <c r="B1977">
        <v>1998</v>
      </c>
      <c r="C1977" s="1">
        <v>3.2364950495049526E-2</v>
      </c>
      <c r="D1977" s="1">
        <v>0.10225279991209507</v>
      </c>
      <c r="E1977" s="1">
        <v>0</v>
      </c>
      <c r="F1977" s="1">
        <v>0.42500000000000004</v>
      </c>
      <c r="G1977" s="1">
        <v>0</v>
      </c>
      <c r="H1977" s="1">
        <v>0</v>
      </c>
      <c r="I1977" s="2">
        <v>0.26374999999999998</v>
      </c>
      <c r="J1977" s="1">
        <v>0.248</v>
      </c>
      <c r="K1977" s="1">
        <v>0</v>
      </c>
      <c r="L1977" s="2">
        <v>0.06</v>
      </c>
      <c r="M1977" s="2">
        <v>1</v>
      </c>
      <c r="N1977" s="1">
        <v>0</v>
      </c>
      <c r="O1977" s="2">
        <v>6.7499999999999991E-2</v>
      </c>
      <c r="P1977" s="1">
        <v>0.16359999999999997</v>
      </c>
      <c r="Q1977" s="1">
        <v>0.14254146341463614</v>
      </c>
      <c r="R1977" s="3">
        <v>0.13114754000000001</v>
      </c>
      <c r="S1977" s="1">
        <v>0</v>
      </c>
      <c r="T1977" s="2">
        <v>5.3617880000000001E-3</v>
      </c>
      <c r="U1977" s="1">
        <v>0.74871754482898178</v>
      </c>
      <c r="V1977" s="1">
        <v>0.73900016982005901</v>
      </c>
      <c r="W1977" s="1">
        <v>0</v>
      </c>
      <c r="X1977" s="1">
        <v>0.19</v>
      </c>
      <c r="Y1977" s="2">
        <v>0.13329383886255924</v>
      </c>
      <c r="Z1977" s="1">
        <v>9.9999999999999978E-2</v>
      </c>
      <c r="AA1977" s="1">
        <v>0.69200000000000006</v>
      </c>
      <c r="AB1977" s="2">
        <v>0.78553637683307598</v>
      </c>
      <c r="AC1977" s="2">
        <v>0.82275246376272404</v>
      </c>
      <c r="AD1977" s="1">
        <v>0.23718520405996557</v>
      </c>
      <c r="AE1977" s="1">
        <v>0.67988357142857148</v>
      </c>
      <c r="AF1977" s="1">
        <v>0.67741935483870963</v>
      </c>
      <c r="AG1977" s="4">
        <v>25486.443193217099</v>
      </c>
      <c r="AH1977" s="4">
        <v>25220</v>
      </c>
      <c r="AI1977" s="4">
        <v>15698000</v>
      </c>
      <c r="AJ1977" s="2" t="e">
        <v>#N/A</v>
      </c>
      <c r="AK1977" s="2" t="e">
        <v>#N/A</v>
      </c>
      <c r="AL1977" s="2" t="e">
        <v>#N/A</v>
      </c>
      <c r="AM1977" s="2"/>
      <c r="AN1977" s="2" t="e">
        <v>#N/A</v>
      </c>
      <c r="AO1977" s="2" t="e">
        <v>#N/A</v>
      </c>
      <c r="AP1977" s="2" t="e">
        <v>#N/A</v>
      </c>
      <c r="AQ1977" s="2" t="e">
        <v>#N/A</v>
      </c>
      <c r="AR1977" s="2"/>
      <c r="AS1977" s="2" t="e">
        <v>#N/A</v>
      </c>
      <c r="AT1977" s="2">
        <v>0.93448109486033037</v>
      </c>
      <c r="AU1977" s="2">
        <v>0.84913078615319093</v>
      </c>
      <c r="AV1977" s="4"/>
      <c r="AW1977" s="4"/>
      <c r="AX1977" s="1">
        <f t="shared" si="434"/>
        <v>9.3269625067857451E-2</v>
      </c>
      <c r="AY1977" s="2">
        <f t="shared" si="435"/>
        <v>0.2341785714285714</v>
      </c>
      <c r="AZ1977" s="1">
        <f t="shared" si="436"/>
        <v>8.8530158282927221E-2</v>
      </c>
      <c r="BA1977" s="1">
        <f t="shared" si="437"/>
        <v>0.31850192558526663</v>
      </c>
      <c r="BB1977" s="1">
        <f t="shared" si="438"/>
        <v>0.2068637637985101</v>
      </c>
      <c r="BC1977" s="1">
        <f t="shared" si="439"/>
        <v>0.28253921885912825</v>
      </c>
      <c r="BD1977" s="1">
        <f t="shared" si="440"/>
        <v>2.4650541902439357E-2</v>
      </c>
      <c r="BE1977" s="1" t="e">
        <f t="shared" si="441"/>
        <v>#N/A</v>
      </c>
      <c r="BF1977" s="2">
        <f t="shared" si="442"/>
        <v>0.25427699354561306</v>
      </c>
      <c r="BG1977" s="1" t="e">
        <f t="shared" si="443"/>
        <v>#N/A</v>
      </c>
      <c r="BH1977" s="1">
        <f t="shared" si="444"/>
        <v>0.17135117485335924</v>
      </c>
      <c r="BI1977" s="2" t="e">
        <f t="shared" si="445"/>
        <v>#N/A</v>
      </c>
      <c r="BJ1977" s="1" t="e">
        <f t="shared" si="446"/>
        <v>#N/A</v>
      </c>
      <c r="BK1977" s="1" t="e">
        <f t="shared" si="447"/>
        <v>#N/A</v>
      </c>
    </row>
    <row r="1978" spans="1:63">
      <c r="A1978" t="s">
        <v>152</v>
      </c>
      <c r="B1978">
        <v>1999</v>
      </c>
      <c r="C1978" s="1">
        <v>3.2364950495049526E-2</v>
      </c>
      <c r="D1978" s="1">
        <v>0.10028639995604754</v>
      </c>
      <c r="E1978" s="1">
        <v>0</v>
      </c>
      <c r="F1978" s="1">
        <v>0.42500000000000004</v>
      </c>
      <c r="G1978" s="1">
        <v>0</v>
      </c>
      <c r="H1978" s="1">
        <v>0</v>
      </c>
      <c r="I1978" s="2">
        <v>0.26374999999999998</v>
      </c>
      <c r="J1978" s="1">
        <v>0.24</v>
      </c>
      <c r="K1978" s="1">
        <v>0</v>
      </c>
      <c r="L1978" s="2">
        <v>0.06</v>
      </c>
      <c r="M1978" s="2">
        <v>1</v>
      </c>
      <c r="N1978" s="1">
        <v>0</v>
      </c>
      <c r="O1978" s="2">
        <v>6.7499999999999991E-2</v>
      </c>
      <c r="P1978" s="1">
        <v>0.16359999999999997</v>
      </c>
      <c r="Q1978" s="1">
        <v>0.14334634146341618</v>
      </c>
      <c r="R1978" s="3">
        <v>0.13114754000000001</v>
      </c>
      <c r="S1978" s="1">
        <v>0</v>
      </c>
      <c r="T1978" s="2">
        <v>5.53670225E-3</v>
      </c>
      <c r="U1978" s="1">
        <v>0.74871754482898178</v>
      </c>
      <c r="V1978" s="1">
        <v>0.73900016982005901</v>
      </c>
      <c r="W1978" s="1">
        <v>0</v>
      </c>
      <c r="X1978" s="1">
        <v>0.19</v>
      </c>
      <c r="Y1978" s="2">
        <v>0.13329383886255924</v>
      </c>
      <c r="Z1978" s="1">
        <v>9.9999999999999978E-2</v>
      </c>
      <c r="AA1978" s="1">
        <v>0.70200000000000007</v>
      </c>
      <c r="AB1978" s="2">
        <v>0.78555577783671104</v>
      </c>
      <c r="AC1978" s="2">
        <v>0.81979167634709993</v>
      </c>
      <c r="AD1978" s="1">
        <v>0.47421420788076885</v>
      </c>
      <c r="AE1978" s="1">
        <v>0.70675914285714292</v>
      </c>
      <c r="AF1978" s="1">
        <v>0.87096774193548387</v>
      </c>
      <c r="AG1978" s="4">
        <v>26939.705449029399</v>
      </c>
      <c r="AH1978" s="4">
        <v>27230</v>
      </c>
      <c r="AI1978" s="4">
        <v>15805000</v>
      </c>
      <c r="AJ1978" s="2" t="e">
        <v>#N/A</v>
      </c>
      <c r="AK1978" s="2" t="e">
        <v>#N/A</v>
      </c>
      <c r="AL1978" s="2" t="e">
        <v>#N/A</v>
      </c>
      <c r="AM1978" s="2"/>
      <c r="AN1978" s="2" t="e">
        <v>#N/A</v>
      </c>
      <c r="AO1978" s="2" t="e">
        <v>#N/A</v>
      </c>
      <c r="AP1978" s="2" t="e">
        <v>#N/A</v>
      </c>
      <c r="AQ1978" s="2" t="e">
        <v>#N/A</v>
      </c>
      <c r="AR1978" s="2"/>
      <c r="AS1978" s="2" t="e">
        <v>#N/A</v>
      </c>
      <c r="AT1978" s="2">
        <v>0.93441539177675548</v>
      </c>
      <c r="AU1978" s="2">
        <v>0.84564042047098109</v>
      </c>
      <c r="AV1978" s="4"/>
      <c r="AW1978" s="4">
        <v>30.9</v>
      </c>
      <c r="AX1978" s="1">
        <f t="shared" si="434"/>
        <v>9.2941891741849525E-2</v>
      </c>
      <c r="AY1978" s="2">
        <f t="shared" si="435"/>
        <v>0.23303571428571426</v>
      </c>
      <c r="AZ1978" s="1">
        <f t="shared" si="436"/>
        <v>8.8726116742683242E-2</v>
      </c>
      <c r="BA1978" s="1">
        <f t="shared" si="437"/>
        <v>0.31850192558526663</v>
      </c>
      <c r="BB1978" s="1">
        <f t="shared" si="438"/>
        <v>0.2068637637985101</v>
      </c>
      <c r="BC1978" s="1">
        <f t="shared" si="439"/>
        <v>0.28143184108623409</v>
      </c>
      <c r="BD1978" s="1">
        <f t="shared" si="440"/>
        <v>2.4813840618902697E-2</v>
      </c>
      <c r="BE1978" s="1" t="e">
        <f t="shared" si="441"/>
        <v>#N/A</v>
      </c>
      <c r="BF1978" s="2">
        <f t="shared" si="442"/>
        <v>0.25397628459605665</v>
      </c>
      <c r="BG1978" s="1" t="e">
        <f t="shared" si="443"/>
        <v>#N/A</v>
      </c>
      <c r="BH1978" s="1">
        <f t="shared" si="444"/>
        <v>0.17103648183454898</v>
      </c>
      <c r="BI1978" s="2" t="e">
        <f t="shared" si="445"/>
        <v>#N/A</v>
      </c>
      <c r="BJ1978" s="1" t="e">
        <f t="shared" si="446"/>
        <v>#N/A</v>
      </c>
      <c r="BK1978" s="1" t="e">
        <f t="shared" si="447"/>
        <v>#N/A</v>
      </c>
    </row>
    <row r="1979" spans="1:63">
      <c r="A1979" t="s">
        <v>152</v>
      </c>
      <c r="B1979">
        <v>2000</v>
      </c>
      <c r="C1979" s="1">
        <v>3.2364950495049526E-2</v>
      </c>
      <c r="D1979" s="1">
        <v>9.8320000000000005E-2</v>
      </c>
      <c r="E1979" s="1">
        <v>0</v>
      </c>
      <c r="F1979" s="1">
        <v>0.42500000000000004</v>
      </c>
      <c r="G1979" s="1">
        <v>0</v>
      </c>
      <c r="H1979" s="1">
        <v>0</v>
      </c>
      <c r="I1979" s="2">
        <v>0.26374999999999998</v>
      </c>
      <c r="J1979" s="1">
        <v>0.23199999999999998</v>
      </c>
      <c r="K1979" s="1">
        <v>0</v>
      </c>
      <c r="L1979" s="2">
        <v>0.06</v>
      </c>
      <c r="M1979" s="2">
        <v>0.83</v>
      </c>
      <c r="N1979" s="1">
        <v>0</v>
      </c>
      <c r="O1979" s="2">
        <v>6.7499999999999991E-2</v>
      </c>
      <c r="P1979" s="1">
        <v>0.16359999999999997</v>
      </c>
      <c r="Q1979" s="1">
        <v>0.14024390243902585</v>
      </c>
      <c r="R1979" s="3">
        <v>0.13114754000000001</v>
      </c>
      <c r="S1979" s="1">
        <v>0</v>
      </c>
      <c r="T1979" s="2">
        <v>5.7116164999999998E-3</v>
      </c>
      <c r="U1979" s="1">
        <v>0.74871754482898178</v>
      </c>
      <c r="V1979" s="1">
        <v>0.73900016982005901</v>
      </c>
      <c r="W1979" s="1">
        <v>0</v>
      </c>
      <c r="X1979" s="1">
        <v>0.19</v>
      </c>
      <c r="Y1979" s="2">
        <v>0.13329383886255924</v>
      </c>
      <c r="Z1979" s="1">
        <v>9.9999999999999978E-2</v>
      </c>
      <c r="AA1979" s="1">
        <v>0.70400000000000007</v>
      </c>
      <c r="AB1979" s="2">
        <v>0.785575178840346</v>
      </c>
      <c r="AC1979" s="2">
        <v>0.81683088893147604</v>
      </c>
      <c r="AD1979" s="1">
        <v>0.75037215357502673</v>
      </c>
      <c r="AE1979" s="1">
        <v>0.74418514285714288</v>
      </c>
      <c r="AF1979" s="1">
        <v>0.64516129032258063</v>
      </c>
      <c r="AG1979" s="4">
        <v>29399.213728059702</v>
      </c>
      <c r="AH1979" s="4">
        <v>30030</v>
      </c>
      <c r="AI1979" s="4">
        <v>15925431.058530301</v>
      </c>
      <c r="AJ1979" s="2" t="e">
        <v>#N/A</v>
      </c>
      <c r="AK1979" s="2" t="e">
        <v>#N/A</v>
      </c>
      <c r="AL1979" s="2" t="e">
        <v>#N/A</v>
      </c>
      <c r="AM1979" s="2"/>
      <c r="AN1979" s="2" t="e">
        <v>#N/A</v>
      </c>
      <c r="AO1979" s="2" t="e">
        <v>#N/A</v>
      </c>
      <c r="AP1979" s="2" t="e">
        <v>#N/A</v>
      </c>
      <c r="AQ1979" s="2" t="e">
        <v>#N/A</v>
      </c>
      <c r="AR1979" s="2"/>
      <c r="AS1979" s="2" t="e">
        <v>#N/A</v>
      </c>
      <c r="AT1979" s="2">
        <v>0.93434968869318058</v>
      </c>
      <c r="AU1979" s="2">
        <v>0.84215005478877103</v>
      </c>
      <c r="AV1979" s="4"/>
      <c r="AW1979" s="4"/>
      <c r="AX1979" s="1">
        <f t="shared" si="434"/>
        <v>9.2614158415841599E-2</v>
      </c>
      <c r="AY1979" s="2">
        <f t="shared" si="435"/>
        <v>0.20760714285714282</v>
      </c>
      <c r="AZ1979" s="1">
        <f t="shared" si="436"/>
        <v>8.8140611787805162E-2</v>
      </c>
      <c r="BA1979" s="1">
        <f t="shared" si="437"/>
        <v>0.31850192558526663</v>
      </c>
      <c r="BB1979" s="1">
        <f t="shared" si="438"/>
        <v>0.2068637637985101</v>
      </c>
      <c r="BC1979" s="1">
        <f t="shared" si="439"/>
        <v>0.26143557442445098</v>
      </c>
      <c r="BD1979" s="1">
        <f t="shared" si="440"/>
        <v>2.4325919823170974E-2</v>
      </c>
      <c r="BE1979" s="1" t="e">
        <f t="shared" si="441"/>
        <v>#N/A</v>
      </c>
      <c r="BF1979" s="2">
        <f t="shared" si="442"/>
        <v>0.25367557564650028</v>
      </c>
      <c r="BG1979" s="1" t="e">
        <f t="shared" si="443"/>
        <v>#N/A</v>
      </c>
      <c r="BH1979" s="1">
        <f t="shared" si="444"/>
        <v>0.16420841934871069</v>
      </c>
      <c r="BI1979" s="2" t="e">
        <f t="shared" si="445"/>
        <v>#N/A</v>
      </c>
      <c r="BJ1979" s="1" t="e">
        <f t="shared" si="446"/>
        <v>#N/A</v>
      </c>
      <c r="BK1979" s="1" t="e">
        <f t="shared" si="447"/>
        <v>#N/A</v>
      </c>
    </row>
    <row r="1980" spans="1:63">
      <c r="A1980" t="s">
        <v>152</v>
      </c>
      <c r="B1980">
        <v>2001</v>
      </c>
      <c r="C1980" s="1">
        <v>3.2364950495049526E-2</v>
      </c>
      <c r="D1980" s="1">
        <v>0.10383600000000001</v>
      </c>
      <c r="E1980" s="1">
        <v>0</v>
      </c>
      <c r="F1980" s="1">
        <v>0.42500000000000004</v>
      </c>
      <c r="G1980" s="1">
        <v>0</v>
      </c>
      <c r="H1980" s="1">
        <v>0</v>
      </c>
      <c r="I1980" s="2">
        <v>0.26374999999999998</v>
      </c>
      <c r="J1980" s="1">
        <v>0.22519999999999998</v>
      </c>
      <c r="K1980" s="1">
        <v>0</v>
      </c>
      <c r="L1980" s="2">
        <v>0.06</v>
      </c>
      <c r="M1980" s="2">
        <v>1</v>
      </c>
      <c r="N1980" s="1">
        <v>0</v>
      </c>
      <c r="O1980" s="2">
        <v>6.7499999999999991E-2</v>
      </c>
      <c r="P1980" s="1">
        <v>0.16359999999999997</v>
      </c>
      <c r="Q1980" s="1">
        <v>0.13609756097560988</v>
      </c>
      <c r="R1980" s="3">
        <v>0.13114754000000001</v>
      </c>
      <c r="S1980" s="1">
        <v>0</v>
      </c>
      <c r="T1980" s="2">
        <v>5.2767861999999995E-3</v>
      </c>
      <c r="U1980" s="1">
        <v>0.74871754482898178</v>
      </c>
      <c r="V1980" s="1">
        <v>0.73900016982005901</v>
      </c>
      <c r="W1980" s="1">
        <v>0</v>
      </c>
      <c r="X1980" s="1">
        <v>0.19</v>
      </c>
      <c r="Y1980" s="2">
        <v>0.13329383886255924</v>
      </c>
      <c r="Z1980" s="1">
        <v>0.1179999995976686</v>
      </c>
      <c r="AA1980" s="1">
        <v>0.73</v>
      </c>
      <c r="AB1980" s="2">
        <v>0.77227016801476001</v>
      </c>
      <c r="AC1980" s="2">
        <v>0.80669256324023597</v>
      </c>
      <c r="AD1980" s="1">
        <v>0.84478864150545563</v>
      </c>
      <c r="AE1980" s="1">
        <v>0.77530342857142853</v>
      </c>
      <c r="AF1980" s="1">
        <v>0.70967741935483875</v>
      </c>
      <c r="AG1980" s="4">
        <v>30782.319761173501</v>
      </c>
      <c r="AH1980" s="4">
        <v>31010</v>
      </c>
      <c r="AI1980" s="4">
        <v>16046091.1635825</v>
      </c>
      <c r="AJ1980" s="2" t="e">
        <v>#N/A</v>
      </c>
      <c r="AK1980" s="2" t="e">
        <v>#N/A</v>
      </c>
      <c r="AL1980" s="2" t="e">
        <v>#N/A</v>
      </c>
      <c r="AM1980" s="2"/>
      <c r="AN1980" s="2" t="e">
        <v>#N/A</v>
      </c>
      <c r="AO1980" s="2" t="e">
        <v>#N/A</v>
      </c>
      <c r="AP1980" s="2" t="e">
        <v>#N/A</v>
      </c>
      <c r="AQ1980" s="2" t="e">
        <v>#N/A</v>
      </c>
      <c r="AR1980" s="2"/>
      <c r="AS1980" s="2" t="e">
        <v>#N/A</v>
      </c>
      <c r="AT1980" s="2">
        <v>0.93045429795161994</v>
      </c>
      <c r="AU1980" s="2">
        <v>0.83862637536004347</v>
      </c>
      <c r="AV1980" s="4"/>
      <c r="AW1980" s="4"/>
      <c r="AX1980" s="1">
        <f t="shared" si="434"/>
        <v>9.3533491749174927E-2</v>
      </c>
      <c r="AY1980" s="2">
        <f t="shared" si="435"/>
        <v>0.23092142857142856</v>
      </c>
      <c r="AZ1980" s="1">
        <f t="shared" si="436"/>
        <v>8.7224377435121972E-2</v>
      </c>
      <c r="BA1980" s="1">
        <f t="shared" si="437"/>
        <v>0.32150192551821144</v>
      </c>
      <c r="BB1980" s="1">
        <f t="shared" si="438"/>
        <v>0.2068637637985101</v>
      </c>
      <c r="BC1980" s="1">
        <f t="shared" si="439"/>
        <v>0.28218179660196974</v>
      </c>
      <c r="BD1980" s="1">
        <f t="shared" si="440"/>
        <v>2.3562391195934979E-2</v>
      </c>
      <c r="BE1980" s="1" t="e">
        <f t="shared" si="441"/>
        <v>#N/A</v>
      </c>
      <c r="BF1980" s="2">
        <f t="shared" si="442"/>
        <v>0.25094170292066159</v>
      </c>
      <c r="BG1980" s="1" t="e">
        <f t="shared" si="443"/>
        <v>#N/A</v>
      </c>
      <c r="BH1980" s="1">
        <f t="shared" si="444"/>
        <v>0.17086931719880494</v>
      </c>
      <c r="BI1980" s="2" t="e">
        <f t="shared" si="445"/>
        <v>#N/A</v>
      </c>
      <c r="BJ1980" s="1" t="e">
        <f t="shared" si="446"/>
        <v>#N/A</v>
      </c>
      <c r="BK1980" s="1" t="e">
        <f t="shared" si="447"/>
        <v>#N/A</v>
      </c>
    </row>
    <row r="1981" spans="1:63">
      <c r="A1981" t="s">
        <v>152</v>
      </c>
      <c r="B1981">
        <v>2002</v>
      </c>
      <c r="C1981" s="1">
        <v>3.2364950495049526E-2</v>
      </c>
      <c r="D1981" s="1">
        <v>0.109352</v>
      </c>
      <c r="E1981" s="1">
        <v>0</v>
      </c>
      <c r="F1981" s="1">
        <v>0.42500000000000004</v>
      </c>
      <c r="G1981" s="1">
        <v>0</v>
      </c>
      <c r="H1981" s="1">
        <v>0</v>
      </c>
      <c r="I1981" s="2">
        <v>0.26374999999999998</v>
      </c>
      <c r="J1981" s="1">
        <v>0.21840000000000001</v>
      </c>
      <c r="K1981" s="1">
        <v>0</v>
      </c>
      <c r="L1981" s="2">
        <v>0.06</v>
      </c>
      <c r="M1981" s="2">
        <v>1</v>
      </c>
      <c r="N1981" s="1">
        <v>0</v>
      </c>
      <c r="O1981" s="2">
        <v>6.7499999999999991E-2</v>
      </c>
      <c r="P1981" s="1">
        <v>0.16359999999999997</v>
      </c>
      <c r="Q1981" s="1">
        <v>0.13434634146341606</v>
      </c>
      <c r="R1981" s="3">
        <v>0.13114754000000001</v>
      </c>
      <c r="S1981" s="1">
        <v>0</v>
      </c>
      <c r="T1981" s="2">
        <v>4.8419559000000001E-3</v>
      </c>
      <c r="U1981" s="1">
        <v>0.74871754482898178</v>
      </c>
      <c r="V1981" s="1">
        <v>0.73900016982005901</v>
      </c>
      <c r="W1981" s="1">
        <v>0</v>
      </c>
      <c r="X1981" s="1">
        <v>0.19</v>
      </c>
      <c r="Y1981" s="2">
        <v>0.13329383886255924</v>
      </c>
      <c r="Z1981" s="1">
        <v>0.13599999919533734</v>
      </c>
      <c r="AA1981" s="1">
        <v>0.75099999999999989</v>
      </c>
      <c r="AB1981" s="2">
        <v>0.75896515718917401</v>
      </c>
      <c r="AC1981" s="2">
        <v>0.79655423754899601</v>
      </c>
      <c r="AD1981" s="1">
        <v>0.83253050862732114</v>
      </c>
      <c r="AE1981" s="1">
        <v>0.79535771428571433</v>
      </c>
      <c r="AF1981" s="1">
        <v>0.70967741935483875</v>
      </c>
      <c r="AG1981" s="4">
        <v>31939.7568762886</v>
      </c>
      <c r="AH1981" s="4">
        <v>32230</v>
      </c>
      <c r="AI1981" s="4">
        <v>16148891.007744201</v>
      </c>
      <c r="AJ1981" s="2" t="e">
        <v>#N/A</v>
      </c>
      <c r="AK1981" s="2" t="e">
        <v>#N/A</v>
      </c>
      <c r="AL1981" s="2" t="e">
        <v>#N/A</v>
      </c>
      <c r="AM1981" s="2"/>
      <c r="AN1981" s="2" t="e">
        <v>#N/A</v>
      </c>
      <c r="AO1981" s="2" t="e">
        <v>#N/A</v>
      </c>
      <c r="AP1981" s="2" t="e">
        <v>#N/A</v>
      </c>
      <c r="AQ1981" s="2" t="e">
        <v>#N/A</v>
      </c>
      <c r="AR1981" s="2"/>
      <c r="AS1981" s="2" t="e">
        <v>#N/A</v>
      </c>
      <c r="AT1981" s="2">
        <v>0.92655890721005962</v>
      </c>
      <c r="AU1981" s="2">
        <v>0.83510269593131592</v>
      </c>
      <c r="AV1981" s="4"/>
      <c r="AW1981" s="4"/>
      <c r="AX1981" s="1">
        <f t="shared" si="434"/>
        <v>9.4452825082508254E-2</v>
      </c>
      <c r="AY1981" s="2">
        <f t="shared" si="435"/>
        <v>0.22994999999999996</v>
      </c>
      <c r="AZ1981" s="1">
        <f t="shared" si="436"/>
        <v>8.6787167472683197E-2</v>
      </c>
      <c r="BA1981" s="1">
        <f t="shared" si="437"/>
        <v>0.32450192545115625</v>
      </c>
      <c r="BB1981" s="1">
        <f t="shared" si="438"/>
        <v>0.2068637637985101</v>
      </c>
      <c r="BC1981" s="1">
        <f t="shared" si="439"/>
        <v>0.28403912989059965</v>
      </c>
      <c r="BD1981" s="1">
        <f t="shared" si="440"/>
        <v>2.3198049560569343E-2</v>
      </c>
      <c r="BE1981" s="1" t="e">
        <f t="shared" si="441"/>
        <v>#N/A</v>
      </c>
      <c r="BF1981" s="2">
        <f t="shared" si="442"/>
        <v>0.24820783019482295</v>
      </c>
      <c r="BG1981" s="1" t="e">
        <f t="shared" si="443"/>
        <v>#N/A</v>
      </c>
      <c r="BH1981" s="1">
        <f t="shared" si="444"/>
        <v>0.17136698108322637</v>
      </c>
      <c r="BI1981" s="2" t="e">
        <f t="shared" si="445"/>
        <v>#N/A</v>
      </c>
      <c r="BJ1981" s="1" t="e">
        <f t="shared" si="446"/>
        <v>#N/A</v>
      </c>
      <c r="BK1981" s="1" t="e">
        <f t="shared" si="447"/>
        <v>#N/A</v>
      </c>
    </row>
    <row r="1982" spans="1:63">
      <c r="A1982" t="s">
        <v>152</v>
      </c>
      <c r="B1982">
        <v>2003</v>
      </c>
      <c r="C1982" s="1">
        <v>3.2364950495049526E-2</v>
      </c>
      <c r="D1982" s="1">
        <v>0.11486800000000001</v>
      </c>
      <c r="E1982" s="1">
        <v>0</v>
      </c>
      <c r="F1982" s="1">
        <v>0.42500000000000004</v>
      </c>
      <c r="G1982" s="1">
        <v>0</v>
      </c>
      <c r="H1982" s="1">
        <v>0</v>
      </c>
      <c r="I1982" s="2">
        <v>0.26374999999999998</v>
      </c>
      <c r="J1982" s="1">
        <v>0.21160000000000001</v>
      </c>
      <c r="K1982" s="1">
        <v>0</v>
      </c>
      <c r="L1982" s="2">
        <v>0.06</v>
      </c>
      <c r="M1982" s="2">
        <v>1</v>
      </c>
      <c r="N1982" s="1">
        <v>0</v>
      </c>
      <c r="O1982" s="2">
        <v>6.7499999999999991E-2</v>
      </c>
      <c r="P1982" s="1">
        <v>0.16359999999999997</v>
      </c>
      <c r="Q1982" s="1">
        <v>0.13014634146341597</v>
      </c>
      <c r="R1982" s="3">
        <v>0.13114754000000001</v>
      </c>
      <c r="S1982" s="1">
        <v>0</v>
      </c>
      <c r="T1982" s="2">
        <v>4.4071255999999998E-3</v>
      </c>
      <c r="U1982" s="1">
        <v>0.74871754482898178</v>
      </c>
      <c r="V1982" s="1">
        <v>0.73900016982005901</v>
      </c>
      <c r="W1982" s="1">
        <v>0</v>
      </c>
      <c r="X1982" s="1">
        <v>0.19</v>
      </c>
      <c r="Y1982" s="2">
        <v>0.13329383886255924</v>
      </c>
      <c r="Z1982" s="1">
        <v>0.15399999879300597</v>
      </c>
      <c r="AA1982" s="1">
        <v>0.746</v>
      </c>
      <c r="AB1982" s="2">
        <v>0.73767731841138795</v>
      </c>
      <c r="AC1982" s="2">
        <v>0.80526223064789393</v>
      </c>
      <c r="AD1982" s="1">
        <v>0.90393992423607994</v>
      </c>
      <c r="AE1982" s="1">
        <v>0.80565042857142855</v>
      </c>
      <c r="AF1982" s="1">
        <v>0.70967741935483875</v>
      </c>
      <c r="AG1982" s="4">
        <v>31698.150221282602</v>
      </c>
      <c r="AH1982" s="4">
        <v>32060</v>
      </c>
      <c r="AI1982" s="4">
        <v>16225267.048649799</v>
      </c>
      <c r="AJ1982" s="2" t="e">
        <v>#N/A</v>
      </c>
      <c r="AK1982" s="2" t="e">
        <v>#N/A</v>
      </c>
      <c r="AL1982" s="2" t="e">
        <v>#N/A</v>
      </c>
      <c r="AM1982" s="2"/>
      <c r="AN1982" s="2" t="e">
        <v>#N/A</v>
      </c>
      <c r="AO1982" s="2" t="e">
        <v>#N/A</v>
      </c>
      <c r="AP1982" s="2" t="e">
        <v>#N/A</v>
      </c>
      <c r="AQ1982" s="2" t="e">
        <v>#N/A</v>
      </c>
      <c r="AR1982" s="2"/>
      <c r="AS1982" s="2" t="e">
        <v>#N/A</v>
      </c>
      <c r="AT1982" s="2">
        <v>0.90476666475793599</v>
      </c>
      <c r="AU1982" s="2">
        <v>0.8344583122842234</v>
      </c>
      <c r="AV1982" s="4"/>
      <c r="AW1982" s="4"/>
      <c r="AX1982" s="1">
        <f t="shared" si="434"/>
        <v>9.537215841584161E-2</v>
      </c>
      <c r="AY1982" s="2">
        <f t="shared" si="435"/>
        <v>0.22897857142857142</v>
      </c>
      <c r="AZ1982" s="1">
        <f t="shared" si="436"/>
        <v>8.586020141268319E-2</v>
      </c>
      <c r="BA1982" s="1">
        <f t="shared" si="437"/>
        <v>0.327501925384101</v>
      </c>
      <c r="BB1982" s="1">
        <f t="shared" si="438"/>
        <v>0.2068637637985101</v>
      </c>
      <c r="BC1982" s="1">
        <f t="shared" si="439"/>
        <v>0.28589646317922945</v>
      </c>
      <c r="BD1982" s="1">
        <f t="shared" si="440"/>
        <v>2.2425577843902662E-2</v>
      </c>
      <c r="BE1982" s="1" t="e">
        <f t="shared" si="441"/>
        <v>#N/A</v>
      </c>
      <c r="BF1982" s="2">
        <f t="shared" si="442"/>
        <v>0.24477062138172179</v>
      </c>
      <c r="BG1982" s="1" t="e">
        <f t="shared" si="443"/>
        <v>#N/A</v>
      </c>
      <c r="BH1982" s="1">
        <f t="shared" si="444"/>
        <v>0.17172860160721407</v>
      </c>
      <c r="BI1982" s="2" t="e">
        <f t="shared" si="445"/>
        <v>#N/A</v>
      </c>
      <c r="BJ1982" s="1" t="e">
        <f t="shared" si="446"/>
        <v>#N/A</v>
      </c>
      <c r="BK1982" s="1" t="e">
        <f t="shared" si="447"/>
        <v>#N/A</v>
      </c>
    </row>
    <row r="1983" spans="1:63">
      <c r="A1983" t="s">
        <v>152</v>
      </c>
      <c r="B1983">
        <v>2004</v>
      </c>
      <c r="C1983" s="1">
        <v>3.2364950495049526E-2</v>
      </c>
      <c r="D1983" s="1">
        <v>0.12038399999999999</v>
      </c>
      <c r="E1983" s="1">
        <v>0</v>
      </c>
      <c r="F1983" s="1">
        <v>0.42500000000000004</v>
      </c>
      <c r="G1983" s="1">
        <v>0</v>
      </c>
      <c r="H1983" s="1">
        <v>0</v>
      </c>
      <c r="I1983" s="2">
        <v>0.26374999999999998</v>
      </c>
      <c r="J1983" s="1">
        <v>0.20480000000000001</v>
      </c>
      <c r="K1983" s="1">
        <v>0</v>
      </c>
      <c r="L1983" s="2">
        <v>0.06</v>
      </c>
      <c r="M1983" s="2">
        <v>1</v>
      </c>
      <c r="N1983" s="1">
        <v>0</v>
      </c>
      <c r="O1983" s="2">
        <v>6.7499999999999991E-2</v>
      </c>
      <c r="P1983" s="1">
        <v>0.126336</v>
      </c>
      <c r="Q1983" s="1">
        <v>0.12614634146341586</v>
      </c>
      <c r="R1983" s="3">
        <v>0.13114754000000001</v>
      </c>
      <c r="S1983" s="1">
        <v>0</v>
      </c>
      <c r="T1983" s="2">
        <v>3.9722953000000004E-3</v>
      </c>
      <c r="U1983" s="1">
        <v>0.74871754482898178</v>
      </c>
      <c r="V1983" s="1">
        <v>0.73900016982005901</v>
      </c>
      <c r="W1983" s="1">
        <v>0</v>
      </c>
      <c r="X1983" s="1">
        <v>0.19</v>
      </c>
      <c r="Y1983" s="2">
        <v>0.13329383886255924</v>
      </c>
      <c r="Z1983" s="1">
        <v>0.17199999839067459</v>
      </c>
      <c r="AA1983" s="1">
        <v>0.745</v>
      </c>
      <c r="AB1983" s="2">
        <v>0.71127553919943198</v>
      </c>
      <c r="AC1983" s="2">
        <v>0.84606721525123996</v>
      </c>
      <c r="AD1983" s="1">
        <v>1</v>
      </c>
      <c r="AE1983" s="1">
        <v>0.82185685714285717</v>
      </c>
      <c r="AF1983" s="1">
        <v>0.83870967741935487</v>
      </c>
      <c r="AG1983" s="4">
        <v>33197.166682324503</v>
      </c>
      <c r="AH1983" s="4">
        <v>34090</v>
      </c>
      <c r="AI1983" s="4">
        <v>16281732.6780659</v>
      </c>
      <c r="AJ1983" s="2" t="e">
        <v>#N/A</v>
      </c>
      <c r="AK1983" s="2" t="e">
        <v>#N/A</v>
      </c>
      <c r="AL1983" s="2" t="e">
        <v>#N/A</v>
      </c>
      <c r="AM1983" s="2"/>
      <c r="AN1983" s="2" t="e">
        <v>#N/A</v>
      </c>
      <c r="AO1983" s="2" t="e">
        <v>#N/A</v>
      </c>
      <c r="AP1983" s="2" t="e">
        <v>#N/A</v>
      </c>
      <c r="AQ1983" s="2" t="e">
        <v>#N/A</v>
      </c>
      <c r="AR1983" s="2"/>
      <c r="AS1983" s="2" t="e">
        <v>#N/A</v>
      </c>
      <c r="AT1983" s="2">
        <v>0.88663427319343258</v>
      </c>
      <c r="AU1983" s="2">
        <v>0.8412664829922516</v>
      </c>
      <c r="AV1983" s="4"/>
      <c r="AW1983" s="4"/>
      <c r="AX1983" s="1">
        <f t="shared" si="434"/>
        <v>9.6291491749174937E-2</v>
      </c>
      <c r="AY1983" s="2">
        <f t="shared" si="435"/>
        <v>0.22800714285714285</v>
      </c>
      <c r="AZ1983" s="1">
        <f t="shared" si="436"/>
        <v>7.7520435352683173E-2</v>
      </c>
      <c r="BA1983" s="1">
        <f t="shared" si="437"/>
        <v>0.33050192531704575</v>
      </c>
      <c r="BB1983" s="1">
        <f t="shared" si="438"/>
        <v>0.2068637637985101</v>
      </c>
      <c r="BC1983" s="1">
        <f t="shared" si="439"/>
        <v>0.28361335202341487</v>
      </c>
      <c r="BD1983" s="1">
        <f t="shared" si="440"/>
        <v>2.168643946056931E-2</v>
      </c>
      <c r="BE1983" s="1" t="e">
        <f t="shared" si="441"/>
        <v>#N/A</v>
      </c>
      <c r="BF1983" s="2">
        <f t="shared" si="442"/>
        <v>0.24439770276441047</v>
      </c>
      <c r="BG1983" s="1" t="e">
        <f t="shared" si="443"/>
        <v>#N/A</v>
      </c>
      <c r="BH1983" s="1">
        <f t="shared" si="444"/>
        <v>0.17072118509416478</v>
      </c>
      <c r="BI1983" s="2" t="e">
        <f t="shared" si="445"/>
        <v>#N/A</v>
      </c>
      <c r="BJ1983" s="1" t="e">
        <f t="shared" si="446"/>
        <v>#N/A</v>
      </c>
      <c r="BK1983" s="1" t="e">
        <f t="shared" si="447"/>
        <v>#N/A</v>
      </c>
    </row>
    <row r="1984" spans="1:63">
      <c r="A1984" t="s">
        <v>152</v>
      </c>
      <c r="B1984">
        <v>2005</v>
      </c>
      <c r="C1984" s="1">
        <v>3.2364950495049526E-2</v>
      </c>
      <c r="D1984" s="1">
        <v>0.12590000000000001</v>
      </c>
      <c r="E1984" s="1">
        <v>0</v>
      </c>
      <c r="F1984" s="1">
        <v>0.42500000000000004</v>
      </c>
      <c r="G1984" s="1">
        <v>0</v>
      </c>
      <c r="H1984" s="1">
        <v>0</v>
      </c>
      <c r="I1984" s="2">
        <v>0.26374999999999998</v>
      </c>
      <c r="J1984" s="1">
        <v>0.19800000000000001</v>
      </c>
      <c r="K1984" s="1">
        <v>0</v>
      </c>
      <c r="L1984" s="2">
        <v>0.06</v>
      </c>
      <c r="M1984" s="2">
        <v>1</v>
      </c>
      <c r="N1984" s="1">
        <v>0</v>
      </c>
      <c r="O1984" s="2">
        <v>6.7499999999999991E-2</v>
      </c>
      <c r="P1984" s="1">
        <v>0.11856</v>
      </c>
      <c r="Q1984" s="1">
        <v>0.11139024390244001</v>
      </c>
      <c r="R1984" s="3">
        <v>0.13114754000000001</v>
      </c>
      <c r="S1984" s="1">
        <v>0</v>
      </c>
      <c r="T1984" s="2">
        <v>3.5374650000000001E-3</v>
      </c>
      <c r="U1984" s="1">
        <v>0.74871754482898178</v>
      </c>
      <c r="V1984" s="1">
        <v>0.73900016982005901</v>
      </c>
      <c r="W1984" s="1">
        <v>0</v>
      </c>
      <c r="X1984" s="1">
        <v>0.19</v>
      </c>
      <c r="Y1984" s="2">
        <v>0.13329383886255924</v>
      </c>
      <c r="Z1984" s="1">
        <v>0.18999999798834322</v>
      </c>
      <c r="AA1984" s="1">
        <v>0.72900000000000009</v>
      </c>
      <c r="AB1984" s="2">
        <v>0.69378233913425602</v>
      </c>
      <c r="AC1984" s="2">
        <v>0.83745097449257799</v>
      </c>
      <c r="AD1984" s="1">
        <v>1</v>
      </c>
      <c r="AE1984" s="1">
        <v>0.84327657142857138</v>
      </c>
      <c r="AF1984" s="1">
        <v>0.70967741935483875</v>
      </c>
      <c r="AG1984" s="4">
        <v>35104.526248850198</v>
      </c>
      <c r="AH1984" s="4">
        <v>35270</v>
      </c>
      <c r="AI1984" s="4">
        <v>16319850</v>
      </c>
      <c r="AJ1984" s="2" t="e">
        <v>#N/A</v>
      </c>
      <c r="AK1984" s="2" t="e">
        <v>#N/A</v>
      </c>
      <c r="AL1984" s="2" t="e">
        <v>#N/A</v>
      </c>
      <c r="AM1984" s="2"/>
      <c r="AN1984" s="2" t="e">
        <v>#N/A</v>
      </c>
      <c r="AO1984" s="2" t="e">
        <v>#N/A</v>
      </c>
      <c r="AP1984" s="2" t="e">
        <v>#N/A</v>
      </c>
      <c r="AQ1984" s="2" t="e">
        <v>#N/A</v>
      </c>
      <c r="AR1984" s="2"/>
      <c r="AS1984" s="2" t="e">
        <v>#N/A</v>
      </c>
      <c r="AT1984" s="2">
        <v>0.87867563017458106</v>
      </c>
      <c r="AU1984" s="2">
        <v>0.83926414424713303</v>
      </c>
      <c r="AV1984" s="4"/>
      <c r="AW1984" s="4"/>
      <c r="AX1984" s="1">
        <f t="shared" si="434"/>
        <v>9.7210825082508265E-2</v>
      </c>
      <c r="AY1984" s="2">
        <f t="shared" si="435"/>
        <v>0.22703571428571426</v>
      </c>
      <c r="AZ1984" s="1">
        <f t="shared" si="436"/>
        <v>7.2927049780488001E-2</v>
      </c>
      <c r="BA1984" s="1">
        <f t="shared" si="437"/>
        <v>0.33350192524999051</v>
      </c>
      <c r="BB1984" s="1">
        <f t="shared" si="438"/>
        <v>0.2068637637985101</v>
      </c>
      <c r="BC1984" s="1">
        <f t="shared" si="439"/>
        <v>0.28460668531204469</v>
      </c>
      <c r="BD1984" s="1">
        <f t="shared" si="440"/>
        <v>1.9154618150406668E-2</v>
      </c>
      <c r="BE1984" s="1" t="e">
        <f t="shared" si="441"/>
        <v>#N/A</v>
      </c>
      <c r="BF1984" s="2">
        <f t="shared" si="442"/>
        <v>0.24099089438014154</v>
      </c>
      <c r="BG1984" s="1" t="e">
        <f t="shared" si="443"/>
        <v>#N/A</v>
      </c>
      <c r="BH1984" s="1">
        <f t="shared" si="444"/>
        <v>0.17020835575365381</v>
      </c>
      <c r="BI1984" s="2" t="e">
        <f t="shared" si="445"/>
        <v>#N/A</v>
      </c>
      <c r="BJ1984" s="1" t="e">
        <f t="shared" si="446"/>
        <v>#N/A</v>
      </c>
      <c r="BK1984" s="1" t="e">
        <f t="shared" si="447"/>
        <v>#N/A</v>
      </c>
    </row>
    <row r="1985" spans="1:63">
      <c r="A1985" t="s">
        <v>152</v>
      </c>
      <c r="B1985">
        <v>2006</v>
      </c>
      <c r="C1985" s="1">
        <v>3.2364950495049526E-2</v>
      </c>
      <c r="D1985" s="1">
        <v>0.10071999999999999</v>
      </c>
      <c r="E1985" s="1">
        <v>0</v>
      </c>
      <c r="F1985" s="1">
        <v>0.42500000000000004</v>
      </c>
      <c r="G1985" s="1">
        <v>0</v>
      </c>
      <c r="H1985" s="1">
        <v>0</v>
      </c>
      <c r="I1985" s="2">
        <v>0.26374999999999998</v>
      </c>
      <c r="J1985" s="1">
        <v>0.19260000000000002</v>
      </c>
      <c r="K1985" s="1">
        <v>0.39448391140827399</v>
      </c>
      <c r="L1985" s="2">
        <v>0.06</v>
      </c>
      <c r="M1985" s="2">
        <v>1</v>
      </c>
      <c r="N1985" s="1">
        <v>0</v>
      </c>
      <c r="O1985" s="2">
        <v>6.7499999999999991E-2</v>
      </c>
      <c r="P1985" s="1">
        <v>0.11024</v>
      </c>
      <c r="Q1985" s="1">
        <v>0.10365365853658604</v>
      </c>
      <c r="R1985" s="3">
        <v>0.13114754000000001</v>
      </c>
      <c r="S1985" s="1">
        <v>0</v>
      </c>
      <c r="T1985" s="2">
        <v>3.5398108333333333E-3</v>
      </c>
      <c r="U1985" s="1">
        <v>0.74871754482898178</v>
      </c>
      <c r="V1985" s="1">
        <v>0.73900016982005901</v>
      </c>
      <c r="W1985" s="1">
        <v>0</v>
      </c>
      <c r="X1985" s="1">
        <v>0.19</v>
      </c>
      <c r="Y1985" s="2">
        <v>0.13329383886255924</v>
      </c>
      <c r="Z1985" s="1">
        <v>0.20799999758601184</v>
      </c>
      <c r="AA1985" s="1">
        <v>0.754</v>
      </c>
      <c r="AB1985" s="2">
        <v>0.67792485437476802</v>
      </c>
      <c r="AC1985" s="2">
        <v>0.81778800434149412</v>
      </c>
      <c r="AD1985" s="1">
        <v>1</v>
      </c>
      <c r="AE1985" s="1">
        <v>0.85380085714285714</v>
      </c>
      <c r="AF1985" s="1">
        <v>0.74193548387096775</v>
      </c>
      <c r="AG1985" s="4">
        <v>38051.809496095899</v>
      </c>
      <c r="AH1985" s="4">
        <v>39070</v>
      </c>
      <c r="AI1985" s="4">
        <v>16346101</v>
      </c>
      <c r="AJ1985" s="2" t="e">
        <v>#N/A</v>
      </c>
      <c r="AK1985" s="2" t="e">
        <v>#N/A</v>
      </c>
      <c r="AL1985" s="2" t="e">
        <v>#N/A</v>
      </c>
      <c r="AM1985" s="2"/>
      <c r="AN1985" s="2" t="e">
        <v>#N/A</v>
      </c>
      <c r="AO1985" s="2" t="e">
        <v>#N/A</v>
      </c>
      <c r="AP1985" s="2" t="e">
        <v>#N/A</v>
      </c>
      <c r="AQ1985" s="2" t="e">
        <v>#N/A</v>
      </c>
      <c r="AR1985" s="2"/>
      <c r="AS1985" s="2" t="e">
        <v>#N/A</v>
      </c>
      <c r="AT1985" s="2">
        <v>0.90332843149326814</v>
      </c>
      <c r="AU1985" s="2">
        <v>0.84655551550995334</v>
      </c>
      <c r="AV1985" s="4"/>
      <c r="AW1985" s="4"/>
      <c r="AX1985" s="1">
        <f t="shared" si="434"/>
        <v>9.3014158415841597E-2</v>
      </c>
      <c r="AY1985" s="2">
        <f t="shared" si="435"/>
        <v>0.28261913020118196</v>
      </c>
      <c r="AZ1985" s="1">
        <f t="shared" si="436"/>
        <v>6.9716201873983877E-2</v>
      </c>
      <c r="BA1985" s="1">
        <f t="shared" si="437"/>
        <v>0.33650192518293531</v>
      </c>
      <c r="BB1985" s="1">
        <f t="shared" si="438"/>
        <v>0.2068637637985101</v>
      </c>
      <c r="BC1985" s="1">
        <f t="shared" si="439"/>
        <v>0.28228446304511895</v>
      </c>
      <c r="BD1985" s="1">
        <f t="shared" si="440"/>
        <v>8.3612896796365563E-2</v>
      </c>
      <c r="BE1985" s="1" t="e">
        <f t="shared" si="441"/>
        <v>#N/A</v>
      </c>
      <c r="BF1985" s="2">
        <f t="shared" si="442"/>
        <v>0.23990412902095304</v>
      </c>
      <c r="BG1985" s="1" t="e">
        <f t="shared" si="443"/>
        <v>#N/A</v>
      </c>
      <c r="BH1985" s="1">
        <f t="shared" si="444"/>
        <v>0.19092037454666486</v>
      </c>
      <c r="BI1985" s="2" t="e">
        <f t="shared" si="445"/>
        <v>#N/A</v>
      </c>
      <c r="BJ1985" s="1" t="e">
        <f t="shared" si="446"/>
        <v>#N/A</v>
      </c>
      <c r="BK1985" s="1" t="e">
        <f t="shared" si="447"/>
        <v>#N/A</v>
      </c>
    </row>
    <row r="1986" spans="1:63">
      <c r="A1986" t="s">
        <v>152</v>
      </c>
      <c r="B1986">
        <v>2007</v>
      </c>
      <c r="C1986" s="1">
        <v>3.2364950495049526E-2</v>
      </c>
      <c r="D1986" s="1">
        <v>7.5539999999999996E-2</v>
      </c>
      <c r="E1986" s="1">
        <v>0</v>
      </c>
      <c r="F1986" s="1">
        <v>0.42500000000000004</v>
      </c>
      <c r="G1986" s="1">
        <v>0</v>
      </c>
      <c r="H1986" s="1">
        <v>0</v>
      </c>
      <c r="I1986" s="2">
        <v>0.26374999999999998</v>
      </c>
      <c r="J1986" s="1">
        <v>0.18719999999999998</v>
      </c>
      <c r="K1986" s="1">
        <v>0.39448391140827399</v>
      </c>
      <c r="L1986" s="2">
        <v>0.06</v>
      </c>
      <c r="M1986" s="2">
        <v>1</v>
      </c>
      <c r="N1986" s="1">
        <v>0</v>
      </c>
      <c r="O1986" s="2">
        <v>6.7499999999999991E-2</v>
      </c>
      <c r="P1986" s="1">
        <v>8.0520000000000036E-2</v>
      </c>
      <c r="Q1986" s="1">
        <v>9.4478048780488044E-2</v>
      </c>
      <c r="R1986" s="3">
        <v>0.13114754000000001</v>
      </c>
      <c r="S1986" s="1">
        <v>0</v>
      </c>
      <c r="T1986" s="2">
        <v>3.5421566666666666E-3</v>
      </c>
      <c r="U1986" s="1">
        <v>0.74871754482898178</v>
      </c>
      <c r="V1986" s="1">
        <v>0.73900016982005901</v>
      </c>
      <c r="W1986" s="1">
        <v>0</v>
      </c>
      <c r="X1986" s="1">
        <v>0.19</v>
      </c>
      <c r="Y1986" s="2">
        <v>0.13329383886255924</v>
      </c>
      <c r="Z1986" s="1">
        <v>0.22599999718368058</v>
      </c>
      <c r="AA1986" s="1">
        <v>0.755</v>
      </c>
      <c r="AB1986" s="2">
        <v>0.66442254006543999</v>
      </c>
      <c r="AC1986" s="2">
        <v>0.80860635297148209</v>
      </c>
      <c r="AD1986" s="1">
        <v>1</v>
      </c>
      <c r="AE1986" s="1">
        <v>0.85844428571428566</v>
      </c>
      <c r="AF1986" s="1">
        <v>0.74193548387096775</v>
      </c>
      <c r="AG1986" s="4">
        <v>40513.692796418502</v>
      </c>
      <c r="AH1986" s="4">
        <v>41100</v>
      </c>
      <c r="AI1986" s="4">
        <v>16381696</v>
      </c>
      <c r="AJ1986" s="2" t="e">
        <v>#N/A</v>
      </c>
      <c r="AK1986" s="2" t="e">
        <v>#N/A</v>
      </c>
      <c r="AL1986" s="2" t="e">
        <v>#N/A</v>
      </c>
      <c r="AM1986" s="2"/>
      <c r="AN1986" s="2" t="e">
        <v>#N/A</v>
      </c>
      <c r="AO1986" s="2" t="e">
        <v>#N/A</v>
      </c>
      <c r="AP1986" s="2" t="e">
        <v>#N/A</v>
      </c>
      <c r="AQ1986" s="2" t="e">
        <v>#N/A</v>
      </c>
      <c r="AR1986" s="2"/>
      <c r="AS1986" s="2" t="e">
        <v>#N/A</v>
      </c>
      <c r="AT1986" s="2">
        <v>0.93176084170872286</v>
      </c>
      <c r="AU1986" s="2">
        <v>0.84759003892865059</v>
      </c>
      <c r="AV1986" s="4"/>
      <c r="AW1986" s="4"/>
      <c r="AX1986" s="1">
        <f t="shared" si="434"/>
        <v>8.8817491749174929E-2</v>
      </c>
      <c r="AY1986" s="2">
        <f t="shared" si="435"/>
        <v>0.28184770162975342</v>
      </c>
      <c r="AZ1986" s="1">
        <f t="shared" si="436"/>
        <v>6.1937549089430957E-2</v>
      </c>
      <c r="BA1986" s="1">
        <f t="shared" si="437"/>
        <v>0.33950192511588012</v>
      </c>
      <c r="BB1986" s="1">
        <f t="shared" si="438"/>
        <v>0.2068637637985101</v>
      </c>
      <c r="BC1986" s="1">
        <f t="shared" si="439"/>
        <v>0.27758446300041556</v>
      </c>
      <c r="BD1986" s="1">
        <f t="shared" si="440"/>
        <v>8.2084019475904782E-2</v>
      </c>
      <c r="BE1986" s="1" t="e">
        <f t="shared" si="441"/>
        <v>#N/A</v>
      </c>
      <c r="BF1986" s="2">
        <f t="shared" si="442"/>
        <v>0.24047897347456448</v>
      </c>
      <c r="BG1986" s="1" t="e">
        <f t="shared" si="443"/>
        <v>#N/A</v>
      </c>
      <c r="BH1986" s="1">
        <f t="shared" si="444"/>
        <v>0.18884408209161016</v>
      </c>
      <c r="BI1986" s="2" t="e">
        <f t="shared" si="445"/>
        <v>#N/A</v>
      </c>
      <c r="BJ1986" s="1" t="e">
        <f t="shared" si="446"/>
        <v>#N/A</v>
      </c>
      <c r="BK1986" s="1" t="e">
        <f t="shared" si="447"/>
        <v>#N/A</v>
      </c>
    </row>
    <row r="1987" spans="1:63">
      <c r="A1987" t="s">
        <v>152</v>
      </c>
      <c r="B1987">
        <v>2008</v>
      </c>
      <c r="C1987" s="1">
        <v>3.2364950495049526E-2</v>
      </c>
      <c r="D1987" s="1">
        <v>5.0359999999999995E-2</v>
      </c>
      <c r="E1987" s="1">
        <v>0</v>
      </c>
      <c r="F1987" s="1">
        <v>0.42500000000000004</v>
      </c>
      <c r="G1987" s="1">
        <v>0</v>
      </c>
      <c r="H1987" s="1">
        <v>0</v>
      </c>
      <c r="I1987" s="2">
        <v>0.26374999999999998</v>
      </c>
      <c r="J1987" s="1">
        <v>0.18179999999999999</v>
      </c>
      <c r="K1987" s="1">
        <v>0.445976192175774</v>
      </c>
      <c r="L1987" s="2">
        <v>0.06</v>
      </c>
      <c r="M1987" s="2">
        <v>1</v>
      </c>
      <c r="N1987" s="1">
        <v>0</v>
      </c>
      <c r="O1987" s="2">
        <v>6.7499999999999991E-2</v>
      </c>
      <c r="P1987" s="1">
        <v>0.68032000000000004</v>
      </c>
      <c r="Q1987" s="1">
        <v>9.1985365853660128E-2</v>
      </c>
      <c r="R1987" s="3">
        <v>0.13114754000000001</v>
      </c>
      <c r="S1987" s="1">
        <v>0</v>
      </c>
      <c r="T1987" s="2">
        <v>3.5445024999999999E-3</v>
      </c>
      <c r="U1987" s="1">
        <v>0.74871754482898178</v>
      </c>
      <c r="V1987" s="1">
        <v>0.73900016982005901</v>
      </c>
      <c r="W1987" s="1">
        <v>0</v>
      </c>
      <c r="X1987" s="1">
        <v>0.19</v>
      </c>
      <c r="Y1987" s="2">
        <v>0.13329383886255924</v>
      </c>
      <c r="Z1987" s="1">
        <v>0.2439999967813492</v>
      </c>
      <c r="AA1987" s="1">
        <v>0.77400000000000002</v>
      </c>
      <c r="AB1987" s="2">
        <v>0.681895186254458</v>
      </c>
      <c r="AC1987" s="2">
        <v>0.80587043903056799</v>
      </c>
      <c r="AD1987" s="1">
        <v>1</v>
      </c>
      <c r="AE1987" s="1">
        <v>0.86573985714285717</v>
      </c>
      <c r="AF1987" s="1">
        <v>0.61290322580645162</v>
      </c>
      <c r="AG1987" s="4">
        <v>42848.186429885798</v>
      </c>
      <c r="AH1987" s="4">
        <v>41720</v>
      </c>
      <c r="AI1987" s="4">
        <v>16445593</v>
      </c>
      <c r="AJ1987" s="2" t="e">
        <v>#N/A</v>
      </c>
      <c r="AK1987" s="2" t="e">
        <v>#N/A</v>
      </c>
      <c r="AL1987" s="2" t="e">
        <v>#N/A</v>
      </c>
      <c r="AM1987" s="2"/>
      <c r="AN1987" s="2" t="e">
        <v>#N/A</v>
      </c>
      <c r="AO1987" s="2" t="e">
        <v>#N/A</v>
      </c>
      <c r="AP1987" s="2" t="e">
        <v>#N/A</v>
      </c>
      <c r="AQ1987" s="2" t="e">
        <v>#N/A</v>
      </c>
      <c r="AR1987" s="2"/>
      <c r="AS1987" s="2" t="e">
        <v>#N/A</v>
      </c>
      <c r="AT1987" s="2">
        <v>0.92736898779689381</v>
      </c>
      <c r="AU1987" s="2">
        <v>0.84378699822155989</v>
      </c>
      <c r="AV1987" s="4"/>
      <c r="AW1987" s="4"/>
      <c r="AX1987" s="1">
        <f t="shared" si="434"/>
        <v>8.4620825082508275E-2</v>
      </c>
      <c r="AY1987" s="2">
        <f t="shared" si="435"/>
        <v>0.28843231316796775</v>
      </c>
      <c r="AZ1987" s="1">
        <f t="shared" si="436"/>
        <v>0.18139948167073205</v>
      </c>
      <c r="BA1987" s="1">
        <f t="shared" si="437"/>
        <v>0.34250192504882487</v>
      </c>
      <c r="BB1987" s="1">
        <f t="shared" si="438"/>
        <v>0.2068637637985101</v>
      </c>
      <c r="BC1987" s="1">
        <f t="shared" si="439"/>
        <v>0.34283112962237866</v>
      </c>
      <c r="BD1987" s="1">
        <f t="shared" si="440"/>
        <v>9.0251010088239034E-2</v>
      </c>
      <c r="BE1987" s="1" t="e">
        <f t="shared" si="441"/>
        <v>#N/A</v>
      </c>
      <c r="BF1987" s="2">
        <f t="shared" si="442"/>
        <v>0.24151346130819196</v>
      </c>
      <c r="BG1987" s="1" t="e">
        <f t="shared" si="443"/>
        <v>#N/A</v>
      </c>
      <c r="BH1987" s="1">
        <f t="shared" si="444"/>
        <v>0.21331530116970923</v>
      </c>
      <c r="BI1987" s="2" t="e">
        <f t="shared" si="445"/>
        <v>#N/A</v>
      </c>
      <c r="BJ1987" s="1" t="e">
        <f t="shared" si="446"/>
        <v>#N/A</v>
      </c>
      <c r="BK1987" s="1" t="e">
        <f t="shared" si="447"/>
        <v>#N/A</v>
      </c>
    </row>
    <row r="1988" spans="1:63">
      <c r="A1988" t="s">
        <v>152</v>
      </c>
      <c r="B1988">
        <v>2009</v>
      </c>
      <c r="C1988" s="1">
        <v>3.2364950495049526E-2</v>
      </c>
      <c r="D1988" s="1">
        <v>2.5179999999999998E-2</v>
      </c>
      <c r="E1988" s="1">
        <v>1.9999999552965164E-2</v>
      </c>
      <c r="F1988" s="1">
        <v>0.42500000000000004</v>
      </c>
      <c r="G1988" s="1">
        <v>0</v>
      </c>
      <c r="H1988" s="1">
        <v>1.9999999552965164E-2</v>
      </c>
      <c r="I1988" s="2">
        <v>0.26374999999999998</v>
      </c>
      <c r="J1988" s="1">
        <v>0.1764</v>
      </c>
      <c r="K1988" s="1">
        <v>0.445976192175774</v>
      </c>
      <c r="L1988" s="2">
        <v>0.06</v>
      </c>
      <c r="M1988" s="2">
        <v>1</v>
      </c>
      <c r="N1988" s="1">
        <v>0</v>
      </c>
      <c r="O1988" s="2">
        <v>6.7499999999999991E-2</v>
      </c>
      <c r="P1988" s="1">
        <v>0.68032000000000004</v>
      </c>
      <c r="Q1988" s="1">
        <v>0.12414565781774856</v>
      </c>
      <c r="R1988" s="3">
        <v>0.13114754000000001</v>
      </c>
      <c r="S1988" s="1">
        <v>0</v>
      </c>
      <c r="T1988" s="2">
        <v>3.6153925484154839E-3</v>
      </c>
      <c r="U1988" s="1">
        <v>0.74871754482898178</v>
      </c>
      <c r="V1988" s="1">
        <v>0.73900016982005901</v>
      </c>
      <c r="W1988" s="1">
        <v>0</v>
      </c>
      <c r="X1988" s="1">
        <v>0.19</v>
      </c>
      <c r="Y1988" s="2">
        <v>0.13329383886255924</v>
      </c>
      <c r="Z1988" s="1">
        <v>0.26199999637901783</v>
      </c>
      <c r="AA1988" s="1">
        <v>0.77</v>
      </c>
      <c r="AB1988" s="2">
        <v>0.68935552312942205</v>
      </c>
      <c r="AC1988" s="2">
        <v>0.81028279843717388</v>
      </c>
      <c r="AD1988" s="1">
        <v>1</v>
      </c>
      <c r="AE1988" s="1">
        <v>0.88305465389869831</v>
      </c>
      <c r="AF1988" s="1">
        <v>0.38709677419354838</v>
      </c>
      <c r="AG1988" s="4">
        <v>40676.111105562602</v>
      </c>
      <c r="AH1988" s="4">
        <v>39740</v>
      </c>
      <c r="AI1988" s="4">
        <v>16531294</v>
      </c>
      <c r="AJ1988" s="2" t="e">
        <v>#N/A</v>
      </c>
      <c r="AK1988" s="2" t="e">
        <v>#N/A</v>
      </c>
      <c r="AL1988" s="2" t="e">
        <v>#N/A</v>
      </c>
      <c r="AM1988" s="2"/>
      <c r="AN1988" s="2" t="e">
        <v>#N/A</v>
      </c>
      <c r="AO1988" s="2" t="e">
        <v>#N/A</v>
      </c>
      <c r="AP1988" s="2" t="e">
        <v>#N/A</v>
      </c>
      <c r="AQ1988" s="2" t="e">
        <v>#N/A</v>
      </c>
      <c r="AR1988" s="2"/>
      <c r="AS1988" s="2" t="e">
        <v>#N/A</v>
      </c>
      <c r="AT1988" s="2">
        <v>0.92027980429288869</v>
      </c>
      <c r="AU1988" s="2">
        <v>0.85620946373802909</v>
      </c>
      <c r="AV1988" s="4"/>
      <c r="AW1988" s="4"/>
      <c r="AX1988" s="1">
        <f t="shared" si="434"/>
        <v>8.7090824933496638E-2</v>
      </c>
      <c r="AY1988" s="2">
        <f t="shared" si="435"/>
        <v>0.2876608845965391</v>
      </c>
      <c r="AZ1988" s="1">
        <f t="shared" si="436"/>
        <v>0.18784571807323283</v>
      </c>
      <c r="BA1988" s="1">
        <f t="shared" si="437"/>
        <v>0.34550192498176963</v>
      </c>
      <c r="BB1988" s="1">
        <f t="shared" si="438"/>
        <v>0.2068637637985101</v>
      </c>
      <c r="BC1988" s="1">
        <f t="shared" si="439"/>
        <v>0.34143335179989742</v>
      </c>
      <c r="BD1988" s="1">
        <f t="shared" si="440"/>
        <v>0.10228954027464472</v>
      </c>
      <c r="BE1988" s="1" t="e">
        <f t="shared" si="441"/>
        <v>#N/A</v>
      </c>
      <c r="BF1988" s="2">
        <f t="shared" si="442"/>
        <v>0.24199181258594848</v>
      </c>
      <c r="BG1988" s="1" t="e">
        <f t="shared" si="443"/>
        <v>#N/A</v>
      </c>
      <c r="BH1988" s="1">
        <f t="shared" si="444"/>
        <v>0.21686221862435076</v>
      </c>
      <c r="BI1988" s="2" t="e">
        <f t="shared" si="445"/>
        <v>#N/A</v>
      </c>
      <c r="BJ1988" s="1" t="e">
        <f t="shared" si="446"/>
        <v>#N/A</v>
      </c>
      <c r="BK1988" s="1" t="e">
        <f t="shared" si="447"/>
        <v>#N/A</v>
      </c>
    </row>
    <row r="1989" spans="1:63">
      <c r="A1989" t="s">
        <v>152</v>
      </c>
      <c r="B1989">
        <v>2010</v>
      </c>
      <c r="C1989" s="1">
        <v>3.2364950495049526E-2</v>
      </c>
      <c r="D1989" s="1">
        <v>0</v>
      </c>
      <c r="E1989" s="1">
        <v>3.9999999105930328E-2</v>
      </c>
      <c r="F1989" s="1">
        <v>0.42500000000000004</v>
      </c>
      <c r="G1989" s="1">
        <v>0</v>
      </c>
      <c r="H1989" s="1">
        <v>3.9999999105930328E-2</v>
      </c>
      <c r="I1989" s="2">
        <v>0.26374999999999998</v>
      </c>
      <c r="J1989" s="1">
        <v>0.17816399996057153</v>
      </c>
      <c r="K1989" s="1">
        <v>0.445976192175774</v>
      </c>
      <c r="L1989" s="2">
        <v>0.06</v>
      </c>
      <c r="M1989" s="2">
        <v>1</v>
      </c>
      <c r="N1989" s="1">
        <v>0</v>
      </c>
      <c r="O1989" s="2">
        <v>6.7499999999999991E-2</v>
      </c>
      <c r="P1989" s="1">
        <v>0.68032000000000004</v>
      </c>
      <c r="Q1989" s="1">
        <v>0.15630594978183665</v>
      </c>
      <c r="R1989" s="3">
        <v>0.13114754000000001</v>
      </c>
      <c r="S1989" s="1">
        <v>0</v>
      </c>
      <c r="T1989" s="2">
        <v>3.6862825968309678E-3</v>
      </c>
      <c r="U1989" s="1">
        <v>0.74871754482898178</v>
      </c>
      <c r="V1989" s="1">
        <v>0.73900016982005901</v>
      </c>
      <c r="W1989" s="1">
        <v>0</v>
      </c>
      <c r="X1989" s="1">
        <v>0.19</v>
      </c>
      <c r="Y1989" s="2">
        <v>0.13329383886255924</v>
      </c>
      <c r="Z1989" s="1">
        <v>0.27999999597668646</v>
      </c>
      <c r="AA1989" s="1">
        <v>0.75</v>
      </c>
      <c r="AB1989" s="2">
        <v>0.691249078318392</v>
      </c>
      <c r="AC1989" s="2">
        <v>0.81338562635219203</v>
      </c>
      <c r="AD1989" s="1">
        <v>1</v>
      </c>
      <c r="AE1989" s="1">
        <v>0.90036945065453966</v>
      </c>
      <c r="AF1989" s="1">
        <v>0.35483870967741937</v>
      </c>
      <c r="AG1989" s="4"/>
      <c r="AH1989" s="4">
        <v>43262.666666666511</v>
      </c>
      <c r="AI1989" s="4"/>
      <c r="AJ1989" s="2" t="e">
        <v>#N/A</v>
      </c>
      <c r="AK1989" s="2" t="e">
        <v>#N/A</v>
      </c>
      <c r="AL1989" s="2" t="e">
        <v>#N/A</v>
      </c>
      <c r="AM1989" s="2"/>
      <c r="AN1989" s="2" t="e">
        <v>#N/A</v>
      </c>
      <c r="AO1989" s="2" t="e">
        <v>#N/A</v>
      </c>
      <c r="AP1989" s="2" t="e">
        <v>#N/A</v>
      </c>
      <c r="AQ1989" s="2" t="e">
        <v>#N/A</v>
      </c>
      <c r="AR1989" s="2"/>
      <c r="AS1989" s="2" t="e">
        <v>#N/A</v>
      </c>
      <c r="AT1989" s="2">
        <v>0.91607700634389977</v>
      </c>
      <c r="AU1989" s="2">
        <v>0.85264736918026784</v>
      </c>
      <c r="AV1989" s="4"/>
      <c r="AW1989" s="4"/>
      <c r="AX1989" s="1">
        <f t="shared" si="434"/>
        <v>8.956082478448503E-2</v>
      </c>
      <c r="AY1989" s="2">
        <f t="shared" si="435"/>
        <v>0.28791288459090653</v>
      </c>
      <c r="AZ1989" s="1">
        <f t="shared" si="436"/>
        <v>0.19429195447573352</v>
      </c>
      <c r="BA1989" s="1">
        <f t="shared" si="437"/>
        <v>0.34850192491471438</v>
      </c>
      <c r="BB1989" s="1">
        <f t="shared" si="438"/>
        <v>0.2068637637985101</v>
      </c>
      <c r="BC1989" s="1">
        <f t="shared" si="439"/>
        <v>0.34083157397303521</v>
      </c>
      <c r="BD1989" s="1">
        <f t="shared" si="440"/>
        <v>0.11432807046105038</v>
      </c>
      <c r="BE1989" s="1" t="e">
        <f t="shared" si="441"/>
        <v>#N/A</v>
      </c>
      <c r="BF1989" s="2">
        <f t="shared" si="442"/>
        <v>0.24207117110144841</v>
      </c>
      <c r="BG1989" s="1" t="e">
        <f t="shared" si="443"/>
        <v>#N/A</v>
      </c>
      <c r="BH1989" s="1">
        <f t="shared" si="444"/>
        <v>0.22067446941086524</v>
      </c>
      <c r="BI1989" s="2" t="e">
        <f t="shared" si="445"/>
        <v>#N/A</v>
      </c>
      <c r="BJ1989" s="1" t="e">
        <f t="shared" si="446"/>
        <v>#N/A</v>
      </c>
      <c r="BK1989" s="1" t="e">
        <f t="shared" si="447"/>
        <v>#N/A</v>
      </c>
    </row>
    <row r="1990" spans="1:63">
      <c r="A1990" t="s">
        <v>153</v>
      </c>
      <c r="B1990">
        <v>1995</v>
      </c>
      <c r="C1990" s="1">
        <v>1</v>
      </c>
      <c r="D1990" s="1">
        <v>1.4539999999999999E-2</v>
      </c>
      <c r="E1990" s="1">
        <v>0</v>
      </c>
      <c r="F1990" s="1">
        <v>9.9999999999999978E-2</v>
      </c>
      <c r="G1990" s="1">
        <v>0</v>
      </c>
      <c r="H1990" s="1">
        <v>0</v>
      </c>
      <c r="I1990" s="2">
        <v>0.13616666666666666</v>
      </c>
      <c r="J1990" s="1">
        <v>0.14699999999999999</v>
      </c>
      <c r="K1990" s="1">
        <v>0.46826183982147285</v>
      </c>
      <c r="L1990" s="2">
        <v>0.12</v>
      </c>
      <c r="M1990" s="2">
        <v>0.34</v>
      </c>
      <c r="N1990" s="1">
        <v>0</v>
      </c>
      <c r="O1990" s="2">
        <v>0.85</v>
      </c>
      <c r="P1990" s="1">
        <v>0.46179999999999999</v>
      </c>
      <c r="Q1990" s="1">
        <v>0.16531707317073197</v>
      </c>
      <c r="R1990" s="3">
        <v>7.1258907999999996E-2</v>
      </c>
      <c r="S1990" s="1">
        <v>0</v>
      </c>
      <c r="T1990" s="2">
        <v>6.7324782499999999E-3</v>
      </c>
      <c r="U1990" s="1">
        <v>3.0978471862597327E-2</v>
      </c>
      <c r="V1990" s="1">
        <v>0.14685605728470399</v>
      </c>
      <c r="W1990" s="1">
        <v>0</v>
      </c>
      <c r="X1990" s="1">
        <v>0.62</v>
      </c>
      <c r="Y1990" s="2">
        <v>3.9221545702439208E-2</v>
      </c>
      <c r="Z1990" s="1">
        <v>0.39599998469999997</v>
      </c>
      <c r="AA1990" s="1">
        <v>0.76538000034913412</v>
      </c>
      <c r="AB1990" s="2">
        <v>0.71985165407360019</v>
      </c>
      <c r="AC1990" s="2">
        <v>0.82491005343180801</v>
      </c>
      <c r="AD1990" s="1">
        <v>0.11040331996394501</v>
      </c>
      <c r="AE1990" s="1">
        <v>0.83561957142857146</v>
      </c>
      <c r="AF1990" s="1">
        <v>0.70967741935483875</v>
      </c>
      <c r="AG1990" s="4">
        <v>17606.558821121602</v>
      </c>
      <c r="AH1990" s="4">
        <v>16490</v>
      </c>
      <c r="AI1990" s="4">
        <v>3673400</v>
      </c>
      <c r="AJ1990" s="2">
        <v>0.83300000037997957</v>
      </c>
      <c r="AK1990" s="2">
        <v>0.8820000004023314</v>
      </c>
      <c r="AL1990" s="2">
        <v>0.63798000029101964</v>
      </c>
      <c r="AM1990" s="2"/>
      <c r="AN1990" s="2">
        <v>0.47628000021725897</v>
      </c>
      <c r="AO1990" s="2">
        <v>0.68600000031292441</v>
      </c>
      <c r="AP1990" s="2">
        <v>0.72880000407248735</v>
      </c>
      <c r="AQ1990" s="2">
        <v>0.84280000038444991</v>
      </c>
      <c r="AR1990" s="2"/>
      <c r="AS1990" s="2">
        <v>0.77028000035136923</v>
      </c>
      <c r="AT1990" s="2">
        <v>0.93257633361313419</v>
      </c>
      <c r="AU1990" s="2">
        <v>0.87725858388643485</v>
      </c>
      <c r="AV1990" s="4"/>
      <c r="AW1990" s="4"/>
      <c r="AX1990" s="1">
        <f t="shared" si="434"/>
        <v>0.18575666666666665</v>
      </c>
      <c r="AY1990" s="2">
        <f t="shared" si="435"/>
        <v>0.29448978664116282</v>
      </c>
      <c r="AZ1990" s="1">
        <f t="shared" si="436"/>
        <v>0.1410216918841464</v>
      </c>
      <c r="BA1990" s="1">
        <f t="shared" si="437"/>
        <v>0.20550934325829009</v>
      </c>
      <c r="BB1990" s="1">
        <f t="shared" si="438"/>
        <v>0.26084728802574481</v>
      </c>
      <c r="BC1990" s="1">
        <f t="shared" si="439"/>
        <v>0.23624400466496709</v>
      </c>
      <c r="BD1990" s="1">
        <f t="shared" si="440"/>
        <v>0.10671856520703414</v>
      </c>
      <c r="BE1990" s="1">
        <f t="shared" si="441"/>
        <v>0.2928282141335759</v>
      </c>
      <c r="BF1990" s="2">
        <f t="shared" si="442"/>
        <v>0.24773380411185425</v>
      </c>
      <c r="BG1990" s="1">
        <f t="shared" si="443"/>
        <v>0.21324798173332227</v>
      </c>
      <c r="BH1990" s="1">
        <f t="shared" si="444"/>
        <v>0.20126995263258199</v>
      </c>
      <c r="BI1990" s="2">
        <f t="shared" si="445"/>
        <v>0.75380999997875242</v>
      </c>
      <c r="BJ1990" s="1">
        <f t="shared" si="446"/>
        <v>0.95507995261133438</v>
      </c>
      <c r="BK1990" s="1">
        <f t="shared" si="447"/>
        <v>0.55254004734617046</v>
      </c>
    </row>
    <row r="1991" spans="1:63">
      <c r="A1991" t="s">
        <v>153</v>
      </c>
      <c r="B1991">
        <v>1996</v>
      </c>
      <c r="C1991" s="1">
        <v>1</v>
      </c>
      <c r="D1991" s="1">
        <v>1.4539999999999999E-2</v>
      </c>
      <c r="E1991" s="1">
        <v>0</v>
      </c>
      <c r="F1991" s="1">
        <v>9.9999999999999978E-2</v>
      </c>
      <c r="G1991" s="1">
        <v>0</v>
      </c>
      <c r="H1991" s="1">
        <v>0</v>
      </c>
      <c r="I1991" s="2">
        <v>0.13616666666666666</v>
      </c>
      <c r="J1991" s="1">
        <v>0.1462</v>
      </c>
      <c r="K1991" s="1">
        <v>0.46826183982147285</v>
      </c>
      <c r="L1991" s="2">
        <v>0.12</v>
      </c>
      <c r="M1991" s="2">
        <v>0.28999999999999998</v>
      </c>
      <c r="N1991" s="1">
        <v>0</v>
      </c>
      <c r="O1991" s="2">
        <v>0.85</v>
      </c>
      <c r="P1991" s="1">
        <v>0.46179999999999999</v>
      </c>
      <c r="Q1991" s="1">
        <v>0.16424390243902398</v>
      </c>
      <c r="R1991" s="3">
        <v>7.1258907999999996E-2</v>
      </c>
      <c r="S1991" s="1">
        <v>0</v>
      </c>
      <c r="T1991" s="2">
        <v>6.5875453499999997E-3</v>
      </c>
      <c r="U1991" s="1">
        <v>3.0978471862597327E-2</v>
      </c>
      <c r="V1991" s="1">
        <v>0.14685605728470399</v>
      </c>
      <c r="W1991" s="1">
        <v>0</v>
      </c>
      <c r="X1991" s="1">
        <v>0.62</v>
      </c>
      <c r="Y1991" s="2">
        <v>3.9221545702439208E-2</v>
      </c>
      <c r="Z1991" s="1">
        <v>0.39200000759999998</v>
      </c>
      <c r="AA1991" s="1">
        <v>0.78099999999999992</v>
      </c>
      <c r="AB1991" s="2">
        <v>0.71554083742152397</v>
      </c>
      <c r="AC1991" s="2">
        <v>0.818539268210006</v>
      </c>
      <c r="AD1991" s="1">
        <v>0.14671906633321444</v>
      </c>
      <c r="AE1991" s="1">
        <v>0.83955128571428572</v>
      </c>
      <c r="AF1991" s="1">
        <v>0.64516129032258063</v>
      </c>
      <c r="AG1991" s="4">
        <v>18058.340483833901</v>
      </c>
      <c r="AH1991" s="4">
        <v>16740</v>
      </c>
      <c r="AI1991" s="4">
        <v>3732000</v>
      </c>
      <c r="AJ1991" s="2">
        <v>0.85</v>
      </c>
      <c r="AK1991" s="2">
        <v>0.9</v>
      </c>
      <c r="AL1991" s="2">
        <v>0.65099999999999991</v>
      </c>
      <c r="AM1991" s="2"/>
      <c r="AN1991" s="2">
        <v>0.48599999999999999</v>
      </c>
      <c r="AO1991" s="2">
        <v>0.7</v>
      </c>
      <c r="AP1991" s="2">
        <v>0.74702000366523857</v>
      </c>
      <c r="AQ1991" s="2">
        <v>0.86</v>
      </c>
      <c r="AR1991" s="2">
        <v>90</v>
      </c>
      <c r="AS1991" s="2">
        <v>0.78599999999999992</v>
      </c>
      <c r="AT1991" s="2">
        <v>0.94140442185286832</v>
      </c>
      <c r="AU1991" s="2">
        <v>0.88495773848402592</v>
      </c>
      <c r="AV1991" s="4"/>
      <c r="AW1991" s="4"/>
      <c r="AX1991" s="1">
        <f t="shared" si="434"/>
        <v>0.18575666666666665</v>
      </c>
      <c r="AY1991" s="2">
        <f t="shared" si="435"/>
        <v>0.28723264378401991</v>
      </c>
      <c r="AZ1991" s="1">
        <f t="shared" si="436"/>
        <v>0.14077807115780477</v>
      </c>
      <c r="BA1991" s="1">
        <f t="shared" si="437"/>
        <v>0.2048426804082901</v>
      </c>
      <c r="BB1991" s="1">
        <f t="shared" si="438"/>
        <v>0.26084728802574481</v>
      </c>
      <c r="BC1991" s="1">
        <f t="shared" si="439"/>
        <v>0.23015511832052266</v>
      </c>
      <c r="BD1991" s="1">
        <f t="shared" si="440"/>
        <v>0.10651554793508279</v>
      </c>
      <c r="BE1991" s="1">
        <f t="shared" si="441"/>
        <v>0.29880429999999997</v>
      </c>
      <c r="BF1991" s="2">
        <f t="shared" si="442"/>
        <v>0.24754845274843984</v>
      </c>
      <c r="BG1991" s="1">
        <f t="shared" si="443"/>
        <v>0.21713785591975379</v>
      </c>
      <c r="BH1991" s="1">
        <f t="shared" si="444"/>
        <v>0.19917265142711674</v>
      </c>
      <c r="BI1991" s="2">
        <f t="shared" si="445"/>
        <v>0.76349060866819352</v>
      </c>
      <c r="BJ1991" s="1">
        <f t="shared" si="446"/>
        <v>0.96266326009531022</v>
      </c>
      <c r="BK1991" s="1">
        <f t="shared" si="447"/>
        <v>0.56431795724107681</v>
      </c>
    </row>
    <row r="1992" spans="1:63">
      <c r="A1992" t="s">
        <v>153</v>
      </c>
      <c r="B1992">
        <v>1997</v>
      </c>
      <c r="C1992" s="1">
        <v>1</v>
      </c>
      <c r="D1992" s="1">
        <v>1.4539999999999999E-2</v>
      </c>
      <c r="E1992" s="1">
        <v>0</v>
      </c>
      <c r="F1992" s="1">
        <v>9.9999999999999978E-2</v>
      </c>
      <c r="G1992" s="1">
        <v>0</v>
      </c>
      <c r="H1992" s="1">
        <v>0</v>
      </c>
      <c r="I1992" s="2">
        <v>0.13616666666666666</v>
      </c>
      <c r="J1992" s="1">
        <v>0.1454</v>
      </c>
      <c r="K1992" s="1">
        <v>0.46826183982147285</v>
      </c>
      <c r="L1992" s="2">
        <v>0.12</v>
      </c>
      <c r="M1992" s="2">
        <v>0.26</v>
      </c>
      <c r="N1992" s="1">
        <v>0</v>
      </c>
      <c r="O1992" s="2">
        <v>0.85</v>
      </c>
      <c r="P1992" s="1">
        <v>0.46179999999999999</v>
      </c>
      <c r="Q1992" s="1">
        <v>0.15331707317073207</v>
      </c>
      <c r="R1992" s="3">
        <v>7.1258907999999996E-2</v>
      </c>
      <c r="S1992" s="1">
        <v>0</v>
      </c>
      <c r="T1992" s="2">
        <v>6.4426124500000003E-3</v>
      </c>
      <c r="U1992" s="1">
        <v>3.0978471862597327E-2</v>
      </c>
      <c r="V1992" s="1">
        <v>0.14685605728470399</v>
      </c>
      <c r="W1992" s="1">
        <v>0</v>
      </c>
      <c r="X1992" s="1">
        <v>0.62</v>
      </c>
      <c r="Y1992" s="2">
        <v>3.9221545702439208E-2</v>
      </c>
      <c r="Z1992" s="1">
        <v>0.38700000759999997</v>
      </c>
      <c r="AA1992" s="1">
        <v>0.79</v>
      </c>
      <c r="AB1992" s="2">
        <v>0.73516973798127194</v>
      </c>
      <c r="AC1992" s="2">
        <v>0.82048941765771599</v>
      </c>
      <c r="AD1992" s="1">
        <v>0.16636989239729</v>
      </c>
      <c r="AE1992" s="1">
        <v>0.89532299999999998</v>
      </c>
      <c r="AF1992" s="1">
        <v>0.70967741935483875</v>
      </c>
      <c r="AG1992" s="4">
        <v>18694.915938529299</v>
      </c>
      <c r="AH1992" s="4">
        <v>17530</v>
      </c>
      <c r="AI1992" s="4">
        <v>3781400</v>
      </c>
      <c r="AJ1992" s="2">
        <v>0.85</v>
      </c>
      <c r="AK1992" s="2">
        <v>0.9</v>
      </c>
      <c r="AL1992" s="2">
        <v>0.64700000000000002</v>
      </c>
      <c r="AM1992" s="2"/>
      <c r="AN1992" s="2">
        <v>0.53900000000000003</v>
      </c>
      <c r="AO1992" s="2">
        <v>0.7</v>
      </c>
      <c r="AP1992" s="2">
        <v>0.7652400032579898</v>
      </c>
      <c r="AQ1992" s="2">
        <v>0.83700000000000008</v>
      </c>
      <c r="AR1992" s="2">
        <v>90</v>
      </c>
      <c r="AS1992" s="2">
        <v>0.78599999999999992</v>
      </c>
      <c r="AT1992" s="2">
        <v>0.94283125536664047</v>
      </c>
      <c r="AU1992" s="2">
        <v>0.87758464289134108</v>
      </c>
      <c r="AV1992" s="4"/>
      <c r="AW1992" s="4">
        <v>36.172026000000002</v>
      </c>
      <c r="AX1992" s="1">
        <f t="shared" si="434"/>
        <v>0.18575666666666665</v>
      </c>
      <c r="AY1992" s="2">
        <f t="shared" si="435"/>
        <v>0.2828326437840199</v>
      </c>
      <c r="AZ1992" s="1">
        <f t="shared" si="436"/>
        <v>0.13856371872414641</v>
      </c>
      <c r="BA1992" s="1">
        <f t="shared" si="437"/>
        <v>0.20400934707495674</v>
      </c>
      <c r="BB1992" s="1">
        <f t="shared" si="438"/>
        <v>0.26084728802574481</v>
      </c>
      <c r="BC1992" s="1">
        <f t="shared" si="439"/>
        <v>0.22617734054274485</v>
      </c>
      <c r="BD1992" s="1">
        <f t="shared" si="440"/>
        <v>0.10467025424036748</v>
      </c>
      <c r="BE1992" s="1">
        <f t="shared" si="441"/>
        <v>0.30028890000000003</v>
      </c>
      <c r="BF1992" s="2">
        <f t="shared" si="442"/>
        <v>0.24984904110056283</v>
      </c>
      <c r="BG1992" s="1">
        <f t="shared" si="443"/>
        <v>0.22387125907189809</v>
      </c>
      <c r="BH1992" s="1">
        <f t="shared" si="444"/>
        <v>0.1972316276029524</v>
      </c>
      <c r="BI1992" s="2">
        <f t="shared" si="445"/>
        <v>0.774009200172461</v>
      </c>
      <c r="BJ1992" s="1">
        <f t="shared" si="446"/>
        <v>0.97124082777541343</v>
      </c>
      <c r="BK1992" s="1">
        <f t="shared" si="447"/>
        <v>0.57677757256950857</v>
      </c>
    </row>
    <row r="1993" spans="1:63">
      <c r="A1993" t="s">
        <v>153</v>
      </c>
      <c r="B1993">
        <v>1998</v>
      </c>
      <c r="C1993" s="1">
        <v>1</v>
      </c>
      <c r="D1993" s="1">
        <v>1.4539999999999999E-2</v>
      </c>
      <c r="E1993" s="1">
        <v>0</v>
      </c>
      <c r="F1993" s="1">
        <v>9.9999999999999978E-2</v>
      </c>
      <c r="G1993" s="1">
        <v>0</v>
      </c>
      <c r="H1993" s="1">
        <v>0</v>
      </c>
      <c r="I1993" s="2">
        <v>0.13616666666666666</v>
      </c>
      <c r="J1993" s="1">
        <v>0.14460000000000001</v>
      </c>
      <c r="K1993" s="1">
        <v>0.46826183982147285</v>
      </c>
      <c r="L1993" s="2">
        <v>0.12</v>
      </c>
      <c r="M1993" s="2">
        <v>0.21</v>
      </c>
      <c r="N1993" s="1">
        <v>0</v>
      </c>
      <c r="O1993" s="2">
        <v>0.85</v>
      </c>
      <c r="P1993" s="1">
        <v>0.46179999999999999</v>
      </c>
      <c r="Q1993" s="1">
        <v>0.13829268292682995</v>
      </c>
      <c r="R1993" s="3">
        <v>7.1258907999999996E-2</v>
      </c>
      <c r="S1993" s="1">
        <v>0</v>
      </c>
      <c r="T1993" s="2">
        <v>6.29767955E-3</v>
      </c>
      <c r="U1993" s="1">
        <v>3.0978471862597327E-2</v>
      </c>
      <c r="V1993" s="1">
        <v>0.14685605728470399</v>
      </c>
      <c r="W1993" s="1">
        <v>0</v>
      </c>
      <c r="X1993" s="1">
        <v>0.62</v>
      </c>
      <c r="Y1993" s="2">
        <v>3.9221545702439208E-2</v>
      </c>
      <c r="Z1993" s="1">
        <v>0.38700000759999997</v>
      </c>
      <c r="AA1993" s="1">
        <v>0.79200000000000004</v>
      </c>
      <c r="AB1993" s="2">
        <v>0.75479863854101992</v>
      </c>
      <c r="AC1993" s="2">
        <v>0.82243956710542609</v>
      </c>
      <c r="AD1993" s="1">
        <v>0.23008591815931223</v>
      </c>
      <c r="AE1993" s="1">
        <v>0.86943442857142861</v>
      </c>
      <c r="AF1993" s="1">
        <v>0.64516129032258063</v>
      </c>
      <c r="AG1993" s="4">
        <v>18911.170892759699</v>
      </c>
      <c r="AH1993" s="4">
        <v>18010</v>
      </c>
      <c r="AI1993" s="4">
        <v>3815000</v>
      </c>
      <c r="AJ1993" s="2">
        <v>0.85</v>
      </c>
      <c r="AK1993" s="2">
        <v>0.9</v>
      </c>
      <c r="AL1993" s="2">
        <v>0.64599999999999991</v>
      </c>
      <c r="AM1993" s="2"/>
      <c r="AN1993" s="2">
        <v>0.55799999999999994</v>
      </c>
      <c r="AO1993" s="2">
        <v>0.7</v>
      </c>
      <c r="AP1993" s="2">
        <v>0.78346000285074113</v>
      </c>
      <c r="AQ1993" s="2">
        <v>0.84699999999999998</v>
      </c>
      <c r="AR1993" s="2">
        <v>90</v>
      </c>
      <c r="AS1993" s="2">
        <v>0.78599999999999992</v>
      </c>
      <c r="AT1993" s="2">
        <v>0.94425808888041263</v>
      </c>
      <c r="AU1993" s="2">
        <v>0.87021154729865624</v>
      </c>
      <c r="AV1993" s="4"/>
      <c r="AW1993" s="4"/>
      <c r="AX1993" s="1">
        <f t="shared" si="434"/>
        <v>0.18575666666666665</v>
      </c>
      <c r="AY1993" s="2">
        <f t="shared" si="435"/>
        <v>0.2755755009268771</v>
      </c>
      <c r="AZ1993" s="1">
        <f t="shared" si="436"/>
        <v>0.135529854095366</v>
      </c>
      <c r="BA1993" s="1">
        <f t="shared" si="437"/>
        <v>0.20400934707495674</v>
      </c>
      <c r="BB1993" s="1">
        <f t="shared" si="438"/>
        <v>0.26084728802574481</v>
      </c>
      <c r="BC1993" s="1">
        <f t="shared" si="439"/>
        <v>0.22053289609830043</v>
      </c>
      <c r="BD1993" s="1">
        <f t="shared" si="440"/>
        <v>0.10214203371638381</v>
      </c>
      <c r="BE1993" s="1">
        <f t="shared" si="441"/>
        <v>0.30188769999999998</v>
      </c>
      <c r="BF1993" s="2">
        <f t="shared" si="442"/>
        <v>0.25214962945268588</v>
      </c>
      <c r="BG1993" s="1">
        <f t="shared" si="443"/>
        <v>0.22464189363751116</v>
      </c>
      <c r="BH1993" s="1">
        <f t="shared" si="444"/>
        <v>0.19450740594680971</v>
      </c>
      <c r="BI1993" s="2">
        <f t="shared" si="445"/>
        <v>0.7786792230901971</v>
      </c>
      <c r="BJ1993" s="1">
        <f t="shared" si="446"/>
        <v>0.97318662903700681</v>
      </c>
      <c r="BK1993" s="1">
        <f t="shared" si="447"/>
        <v>0.5841718171433874</v>
      </c>
    </row>
    <row r="1994" spans="1:63">
      <c r="A1994" t="s">
        <v>153</v>
      </c>
      <c r="B1994">
        <v>1999</v>
      </c>
      <c r="C1994" s="1">
        <v>1</v>
      </c>
      <c r="D1994" s="1">
        <v>1.4539999999999999E-2</v>
      </c>
      <c r="E1994" s="1">
        <v>0</v>
      </c>
      <c r="F1994" s="1">
        <v>9.9999999999999978E-2</v>
      </c>
      <c r="G1994" s="1">
        <v>0</v>
      </c>
      <c r="H1994" s="1">
        <v>0</v>
      </c>
      <c r="I1994" s="2">
        <v>0.13616666666666666</v>
      </c>
      <c r="J1994" s="1">
        <v>0.14380000000000001</v>
      </c>
      <c r="K1994" s="1">
        <v>0.46826183982147285</v>
      </c>
      <c r="L1994" s="2">
        <v>0.12</v>
      </c>
      <c r="M1994" s="2">
        <v>0.36</v>
      </c>
      <c r="N1994" s="1">
        <v>0</v>
      </c>
      <c r="O1994" s="2">
        <v>0.85</v>
      </c>
      <c r="P1994" s="1">
        <v>0.46179999999999999</v>
      </c>
      <c r="Q1994" s="1">
        <v>0.14219512195122008</v>
      </c>
      <c r="R1994" s="3">
        <v>7.1258907999999996E-2</v>
      </c>
      <c r="S1994" s="1">
        <v>0</v>
      </c>
      <c r="T1994" s="2">
        <v>6.1527466500000006E-3</v>
      </c>
      <c r="U1994" s="1">
        <v>3.0978471862597327E-2</v>
      </c>
      <c r="V1994" s="1">
        <v>0.14685605728470399</v>
      </c>
      <c r="W1994" s="1">
        <v>0</v>
      </c>
      <c r="X1994" s="1">
        <v>0.62</v>
      </c>
      <c r="Y1994" s="2">
        <v>3.9221545702439208E-2</v>
      </c>
      <c r="Z1994" s="1">
        <v>0.38099998470000007</v>
      </c>
      <c r="AA1994" s="1">
        <v>0.81700000000000006</v>
      </c>
      <c r="AB1994" s="2">
        <v>0.74263893878272902</v>
      </c>
      <c r="AC1994" s="2">
        <v>0.83564336336795009</v>
      </c>
      <c r="AD1994" s="1">
        <v>0.40416156032437223</v>
      </c>
      <c r="AE1994" s="1">
        <v>0.91507599999999989</v>
      </c>
      <c r="AF1994" s="1">
        <v>0.80645161290322576</v>
      </c>
      <c r="AG1994" s="4">
        <v>20156.3918361332</v>
      </c>
      <c r="AH1994" s="4">
        <v>18960</v>
      </c>
      <c r="AI1994" s="4">
        <v>3835100</v>
      </c>
      <c r="AJ1994" s="2">
        <v>0.85</v>
      </c>
      <c r="AK1994" s="2">
        <v>0.9</v>
      </c>
      <c r="AL1994" s="2">
        <v>0.66</v>
      </c>
      <c r="AM1994" s="2"/>
      <c r="AN1994" s="2">
        <v>0.57999999999999996</v>
      </c>
      <c r="AO1994" s="2">
        <v>0.9</v>
      </c>
      <c r="AP1994" s="2">
        <v>0.80168000244349225</v>
      </c>
      <c r="AQ1994" s="2">
        <v>0.86799999999999999</v>
      </c>
      <c r="AR1994" s="2">
        <v>90</v>
      </c>
      <c r="AS1994" s="2">
        <v>0.77400000000000002</v>
      </c>
      <c r="AT1994" s="2">
        <v>0.93865181378303331</v>
      </c>
      <c r="AU1994" s="2">
        <v>0.85938143864457073</v>
      </c>
      <c r="AV1994" s="4"/>
      <c r="AW1994" s="4"/>
      <c r="AX1994" s="1">
        <f t="shared" si="434"/>
        <v>0.18575666666666665</v>
      </c>
      <c r="AY1994" s="2">
        <f t="shared" si="435"/>
        <v>0.29688978664116278</v>
      </c>
      <c r="AZ1994" s="1">
        <f t="shared" si="436"/>
        <v>0.13628135532024402</v>
      </c>
      <c r="BA1994" s="1">
        <f t="shared" si="437"/>
        <v>0.20300934325829009</v>
      </c>
      <c r="BB1994" s="1">
        <f t="shared" si="438"/>
        <v>0.26084728802574481</v>
      </c>
      <c r="BC1994" s="1">
        <f t="shared" si="439"/>
        <v>0.23644400466496712</v>
      </c>
      <c r="BD1994" s="1">
        <f t="shared" si="440"/>
        <v>0.10276828473711548</v>
      </c>
      <c r="BE1994" s="1">
        <f t="shared" si="441"/>
        <v>0.31587720000000002</v>
      </c>
      <c r="BF1994" s="2">
        <f t="shared" si="442"/>
        <v>0.25169341159337127</v>
      </c>
      <c r="BG1994" s="1">
        <f t="shared" si="443"/>
        <v>0.23773782200285029</v>
      </c>
      <c r="BH1994" s="1">
        <f t="shared" si="444"/>
        <v>0.20001985914260914</v>
      </c>
      <c r="BI1994" s="2">
        <f t="shared" si="445"/>
        <v>0.80530843359622162</v>
      </c>
      <c r="BJ1994" s="1">
        <f t="shared" si="446"/>
        <v>1.0053282927388307</v>
      </c>
      <c r="BK1994" s="1">
        <f t="shared" si="447"/>
        <v>0.6052885744536125</v>
      </c>
    </row>
    <row r="1995" spans="1:63">
      <c r="A1995" t="s">
        <v>153</v>
      </c>
      <c r="B1995">
        <v>2000</v>
      </c>
      <c r="C1995" s="1">
        <v>1</v>
      </c>
      <c r="D1995" s="1">
        <v>1.4539999999999999E-2</v>
      </c>
      <c r="E1995" s="1">
        <v>0</v>
      </c>
      <c r="F1995" s="1">
        <v>9.9999999999999978E-2</v>
      </c>
      <c r="G1995" s="1">
        <v>0</v>
      </c>
      <c r="H1995" s="1">
        <v>0</v>
      </c>
      <c r="I1995" s="2">
        <v>0.13616666666666666</v>
      </c>
      <c r="J1995" s="1">
        <v>0.14300000000000002</v>
      </c>
      <c r="K1995" s="1">
        <v>0.46826183982147285</v>
      </c>
      <c r="L1995" s="2">
        <v>0.12</v>
      </c>
      <c r="M1995" s="2">
        <v>0.28000000000000003</v>
      </c>
      <c r="N1995" s="1">
        <v>0</v>
      </c>
      <c r="O1995" s="2">
        <v>0.85</v>
      </c>
      <c r="P1995" s="1">
        <v>0.46179999999999999</v>
      </c>
      <c r="Q1995" s="1">
        <v>0.12726829268292794</v>
      </c>
      <c r="R1995" s="3">
        <v>7.1258907999999996E-2</v>
      </c>
      <c r="S1995" s="1">
        <v>0</v>
      </c>
      <c r="T1995" s="2">
        <v>6.0078137500000003E-3</v>
      </c>
      <c r="U1995" s="1">
        <v>3.0978471862597327E-2</v>
      </c>
      <c r="V1995" s="1">
        <v>0.14685605728470399</v>
      </c>
      <c r="W1995" s="1">
        <v>0</v>
      </c>
      <c r="X1995" s="1">
        <v>0.62</v>
      </c>
      <c r="Y1995" s="2">
        <v>3.9221545702439208E-2</v>
      </c>
      <c r="Z1995" s="1">
        <v>0.37200000760000007</v>
      </c>
      <c r="AA1995" s="1">
        <v>0.80900000000000005</v>
      </c>
      <c r="AB1995" s="2">
        <v>0.73047923902443801</v>
      </c>
      <c r="AC1995" s="2">
        <v>0.84884715963047397</v>
      </c>
      <c r="AD1995" s="1">
        <v>0.44412186565745559</v>
      </c>
      <c r="AE1995" s="1">
        <v>0.94255499999999992</v>
      </c>
      <c r="AF1995" s="1">
        <v>0.67741935483870963</v>
      </c>
      <c r="AG1995" s="4">
        <v>21032.915675813401</v>
      </c>
      <c r="AH1995" s="4">
        <v>19670</v>
      </c>
      <c r="AI1995" s="4">
        <v>3857800</v>
      </c>
      <c r="AJ1995" s="2">
        <v>0.85</v>
      </c>
      <c r="AK1995" s="2">
        <v>0.9</v>
      </c>
      <c r="AL1995" s="2">
        <v>0.65799999999999992</v>
      </c>
      <c r="AM1995" s="2"/>
      <c r="AN1995" s="2">
        <v>0.47100000000000003</v>
      </c>
      <c r="AO1995" s="2">
        <v>0.9</v>
      </c>
      <c r="AP1995" s="2">
        <v>0.81990000203624358</v>
      </c>
      <c r="AQ1995" s="2">
        <v>0.87599999999999989</v>
      </c>
      <c r="AR1995" s="2">
        <v>90</v>
      </c>
      <c r="AS1995" s="2">
        <v>0.78599999999999992</v>
      </c>
      <c r="AT1995" s="2">
        <v>0.93304553868565421</v>
      </c>
      <c r="AU1995" s="2">
        <v>0.84855132999048488</v>
      </c>
      <c r="AV1995" s="4"/>
      <c r="AW1995" s="4"/>
      <c r="AX1995" s="1">
        <f t="shared" ref="AX1995:AX2058" si="448">AVERAGE(C1995:H1995)</f>
        <v>0.18575666666666665</v>
      </c>
      <c r="AY1995" s="2">
        <f t="shared" ref="AY1995:AY2058" si="449">AVERAGE(I1995:O1995)</f>
        <v>0.28534692949830565</v>
      </c>
      <c r="AZ1995" s="1">
        <f t="shared" ref="AZ1995:AZ2058" si="450">AVERAGE(P1995:T1995)</f>
        <v>0.13326700288658561</v>
      </c>
      <c r="BA1995" s="1">
        <f t="shared" ref="BA1995:BA2058" si="451">AVERAGE(U1995:Z1995)</f>
        <v>0.2015093470749568</v>
      </c>
      <c r="BB1995" s="1">
        <f t="shared" ref="BB1995:BB2058" si="452">AVERAGE(C1995,F1995,I1995,L1995,O1995,R1995,U1995,W1995,Y1995)</f>
        <v>0.26084728802574481</v>
      </c>
      <c r="BC1995" s="1">
        <f t="shared" ref="BC1995:BC2058" si="453">AVERAGE(D1995,G1995,J1995,M1995,P1995,S1995,V1995,X1995,Z1995)</f>
        <v>0.22646622943163378</v>
      </c>
      <c r="BD1995" s="1">
        <f t="shared" ref="BD1995:BD2058" si="454">AVERAGE(E1995,H1995,K1995,N1995,Q1995,T1995)</f>
        <v>0.10025632437573347</v>
      </c>
      <c r="BE1995" s="1">
        <f t="shared" ref="BE1995:BE2058" si="455">(AJ1995+AS1995+AL1995+AN1995+AQ1995+AO1995+AK1995)*0.0571</f>
        <v>0.31068109999999999</v>
      </c>
      <c r="BF1995" s="2">
        <f t="shared" ref="BF1995:BF2058" si="456">(AT1995+AB1995+AC1995)*0.1</f>
        <v>0.25123719373405662</v>
      </c>
      <c r="BG1995" s="1">
        <f t="shared" ref="BG1995:BG2058" si="457">(AD1995+AP1995+AE1995+AE1995+AU1995+AU1995)*0.05</f>
        <v>0.24231172638373347</v>
      </c>
      <c r="BH1995" s="1">
        <f t="shared" ref="BH1995:BH2058" si="458">AVERAGE(BB1995,BC1995,BD1995)</f>
        <v>0.19585661394437071</v>
      </c>
      <c r="BI1995" s="2">
        <f t="shared" ref="BI1995:BI2058" si="459">BE1995+BF1995+BG1995</f>
        <v>0.80423002011778999</v>
      </c>
      <c r="BJ1995" s="1">
        <f t="shared" ref="BJ1995:BJ2058" si="460">BI1995+BH1995</f>
        <v>1.0000866340621606</v>
      </c>
      <c r="BK1995" s="1">
        <f t="shared" ref="BK1995:BK2058" si="461">BI1995-BH1995</f>
        <v>0.60837340617341928</v>
      </c>
    </row>
    <row r="1996" spans="1:63">
      <c r="A1996" t="s">
        <v>153</v>
      </c>
      <c r="B1996">
        <v>2001</v>
      </c>
      <c r="C1996" s="1">
        <v>1</v>
      </c>
      <c r="D1996" s="1">
        <v>1.4539999999999999E-2</v>
      </c>
      <c r="E1996" s="1">
        <v>0</v>
      </c>
      <c r="F1996" s="1">
        <v>9.9999999999999978E-2</v>
      </c>
      <c r="G1996" s="1">
        <v>0</v>
      </c>
      <c r="H1996" s="1">
        <v>0</v>
      </c>
      <c r="I1996" s="2">
        <v>0.13616666666666666</v>
      </c>
      <c r="J1996" s="1">
        <v>0.14199999999999999</v>
      </c>
      <c r="K1996" s="1">
        <v>0.46826183982147285</v>
      </c>
      <c r="L1996" s="2">
        <v>0.12</v>
      </c>
      <c r="M1996" s="2">
        <v>0.37</v>
      </c>
      <c r="N1996" s="1">
        <v>0</v>
      </c>
      <c r="O1996" s="2">
        <v>0.85</v>
      </c>
      <c r="P1996" s="1">
        <v>0.46179999999999999</v>
      </c>
      <c r="Q1996" s="1">
        <v>0.12614634146341586</v>
      </c>
      <c r="R1996" s="3">
        <v>7.1258907999999996E-2</v>
      </c>
      <c r="S1996" s="1">
        <v>0</v>
      </c>
      <c r="T1996" s="2">
        <v>6.1212664000000003E-3</v>
      </c>
      <c r="U1996" s="1">
        <v>3.0978471862597327E-2</v>
      </c>
      <c r="V1996" s="1">
        <v>0.14685605728470399</v>
      </c>
      <c r="W1996" s="1">
        <v>0</v>
      </c>
      <c r="X1996" s="1">
        <v>0.62</v>
      </c>
      <c r="Y1996" s="2">
        <v>3.9221545702439208E-2</v>
      </c>
      <c r="Z1996" s="1">
        <v>0.37</v>
      </c>
      <c r="AA1996" s="1">
        <v>0.81099999999999994</v>
      </c>
      <c r="AB1996" s="2">
        <v>0.73965487571592692</v>
      </c>
      <c r="AC1996" s="2">
        <v>0.82845601110907308</v>
      </c>
      <c r="AD1996" s="1">
        <v>0.6551274892983433</v>
      </c>
      <c r="AE1996" s="1">
        <v>0.96193342857142861</v>
      </c>
      <c r="AF1996" s="1">
        <v>0.70967741935483875</v>
      </c>
      <c r="AG1996" s="4">
        <v>22057.566145736</v>
      </c>
      <c r="AH1996" s="4">
        <v>20820</v>
      </c>
      <c r="AI1996" s="4">
        <v>3880500</v>
      </c>
      <c r="AJ1996" s="2">
        <v>0.85</v>
      </c>
      <c r="AK1996" s="2">
        <v>0.9</v>
      </c>
      <c r="AL1996" s="2">
        <v>0.625</v>
      </c>
      <c r="AM1996" s="2"/>
      <c r="AN1996" s="2">
        <v>0.496</v>
      </c>
      <c r="AO1996" s="2">
        <v>0.9</v>
      </c>
      <c r="AP1996" s="2">
        <v>0.83812000162899492</v>
      </c>
      <c r="AQ1996" s="2">
        <v>0.91200000000000003</v>
      </c>
      <c r="AR1996" s="2">
        <v>90</v>
      </c>
      <c r="AS1996" s="2">
        <v>0.78</v>
      </c>
      <c r="AT1996" s="2">
        <v>0.94780080951808787</v>
      </c>
      <c r="AU1996" s="2">
        <v>0.8491473255645241</v>
      </c>
      <c r="AV1996" s="4"/>
      <c r="AW1996" s="4"/>
      <c r="AX1996" s="1">
        <f t="shared" si="448"/>
        <v>0.18575666666666665</v>
      </c>
      <c r="AY1996" s="2">
        <f t="shared" si="449"/>
        <v>0.29806121521259138</v>
      </c>
      <c r="AZ1996" s="1">
        <f t="shared" si="450"/>
        <v>0.13306530317268317</v>
      </c>
      <c r="BA1996" s="1">
        <f t="shared" si="451"/>
        <v>0.20117601247495676</v>
      </c>
      <c r="BB1996" s="1">
        <f t="shared" si="452"/>
        <v>0.26084728802574481</v>
      </c>
      <c r="BC1996" s="1">
        <f t="shared" si="453"/>
        <v>0.236132895253856</v>
      </c>
      <c r="BD1996" s="1">
        <f t="shared" si="454"/>
        <v>0.10008824128081478</v>
      </c>
      <c r="BE1996" s="1">
        <f t="shared" si="455"/>
        <v>0.31193729999999997</v>
      </c>
      <c r="BF1996" s="2">
        <f t="shared" si="456"/>
        <v>0.25159116963430883</v>
      </c>
      <c r="BG1996" s="1">
        <f t="shared" si="457"/>
        <v>0.25577044995996218</v>
      </c>
      <c r="BH1996" s="1">
        <f t="shared" si="458"/>
        <v>0.19902280818680521</v>
      </c>
      <c r="BI1996" s="2">
        <f t="shared" si="459"/>
        <v>0.81929891959427104</v>
      </c>
      <c r="BJ1996" s="1">
        <f t="shared" si="460"/>
        <v>1.0183217277810763</v>
      </c>
      <c r="BK1996" s="1">
        <f t="shared" si="461"/>
        <v>0.62027611140746586</v>
      </c>
    </row>
    <row r="1997" spans="1:63">
      <c r="A1997" t="s">
        <v>153</v>
      </c>
      <c r="B1997">
        <v>2002</v>
      </c>
      <c r="C1997" s="1">
        <v>1</v>
      </c>
      <c r="D1997" s="1">
        <v>1.4539999999999999E-2</v>
      </c>
      <c r="E1997" s="1">
        <v>0</v>
      </c>
      <c r="F1997" s="1">
        <v>9.9999999999999978E-2</v>
      </c>
      <c r="G1997" s="1">
        <v>0</v>
      </c>
      <c r="H1997" s="1">
        <v>0</v>
      </c>
      <c r="I1997" s="2">
        <v>0.13616666666666666</v>
      </c>
      <c r="J1997" s="1">
        <v>0.14099999999999999</v>
      </c>
      <c r="K1997" s="1">
        <v>0.46826183982147285</v>
      </c>
      <c r="L1997" s="2">
        <v>0.12</v>
      </c>
      <c r="M1997" s="2">
        <v>0.4</v>
      </c>
      <c r="N1997" s="1">
        <v>0</v>
      </c>
      <c r="O1997" s="2">
        <v>0.85</v>
      </c>
      <c r="P1997" s="1">
        <v>0.47714800000000002</v>
      </c>
      <c r="Q1997" s="1">
        <v>0.12307317073170798</v>
      </c>
      <c r="R1997" s="3">
        <v>7.1258907999999996E-2</v>
      </c>
      <c r="S1997" s="1">
        <v>0</v>
      </c>
      <c r="T1997" s="2">
        <v>6.2347190500000003E-3</v>
      </c>
      <c r="U1997" s="1">
        <v>3.0978471862597327E-2</v>
      </c>
      <c r="V1997" s="1">
        <v>0.14685605728470399</v>
      </c>
      <c r="W1997" s="1">
        <v>0</v>
      </c>
      <c r="X1997" s="1">
        <v>0.62</v>
      </c>
      <c r="Y1997" s="2">
        <v>3.9221545702439208E-2</v>
      </c>
      <c r="Z1997" s="1">
        <v>0.36</v>
      </c>
      <c r="AA1997" s="1">
        <v>0.80700000000000005</v>
      </c>
      <c r="AB1997" s="2">
        <v>0.74883051240741594</v>
      </c>
      <c r="AC1997" s="2">
        <v>0.80806486258767196</v>
      </c>
      <c r="AD1997" s="1">
        <v>0.68915059164520998</v>
      </c>
      <c r="AE1997" s="1">
        <v>0.9790660000000001</v>
      </c>
      <c r="AF1997" s="1">
        <v>0.70967741935483875</v>
      </c>
      <c r="AG1997" s="4">
        <v>22831.1418937493</v>
      </c>
      <c r="AH1997" s="4">
        <v>21620</v>
      </c>
      <c r="AI1997" s="4">
        <v>3948500</v>
      </c>
      <c r="AJ1997" s="2">
        <v>0.85</v>
      </c>
      <c r="AK1997" s="2">
        <v>0.9</v>
      </c>
      <c r="AL1997" s="2">
        <v>0.625</v>
      </c>
      <c r="AM1997" s="2"/>
      <c r="AN1997" s="2">
        <v>0.496</v>
      </c>
      <c r="AO1997" s="2">
        <v>0.9</v>
      </c>
      <c r="AP1997" s="2">
        <v>0.85634000122174614</v>
      </c>
      <c r="AQ1997" s="2">
        <v>0.86499999999999999</v>
      </c>
      <c r="AR1997" s="2">
        <v>90</v>
      </c>
      <c r="AS1997" s="2">
        <v>0.78400000000000003</v>
      </c>
      <c r="AT1997" s="2">
        <v>0.96255608035052165</v>
      </c>
      <c r="AU1997" s="2">
        <v>0.84974332113856332</v>
      </c>
      <c r="AV1997" s="4"/>
      <c r="AW1997" s="4"/>
      <c r="AX1997" s="1">
        <f t="shared" si="448"/>
        <v>0.18575666666666665</v>
      </c>
      <c r="AY1997" s="2">
        <f t="shared" si="449"/>
        <v>0.30220407235544849</v>
      </c>
      <c r="AZ1997" s="1">
        <f t="shared" si="450"/>
        <v>0.1355429595563416</v>
      </c>
      <c r="BA1997" s="1">
        <f t="shared" si="451"/>
        <v>0.19950934580829008</v>
      </c>
      <c r="BB1997" s="1">
        <f t="shared" si="452"/>
        <v>0.26084728802574481</v>
      </c>
      <c r="BC1997" s="1">
        <f t="shared" si="453"/>
        <v>0.23994933969830046</v>
      </c>
      <c r="BD1997" s="1">
        <f t="shared" si="454"/>
        <v>9.9594954933863458E-2</v>
      </c>
      <c r="BE1997" s="1">
        <f t="shared" si="455"/>
        <v>0.30948200000000003</v>
      </c>
      <c r="BF1997" s="2">
        <f t="shared" si="456"/>
        <v>0.25194514553456093</v>
      </c>
      <c r="BG1997" s="1">
        <f t="shared" si="457"/>
        <v>0.26015546175720411</v>
      </c>
      <c r="BH1997" s="1">
        <f t="shared" si="458"/>
        <v>0.20013052755263624</v>
      </c>
      <c r="BI1997" s="2">
        <f t="shared" si="459"/>
        <v>0.82158260729176513</v>
      </c>
      <c r="BJ1997" s="1">
        <f t="shared" si="460"/>
        <v>1.0217131348444013</v>
      </c>
      <c r="BK1997" s="1">
        <f t="shared" si="461"/>
        <v>0.62145207973912886</v>
      </c>
    </row>
    <row r="1998" spans="1:63">
      <c r="A1998" t="s">
        <v>153</v>
      </c>
      <c r="B1998">
        <v>2003</v>
      </c>
      <c r="C1998" s="1">
        <v>1</v>
      </c>
      <c r="D1998" s="1">
        <v>1.4539999999999999E-2</v>
      </c>
      <c r="E1998" s="1">
        <v>0</v>
      </c>
      <c r="F1998" s="1">
        <v>9.9999999999999978E-2</v>
      </c>
      <c r="G1998" s="1">
        <v>0</v>
      </c>
      <c r="H1998" s="1">
        <v>0</v>
      </c>
      <c r="I1998" s="2">
        <v>0.13616666666666666</v>
      </c>
      <c r="J1998" s="1">
        <v>0.14000000000000001</v>
      </c>
      <c r="K1998" s="1">
        <v>0.46826183982147285</v>
      </c>
      <c r="L1998" s="2">
        <v>0.12</v>
      </c>
      <c r="M1998" s="2">
        <v>0.31</v>
      </c>
      <c r="N1998" s="1">
        <v>0</v>
      </c>
      <c r="O1998" s="2">
        <v>0.85</v>
      </c>
      <c r="P1998" s="1">
        <v>0.46917439999999999</v>
      </c>
      <c r="Q1998" s="1">
        <v>0.11707317073170798</v>
      </c>
      <c r="R1998" s="3">
        <v>7.1258907999999996E-2</v>
      </c>
      <c r="S1998" s="1">
        <v>0</v>
      </c>
      <c r="T1998" s="2">
        <v>6.3481717000000003E-3</v>
      </c>
      <c r="U1998" s="1">
        <v>3.0978471862597327E-2</v>
      </c>
      <c r="V1998" s="1">
        <v>0.14685605728470399</v>
      </c>
      <c r="W1998" s="1">
        <v>0</v>
      </c>
      <c r="X1998" s="1">
        <v>0.62</v>
      </c>
      <c r="Y1998" s="2">
        <v>3.9221545702439208E-2</v>
      </c>
      <c r="Z1998" s="1">
        <v>0.35669998169999995</v>
      </c>
      <c r="AA1998" s="1">
        <v>0.81099999999999994</v>
      </c>
      <c r="AB1998" s="2">
        <v>0.74618692968723399</v>
      </c>
      <c r="AC1998" s="2">
        <v>0.82082905458506994</v>
      </c>
      <c r="AD1998" s="1">
        <v>0.71706837946408897</v>
      </c>
      <c r="AE1998" s="1">
        <v>1</v>
      </c>
      <c r="AF1998" s="1">
        <v>0.70967741935483875</v>
      </c>
      <c r="AG1998" s="4">
        <v>23488.378792190699</v>
      </c>
      <c r="AH1998" s="4">
        <v>22270</v>
      </c>
      <c r="AI1998" s="4">
        <v>4027200</v>
      </c>
      <c r="AJ1998" s="2">
        <v>0.85</v>
      </c>
      <c r="AK1998" s="2">
        <v>0.9</v>
      </c>
      <c r="AL1998" s="2">
        <v>0.624</v>
      </c>
      <c r="AM1998" s="2"/>
      <c r="AN1998" s="2">
        <v>0.53</v>
      </c>
      <c r="AO1998" s="2">
        <v>0.9</v>
      </c>
      <c r="AP1998" s="2">
        <v>0.87456000081449747</v>
      </c>
      <c r="AQ1998" s="2">
        <v>0.85299999999999998</v>
      </c>
      <c r="AR1998" s="2">
        <v>90</v>
      </c>
      <c r="AS1998" s="2">
        <v>0.80400000000000005</v>
      </c>
      <c r="AT1998" s="2">
        <v>0.94615953158945809</v>
      </c>
      <c r="AU1998" s="2">
        <v>0.8548114834295687</v>
      </c>
      <c r="AV1998" s="4"/>
      <c r="AW1998" s="4"/>
      <c r="AX1998" s="1">
        <f t="shared" si="448"/>
        <v>0.18575666666666665</v>
      </c>
      <c r="AY1998" s="2">
        <f t="shared" si="449"/>
        <v>0.28920407235544848</v>
      </c>
      <c r="AZ1998" s="1">
        <f t="shared" si="450"/>
        <v>0.13277093008634161</v>
      </c>
      <c r="BA1998" s="1">
        <f t="shared" si="451"/>
        <v>0.19895934275829008</v>
      </c>
      <c r="BB1998" s="1">
        <f t="shared" si="452"/>
        <v>0.26084728802574481</v>
      </c>
      <c r="BC1998" s="1">
        <f t="shared" si="453"/>
        <v>0.22858560433163375</v>
      </c>
      <c r="BD1998" s="1">
        <f t="shared" si="454"/>
        <v>9.8613863708863478E-2</v>
      </c>
      <c r="BE1998" s="1">
        <f t="shared" si="455"/>
        <v>0.31182310000000002</v>
      </c>
      <c r="BF1998" s="2">
        <f t="shared" si="456"/>
        <v>0.25131755158617625</v>
      </c>
      <c r="BG1998" s="1">
        <f t="shared" si="457"/>
        <v>0.26506256735688621</v>
      </c>
      <c r="BH1998" s="1">
        <f t="shared" si="458"/>
        <v>0.196015585355414</v>
      </c>
      <c r="BI1998" s="2">
        <f t="shared" si="459"/>
        <v>0.82820321894306259</v>
      </c>
      <c r="BJ1998" s="1">
        <f t="shared" si="460"/>
        <v>1.0242188042984766</v>
      </c>
      <c r="BK1998" s="1">
        <f t="shared" si="461"/>
        <v>0.63218763358764862</v>
      </c>
    </row>
    <row r="1999" spans="1:63">
      <c r="A1999" t="s">
        <v>153</v>
      </c>
      <c r="B1999">
        <v>2004</v>
      </c>
      <c r="C1999" s="1">
        <v>1</v>
      </c>
      <c r="D1999" s="1">
        <v>1.4539999999999999E-2</v>
      </c>
      <c r="E1999" s="1">
        <v>0</v>
      </c>
      <c r="F1999" s="1">
        <v>9.9999999999999978E-2</v>
      </c>
      <c r="G1999" s="1">
        <v>0</v>
      </c>
      <c r="H1999" s="1">
        <v>0</v>
      </c>
      <c r="I1999" s="2">
        <v>0.13616666666666666</v>
      </c>
      <c r="J1999" s="1">
        <v>0.13900000000000001</v>
      </c>
      <c r="K1999" s="1">
        <v>0.46826183982147285</v>
      </c>
      <c r="L1999" s="2">
        <v>0.12</v>
      </c>
      <c r="M1999" s="2">
        <v>0.44</v>
      </c>
      <c r="N1999" s="1">
        <v>0</v>
      </c>
      <c r="O1999" s="2">
        <v>0.85</v>
      </c>
      <c r="P1999" s="1">
        <v>0.44550079999999992</v>
      </c>
      <c r="Q1999" s="1">
        <v>0.10902439024390387</v>
      </c>
      <c r="R1999" s="3">
        <v>7.1258907999999996E-2</v>
      </c>
      <c r="S1999" s="1">
        <v>0</v>
      </c>
      <c r="T1999" s="2">
        <v>6.4616243500000003E-3</v>
      </c>
      <c r="U1999" s="1">
        <v>3.0978471862597327E-2</v>
      </c>
      <c r="V1999" s="1">
        <v>0.14685605728470399</v>
      </c>
      <c r="W1999" s="1">
        <v>0</v>
      </c>
      <c r="X1999" s="1">
        <v>0.62</v>
      </c>
      <c r="Y1999" s="2">
        <v>3.9221545702439208E-2</v>
      </c>
      <c r="Z1999" s="1">
        <v>0.35499999999999998</v>
      </c>
      <c r="AA1999" s="1">
        <v>0.81499999999999995</v>
      </c>
      <c r="AB1999" s="2">
        <v>0.78523781227418399</v>
      </c>
      <c r="AC1999" s="2">
        <v>0.83562379117923591</v>
      </c>
      <c r="AD1999" s="1">
        <v>0.82283384301732887</v>
      </c>
      <c r="AE1999" s="1">
        <v>1</v>
      </c>
      <c r="AF1999" s="1">
        <v>0.77419354838709675</v>
      </c>
      <c r="AG1999" s="4">
        <v>24572.717473610501</v>
      </c>
      <c r="AH1999" s="4">
        <v>23000</v>
      </c>
      <c r="AI1999" s="4">
        <v>4087500</v>
      </c>
      <c r="AJ1999" s="2">
        <v>0.85</v>
      </c>
      <c r="AK1999" s="2">
        <v>0.9</v>
      </c>
      <c r="AL1999" s="2">
        <v>0.628</v>
      </c>
      <c r="AM1999" s="2"/>
      <c r="AN1999" s="2">
        <v>0.55799999999999994</v>
      </c>
      <c r="AO1999" s="2">
        <v>0.9</v>
      </c>
      <c r="AP1999" s="2">
        <v>0.89278000040724859</v>
      </c>
      <c r="AQ1999" s="2">
        <v>0.84699999999999998</v>
      </c>
      <c r="AR1999" s="2">
        <v>90</v>
      </c>
      <c r="AS1999" s="2">
        <v>0.80200000000000005</v>
      </c>
      <c r="AT1999" s="2">
        <v>0.95724649527176664</v>
      </c>
      <c r="AU1999" s="2">
        <v>0.86220150160446352</v>
      </c>
      <c r="AV1999" s="4"/>
      <c r="AW1999" s="4"/>
      <c r="AX1999" s="1">
        <f t="shared" si="448"/>
        <v>0.18575666666666665</v>
      </c>
      <c r="AY1999" s="2">
        <f t="shared" si="449"/>
        <v>0.30763264378401989</v>
      </c>
      <c r="AZ1999" s="1">
        <f t="shared" si="450"/>
        <v>0.12644914451878075</v>
      </c>
      <c r="BA1999" s="1">
        <f t="shared" si="451"/>
        <v>0.19867601247495678</v>
      </c>
      <c r="BB1999" s="1">
        <f t="shared" si="452"/>
        <v>0.26084728802574481</v>
      </c>
      <c r="BC1999" s="1">
        <f t="shared" si="453"/>
        <v>0.24009965080941154</v>
      </c>
      <c r="BD1999" s="1">
        <f t="shared" si="454"/>
        <v>9.7291309069229448E-2</v>
      </c>
      <c r="BE1999" s="1">
        <f t="shared" si="455"/>
        <v>0.31319350000000001</v>
      </c>
      <c r="BF1999" s="2">
        <f t="shared" si="456"/>
        <v>0.25781080987251864</v>
      </c>
      <c r="BG1999" s="1">
        <f t="shared" si="457"/>
        <v>0.27200084233167526</v>
      </c>
      <c r="BH1999" s="1">
        <f t="shared" si="458"/>
        <v>0.19941274930146194</v>
      </c>
      <c r="BI1999" s="2">
        <f t="shared" si="459"/>
        <v>0.84300515220419392</v>
      </c>
      <c r="BJ1999" s="1">
        <f t="shared" si="460"/>
        <v>1.0424179015056558</v>
      </c>
      <c r="BK1999" s="1">
        <f t="shared" si="461"/>
        <v>0.64359240290273201</v>
      </c>
    </row>
    <row r="2000" spans="1:63">
      <c r="A2000" t="s">
        <v>153</v>
      </c>
      <c r="B2000">
        <v>2005</v>
      </c>
      <c r="C2000" s="1">
        <v>1</v>
      </c>
      <c r="D2000" s="1">
        <v>1.4539999999999999E-2</v>
      </c>
      <c r="E2000" s="1">
        <v>0</v>
      </c>
      <c r="F2000" s="1">
        <v>9.9999999999999978E-2</v>
      </c>
      <c r="G2000" s="1">
        <v>0</v>
      </c>
      <c r="H2000" s="1">
        <v>0</v>
      </c>
      <c r="I2000" s="2">
        <v>0.13616666666666666</v>
      </c>
      <c r="J2000" s="1">
        <v>0.13800000000000001</v>
      </c>
      <c r="K2000" s="1">
        <v>0.46826183982147285</v>
      </c>
      <c r="L2000" s="2">
        <v>0.12</v>
      </c>
      <c r="M2000" s="2">
        <v>0.43</v>
      </c>
      <c r="N2000" s="1">
        <v>0</v>
      </c>
      <c r="O2000" s="2">
        <v>0.85</v>
      </c>
      <c r="P2000" s="1">
        <v>0.42182720000000007</v>
      </c>
      <c r="Q2000" s="1">
        <v>0.10297560975609799</v>
      </c>
      <c r="R2000" s="3">
        <v>7.1258907999999996E-2</v>
      </c>
      <c r="S2000" s="1">
        <v>0</v>
      </c>
      <c r="T2000" s="2">
        <v>6.5750770000000004E-3</v>
      </c>
      <c r="U2000" s="1">
        <v>3.0978471862597327E-2</v>
      </c>
      <c r="V2000" s="1">
        <v>0.14685605728470399</v>
      </c>
      <c r="W2000" s="1">
        <v>0</v>
      </c>
      <c r="X2000" s="1">
        <v>0.62</v>
      </c>
      <c r="Y2000" s="2">
        <v>3.9221545702439208E-2</v>
      </c>
      <c r="Z2000" s="1">
        <v>0.35110000610000003</v>
      </c>
      <c r="AA2000" s="1">
        <v>0.82299999999999995</v>
      </c>
      <c r="AB2000" s="2">
        <v>0.74033863223306395</v>
      </c>
      <c r="AC2000" s="2">
        <v>0.83229922207731</v>
      </c>
      <c r="AD2000" s="1">
        <v>0.94879465449629219</v>
      </c>
      <c r="AE2000" s="1">
        <v>1</v>
      </c>
      <c r="AF2000" s="1">
        <v>0.70967741935483875</v>
      </c>
      <c r="AG2000" s="4">
        <v>25304.865621427401</v>
      </c>
      <c r="AH2000" s="4">
        <v>23510</v>
      </c>
      <c r="AI2000" s="4">
        <v>4133900</v>
      </c>
      <c r="AJ2000" s="2">
        <v>0.85</v>
      </c>
      <c r="AK2000" s="2">
        <v>0.9</v>
      </c>
      <c r="AL2000" s="2">
        <v>0.61699999999999999</v>
      </c>
      <c r="AM2000" s="2"/>
      <c r="AN2000" s="2">
        <v>0.55299999999999994</v>
      </c>
      <c r="AO2000" s="2">
        <v>0.9</v>
      </c>
      <c r="AP2000" s="2">
        <v>0.91099999999999992</v>
      </c>
      <c r="AQ2000" s="2">
        <v>0.85799999999999998</v>
      </c>
      <c r="AR2000" s="2">
        <v>90</v>
      </c>
      <c r="AS2000" s="2">
        <v>0.79400000000000004</v>
      </c>
      <c r="AT2000" s="2">
        <v>0.92010311424916635</v>
      </c>
      <c r="AU2000" s="2">
        <v>0.86091106803589346</v>
      </c>
      <c r="AV2000" s="4"/>
      <c r="AW2000" s="4"/>
      <c r="AX2000" s="1">
        <f t="shared" si="448"/>
        <v>0.18575666666666665</v>
      </c>
      <c r="AY2000" s="2">
        <f t="shared" si="449"/>
        <v>0.30606121521259139</v>
      </c>
      <c r="AZ2000" s="1">
        <f t="shared" si="450"/>
        <v>0.12052735895121962</v>
      </c>
      <c r="BA2000" s="1">
        <f t="shared" si="451"/>
        <v>0.19802601349162341</v>
      </c>
      <c r="BB2000" s="1">
        <f t="shared" si="452"/>
        <v>0.26084728802574481</v>
      </c>
      <c r="BC2000" s="1">
        <f t="shared" si="453"/>
        <v>0.23581369593163379</v>
      </c>
      <c r="BD2000" s="1">
        <f t="shared" si="454"/>
        <v>9.6302087762928479E-2</v>
      </c>
      <c r="BE2000" s="1">
        <f t="shared" si="455"/>
        <v>0.31245120000000004</v>
      </c>
      <c r="BF2000" s="2">
        <f t="shared" si="456"/>
        <v>0.24927409685595406</v>
      </c>
      <c r="BG2000" s="1">
        <f t="shared" si="457"/>
        <v>0.27908083952840396</v>
      </c>
      <c r="BH2000" s="1">
        <f t="shared" si="458"/>
        <v>0.19765435724010236</v>
      </c>
      <c r="BI2000" s="2">
        <f t="shared" si="459"/>
        <v>0.84080613638435797</v>
      </c>
      <c r="BJ2000" s="1">
        <f t="shared" si="460"/>
        <v>1.0384604936244604</v>
      </c>
      <c r="BK2000" s="1">
        <f t="shared" si="461"/>
        <v>0.64315177914425559</v>
      </c>
    </row>
    <row r="2001" spans="1:63">
      <c r="A2001" t="s">
        <v>153</v>
      </c>
      <c r="B2001">
        <v>2006</v>
      </c>
      <c r="C2001" s="1">
        <v>1</v>
      </c>
      <c r="D2001" s="1">
        <v>1.4539999999999999E-2</v>
      </c>
      <c r="E2001" s="1">
        <v>0</v>
      </c>
      <c r="F2001" s="1">
        <v>9.9999999999999978E-2</v>
      </c>
      <c r="G2001" s="1">
        <v>0</v>
      </c>
      <c r="H2001" s="1">
        <v>0</v>
      </c>
      <c r="I2001" s="2">
        <v>0.13616666666666666</v>
      </c>
      <c r="J2001" s="1">
        <v>0.1368</v>
      </c>
      <c r="K2001" s="1">
        <v>0.46826183982147285</v>
      </c>
      <c r="L2001" s="2">
        <v>0.12</v>
      </c>
      <c r="M2001" s="2">
        <v>0.42</v>
      </c>
      <c r="N2001" s="1">
        <v>0</v>
      </c>
      <c r="O2001" s="2">
        <v>0.85</v>
      </c>
      <c r="P2001" s="1">
        <v>0.39815360000000011</v>
      </c>
      <c r="Q2001" s="1">
        <v>9.9024390243903859E-2</v>
      </c>
      <c r="R2001" s="3">
        <v>7.1258907999999996E-2</v>
      </c>
      <c r="S2001" s="1">
        <v>0</v>
      </c>
      <c r="T2001" s="2">
        <v>6.5850185833333337E-3</v>
      </c>
      <c r="U2001" s="1">
        <v>3.0978471862597327E-2</v>
      </c>
      <c r="V2001" s="1">
        <v>0.14685605728470399</v>
      </c>
      <c r="W2001" s="1">
        <v>0</v>
      </c>
      <c r="X2001" s="1">
        <v>0.62</v>
      </c>
      <c r="Y2001" s="2">
        <v>3.9221545702439208E-2</v>
      </c>
      <c r="Z2001" s="1">
        <v>0.35042630070000003</v>
      </c>
      <c r="AA2001" s="1">
        <v>0.82</v>
      </c>
      <c r="AB2001" s="2">
        <v>0.7364013132571261</v>
      </c>
      <c r="AC2001" s="2">
        <v>0.80188406760433395</v>
      </c>
      <c r="AD2001" s="1">
        <v>1</v>
      </c>
      <c r="AE2001" s="1">
        <v>1</v>
      </c>
      <c r="AF2001" s="1">
        <v>0.74193548387096775</v>
      </c>
      <c r="AG2001" s="4">
        <v>27092.9887111112</v>
      </c>
      <c r="AH2001" s="4">
        <v>25130</v>
      </c>
      <c r="AI2001" s="4">
        <v>4184600</v>
      </c>
      <c r="AJ2001" s="2">
        <v>0.99900000000000011</v>
      </c>
      <c r="AK2001" s="2">
        <v>0.9</v>
      </c>
      <c r="AL2001" s="2">
        <v>0.61699999999999999</v>
      </c>
      <c r="AM2001" s="2"/>
      <c r="AN2001" s="2">
        <v>0.54799999999999993</v>
      </c>
      <c r="AO2001" s="2">
        <v>0.7</v>
      </c>
      <c r="AP2001" s="2">
        <v>0.92799999999999994</v>
      </c>
      <c r="AQ2001" s="2">
        <v>0.85599999999999998</v>
      </c>
      <c r="AR2001" s="2">
        <v>90</v>
      </c>
      <c r="AS2001" s="2">
        <v>0.79200000000000004</v>
      </c>
      <c r="AT2001" s="2">
        <v>0.96135569986073521</v>
      </c>
      <c r="AU2001" s="2">
        <v>0.85551495005051736</v>
      </c>
      <c r="AV2001" s="4"/>
      <c r="AW2001" s="4"/>
      <c r="AX2001" s="1">
        <f t="shared" si="448"/>
        <v>0.18575666666666665</v>
      </c>
      <c r="AY2001" s="2">
        <f t="shared" si="449"/>
        <v>0.30446121521259134</v>
      </c>
      <c r="AZ2001" s="1">
        <f t="shared" si="450"/>
        <v>0.11500438336544747</v>
      </c>
      <c r="BA2001" s="1">
        <f t="shared" si="451"/>
        <v>0.19791372925829009</v>
      </c>
      <c r="BB2001" s="1">
        <f t="shared" si="452"/>
        <v>0.26084728802574481</v>
      </c>
      <c r="BC2001" s="1">
        <f t="shared" si="453"/>
        <v>0.23186399533163382</v>
      </c>
      <c r="BD2001" s="1">
        <f t="shared" si="454"/>
        <v>9.5645208108118343E-2</v>
      </c>
      <c r="BE2001" s="1">
        <f t="shared" si="455"/>
        <v>0.30902520000000006</v>
      </c>
      <c r="BF2001" s="2">
        <f t="shared" si="456"/>
        <v>0.24996410807221953</v>
      </c>
      <c r="BG2001" s="1">
        <f t="shared" si="457"/>
        <v>0.28195149500505179</v>
      </c>
      <c r="BH2001" s="1">
        <f t="shared" si="458"/>
        <v>0.19611883048849899</v>
      </c>
      <c r="BI2001" s="2">
        <f t="shared" si="459"/>
        <v>0.84094080307727137</v>
      </c>
      <c r="BJ2001" s="1">
        <f t="shared" si="460"/>
        <v>1.0370596335657702</v>
      </c>
      <c r="BK2001" s="1">
        <f t="shared" si="461"/>
        <v>0.64482197258877239</v>
      </c>
    </row>
    <row r="2002" spans="1:63">
      <c r="A2002" t="s">
        <v>153</v>
      </c>
      <c r="B2002">
        <v>2007</v>
      </c>
      <c r="C2002" s="1">
        <v>1</v>
      </c>
      <c r="D2002" s="1">
        <v>1.4539999999999999E-2</v>
      </c>
      <c r="E2002" s="1">
        <v>0</v>
      </c>
      <c r="F2002" s="1">
        <v>9.9999999999999978E-2</v>
      </c>
      <c r="G2002" s="1">
        <v>0</v>
      </c>
      <c r="H2002" s="1">
        <v>0</v>
      </c>
      <c r="I2002" s="2">
        <v>0.13616666666666666</v>
      </c>
      <c r="J2002" s="1">
        <v>0.1356</v>
      </c>
      <c r="K2002" s="1">
        <v>0.46826183982147285</v>
      </c>
      <c r="L2002" s="2">
        <v>0.12</v>
      </c>
      <c r="M2002" s="2">
        <v>0.42</v>
      </c>
      <c r="N2002" s="1">
        <v>0</v>
      </c>
      <c r="O2002" s="2">
        <v>0.85</v>
      </c>
      <c r="P2002" s="1">
        <v>0.37448000000000004</v>
      </c>
      <c r="Q2002" s="1">
        <v>9.6975609756098091E-2</v>
      </c>
      <c r="R2002" s="3">
        <v>7.1258907999999996E-2</v>
      </c>
      <c r="S2002" s="1">
        <v>0</v>
      </c>
      <c r="T2002" s="2">
        <v>6.594960166666667E-3</v>
      </c>
      <c r="U2002" s="1">
        <v>3.0978471862597327E-2</v>
      </c>
      <c r="V2002" s="1">
        <v>0.14685605728470399</v>
      </c>
      <c r="W2002" s="1">
        <v>0</v>
      </c>
      <c r="X2002" s="1">
        <v>0.62</v>
      </c>
      <c r="Y2002" s="2">
        <v>3.9221545702439208E-2</v>
      </c>
      <c r="Z2002" s="1">
        <v>0.34593377989999996</v>
      </c>
      <c r="AA2002" s="1">
        <v>0.81400000000000006</v>
      </c>
      <c r="AB2002" s="2">
        <v>0.73851719516671599</v>
      </c>
      <c r="AC2002" s="2">
        <v>0.79599040447387204</v>
      </c>
      <c r="AD2002" s="1">
        <v>1</v>
      </c>
      <c r="AE2002" s="1">
        <v>1</v>
      </c>
      <c r="AF2002" s="1">
        <v>0.70967741935483875</v>
      </c>
      <c r="AG2002" s="4">
        <v>28652.969559171499</v>
      </c>
      <c r="AH2002" s="4">
        <v>26400</v>
      </c>
      <c r="AI2002" s="4">
        <v>4228300</v>
      </c>
      <c r="AJ2002" s="2">
        <v>0.99900000000000011</v>
      </c>
      <c r="AK2002" s="2">
        <v>0.8</v>
      </c>
      <c r="AL2002" s="2">
        <v>0.61399999999999999</v>
      </c>
      <c r="AM2002" s="2"/>
      <c r="AN2002" s="2">
        <v>0.56499999999999995</v>
      </c>
      <c r="AO2002" s="2">
        <v>0.7</v>
      </c>
      <c r="AP2002" s="2">
        <v>0.92099999999999993</v>
      </c>
      <c r="AQ2002" s="2">
        <v>0.84599999999999997</v>
      </c>
      <c r="AR2002" s="2">
        <v>90</v>
      </c>
      <c r="AS2002" s="2">
        <v>0.84</v>
      </c>
      <c r="AT2002" s="2">
        <v>0.95792838093017174</v>
      </c>
      <c r="AU2002" s="2">
        <v>0.86338667779959299</v>
      </c>
      <c r="AV2002" s="4"/>
      <c r="AW2002" s="4"/>
      <c r="AX2002" s="1">
        <f t="shared" si="448"/>
        <v>0.18575666666666665</v>
      </c>
      <c r="AY2002" s="2">
        <f t="shared" si="449"/>
        <v>0.3042897866411628</v>
      </c>
      <c r="AZ2002" s="1">
        <f t="shared" si="450"/>
        <v>0.10986189558455298</v>
      </c>
      <c r="BA2002" s="1">
        <f t="shared" si="451"/>
        <v>0.1971649757916234</v>
      </c>
      <c r="BB2002" s="1">
        <f t="shared" si="452"/>
        <v>0.26084728802574481</v>
      </c>
      <c r="BC2002" s="1">
        <f t="shared" si="453"/>
        <v>0.22860109302052262</v>
      </c>
      <c r="BD2002" s="1">
        <f t="shared" si="454"/>
        <v>9.530540162403961E-2</v>
      </c>
      <c r="BE2002" s="1">
        <f t="shared" si="455"/>
        <v>0.30628439999999996</v>
      </c>
      <c r="BF2002" s="2">
        <f t="shared" si="456"/>
        <v>0.24924359805707597</v>
      </c>
      <c r="BG2002" s="1">
        <f t="shared" si="457"/>
        <v>0.2823886677799593</v>
      </c>
      <c r="BH2002" s="1">
        <f t="shared" si="458"/>
        <v>0.19491792755676904</v>
      </c>
      <c r="BI2002" s="2">
        <f t="shared" si="459"/>
        <v>0.83791666583703528</v>
      </c>
      <c r="BJ2002" s="1">
        <f t="shared" si="460"/>
        <v>1.0328345933938043</v>
      </c>
      <c r="BK2002" s="1">
        <f t="shared" si="461"/>
        <v>0.64299873828026621</v>
      </c>
    </row>
    <row r="2003" spans="1:63">
      <c r="A2003" t="s">
        <v>153</v>
      </c>
      <c r="B2003">
        <v>2008</v>
      </c>
      <c r="C2003" s="1">
        <v>1</v>
      </c>
      <c r="D2003" s="1">
        <v>1.4539999999999999E-2</v>
      </c>
      <c r="E2003" s="1">
        <v>0</v>
      </c>
      <c r="F2003" s="1">
        <v>9.9999999999999978E-2</v>
      </c>
      <c r="G2003" s="1">
        <v>0</v>
      </c>
      <c r="H2003" s="1">
        <v>0</v>
      </c>
      <c r="I2003" s="2">
        <v>0.13616666666666666</v>
      </c>
      <c r="J2003" s="1">
        <v>0.13439999999999999</v>
      </c>
      <c r="K2003" s="1">
        <v>0.46826183982147285</v>
      </c>
      <c r="L2003" s="2">
        <v>0.12</v>
      </c>
      <c r="M2003" s="2">
        <v>0.42839999981224536</v>
      </c>
      <c r="N2003" s="1">
        <v>0</v>
      </c>
      <c r="O2003" s="2">
        <v>0.85</v>
      </c>
      <c r="P2003" s="1">
        <v>0.37448000000000004</v>
      </c>
      <c r="Q2003" s="1">
        <v>9.6975609756098091E-2</v>
      </c>
      <c r="R2003" s="3">
        <v>7.1258907999999996E-2</v>
      </c>
      <c r="S2003" s="1">
        <v>0</v>
      </c>
      <c r="T2003" s="2">
        <v>6.6049017500000003E-3</v>
      </c>
      <c r="U2003" s="1">
        <v>3.0978471862597327E-2</v>
      </c>
      <c r="V2003" s="1">
        <v>0.14685605728470399</v>
      </c>
      <c r="W2003" s="1">
        <v>0</v>
      </c>
      <c r="X2003" s="1">
        <v>0.62</v>
      </c>
      <c r="Y2003" s="2">
        <v>3.9221545702439208E-2</v>
      </c>
      <c r="Z2003" s="1">
        <v>0.34109999999999996</v>
      </c>
      <c r="AA2003" s="1">
        <v>0.80700000000000005</v>
      </c>
      <c r="AB2003" s="2">
        <v>0.72514119751686201</v>
      </c>
      <c r="AC2003" s="2">
        <v>0.79766730857127599</v>
      </c>
      <c r="AD2003" s="1">
        <v>1</v>
      </c>
      <c r="AE2003" s="1">
        <v>1</v>
      </c>
      <c r="AF2003" s="1">
        <v>0.58064516129032262</v>
      </c>
      <c r="AG2003" s="4">
        <v>29159.356422022101</v>
      </c>
      <c r="AH2003" s="4">
        <v>26990</v>
      </c>
      <c r="AI2003" s="4">
        <v>4268900</v>
      </c>
      <c r="AJ2003" s="2">
        <v>0.99900000000000011</v>
      </c>
      <c r="AK2003" s="2">
        <v>0.8</v>
      </c>
      <c r="AL2003" s="2">
        <v>0.60499999999999998</v>
      </c>
      <c r="AM2003" s="2"/>
      <c r="AN2003" s="2">
        <v>0.56000000000000005</v>
      </c>
      <c r="AO2003" s="2">
        <v>0.7</v>
      </c>
      <c r="AP2003" s="2">
        <v>0.90599999999999992</v>
      </c>
      <c r="AQ2003" s="2">
        <v>0.83700000000000008</v>
      </c>
      <c r="AR2003" s="2">
        <v>90</v>
      </c>
      <c r="AS2003" s="2">
        <v>0.80799999999999994</v>
      </c>
      <c r="AT2003" s="2">
        <v>0.96399264806993146</v>
      </c>
      <c r="AU2003" s="2">
        <v>0.86792735895992723</v>
      </c>
      <c r="AV2003" s="4"/>
      <c r="AW2003" s="4"/>
      <c r="AX2003" s="1">
        <f t="shared" si="448"/>
        <v>0.18575666666666665</v>
      </c>
      <c r="AY2003" s="2">
        <f t="shared" si="449"/>
        <v>0.30531835804291207</v>
      </c>
      <c r="AZ2003" s="1">
        <f t="shared" si="450"/>
        <v>0.10986388390121962</v>
      </c>
      <c r="BA2003" s="1">
        <f t="shared" si="451"/>
        <v>0.19635934580829009</v>
      </c>
      <c r="BB2003" s="1">
        <f t="shared" si="452"/>
        <v>0.26084728802574481</v>
      </c>
      <c r="BC2003" s="1">
        <f t="shared" si="453"/>
        <v>0.22886400634410548</v>
      </c>
      <c r="BD2003" s="1">
        <f t="shared" si="454"/>
        <v>9.5307058554595148E-2</v>
      </c>
      <c r="BE2003" s="1">
        <f t="shared" si="455"/>
        <v>0.30314390000000002</v>
      </c>
      <c r="BF2003" s="2">
        <f t="shared" si="456"/>
        <v>0.24868011541580692</v>
      </c>
      <c r="BG2003" s="1">
        <f t="shared" si="457"/>
        <v>0.28209273589599276</v>
      </c>
      <c r="BH2003" s="1">
        <f t="shared" si="458"/>
        <v>0.19500611764148182</v>
      </c>
      <c r="BI2003" s="2">
        <f t="shared" si="459"/>
        <v>0.83391675131179976</v>
      </c>
      <c r="BJ2003" s="1">
        <f t="shared" si="460"/>
        <v>1.0289228689532817</v>
      </c>
      <c r="BK2003" s="1">
        <f t="shared" si="461"/>
        <v>0.63891063367031797</v>
      </c>
    </row>
    <row r="2004" spans="1:63">
      <c r="A2004" t="s">
        <v>153</v>
      </c>
      <c r="B2004">
        <v>2009</v>
      </c>
      <c r="C2004" s="1">
        <v>1</v>
      </c>
      <c r="D2004" s="1">
        <v>1.4539999999999999E-2</v>
      </c>
      <c r="E2004" s="1">
        <v>1.9999999552965164E-2</v>
      </c>
      <c r="F2004" s="1">
        <v>9.9999999999999978E-2</v>
      </c>
      <c r="G2004" s="1">
        <v>0</v>
      </c>
      <c r="H2004" s="1">
        <v>0</v>
      </c>
      <c r="I2004" s="2">
        <v>0.13616666666666666</v>
      </c>
      <c r="J2004" s="1">
        <v>0.13320000000000001</v>
      </c>
      <c r="K2004" s="1">
        <v>0.46826183982147285</v>
      </c>
      <c r="L2004" s="2">
        <v>0.12</v>
      </c>
      <c r="M2004" s="2">
        <v>0.43679999962449073</v>
      </c>
      <c r="N2004" s="1">
        <v>0</v>
      </c>
      <c r="O2004" s="2">
        <v>0.85</v>
      </c>
      <c r="P2004" s="1">
        <v>0.37448000000000004</v>
      </c>
      <c r="Q2004" s="1">
        <v>0.12903609684436845</v>
      </c>
      <c r="R2004" s="3">
        <v>7.1258907999999996E-2</v>
      </c>
      <c r="S2004" s="1">
        <v>0</v>
      </c>
      <c r="T2004" s="2">
        <v>6.7369997820473787E-3</v>
      </c>
      <c r="U2004" s="1">
        <v>3.0978471862597327E-2</v>
      </c>
      <c r="V2004" s="1">
        <v>0.14685605728470399</v>
      </c>
      <c r="W2004" s="1">
        <v>0</v>
      </c>
      <c r="X2004" s="1">
        <v>0.62</v>
      </c>
      <c r="Y2004" s="2">
        <v>3.9221545702439208E-2</v>
      </c>
      <c r="Z2004" s="1">
        <v>0.35427799970544871</v>
      </c>
      <c r="AA2004" s="1">
        <v>0.82</v>
      </c>
      <c r="AB2004" s="2">
        <v>0.69838123267572005</v>
      </c>
      <c r="AC2004" s="2">
        <v>0.79833210962822398</v>
      </c>
      <c r="AD2004" s="1">
        <v>1</v>
      </c>
      <c r="AE2004" s="1">
        <v>1</v>
      </c>
      <c r="AF2004" s="1">
        <v>0.32258064516129031</v>
      </c>
      <c r="AG2004" s="4">
        <v>28993.4464296488</v>
      </c>
      <c r="AH2004" s="4">
        <v>27790</v>
      </c>
      <c r="AI2004" s="4">
        <v>4315800</v>
      </c>
      <c r="AJ2004" s="2">
        <v>0.99900000000000011</v>
      </c>
      <c r="AK2004" s="2">
        <v>0.8</v>
      </c>
      <c r="AL2004" s="2">
        <v>0.625</v>
      </c>
      <c r="AM2004" s="2"/>
      <c r="AN2004" s="2">
        <v>0.496</v>
      </c>
      <c r="AO2004" s="2">
        <v>0.8</v>
      </c>
      <c r="AP2004" s="2">
        <v>0.89599999999999991</v>
      </c>
      <c r="AQ2004" s="2">
        <v>0.84599999999999997</v>
      </c>
      <c r="AR2004" s="2">
        <v>95</v>
      </c>
      <c r="AS2004" s="2">
        <v>0.84599999999999997</v>
      </c>
      <c r="AT2004" s="2">
        <v>0.97533898980066458</v>
      </c>
      <c r="AU2004" s="2">
        <v>0.88198172408479603</v>
      </c>
      <c r="AV2004" s="4"/>
      <c r="AW2004" s="4"/>
      <c r="AX2004" s="1">
        <f t="shared" si="448"/>
        <v>0.18908999992549416</v>
      </c>
      <c r="AY2004" s="2">
        <f t="shared" si="449"/>
        <v>0.30634692944466141</v>
      </c>
      <c r="AZ2004" s="1">
        <f t="shared" si="450"/>
        <v>0.11630240092528317</v>
      </c>
      <c r="BA2004" s="1">
        <f t="shared" si="451"/>
        <v>0.19855567909253155</v>
      </c>
      <c r="BB2004" s="1">
        <f t="shared" si="452"/>
        <v>0.26084728802574481</v>
      </c>
      <c r="BC2004" s="1">
        <f t="shared" si="453"/>
        <v>0.23112822851273818</v>
      </c>
      <c r="BD2004" s="1">
        <f t="shared" si="454"/>
        <v>0.10400582266680897</v>
      </c>
      <c r="BE2004" s="1">
        <f t="shared" si="455"/>
        <v>0.3090252</v>
      </c>
      <c r="BF2004" s="2">
        <f t="shared" si="456"/>
        <v>0.2472052332104609</v>
      </c>
      <c r="BG2004" s="1">
        <f t="shared" si="457"/>
        <v>0.28299817240847963</v>
      </c>
      <c r="BH2004" s="1">
        <f t="shared" si="458"/>
        <v>0.19866044640176397</v>
      </c>
      <c r="BI2004" s="2">
        <f t="shared" si="459"/>
        <v>0.83922860561894042</v>
      </c>
      <c r="BJ2004" s="1">
        <f t="shared" si="460"/>
        <v>1.0378890520207045</v>
      </c>
      <c r="BK2004" s="1">
        <f t="shared" si="461"/>
        <v>0.64056815921717647</v>
      </c>
    </row>
    <row r="2005" spans="1:63">
      <c r="A2005" t="s">
        <v>153</v>
      </c>
      <c r="B2005">
        <v>2010</v>
      </c>
      <c r="C2005" s="1">
        <v>1</v>
      </c>
      <c r="D2005" s="1">
        <v>1.4539999999999999E-2</v>
      </c>
      <c r="E2005" s="1">
        <v>3.9999999105930328E-2</v>
      </c>
      <c r="F2005" s="1">
        <v>9.9999999999999978E-2</v>
      </c>
      <c r="G2005" s="1">
        <v>0</v>
      </c>
      <c r="H2005" s="1">
        <v>0</v>
      </c>
      <c r="I2005" s="2">
        <v>0.13616666666666666</v>
      </c>
      <c r="J2005" s="1">
        <v>0.13453199997022749</v>
      </c>
      <c r="K2005" s="1">
        <v>0.46826183982147285</v>
      </c>
      <c r="L2005" s="2">
        <v>0.12</v>
      </c>
      <c r="M2005" s="2">
        <v>0.4451999994367361</v>
      </c>
      <c r="N2005" s="1">
        <v>0</v>
      </c>
      <c r="O2005" s="2">
        <v>0.85</v>
      </c>
      <c r="P2005" s="1">
        <v>0.37448000000000004</v>
      </c>
      <c r="Q2005" s="1">
        <v>0.16109658393263859</v>
      </c>
      <c r="R2005" s="3">
        <v>7.1258907999999996E-2</v>
      </c>
      <c r="S2005" s="1">
        <v>0</v>
      </c>
      <c r="T2005" s="2">
        <v>6.869097814094758E-3</v>
      </c>
      <c r="U2005" s="1">
        <v>3.0978471862597327E-2</v>
      </c>
      <c r="V2005" s="1">
        <v>0.14685605728470399</v>
      </c>
      <c r="W2005" s="1">
        <v>0</v>
      </c>
      <c r="X2005" s="1">
        <v>0.62</v>
      </c>
      <c r="Y2005" s="2">
        <v>3.9221545702439208E-2</v>
      </c>
      <c r="Z2005" s="1">
        <v>0.36745599941089746</v>
      </c>
      <c r="AA2005" s="1">
        <v>0.82099999999999995</v>
      </c>
      <c r="AB2005" s="2">
        <v>0.70036504495813556</v>
      </c>
      <c r="AC2005" s="2">
        <v>0.80131543065782385</v>
      </c>
      <c r="AD2005" s="1">
        <v>1</v>
      </c>
      <c r="AE2005" s="1">
        <v>1</v>
      </c>
      <c r="AF2005" s="1">
        <v>0.32258064516129031</v>
      </c>
      <c r="AG2005" s="4"/>
      <c r="AH2005" s="4">
        <v>28695.333333333256</v>
      </c>
      <c r="AI2005" s="4"/>
      <c r="AJ2005" s="2">
        <v>0.99900000000000011</v>
      </c>
      <c r="AK2005" s="2">
        <v>0.8</v>
      </c>
      <c r="AL2005" s="2">
        <v>0.63600000000000001</v>
      </c>
      <c r="AM2005" s="2"/>
      <c r="AN2005" s="2">
        <v>0.51300000000000001</v>
      </c>
      <c r="AO2005" s="2">
        <v>0.8</v>
      </c>
      <c r="AP2005" s="2">
        <v>0.88800000000000001</v>
      </c>
      <c r="AQ2005" s="2">
        <v>0.83099999999999996</v>
      </c>
      <c r="AR2005" s="2">
        <v>95</v>
      </c>
      <c r="AS2005" s="2">
        <v>0.86</v>
      </c>
      <c r="AT2005" s="2">
        <v>0.97058560000890437</v>
      </c>
      <c r="AU2005" s="2">
        <v>0.87816190692932761</v>
      </c>
      <c r="AV2005" s="4"/>
      <c r="AW2005" s="4"/>
      <c r="AX2005" s="1">
        <f t="shared" si="448"/>
        <v>0.1924233331843217</v>
      </c>
      <c r="AY2005" s="2">
        <f t="shared" si="449"/>
        <v>0.30773721512787189</v>
      </c>
      <c r="AZ2005" s="1">
        <f t="shared" si="450"/>
        <v>0.12274091794934668</v>
      </c>
      <c r="BA2005" s="1">
        <f t="shared" si="451"/>
        <v>0.20075201237677298</v>
      </c>
      <c r="BB2005" s="1">
        <f t="shared" si="452"/>
        <v>0.26084728802574481</v>
      </c>
      <c r="BC2005" s="1">
        <f t="shared" si="453"/>
        <v>0.23367378401139613</v>
      </c>
      <c r="BD2005" s="1">
        <f t="shared" si="454"/>
        <v>0.11270458677902274</v>
      </c>
      <c r="BE2005" s="1">
        <f t="shared" si="455"/>
        <v>0.31056689999999998</v>
      </c>
      <c r="BF2005" s="2">
        <f t="shared" si="456"/>
        <v>0.24722660756248641</v>
      </c>
      <c r="BG2005" s="1">
        <f t="shared" si="457"/>
        <v>0.28221619069293274</v>
      </c>
      <c r="BH2005" s="1">
        <f t="shared" si="458"/>
        <v>0.2024085529387212</v>
      </c>
      <c r="BI2005" s="2">
        <f t="shared" si="459"/>
        <v>0.84000969825541905</v>
      </c>
      <c r="BJ2005" s="1">
        <f t="shared" si="460"/>
        <v>1.0424182511941402</v>
      </c>
      <c r="BK2005" s="1">
        <f t="shared" si="461"/>
        <v>0.63760114531669787</v>
      </c>
    </row>
    <row r="2006" spans="1:63">
      <c r="A2006" t="s">
        <v>154</v>
      </c>
      <c r="B2006">
        <v>1995</v>
      </c>
      <c r="C2006" s="1">
        <v>0.24933190490167303</v>
      </c>
      <c r="D2006" s="1">
        <v>6.5510000000000004E-3</v>
      </c>
      <c r="E2006" s="1">
        <v>0.22999999999999998</v>
      </c>
      <c r="F2006" s="1">
        <v>0.25</v>
      </c>
      <c r="G2006" s="1">
        <v>6.8000000000000005E-2</v>
      </c>
      <c r="H2006" s="1">
        <v>0.54</v>
      </c>
      <c r="I2006" s="2">
        <v>0.49525000000000002</v>
      </c>
      <c r="J2006" s="1">
        <v>0.46500000000000002</v>
      </c>
      <c r="K2006" s="1">
        <v>0.94446734848484848</v>
      </c>
      <c r="L2006" s="2">
        <v>0.08</v>
      </c>
      <c r="M2006" s="2">
        <v>0.28999999999999998</v>
      </c>
      <c r="N2006" s="1">
        <v>0.20139999974519013</v>
      </c>
      <c r="O2006" s="2">
        <v>0.22499999999999998</v>
      </c>
      <c r="P2006" s="1">
        <v>0.92759999999999998</v>
      </c>
      <c r="Q2006" s="1">
        <v>0.3531458536585379</v>
      </c>
      <c r="R2006" s="3">
        <v>0.27060653200000001</v>
      </c>
      <c r="S2006" s="1">
        <v>0.158321554</v>
      </c>
      <c r="T2006" s="2">
        <v>0.19791459049999999</v>
      </c>
      <c r="U2006" s="1">
        <v>6.150532955580687E-2</v>
      </c>
      <c r="V2006" s="1">
        <v>2.08678450589668E-2</v>
      </c>
      <c r="W2006" s="1">
        <v>0.27900000000000003</v>
      </c>
      <c r="X2006" s="1">
        <v>0.48</v>
      </c>
      <c r="Y2006" s="2">
        <v>5.0004167013917827E-2</v>
      </c>
      <c r="Z2006" s="1">
        <v>0.9</v>
      </c>
      <c r="AA2006" s="1">
        <v>0.42499999999999999</v>
      </c>
      <c r="AB2006" s="2">
        <v>0.36296245797483939</v>
      </c>
      <c r="AC2006" s="2">
        <v>0.53547335467145407</v>
      </c>
      <c r="AD2006" s="1">
        <v>1.049242075217689E-3</v>
      </c>
      <c r="AE2006" s="1">
        <v>0.15355514285714286</v>
      </c>
      <c r="AF2006" s="1">
        <v>0.70967741935483875</v>
      </c>
      <c r="AG2006" s="4">
        <v>1485.2663996629601</v>
      </c>
      <c r="AH2006" s="4">
        <v>1310</v>
      </c>
      <c r="AI2006" s="4">
        <v>4659448</v>
      </c>
      <c r="AJ2006" s="2" t="e">
        <v>#N/A</v>
      </c>
      <c r="AK2006" s="2" t="e">
        <v>#N/A</v>
      </c>
      <c r="AL2006" s="2" t="e">
        <v>#N/A</v>
      </c>
      <c r="AM2006" s="2"/>
      <c r="AN2006" s="2" t="e">
        <v>#N/A</v>
      </c>
      <c r="AO2006" s="2" t="e">
        <v>#N/A</v>
      </c>
      <c r="AP2006" s="2" t="e">
        <v>#N/A</v>
      </c>
      <c r="AQ2006" s="2" t="e">
        <v>#N/A</v>
      </c>
      <c r="AR2006" s="2"/>
      <c r="AS2006" s="2" t="e">
        <v>#N/A</v>
      </c>
      <c r="AT2006" s="2">
        <v>0.45029817706973063</v>
      </c>
      <c r="AU2006" s="2">
        <v>0.43640692438521028</v>
      </c>
      <c r="AV2006" s="4"/>
      <c r="AW2006" s="4"/>
      <c r="AX2006" s="1">
        <f t="shared" si="448"/>
        <v>0.22398048415027885</v>
      </c>
      <c r="AY2006" s="2">
        <f t="shared" si="449"/>
        <v>0.3858739068900055</v>
      </c>
      <c r="AZ2006" s="1">
        <f t="shared" si="450"/>
        <v>0.38151770603170754</v>
      </c>
      <c r="BA2006" s="1">
        <f t="shared" si="451"/>
        <v>0.29856289027144861</v>
      </c>
      <c r="BB2006" s="1">
        <f t="shared" si="452"/>
        <v>0.21785532594126641</v>
      </c>
      <c r="BC2006" s="1">
        <f t="shared" si="453"/>
        <v>0.36848226656210742</v>
      </c>
      <c r="BD2006" s="1">
        <f t="shared" si="454"/>
        <v>0.41115463206476272</v>
      </c>
      <c r="BE2006" s="1" t="e">
        <f t="shared" si="455"/>
        <v>#N/A</v>
      </c>
      <c r="BF2006" s="2">
        <f t="shared" si="456"/>
        <v>0.13487339897160242</v>
      </c>
      <c r="BG2006" s="1" t="e">
        <f t="shared" si="457"/>
        <v>#N/A</v>
      </c>
      <c r="BH2006" s="1">
        <f t="shared" si="458"/>
        <v>0.33249740818937884</v>
      </c>
      <c r="BI2006" s="2" t="e">
        <f t="shared" si="459"/>
        <v>#N/A</v>
      </c>
      <c r="BJ2006" s="1" t="e">
        <f t="shared" si="460"/>
        <v>#N/A</v>
      </c>
      <c r="BK2006" s="1" t="e">
        <f t="shared" si="461"/>
        <v>#N/A</v>
      </c>
    </row>
    <row r="2007" spans="1:63">
      <c r="A2007" t="s">
        <v>154</v>
      </c>
      <c r="B2007">
        <v>1996</v>
      </c>
      <c r="C2007" s="1">
        <v>0.24933190490167303</v>
      </c>
      <c r="D2007" s="1">
        <v>6.5510000000000004E-3</v>
      </c>
      <c r="E2007" s="1">
        <v>0.22400000000000009</v>
      </c>
      <c r="F2007" s="1">
        <v>0.25</v>
      </c>
      <c r="G2007" s="1">
        <v>6.8000000000000005E-2</v>
      </c>
      <c r="H2007" s="1">
        <v>0.53600000000000003</v>
      </c>
      <c r="I2007" s="2">
        <v>0.49525000000000002</v>
      </c>
      <c r="J2007" s="1">
        <v>0.46259999999999996</v>
      </c>
      <c r="K2007" s="1">
        <v>0.94446734848484848</v>
      </c>
      <c r="L2007" s="2">
        <v>0.08</v>
      </c>
      <c r="M2007" s="2">
        <v>0.3</v>
      </c>
      <c r="N2007" s="1">
        <v>0.19759999983012674</v>
      </c>
      <c r="O2007" s="2">
        <v>0.22499999999999998</v>
      </c>
      <c r="P2007" s="1">
        <v>0.92759999999999998</v>
      </c>
      <c r="Q2007" s="1">
        <v>0.34364146341463397</v>
      </c>
      <c r="R2007" s="3">
        <v>0.27060653200000001</v>
      </c>
      <c r="S2007" s="1">
        <v>0.12206955779999999</v>
      </c>
      <c r="T2007" s="2">
        <v>0.18501821494999998</v>
      </c>
      <c r="U2007" s="1">
        <v>6.150532955580687E-2</v>
      </c>
      <c r="V2007" s="1">
        <v>2.08678450589668E-2</v>
      </c>
      <c r="W2007" s="1">
        <v>0.27900000000000003</v>
      </c>
      <c r="X2007" s="1">
        <v>0.48</v>
      </c>
      <c r="Y2007" s="2">
        <v>5.0004167013917827E-2</v>
      </c>
      <c r="Z2007" s="1">
        <v>0.89787999915999994</v>
      </c>
      <c r="AA2007" s="1">
        <v>0.54100000000000004</v>
      </c>
      <c r="AB2007" s="2">
        <v>0.36564946854390196</v>
      </c>
      <c r="AC2007" s="2">
        <v>0.534777798712746</v>
      </c>
      <c r="AD2007" s="1">
        <v>1.191321628388111E-3</v>
      </c>
      <c r="AE2007" s="1">
        <v>0.15712635714285714</v>
      </c>
      <c r="AF2007" s="1">
        <v>0.64516129032258063</v>
      </c>
      <c r="AG2007" s="4">
        <v>1576.8121544175301</v>
      </c>
      <c r="AH2007" s="4">
        <v>1420</v>
      </c>
      <c r="AI2007" s="4">
        <v>4756622</v>
      </c>
      <c r="AJ2007" s="2" t="e">
        <v>#N/A</v>
      </c>
      <c r="AK2007" s="2" t="e">
        <v>#N/A</v>
      </c>
      <c r="AL2007" s="2" t="e">
        <v>#N/A</v>
      </c>
      <c r="AM2007" s="2"/>
      <c r="AN2007" s="2" t="e">
        <v>#N/A</v>
      </c>
      <c r="AO2007" s="2" t="e">
        <v>#N/A</v>
      </c>
      <c r="AP2007" s="2" t="e">
        <v>#N/A</v>
      </c>
      <c r="AQ2007" s="2" t="e">
        <v>#N/A</v>
      </c>
      <c r="AR2007" s="2"/>
      <c r="AS2007" s="2" t="e">
        <v>#N/A</v>
      </c>
      <c r="AT2007" s="2">
        <v>0.44928385417592087</v>
      </c>
      <c r="AU2007" s="2">
        <v>0.43510910654512119</v>
      </c>
      <c r="AV2007" s="4"/>
      <c r="AW2007" s="4"/>
      <c r="AX2007" s="1">
        <f t="shared" si="448"/>
        <v>0.2223138174836122</v>
      </c>
      <c r="AY2007" s="2">
        <f t="shared" si="449"/>
        <v>0.38641676404499642</v>
      </c>
      <c r="AZ2007" s="1">
        <f t="shared" si="450"/>
        <v>0.3697871536329268</v>
      </c>
      <c r="BA2007" s="1">
        <f t="shared" si="451"/>
        <v>0.29820955679811528</v>
      </c>
      <c r="BB2007" s="1">
        <f t="shared" si="452"/>
        <v>0.21785532594126641</v>
      </c>
      <c r="BC2007" s="1">
        <f t="shared" si="453"/>
        <v>0.36506315577988513</v>
      </c>
      <c r="BD2007" s="1">
        <f t="shared" si="454"/>
        <v>0.40512117111326823</v>
      </c>
      <c r="BE2007" s="1" t="e">
        <f t="shared" si="455"/>
        <v>#N/A</v>
      </c>
      <c r="BF2007" s="2">
        <f t="shared" si="456"/>
        <v>0.13497111214325688</v>
      </c>
      <c r="BG2007" s="1" t="e">
        <f t="shared" si="457"/>
        <v>#N/A</v>
      </c>
      <c r="BH2007" s="1">
        <f t="shared" si="458"/>
        <v>0.32934655094480658</v>
      </c>
      <c r="BI2007" s="2" t="e">
        <f t="shared" si="459"/>
        <v>#N/A</v>
      </c>
      <c r="BJ2007" s="1" t="e">
        <f t="shared" si="460"/>
        <v>#N/A</v>
      </c>
      <c r="BK2007" s="1" t="e">
        <f t="shared" si="461"/>
        <v>#N/A</v>
      </c>
    </row>
    <row r="2008" spans="1:63">
      <c r="A2008" t="s">
        <v>154</v>
      </c>
      <c r="B2008">
        <v>1997</v>
      </c>
      <c r="C2008" s="1">
        <v>0.24933190490167303</v>
      </c>
      <c r="D2008" s="1">
        <v>6.5510000000000004E-3</v>
      </c>
      <c r="E2008" s="1">
        <v>0.21799999999999997</v>
      </c>
      <c r="F2008" s="1">
        <v>0.25</v>
      </c>
      <c r="G2008" s="1">
        <v>6.8000000000000005E-2</v>
      </c>
      <c r="H2008" s="1">
        <v>0.53200000000000003</v>
      </c>
      <c r="I2008" s="2">
        <v>0.49525000000000002</v>
      </c>
      <c r="J2008" s="1">
        <v>0.46020000000000005</v>
      </c>
      <c r="K2008" s="1">
        <v>0.94493488095238098</v>
      </c>
      <c r="L2008" s="2">
        <v>0.08</v>
      </c>
      <c r="M2008" s="2">
        <v>0.26</v>
      </c>
      <c r="N2008" s="1">
        <v>0.19379999991506339</v>
      </c>
      <c r="O2008" s="2">
        <v>0.22499999999999998</v>
      </c>
      <c r="P2008" s="1">
        <v>0.92759999999999998</v>
      </c>
      <c r="Q2008" s="1">
        <v>0.33454000000000006</v>
      </c>
      <c r="R2008" s="3">
        <v>0.27060653200000001</v>
      </c>
      <c r="S2008" s="1">
        <v>9.8558682219999999E-2</v>
      </c>
      <c r="T2008" s="2">
        <v>0.17212183939999998</v>
      </c>
      <c r="U2008" s="1">
        <v>6.150532955580687E-2</v>
      </c>
      <c r="V2008" s="1">
        <v>2.08678450589668E-2</v>
      </c>
      <c r="W2008" s="1">
        <v>0.27900000000000003</v>
      </c>
      <c r="X2008" s="1">
        <v>0.48</v>
      </c>
      <c r="Y2008" s="2">
        <v>5.0004167013917827E-2</v>
      </c>
      <c r="Z2008" s="1">
        <v>0.89575999831999997</v>
      </c>
      <c r="AA2008" s="1">
        <v>0.53299999999999992</v>
      </c>
      <c r="AB2008" s="2">
        <v>0.37586444668886798</v>
      </c>
      <c r="AC2008" s="2">
        <v>0.5198594614096439</v>
      </c>
      <c r="AD2008" s="1">
        <v>1.7322212747705556E-3</v>
      </c>
      <c r="AE2008" s="1">
        <v>0.16069757142857144</v>
      </c>
      <c r="AF2008" s="1">
        <v>0.74193548387096775</v>
      </c>
      <c r="AG2008" s="4">
        <v>1636.55562805711</v>
      </c>
      <c r="AH2008" s="4">
        <v>1510</v>
      </c>
      <c r="AI2008" s="4">
        <v>4849265</v>
      </c>
      <c r="AJ2008" s="2" t="e">
        <v>#N/A</v>
      </c>
      <c r="AK2008" s="2" t="e">
        <v>#N/A</v>
      </c>
      <c r="AL2008" s="2" t="e">
        <v>#N/A</v>
      </c>
      <c r="AM2008" s="2"/>
      <c r="AN2008" s="2" t="e">
        <v>#N/A</v>
      </c>
      <c r="AO2008" s="2" t="e">
        <v>#N/A</v>
      </c>
      <c r="AP2008" s="2" t="e">
        <v>#N/A</v>
      </c>
      <c r="AQ2008" s="2" t="e">
        <v>#N/A</v>
      </c>
      <c r="AR2008" s="2"/>
      <c r="AS2008" s="2" t="e">
        <v>#N/A</v>
      </c>
      <c r="AT2008" s="2">
        <v>0.39710933800712478</v>
      </c>
      <c r="AU2008" s="2">
        <v>0.39603345229716658</v>
      </c>
      <c r="AV2008" s="4"/>
      <c r="AW2008" s="4"/>
      <c r="AX2008" s="1">
        <f t="shared" si="448"/>
        <v>0.22064715081694553</v>
      </c>
      <c r="AY2008" s="2">
        <f t="shared" si="449"/>
        <v>0.37988355440963495</v>
      </c>
      <c r="AZ2008" s="1">
        <f t="shared" si="450"/>
        <v>0.36068541072399996</v>
      </c>
      <c r="BA2008" s="1">
        <f t="shared" si="451"/>
        <v>0.2978562233247819</v>
      </c>
      <c r="BB2008" s="1">
        <f t="shared" si="452"/>
        <v>0.21785532594126641</v>
      </c>
      <c r="BC2008" s="1">
        <f t="shared" si="453"/>
        <v>0.35750416951099634</v>
      </c>
      <c r="BD2008" s="1">
        <f t="shared" si="454"/>
        <v>0.39923278671124079</v>
      </c>
      <c r="BE2008" s="1" t="e">
        <f t="shared" si="455"/>
        <v>#N/A</v>
      </c>
      <c r="BF2008" s="2">
        <f t="shared" si="456"/>
        <v>0.12928332461056366</v>
      </c>
      <c r="BG2008" s="1" t="e">
        <f t="shared" si="457"/>
        <v>#N/A</v>
      </c>
      <c r="BH2008" s="1">
        <f t="shared" si="458"/>
        <v>0.32486409405450117</v>
      </c>
      <c r="BI2008" s="2" t="e">
        <f t="shared" si="459"/>
        <v>#N/A</v>
      </c>
      <c r="BJ2008" s="1" t="e">
        <f t="shared" si="460"/>
        <v>#N/A</v>
      </c>
      <c r="BK2008" s="1" t="e">
        <f t="shared" si="461"/>
        <v>#N/A</v>
      </c>
    </row>
    <row r="2009" spans="1:63">
      <c r="A2009" t="s">
        <v>154</v>
      </c>
      <c r="B2009">
        <v>1998</v>
      </c>
      <c r="C2009" s="1">
        <v>0.24933190490167303</v>
      </c>
      <c r="D2009" s="1">
        <v>6.5510000000000004E-3</v>
      </c>
      <c r="E2009" s="1">
        <v>0.21200000000000008</v>
      </c>
      <c r="F2009" s="1">
        <v>0.25</v>
      </c>
      <c r="G2009" s="1">
        <v>6.8000000000000005E-2</v>
      </c>
      <c r="H2009" s="1">
        <v>0.52800000000000002</v>
      </c>
      <c r="I2009" s="2">
        <v>0.49525000000000002</v>
      </c>
      <c r="J2009" s="1">
        <v>0.45779999999999998</v>
      </c>
      <c r="K2009" s="1">
        <v>0.95264916666666666</v>
      </c>
      <c r="L2009" s="2">
        <v>0.08</v>
      </c>
      <c r="M2009" s="2">
        <v>0.28999999999999998</v>
      </c>
      <c r="N2009" s="1">
        <v>0.19</v>
      </c>
      <c r="O2009" s="2">
        <v>0.22499999999999998</v>
      </c>
      <c r="P2009" s="1">
        <v>0.92759999999999998</v>
      </c>
      <c r="Q2009" s="1">
        <v>0.32544682926829405</v>
      </c>
      <c r="R2009" s="3">
        <v>0.27060653200000001</v>
      </c>
      <c r="S2009" s="1">
        <v>9.0582992139999999E-2</v>
      </c>
      <c r="T2009" s="2">
        <v>0.15922546385</v>
      </c>
      <c r="U2009" s="1">
        <v>6.150532955580687E-2</v>
      </c>
      <c r="V2009" s="1">
        <v>2.08678450589668E-2</v>
      </c>
      <c r="W2009" s="1">
        <v>0.27900000000000003</v>
      </c>
      <c r="X2009" s="1">
        <v>0.48</v>
      </c>
      <c r="Y2009" s="2">
        <v>5.0004167013917827E-2</v>
      </c>
      <c r="Z2009" s="1">
        <v>0.89363999748</v>
      </c>
      <c r="AA2009" s="1">
        <v>0.53799999999999992</v>
      </c>
      <c r="AB2009" s="2">
        <v>0.38607942483383401</v>
      </c>
      <c r="AC2009" s="2">
        <v>0.50494112410654179</v>
      </c>
      <c r="AD2009" s="1">
        <v>4.1205498708395552E-3</v>
      </c>
      <c r="AE2009" s="1">
        <v>0.18263132142857141</v>
      </c>
      <c r="AF2009" s="1">
        <v>0.64516129032258063</v>
      </c>
      <c r="AG2009" s="4">
        <v>1685.8864925785799</v>
      </c>
      <c r="AH2009" s="4">
        <v>1600</v>
      </c>
      <c r="AI2009" s="4">
        <v>4937313</v>
      </c>
      <c r="AJ2009" s="2" t="e">
        <v>#N/A</v>
      </c>
      <c r="AK2009" s="2" t="e">
        <v>#N/A</v>
      </c>
      <c r="AL2009" s="2" t="e">
        <v>#N/A</v>
      </c>
      <c r="AM2009" s="2"/>
      <c r="AN2009" s="2" t="e">
        <v>#N/A</v>
      </c>
      <c r="AO2009" s="2" t="e">
        <v>#N/A</v>
      </c>
      <c r="AP2009" s="2" t="e">
        <v>#N/A</v>
      </c>
      <c r="AQ2009" s="2" t="e">
        <v>#N/A</v>
      </c>
      <c r="AR2009" s="2"/>
      <c r="AS2009" s="2" t="e">
        <v>#N/A</v>
      </c>
      <c r="AT2009" s="2">
        <v>0.34493482183832869</v>
      </c>
      <c r="AU2009" s="2">
        <v>0.35695779804921202</v>
      </c>
      <c r="AV2009" s="4">
        <v>38.47</v>
      </c>
      <c r="AW2009" s="4">
        <v>53.85</v>
      </c>
      <c r="AX2009" s="1">
        <f t="shared" si="448"/>
        <v>0.21898048415027885</v>
      </c>
      <c r="AY2009" s="2">
        <f t="shared" si="449"/>
        <v>0.38438559523809523</v>
      </c>
      <c r="AZ2009" s="1">
        <f t="shared" si="450"/>
        <v>0.35469236345165878</v>
      </c>
      <c r="BA2009" s="1">
        <f t="shared" si="451"/>
        <v>0.29750288985144863</v>
      </c>
      <c r="BB2009" s="1">
        <f t="shared" si="452"/>
        <v>0.21785532594126641</v>
      </c>
      <c r="BC2009" s="1">
        <f t="shared" si="453"/>
        <v>0.3594490927421074</v>
      </c>
      <c r="BD2009" s="1">
        <f t="shared" si="454"/>
        <v>0.3945535766308268</v>
      </c>
      <c r="BE2009" s="1" t="e">
        <f t="shared" si="455"/>
        <v>#N/A</v>
      </c>
      <c r="BF2009" s="2">
        <f t="shared" si="456"/>
        <v>0.12359553707787047</v>
      </c>
      <c r="BG2009" s="1" t="e">
        <f t="shared" si="457"/>
        <v>#N/A</v>
      </c>
      <c r="BH2009" s="1">
        <f t="shared" si="458"/>
        <v>0.32395266510473353</v>
      </c>
      <c r="BI2009" s="2" t="e">
        <f t="shared" si="459"/>
        <v>#N/A</v>
      </c>
      <c r="BJ2009" s="1" t="e">
        <f t="shared" si="460"/>
        <v>#N/A</v>
      </c>
      <c r="BK2009" s="1" t="e">
        <f t="shared" si="461"/>
        <v>#N/A</v>
      </c>
    </row>
    <row r="2010" spans="1:63">
      <c r="A2010" t="s">
        <v>154</v>
      </c>
      <c r="B2010">
        <v>1999</v>
      </c>
      <c r="C2010" s="1">
        <v>0.24933190490167303</v>
      </c>
      <c r="D2010" s="1">
        <v>6.5510000000000004E-3</v>
      </c>
      <c r="E2010" s="1">
        <v>0.20599999999999996</v>
      </c>
      <c r="F2010" s="1">
        <v>0.25</v>
      </c>
      <c r="G2010" s="1">
        <v>6.8000000000000005E-2</v>
      </c>
      <c r="H2010" s="1">
        <v>0.52400000000000002</v>
      </c>
      <c r="I2010" s="2">
        <v>0.49525000000000002</v>
      </c>
      <c r="J2010" s="1">
        <v>0.45539999999999997</v>
      </c>
      <c r="K2010" s="1">
        <v>0.95264916666666666</v>
      </c>
      <c r="L2010" s="2">
        <v>0.08</v>
      </c>
      <c r="M2010" s="2">
        <v>0.32</v>
      </c>
      <c r="N2010" s="1">
        <v>0.18666666666666668</v>
      </c>
      <c r="O2010" s="2">
        <v>0.22499999999999998</v>
      </c>
      <c r="P2010" s="1">
        <v>0.92759999999999998</v>
      </c>
      <c r="Q2010" s="1">
        <v>0.31619902439024405</v>
      </c>
      <c r="R2010" s="3">
        <v>0.27060653200000001</v>
      </c>
      <c r="S2010" s="1">
        <v>8.5137795280000012E-2</v>
      </c>
      <c r="T2010" s="2">
        <v>0.14632908829999999</v>
      </c>
      <c r="U2010" s="1">
        <v>6.150532955580687E-2</v>
      </c>
      <c r="V2010" s="1">
        <v>2.08678450589668E-2</v>
      </c>
      <c r="W2010" s="1">
        <v>0.27900000000000003</v>
      </c>
      <c r="X2010" s="1">
        <v>0.48</v>
      </c>
      <c r="Y2010" s="2">
        <v>5.0004167013917827E-2</v>
      </c>
      <c r="Z2010" s="1">
        <v>0.89151999664000003</v>
      </c>
      <c r="AA2010" s="1">
        <v>0.54</v>
      </c>
      <c r="AB2010" s="2">
        <v>0.43458154662655402</v>
      </c>
      <c r="AC2010" s="2">
        <v>0.48100874988533793</v>
      </c>
      <c r="AD2010" s="1">
        <v>9.7874185698458883E-3</v>
      </c>
      <c r="AE2010" s="1">
        <v>0.20456507142857144</v>
      </c>
      <c r="AF2010" s="1">
        <v>0.87096774193548387</v>
      </c>
      <c r="AG2010" s="4">
        <v>1800.40439104042</v>
      </c>
      <c r="AH2010" s="4">
        <v>1710</v>
      </c>
      <c r="AI2010" s="4">
        <v>5021072</v>
      </c>
      <c r="AJ2010" s="2" t="e">
        <v>#N/A</v>
      </c>
      <c r="AK2010" s="2" t="e">
        <v>#N/A</v>
      </c>
      <c r="AL2010" s="2" t="e">
        <v>#N/A</v>
      </c>
      <c r="AM2010" s="2"/>
      <c r="AN2010" s="2" t="e">
        <v>#N/A</v>
      </c>
      <c r="AO2010" s="2" t="e">
        <v>#N/A</v>
      </c>
      <c r="AP2010" s="2" t="e">
        <v>#N/A</v>
      </c>
      <c r="AQ2010" s="2" t="e">
        <v>#N/A</v>
      </c>
      <c r="AR2010" s="2"/>
      <c r="AS2010" s="2" t="e">
        <v>#N/A</v>
      </c>
      <c r="AT2010" s="2">
        <v>0.33141206211530477</v>
      </c>
      <c r="AU2010" s="2">
        <v>0.33736811863954175</v>
      </c>
      <c r="AV2010" s="4"/>
      <c r="AW2010" s="4"/>
      <c r="AX2010" s="1">
        <f t="shared" si="448"/>
        <v>0.2173138174836122</v>
      </c>
      <c r="AY2010" s="2">
        <f t="shared" si="449"/>
        <v>0.38785226190476191</v>
      </c>
      <c r="AZ2010" s="1">
        <f t="shared" si="450"/>
        <v>0.34917448799404882</v>
      </c>
      <c r="BA2010" s="1">
        <f t="shared" si="451"/>
        <v>0.29714955637811524</v>
      </c>
      <c r="BB2010" s="1">
        <f t="shared" si="452"/>
        <v>0.21785532594126641</v>
      </c>
      <c r="BC2010" s="1">
        <f t="shared" si="453"/>
        <v>0.36167518188655184</v>
      </c>
      <c r="BD2010" s="1">
        <f t="shared" si="454"/>
        <v>0.38864065767059625</v>
      </c>
      <c r="BE2010" s="1" t="e">
        <f t="shared" si="455"/>
        <v>#N/A</v>
      </c>
      <c r="BF2010" s="2">
        <f t="shared" si="456"/>
        <v>0.12470023586271968</v>
      </c>
      <c r="BG2010" s="1" t="e">
        <f t="shared" si="457"/>
        <v>#N/A</v>
      </c>
      <c r="BH2010" s="1">
        <f t="shared" si="458"/>
        <v>0.32272372183280479</v>
      </c>
      <c r="BI2010" s="2" t="e">
        <f t="shared" si="459"/>
        <v>#N/A</v>
      </c>
      <c r="BJ2010" s="1" t="e">
        <f t="shared" si="460"/>
        <v>#N/A</v>
      </c>
      <c r="BK2010" s="1" t="e">
        <f t="shared" si="461"/>
        <v>#N/A</v>
      </c>
    </row>
    <row r="2011" spans="1:63">
      <c r="A2011" t="s">
        <v>154</v>
      </c>
      <c r="B2011">
        <v>2000</v>
      </c>
      <c r="C2011" s="1">
        <v>0.24933190490167303</v>
      </c>
      <c r="D2011" s="1">
        <v>6.5510000000000004E-3</v>
      </c>
      <c r="E2011" s="1">
        <v>0.19999999999999996</v>
      </c>
      <c r="F2011" s="1">
        <v>0.25</v>
      </c>
      <c r="G2011" s="1">
        <v>6.8000000000000005E-2</v>
      </c>
      <c r="H2011" s="1">
        <v>0.52</v>
      </c>
      <c r="I2011" s="2">
        <v>0.49525000000000002</v>
      </c>
      <c r="J2011" s="1">
        <v>0.45299999999999996</v>
      </c>
      <c r="K2011" s="1">
        <v>0.95264916666666666</v>
      </c>
      <c r="L2011" s="2">
        <v>0.08</v>
      </c>
      <c r="M2011" s="2">
        <v>0.28000000000000003</v>
      </c>
      <c r="N2011" s="1">
        <v>0.18333333333333332</v>
      </c>
      <c r="O2011" s="2">
        <v>0.22499999999999998</v>
      </c>
      <c r="P2011" s="1">
        <v>0.92759999999999998</v>
      </c>
      <c r="Q2011" s="1">
        <v>0.30674390243902594</v>
      </c>
      <c r="R2011" s="3">
        <v>0.27060653200000001</v>
      </c>
      <c r="S2011" s="1">
        <v>7.824219868E-2</v>
      </c>
      <c r="T2011" s="2">
        <v>0.13343271274999999</v>
      </c>
      <c r="U2011" s="1">
        <v>6.150532955580687E-2</v>
      </c>
      <c r="V2011" s="1">
        <v>2.08678450589668E-2</v>
      </c>
      <c r="W2011" s="1">
        <v>0.27900000000000003</v>
      </c>
      <c r="X2011" s="1">
        <v>0.48</v>
      </c>
      <c r="Y2011" s="2">
        <v>5.0004167013917827E-2</v>
      </c>
      <c r="Z2011" s="1">
        <v>0.88939999580000006</v>
      </c>
      <c r="AA2011" s="1">
        <v>0.56899999999999995</v>
      </c>
      <c r="AB2011" s="2">
        <v>0.48308366841927403</v>
      </c>
      <c r="AC2011" s="2">
        <v>0.457076375664134</v>
      </c>
      <c r="AD2011" s="1">
        <v>1.9668370544311555E-2</v>
      </c>
      <c r="AE2011" s="1">
        <v>0.22649882142857145</v>
      </c>
      <c r="AF2011" s="1">
        <v>0.70967741935483875</v>
      </c>
      <c r="AG2011" s="4">
        <v>1884.83492398007</v>
      </c>
      <c r="AH2011" s="4">
        <v>1790</v>
      </c>
      <c r="AI2011" s="4">
        <v>5100914</v>
      </c>
      <c r="AJ2011" s="2" t="e">
        <v>#N/A</v>
      </c>
      <c r="AK2011" s="2" t="e">
        <v>#N/A</v>
      </c>
      <c r="AL2011" s="2" t="e">
        <v>#N/A</v>
      </c>
      <c r="AM2011" s="2"/>
      <c r="AN2011" s="2" t="e">
        <v>#N/A</v>
      </c>
      <c r="AO2011" s="2" t="e">
        <v>#N/A</v>
      </c>
      <c r="AP2011" s="2" t="e">
        <v>#N/A</v>
      </c>
      <c r="AQ2011" s="2" t="e">
        <v>#N/A</v>
      </c>
      <c r="AR2011" s="2"/>
      <c r="AS2011" s="2" t="e">
        <v>#N/A</v>
      </c>
      <c r="AT2011" s="2">
        <v>0.31788930239228075</v>
      </c>
      <c r="AU2011" s="2">
        <v>0.31777843922987153</v>
      </c>
      <c r="AV2011" s="4"/>
      <c r="AW2011" s="4"/>
      <c r="AX2011" s="1">
        <f t="shared" si="448"/>
        <v>0.21564715081694552</v>
      </c>
      <c r="AY2011" s="2">
        <f t="shared" si="449"/>
        <v>0.38131892857142852</v>
      </c>
      <c r="AZ2011" s="1">
        <f t="shared" si="450"/>
        <v>0.34332506917380512</v>
      </c>
      <c r="BA2011" s="1">
        <f t="shared" si="451"/>
        <v>0.29679622290478197</v>
      </c>
      <c r="BB2011" s="1">
        <f t="shared" si="452"/>
        <v>0.21785532594126641</v>
      </c>
      <c r="BC2011" s="1">
        <f t="shared" si="453"/>
        <v>0.35596233772655189</v>
      </c>
      <c r="BD2011" s="1">
        <f t="shared" si="454"/>
        <v>0.38269318586483764</v>
      </c>
      <c r="BE2011" s="1" t="e">
        <f t="shared" si="455"/>
        <v>#N/A</v>
      </c>
      <c r="BF2011" s="2">
        <f t="shared" si="456"/>
        <v>0.12580493464756889</v>
      </c>
      <c r="BG2011" s="1" t="e">
        <f t="shared" si="457"/>
        <v>#N/A</v>
      </c>
      <c r="BH2011" s="1">
        <f t="shared" si="458"/>
        <v>0.31883694984421868</v>
      </c>
      <c r="BI2011" s="2" t="e">
        <f t="shared" si="459"/>
        <v>#N/A</v>
      </c>
      <c r="BJ2011" s="1" t="e">
        <f t="shared" si="460"/>
        <v>#N/A</v>
      </c>
      <c r="BK2011" s="1" t="e">
        <f t="shared" si="461"/>
        <v>#N/A</v>
      </c>
    </row>
    <row r="2012" spans="1:63">
      <c r="A2012" t="s">
        <v>154</v>
      </c>
      <c r="B2012">
        <v>2001</v>
      </c>
      <c r="C2012" s="1">
        <v>0.24933190490167303</v>
      </c>
      <c r="D2012" s="1">
        <v>6.5510000000000004E-3</v>
      </c>
      <c r="E2012" s="1">
        <v>0.19400000000000006</v>
      </c>
      <c r="F2012" s="1">
        <v>0.25</v>
      </c>
      <c r="G2012" s="1">
        <v>6.8000000000000005E-2</v>
      </c>
      <c r="H2012" s="1">
        <v>0.51600000000000001</v>
      </c>
      <c r="I2012" s="2">
        <v>0.49525000000000002</v>
      </c>
      <c r="J2012" s="1">
        <v>0.4506</v>
      </c>
      <c r="K2012" s="1">
        <v>0.95264916666666666</v>
      </c>
      <c r="L2012" s="2">
        <v>0.08</v>
      </c>
      <c r="M2012" s="2">
        <v>0.32</v>
      </c>
      <c r="N2012" s="1">
        <v>0.18</v>
      </c>
      <c r="O2012" s="2">
        <v>0.22499999999999998</v>
      </c>
      <c r="P2012" s="1">
        <v>0.92759999999999998</v>
      </c>
      <c r="Q2012" s="1">
        <v>0.29715853658536584</v>
      </c>
      <c r="R2012" s="3">
        <v>0.27060653200000001</v>
      </c>
      <c r="S2012" s="1">
        <v>8.5237538530000004E-2</v>
      </c>
      <c r="T2012" s="2">
        <v>0.1258664857</v>
      </c>
      <c r="U2012" s="1">
        <v>6.150532955580687E-2</v>
      </c>
      <c r="V2012" s="1">
        <v>2.08678450589668E-2</v>
      </c>
      <c r="W2012" s="1">
        <v>0.27900000000000003</v>
      </c>
      <c r="X2012" s="1">
        <v>0.48</v>
      </c>
      <c r="Y2012" s="2">
        <v>5.0004167013917827E-2</v>
      </c>
      <c r="Z2012" s="1">
        <v>0.88640000340000002</v>
      </c>
      <c r="AA2012" s="1">
        <v>0.57999999999999996</v>
      </c>
      <c r="AB2012" s="2">
        <v>0.48327492189546584</v>
      </c>
      <c r="AC2012" s="2">
        <v>0.46808498097475598</v>
      </c>
      <c r="AD2012" s="1">
        <v>3.5309710390360224E-2</v>
      </c>
      <c r="AE2012" s="1">
        <v>0.24843257142857145</v>
      </c>
      <c r="AF2012" s="1">
        <v>0.74193548387096775</v>
      </c>
      <c r="AG2012" s="4">
        <v>1955.5821660003501</v>
      </c>
      <c r="AH2012" s="4">
        <v>1840</v>
      </c>
      <c r="AI2012" s="4">
        <v>5176700</v>
      </c>
      <c r="AJ2012" s="2" t="e">
        <v>#N/A</v>
      </c>
      <c r="AK2012" s="2" t="e">
        <v>#N/A</v>
      </c>
      <c r="AL2012" s="2" t="e">
        <v>#N/A</v>
      </c>
      <c r="AM2012" s="2"/>
      <c r="AN2012" s="2" t="e">
        <v>#N/A</v>
      </c>
      <c r="AO2012" s="2" t="e">
        <v>#N/A</v>
      </c>
      <c r="AP2012" s="2" t="e">
        <v>#N/A</v>
      </c>
      <c r="AQ2012" s="2" t="e">
        <v>#N/A</v>
      </c>
      <c r="AR2012" s="2"/>
      <c r="AS2012" s="2" t="e">
        <v>#N/A</v>
      </c>
      <c r="AT2012" s="2">
        <v>0.3656419314828725</v>
      </c>
      <c r="AU2012" s="2">
        <v>0.33567881558689977</v>
      </c>
      <c r="AV2012" s="4">
        <v>37.51</v>
      </c>
      <c r="AW2012" s="4">
        <v>50.3</v>
      </c>
      <c r="AX2012" s="1">
        <f t="shared" si="448"/>
        <v>0.21398048415027884</v>
      </c>
      <c r="AY2012" s="2">
        <f t="shared" si="449"/>
        <v>0.38621416666666669</v>
      </c>
      <c r="AZ2012" s="1">
        <f t="shared" si="450"/>
        <v>0.34129381856307317</v>
      </c>
      <c r="BA2012" s="1">
        <f t="shared" si="451"/>
        <v>0.29629622417144857</v>
      </c>
      <c r="BB2012" s="1">
        <f t="shared" si="452"/>
        <v>0.21785532594126641</v>
      </c>
      <c r="BC2012" s="1">
        <f t="shared" si="453"/>
        <v>0.36058404299877406</v>
      </c>
      <c r="BD2012" s="1">
        <f t="shared" si="454"/>
        <v>0.37761236482533872</v>
      </c>
      <c r="BE2012" s="1" t="e">
        <f t="shared" si="455"/>
        <v>#N/A</v>
      </c>
      <c r="BF2012" s="2">
        <f t="shared" si="456"/>
        <v>0.13170018343530943</v>
      </c>
      <c r="BG2012" s="1" t="e">
        <f t="shared" si="457"/>
        <v>#N/A</v>
      </c>
      <c r="BH2012" s="1">
        <f t="shared" si="458"/>
        <v>0.31868391125512635</v>
      </c>
      <c r="BI2012" s="2" t="e">
        <f t="shared" si="459"/>
        <v>#N/A</v>
      </c>
      <c r="BJ2012" s="1" t="e">
        <f t="shared" si="460"/>
        <v>#N/A</v>
      </c>
      <c r="BK2012" s="1" t="e">
        <f t="shared" si="461"/>
        <v>#N/A</v>
      </c>
    </row>
    <row r="2013" spans="1:63">
      <c r="A2013" t="s">
        <v>154</v>
      </c>
      <c r="B2013">
        <v>2002</v>
      </c>
      <c r="C2013" s="1">
        <v>0.24933190490167303</v>
      </c>
      <c r="D2013" s="1">
        <v>6.5510000000000004E-3</v>
      </c>
      <c r="E2013" s="1">
        <v>0.18799999999999994</v>
      </c>
      <c r="F2013" s="1">
        <v>0.25</v>
      </c>
      <c r="G2013" s="1">
        <v>6.8000000000000005E-2</v>
      </c>
      <c r="H2013" s="1">
        <v>0.51200000000000001</v>
      </c>
      <c r="I2013" s="2">
        <v>0.49525000000000002</v>
      </c>
      <c r="J2013" s="1">
        <v>0.44819999999999999</v>
      </c>
      <c r="K2013" s="1">
        <v>0.95264916666666666</v>
      </c>
      <c r="L2013" s="2">
        <v>0.08</v>
      </c>
      <c r="M2013" s="2">
        <v>0.3</v>
      </c>
      <c r="N2013" s="1">
        <v>0.156</v>
      </c>
      <c r="O2013" s="2">
        <v>0.22499999999999998</v>
      </c>
      <c r="P2013" s="1">
        <v>0.92759999999999998</v>
      </c>
      <c r="Q2013" s="1">
        <v>0.28763121951219606</v>
      </c>
      <c r="R2013" s="3">
        <v>0.27060653200000001</v>
      </c>
      <c r="S2013" s="1">
        <v>0.10751727699999999</v>
      </c>
      <c r="T2013" s="2">
        <v>0.11830025864999999</v>
      </c>
      <c r="U2013" s="1">
        <v>6.150532955580687E-2</v>
      </c>
      <c r="V2013" s="1">
        <v>2.08678450589668E-2</v>
      </c>
      <c r="W2013" s="1">
        <v>0.27900000000000003</v>
      </c>
      <c r="X2013" s="1">
        <v>0.48</v>
      </c>
      <c r="Y2013" s="2">
        <v>5.0004167013917827E-2</v>
      </c>
      <c r="Z2013" s="1">
        <v>0.88640000340000002</v>
      </c>
      <c r="AA2013" s="1">
        <v>0.61099999999999999</v>
      </c>
      <c r="AB2013" s="2">
        <v>0.48346617537165776</v>
      </c>
      <c r="AC2013" s="2">
        <v>0.47909358628537796</v>
      </c>
      <c r="AD2013" s="1">
        <v>5.0224217828746337E-2</v>
      </c>
      <c r="AE2013" s="1">
        <v>0.25379871428571432</v>
      </c>
      <c r="AF2013" s="1">
        <v>0.74193548387096775</v>
      </c>
      <c r="AG2013" s="4">
        <v>1974.8895521090501</v>
      </c>
      <c r="AH2013" s="4">
        <v>1880</v>
      </c>
      <c r="AI2013" s="4">
        <v>5248641</v>
      </c>
      <c r="AJ2013" s="2" t="e">
        <v>#N/A</v>
      </c>
      <c r="AK2013" s="2" t="e">
        <v>#N/A</v>
      </c>
      <c r="AL2013" s="2" t="e">
        <v>#N/A</v>
      </c>
      <c r="AM2013" s="2"/>
      <c r="AN2013" s="2" t="e">
        <v>#N/A</v>
      </c>
      <c r="AO2013" s="2" t="e">
        <v>#N/A</v>
      </c>
      <c r="AP2013" s="2" t="e">
        <v>#N/A</v>
      </c>
      <c r="AQ2013" s="2" t="e">
        <v>#N/A</v>
      </c>
      <c r="AR2013" s="2"/>
      <c r="AS2013" s="2" t="e">
        <v>#N/A</v>
      </c>
      <c r="AT2013" s="2">
        <v>0.41339456057346419</v>
      </c>
      <c r="AU2013" s="2">
        <v>0.35357919194392801</v>
      </c>
      <c r="AV2013" s="4"/>
      <c r="AW2013" s="4"/>
      <c r="AX2013" s="1">
        <f t="shared" si="448"/>
        <v>0.21231381748361219</v>
      </c>
      <c r="AY2013" s="2">
        <f t="shared" si="449"/>
        <v>0.37958559523809526</v>
      </c>
      <c r="AZ2013" s="1">
        <f t="shared" si="450"/>
        <v>0.34233105743243919</v>
      </c>
      <c r="BA2013" s="1">
        <f t="shared" si="451"/>
        <v>0.29629622417144857</v>
      </c>
      <c r="BB2013" s="1">
        <f t="shared" si="452"/>
        <v>0.21785532594126641</v>
      </c>
      <c r="BC2013" s="1">
        <f t="shared" si="453"/>
        <v>0.36057068060655184</v>
      </c>
      <c r="BD2013" s="1">
        <f t="shared" si="454"/>
        <v>0.36909677413814374</v>
      </c>
      <c r="BE2013" s="1" t="e">
        <f t="shared" si="455"/>
        <v>#N/A</v>
      </c>
      <c r="BF2013" s="2">
        <f t="shared" si="456"/>
        <v>0.13759543222305001</v>
      </c>
      <c r="BG2013" s="1" t="e">
        <f t="shared" si="457"/>
        <v>#N/A</v>
      </c>
      <c r="BH2013" s="1">
        <f t="shared" si="458"/>
        <v>0.31584092689532067</v>
      </c>
      <c r="BI2013" s="2" t="e">
        <f t="shared" si="459"/>
        <v>#N/A</v>
      </c>
      <c r="BJ2013" s="1" t="e">
        <f t="shared" si="460"/>
        <v>#N/A</v>
      </c>
      <c r="BK2013" s="1" t="e">
        <f t="shared" si="461"/>
        <v>#N/A</v>
      </c>
    </row>
    <row r="2014" spans="1:63">
      <c r="A2014" t="s">
        <v>154</v>
      </c>
      <c r="B2014">
        <v>2003</v>
      </c>
      <c r="C2014" s="1">
        <v>0.24933190490167303</v>
      </c>
      <c r="D2014" s="1">
        <v>6.5510000000000004E-3</v>
      </c>
      <c r="E2014" s="1">
        <v>0.18200000000000005</v>
      </c>
      <c r="F2014" s="1">
        <v>0.25</v>
      </c>
      <c r="G2014" s="1">
        <v>6.8000000000000005E-2</v>
      </c>
      <c r="H2014" s="1">
        <v>0.50800000000000001</v>
      </c>
      <c r="I2014" s="2">
        <v>0.49525000000000002</v>
      </c>
      <c r="J2014" s="1">
        <v>0.44579999999999997</v>
      </c>
      <c r="K2014" s="1">
        <v>0.94676504065033329</v>
      </c>
      <c r="L2014" s="2">
        <v>0.08</v>
      </c>
      <c r="M2014" s="2">
        <v>0.28000000000000003</v>
      </c>
      <c r="N2014" s="1">
        <v>0.13200000000000003</v>
      </c>
      <c r="O2014" s="2">
        <v>0.22499999999999998</v>
      </c>
      <c r="P2014" s="1">
        <v>0.92759999999999998</v>
      </c>
      <c r="Q2014" s="1">
        <v>0.27835073170731794</v>
      </c>
      <c r="R2014" s="3">
        <v>0.27060653200000001</v>
      </c>
      <c r="S2014" s="1">
        <v>0.11090546700000001</v>
      </c>
      <c r="T2014" s="2">
        <v>0.1107340316</v>
      </c>
      <c r="U2014" s="1">
        <v>6.150532955580687E-2</v>
      </c>
      <c r="V2014" s="1">
        <v>2.08678450589668E-2</v>
      </c>
      <c r="W2014" s="1">
        <v>0.27900000000000003</v>
      </c>
      <c r="X2014" s="1">
        <v>0.48</v>
      </c>
      <c r="Y2014" s="2">
        <v>5.0004167013917827E-2</v>
      </c>
      <c r="Z2014" s="1">
        <v>0.88512000272000002</v>
      </c>
      <c r="AA2014" s="1">
        <v>0.626</v>
      </c>
      <c r="AB2014" s="2">
        <v>0.43934214292238405</v>
      </c>
      <c r="AC2014" s="2">
        <v>0.50053104872857479</v>
      </c>
      <c r="AD2014" s="1">
        <v>9.7511090150779439E-2</v>
      </c>
      <c r="AE2014" s="1">
        <v>0.25781842857142856</v>
      </c>
      <c r="AF2014" s="1">
        <v>0.70967741935483875</v>
      </c>
      <c r="AG2014" s="4">
        <v>2041.339650896</v>
      </c>
      <c r="AH2014" s="4">
        <v>1940</v>
      </c>
      <c r="AI2014" s="4">
        <v>5317982</v>
      </c>
      <c r="AJ2014" s="2" t="e">
        <v>#N/A</v>
      </c>
      <c r="AK2014" s="2" t="e">
        <v>#N/A</v>
      </c>
      <c r="AL2014" s="2" t="e">
        <v>#N/A</v>
      </c>
      <c r="AM2014" s="2"/>
      <c r="AN2014" s="2" t="e">
        <v>#N/A</v>
      </c>
      <c r="AO2014" s="2" t="e">
        <v>#N/A</v>
      </c>
      <c r="AP2014" s="2" t="e">
        <v>#N/A</v>
      </c>
      <c r="AQ2014" s="2" t="e">
        <v>#N/A</v>
      </c>
      <c r="AR2014" s="2"/>
      <c r="AS2014" s="2" t="e">
        <v>#N/A</v>
      </c>
      <c r="AT2014" s="2">
        <v>0.41407843586227777</v>
      </c>
      <c r="AU2014" s="2">
        <v>0.37528662397286017</v>
      </c>
      <c r="AV2014" s="4"/>
      <c r="AW2014" s="4"/>
      <c r="AX2014" s="1">
        <f t="shared" si="448"/>
        <v>0.21064715081694552</v>
      </c>
      <c r="AY2014" s="2">
        <f t="shared" si="449"/>
        <v>0.37211643437861902</v>
      </c>
      <c r="AZ2014" s="1">
        <f t="shared" si="450"/>
        <v>0.3396393524614636</v>
      </c>
      <c r="BA2014" s="1">
        <f t="shared" si="451"/>
        <v>0.29608289072478194</v>
      </c>
      <c r="BB2014" s="1">
        <f t="shared" si="452"/>
        <v>0.21785532594126641</v>
      </c>
      <c r="BC2014" s="1">
        <f t="shared" si="453"/>
        <v>0.35831603497544073</v>
      </c>
      <c r="BD2014" s="1">
        <f t="shared" si="454"/>
        <v>0.35964163399294186</v>
      </c>
      <c r="BE2014" s="1" t="e">
        <f t="shared" si="455"/>
        <v>#N/A</v>
      </c>
      <c r="BF2014" s="2">
        <f t="shared" si="456"/>
        <v>0.13539516275132366</v>
      </c>
      <c r="BG2014" s="1" t="e">
        <f t="shared" si="457"/>
        <v>#N/A</v>
      </c>
      <c r="BH2014" s="1">
        <f t="shared" si="458"/>
        <v>0.31193766496988301</v>
      </c>
      <c r="BI2014" s="2" t="e">
        <f t="shared" si="459"/>
        <v>#N/A</v>
      </c>
      <c r="BJ2014" s="1" t="e">
        <f t="shared" si="460"/>
        <v>#N/A</v>
      </c>
      <c r="BK2014" s="1" t="e">
        <f t="shared" si="461"/>
        <v>#N/A</v>
      </c>
    </row>
    <row r="2015" spans="1:63">
      <c r="A2015" t="s">
        <v>154</v>
      </c>
      <c r="B2015">
        <v>2004</v>
      </c>
      <c r="C2015" s="1">
        <v>0.24933190490167303</v>
      </c>
      <c r="D2015" s="1">
        <v>6.5510000000000004E-3</v>
      </c>
      <c r="E2015" s="1">
        <v>0.17599999999999993</v>
      </c>
      <c r="F2015" s="1">
        <v>0.25</v>
      </c>
      <c r="G2015" s="1">
        <v>6.8000000000000005E-2</v>
      </c>
      <c r="H2015" s="1">
        <v>0.504</v>
      </c>
      <c r="I2015" s="2">
        <v>0.49525000000000002</v>
      </c>
      <c r="J2015" s="1">
        <v>0.44340000000000002</v>
      </c>
      <c r="K2015" s="1">
        <v>0.94518158567766664</v>
      </c>
      <c r="L2015" s="2">
        <v>0.08</v>
      </c>
      <c r="M2015" s="2">
        <v>0.34</v>
      </c>
      <c r="N2015" s="1">
        <v>0.10800000000000001</v>
      </c>
      <c r="O2015" s="2">
        <v>0.22499999999999998</v>
      </c>
      <c r="P2015" s="1">
        <v>0.92759999999999998</v>
      </c>
      <c r="Q2015" s="1">
        <v>0.26937512195121993</v>
      </c>
      <c r="R2015" s="3">
        <v>0.27060653200000001</v>
      </c>
      <c r="S2015" s="1">
        <v>0.119171809</v>
      </c>
      <c r="T2015" s="2">
        <v>0.10316780455000001</v>
      </c>
      <c r="U2015" s="1">
        <v>6.150532955580687E-2</v>
      </c>
      <c r="V2015" s="1">
        <v>2.08678450589668E-2</v>
      </c>
      <c r="W2015" s="1">
        <v>0.27900000000000003</v>
      </c>
      <c r="X2015" s="1">
        <v>0.48</v>
      </c>
      <c r="Y2015" s="2">
        <v>5.0004167013917827E-2</v>
      </c>
      <c r="Z2015" s="1">
        <v>0.88384000204000002</v>
      </c>
      <c r="AA2015" s="1">
        <v>0.61399999999999999</v>
      </c>
      <c r="AB2015" s="2">
        <v>0.44652105507021</v>
      </c>
      <c r="AC2015" s="2">
        <v>0.50038700319301377</v>
      </c>
      <c r="AD2015" s="1">
        <v>0.15236431785703777</v>
      </c>
      <c r="AE2015" s="1">
        <v>0.26297479702760335</v>
      </c>
      <c r="AF2015" s="1">
        <v>0.80645161290322576</v>
      </c>
      <c r="AG2015" s="4">
        <v>2182.6428828056301</v>
      </c>
      <c r="AH2015" s="4">
        <v>2090</v>
      </c>
      <c r="AI2015" s="4">
        <v>5386388</v>
      </c>
      <c r="AJ2015" s="2" t="e">
        <v>#N/A</v>
      </c>
      <c r="AK2015" s="2" t="e">
        <v>#N/A</v>
      </c>
      <c r="AL2015" s="2" t="e">
        <v>#N/A</v>
      </c>
      <c r="AM2015" s="2"/>
      <c r="AN2015" s="2" t="e">
        <v>#N/A</v>
      </c>
      <c r="AO2015" s="2" t="e">
        <v>#N/A</v>
      </c>
      <c r="AP2015" s="2" t="e">
        <v>#N/A</v>
      </c>
      <c r="AQ2015" s="2" t="e">
        <v>#N/A</v>
      </c>
      <c r="AR2015" s="2"/>
      <c r="AS2015" s="2" t="e">
        <v>#N/A</v>
      </c>
      <c r="AT2015" s="2">
        <v>0.42763763734308941</v>
      </c>
      <c r="AU2015" s="2">
        <v>0.32953428702714305</v>
      </c>
      <c r="AV2015" s="4"/>
      <c r="AW2015" s="4"/>
      <c r="AX2015" s="1">
        <f t="shared" si="448"/>
        <v>0.20898048415027884</v>
      </c>
      <c r="AY2015" s="2">
        <f t="shared" si="449"/>
        <v>0.37669022652538098</v>
      </c>
      <c r="AZ2015" s="1">
        <f t="shared" si="450"/>
        <v>0.33798425350024397</v>
      </c>
      <c r="BA2015" s="1">
        <f t="shared" si="451"/>
        <v>0.29586955727811526</v>
      </c>
      <c r="BB2015" s="1">
        <f t="shared" si="452"/>
        <v>0.21785532594126641</v>
      </c>
      <c r="BC2015" s="1">
        <f t="shared" si="453"/>
        <v>0.36549229512210746</v>
      </c>
      <c r="BD2015" s="1">
        <f t="shared" si="454"/>
        <v>0.35095408536314771</v>
      </c>
      <c r="BE2015" s="1" t="e">
        <f t="shared" si="455"/>
        <v>#N/A</v>
      </c>
      <c r="BF2015" s="2">
        <f t="shared" si="456"/>
        <v>0.13745456956063132</v>
      </c>
      <c r="BG2015" s="1" t="e">
        <f t="shared" si="457"/>
        <v>#N/A</v>
      </c>
      <c r="BH2015" s="1">
        <f t="shared" si="458"/>
        <v>0.31143390214217387</v>
      </c>
      <c r="BI2015" s="2" t="e">
        <f t="shared" si="459"/>
        <v>#N/A</v>
      </c>
      <c r="BJ2015" s="1" t="e">
        <f t="shared" si="460"/>
        <v>#N/A</v>
      </c>
      <c r="BK2015" s="1" t="e">
        <f t="shared" si="461"/>
        <v>#N/A</v>
      </c>
    </row>
    <row r="2016" spans="1:63">
      <c r="A2016" t="s">
        <v>154</v>
      </c>
      <c r="B2016">
        <v>2005</v>
      </c>
      <c r="C2016" s="1">
        <v>0.24933190490167303</v>
      </c>
      <c r="D2016" s="1">
        <v>6.5510000000000004E-3</v>
      </c>
      <c r="E2016" s="1">
        <v>0.17000000000000004</v>
      </c>
      <c r="F2016" s="1">
        <v>0.25</v>
      </c>
      <c r="G2016" s="1">
        <v>6.8000000000000005E-2</v>
      </c>
      <c r="H2016" s="1">
        <v>0.5</v>
      </c>
      <c r="I2016" s="2">
        <v>0.49525000000000002</v>
      </c>
      <c r="J2016" s="1">
        <v>0.441</v>
      </c>
      <c r="K2016" s="1">
        <v>0.95363252032516665</v>
      </c>
      <c r="L2016" s="2">
        <v>0.08</v>
      </c>
      <c r="M2016" s="2">
        <v>0.34</v>
      </c>
      <c r="N2016" s="1">
        <v>8.4000000000000005E-2</v>
      </c>
      <c r="O2016" s="2">
        <v>0.22499999999999998</v>
      </c>
      <c r="P2016" s="1">
        <v>0.92759999999999998</v>
      </c>
      <c r="Q2016" s="1">
        <v>0.26077365853658596</v>
      </c>
      <c r="R2016" s="3">
        <v>0.27060653200000001</v>
      </c>
      <c r="S2016" s="1">
        <v>0.117837344</v>
      </c>
      <c r="T2016" s="2">
        <v>9.5601577500000007E-2</v>
      </c>
      <c r="U2016" s="1">
        <v>6.150532955580687E-2</v>
      </c>
      <c r="V2016" s="1">
        <v>2.08678450589668E-2</v>
      </c>
      <c r="W2016" s="1">
        <v>0.27900000000000003</v>
      </c>
      <c r="X2016" s="1">
        <v>0.48</v>
      </c>
      <c r="Y2016" s="2">
        <v>5.0004167013917827E-2</v>
      </c>
      <c r="Z2016" s="1">
        <v>0.88256000136000001</v>
      </c>
      <c r="AA2016" s="1">
        <v>0.625</v>
      </c>
      <c r="AB2016" s="2">
        <v>0.44376166403955003</v>
      </c>
      <c r="AC2016" s="2">
        <v>0.45786054471965798</v>
      </c>
      <c r="AD2016" s="1">
        <v>0.22799362013244667</v>
      </c>
      <c r="AE2016" s="1">
        <v>0.26813116548377808</v>
      </c>
      <c r="AF2016" s="1">
        <v>0.74193548387096775</v>
      </c>
      <c r="AG2016" s="4">
        <v>2322.34125841894</v>
      </c>
      <c r="AH2016" s="4">
        <v>2250</v>
      </c>
      <c r="AI2016" s="4">
        <v>5455216</v>
      </c>
      <c r="AJ2016" s="2" t="e">
        <v>#N/A</v>
      </c>
      <c r="AK2016" s="2" t="e">
        <v>#N/A</v>
      </c>
      <c r="AL2016" s="2" t="e">
        <v>#N/A</v>
      </c>
      <c r="AM2016" s="2"/>
      <c r="AN2016" s="2" t="e">
        <v>#N/A</v>
      </c>
      <c r="AO2016" s="2" t="e">
        <v>#N/A</v>
      </c>
      <c r="AP2016" s="2" t="e">
        <v>#N/A</v>
      </c>
      <c r="AQ2016" s="2" t="e">
        <v>#N/A</v>
      </c>
      <c r="AR2016" s="2"/>
      <c r="AS2016" s="2" t="e">
        <v>#N/A</v>
      </c>
      <c r="AT2016" s="2">
        <v>0.37691609011812549</v>
      </c>
      <c r="AU2016" s="2">
        <v>0.37047561916820021</v>
      </c>
      <c r="AV2016" s="4">
        <v>31.86</v>
      </c>
      <c r="AW2016" s="4">
        <v>52.33</v>
      </c>
      <c r="AX2016" s="1">
        <f t="shared" si="448"/>
        <v>0.20731381748361219</v>
      </c>
      <c r="AY2016" s="2">
        <f t="shared" si="449"/>
        <v>0.37412607433216666</v>
      </c>
      <c r="AZ2016" s="1">
        <f t="shared" si="450"/>
        <v>0.33448382240731722</v>
      </c>
      <c r="BA2016" s="1">
        <f t="shared" si="451"/>
        <v>0.29565622383144857</v>
      </c>
      <c r="BB2016" s="1">
        <f t="shared" si="452"/>
        <v>0.21785532594126641</v>
      </c>
      <c r="BC2016" s="1">
        <f t="shared" si="453"/>
        <v>0.36493513226877405</v>
      </c>
      <c r="BD2016" s="1">
        <f t="shared" si="454"/>
        <v>0.34400129272695884</v>
      </c>
      <c r="BE2016" s="1" t="e">
        <f t="shared" si="455"/>
        <v>#N/A</v>
      </c>
      <c r="BF2016" s="2">
        <f t="shared" si="456"/>
        <v>0.12785382988773336</v>
      </c>
      <c r="BG2016" s="1" t="e">
        <f t="shared" si="457"/>
        <v>#N/A</v>
      </c>
      <c r="BH2016" s="1">
        <f t="shared" si="458"/>
        <v>0.30893058364566645</v>
      </c>
      <c r="BI2016" s="2" t="e">
        <f t="shared" si="459"/>
        <v>#N/A</v>
      </c>
      <c r="BJ2016" s="1" t="e">
        <f t="shared" si="460"/>
        <v>#N/A</v>
      </c>
      <c r="BK2016" s="1" t="e">
        <f t="shared" si="461"/>
        <v>#N/A</v>
      </c>
    </row>
    <row r="2017" spans="1:63">
      <c r="A2017" t="s">
        <v>154</v>
      </c>
      <c r="B2017">
        <v>2006</v>
      </c>
      <c r="C2017" s="1">
        <v>0.24933190490167303</v>
      </c>
      <c r="D2017" s="1">
        <v>6.5510000000000004E-3</v>
      </c>
      <c r="E2017" s="1">
        <v>0.16333333333333333</v>
      </c>
      <c r="F2017" s="1">
        <v>0.25</v>
      </c>
      <c r="G2017" s="1">
        <v>6.8000000000000005E-2</v>
      </c>
      <c r="H2017" s="1">
        <v>0.4933333333333334</v>
      </c>
      <c r="I2017" s="2">
        <v>0.49525000000000002</v>
      </c>
      <c r="J2017" s="1">
        <v>0.43819999999999998</v>
      </c>
      <c r="K2017" s="1">
        <v>0.9468282571911667</v>
      </c>
      <c r="L2017" s="2">
        <v>0.08</v>
      </c>
      <c r="M2017" s="2">
        <v>0.32</v>
      </c>
      <c r="N2017" s="1">
        <v>0.06</v>
      </c>
      <c r="O2017" s="2">
        <v>0.22499999999999998</v>
      </c>
      <c r="P2017" s="1">
        <v>0.92759999999999998</v>
      </c>
      <c r="Q2017" s="1">
        <v>0.2525263414634159</v>
      </c>
      <c r="R2017" s="3">
        <v>0.27060653200000001</v>
      </c>
      <c r="S2017" s="1">
        <v>8.4855614450000005E-2</v>
      </c>
      <c r="T2017" s="2">
        <v>9.1435031250000007E-2</v>
      </c>
      <c r="U2017" s="1">
        <v>6.150532955580687E-2</v>
      </c>
      <c r="V2017" s="1">
        <v>2.08678450589668E-2</v>
      </c>
      <c r="W2017" s="1">
        <v>0.27900000000000003</v>
      </c>
      <c r="X2017" s="1">
        <v>0.48</v>
      </c>
      <c r="Y2017" s="2">
        <v>5.0004167013917827E-2</v>
      </c>
      <c r="Z2017" s="1">
        <v>0.88128000068000001</v>
      </c>
      <c r="AA2017" s="1">
        <v>0.63800000000000001</v>
      </c>
      <c r="AB2017" s="2">
        <v>0.39919599936662598</v>
      </c>
      <c r="AC2017" s="2">
        <v>0.47505438831883201</v>
      </c>
      <c r="AD2017" s="1">
        <v>0.36808716350369003</v>
      </c>
      <c r="AE2017" s="1">
        <v>0.27328753393995281</v>
      </c>
      <c r="AF2017" s="1">
        <v>0.74193548387096775</v>
      </c>
      <c r="AG2017" s="4">
        <v>2460.1229570779001</v>
      </c>
      <c r="AH2017" s="4">
        <v>2400</v>
      </c>
      <c r="AI2017" s="4">
        <v>5524718</v>
      </c>
      <c r="AJ2017" s="2" t="e">
        <v>#N/A</v>
      </c>
      <c r="AK2017" s="2" t="e">
        <v>#N/A</v>
      </c>
      <c r="AL2017" s="2" t="e">
        <v>#N/A</v>
      </c>
      <c r="AM2017" s="2"/>
      <c r="AN2017" s="2" t="e">
        <v>#N/A</v>
      </c>
      <c r="AO2017" s="2" t="e">
        <v>#N/A</v>
      </c>
      <c r="AP2017" s="2" t="e">
        <v>#N/A</v>
      </c>
      <c r="AQ2017" s="2" t="e">
        <v>#N/A</v>
      </c>
      <c r="AR2017" s="2"/>
      <c r="AS2017" s="2" t="e">
        <v>#N/A</v>
      </c>
      <c r="AT2017" s="2">
        <v>0.35242356049320051</v>
      </c>
      <c r="AU2017" s="2">
        <v>0.33987581461021421</v>
      </c>
      <c r="AV2017" s="4"/>
      <c r="AW2017" s="4"/>
      <c r="AX2017" s="1">
        <f t="shared" si="448"/>
        <v>0.20509159526138998</v>
      </c>
      <c r="AY2017" s="2">
        <f t="shared" si="449"/>
        <v>0.36646832245588096</v>
      </c>
      <c r="AZ2017" s="1">
        <f t="shared" si="450"/>
        <v>0.32540470383268316</v>
      </c>
      <c r="BA2017" s="1">
        <f t="shared" si="451"/>
        <v>0.29544289038478194</v>
      </c>
      <c r="BB2017" s="1">
        <f t="shared" si="452"/>
        <v>0.21785532594126641</v>
      </c>
      <c r="BC2017" s="1">
        <f t="shared" si="453"/>
        <v>0.35859494002099629</v>
      </c>
      <c r="BD2017" s="1">
        <f t="shared" si="454"/>
        <v>0.33457604942854152</v>
      </c>
      <c r="BE2017" s="1" t="e">
        <f t="shared" si="455"/>
        <v>#N/A</v>
      </c>
      <c r="BF2017" s="2">
        <f t="shared" si="456"/>
        <v>0.12266739481786587</v>
      </c>
      <c r="BG2017" s="1" t="e">
        <f t="shared" si="457"/>
        <v>#N/A</v>
      </c>
      <c r="BH2017" s="1">
        <f t="shared" si="458"/>
        <v>0.3036754384636014</v>
      </c>
      <c r="BI2017" s="2" t="e">
        <f t="shared" si="459"/>
        <v>#N/A</v>
      </c>
      <c r="BJ2017" s="1" t="e">
        <f t="shared" si="460"/>
        <v>#N/A</v>
      </c>
      <c r="BK2017" s="1" t="e">
        <f t="shared" si="461"/>
        <v>#N/A</v>
      </c>
    </row>
    <row r="2018" spans="1:63">
      <c r="A2018" t="s">
        <v>154</v>
      </c>
      <c r="B2018">
        <v>2007</v>
      </c>
      <c r="C2018" s="1">
        <v>0.24933190490167303</v>
      </c>
      <c r="D2018" s="1">
        <v>6.5510000000000004E-3</v>
      </c>
      <c r="E2018" s="1">
        <v>0.15666666666666673</v>
      </c>
      <c r="F2018" s="1">
        <v>0.25</v>
      </c>
      <c r="G2018" s="1">
        <v>6.8000000000000005E-2</v>
      </c>
      <c r="H2018" s="1">
        <v>0.48666666666666669</v>
      </c>
      <c r="I2018" s="2">
        <v>0.49525000000000002</v>
      </c>
      <c r="J2018" s="1">
        <v>0.43540000000000001</v>
      </c>
      <c r="K2018" s="1">
        <v>0.95049316239316661</v>
      </c>
      <c r="L2018" s="2">
        <v>0.08</v>
      </c>
      <c r="M2018" s="2">
        <v>0.4</v>
      </c>
      <c r="N2018" s="1">
        <v>6.1199999973177911E-2</v>
      </c>
      <c r="O2018" s="2">
        <v>0.22499999999999998</v>
      </c>
      <c r="P2018" s="1">
        <v>0.92759999999999998</v>
      </c>
      <c r="Q2018" s="1">
        <v>0.24466439024390407</v>
      </c>
      <c r="R2018" s="3">
        <v>0.27060653200000001</v>
      </c>
      <c r="S2018" s="1">
        <v>0.10954862200000001</v>
      </c>
      <c r="T2018" s="2">
        <v>8.7268485000000007E-2</v>
      </c>
      <c r="U2018" s="1">
        <v>6.150532955580687E-2</v>
      </c>
      <c r="V2018" s="1">
        <v>2.08678450589668E-2</v>
      </c>
      <c r="W2018" s="1">
        <v>0.27900000000000003</v>
      </c>
      <c r="X2018" s="1">
        <v>0.48</v>
      </c>
      <c r="Y2018" s="2">
        <v>5.0004167013917827E-2</v>
      </c>
      <c r="Z2018" s="1">
        <v>0.88</v>
      </c>
      <c r="AA2018" s="1">
        <v>0.627</v>
      </c>
      <c r="AB2018" s="2">
        <v>0.44876908171651203</v>
      </c>
      <c r="AC2018" s="2">
        <v>0.48699014517143724</v>
      </c>
      <c r="AD2018" s="1">
        <v>0.49692339270881114</v>
      </c>
      <c r="AE2018" s="1">
        <v>0.2784439023961276</v>
      </c>
      <c r="AF2018" s="1">
        <v>0.74193548387096775</v>
      </c>
      <c r="AG2018" s="4">
        <v>2591.59707928846</v>
      </c>
      <c r="AH2018" s="4">
        <v>2530</v>
      </c>
      <c r="AI2018" s="4">
        <v>5595052</v>
      </c>
      <c r="AJ2018" s="2" t="e">
        <v>#N/A</v>
      </c>
      <c r="AK2018" s="2" t="e">
        <v>#N/A</v>
      </c>
      <c r="AL2018" s="2" t="e">
        <v>#N/A</v>
      </c>
      <c r="AM2018" s="2"/>
      <c r="AN2018" s="2" t="e">
        <v>#N/A</v>
      </c>
      <c r="AO2018" s="2" t="e">
        <v>#N/A</v>
      </c>
      <c r="AP2018" s="2" t="e">
        <v>#N/A</v>
      </c>
      <c r="AQ2018" s="2" t="e">
        <v>#N/A</v>
      </c>
      <c r="AR2018" s="2"/>
      <c r="AS2018" s="2" t="e">
        <v>#N/A</v>
      </c>
      <c r="AT2018" s="2">
        <v>0.33443220786048683</v>
      </c>
      <c r="AU2018" s="2">
        <v>0.33292326005207362</v>
      </c>
      <c r="AV2018" s="4"/>
      <c r="AW2018" s="4"/>
      <c r="AX2018" s="1">
        <f t="shared" si="448"/>
        <v>0.20286937303916774</v>
      </c>
      <c r="AY2018" s="2">
        <f t="shared" si="449"/>
        <v>0.37819188033804924</v>
      </c>
      <c r="AZ2018" s="1">
        <f t="shared" si="450"/>
        <v>0.32793760584878079</v>
      </c>
      <c r="BA2018" s="1">
        <f t="shared" si="451"/>
        <v>0.29522955693811526</v>
      </c>
      <c r="BB2018" s="1">
        <f t="shared" si="452"/>
        <v>0.21785532594126641</v>
      </c>
      <c r="BC2018" s="1">
        <f t="shared" si="453"/>
        <v>0.36977416300655186</v>
      </c>
      <c r="BD2018" s="1">
        <f t="shared" si="454"/>
        <v>0.33115989515726368</v>
      </c>
      <c r="BE2018" s="1" t="e">
        <f t="shared" si="455"/>
        <v>#N/A</v>
      </c>
      <c r="BF2018" s="2">
        <f t="shared" si="456"/>
        <v>0.12701914347484361</v>
      </c>
      <c r="BG2018" s="1" t="e">
        <f t="shared" si="457"/>
        <v>#N/A</v>
      </c>
      <c r="BH2018" s="1">
        <f t="shared" si="458"/>
        <v>0.30626312803502737</v>
      </c>
      <c r="BI2018" s="2" t="e">
        <f t="shared" si="459"/>
        <v>#N/A</v>
      </c>
      <c r="BJ2018" s="1" t="e">
        <f t="shared" si="460"/>
        <v>#N/A</v>
      </c>
      <c r="BK2018" s="1" t="e">
        <f t="shared" si="461"/>
        <v>#N/A</v>
      </c>
    </row>
    <row r="2019" spans="1:63">
      <c r="A2019" t="s">
        <v>154</v>
      </c>
      <c r="B2019">
        <v>2008</v>
      </c>
      <c r="C2019" s="1">
        <v>0.24933190490167303</v>
      </c>
      <c r="D2019" s="1">
        <v>6.5510000000000004E-3</v>
      </c>
      <c r="E2019" s="1">
        <v>0.15000000000000002</v>
      </c>
      <c r="F2019" s="1">
        <v>0.25</v>
      </c>
      <c r="G2019" s="1">
        <v>6.8000000000000005E-2</v>
      </c>
      <c r="H2019" s="1">
        <v>0.48</v>
      </c>
      <c r="I2019" s="2">
        <v>0.49525000000000002</v>
      </c>
      <c r="J2019" s="1">
        <v>0.43259999999999998</v>
      </c>
      <c r="K2019" s="1">
        <v>0.94622105263150003</v>
      </c>
      <c r="L2019" s="2">
        <v>0.08</v>
      </c>
      <c r="M2019" s="2">
        <v>0.40799999982118607</v>
      </c>
      <c r="N2019" s="1">
        <v>6.2399999946355811E-2</v>
      </c>
      <c r="O2019" s="2">
        <v>0.22499999999999998</v>
      </c>
      <c r="P2019" s="1">
        <v>0.92759999999999998</v>
      </c>
      <c r="Q2019" s="1">
        <v>0.23716000000000004</v>
      </c>
      <c r="R2019" s="3">
        <v>0.27060653200000001</v>
      </c>
      <c r="S2019" s="1">
        <v>0.1032357607</v>
      </c>
      <c r="T2019" s="2">
        <v>8.3101938750000007E-2</v>
      </c>
      <c r="U2019" s="1">
        <v>6.150532955580687E-2</v>
      </c>
      <c r="V2019" s="1">
        <v>2.08678450589668E-2</v>
      </c>
      <c r="W2019" s="1">
        <v>0.27900000000000003</v>
      </c>
      <c r="X2019" s="1">
        <v>0.48</v>
      </c>
      <c r="Y2019" s="2">
        <v>5.0004167013917827E-2</v>
      </c>
      <c r="Z2019" s="1">
        <v>0.88239999994635587</v>
      </c>
      <c r="AA2019" s="1">
        <v>0.60799999999999998</v>
      </c>
      <c r="AB2019" s="2">
        <v>0.43231707988457402</v>
      </c>
      <c r="AC2019" s="2">
        <v>0.45471126242089605</v>
      </c>
      <c r="AD2019" s="1">
        <v>0.60934136573349107</v>
      </c>
      <c r="AE2019" s="1">
        <v>0.28360027085230233</v>
      </c>
      <c r="AF2019" s="1">
        <v>0.58064516129032262</v>
      </c>
      <c r="AG2019" s="4">
        <v>2810.8011530342001</v>
      </c>
      <c r="AH2019" s="4">
        <v>2730</v>
      </c>
      <c r="AI2019" s="4">
        <v>5667325</v>
      </c>
      <c r="AJ2019" s="2" t="e">
        <v>#N/A</v>
      </c>
      <c r="AK2019" s="2" t="e">
        <v>#N/A</v>
      </c>
      <c r="AL2019" s="2" t="e">
        <v>#N/A</v>
      </c>
      <c r="AM2019" s="2"/>
      <c r="AN2019" s="2" t="e">
        <v>#N/A</v>
      </c>
      <c r="AO2019" s="2" t="e">
        <v>#N/A</v>
      </c>
      <c r="AP2019" s="2" t="e">
        <v>#N/A</v>
      </c>
      <c r="AQ2019" s="2" t="e">
        <v>#N/A</v>
      </c>
      <c r="AR2019" s="2"/>
      <c r="AS2019" s="2" t="e">
        <v>#N/A</v>
      </c>
      <c r="AT2019" s="2">
        <v>0.34067619350119999</v>
      </c>
      <c r="AU2019" s="2">
        <v>0.33269910703888927</v>
      </c>
      <c r="AV2019" s="4"/>
      <c r="AW2019" s="4"/>
      <c r="AX2019" s="1">
        <f t="shared" si="448"/>
        <v>0.20064715081694551</v>
      </c>
      <c r="AY2019" s="2">
        <f t="shared" si="449"/>
        <v>0.3784958646284346</v>
      </c>
      <c r="AZ2019" s="1">
        <f t="shared" si="450"/>
        <v>0.32434084629000004</v>
      </c>
      <c r="BA2019" s="1">
        <f t="shared" si="451"/>
        <v>0.29562955692917453</v>
      </c>
      <c r="BB2019" s="1">
        <f t="shared" si="452"/>
        <v>0.21785532594126641</v>
      </c>
      <c r="BC2019" s="1">
        <f t="shared" si="453"/>
        <v>0.3699171783918343</v>
      </c>
      <c r="BD2019" s="1">
        <f t="shared" si="454"/>
        <v>0.32648049855464262</v>
      </c>
      <c r="BE2019" s="1" t="e">
        <f t="shared" si="455"/>
        <v>#N/A</v>
      </c>
      <c r="BF2019" s="2">
        <f t="shared" si="456"/>
        <v>0.12277045358066702</v>
      </c>
      <c r="BG2019" s="1" t="e">
        <f t="shared" si="457"/>
        <v>#N/A</v>
      </c>
      <c r="BH2019" s="1">
        <f t="shared" si="458"/>
        <v>0.30475100096258112</v>
      </c>
      <c r="BI2019" s="2" t="e">
        <f t="shared" si="459"/>
        <v>#N/A</v>
      </c>
      <c r="BJ2019" s="1" t="e">
        <f t="shared" si="460"/>
        <v>#N/A</v>
      </c>
      <c r="BK2019" s="1" t="e">
        <f t="shared" si="461"/>
        <v>#N/A</v>
      </c>
    </row>
    <row r="2020" spans="1:63">
      <c r="A2020" t="s">
        <v>154</v>
      </c>
      <c r="B2020">
        <v>2009</v>
      </c>
      <c r="C2020" s="1">
        <v>0.24933190490167303</v>
      </c>
      <c r="D2020" s="1">
        <v>6.5510000000000004E-3</v>
      </c>
      <c r="E2020" s="1">
        <v>0.16699999962002043</v>
      </c>
      <c r="F2020" s="1">
        <v>0.25</v>
      </c>
      <c r="G2020" s="1">
        <v>6.8000000000000005E-2</v>
      </c>
      <c r="H2020" s="1">
        <v>0.49039999976754189</v>
      </c>
      <c r="I2020" s="2">
        <v>0.49525000000000002</v>
      </c>
      <c r="J2020" s="1">
        <v>0.42979999999999996</v>
      </c>
      <c r="K2020" s="1">
        <v>0.94622105263150003</v>
      </c>
      <c r="L2020" s="2">
        <v>0.08</v>
      </c>
      <c r="M2020" s="2">
        <v>0.41599999964237216</v>
      </c>
      <c r="N2020" s="1">
        <v>6.3599999919533717E-2</v>
      </c>
      <c r="O2020" s="2">
        <v>0.22499999999999998</v>
      </c>
      <c r="P2020" s="1">
        <v>0.92759999999999998</v>
      </c>
      <c r="Q2020" s="1">
        <v>0.26641679934605977</v>
      </c>
      <c r="R2020" s="3">
        <v>0.27060653200000001</v>
      </c>
      <c r="S2020" s="1">
        <v>0.11775330569999999</v>
      </c>
      <c r="T2020" s="2">
        <v>8.4763977487850542E-2</v>
      </c>
      <c r="U2020" s="1">
        <v>6.150532955580687E-2</v>
      </c>
      <c r="V2020" s="1">
        <v>2.08678450589668E-2</v>
      </c>
      <c r="W2020" s="1">
        <v>0.27900000000000003</v>
      </c>
      <c r="X2020" s="1">
        <v>0.48</v>
      </c>
      <c r="Y2020" s="2">
        <v>5.0004167013917827E-2</v>
      </c>
      <c r="Z2020" s="1">
        <v>0.88479999989271163</v>
      </c>
      <c r="AA2020" s="1">
        <v>0.59799999999999998</v>
      </c>
      <c r="AB2020" s="2">
        <v>0.398013889396932</v>
      </c>
      <c r="AC2020" s="2">
        <v>0.40160369218216402</v>
      </c>
      <c r="AD2020" s="1">
        <v>0.61997767252520997</v>
      </c>
      <c r="AE2020" s="1">
        <v>0.28875663930847711</v>
      </c>
      <c r="AF2020" s="1">
        <v>0.35483870967741937</v>
      </c>
      <c r="AG2020" s="4">
        <v>2641.27778039245</v>
      </c>
      <c r="AH2020" s="4">
        <v>2540</v>
      </c>
      <c r="AI2020" s="4">
        <v>5742800</v>
      </c>
      <c r="AJ2020" s="2" t="e">
        <v>#N/A</v>
      </c>
      <c r="AK2020" s="2" t="e">
        <v>#N/A</v>
      </c>
      <c r="AL2020" s="2" t="e">
        <v>#N/A</v>
      </c>
      <c r="AM2020" s="2"/>
      <c r="AN2020" s="2" t="e">
        <v>#N/A</v>
      </c>
      <c r="AO2020" s="2" t="e">
        <v>#N/A</v>
      </c>
      <c r="AP2020" s="2" t="e">
        <v>#N/A</v>
      </c>
      <c r="AQ2020" s="2" t="e">
        <v>#N/A</v>
      </c>
      <c r="AR2020" s="2"/>
      <c r="AS2020" s="2" t="e">
        <v>#N/A</v>
      </c>
      <c r="AT2020" s="2">
        <v>0.34854093509242051</v>
      </c>
      <c r="AU2020" s="2">
        <v>0.33357700193025508</v>
      </c>
      <c r="AV2020" s="4"/>
      <c r="AW2020" s="4"/>
      <c r="AX2020" s="1">
        <f t="shared" si="448"/>
        <v>0.20521381738153924</v>
      </c>
      <c r="AY2020" s="2">
        <f t="shared" si="449"/>
        <v>0.37941015031334369</v>
      </c>
      <c r="AZ2020" s="1">
        <f t="shared" si="450"/>
        <v>0.33342812290678203</v>
      </c>
      <c r="BA2020" s="1">
        <f t="shared" si="451"/>
        <v>0.29602955692023386</v>
      </c>
      <c r="BB2020" s="1">
        <f t="shared" si="452"/>
        <v>0.21785532594126641</v>
      </c>
      <c r="BC2020" s="1">
        <f t="shared" si="453"/>
        <v>0.3723746833660056</v>
      </c>
      <c r="BD2020" s="1">
        <f t="shared" si="454"/>
        <v>0.33640030479541777</v>
      </c>
      <c r="BE2020" s="1" t="e">
        <f t="shared" si="455"/>
        <v>#N/A</v>
      </c>
      <c r="BF2020" s="2">
        <f t="shared" si="456"/>
        <v>0.11481585166715165</v>
      </c>
      <c r="BG2020" s="1" t="e">
        <f t="shared" si="457"/>
        <v>#N/A</v>
      </c>
      <c r="BH2020" s="1">
        <f t="shared" si="458"/>
        <v>0.30887677136756325</v>
      </c>
      <c r="BI2020" s="2" t="e">
        <f t="shared" si="459"/>
        <v>#N/A</v>
      </c>
      <c r="BJ2020" s="1" t="e">
        <f t="shared" si="460"/>
        <v>#N/A</v>
      </c>
      <c r="BK2020" s="1" t="e">
        <f t="shared" si="461"/>
        <v>#N/A</v>
      </c>
    </row>
    <row r="2021" spans="1:63">
      <c r="A2021" t="s">
        <v>154</v>
      </c>
      <c r="B2021">
        <v>2010</v>
      </c>
      <c r="C2021" s="1">
        <v>0.24933190490167303</v>
      </c>
      <c r="D2021" s="1">
        <v>6.5510000000000004E-3</v>
      </c>
      <c r="E2021" s="1">
        <v>0.18399999924004073</v>
      </c>
      <c r="F2021" s="1">
        <v>0.25</v>
      </c>
      <c r="G2021" s="1">
        <v>6.8000000000000005E-2</v>
      </c>
      <c r="H2021" s="1">
        <v>0.50079999953508381</v>
      </c>
      <c r="I2021" s="2">
        <v>0.49525000000000002</v>
      </c>
      <c r="J2021" s="1">
        <v>0.43409799990393216</v>
      </c>
      <c r="K2021" s="1">
        <v>0.94622105263150003</v>
      </c>
      <c r="L2021" s="2">
        <v>0.08</v>
      </c>
      <c r="M2021" s="2">
        <v>0.42399999946355821</v>
      </c>
      <c r="N2021" s="1">
        <v>6.4799999892711638E-2</v>
      </c>
      <c r="O2021" s="2">
        <v>0.22499999999999998</v>
      </c>
      <c r="P2021" s="1">
        <v>0.92759999999999998</v>
      </c>
      <c r="Q2021" s="1">
        <v>0.29567359869211918</v>
      </c>
      <c r="R2021" s="3">
        <v>0.27060653200000001</v>
      </c>
      <c r="S2021" s="1">
        <v>0.11893083873068008</v>
      </c>
      <c r="T2021" s="2">
        <v>8.6426016225701077E-2</v>
      </c>
      <c r="U2021" s="1">
        <v>6.150532955580687E-2</v>
      </c>
      <c r="V2021" s="1">
        <v>2.08678450589668E-2</v>
      </c>
      <c r="W2021" s="1">
        <v>0.27900000000000003</v>
      </c>
      <c r="X2021" s="1">
        <v>0.48</v>
      </c>
      <c r="Y2021" s="2">
        <v>5.0004167013917827E-2</v>
      </c>
      <c r="Z2021" s="1">
        <v>0.8871999998390675</v>
      </c>
      <c r="AA2021" s="1">
        <v>0.58299999999999996</v>
      </c>
      <c r="AB2021" s="2">
        <v>0.39699402831369701</v>
      </c>
      <c r="AC2021" s="2">
        <v>0.40061972912597887</v>
      </c>
      <c r="AD2021" s="1">
        <v>0.62617744911188633</v>
      </c>
      <c r="AE2021" s="1">
        <v>0.29391300776465185</v>
      </c>
      <c r="AF2021" s="1">
        <v>0.35483870967741937</v>
      </c>
      <c r="AG2021" s="4"/>
      <c r="AH2021" s="4">
        <v>2791.3333333333139</v>
      </c>
      <c r="AI2021" s="4"/>
      <c r="AJ2021" s="2" t="e">
        <v>#N/A</v>
      </c>
      <c r="AK2021" s="2" t="e">
        <v>#N/A</v>
      </c>
      <c r="AL2021" s="2" t="e">
        <v>#N/A</v>
      </c>
      <c r="AM2021" s="2"/>
      <c r="AN2021" s="2" t="e">
        <v>#N/A</v>
      </c>
      <c r="AO2021" s="2" t="e">
        <v>#N/A</v>
      </c>
      <c r="AP2021" s="2" t="e">
        <v>#N/A</v>
      </c>
      <c r="AQ2021" s="2" t="e">
        <v>#N/A</v>
      </c>
      <c r="AR2021" s="2"/>
      <c r="AS2021" s="2" t="e">
        <v>#N/A</v>
      </c>
      <c r="AT2021" s="2">
        <v>0.35005552570764253</v>
      </c>
      <c r="AU2021" s="2">
        <v>0.33524123187375404</v>
      </c>
      <c r="AV2021" s="4"/>
      <c r="AW2021" s="4"/>
      <c r="AX2021" s="1">
        <f t="shared" si="448"/>
        <v>0.20978048394613294</v>
      </c>
      <c r="AY2021" s="2">
        <f t="shared" si="449"/>
        <v>0.38133843598452888</v>
      </c>
      <c r="AZ2021" s="1">
        <f t="shared" si="450"/>
        <v>0.33984739712970008</v>
      </c>
      <c r="BA2021" s="1">
        <f t="shared" si="451"/>
        <v>0.29642955691129319</v>
      </c>
      <c r="BB2021" s="1">
        <f t="shared" si="452"/>
        <v>0.21785532594126641</v>
      </c>
      <c r="BC2021" s="1">
        <f t="shared" si="453"/>
        <v>0.37413863144402276</v>
      </c>
      <c r="BD2021" s="1">
        <f t="shared" si="454"/>
        <v>0.3463201110361927</v>
      </c>
      <c r="BE2021" s="1" t="e">
        <f t="shared" si="455"/>
        <v>#N/A</v>
      </c>
      <c r="BF2021" s="2">
        <f t="shared" si="456"/>
        <v>0.11476692831473186</v>
      </c>
      <c r="BG2021" s="1" t="e">
        <f t="shared" si="457"/>
        <v>#N/A</v>
      </c>
      <c r="BH2021" s="1">
        <f t="shared" si="458"/>
        <v>0.31277135614049395</v>
      </c>
      <c r="BI2021" s="2" t="e">
        <f t="shared" si="459"/>
        <v>#N/A</v>
      </c>
      <c r="BJ2021" s="1" t="e">
        <f t="shared" si="460"/>
        <v>#N/A</v>
      </c>
      <c r="BK2021" s="1" t="e">
        <f t="shared" si="461"/>
        <v>#N/A</v>
      </c>
    </row>
    <row r="2022" spans="1:63">
      <c r="A2022" t="s">
        <v>155</v>
      </c>
      <c r="B2022">
        <v>1995</v>
      </c>
      <c r="C2022" s="1">
        <v>2.9723684210526274E-2</v>
      </c>
      <c r="D2022" s="1">
        <v>7.0250000000000007E-2</v>
      </c>
      <c r="E2022" s="1">
        <v>0.61</v>
      </c>
      <c r="F2022" s="1">
        <v>0.4</v>
      </c>
      <c r="G2022" s="1">
        <v>0.81933333333333336</v>
      </c>
      <c r="H2022" s="1">
        <v>0.95</v>
      </c>
      <c r="I2022" s="2">
        <v>0.63950000000000007</v>
      </c>
      <c r="J2022" s="1">
        <v>0.84200000000000008</v>
      </c>
      <c r="K2022" s="1">
        <v>0.99892918952167542</v>
      </c>
      <c r="L2022" s="2">
        <v>0.06</v>
      </c>
      <c r="M2022" s="2">
        <v>0.04</v>
      </c>
      <c r="N2022" s="1">
        <v>1</v>
      </c>
      <c r="O2022" s="2">
        <v>0.20749999999999999</v>
      </c>
      <c r="P2022" s="1">
        <v>0.98919999999999997</v>
      </c>
      <c r="Q2022" s="1">
        <v>0.83004731707317203</v>
      </c>
      <c r="R2022" s="3">
        <v>1</v>
      </c>
      <c r="S2022" s="1">
        <v>0.25867198609999997</v>
      </c>
      <c r="T2022" s="2">
        <v>1</v>
      </c>
      <c r="U2022" s="1">
        <v>0</v>
      </c>
      <c r="V2022" s="1">
        <v>0</v>
      </c>
      <c r="W2022" s="1">
        <v>0.90700000000000003</v>
      </c>
      <c r="X2022" s="1">
        <v>0.55000000000000004</v>
      </c>
      <c r="Y2022" s="2">
        <v>8.2892555459066868E-3</v>
      </c>
      <c r="Z2022" s="1">
        <v>0.7741920006317452</v>
      </c>
      <c r="AA2022" s="1">
        <v>0.44884000020474191</v>
      </c>
      <c r="AB2022" s="2">
        <v>0.49363662238725903</v>
      </c>
      <c r="AC2022" s="2">
        <v>0.29615833920870055</v>
      </c>
      <c r="AD2022" s="1">
        <v>1.5419534652678159E-4</v>
      </c>
      <c r="AE2022" s="1">
        <v>1.5691982808764493E-2</v>
      </c>
      <c r="AF2022" s="1">
        <v>0.64516129032258063</v>
      </c>
      <c r="AG2022" s="4">
        <v>496.83342467086601</v>
      </c>
      <c r="AH2022" s="4">
        <v>480</v>
      </c>
      <c r="AI2022" s="4">
        <v>9301826</v>
      </c>
      <c r="AJ2022" s="2">
        <v>0.53900000024586914</v>
      </c>
      <c r="AK2022" s="2">
        <v>0.29400000013411043</v>
      </c>
      <c r="AL2022" s="2">
        <v>0.45178000020608311</v>
      </c>
      <c r="AM2022" s="2"/>
      <c r="AN2022" s="2">
        <v>0.90160000041127208</v>
      </c>
      <c r="AO2022" s="2">
        <v>0.29400000013411043</v>
      </c>
      <c r="AP2022" s="2">
        <v>0.35360000197589403</v>
      </c>
      <c r="AQ2022" s="2">
        <v>0.53410000024363402</v>
      </c>
      <c r="AR2022" s="2"/>
      <c r="AS2022" s="2">
        <v>0.63700000029057269</v>
      </c>
      <c r="AT2022" s="2">
        <v>0.43734727496676556</v>
      </c>
      <c r="AU2022" s="2">
        <v>0.31740233004360563</v>
      </c>
      <c r="AV2022" s="4"/>
      <c r="AW2022" s="4"/>
      <c r="AX2022" s="1">
        <f t="shared" si="448"/>
        <v>0.47988450292397661</v>
      </c>
      <c r="AY2022" s="2">
        <f t="shared" si="449"/>
        <v>0.54113274136023937</v>
      </c>
      <c r="AZ2022" s="1">
        <f t="shared" si="450"/>
        <v>0.81558386063463428</v>
      </c>
      <c r="BA2022" s="1">
        <f t="shared" si="451"/>
        <v>0.37324687602960865</v>
      </c>
      <c r="BB2022" s="1">
        <f t="shared" si="452"/>
        <v>0.36133477108404816</v>
      </c>
      <c r="BC2022" s="1">
        <f t="shared" si="453"/>
        <v>0.48262748000723099</v>
      </c>
      <c r="BD2022" s="1">
        <f t="shared" si="454"/>
        <v>0.89816275109914123</v>
      </c>
      <c r="BE2022" s="1">
        <f t="shared" si="455"/>
        <v>0.20849950809510873</v>
      </c>
      <c r="BF2022" s="2">
        <f t="shared" si="456"/>
        <v>0.12271422365627252</v>
      </c>
      <c r="BG2022" s="1">
        <f t="shared" si="457"/>
        <v>5.0997141151358054E-2</v>
      </c>
      <c r="BH2022" s="1">
        <f t="shared" si="458"/>
        <v>0.58070833406347344</v>
      </c>
      <c r="BI2022" s="2">
        <f t="shared" si="459"/>
        <v>0.38221087290273931</v>
      </c>
      <c r="BJ2022" s="1">
        <f t="shared" si="460"/>
        <v>0.96291920696621269</v>
      </c>
      <c r="BK2022" s="1">
        <f t="shared" si="461"/>
        <v>-0.19849746116073413</v>
      </c>
    </row>
    <row r="2023" spans="1:63">
      <c r="A2023" t="s">
        <v>155</v>
      </c>
      <c r="B2023">
        <v>1996</v>
      </c>
      <c r="C2023" s="1">
        <v>2.9723684210526274E-2</v>
      </c>
      <c r="D2023" s="1">
        <v>7.0250000000000007E-2</v>
      </c>
      <c r="E2023" s="1">
        <v>0.60399999999999998</v>
      </c>
      <c r="F2023" s="1">
        <v>0.4</v>
      </c>
      <c r="G2023" s="1">
        <v>0.81933333333333336</v>
      </c>
      <c r="H2023" s="1">
        <v>0.94599999999999995</v>
      </c>
      <c r="I2023" s="2">
        <v>0.63950000000000007</v>
      </c>
      <c r="J2023" s="1">
        <v>0.84120000000000006</v>
      </c>
      <c r="K2023" s="1">
        <v>0.99893097715127854</v>
      </c>
      <c r="L2023" s="2">
        <v>0.06</v>
      </c>
      <c r="M2023" s="2">
        <v>0.04</v>
      </c>
      <c r="N2023" s="1">
        <v>1</v>
      </c>
      <c r="O2023" s="2">
        <v>0.20749999999999999</v>
      </c>
      <c r="P2023" s="1">
        <v>0.98919999999999997</v>
      </c>
      <c r="Q2023" s="1">
        <v>0.82020243902439205</v>
      </c>
      <c r="R2023" s="3">
        <v>1</v>
      </c>
      <c r="S2023" s="1">
        <v>0.22201395730000001</v>
      </c>
      <c r="T2023" s="2">
        <v>1</v>
      </c>
      <c r="U2023" s="1">
        <v>0</v>
      </c>
      <c r="V2023" s="1">
        <v>0</v>
      </c>
      <c r="W2023" s="1">
        <v>0.90700000000000003</v>
      </c>
      <c r="X2023" s="1">
        <v>0.55000000000000004</v>
      </c>
      <c r="Y2023" s="2">
        <v>8.2892555459066868E-3</v>
      </c>
      <c r="Z2023" s="1">
        <v>0.76906000077645431</v>
      </c>
      <c r="AA2023" s="1">
        <v>0.45799999999999996</v>
      </c>
      <c r="AB2023" s="2">
        <v>0.49376139449457862</v>
      </c>
      <c r="AC2023" s="2">
        <v>0.30015523443074799</v>
      </c>
      <c r="AD2023" s="1">
        <v>1.5128600042724696E-4</v>
      </c>
      <c r="AE2023" s="1">
        <v>1.542143138624036E-2</v>
      </c>
      <c r="AF2023" s="1">
        <v>0.58064516129032262</v>
      </c>
      <c r="AG2023" s="4">
        <v>506.23088509669799</v>
      </c>
      <c r="AH2023" s="4">
        <v>500</v>
      </c>
      <c r="AI2023" s="4">
        <v>9621819</v>
      </c>
      <c r="AJ2023" s="2">
        <v>0.55000000000000004</v>
      </c>
      <c r="AK2023" s="2">
        <v>0.3</v>
      </c>
      <c r="AL2023" s="2">
        <v>0.46100000000000002</v>
      </c>
      <c r="AM2023" s="2"/>
      <c r="AN2023" s="2">
        <v>0.92</v>
      </c>
      <c r="AO2023" s="2">
        <v>0.3</v>
      </c>
      <c r="AP2023" s="2">
        <v>0.3624400017783046</v>
      </c>
      <c r="AQ2023" s="2">
        <v>0.54500000000000004</v>
      </c>
      <c r="AR2023" s="2">
        <v>30</v>
      </c>
      <c r="AS2023" s="2">
        <v>0.65</v>
      </c>
      <c r="AT2023" s="2">
        <v>0.43606864795443379</v>
      </c>
      <c r="AU2023" s="2">
        <v>0.31367584706826429</v>
      </c>
      <c r="AV2023" s="4"/>
      <c r="AW2023" s="4"/>
      <c r="AX2023" s="1">
        <f t="shared" si="448"/>
        <v>0.47821783625730996</v>
      </c>
      <c r="AY2023" s="2">
        <f t="shared" si="449"/>
        <v>0.54101871102161125</v>
      </c>
      <c r="AZ2023" s="1">
        <f t="shared" si="450"/>
        <v>0.80628327926487842</v>
      </c>
      <c r="BA2023" s="1">
        <f t="shared" si="451"/>
        <v>0.37239154272039349</v>
      </c>
      <c r="BB2023" s="1">
        <f t="shared" si="452"/>
        <v>0.36133477108404816</v>
      </c>
      <c r="BC2023" s="1">
        <f t="shared" si="453"/>
        <v>0.47789525460108756</v>
      </c>
      <c r="BD2023" s="1">
        <f t="shared" si="454"/>
        <v>0.89485556936261179</v>
      </c>
      <c r="BE2023" s="1">
        <f t="shared" si="455"/>
        <v>0.21275459999999999</v>
      </c>
      <c r="BF2023" s="2">
        <f t="shared" si="456"/>
        <v>0.12299852768797606</v>
      </c>
      <c r="BG2023" s="1">
        <f t="shared" si="457"/>
        <v>5.1039292234387058E-2</v>
      </c>
      <c r="BH2023" s="1">
        <f t="shared" si="458"/>
        <v>0.5780285316825825</v>
      </c>
      <c r="BI2023" s="2">
        <f t="shared" si="459"/>
        <v>0.38679241992236313</v>
      </c>
      <c r="BJ2023" s="1">
        <f t="shared" si="460"/>
        <v>0.96482095160494563</v>
      </c>
      <c r="BK2023" s="1">
        <f t="shared" si="461"/>
        <v>-0.19123611176021937</v>
      </c>
    </row>
    <row r="2024" spans="1:63">
      <c r="A2024" t="s">
        <v>155</v>
      </c>
      <c r="B2024">
        <v>1997</v>
      </c>
      <c r="C2024" s="1">
        <v>2.9723684210526274E-2</v>
      </c>
      <c r="D2024" s="1">
        <v>7.0250000000000007E-2</v>
      </c>
      <c r="E2024" s="1">
        <v>0.59799999999999998</v>
      </c>
      <c r="F2024" s="1">
        <v>0.4</v>
      </c>
      <c r="G2024" s="1">
        <v>0.81933333333333336</v>
      </c>
      <c r="H2024" s="1">
        <v>0.94199999999999995</v>
      </c>
      <c r="I2024" s="2">
        <v>0.63950000000000007</v>
      </c>
      <c r="J2024" s="1">
        <v>0.84040000000000004</v>
      </c>
      <c r="K2024" s="1">
        <v>0.99893276478088167</v>
      </c>
      <c r="L2024" s="2">
        <v>0.06</v>
      </c>
      <c r="M2024" s="2">
        <v>7.0000000000000007E-2</v>
      </c>
      <c r="N2024" s="1">
        <v>1</v>
      </c>
      <c r="O2024" s="2">
        <v>0.20749999999999999</v>
      </c>
      <c r="P2024" s="1">
        <v>0.98919999999999997</v>
      </c>
      <c r="Q2024" s="1">
        <v>0.80938829268292811</v>
      </c>
      <c r="R2024" s="3">
        <v>1</v>
      </c>
      <c r="S2024" s="1">
        <v>0.26189990289999998</v>
      </c>
      <c r="T2024" s="2">
        <v>1</v>
      </c>
      <c r="U2024" s="1">
        <v>0</v>
      </c>
      <c r="V2024" s="1">
        <v>0</v>
      </c>
      <c r="W2024" s="1">
        <v>0.90700000000000003</v>
      </c>
      <c r="X2024" s="1">
        <v>0.55000000000000004</v>
      </c>
      <c r="Y2024" s="2">
        <v>8.2892555459066868E-3</v>
      </c>
      <c r="Z2024" s="1">
        <v>0.76392800092116342</v>
      </c>
      <c r="AA2024" s="1">
        <v>0.46600000000000003</v>
      </c>
      <c r="AB2024" s="2">
        <v>0.44889543021076828</v>
      </c>
      <c r="AC2024" s="2">
        <v>0.24564738815706502</v>
      </c>
      <c r="AD2024" s="1">
        <v>1.4837665432771238E-4</v>
      </c>
      <c r="AE2024" s="1">
        <v>1.5150879963716227E-2</v>
      </c>
      <c r="AF2024" s="1">
        <v>0.70967741935483875</v>
      </c>
      <c r="AG2024" s="4">
        <v>511.60794852325398</v>
      </c>
      <c r="AH2024" s="4">
        <v>500</v>
      </c>
      <c r="AI2024" s="4">
        <v>9956361</v>
      </c>
      <c r="AJ2024" s="2">
        <v>0.55000000000000004</v>
      </c>
      <c r="AK2024" s="2">
        <v>0.3</v>
      </c>
      <c r="AL2024" s="2">
        <v>0.46100000000000002</v>
      </c>
      <c r="AM2024" s="2"/>
      <c r="AN2024" s="2">
        <v>0.89599999999999991</v>
      </c>
      <c r="AO2024" s="2">
        <v>0.3</v>
      </c>
      <c r="AP2024" s="2">
        <v>0.37128000158071522</v>
      </c>
      <c r="AQ2024" s="2">
        <v>0.59899999999999998</v>
      </c>
      <c r="AR2024" s="2">
        <v>50</v>
      </c>
      <c r="AS2024" s="2">
        <v>0.48399999999999999</v>
      </c>
      <c r="AT2024" s="2">
        <v>0.36315294708484636</v>
      </c>
      <c r="AU2024" s="2">
        <v>0.33324909857804474</v>
      </c>
      <c r="AV2024" s="4"/>
      <c r="AW2024" s="4"/>
      <c r="AX2024" s="1">
        <f t="shared" si="448"/>
        <v>0.47655116959064331</v>
      </c>
      <c r="AY2024" s="2">
        <f t="shared" si="449"/>
        <v>0.54519039496869737</v>
      </c>
      <c r="AZ2024" s="1">
        <f t="shared" si="450"/>
        <v>0.81209763911658561</v>
      </c>
      <c r="BA2024" s="1">
        <f t="shared" si="451"/>
        <v>0.37153620941117832</v>
      </c>
      <c r="BB2024" s="1">
        <f t="shared" si="452"/>
        <v>0.36133477108404816</v>
      </c>
      <c r="BC2024" s="1">
        <f t="shared" si="453"/>
        <v>0.48500124857272187</v>
      </c>
      <c r="BD2024" s="1">
        <f t="shared" si="454"/>
        <v>0.89138684291063497</v>
      </c>
      <c r="BE2024" s="1">
        <f t="shared" si="455"/>
        <v>0.20498899999999998</v>
      </c>
      <c r="BF2024" s="2">
        <f t="shared" si="456"/>
        <v>0.10576957654526797</v>
      </c>
      <c r="BG2024" s="1">
        <f t="shared" si="457"/>
        <v>5.3411416765928248E-2</v>
      </c>
      <c r="BH2024" s="1">
        <f t="shared" si="458"/>
        <v>0.5792409541891349</v>
      </c>
      <c r="BI2024" s="2">
        <f t="shared" si="459"/>
        <v>0.36416999331119621</v>
      </c>
      <c r="BJ2024" s="1">
        <f t="shared" si="460"/>
        <v>0.94341094750033117</v>
      </c>
      <c r="BK2024" s="1">
        <f t="shared" si="461"/>
        <v>-0.2150709608779387</v>
      </c>
    </row>
    <row r="2025" spans="1:63">
      <c r="A2025" t="s">
        <v>155</v>
      </c>
      <c r="B2025">
        <v>1998</v>
      </c>
      <c r="C2025" s="1">
        <v>2.9723684210526274E-2</v>
      </c>
      <c r="D2025" s="1">
        <v>7.0250000000000007E-2</v>
      </c>
      <c r="E2025" s="1">
        <v>0.59200000000000008</v>
      </c>
      <c r="F2025" s="1">
        <v>0.4</v>
      </c>
      <c r="G2025" s="1">
        <v>0.81933333333333336</v>
      </c>
      <c r="H2025" s="1">
        <v>0.93799999999999994</v>
      </c>
      <c r="I2025" s="2">
        <v>0.63950000000000007</v>
      </c>
      <c r="J2025" s="1">
        <v>0.8395999999999999</v>
      </c>
      <c r="K2025" s="1">
        <v>0.99893454908680279</v>
      </c>
      <c r="L2025" s="2">
        <v>0.06</v>
      </c>
      <c r="M2025" s="2">
        <v>0.09</v>
      </c>
      <c r="N2025" s="1">
        <v>1</v>
      </c>
      <c r="O2025" s="2">
        <v>0.20749999999999999</v>
      </c>
      <c r="P2025" s="1">
        <v>0.98919999999999997</v>
      </c>
      <c r="Q2025" s="1">
        <v>0.79764487804878204</v>
      </c>
      <c r="R2025" s="3">
        <v>1</v>
      </c>
      <c r="S2025" s="1">
        <v>0.2871006868</v>
      </c>
      <c r="T2025" s="2">
        <v>1</v>
      </c>
      <c r="U2025" s="1">
        <v>0</v>
      </c>
      <c r="V2025" s="1">
        <v>0</v>
      </c>
      <c r="W2025" s="1">
        <v>0.90700000000000003</v>
      </c>
      <c r="X2025" s="1">
        <v>0.55000000000000004</v>
      </c>
      <c r="Y2025" s="2">
        <v>8.2892555459066868E-3</v>
      </c>
      <c r="Z2025" s="1">
        <v>0.75879600106587264</v>
      </c>
      <c r="AA2025" s="1">
        <v>0.47499999999999998</v>
      </c>
      <c r="AB2025" s="2">
        <v>0.40402946592695799</v>
      </c>
      <c r="AC2025" s="2">
        <v>0.19113954188338197</v>
      </c>
      <c r="AD2025" s="1">
        <v>1.4546730822817777E-4</v>
      </c>
      <c r="AE2025" s="1">
        <v>1.4880328541192095E-2</v>
      </c>
      <c r="AF2025" s="1">
        <v>0.61290322580645162</v>
      </c>
      <c r="AG2025" s="4">
        <v>552.046359027329</v>
      </c>
      <c r="AH2025" s="4">
        <v>550</v>
      </c>
      <c r="AI2025" s="4">
        <v>10303957</v>
      </c>
      <c r="AJ2025" s="2">
        <v>0.55000000000000004</v>
      </c>
      <c r="AK2025" s="2">
        <v>0.3</v>
      </c>
      <c r="AL2025" s="2">
        <v>0.46</v>
      </c>
      <c r="AM2025" s="2"/>
      <c r="AN2025" s="2">
        <v>0.92900000000000005</v>
      </c>
      <c r="AO2025" s="2">
        <v>0.3</v>
      </c>
      <c r="AP2025" s="2">
        <v>0.38012000138312579</v>
      </c>
      <c r="AQ2025" s="2">
        <v>0.65599999999999992</v>
      </c>
      <c r="AR2025" s="2">
        <v>50</v>
      </c>
      <c r="AS2025" s="2">
        <v>0.48399999999999999</v>
      </c>
      <c r="AT2025" s="2">
        <v>0.29023724621525893</v>
      </c>
      <c r="AU2025" s="2">
        <v>0.3528223500878252</v>
      </c>
      <c r="AV2025" s="4"/>
      <c r="AW2025" s="4"/>
      <c r="AX2025" s="1">
        <f t="shared" si="448"/>
        <v>0.47488450292397655</v>
      </c>
      <c r="AY2025" s="2">
        <f t="shared" si="449"/>
        <v>0.5479335070124004</v>
      </c>
      <c r="AZ2025" s="1">
        <f t="shared" si="450"/>
        <v>0.81478911296975642</v>
      </c>
      <c r="BA2025" s="1">
        <f t="shared" si="451"/>
        <v>0.37068087610196326</v>
      </c>
      <c r="BB2025" s="1">
        <f t="shared" si="452"/>
        <v>0.36133477108404816</v>
      </c>
      <c r="BC2025" s="1">
        <f t="shared" si="453"/>
        <v>0.48936444679991187</v>
      </c>
      <c r="BD2025" s="1">
        <f t="shared" si="454"/>
        <v>0.8877632378559307</v>
      </c>
      <c r="BE2025" s="1">
        <f t="shared" si="455"/>
        <v>0.21007089999999995</v>
      </c>
      <c r="BF2025" s="2">
        <f t="shared" si="456"/>
        <v>8.85406254025599E-2</v>
      </c>
      <c r="BG2025" s="1">
        <f t="shared" si="457"/>
        <v>5.578354129746943E-2</v>
      </c>
      <c r="BH2025" s="1">
        <f t="shared" si="458"/>
        <v>0.5794874852466303</v>
      </c>
      <c r="BI2025" s="2">
        <f t="shared" si="459"/>
        <v>0.35439506670002929</v>
      </c>
      <c r="BJ2025" s="1">
        <f t="shared" si="460"/>
        <v>0.93388255194665959</v>
      </c>
      <c r="BK2025" s="1">
        <f t="shared" si="461"/>
        <v>-0.225092418546601</v>
      </c>
    </row>
    <row r="2026" spans="1:63">
      <c r="A2026" t="s">
        <v>155</v>
      </c>
      <c r="B2026">
        <v>1999</v>
      </c>
      <c r="C2026" s="1">
        <v>2.9723684210526274E-2</v>
      </c>
      <c r="D2026" s="1">
        <v>7.0250000000000007E-2</v>
      </c>
      <c r="E2026" s="1">
        <v>0.58600000000000008</v>
      </c>
      <c r="F2026" s="1">
        <v>0.4</v>
      </c>
      <c r="G2026" s="1">
        <v>0.81933333333333336</v>
      </c>
      <c r="H2026" s="1">
        <v>0.93399999999999994</v>
      </c>
      <c r="I2026" s="2">
        <v>0.63950000000000007</v>
      </c>
      <c r="J2026" s="1">
        <v>0.83879999999999999</v>
      </c>
      <c r="K2026" s="1">
        <v>0.99898103078016665</v>
      </c>
      <c r="L2026" s="2">
        <v>0.06</v>
      </c>
      <c r="M2026" s="2">
        <v>0.06</v>
      </c>
      <c r="N2026" s="1">
        <v>1</v>
      </c>
      <c r="O2026" s="2">
        <v>0.20749999999999999</v>
      </c>
      <c r="P2026" s="1">
        <v>0.98919999999999997</v>
      </c>
      <c r="Q2026" s="1">
        <v>0.78512243902439194</v>
      </c>
      <c r="R2026" s="3">
        <v>1</v>
      </c>
      <c r="S2026" s="1">
        <v>0.33818867549999998</v>
      </c>
      <c r="T2026" s="2">
        <v>1</v>
      </c>
      <c r="U2026" s="1">
        <v>0</v>
      </c>
      <c r="V2026" s="1">
        <v>0</v>
      </c>
      <c r="W2026" s="1">
        <v>0.90700000000000003</v>
      </c>
      <c r="X2026" s="1">
        <v>0.55000000000000004</v>
      </c>
      <c r="Y2026" s="2">
        <v>8.2892555459066868E-3</v>
      </c>
      <c r="Z2026" s="1">
        <v>0.75366400121058175</v>
      </c>
      <c r="AA2026" s="1">
        <v>0.48599999999999999</v>
      </c>
      <c r="AB2026" s="2">
        <v>0.437249803879045</v>
      </c>
      <c r="AC2026" s="2">
        <v>0.33014542032721195</v>
      </c>
      <c r="AD2026" s="1">
        <v>2.2842281797227776E-4</v>
      </c>
      <c r="AE2026" s="1">
        <v>1.4609777118667962E-2</v>
      </c>
      <c r="AF2026" s="1">
        <v>0.83870967741935487</v>
      </c>
      <c r="AG2026" s="4">
        <v>538.22342963260701</v>
      </c>
      <c r="AH2026" s="4">
        <v>530</v>
      </c>
      <c r="AI2026" s="4">
        <v>10662488</v>
      </c>
      <c r="AJ2026" s="2">
        <v>0.55000000000000004</v>
      </c>
      <c r="AK2026" s="2">
        <v>0.3</v>
      </c>
      <c r="AL2026" s="2">
        <v>0.46</v>
      </c>
      <c r="AM2026" s="2"/>
      <c r="AN2026" s="2">
        <v>0.95799999999999996</v>
      </c>
      <c r="AO2026" s="2">
        <v>0.3</v>
      </c>
      <c r="AP2026" s="2">
        <v>0.38896000118553642</v>
      </c>
      <c r="AQ2026" s="2">
        <v>0.72099999999999997</v>
      </c>
      <c r="AR2026" s="2">
        <v>50</v>
      </c>
      <c r="AS2026" s="2">
        <v>0.48399999999999999</v>
      </c>
      <c r="AT2026" s="2">
        <v>0.29602656891386792</v>
      </c>
      <c r="AU2026" s="2">
        <v>0.33708892120962275</v>
      </c>
      <c r="AV2026" s="4"/>
      <c r="AW2026" s="4"/>
      <c r="AX2026" s="1">
        <f t="shared" si="448"/>
        <v>0.4732178362573099</v>
      </c>
      <c r="AY2026" s="2">
        <f t="shared" si="449"/>
        <v>0.54354014725430955</v>
      </c>
      <c r="AZ2026" s="1">
        <f t="shared" si="450"/>
        <v>0.82250222290487829</v>
      </c>
      <c r="BA2026" s="1">
        <f t="shared" si="451"/>
        <v>0.3698255427927481</v>
      </c>
      <c r="BB2026" s="1">
        <f t="shared" si="452"/>
        <v>0.36133477108404816</v>
      </c>
      <c r="BC2026" s="1">
        <f t="shared" si="453"/>
        <v>0.49104844556043503</v>
      </c>
      <c r="BD2026" s="1">
        <f t="shared" si="454"/>
        <v>0.8840172449674264</v>
      </c>
      <c r="BE2026" s="1">
        <f t="shared" si="455"/>
        <v>0.21543829999999997</v>
      </c>
      <c r="BF2026" s="2">
        <f t="shared" si="456"/>
        <v>0.10634217931201249</v>
      </c>
      <c r="BG2026" s="1">
        <f t="shared" si="457"/>
        <v>5.4629291033004512E-2</v>
      </c>
      <c r="BH2026" s="1">
        <f t="shared" si="458"/>
        <v>0.57880015387063655</v>
      </c>
      <c r="BI2026" s="2">
        <f t="shared" si="459"/>
        <v>0.37640977034501699</v>
      </c>
      <c r="BJ2026" s="1">
        <f t="shared" si="460"/>
        <v>0.95520992421565354</v>
      </c>
      <c r="BK2026" s="1">
        <f t="shared" si="461"/>
        <v>-0.20239038352561955</v>
      </c>
    </row>
    <row r="2027" spans="1:63">
      <c r="A2027" t="s">
        <v>155</v>
      </c>
      <c r="B2027">
        <v>2000</v>
      </c>
      <c r="C2027" s="1">
        <v>2.9723684210526274E-2</v>
      </c>
      <c r="D2027" s="1">
        <v>7.0250000000000007E-2</v>
      </c>
      <c r="E2027" s="1">
        <v>0.58000000000000007</v>
      </c>
      <c r="F2027" s="1">
        <v>0.4</v>
      </c>
      <c r="G2027" s="1">
        <v>0.81933333333333336</v>
      </c>
      <c r="H2027" s="1">
        <v>0.92999999999999994</v>
      </c>
      <c r="I2027" s="2">
        <v>0.63950000000000007</v>
      </c>
      <c r="J2027" s="1">
        <v>0.83799999999999997</v>
      </c>
      <c r="K2027" s="1">
        <v>0.99898103078016665</v>
      </c>
      <c r="L2027" s="2">
        <v>0.06</v>
      </c>
      <c r="M2027" s="2">
        <v>0.09</v>
      </c>
      <c r="N2027" s="1">
        <v>1</v>
      </c>
      <c r="O2027" s="2">
        <v>0.20749999999999999</v>
      </c>
      <c r="P2027" s="1">
        <v>0.98919999999999997</v>
      </c>
      <c r="Q2027" s="1">
        <v>0.77203024390244002</v>
      </c>
      <c r="R2027" s="3">
        <v>1</v>
      </c>
      <c r="S2027" s="1">
        <v>0.38027204949999999</v>
      </c>
      <c r="T2027" s="2">
        <v>1</v>
      </c>
      <c r="U2027" s="1">
        <v>0</v>
      </c>
      <c r="V2027" s="1">
        <v>0</v>
      </c>
      <c r="W2027" s="1">
        <v>0.90700000000000003</v>
      </c>
      <c r="X2027" s="1">
        <v>0.55000000000000004</v>
      </c>
      <c r="Y2027" s="2">
        <v>8.2892555459066868E-3</v>
      </c>
      <c r="Z2027" s="1">
        <v>0.74853200135529097</v>
      </c>
      <c r="AA2027" s="1">
        <v>0.45899999999999996</v>
      </c>
      <c r="AB2027" s="2">
        <v>0.470470141831132</v>
      </c>
      <c r="AC2027" s="2">
        <v>0.46915129877104195</v>
      </c>
      <c r="AD2027" s="1">
        <v>2.0709227796207778E-4</v>
      </c>
      <c r="AE2027" s="1">
        <v>1.4339225696143829E-2</v>
      </c>
      <c r="AF2027" s="1">
        <v>0.64516129032258063</v>
      </c>
      <c r="AG2027" s="4">
        <v>524.00519470866095</v>
      </c>
      <c r="AH2027" s="4">
        <v>520</v>
      </c>
      <c r="AI2027" s="4">
        <v>11031046</v>
      </c>
      <c r="AJ2027" s="2">
        <v>0.55000000000000004</v>
      </c>
      <c r="AK2027" s="2">
        <v>0.3</v>
      </c>
      <c r="AL2027" s="2">
        <v>0.45899999999999996</v>
      </c>
      <c r="AM2027" s="2"/>
      <c r="AN2027" s="2">
        <v>0.92299999999999993</v>
      </c>
      <c r="AO2027" s="2">
        <v>0.3</v>
      </c>
      <c r="AP2027" s="2">
        <v>0.39780000098794699</v>
      </c>
      <c r="AQ2027" s="2">
        <v>0.72099999999999997</v>
      </c>
      <c r="AR2027" s="2">
        <v>30</v>
      </c>
      <c r="AS2027" s="2">
        <v>0.48</v>
      </c>
      <c r="AT2027" s="2">
        <v>0.30181589161247691</v>
      </c>
      <c r="AU2027" s="2">
        <v>0.3213554923314203</v>
      </c>
      <c r="AV2027" s="4"/>
      <c r="AW2027" s="4"/>
      <c r="AX2027" s="1">
        <f t="shared" si="448"/>
        <v>0.4715511695906433</v>
      </c>
      <c r="AY2027" s="2">
        <f t="shared" si="449"/>
        <v>0.54771157582573804</v>
      </c>
      <c r="AZ2027" s="1">
        <f t="shared" si="450"/>
        <v>0.82830045868048785</v>
      </c>
      <c r="BA2027" s="1">
        <f t="shared" si="451"/>
        <v>0.36897020948353293</v>
      </c>
      <c r="BB2027" s="1">
        <f t="shared" si="452"/>
        <v>0.36133477108404816</v>
      </c>
      <c r="BC2027" s="1">
        <f t="shared" si="453"/>
        <v>0.4983985982431805</v>
      </c>
      <c r="BD2027" s="1">
        <f t="shared" si="454"/>
        <v>0.88016854578043446</v>
      </c>
      <c r="BE2027" s="1">
        <f t="shared" si="455"/>
        <v>0.21315429999999996</v>
      </c>
      <c r="BF2027" s="2">
        <f t="shared" si="456"/>
        <v>0.12414373322146509</v>
      </c>
      <c r="BG2027" s="1">
        <f t="shared" si="457"/>
        <v>5.3469826466051862E-2</v>
      </c>
      <c r="BH2027" s="1">
        <f t="shared" si="458"/>
        <v>0.57996730503588767</v>
      </c>
      <c r="BI2027" s="2">
        <f t="shared" si="459"/>
        <v>0.39076785968751693</v>
      </c>
      <c r="BJ2027" s="1">
        <f t="shared" si="460"/>
        <v>0.9707351647234046</v>
      </c>
      <c r="BK2027" s="1">
        <f t="shared" si="461"/>
        <v>-0.18919944534837074</v>
      </c>
    </row>
    <row r="2028" spans="1:63">
      <c r="A2028" t="s">
        <v>155</v>
      </c>
      <c r="B2028">
        <v>2001</v>
      </c>
      <c r="C2028" s="1">
        <v>2.9723684210526274E-2</v>
      </c>
      <c r="D2028" s="1">
        <v>7.0250000000000007E-2</v>
      </c>
      <c r="E2028" s="1">
        <v>0.57400000000000007</v>
      </c>
      <c r="F2028" s="1">
        <v>0.4</v>
      </c>
      <c r="G2028" s="1">
        <v>0.81933333333333336</v>
      </c>
      <c r="H2028" s="1">
        <v>0.92599999999999993</v>
      </c>
      <c r="I2028" s="2">
        <v>0.63950000000000007</v>
      </c>
      <c r="J2028" s="1">
        <v>0.83779999999999999</v>
      </c>
      <c r="K2028" s="1">
        <v>0.99898103078016665</v>
      </c>
      <c r="L2028" s="2">
        <v>0.06</v>
      </c>
      <c r="M2028" s="2">
        <v>0.1</v>
      </c>
      <c r="N2028" s="1">
        <v>1</v>
      </c>
      <c r="O2028" s="2">
        <v>0.20749999999999999</v>
      </c>
      <c r="P2028" s="1">
        <v>0.98919999999999997</v>
      </c>
      <c r="Q2028" s="1">
        <v>0.75861902439024409</v>
      </c>
      <c r="R2028" s="3">
        <v>1</v>
      </c>
      <c r="S2028" s="1">
        <v>0.24881412110000001</v>
      </c>
      <c r="T2028" s="2">
        <v>1</v>
      </c>
      <c r="U2028" s="1">
        <v>0</v>
      </c>
      <c r="V2028" s="1">
        <v>0</v>
      </c>
      <c r="W2028" s="1">
        <v>0.90700000000000003</v>
      </c>
      <c r="X2028" s="1">
        <v>0.55000000000000004</v>
      </c>
      <c r="Y2028" s="2">
        <v>8.2892555459066868E-3</v>
      </c>
      <c r="Z2028" s="1">
        <v>0.74340000149999996</v>
      </c>
      <c r="AA2028" s="1">
        <v>0.48899999999999999</v>
      </c>
      <c r="AB2028" s="2">
        <v>0.46037586574333494</v>
      </c>
      <c r="AC2028" s="2">
        <v>0.460622062536726</v>
      </c>
      <c r="AD2028" s="1">
        <v>2.0705946958337777E-4</v>
      </c>
      <c r="AE2028" s="1">
        <v>1.4068674273619694E-2</v>
      </c>
      <c r="AF2028" s="1">
        <v>0.70967741935483875</v>
      </c>
      <c r="AG2028" s="4">
        <v>554.97039499855998</v>
      </c>
      <c r="AH2028" s="4">
        <v>550</v>
      </c>
      <c r="AI2028" s="4">
        <v>11408424</v>
      </c>
      <c r="AJ2028" s="2">
        <v>0.55000000000000004</v>
      </c>
      <c r="AK2028" s="2">
        <v>0.3</v>
      </c>
      <c r="AL2028" s="2">
        <v>0.45799999999999996</v>
      </c>
      <c r="AM2028" s="2"/>
      <c r="AN2028" s="2">
        <v>0.91299999999999992</v>
      </c>
      <c r="AO2028" s="2">
        <v>0.3</v>
      </c>
      <c r="AP2028" s="2">
        <v>0.40664000079035761</v>
      </c>
      <c r="AQ2028" s="2">
        <v>0.87400000000000011</v>
      </c>
      <c r="AR2028" s="2">
        <v>30</v>
      </c>
      <c r="AS2028" s="2">
        <v>0.61</v>
      </c>
      <c r="AT2028" s="2">
        <v>0.29358781718278582</v>
      </c>
      <c r="AU2028" s="2">
        <v>0.33462131301492493</v>
      </c>
      <c r="AV2028" s="4"/>
      <c r="AW2028" s="4"/>
      <c r="AX2028" s="1">
        <f t="shared" si="448"/>
        <v>0.46988450292397665</v>
      </c>
      <c r="AY2028" s="2">
        <f t="shared" si="449"/>
        <v>0.54911157582573811</v>
      </c>
      <c r="AZ2028" s="1">
        <f t="shared" si="450"/>
        <v>0.79932662909804886</v>
      </c>
      <c r="BA2028" s="1">
        <f t="shared" si="451"/>
        <v>0.36811487617431782</v>
      </c>
      <c r="BB2028" s="1">
        <f t="shared" si="452"/>
        <v>0.36133477108404816</v>
      </c>
      <c r="BC2028" s="1">
        <f t="shared" si="453"/>
        <v>0.48431082843703699</v>
      </c>
      <c r="BD2028" s="1">
        <f t="shared" si="454"/>
        <v>0.87626667586173512</v>
      </c>
      <c r="BE2028" s="1">
        <f t="shared" si="455"/>
        <v>0.22868549999999999</v>
      </c>
      <c r="BF2028" s="2">
        <f t="shared" si="456"/>
        <v>0.12145857454628467</v>
      </c>
      <c r="BG2028" s="1">
        <f t="shared" si="457"/>
        <v>5.5211351741851517E-2</v>
      </c>
      <c r="BH2028" s="1">
        <f t="shared" si="458"/>
        <v>0.57397075846094003</v>
      </c>
      <c r="BI2028" s="2">
        <f t="shared" si="459"/>
        <v>0.40535542628813614</v>
      </c>
      <c r="BJ2028" s="1">
        <f t="shared" si="460"/>
        <v>0.97932618474907618</v>
      </c>
      <c r="BK2028" s="1">
        <f t="shared" si="461"/>
        <v>-0.16861533217280389</v>
      </c>
    </row>
    <row r="2029" spans="1:63">
      <c r="A2029" t="s">
        <v>155</v>
      </c>
      <c r="B2029">
        <v>2002</v>
      </c>
      <c r="C2029" s="1">
        <v>2.9723684210526274E-2</v>
      </c>
      <c r="D2029" s="1">
        <v>7.0250000000000007E-2</v>
      </c>
      <c r="E2029" s="1">
        <v>0.56799999999999995</v>
      </c>
      <c r="F2029" s="1">
        <v>0.4</v>
      </c>
      <c r="G2029" s="1">
        <v>0.81933333333333336</v>
      </c>
      <c r="H2029" s="1">
        <v>0.92200000000000004</v>
      </c>
      <c r="I2029" s="2">
        <v>0.63950000000000007</v>
      </c>
      <c r="J2029" s="1">
        <v>0.83760000000000001</v>
      </c>
      <c r="K2029" s="1">
        <v>0.99898103078016665</v>
      </c>
      <c r="L2029" s="2">
        <v>0.06</v>
      </c>
      <c r="M2029" s="2">
        <v>0.11</v>
      </c>
      <c r="N2029" s="1">
        <v>1</v>
      </c>
      <c r="O2029" s="2">
        <v>0.20749999999999999</v>
      </c>
      <c r="P2029" s="1">
        <v>0.98919999999999997</v>
      </c>
      <c r="Q2029" s="1">
        <v>0.74516829268292795</v>
      </c>
      <c r="R2029" s="3">
        <v>1</v>
      </c>
      <c r="S2029" s="1">
        <v>0.21412747430000001</v>
      </c>
      <c r="T2029" s="2">
        <v>1</v>
      </c>
      <c r="U2029" s="1">
        <v>0</v>
      </c>
      <c r="V2029" s="1">
        <v>0</v>
      </c>
      <c r="W2029" s="1">
        <v>0.90700000000000003</v>
      </c>
      <c r="X2029" s="1">
        <v>0.55000000000000004</v>
      </c>
      <c r="Y2029" s="2">
        <v>8.2892555459066868E-3</v>
      </c>
      <c r="Z2029" s="1">
        <v>0.74340000149999996</v>
      </c>
      <c r="AA2029" s="1">
        <v>0.48200000000000004</v>
      </c>
      <c r="AB2029" s="2">
        <v>0.45028158965553799</v>
      </c>
      <c r="AC2029" s="2">
        <v>0.45209282630240999</v>
      </c>
      <c r="AD2029" s="1">
        <v>5.4196149674430004E-3</v>
      </c>
      <c r="AE2029" s="1">
        <v>1.3798122851095562E-2</v>
      </c>
      <c r="AF2029" s="1">
        <v>0.70967741935483875</v>
      </c>
      <c r="AG2029" s="4">
        <v>561.77348693438705</v>
      </c>
      <c r="AH2029" s="4">
        <v>560</v>
      </c>
      <c r="AI2029" s="4">
        <v>11796861</v>
      </c>
      <c r="AJ2029" s="2">
        <v>0.55000000000000004</v>
      </c>
      <c r="AK2029" s="2">
        <v>0.3</v>
      </c>
      <c r="AL2029" s="2">
        <v>0.45799999999999996</v>
      </c>
      <c r="AM2029" s="2"/>
      <c r="AN2029" s="2">
        <v>0.90300000000000002</v>
      </c>
      <c r="AO2029" s="2">
        <v>0.3</v>
      </c>
      <c r="AP2029" s="2">
        <v>0.41548000059276824</v>
      </c>
      <c r="AQ2029" s="2">
        <v>0.81599999999999995</v>
      </c>
      <c r="AR2029" s="2">
        <v>30</v>
      </c>
      <c r="AS2029" s="2">
        <v>0.61</v>
      </c>
      <c r="AT2029" s="2">
        <v>0.28535974275309467</v>
      </c>
      <c r="AU2029" s="2">
        <v>0.3478871336984295</v>
      </c>
      <c r="AV2029" s="4"/>
      <c r="AW2029" s="4"/>
      <c r="AX2029" s="1">
        <f t="shared" si="448"/>
        <v>0.46821783625730995</v>
      </c>
      <c r="AY2029" s="2">
        <f t="shared" si="449"/>
        <v>0.55051157582573806</v>
      </c>
      <c r="AZ2029" s="1">
        <f t="shared" si="450"/>
        <v>0.78969915339658558</v>
      </c>
      <c r="BA2029" s="1">
        <f t="shared" si="451"/>
        <v>0.36811487617431782</v>
      </c>
      <c r="BB2029" s="1">
        <f t="shared" si="452"/>
        <v>0.36133477108404816</v>
      </c>
      <c r="BC2029" s="1">
        <f t="shared" si="453"/>
        <v>0.48154564545925932</v>
      </c>
      <c r="BD2029" s="1">
        <f t="shared" si="454"/>
        <v>0.87235822057718249</v>
      </c>
      <c r="BE2029" s="1">
        <f t="shared" si="455"/>
        <v>0.22480269999999997</v>
      </c>
      <c r="BF2029" s="2">
        <f t="shared" si="456"/>
        <v>0.11877341587110427</v>
      </c>
      <c r="BG2029" s="1">
        <f t="shared" si="457"/>
        <v>5.7213506432963072E-2</v>
      </c>
      <c r="BH2029" s="1">
        <f t="shared" si="458"/>
        <v>0.57174621237349665</v>
      </c>
      <c r="BI2029" s="2">
        <f t="shared" si="459"/>
        <v>0.40078962230406734</v>
      </c>
      <c r="BJ2029" s="1">
        <f t="shared" si="460"/>
        <v>0.97253583467756399</v>
      </c>
      <c r="BK2029" s="1">
        <f t="shared" si="461"/>
        <v>-0.17095659006942932</v>
      </c>
    </row>
    <row r="2030" spans="1:63">
      <c r="A2030" t="s">
        <v>155</v>
      </c>
      <c r="B2030">
        <v>2003</v>
      </c>
      <c r="C2030" s="1">
        <v>2.9723684210526274E-2</v>
      </c>
      <c r="D2030" s="1">
        <v>7.0250000000000007E-2</v>
      </c>
      <c r="E2030" s="1">
        <v>0.56200000000000006</v>
      </c>
      <c r="F2030" s="1">
        <v>0.4</v>
      </c>
      <c r="G2030" s="1">
        <v>0.81933333333333336</v>
      </c>
      <c r="H2030" s="1">
        <v>0.91800000000000004</v>
      </c>
      <c r="I2030" s="2">
        <v>0.63950000000000007</v>
      </c>
      <c r="J2030" s="1">
        <v>0.83739999999999992</v>
      </c>
      <c r="K2030" s="1">
        <v>0.99951125325750001</v>
      </c>
      <c r="L2030" s="2">
        <v>0.06</v>
      </c>
      <c r="M2030" s="2">
        <v>0.08</v>
      </c>
      <c r="N2030" s="1">
        <v>1</v>
      </c>
      <c r="O2030" s="2">
        <v>0.20749999999999999</v>
      </c>
      <c r="P2030" s="1">
        <v>0.98919999999999997</v>
      </c>
      <c r="Q2030" s="1">
        <v>0.73192780487804998</v>
      </c>
      <c r="R2030" s="3">
        <v>1</v>
      </c>
      <c r="S2030" s="1">
        <v>0.2256214875</v>
      </c>
      <c r="T2030" s="2">
        <v>1</v>
      </c>
      <c r="U2030" s="1">
        <v>0</v>
      </c>
      <c r="V2030" s="1">
        <v>0</v>
      </c>
      <c r="W2030" s="1">
        <v>0.90700000000000003</v>
      </c>
      <c r="X2030" s="1">
        <v>0.55000000000000004</v>
      </c>
      <c r="Y2030" s="2">
        <v>8.2892555459066868E-3</v>
      </c>
      <c r="Z2030" s="1">
        <v>0.75049999239999998</v>
      </c>
      <c r="AA2030" s="1">
        <v>0.54200000000000004</v>
      </c>
      <c r="AB2030" s="2">
        <v>0.49917750590200782</v>
      </c>
      <c r="AC2030" s="2">
        <v>0.44298350454202795</v>
      </c>
      <c r="AD2030" s="1">
        <v>7.4994875600559998E-3</v>
      </c>
      <c r="AE2030" s="1">
        <v>1.3527571428571429E-2</v>
      </c>
      <c r="AF2030" s="1">
        <v>0.74193548387096775</v>
      </c>
      <c r="AG2030" s="4">
        <v>584.182700665482</v>
      </c>
      <c r="AH2030" s="4">
        <v>580</v>
      </c>
      <c r="AI2030" s="4">
        <v>12203056</v>
      </c>
      <c r="AJ2030" s="2">
        <v>0.55000000000000004</v>
      </c>
      <c r="AK2030" s="2">
        <v>0.5</v>
      </c>
      <c r="AL2030" s="2">
        <v>0.61</v>
      </c>
      <c r="AM2030" s="2"/>
      <c r="AN2030" s="2">
        <v>0.92099999999999993</v>
      </c>
      <c r="AO2030" s="2">
        <v>0.5</v>
      </c>
      <c r="AP2030" s="2">
        <v>0.42432000039517881</v>
      </c>
      <c r="AQ2030" s="2">
        <v>0.78700000000000003</v>
      </c>
      <c r="AR2030" s="2">
        <v>30</v>
      </c>
      <c r="AS2030" s="2">
        <v>0.61</v>
      </c>
      <c r="AT2030" s="2">
        <v>0.27425966874666047</v>
      </c>
      <c r="AU2030" s="2">
        <v>0.35414762810683686</v>
      </c>
      <c r="AV2030" s="4"/>
      <c r="AW2030" s="4"/>
      <c r="AX2030" s="1">
        <f t="shared" si="448"/>
        <v>0.4665511695906433</v>
      </c>
      <c r="AY2030" s="2">
        <f t="shared" si="449"/>
        <v>0.54627303617964285</v>
      </c>
      <c r="AZ2030" s="1">
        <f t="shared" si="450"/>
        <v>0.78934985847561001</v>
      </c>
      <c r="BA2030" s="1">
        <f t="shared" si="451"/>
        <v>0.3692982079909844</v>
      </c>
      <c r="BB2030" s="1">
        <f t="shared" si="452"/>
        <v>0.36133477108404816</v>
      </c>
      <c r="BC2030" s="1">
        <f t="shared" si="453"/>
        <v>0.4802560903592592</v>
      </c>
      <c r="BD2030" s="1">
        <f t="shared" si="454"/>
        <v>0.86857317635592501</v>
      </c>
      <c r="BE2030" s="1">
        <f t="shared" si="455"/>
        <v>0.25569379999999997</v>
      </c>
      <c r="BF2030" s="2">
        <f t="shared" si="456"/>
        <v>0.12164206791906965</v>
      </c>
      <c r="BG2030" s="1">
        <f t="shared" si="457"/>
        <v>5.835849435130256E-2</v>
      </c>
      <c r="BH2030" s="1">
        <f t="shared" si="458"/>
        <v>0.57005467926641085</v>
      </c>
      <c r="BI2030" s="2">
        <f t="shared" si="459"/>
        <v>0.43569436227037217</v>
      </c>
      <c r="BJ2030" s="1">
        <f t="shared" si="460"/>
        <v>1.0057490415367831</v>
      </c>
      <c r="BK2030" s="1">
        <f t="shared" si="461"/>
        <v>-0.13436031699603868</v>
      </c>
    </row>
    <row r="2031" spans="1:63">
      <c r="A2031" t="s">
        <v>155</v>
      </c>
      <c r="B2031">
        <v>2004</v>
      </c>
      <c r="C2031" s="1">
        <v>2.9723684210526274E-2</v>
      </c>
      <c r="D2031" s="1">
        <v>7.0250000000000007E-2</v>
      </c>
      <c r="E2031" s="1">
        <v>0.55600000000000005</v>
      </c>
      <c r="F2031" s="1">
        <v>0.4</v>
      </c>
      <c r="G2031" s="1">
        <v>0.81933333333333336</v>
      </c>
      <c r="H2031" s="1">
        <v>0.91400000000000003</v>
      </c>
      <c r="I2031" s="2">
        <v>0.63950000000000007</v>
      </c>
      <c r="J2031" s="1">
        <v>0.83719999999999994</v>
      </c>
      <c r="K2031" s="1">
        <v>0.99960058997050005</v>
      </c>
      <c r="L2031" s="2">
        <v>0.06</v>
      </c>
      <c r="M2031" s="2">
        <v>0.11</v>
      </c>
      <c r="N2031" s="1">
        <v>1</v>
      </c>
      <c r="O2031" s="2">
        <v>0.20749999999999999</v>
      </c>
      <c r="P2031" s="1">
        <v>0.98919999999999997</v>
      </c>
      <c r="Q2031" s="1">
        <v>0.71905707317073198</v>
      </c>
      <c r="R2031" s="3">
        <v>1</v>
      </c>
      <c r="S2031" s="1">
        <v>0.2149847231</v>
      </c>
      <c r="T2031" s="2">
        <v>1</v>
      </c>
      <c r="U2031" s="1">
        <v>0</v>
      </c>
      <c r="V2031" s="1">
        <v>0</v>
      </c>
      <c r="W2031" s="1">
        <v>0.90700000000000003</v>
      </c>
      <c r="X2031" s="1">
        <v>0.55000000000000004</v>
      </c>
      <c r="Y2031" s="2">
        <v>8.2892555459066868E-3</v>
      </c>
      <c r="Z2031" s="1">
        <v>0.79549999240000002</v>
      </c>
      <c r="AA2031" s="1">
        <v>0.54600000000000004</v>
      </c>
      <c r="AB2031" s="2">
        <v>0.38717875314613598</v>
      </c>
      <c r="AC2031" s="2">
        <v>0.46402049551237601</v>
      </c>
      <c r="AD2031" s="1">
        <v>1.5161372360565221E-2</v>
      </c>
      <c r="AE2031" s="1">
        <v>1.3039285714285713E-2</v>
      </c>
      <c r="AF2031" s="1">
        <v>0.80645161290322576</v>
      </c>
      <c r="AG2031" s="4">
        <v>580.73950637543805</v>
      </c>
      <c r="AH2031" s="4">
        <v>580</v>
      </c>
      <c r="AI2031" s="4">
        <v>12635986</v>
      </c>
      <c r="AJ2031" s="2">
        <v>0.55000000000000004</v>
      </c>
      <c r="AK2031" s="2">
        <v>0.5</v>
      </c>
      <c r="AL2031" s="2">
        <v>0.66700000000000004</v>
      </c>
      <c r="AM2031" s="2"/>
      <c r="AN2031" s="2">
        <v>0.91599999999999993</v>
      </c>
      <c r="AO2031" s="2">
        <v>0.5</v>
      </c>
      <c r="AP2031" s="2">
        <v>0.43316000019758943</v>
      </c>
      <c r="AQ2031" s="2">
        <v>0.79099999999999993</v>
      </c>
      <c r="AR2031" s="2">
        <v>30</v>
      </c>
      <c r="AS2031" s="2">
        <v>0.58599999999999997</v>
      </c>
      <c r="AT2031" s="2">
        <v>0.31865749257796477</v>
      </c>
      <c r="AU2031" s="2">
        <v>0.35231120805888338</v>
      </c>
      <c r="AV2031" s="4"/>
      <c r="AW2031" s="4"/>
      <c r="AX2031" s="1">
        <f t="shared" si="448"/>
        <v>0.46488450292397659</v>
      </c>
      <c r="AY2031" s="2">
        <f t="shared" si="449"/>
        <v>0.55054294142435711</v>
      </c>
      <c r="AZ2031" s="1">
        <f t="shared" si="450"/>
        <v>0.78464835925414644</v>
      </c>
      <c r="BA2031" s="1">
        <f t="shared" si="451"/>
        <v>0.37679820799098446</v>
      </c>
      <c r="BB2031" s="1">
        <f t="shared" si="452"/>
        <v>0.36133477108404816</v>
      </c>
      <c r="BC2031" s="1">
        <f t="shared" si="453"/>
        <v>0.48738533875925927</v>
      </c>
      <c r="BD2031" s="1">
        <f t="shared" si="454"/>
        <v>0.86477627719020533</v>
      </c>
      <c r="BE2031" s="1">
        <f t="shared" si="455"/>
        <v>0.257521</v>
      </c>
      <c r="BF2031" s="2">
        <f t="shared" si="456"/>
        <v>0.11698567412364769</v>
      </c>
      <c r="BG2031" s="1">
        <f t="shared" si="457"/>
        <v>5.8951118005224637E-2</v>
      </c>
      <c r="BH2031" s="1">
        <f t="shared" si="458"/>
        <v>0.57116546234450427</v>
      </c>
      <c r="BI2031" s="2">
        <f t="shared" si="459"/>
        <v>0.43345779212887231</v>
      </c>
      <c r="BJ2031" s="1">
        <f t="shared" si="460"/>
        <v>1.0046232544733766</v>
      </c>
      <c r="BK2031" s="1">
        <f t="shared" si="461"/>
        <v>-0.13770767021563196</v>
      </c>
    </row>
    <row r="2032" spans="1:63">
      <c r="A2032" t="s">
        <v>155</v>
      </c>
      <c r="B2032">
        <v>2005</v>
      </c>
      <c r="C2032" s="1">
        <v>2.9723684210526274E-2</v>
      </c>
      <c r="D2032" s="1">
        <v>7.0250000000000007E-2</v>
      </c>
      <c r="E2032" s="1">
        <v>0.55000000000000004</v>
      </c>
      <c r="F2032" s="1">
        <v>0.4</v>
      </c>
      <c r="G2032" s="1">
        <v>0.81933333333333336</v>
      </c>
      <c r="H2032" s="1">
        <v>0.91</v>
      </c>
      <c r="I2032" s="2">
        <v>0.63950000000000007</v>
      </c>
      <c r="J2032" s="1">
        <v>0.83700000000000008</v>
      </c>
      <c r="K2032" s="1">
        <v>0.9993550325135</v>
      </c>
      <c r="L2032" s="2">
        <v>0.06</v>
      </c>
      <c r="M2032" s="2">
        <v>0.13</v>
      </c>
      <c r="N2032" s="1">
        <v>1</v>
      </c>
      <c r="O2032" s="2">
        <v>0.20749999999999999</v>
      </c>
      <c r="P2032" s="1">
        <v>0.99012</v>
      </c>
      <c r="Q2032" s="1">
        <v>0.706675609756098</v>
      </c>
      <c r="R2032" s="3">
        <v>1</v>
      </c>
      <c r="S2032" s="1">
        <v>0.34884235060000002</v>
      </c>
      <c r="T2032" s="2">
        <v>1</v>
      </c>
      <c r="U2032" s="1">
        <v>0</v>
      </c>
      <c r="V2032" s="1">
        <v>0</v>
      </c>
      <c r="W2032" s="1">
        <v>0.90700000000000003</v>
      </c>
      <c r="X2032" s="1">
        <v>0.55000000000000004</v>
      </c>
      <c r="Y2032" s="2">
        <v>8.2892555459066868E-3</v>
      </c>
      <c r="Z2032" s="1">
        <v>0.79389999389999999</v>
      </c>
      <c r="AA2032" s="1">
        <v>0.54100000000000004</v>
      </c>
      <c r="AB2032" s="2">
        <v>0.40211480306295799</v>
      </c>
      <c r="AC2032" s="2">
        <v>0.46060150648283804</v>
      </c>
      <c r="AD2032" s="1">
        <v>2.7464391074041115E-2</v>
      </c>
      <c r="AE2032" s="1">
        <v>1.5578714285714288E-2</v>
      </c>
      <c r="AF2032" s="1">
        <v>0.74193548387096775</v>
      </c>
      <c r="AG2032" s="4">
        <v>604.80778194835898</v>
      </c>
      <c r="AH2032" s="4">
        <v>600</v>
      </c>
      <c r="AI2032" s="4">
        <v>13101935</v>
      </c>
      <c r="AJ2032" s="2">
        <v>0.55000000000000004</v>
      </c>
      <c r="AK2032" s="2">
        <v>0.5</v>
      </c>
      <c r="AL2032" s="2">
        <v>0.66500000000000004</v>
      </c>
      <c r="AM2032" s="2"/>
      <c r="AN2032" s="2">
        <v>0.89800000000000002</v>
      </c>
      <c r="AO2032" s="2">
        <v>0.5</v>
      </c>
      <c r="AP2032" s="2">
        <v>0.442</v>
      </c>
      <c r="AQ2032" s="2">
        <v>0.88300000000000001</v>
      </c>
      <c r="AR2032" s="2">
        <v>30</v>
      </c>
      <c r="AS2032" s="2">
        <v>0.56799999999999995</v>
      </c>
      <c r="AT2032" s="2">
        <v>0.35714514233316941</v>
      </c>
      <c r="AU2032" s="2">
        <v>0.34317875441550516</v>
      </c>
      <c r="AV2032" s="4">
        <v>85.58</v>
      </c>
      <c r="AW2032" s="4">
        <v>43.89</v>
      </c>
      <c r="AX2032" s="1">
        <f t="shared" si="448"/>
        <v>0.46321783625731</v>
      </c>
      <c r="AY2032" s="2">
        <f t="shared" si="449"/>
        <v>0.55333643321621429</v>
      </c>
      <c r="AZ2032" s="1">
        <f t="shared" si="450"/>
        <v>0.80912759207121954</v>
      </c>
      <c r="BA2032" s="1">
        <f t="shared" si="451"/>
        <v>0.37653154157431779</v>
      </c>
      <c r="BB2032" s="1">
        <f t="shared" si="452"/>
        <v>0.36133477108404816</v>
      </c>
      <c r="BC2032" s="1">
        <f t="shared" si="453"/>
        <v>0.50438285309259268</v>
      </c>
      <c r="BD2032" s="1">
        <f t="shared" si="454"/>
        <v>0.86100510704493294</v>
      </c>
      <c r="BE2032" s="1">
        <f t="shared" si="455"/>
        <v>0.26060440000000001</v>
      </c>
      <c r="BF2032" s="2">
        <f t="shared" si="456"/>
        <v>0.12198614518789655</v>
      </c>
      <c r="BG2032" s="1">
        <f t="shared" si="457"/>
        <v>5.9348966423824007E-2</v>
      </c>
      <c r="BH2032" s="1">
        <f t="shared" si="458"/>
        <v>0.57557424374052457</v>
      </c>
      <c r="BI2032" s="2">
        <f t="shared" si="459"/>
        <v>0.44193951161172063</v>
      </c>
      <c r="BJ2032" s="1">
        <f t="shared" si="460"/>
        <v>1.0175137553522453</v>
      </c>
      <c r="BK2032" s="1">
        <f t="shared" si="461"/>
        <v>-0.13363473212880395</v>
      </c>
    </row>
    <row r="2033" spans="1:63">
      <c r="A2033" t="s">
        <v>155</v>
      </c>
      <c r="B2033">
        <v>2006</v>
      </c>
      <c r="C2033" s="1">
        <v>2.9723684210526274E-2</v>
      </c>
      <c r="D2033" s="1">
        <v>7.0250000000000007E-2</v>
      </c>
      <c r="E2033" s="1">
        <v>0.54</v>
      </c>
      <c r="F2033" s="1">
        <v>0.4</v>
      </c>
      <c r="G2033" s="1">
        <v>0.81933333333333336</v>
      </c>
      <c r="H2033" s="1">
        <v>0.91</v>
      </c>
      <c r="I2033" s="2">
        <v>0.63950000000000007</v>
      </c>
      <c r="J2033" s="1">
        <v>0.83620000000000005</v>
      </c>
      <c r="K2033" s="1">
        <v>0.99912249123550001</v>
      </c>
      <c r="L2033" s="2">
        <v>0.06</v>
      </c>
      <c r="M2033" s="2">
        <v>0.09</v>
      </c>
      <c r="N2033" s="1">
        <v>1</v>
      </c>
      <c r="O2033" s="2">
        <v>0.20749999999999999</v>
      </c>
      <c r="P2033" s="1">
        <v>0.99104000000000003</v>
      </c>
      <c r="Q2033" s="1">
        <v>0.69477268292682992</v>
      </c>
      <c r="R2033" s="3">
        <v>1</v>
      </c>
      <c r="S2033" s="1">
        <v>0.32757501329999994</v>
      </c>
      <c r="T2033" s="2">
        <v>1</v>
      </c>
      <c r="U2033" s="1">
        <v>0</v>
      </c>
      <c r="V2033" s="1">
        <v>0</v>
      </c>
      <c r="W2033" s="1">
        <v>0.90700000000000003</v>
      </c>
      <c r="X2033" s="1">
        <v>0.55000000000000004</v>
      </c>
      <c r="Y2033" s="2">
        <v>8.2892555459066868E-3</v>
      </c>
      <c r="Z2033" s="1">
        <v>0.79500000000000004</v>
      </c>
      <c r="AA2033" s="1">
        <v>0.52500000000000002</v>
      </c>
      <c r="AB2033" s="2">
        <v>0.42410889746033603</v>
      </c>
      <c r="AC2033" s="2">
        <v>0.423005268867856</v>
      </c>
      <c r="AD2033" s="1">
        <v>3.9449558593743335E-2</v>
      </c>
      <c r="AE2033" s="1">
        <v>1.5643857142857143E-2</v>
      </c>
      <c r="AF2033" s="1">
        <v>0.70967741935483875</v>
      </c>
      <c r="AG2033" s="4">
        <v>636.321660222172</v>
      </c>
      <c r="AH2033" s="4">
        <v>640</v>
      </c>
      <c r="AI2033" s="4">
        <v>13603870</v>
      </c>
      <c r="AJ2033" s="2">
        <v>0.28800000000000003</v>
      </c>
      <c r="AK2033" s="2">
        <v>0.5</v>
      </c>
      <c r="AL2033" s="2">
        <v>0.627</v>
      </c>
      <c r="AM2033" s="2"/>
      <c r="AN2033" s="2">
        <v>0.90900000000000003</v>
      </c>
      <c r="AO2033" s="2">
        <v>0.5</v>
      </c>
      <c r="AP2033" s="2">
        <v>0.44700000000000001</v>
      </c>
      <c r="AQ2033" s="2">
        <v>0.879</v>
      </c>
      <c r="AR2033" s="2">
        <v>30</v>
      </c>
      <c r="AS2033" s="2">
        <v>0.57600000000000007</v>
      </c>
      <c r="AT2033" s="2">
        <v>0.31648224759809951</v>
      </c>
      <c r="AU2033" s="2">
        <v>0.34820783243042497</v>
      </c>
      <c r="AV2033" s="4"/>
      <c r="AW2033" s="4"/>
      <c r="AX2033" s="1">
        <f t="shared" si="448"/>
        <v>0.4615511695906433</v>
      </c>
      <c r="AY2033" s="2">
        <f t="shared" si="449"/>
        <v>0.54747464160507142</v>
      </c>
      <c r="AZ2033" s="1">
        <f t="shared" si="450"/>
        <v>0.802677539245366</v>
      </c>
      <c r="BA2033" s="1">
        <f t="shared" si="451"/>
        <v>0.37671487592431779</v>
      </c>
      <c r="BB2033" s="1">
        <f t="shared" si="452"/>
        <v>0.36133477108404816</v>
      </c>
      <c r="BC2033" s="1">
        <f t="shared" si="453"/>
        <v>0.49771092740370371</v>
      </c>
      <c r="BD2033" s="1">
        <f t="shared" si="454"/>
        <v>0.85731586236038837</v>
      </c>
      <c r="BE2033" s="1">
        <f t="shared" si="455"/>
        <v>0.24433089999999999</v>
      </c>
      <c r="BF2033" s="2">
        <f t="shared" si="456"/>
        <v>0.11635964139262917</v>
      </c>
      <c r="BG2033" s="1">
        <f t="shared" si="457"/>
        <v>6.0707646887015382E-2</v>
      </c>
      <c r="BH2033" s="1">
        <f t="shared" si="458"/>
        <v>0.57212052028271343</v>
      </c>
      <c r="BI2033" s="2">
        <f t="shared" si="459"/>
        <v>0.42139818827964448</v>
      </c>
      <c r="BJ2033" s="1">
        <f t="shared" si="460"/>
        <v>0.99351870856235791</v>
      </c>
      <c r="BK2033" s="1">
        <f t="shared" si="461"/>
        <v>-0.15072233200306895</v>
      </c>
    </row>
    <row r="2034" spans="1:63">
      <c r="A2034" t="s">
        <v>155</v>
      </c>
      <c r="B2034">
        <v>2007</v>
      </c>
      <c r="C2034" s="1">
        <v>2.9723684210526274E-2</v>
      </c>
      <c r="D2034" s="1">
        <v>7.0250000000000007E-2</v>
      </c>
      <c r="E2034" s="1">
        <v>0.53</v>
      </c>
      <c r="F2034" s="1">
        <v>0.4</v>
      </c>
      <c r="G2034" s="1">
        <v>0.81933333333333336</v>
      </c>
      <c r="H2034" s="1">
        <v>0.91</v>
      </c>
      <c r="I2034" s="2">
        <v>0.63950000000000007</v>
      </c>
      <c r="J2034" s="1">
        <v>0.83540000000000003</v>
      </c>
      <c r="K2034" s="1">
        <v>0.999316724223</v>
      </c>
      <c r="L2034" s="2">
        <v>0.06</v>
      </c>
      <c r="M2034" s="2">
        <v>0.08</v>
      </c>
      <c r="N2034" s="1">
        <v>1</v>
      </c>
      <c r="O2034" s="2">
        <v>0.20749999999999999</v>
      </c>
      <c r="P2034" s="1">
        <v>0.99195999999999995</v>
      </c>
      <c r="Q2034" s="1">
        <v>0.68323756097561006</v>
      </c>
      <c r="R2034" s="3">
        <v>1</v>
      </c>
      <c r="S2034" s="1">
        <v>0.32012434239999998</v>
      </c>
      <c r="T2034" s="2">
        <v>1</v>
      </c>
      <c r="U2034" s="1">
        <v>0</v>
      </c>
      <c r="V2034" s="1">
        <v>0</v>
      </c>
      <c r="W2034" s="1">
        <v>0.90700000000000003</v>
      </c>
      <c r="X2034" s="1">
        <v>0.55000000000000004</v>
      </c>
      <c r="Y2034" s="2">
        <v>8.2892555459066868E-3</v>
      </c>
      <c r="Z2034" s="1">
        <v>0.79349999999999998</v>
      </c>
      <c r="AA2034" s="1">
        <v>0.53200000000000003</v>
      </c>
      <c r="AB2034" s="2">
        <v>0.38947038776961401</v>
      </c>
      <c r="AC2034" s="2">
        <v>0.42143415820913999</v>
      </c>
      <c r="AD2034" s="1">
        <v>7.0722938362696108E-2</v>
      </c>
      <c r="AE2034" s="1">
        <v>1.4624571428571428E-2</v>
      </c>
      <c r="AF2034" s="1">
        <v>0.80645161290322576</v>
      </c>
      <c r="AG2034" s="4">
        <v>654.082321993709</v>
      </c>
      <c r="AH2034" s="4">
        <v>650</v>
      </c>
      <c r="AI2034" s="4">
        <v>14139684</v>
      </c>
      <c r="AJ2034" s="2">
        <v>0.38400000000000001</v>
      </c>
      <c r="AK2034" s="2">
        <v>0.5</v>
      </c>
      <c r="AL2034" s="2">
        <v>0.66200000000000003</v>
      </c>
      <c r="AM2034" s="2"/>
      <c r="AN2034" s="2">
        <v>0.86299999999999999</v>
      </c>
      <c r="AO2034" s="2">
        <v>0.5</v>
      </c>
      <c r="AP2034" s="2">
        <v>0.44</v>
      </c>
      <c r="AQ2034" s="2">
        <v>0.80599999999999994</v>
      </c>
      <c r="AR2034" s="2">
        <v>30</v>
      </c>
      <c r="AS2034" s="2">
        <v>0.624</v>
      </c>
      <c r="AT2034" s="2">
        <v>0.33190168346482418</v>
      </c>
      <c r="AU2034" s="2">
        <v>0.33202579720469583</v>
      </c>
      <c r="AV2034" s="4">
        <v>75.92</v>
      </c>
      <c r="AW2034" s="4">
        <v>34.04</v>
      </c>
      <c r="AX2034" s="1">
        <f t="shared" si="448"/>
        <v>0.45988450292397665</v>
      </c>
      <c r="AY2034" s="2">
        <f t="shared" si="449"/>
        <v>0.54595953203185721</v>
      </c>
      <c r="AZ2034" s="1">
        <f t="shared" si="450"/>
        <v>0.79906438067512187</v>
      </c>
      <c r="BA2034" s="1">
        <f t="shared" si="451"/>
        <v>0.37646487592431782</v>
      </c>
      <c r="BB2034" s="1">
        <f t="shared" si="452"/>
        <v>0.36133477108404816</v>
      </c>
      <c r="BC2034" s="1">
        <f t="shared" si="453"/>
        <v>0.49561863063703693</v>
      </c>
      <c r="BD2034" s="1">
        <f t="shared" si="454"/>
        <v>0.85375904753310172</v>
      </c>
      <c r="BE2034" s="1">
        <f t="shared" si="455"/>
        <v>0.2477569</v>
      </c>
      <c r="BF2034" s="2">
        <f t="shared" si="456"/>
        <v>0.11428062294435781</v>
      </c>
      <c r="BG2034" s="1">
        <f t="shared" si="457"/>
        <v>6.0201183781461533E-2</v>
      </c>
      <c r="BH2034" s="1">
        <f t="shared" si="458"/>
        <v>0.57023748308472888</v>
      </c>
      <c r="BI2034" s="2">
        <f t="shared" si="459"/>
        <v>0.42223870672581937</v>
      </c>
      <c r="BJ2034" s="1">
        <f t="shared" si="460"/>
        <v>0.9924761898105483</v>
      </c>
      <c r="BK2034" s="1">
        <f t="shared" si="461"/>
        <v>-0.14799877635890951</v>
      </c>
    </row>
    <row r="2035" spans="1:63">
      <c r="A2035" t="s">
        <v>155</v>
      </c>
      <c r="B2035">
        <v>2008</v>
      </c>
      <c r="C2035" s="1">
        <v>2.9723684210526274E-2</v>
      </c>
      <c r="D2035" s="1">
        <v>7.0250000000000007E-2</v>
      </c>
      <c r="E2035" s="1">
        <v>0.52</v>
      </c>
      <c r="F2035" s="1">
        <v>0.4</v>
      </c>
      <c r="G2035" s="1">
        <v>0.81933333333333336</v>
      </c>
      <c r="H2035" s="1">
        <v>0.91</v>
      </c>
      <c r="I2035" s="2">
        <v>0.63950000000000007</v>
      </c>
      <c r="J2035" s="1">
        <v>0.8345999999999999</v>
      </c>
      <c r="K2035" s="1">
        <v>0.9992782722693333</v>
      </c>
      <c r="L2035" s="2">
        <v>0.06</v>
      </c>
      <c r="M2035" s="2">
        <v>8.159999996423721E-2</v>
      </c>
      <c r="N2035" s="1">
        <v>1</v>
      </c>
      <c r="O2035" s="2">
        <v>0.20749999999999999</v>
      </c>
      <c r="P2035" s="1">
        <v>0.99287999999999998</v>
      </c>
      <c r="Q2035" s="1">
        <v>0.67197073170731803</v>
      </c>
      <c r="R2035" s="3">
        <v>1</v>
      </c>
      <c r="S2035" s="1">
        <v>0.26279097169999999</v>
      </c>
      <c r="T2035" s="2">
        <v>1</v>
      </c>
      <c r="U2035" s="1">
        <v>0</v>
      </c>
      <c r="V2035" s="1">
        <v>0</v>
      </c>
      <c r="W2035" s="1">
        <v>0.90700000000000003</v>
      </c>
      <c r="X2035" s="1">
        <v>0.55000000000000004</v>
      </c>
      <c r="Y2035" s="2">
        <v>8.2892555459066868E-3</v>
      </c>
      <c r="Z2035" s="1">
        <v>0.79349999999999998</v>
      </c>
      <c r="AA2035" s="1">
        <v>0.52900000000000003</v>
      </c>
      <c r="AB2035" s="2">
        <v>0.36287133208103001</v>
      </c>
      <c r="AC2035" s="2">
        <v>0.40988648546244999</v>
      </c>
      <c r="AD2035" s="1">
        <v>0.14339159120168332</v>
      </c>
      <c r="AE2035" s="1">
        <v>1.6587571428571427E-2</v>
      </c>
      <c r="AF2035" s="1">
        <v>0.58064516129032262</v>
      </c>
      <c r="AG2035" s="4">
        <v>703.774102455145</v>
      </c>
      <c r="AH2035" s="4">
        <v>700</v>
      </c>
      <c r="AI2035" s="4">
        <v>14704318</v>
      </c>
      <c r="AJ2035" s="2">
        <v>0.36200000000000004</v>
      </c>
      <c r="AK2035" s="2">
        <v>0.4</v>
      </c>
      <c r="AL2035" s="2">
        <v>0.66400000000000003</v>
      </c>
      <c r="AM2035" s="2"/>
      <c r="AN2035" s="2">
        <v>0.89300000000000002</v>
      </c>
      <c r="AO2035" s="2">
        <v>0.5</v>
      </c>
      <c r="AP2035" s="2">
        <v>0.435</v>
      </c>
      <c r="AQ2035" s="2">
        <v>0.86</v>
      </c>
      <c r="AR2035" s="2">
        <v>30</v>
      </c>
      <c r="AS2035" s="2">
        <v>0.64400000000000002</v>
      </c>
      <c r="AT2035" s="2">
        <v>0.33937011474409717</v>
      </c>
      <c r="AU2035" s="2">
        <v>0.34634568981622116</v>
      </c>
      <c r="AV2035" s="4"/>
      <c r="AW2035" s="4"/>
      <c r="AX2035" s="1">
        <f t="shared" si="448"/>
        <v>0.45821783625730994</v>
      </c>
      <c r="AY2035" s="2">
        <f t="shared" si="449"/>
        <v>0.54606832460479582</v>
      </c>
      <c r="AZ2035" s="1">
        <f t="shared" si="450"/>
        <v>0.7855283406814636</v>
      </c>
      <c r="BA2035" s="1">
        <f t="shared" si="451"/>
        <v>0.37646487592431782</v>
      </c>
      <c r="BB2035" s="1">
        <f t="shared" si="452"/>
        <v>0.36133477108404816</v>
      </c>
      <c r="BC2035" s="1">
        <f t="shared" si="453"/>
        <v>0.48943936722195225</v>
      </c>
      <c r="BD2035" s="1">
        <f t="shared" si="454"/>
        <v>0.85020816732944182</v>
      </c>
      <c r="BE2035" s="1">
        <f t="shared" si="455"/>
        <v>0.24684329999999996</v>
      </c>
      <c r="BF2035" s="2">
        <f t="shared" si="456"/>
        <v>0.11121279322875773</v>
      </c>
      <c r="BG2035" s="1">
        <f t="shared" si="457"/>
        <v>6.5212905684563435E-2</v>
      </c>
      <c r="BH2035" s="1">
        <f t="shared" si="458"/>
        <v>0.56699410187848065</v>
      </c>
      <c r="BI2035" s="2">
        <f t="shared" si="459"/>
        <v>0.42326899891332115</v>
      </c>
      <c r="BJ2035" s="1">
        <f t="shared" si="460"/>
        <v>0.9902631007918018</v>
      </c>
      <c r="BK2035" s="1">
        <f t="shared" si="461"/>
        <v>-0.1437251029651595</v>
      </c>
    </row>
    <row r="2036" spans="1:63">
      <c r="A2036" t="s">
        <v>155</v>
      </c>
      <c r="B2036">
        <v>2009</v>
      </c>
      <c r="C2036" s="1">
        <v>2.9723684210526274E-2</v>
      </c>
      <c r="D2036" s="1">
        <v>7.0250000000000007E-2</v>
      </c>
      <c r="E2036" s="1">
        <v>0.52959999978542327</v>
      </c>
      <c r="F2036" s="1">
        <v>0.4</v>
      </c>
      <c r="G2036" s="1">
        <v>0.81933333333333336</v>
      </c>
      <c r="H2036" s="1">
        <v>0.9117999999597669</v>
      </c>
      <c r="I2036" s="2">
        <v>0.63950000000000007</v>
      </c>
      <c r="J2036" s="1">
        <v>0.83379999999999999</v>
      </c>
      <c r="K2036" s="1">
        <v>0.9992782722693333</v>
      </c>
      <c r="L2036" s="2">
        <v>0.06</v>
      </c>
      <c r="M2036" s="2">
        <v>8.3199999928474433E-2</v>
      </c>
      <c r="N2036" s="1">
        <v>1</v>
      </c>
      <c r="O2036" s="2">
        <v>0.20749999999999999</v>
      </c>
      <c r="P2036" s="1">
        <v>0.99287999999999998</v>
      </c>
      <c r="Q2036" s="1">
        <v>0.69253131661360667</v>
      </c>
      <c r="R2036" s="3">
        <v>1</v>
      </c>
      <c r="S2036" s="1">
        <v>0.32642587010000002</v>
      </c>
      <c r="T2036" s="2">
        <v>1</v>
      </c>
      <c r="U2036" s="1">
        <v>0</v>
      </c>
      <c r="V2036" s="1">
        <v>0</v>
      </c>
      <c r="W2036" s="1">
        <v>0.90700000000000003</v>
      </c>
      <c r="X2036" s="1">
        <v>0.55000000000000004</v>
      </c>
      <c r="Y2036" s="2">
        <v>8.2892555459066868E-3</v>
      </c>
      <c r="Z2036" s="1">
        <v>0.79762999990768735</v>
      </c>
      <c r="AA2036" s="1">
        <v>0.53799999999999992</v>
      </c>
      <c r="AB2036" s="2">
        <v>0.26665137646998799</v>
      </c>
      <c r="AC2036" s="2">
        <v>0.36038124140081002</v>
      </c>
      <c r="AD2036" s="1">
        <v>0.18886582821865888</v>
      </c>
      <c r="AE2036" s="1">
        <v>1.9859142857142856E-2</v>
      </c>
      <c r="AF2036" s="1">
        <v>0.35483870967741937</v>
      </c>
      <c r="AG2036" s="4">
        <v>689.83922798940296</v>
      </c>
      <c r="AH2036" s="4">
        <v>680</v>
      </c>
      <c r="AI2036" s="4">
        <v>15290102</v>
      </c>
      <c r="AJ2036" s="2">
        <v>0.36899999999999999</v>
      </c>
      <c r="AK2036" s="2">
        <v>0.4</v>
      </c>
      <c r="AL2036" s="2">
        <v>0.66299999999999992</v>
      </c>
      <c r="AM2036" s="2"/>
      <c r="AN2036" s="2">
        <v>0.88800000000000001</v>
      </c>
      <c r="AO2036" s="2">
        <v>0.5</v>
      </c>
      <c r="AP2036" s="2">
        <v>0.40600000000000003</v>
      </c>
      <c r="AQ2036" s="2">
        <v>0.89500000000000002</v>
      </c>
      <c r="AR2036" s="2">
        <v>30</v>
      </c>
      <c r="AS2036" s="2">
        <v>0.70400000000000007</v>
      </c>
      <c r="AT2036" s="2">
        <v>0.36893824513048878</v>
      </c>
      <c r="AU2036" s="2">
        <v>0.37171329285416066</v>
      </c>
      <c r="AV2036" s="4"/>
      <c r="AW2036" s="4"/>
      <c r="AX2036" s="1">
        <f t="shared" si="448"/>
        <v>0.46011783621484165</v>
      </c>
      <c r="AY2036" s="2">
        <f t="shared" si="449"/>
        <v>0.54618261031397253</v>
      </c>
      <c r="AZ2036" s="1">
        <f t="shared" si="450"/>
        <v>0.8023674373427212</v>
      </c>
      <c r="BA2036" s="1">
        <f t="shared" si="451"/>
        <v>0.37715320924226564</v>
      </c>
      <c r="BB2036" s="1">
        <f t="shared" si="452"/>
        <v>0.36133477108404816</v>
      </c>
      <c r="BC2036" s="1">
        <f t="shared" si="453"/>
        <v>0.49705768925216609</v>
      </c>
      <c r="BD2036" s="1">
        <f t="shared" si="454"/>
        <v>0.85553493143802173</v>
      </c>
      <c r="BE2036" s="1">
        <f t="shared" si="455"/>
        <v>0.25232490000000002</v>
      </c>
      <c r="BF2036" s="2">
        <f t="shared" si="456"/>
        <v>9.9597086300128701E-2</v>
      </c>
      <c r="BG2036" s="1">
        <f t="shared" si="457"/>
        <v>6.8900534982063305E-2</v>
      </c>
      <c r="BH2036" s="1">
        <f t="shared" si="458"/>
        <v>0.57130913059141208</v>
      </c>
      <c r="BI2036" s="2">
        <f t="shared" si="459"/>
        <v>0.420822521282192</v>
      </c>
      <c r="BJ2036" s="1">
        <f t="shared" si="460"/>
        <v>0.99213165187360408</v>
      </c>
      <c r="BK2036" s="1">
        <f t="shared" si="461"/>
        <v>-0.15048660930922009</v>
      </c>
    </row>
    <row r="2037" spans="1:63">
      <c r="A2037" t="s">
        <v>155</v>
      </c>
      <c r="B2037">
        <v>2010</v>
      </c>
      <c r="C2037" s="1">
        <v>2.9723684210526274E-2</v>
      </c>
      <c r="D2037" s="1">
        <v>7.0250000000000007E-2</v>
      </c>
      <c r="E2037" s="1">
        <v>0.53919999957084652</v>
      </c>
      <c r="F2037" s="1">
        <v>0.4</v>
      </c>
      <c r="G2037" s="1">
        <v>0.81933333333333336</v>
      </c>
      <c r="H2037" s="1">
        <v>0.91359999991953367</v>
      </c>
      <c r="I2037" s="2">
        <v>0.63950000000000007</v>
      </c>
      <c r="J2037" s="1">
        <v>0.84213799981363113</v>
      </c>
      <c r="K2037" s="1">
        <v>0.9992782722693333</v>
      </c>
      <c r="L2037" s="2">
        <v>0.06</v>
      </c>
      <c r="M2037" s="2">
        <v>8.4799999892711642E-2</v>
      </c>
      <c r="N2037" s="1">
        <v>1</v>
      </c>
      <c r="O2037" s="2">
        <v>0.20749999999999999</v>
      </c>
      <c r="P2037" s="1">
        <v>0.99287999999999998</v>
      </c>
      <c r="Q2037" s="1">
        <v>0.71309190151989532</v>
      </c>
      <c r="R2037" s="3">
        <v>1</v>
      </c>
      <c r="S2037" s="1">
        <v>0.32969012872803816</v>
      </c>
      <c r="T2037" s="2">
        <v>1</v>
      </c>
      <c r="U2037" s="1">
        <v>0</v>
      </c>
      <c r="V2037" s="1">
        <v>0</v>
      </c>
      <c r="W2037" s="1">
        <v>0.90700000000000003</v>
      </c>
      <c r="X2037" s="1">
        <v>0.55000000000000004</v>
      </c>
      <c r="Y2037" s="2">
        <v>8.2892555459066868E-3</v>
      </c>
      <c r="Z2037" s="1">
        <v>0.8017599998153746</v>
      </c>
      <c r="AA2037" s="1">
        <v>0.52900000000000003</v>
      </c>
      <c r="AB2037" s="2">
        <v>0.26431789028684538</v>
      </c>
      <c r="AC2037" s="2">
        <v>0.35898505384602536</v>
      </c>
      <c r="AD2037" s="1">
        <v>0.19075448645863066</v>
      </c>
      <c r="AE2037" s="1">
        <v>2.005773428127542E-2</v>
      </c>
      <c r="AF2037" s="1">
        <v>0.35483870967741937</v>
      </c>
      <c r="AG2037" s="4"/>
      <c r="AH2037" s="4">
        <v>710.66666666667152</v>
      </c>
      <c r="AI2037" s="4"/>
      <c r="AJ2037" s="2">
        <v>0.37200000000000005</v>
      </c>
      <c r="AK2037" s="2">
        <v>0.4</v>
      </c>
      <c r="AL2037" s="2">
        <v>0.65099999999999991</v>
      </c>
      <c r="AM2037" s="2"/>
      <c r="AN2037" s="2">
        <v>0.85099999999999998</v>
      </c>
      <c r="AO2037" s="2">
        <v>0.5</v>
      </c>
      <c r="AP2037" s="2">
        <v>0.40700000000000003</v>
      </c>
      <c r="AQ2037" s="2">
        <v>0.77599999999999991</v>
      </c>
      <c r="AR2037" s="2">
        <v>30</v>
      </c>
      <c r="AS2037" s="2">
        <v>0.75700000000000001</v>
      </c>
      <c r="AT2037" s="2">
        <v>0.37024886264988932</v>
      </c>
      <c r="AU2037" s="2">
        <v>0.37299615989694479</v>
      </c>
      <c r="AV2037" s="4"/>
      <c r="AW2037" s="4"/>
      <c r="AX2037" s="1">
        <f t="shared" si="448"/>
        <v>0.4620178361723733</v>
      </c>
      <c r="AY2037" s="2">
        <f t="shared" si="449"/>
        <v>0.54760232456795366</v>
      </c>
      <c r="AZ2037" s="1">
        <f t="shared" si="450"/>
        <v>0.80713240604958669</v>
      </c>
      <c r="BA2037" s="1">
        <f t="shared" si="451"/>
        <v>0.37784154256021357</v>
      </c>
      <c r="BB2037" s="1">
        <f t="shared" si="452"/>
        <v>0.36133477108404816</v>
      </c>
      <c r="BC2037" s="1">
        <f t="shared" si="453"/>
        <v>0.49898349573145434</v>
      </c>
      <c r="BD2037" s="1">
        <f t="shared" si="454"/>
        <v>0.86086169554660152</v>
      </c>
      <c r="BE2037" s="1">
        <f t="shared" si="455"/>
        <v>0.24592969999999997</v>
      </c>
      <c r="BF2037" s="2">
        <f t="shared" si="456"/>
        <v>9.9355180678276006E-2</v>
      </c>
      <c r="BG2037" s="1">
        <f t="shared" si="457"/>
        <v>6.919311374075357E-2</v>
      </c>
      <c r="BH2037" s="1">
        <f t="shared" si="458"/>
        <v>0.57372665412070134</v>
      </c>
      <c r="BI2037" s="2">
        <f t="shared" si="459"/>
        <v>0.41447799441902955</v>
      </c>
      <c r="BJ2037" s="1">
        <f t="shared" si="460"/>
        <v>0.98820464853973089</v>
      </c>
      <c r="BK2037" s="1">
        <f t="shared" si="461"/>
        <v>-0.15924865970167179</v>
      </c>
    </row>
    <row r="2038" spans="1:63">
      <c r="A2038" t="s">
        <v>156</v>
      </c>
      <c r="B2038">
        <v>1995</v>
      </c>
      <c r="C2038" s="1">
        <v>1</v>
      </c>
      <c r="D2038" s="1">
        <v>3.6019999999999996E-2</v>
      </c>
      <c r="E2038" s="1">
        <v>0.5</v>
      </c>
      <c r="F2038" s="1">
        <v>0.30000000000000004</v>
      </c>
      <c r="G2038" s="1">
        <v>0.37333333333333335</v>
      </c>
      <c r="H2038" s="1">
        <v>0.64</v>
      </c>
      <c r="I2038" s="2">
        <v>0.42316666666666669</v>
      </c>
      <c r="J2038" s="1">
        <v>0.61099999999999999</v>
      </c>
      <c r="K2038" s="1">
        <v>0.98860264829113298</v>
      </c>
      <c r="L2038" s="2">
        <v>0.22</v>
      </c>
      <c r="M2038" s="2">
        <v>0.05</v>
      </c>
      <c r="N2038" s="1">
        <v>1</v>
      </c>
      <c r="O2038" s="2">
        <v>0.20749999999999999</v>
      </c>
      <c r="P2038" s="1">
        <v>0.90959999999999996</v>
      </c>
      <c r="Q2038" s="1">
        <v>0.80625219512195201</v>
      </c>
      <c r="R2038" s="3">
        <v>0.96913220799999999</v>
      </c>
      <c r="S2038" s="1">
        <v>4.65319472E-3</v>
      </c>
      <c r="T2038" s="2">
        <v>1</v>
      </c>
      <c r="U2038" s="1">
        <v>1.4878801093305617E-2</v>
      </c>
      <c r="V2038" s="1">
        <v>6.0776866111679401E-2</v>
      </c>
      <c r="W2038" s="1">
        <v>0.53200000000000003</v>
      </c>
      <c r="X2038" s="1">
        <v>0</v>
      </c>
      <c r="Y2038" s="2">
        <v>2.9645245232056392E-2</v>
      </c>
      <c r="Z2038" s="1">
        <v>0.85</v>
      </c>
      <c r="AA2038" s="1">
        <v>0.47299999999999998</v>
      </c>
      <c r="AB2038" s="2">
        <v>0.16629593538959542</v>
      </c>
      <c r="AC2038" s="2">
        <v>0.13178553570628537</v>
      </c>
      <c r="AD2038" s="1">
        <v>1.3077892200582221E-4</v>
      </c>
      <c r="AE2038" s="1">
        <v>9.201491984765231E-2</v>
      </c>
      <c r="AF2038" s="1">
        <v>0.70967741935483875</v>
      </c>
      <c r="AG2038" s="4">
        <v>1153.4202281589701</v>
      </c>
      <c r="AH2038" s="4">
        <v>1060</v>
      </c>
      <c r="AI2038" s="4">
        <v>110449331</v>
      </c>
      <c r="AJ2038" s="2">
        <v>0.55000000000000004</v>
      </c>
      <c r="AK2038" s="2">
        <v>0.5</v>
      </c>
      <c r="AL2038" s="2">
        <v>0.754</v>
      </c>
      <c r="AM2038" s="2"/>
      <c r="AN2038" s="2">
        <v>0.45408000042289492</v>
      </c>
      <c r="AO2038" s="2">
        <v>0.5</v>
      </c>
      <c r="AP2038" s="2">
        <v>0.585600003272295</v>
      </c>
      <c r="AQ2038" s="2">
        <v>0.502</v>
      </c>
      <c r="AR2038" s="2">
        <v>50</v>
      </c>
      <c r="AS2038" s="2">
        <v>0.45</v>
      </c>
      <c r="AT2038" s="2">
        <v>0.28616402999567114</v>
      </c>
      <c r="AU2038" s="2">
        <v>0.19108352151936403</v>
      </c>
      <c r="AV2038" s="4"/>
      <c r="AW2038" s="4"/>
      <c r="AX2038" s="1">
        <f t="shared" si="448"/>
        <v>0.47489222222222227</v>
      </c>
      <c r="AY2038" s="2">
        <f t="shared" si="449"/>
        <v>0.50003847356539999</v>
      </c>
      <c r="AZ2038" s="1">
        <f t="shared" si="450"/>
        <v>0.73792751956839031</v>
      </c>
      <c r="BA2038" s="1">
        <f t="shared" si="451"/>
        <v>0.24788348540617355</v>
      </c>
      <c r="BB2038" s="1">
        <f t="shared" si="452"/>
        <v>0.41070254677689205</v>
      </c>
      <c r="BC2038" s="1">
        <f t="shared" si="453"/>
        <v>0.32170926601833477</v>
      </c>
      <c r="BD2038" s="1">
        <f t="shared" si="454"/>
        <v>0.82247580723551417</v>
      </c>
      <c r="BE2038" s="1">
        <f t="shared" si="455"/>
        <v>0.21184556802414731</v>
      </c>
      <c r="BF2038" s="2">
        <f t="shared" si="456"/>
        <v>5.8424550109155197E-2</v>
      </c>
      <c r="BG2038" s="1">
        <f t="shared" si="457"/>
        <v>5.7596383246416673E-2</v>
      </c>
      <c r="BH2038" s="1">
        <f t="shared" si="458"/>
        <v>0.51829587334358029</v>
      </c>
      <c r="BI2038" s="2">
        <f t="shared" si="459"/>
        <v>0.32786650137971918</v>
      </c>
      <c r="BJ2038" s="1">
        <f t="shared" si="460"/>
        <v>0.84616237472329947</v>
      </c>
      <c r="BK2038" s="1">
        <f t="shared" si="461"/>
        <v>-0.19042937196386112</v>
      </c>
    </row>
    <row r="2039" spans="1:63">
      <c r="A2039" t="s">
        <v>156</v>
      </c>
      <c r="B2039">
        <v>1996</v>
      </c>
      <c r="C2039" s="1">
        <v>1</v>
      </c>
      <c r="D2039" s="1">
        <v>3.6019999999999996E-2</v>
      </c>
      <c r="E2039" s="1">
        <v>0.49399999999999999</v>
      </c>
      <c r="F2039" s="1">
        <v>0.30000000000000004</v>
      </c>
      <c r="G2039" s="1">
        <v>0.37333333333333335</v>
      </c>
      <c r="H2039" s="1">
        <v>0.64399999999999991</v>
      </c>
      <c r="I2039" s="2">
        <v>0.42316666666666669</v>
      </c>
      <c r="J2039" s="1">
        <v>0.6038</v>
      </c>
      <c r="K2039" s="1">
        <v>0.98834723432055749</v>
      </c>
      <c r="L2039" s="2">
        <v>0.22</v>
      </c>
      <c r="M2039" s="2">
        <v>0.06</v>
      </c>
      <c r="N2039" s="1">
        <v>1</v>
      </c>
      <c r="O2039" s="2">
        <v>0.20749999999999999</v>
      </c>
      <c r="P2039" s="1">
        <v>0.90959999999999996</v>
      </c>
      <c r="Q2039" s="1">
        <v>0.80311317073170796</v>
      </c>
      <c r="R2039" s="3">
        <v>0.96913220799999999</v>
      </c>
      <c r="S2039" s="1">
        <v>2.2770550700000002E-3</v>
      </c>
      <c r="T2039" s="2">
        <v>1</v>
      </c>
      <c r="U2039" s="1">
        <v>1.4878801093305617E-2</v>
      </c>
      <c r="V2039" s="1">
        <v>6.0776866111679401E-2</v>
      </c>
      <c r="W2039" s="1">
        <v>0.53200000000000003</v>
      </c>
      <c r="X2039" s="1">
        <v>0</v>
      </c>
      <c r="Y2039" s="2">
        <v>2.9645245232056392E-2</v>
      </c>
      <c r="Z2039" s="1">
        <v>0.85</v>
      </c>
      <c r="AA2039" s="1">
        <v>0.47399999999999998</v>
      </c>
      <c r="AB2039" s="2">
        <v>0.17283915219935603</v>
      </c>
      <c r="AC2039" s="2">
        <v>0.139005427004812</v>
      </c>
      <c r="AD2039" s="1">
        <v>1.3740191797177777E-4</v>
      </c>
      <c r="AE2039" s="1">
        <v>9.0310939885739239E-2</v>
      </c>
      <c r="AF2039" s="1">
        <v>0.64516129032258063</v>
      </c>
      <c r="AG2039" s="4">
        <v>1196.10225573875</v>
      </c>
      <c r="AH2039" s="4">
        <v>1120</v>
      </c>
      <c r="AI2039" s="4">
        <v>113212070</v>
      </c>
      <c r="AJ2039" s="2">
        <v>0.55000000000000004</v>
      </c>
      <c r="AK2039" s="2">
        <v>0.3</v>
      </c>
      <c r="AL2039" s="2">
        <v>0.78599999999999992</v>
      </c>
      <c r="AM2039" s="2"/>
      <c r="AN2039" s="2">
        <v>0.46354000021144742</v>
      </c>
      <c r="AO2039" s="2">
        <v>0.7</v>
      </c>
      <c r="AP2039" s="2">
        <v>0.60024000294506552</v>
      </c>
      <c r="AQ2039" s="2">
        <v>0.47700000000000004</v>
      </c>
      <c r="AR2039" s="2">
        <v>50</v>
      </c>
      <c r="AS2039" s="2">
        <v>0.45</v>
      </c>
      <c r="AT2039" s="2">
        <v>0.28180003070736137</v>
      </c>
      <c r="AU2039" s="2">
        <v>0.18477910373497833</v>
      </c>
      <c r="AV2039" s="4">
        <v>86.44</v>
      </c>
      <c r="AW2039" s="4">
        <v>46.5</v>
      </c>
      <c r="AX2039" s="1">
        <f t="shared" si="448"/>
        <v>0.47455888888888892</v>
      </c>
      <c r="AY2039" s="2">
        <f t="shared" si="449"/>
        <v>0.50040198585531781</v>
      </c>
      <c r="AZ2039" s="1">
        <f t="shared" si="450"/>
        <v>0.73682448676034151</v>
      </c>
      <c r="BA2039" s="1">
        <f t="shared" si="451"/>
        <v>0.24788348540617355</v>
      </c>
      <c r="BB2039" s="1">
        <f t="shared" si="452"/>
        <v>0.41070254677689205</v>
      </c>
      <c r="BC2039" s="1">
        <f t="shared" si="453"/>
        <v>0.32175636161277921</v>
      </c>
      <c r="BD2039" s="1">
        <f t="shared" si="454"/>
        <v>0.82157673417537769</v>
      </c>
      <c r="BE2039" s="1">
        <f t="shared" si="455"/>
        <v>0.21278543401207362</v>
      </c>
      <c r="BF2039" s="2">
        <f t="shared" si="456"/>
        <v>5.9364460991152938E-2</v>
      </c>
      <c r="BG2039" s="1">
        <f t="shared" si="457"/>
        <v>5.7527874605223621E-2</v>
      </c>
      <c r="BH2039" s="1">
        <f t="shared" si="458"/>
        <v>0.51801188085501637</v>
      </c>
      <c r="BI2039" s="2">
        <f t="shared" si="459"/>
        <v>0.32967776960845019</v>
      </c>
      <c r="BJ2039" s="1">
        <f t="shared" si="460"/>
        <v>0.84768965046346656</v>
      </c>
      <c r="BK2039" s="1">
        <f t="shared" si="461"/>
        <v>-0.18833411124656618</v>
      </c>
    </row>
    <row r="2040" spans="1:63">
      <c r="A2040" t="s">
        <v>156</v>
      </c>
      <c r="B2040">
        <v>1997</v>
      </c>
      <c r="C2040" s="1">
        <v>1</v>
      </c>
      <c r="D2040" s="1">
        <v>3.6019999999999996E-2</v>
      </c>
      <c r="E2040" s="1">
        <v>0.48799999999999999</v>
      </c>
      <c r="F2040" s="1">
        <v>0.30000000000000004</v>
      </c>
      <c r="G2040" s="1">
        <v>0.37333333333333335</v>
      </c>
      <c r="H2040" s="1">
        <v>0.64799999999999991</v>
      </c>
      <c r="I2040" s="2">
        <v>0.42316666666666669</v>
      </c>
      <c r="J2040" s="1">
        <v>0.59660000000000002</v>
      </c>
      <c r="K2040" s="1">
        <v>0.98819658687943268</v>
      </c>
      <c r="L2040" s="2">
        <v>0.22</v>
      </c>
      <c r="M2040" s="2">
        <v>0.08</v>
      </c>
      <c r="N2040" s="1">
        <v>0.996799997612834</v>
      </c>
      <c r="O2040" s="2">
        <v>0.20749999999999999</v>
      </c>
      <c r="P2040" s="1">
        <v>0.90959999999999996</v>
      </c>
      <c r="Q2040" s="1">
        <v>0.79898390243902595</v>
      </c>
      <c r="R2040" s="3">
        <v>0.96913220799999999</v>
      </c>
      <c r="S2040" s="1">
        <v>3.2140740600000001E-3</v>
      </c>
      <c r="T2040" s="2">
        <v>1</v>
      </c>
      <c r="U2040" s="1">
        <v>1.4878801093305617E-2</v>
      </c>
      <c r="V2040" s="1">
        <v>6.0776866111679401E-2</v>
      </c>
      <c r="W2040" s="1">
        <v>0.53200000000000003</v>
      </c>
      <c r="X2040" s="1">
        <v>0</v>
      </c>
      <c r="Y2040" s="2">
        <v>2.9645245232056392E-2</v>
      </c>
      <c r="Z2040" s="1">
        <v>0.85</v>
      </c>
      <c r="AA2040" s="1">
        <v>0.52800000000000002</v>
      </c>
      <c r="AB2040" s="2">
        <v>0.25779597318798697</v>
      </c>
      <c r="AC2040" s="2">
        <v>0.20077666733685701</v>
      </c>
      <c r="AD2040" s="1">
        <v>1.4364500616613333E-4</v>
      </c>
      <c r="AE2040" s="1">
        <v>8.8606959923826167E-2</v>
      </c>
      <c r="AF2040" s="1">
        <v>0.70967741935483875</v>
      </c>
      <c r="AG2040" s="4">
        <v>1219.85096055445</v>
      </c>
      <c r="AH2040" s="4">
        <v>1140</v>
      </c>
      <c r="AI2040" s="4">
        <v>116026774</v>
      </c>
      <c r="AJ2040" s="2">
        <v>0.55000000000000004</v>
      </c>
      <c r="AK2040" s="2">
        <v>0.3</v>
      </c>
      <c r="AL2040" s="2">
        <v>0.81299999999999994</v>
      </c>
      <c r="AM2040" s="2"/>
      <c r="AN2040" s="2">
        <v>0.47299999999999998</v>
      </c>
      <c r="AO2040" s="2">
        <v>0.7</v>
      </c>
      <c r="AP2040" s="2">
        <v>0.61488000261783604</v>
      </c>
      <c r="AQ2040" s="2">
        <v>0.43</v>
      </c>
      <c r="AR2040" s="2">
        <v>50</v>
      </c>
      <c r="AS2040" s="2">
        <v>0.48399999999999999</v>
      </c>
      <c r="AT2040" s="2">
        <v>0.28352255940581589</v>
      </c>
      <c r="AU2040" s="2">
        <v>0.20577110935597176</v>
      </c>
      <c r="AV2040" s="4"/>
      <c r="AW2040" s="4"/>
      <c r="AX2040" s="1">
        <f t="shared" si="448"/>
        <v>0.47422555555555562</v>
      </c>
      <c r="AY2040" s="2">
        <f t="shared" si="449"/>
        <v>0.50175189302270484</v>
      </c>
      <c r="AZ2040" s="1">
        <f t="shared" si="450"/>
        <v>0.73618603689980522</v>
      </c>
      <c r="BA2040" s="1">
        <f t="shared" si="451"/>
        <v>0.24788348540617355</v>
      </c>
      <c r="BB2040" s="1">
        <f t="shared" si="452"/>
        <v>0.41070254677689205</v>
      </c>
      <c r="BC2040" s="1">
        <f t="shared" si="453"/>
        <v>0.32328269705611251</v>
      </c>
      <c r="BD2040" s="1">
        <f t="shared" si="454"/>
        <v>0.81999674782188203</v>
      </c>
      <c r="BE2040" s="1">
        <f t="shared" si="455"/>
        <v>0.21412499999999998</v>
      </c>
      <c r="BF2040" s="2">
        <f t="shared" si="456"/>
        <v>7.4209519993065978E-2</v>
      </c>
      <c r="BG2040" s="1">
        <f t="shared" si="457"/>
        <v>6.0188989309179909E-2</v>
      </c>
      <c r="BH2040" s="1">
        <f t="shared" si="458"/>
        <v>0.51799399721829553</v>
      </c>
      <c r="BI2040" s="2">
        <f t="shared" si="459"/>
        <v>0.3485235093022459</v>
      </c>
      <c r="BJ2040" s="1">
        <f t="shared" si="460"/>
        <v>0.86651750652054149</v>
      </c>
      <c r="BK2040" s="1">
        <f t="shared" si="461"/>
        <v>-0.16947048791604963</v>
      </c>
    </row>
    <row r="2041" spans="1:63">
      <c r="A2041" t="s">
        <v>156</v>
      </c>
      <c r="B2041">
        <v>1998</v>
      </c>
      <c r="C2041" s="1">
        <v>1</v>
      </c>
      <c r="D2041" s="1">
        <v>3.6019999999999996E-2</v>
      </c>
      <c r="E2041" s="1">
        <v>0.48199999999999998</v>
      </c>
      <c r="F2041" s="1">
        <v>0.30000000000000004</v>
      </c>
      <c r="G2041" s="1">
        <v>0.37333333333333335</v>
      </c>
      <c r="H2041" s="1">
        <v>0.65200000000000002</v>
      </c>
      <c r="I2041" s="2">
        <v>0.42316666666666669</v>
      </c>
      <c r="J2041" s="1">
        <v>0.58939999999999992</v>
      </c>
      <c r="K2041" s="1">
        <v>0.98829374999999997</v>
      </c>
      <c r="L2041" s="2">
        <v>0.22</v>
      </c>
      <c r="M2041" s="2">
        <v>0.09</v>
      </c>
      <c r="N2041" s="1">
        <v>0.97899999801069504</v>
      </c>
      <c r="O2041" s="2">
        <v>0.20749999999999999</v>
      </c>
      <c r="P2041" s="1">
        <v>0.90959999999999996</v>
      </c>
      <c r="Q2041" s="1">
        <v>0.79405414634146398</v>
      </c>
      <c r="R2041" s="3">
        <v>0.96913220799999999</v>
      </c>
      <c r="S2041" s="1">
        <v>0.13083046570000001</v>
      </c>
      <c r="T2041" s="2">
        <v>1</v>
      </c>
      <c r="U2041" s="1">
        <v>1.4878801093305617E-2</v>
      </c>
      <c r="V2041" s="1">
        <v>6.0776866111679401E-2</v>
      </c>
      <c r="W2041" s="1">
        <v>0.53200000000000003</v>
      </c>
      <c r="X2041" s="1">
        <v>0</v>
      </c>
      <c r="Y2041" s="2">
        <v>2.9645245232056392E-2</v>
      </c>
      <c r="Z2041" s="1">
        <v>0.85</v>
      </c>
      <c r="AA2041" s="1">
        <v>0.52300000000000002</v>
      </c>
      <c r="AB2041" s="2">
        <v>0.34275279417661803</v>
      </c>
      <c r="AC2041" s="2">
        <v>0.26254790766890201</v>
      </c>
      <c r="AD2041" s="1">
        <v>1.8689971124377777E-4</v>
      </c>
      <c r="AE2041" s="1">
        <v>8.6902979961913082E-2</v>
      </c>
      <c r="AF2041" s="1">
        <v>0.64516129032258063</v>
      </c>
      <c r="AG2041" s="4">
        <v>1226.4721901847199</v>
      </c>
      <c r="AH2041" s="4">
        <v>1120</v>
      </c>
      <c r="AI2041" s="4">
        <v>118899179</v>
      </c>
      <c r="AJ2041" s="2">
        <v>0.55000000000000004</v>
      </c>
      <c r="AK2041" s="2">
        <v>0.3</v>
      </c>
      <c r="AL2041" s="2">
        <v>0.84499999999999997</v>
      </c>
      <c r="AM2041" s="2"/>
      <c r="AN2041" s="2">
        <v>0.71700000000000008</v>
      </c>
      <c r="AO2041" s="2">
        <v>0.7</v>
      </c>
      <c r="AP2041" s="2">
        <v>0.62952000229060656</v>
      </c>
      <c r="AQ2041" s="2">
        <v>0.53799999999999992</v>
      </c>
      <c r="AR2041" s="2">
        <v>50</v>
      </c>
      <c r="AS2041" s="2">
        <v>0.48399999999999999</v>
      </c>
      <c r="AT2041" s="2">
        <v>0.28524508810427041</v>
      </c>
      <c r="AU2041" s="2">
        <v>0.22676311497696519</v>
      </c>
      <c r="AV2041" s="4"/>
      <c r="AW2041" s="4"/>
      <c r="AX2041" s="1">
        <f t="shared" si="448"/>
        <v>0.47389222222222221</v>
      </c>
      <c r="AY2041" s="2">
        <f t="shared" si="449"/>
        <v>0.49962291638248024</v>
      </c>
      <c r="AZ2041" s="1">
        <f t="shared" si="450"/>
        <v>0.76072336400829277</v>
      </c>
      <c r="BA2041" s="1">
        <f t="shared" si="451"/>
        <v>0.24788348540617355</v>
      </c>
      <c r="BB2041" s="1">
        <f t="shared" si="452"/>
        <v>0.41070254677689205</v>
      </c>
      <c r="BC2041" s="1">
        <f t="shared" si="453"/>
        <v>0.33777340723833471</v>
      </c>
      <c r="BD2041" s="1">
        <f t="shared" si="454"/>
        <v>0.81589131572535978</v>
      </c>
      <c r="BE2041" s="1">
        <f t="shared" si="455"/>
        <v>0.23605139999999997</v>
      </c>
      <c r="BF2041" s="2">
        <f t="shared" si="456"/>
        <v>8.9054578994979053E-2</v>
      </c>
      <c r="BG2041" s="1">
        <f t="shared" si="457"/>
        <v>6.2851954593980339E-2</v>
      </c>
      <c r="BH2041" s="1">
        <f t="shared" si="458"/>
        <v>0.5214557565801955</v>
      </c>
      <c r="BI2041" s="2">
        <f t="shared" si="459"/>
        <v>0.38795793358895936</v>
      </c>
      <c r="BJ2041" s="1">
        <f t="shared" si="460"/>
        <v>0.90941369016915485</v>
      </c>
      <c r="BK2041" s="1">
        <f t="shared" si="461"/>
        <v>-0.13349782299123614</v>
      </c>
    </row>
    <row r="2042" spans="1:63">
      <c r="A2042" t="s">
        <v>156</v>
      </c>
      <c r="B2042">
        <v>1999</v>
      </c>
      <c r="C2042" s="1">
        <v>1</v>
      </c>
      <c r="D2042" s="1">
        <v>3.6019999999999996E-2</v>
      </c>
      <c r="E2042" s="1">
        <v>0.47599999999999998</v>
      </c>
      <c r="F2042" s="1">
        <v>0.30000000000000004</v>
      </c>
      <c r="G2042" s="1">
        <v>0.37333333333333335</v>
      </c>
      <c r="H2042" s="1">
        <v>0.65600000000000003</v>
      </c>
      <c r="I2042" s="2">
        <v>0.42316666666666669</v>
      </c>
      <c r="J2042" s="1">
        <v>0.58219999999999994</v>
      </c>
      <c r="K2042" s="1">
        <v>0.98820208333333337</v>
      </c>
      <c r="L2042" s="2">
        <v>0.22</v>
      </c>
      <c r="M2042" s="2">
        <v>0.11</v>
      </c>
      <c r="N2042" s="1">
        <v>0.96119999840855608</v>
      </c>
      <c r="O2042" s="2">
        <v>0.20749999999999999</v>
      </c>
      <c r="P2042" s="1">
        <v>0.90959999999999996</v>
      </c>
      <c r="Q2042" s="1">
        <v>0.78847365853658602</v>
      </c>
      <c r="R2042" s="3">
        <v>0.96913220799999999</v>
      </c>
      <c r="S2042" s="1">
        <v>0.13848351409999998</v>
      </c>
      <c r="T2042" s="2">
        <v>1</v>
      </c>
      <c r="U2042" s="1">
        <v>1.4878801093305617E-2</v>
      </c>
      <c r="V2042" s="1">
        <v>6.0776866111679401E-2</v>
      </c>
      <c r="W2042" s="1">
        <v>0.53200000000000003</v>
      </c>
      <c r="X2042" s="1">
        <v>0</v>
      </c>
      <c r="Y2042" s="2">
        <v>2.9645245232056392E-2</v>
      </c>
      <c r="Z2042" s="1">
        <v>0.85</v>
      </c>
      <c r="AA2042" s="1">
        <v>0.55700000000000005</v>
      </c>
      <c r="AB2042" s="2">
        <v>0.26691459079481</v>
      </c>
      <c r="AC2042" s="2">
        <v>0.31899738128781202</v>
      </c>
      <c r="AD2042" s="1">
        <v>2.2799290504318891E-4</v>
      </c>
      <c r="AE2042" s="1">
        <v>8.5199000000000011E-2</v>
      </c>
      <c r="AF2042" s="1">
        <v>0.83870967741935487</v>
      </c>
      <c r="AG2042" s="4">
        <v>1227.81200342594</v>
      </c>
      <c r="AH2042" s="4">
        <v>1180</v>
      </c>
      <c r="AI2042" s="4">
        <v>121836150</v>
      </c>
      <c r="AJ2042" s="2">
        <v>0.55000000000000004</v>
      </c>
      <c r="AK2042" s="2">
        <v>0.3</v>
      </c>
      <c r="AL2042" s="2">
        <v>0.84499999999999997</v>
      </c>
      <c r="AM2042" s="2"/>
      <c r="AN2042" s="2">
        <v>0.78299999999999992</v>
      </c>
      <c r="AO2042" s="2">
        <v>0.7</v>
      </c>
      <c r="AP2042" s="2">
        <v>0.64416000196337708</v>
      </c>
      <c r="AQ2042" s="2">
        <v>0.67299999999999993</v>
      </c>
      <c r="AR2042" s="2">
        <v>50</v>
      </c>
      <c r="AS2042" s="2">
        <v>0.48399999999999999</v>
      </c>
      <c r="AT2042" s="2">
        <v>0.27179874780003438</v>
      </c>
      <c r="AU2042" s="2">
        <v>0.24453171530778878</v>
      </c>
      <c r="AV2042" s="4"/>
      <c r="AW2042" s="4"/>
      <c r="AX2042" s="1">
        <f t="shared" si="448"/>
        <v>0.47355888888888892</v>
      </c>
      <c r="AY2042" s="2">
        <f t="shared" si="449"/>
        <v>0.4988955354869366</v>
      </c>
      <c r="AZ2042" s="1">
        <f t="shared" si="450"/>
        <v>0.7611378761273172</v>
      </c>
      <c r="BA2042" s="1">
        <f t="shared" si="451"/>
        <v>0.24788348540617355</v>
      </c>
      <c r="BB2042" s="1">
        <f t="shared" si="452"/>
        <v>0.41070254677689205</v>
      </c>
      <c r="BC2042" s="1">
        <f t="shared" si="453"/>
        <v>0.3400459681716681</v>
      </c>
      <c r="BD2042" s="1">
        <f t="shared" si="454"/>
        <v>0.81164595671307926</v>
      </c>
      <c r="BE2042" s="1">
        <f t="shared" si="455"/>
        <v>0.24752849999999998</v>
      </c>
      <c r="BF2042" s="2">
        <f t="shared" si="456"/>
        <v>8.577107198826564E-2</v>
      </c>
      <c r="BG2042" s="1">
        <f t="shared" si="457"/>
        <v>6.5192471274199901E-2</v>
      </c>
      <c r="BH2042" s="1">
        <f t="shared" si="458"/>
        <v>0.52079815722054645</v>
      </c>
      <c r="BI2042" s="2">
        <f t="shared" si="459"/>
        <v>0.39849204326246557</v>
      </c>
      <c r="BJ2042" s="1">
        <f t="shared" si="460"/>
        <v>0.91929020048301202</v>
      </c>
      <c r="BK2042" s="1">
        <f t="shared" si="461"/>
        <v>-0.12230611395808089</v>
      </c>
    </row>
    <row r="2043" spans="1:63">
      <c r="A2043" t="s">
        <v>156</v>
      </c>
      <c r="B2043">
        <v>2000</v>
      </c>
      <c r="C2043" s="1">
        <v>1</v>
      </c>
      <c r="D2043" s="1">
        <v>3.6019999999999996E-2</v>
      </c>
      <c r="E2043" s="1">
        <v>0.47</v>
      </c>
      <c r="F2043" s="1">
        <v>0.30000000000000004</v>
      </c>
      <c r="G2043" s="1">
        <v>0.37333333333333335</v>
      </c>
      <c r="H2043" s="1">
        <v>0.65999999999999992</v>
      </c>
      <c r="I2043" s="2">
        <v>0.42316666666666669</v>
      </c>
      <c r="J2043" s="1">
        <v>0.57499999999999996</v>
      </c>
      <c r="K2043" s="1">
        <v>0.98811041666666666</v>
      </c>
      <c r="L2043" s="2">
        <v>0.22</v>
      </c>
      <c r="M2043" s="2">
        <v>0.13</v>
      </c>
      <c r="N2043" s="1">
        <v>0.94339999880641712</v>
      </c>
      <c r="O2043" s="2">
        <v>0.20749999999999999</v>
      </c>
      <c r="P2043" s="1">
        <v>0.90959999999999996</v>
      </c>
      <c r="Q2043" s="1">
        <v>0.78250390243902601</v>
      </c>
      <c r="R2043" s="3">
        <v>0.96913220799999999</v>
      </c>
      <c r="S2043" s="1">
        <v>0.16216341799999998</v>
      </c>
      <c r="T2043" s="2">
        <v>1</v>
      </c>
      <c r="U2043" s="1">
        <v>1.4878801093305617E-2</v>
      </c>
      <c r="V2043" s="1">
        <v>6.0776866111679401E-2</v>
      </c>
      <c r="W2043" s="1">
        <v>0.53200000000000003</v>
      </c>
      <c r="X2043" s="1">
        <v>0</v>
      </c>
      <c r="Y2043" s="2">
        <v>2.9645245232056392E-2</v>
      </c>
      <c r="Z2043" s="1">
        <v>0.85</v>
      </c>
      <c r="AA2043" s="1">
        <v>0.53100000000000003</v>
      </c>
      <c r="AB2043" s="2">
        <v>0.19107638741300201</v>
      </c>
      <c r="AC2043" s="2">
        <v>0.37544685490672203</v>
      </c>
      <c r="AD2043" s="1">
        <v>2.6700336645587777E-4</v>
      </c>
      <c r="AE2043" s="1">
        <v>9.7360535714285712E-2</v>
      </c>
      <c r="AF2043" s="1">
        <v>0.64516129032258063</v>
      </c>
      <c r="AG2043" s="4">
        <v>1290.2763881062499</v>
      </c>
      <c r="AH2043" s="4">
        <v>1130</v>
      </c>
      <c r="AI2043" s="4">
        <v>124842371</v>
      </c>
      <c r="AJ2043" s="2">
        <v>0.55000000000000004</v>
      </c>
      <c r="AK2043" s="2">
        <v>0.3</v>
      </c>
      <c r="AL2043" s="2">
        <v>0.84400000000000008</v>
      </c>
      <c r="AM2043" s="2"/>
      <c r="AN2043" s="2">
        <v>0.71200000000000008</v>
      </c>
      <c r="AO2043" s="2">
        <v>0.7</v>
      </c>
      <c r="AP2043" s="2">
        <v>0.65880000163614749</v>
      </c>
      <c r="AQ2043" s="2">
        <v>0.73499999999999999</v>
      </c>
      <c r="AR2043" s="2">
        <v>30</v>
      </c>
      <c r="AS2043" s="2">
        <v>0.45</v>
      </c>
      <c r="AT2043" s="2">
        <v>0.2583524074957983</v>
      </c>
      <c r="AU2043" s="2">
        <v>0.26230031563861239</v>
      </c>
      <c r="AV2043" s="4"/>
      <c r="AW2043" s="4"/>
      <c r="AX2043" s="1">
        <f t="shared" si="448"/>
        <v>0.47322555555555557</v>
      </c>
      <c r="AY2043" s="2">
        <f t="shared" si="449"/>
        <v>0.49816815459139291</v>
      </c>
      <c r="AZ2043" s="1">
        <f t="shared" si="450"/>
        <v>0.76467990568780519</v>
      </c>
      <c r="BA2043" s="1">
        <f t="shared" si="451"/>
        <v>0.24788348540617355</v>
      </c>
      <c r="BB2043" s="1">
        <f t="shared" si="452"/>
        <v>0.41070254677689205</v>
      </c>
      <c r="BC2043" s="1">
        <f t="shared" si="453"/>
        <v>0.34409929082722363</v>
      </c>
      <c r="BD2043" s="1">
        <f t="shared" si="454"/>
        <v>0.80733571965201822</v>
      </c>
      <c r="BE2043" s="1">
        <f t="shared" si="455"/>
        <v>0.24501609999999996</v>
      </c>
      <c r="BF2043" s="2">
        <f t="shared" si="456"/>
        <v>8.2487564981552242E-2</v>
      </c>
      <c r="BG2043" s="1">
        <f t="shared" si="457"/>
        <v>6.8919435385419989E-2</v>
      </c>
      <c r="BH2043" s="1">
        <f t="shared" si="458"/>
        <v>0.52071251908537797</v>
      </c>
      <c r="BI2043" s="2">
        <f t="shared" si="459"/>
        <v>0.3964231003669722</v>
      </c>
      <c r="BJ2043" s="1">
        <f t="shared" si="460"/>
        <v>0.91713561945235011</v>
      </c>
      <c r="BK2043" s="1">
        <f t="shared" si="461"/>
        <v>-0.12428941871840576</v>
      </c>
    </row>
    <row r="2044" spans="1:63">
      <c r="A2044" t="s">
        <v>156</v>
      </c>
      <c r="B2044">
        <v>2001</v>
      </c>
      <c r="C2044" s="1">
        <v>1</v>
      </c>
      <c r="D2044" s="1">
        <v>3.6019999999999996E-2</v>
      </c>
      <c r="E2044" s="1">
        <v>0.46200000000000008</v>
      </c>
      <c r="F2044" s="1">
        <v>0.30000000000000004</v>
      </c>
      <c r="G2044" s="1">
        <v>0.37333333333333335</v>
      </c>
      <c r="H2044" s="1">
        <v>0.66399999999999992</v>
      </c>
      <c r="I2044" s="2">
        <v>0.42316666666666669</v>
      </c>
      <c r="J2044" s="1">
        <v>0.56759999999999999</v>
      </c>
      <c r="K2044" s="1">
        <v>0.98800941666666664</v>
      </c>
      <c r="L2044" s="2">
        <v>0.22</v>
      </c>
      <c r="M2044" s="2">
        <v>0.18</v>
      </c>
      <c r="N2044" s="1">
        <v>0.92559999920427793</v>
      </c>
      <c r="O2044" s="2">
        <v>0.20749999999999999</v>
      </c>
      <c r="P2044" s="1">
        <v>0.90959999999999996</v>
      </c>
      <c r="Q2044" s="1">
        <v>0.77643512195122</v>
      </c>
      <c r="R2044" s="3">
        <v>0.96913220799999999</v>
      </c>
      <c r="S2044" s="1">
        <v>5.5676836219999998E-2</v>
      </c>
      <c r="T2044" s="2">
        <v>1</v>
      </c>
      <c r="U2044" s="1">
        <v>1.4878801093305617E-2</v>
      </c>
      <c r="V2044" s="1">
        <v>6.0776866111679401E-2</v>
      </c>
      <c r="W2044" s="1">
        <v>0.53200000000000003</v>
      </c>
      <c r="X2044" s="1">
        <v>0</v>
      </c>
      <c r="Y2044" s="2">
        <v>2.9645245232056392E-2</v>
      </c>
      <c r="Z2044" s="1">
        <v>0.85</v>
      </c>
      <c r="AA2044" s="1">
        <v>0.496</v>
      </c>
      <c r="AB2044" s="2">
        <v>0.18264507011626302</v>
      </c>
      <c r="AC2044" s="2">
        <v>0.36741609659018398</v>
      </c>
      <c r="AD2044" s="1">
        <v>2.3145129539532223E-3</v>
      </c>
      <c r="AE2044" s="1">
        <v>0.10952207142857144</v>
      </c>
      <c r="AF2044" s="1">
        <v>0.70967741935483875</v>
      </c>
      <c r="AG2044" s="4">
        <v>1327.72460970152</v>
      </c>
      <c r="AH2044" s="4">
        <v>1220</v>
      </c>
      <c r="AI2044" s="4">
        <v>127917961</v>
      </c>
      <c r="AJ2044" s="2">
        <v>0.55000000000000004</v>
      </c>
      <c r="AK2044" s="2">
        <v>0.3</v>
      </c>
      <c r="AL2044" s="2">
        <v>0.84400000000000008</v>
      </c>
      <c r="AM2044" s="2"/>
      <c r="AN2044" s="2">
        <v>0.748</v>
      </c>
      <c r="AO2044" s="2">
        <v>0.5</v>
      </c>
      <c r="AP2044" s="2">
        <v>0.67344000130891801</v>
      </c>
      <c r="AQ2044" s="2">
        <v>0.78900000000000003</v>
      </c>
      <c r="AR2044" s="2">
        <v>30</v>
      </c>
      <c r="AS2044" s="2">
        <v>0.27</v>
      </c>
      <c r="AT2044" s="2">
        <v>0.24115576728230667</v>
      </c>
      <c r="AU2044" s="2">
        <v>0.23446349832741142</v>
      </c>
      <c r="AV2044" s="4"/>
      <c r="AW2044" s="4"/>
      <c r="AX2044" s="1">
        <f t="shared" si="448"/>
        <v>0.47255888888888881</v>
      </c>
      <c r="AY2044" s="2">
        <f t="shared" si="449"/>
        <v>0.50169658321965882</v>
      </c>
      <c r="AZ2044" s="1">
        <f t="shared" si="450"/>
        <v>0.74216883323424399</v>
      </c>
      <c r="BA2044" s="1">
        <f t="shared" si="451"/>
        <v>0.24788348540617355</v>
      </c>
      <c r="BB2044" s="1">
        <f t="shared" si="452"/>
        <v>0.41070254677689205</v>
      </c>
      <c r="BC2044" s="1">
        <f t="shared" si="453"/>
        <v>0.33700078174055698</v>
      </c>
      <c r="BD2044" s="1">
        <f t="shared" si="454"/>
        <v>0.80267408963702758</v>
      </c>
      <c r="BE2044" s="1">
        <f t="shared" si="455"/>
        <v>0.22845710000000002</v>
      </c>
      <c r="BF2044" s="2">
        <f t="shared" si="456"/>
        <v>7.912169339887537E-2</v>
      </c>
      <c r="BG2044" s="1">
        <f t="shared" si="457"/>
        <v>6.8186282688741842E-2</v>
      </c>
      <c r="BH2044" s="1">
        <f t="shared" si="458"/>
        <v>0.51679247271815887</v>
      </c>
      <c r="BI2044" s="2">
        <f t="shared" si="459"/>
        <v>0.37576507608761722</v>
      </c>
      <c r="BJ2044" s="1">
        <f t="shared" si="460"/>
        <v>0.89255754880577609</v>
      </c>
      <c r="BK2044" s="1">
        <f t="shared" si="461"/>
        <v>-0.14102739663054165</v>
      </c>
    </row>
    <row r="2045" spans="1:63">
      <c r="A2045" t="s">
        <v>156</v>
      </c>
      <c r="B2045">
        <v>2002</v>
      </c>
      <c r="C2045" s="1">
        <v>1</v>
      </c>
      <c r="D2045" s="1">
        <v>3.6019999999999996E-2</v>
      </c>
      <c r="E2045" s="1">
        <v>0.45399999999999996</v>
      </c>
      <c r="F2045" s="1">
        <v>0.30000000000000004</v>
      </c>
      <c r="G2045" s="1">
        <v>0.37333333333333335</v>
      </c>
      <c r="H2045" s="1">
        <v>0.66799999999999993</v>
      </c>
      <c r="I2045" s="2">
        <v>0.42316666666666669</v>
      </c>
      <c r="J2045" s="1">
        <v>0.56020000000000003</v>
      </c>
      <c r="K2045" s="1">
        <v>0.98806249999999995</v>
      </c>
      <c r="L2045" s="2">
        <v>0.22</v>
      </c>
      <c r="M2045" s="2">
        <v>0.16</v>
      </c>
      <c r="N2045" s="1">
        <v>0.90779999960213897</v>
      </c>
      <c r="O2045" s="2">
        <v>0.20749999999999999</v>
      </c>
      <c r="P2045" s="1">
        <v>0.90959999999999996</v>
      </c>
      <c r="Q2045" s="1">
        <v>0.77051853658536595</v>
      </c>
      <c r="R2045" s="3">
        <v>0.96913220799999999</v>
      </c>
      <c r="S2045" s="1">
        <v>6.1363570730000004E-2</v>
      </c>
      <c r="T2045" s="2">
        <v>1</v>
      </c>
      <c r="U2045" s="1">
        <v>1.4878801093305617E-2</v>
      </c>
      <c r="V2045" s="1">
        <v>6.0776866111679401E-2</v>
      </c>
      <c r="W2045" s="1">
        <v>0.53200000000000003</v>
      </c>
      <c r="X2045" s="1">
        <v>0</v>
      </c>
      <c r="Y2045" s="2">
        <v>2.9645245232056392E-2</v>
      </c>
      <c r="Z2045" s="1">
        <v>0.85</v>
      </c>
      <c r="AA2045" s="1">
        <v>0.50900000000000001</v>
      </c>
      <c r="AB2045" s="2">
        <v>0.174213752819524</v>
      </c>
      <c r="AC2045" s="2">
        <v>0.35938533827364599</v>
      </c>
      <c r="AD2045" s="1">
        <v>1.3302139225520889E-2</v>
      </c>
      <c r="AE2045" s="1">
        <v>0.12168360714285714</v>
      </c>
      <c r="AF2045" s="1">
        <v>0.77419354838709675</v>
      </c>
      <c r="AG2045" s="4">
        <v>1337.33674535773</v>
      </c>
      <c r="AH2045" s="4">
        <v>1190</v>
      </c>
      <c r="AI2045" s="4">
        <v>131060791</v>
      </c>
      <c r="AJ2045" s="2">
        <v>0.55000000000000004</v>
      </c>
      <c r="AK2045" s="2">
        <v>0.3</v>
      </c>
      <c r="AL2045" s="2">
        <v>0.84200000000000008</v>
      </c>
      <c r="AM2045" s="2"/>
      <c r="AN2045" s="2">
        <v>0.748</v>
      </c>
      <c r="AO2045" s="2">
        <v>0.5</v>
      </c>
      <c r="AP2045" s="2">
        <v>0.68808000098168842</v>
      </c>
      <c r="AQ2045" s="2">
        <v>0.77099999999999991</v>
      </c>
      <c r="AR2045" s="2">
        <v>30</v>
      </c>
      <c r="AS2045" s="2">
        <v>0.45</v>
      </c>
      <c r="AT2045" s="2">
        <v>0.22395912706881499</v>
      </c>
      <c r="AU2045" s="2">
        <v>0.20662668101621046</v>
      </c>
      <c r="AV2045" s="4"/>
      <c r="AW2045" s="4"/>
      <c r="AX2045" s="1">
        <f t="shared" si="448"/>
        <v>0.47189222222222221</v>
      </c>
      <c r="AY2045" s="2">
        <f t="shared" si="449"/>
        <v>0.49524702375268659</v>
      </c>
      <c r="AZ2045" s="1">
        <f t="shared" si="450"/>
        <v>0.74212286306307329</v>
      </c>
      <c r="BA2045" s="1">
        <f t="shared" si="451"/>
        <v>0.24788348540617355</v>
      </c>
      <c r="BB2045" s="1">
        <f t="shared" si="452"/>
        <v>0.41070254677689205</v>
      </c>
      <c r="BC2045" s="1">
        <f t="shared" si="453"/>
        <v>0.33458819668611256</v>
      </c>
      <c r="BD2045" s="1">
        <f t="shared" si="454"/>
        <v>0.79806350603125076</v>
      </c>
      <c r="BE2045" s="1">
        <f t="shared" si="455"/>
        <v>0.23759309999999997</v>
      </c>
      <c r="BF2045" s="2">
        <f t="shared" si="456"/>
        <v>7.5755821816198499E-2</v>
      </c>
      <c r="BG2045" s="1">
        <f t="shared" si="457"/>
        <v>6.7900135826267236E-2</v>
      </c>
      <c r="BH2045" s="1">
        <f t="shared" si="458"/>
        <v>0.51445141649808512</v>
      </c>
      <c r="BI2045" s="2">
        <f t="shared" si="459"/>
        <v>0.38124905764246569</v>
      </c>
      <c r="BJ2045" s="1">
        <f t="shared" si="460"/>
        <v>0.89570047414055076</v>
      </c>
      <c r="BK2045" s="1">
        <f t="shared" si="461"/>
        <v>-0.13320235885561943</v>
      </c>
    </row>
    <row r="2046" spans="1:63">
      <c r="A2046" t="s">
        <v>156</v>
      </c>
      <c r="B2046">
        <v>2003</v>
      </c>
      <c r="C2046" s="1">
        <v>1</v>
      </c>
      <c r="D2046" s="1">
        <v>3.6019999999999996E-2</v>
      </c>
      <c r="E2046" s="1">
        <v>0.44600000000000006</v>
      </c>
      <c r="F2046" s="1">
        <v>0.30000000000000004</v>
      </c>
      <c r="G2046" s="1">
        <v>0.37333333333333335</v>
      </c>
      <c r="H2046" s="1">
        <v>0.67200000000000004</v>
      </c>
      <c r="I2046" s="2">
        <v>0.42316666666666669</v>
      </c>
      <c r="J2046" s="1">
        <v>0.55279999999999996</v>
      </c>
      <c r="K2046" s="1">
        <v>0.98459651041666663</v>
      </c>
      <c r="L2046" s="2">
        <v>0.22</v>
      </c>
      <c r="M2046" s="2">
        <v>0.16</v>
      </c>
      <c r="N2046" s="1">
        <v>0.89</v>
      </c>
      <c r="O2046" s="2">
        <v>0.20749999999999999</v>
      </c>
      <c r="P2046" s="1">
        <v>0.90959999999999996</v>
      </c>
      <c r="Q2046" s="1">
        <v>0.76494536585366002</v>
      </c>
      <c r="R2046" s="3">
        <v>0.96913220799999999</v>
      </c>
      <c r="S2046" s="1">
        <v>4.2253190349999997E-2</v>
      </c>
      <c r="T2046" s="2">
        <v>1</v>
      </c>
      <c r="U2046" s="1">
        <v>1.4878801093305617E-2</v>
      </c>
      <c r="V2046" s="1">
        <v>6.0776866111679401E-2</v>
      </c>
      <c r="W2046" s="1">
        <v>0.53200000000000003</v>
      </c>
      <c r="X2046" s="1">
        <v>0</v>
      </c>
      <c r="Y2046" s="2">
        <v>2.9645245232056392E-2</v>
      </c>
      <c r="Z2046" s="1">
        <v>0.85</v>
      </c>
      <c r="AA2046" s="1">
        <v>0.495</v>
      </c>
      <c r="AB2046" s="2">
        <v>0.18762995932492998</v>
      </c>
      <c r="AC2046" s="2">
        <v>0.35764873111196799</v>
      </c>
      <c r="AD2046" s="1">
        <v>2.6062530394512558E-2</v>
      </c>
      <c r="AE2046" s="1">
        <v>0.13384514285714286</v>
      </c>
      <c r="AF2046" s="1">
        <v>0.74193548387096775</v>
      </c>
      <c r="AG2046" s="4">
        <v>1470.8605429115701</v>
      </c>
      <c r="AH2046" s="4">
        <v>1300</v>
      </c>
      <c r="AI2046" s="4">
        <v>134269942</v>
      </c>
      <c r="AJ2046" s="2">
        <v>0.55000000000000004</v>
      </c>
      <c r="AK2046" s="2">
        <v>0.3</v>
      </c>
      <c r="AL2046" s="2">
        <v>0.84200000000000008</v>
      </c>
      <c r="AM2046" s="2"/>
      <c r="AN2046" s="2">
        <v>0.75800000000000001</v>
      </c>
      <c r="AO2046" s="2">
        <v>0.5</v>
      </c>
      <c r="AP2046" s="2">
        <v>0.70272000065445905</v>
      </c>
      <c r="AQ2046" s="2">
        <v>0.65400000000000003</v>
      </c>
      <c r="AR2046" s="2">
        <v>30</v>
      </c>
      <c r="AS2046" s="2">
        <v>0.45</v>
      </c>
      <c r="AT2046" s="2">
        <v>0.23373203900099854</v>
      </c>
      <c r="AU2046" s="2">
        <v>0.16844471637073205</v>
      </c>
      <c r="AV2046" s="4"/>
      <c r="AW2046" s="4"/>
      <c r="AX2046" s="1">
        <f t="shared" si="448"/>
        <v>0.47122555555555556</v>
      </c>
      <c r="AY2046" s="2">
        <f t="shared" si="449"/>
        <v>0.49115188244047625</v>
      </c>
      <c r="AZ2046" s="1">
        <f t="shared" si="450"/>
        <v>0.73718615284073197</v>
      </c>
      <c r="BA2046" s="1">
        <f t="shared" si="451"/>
        <v>0.24788348540617355</v>
      </c>
      <c r="BB2046" s="1">
        <f t="shared" si="452"/>
        <v>0.41070254677689205</v>
      </c>
      <c r="BC2046" s="1">
        <f t="shared" si="453"/>
        <v>0.33164259886611253</v>
      </c>
      <c r="BD2046" s="1">
        <f t="shared" si="454"/>
        <v>0.7929236460450545</v>
      </c>
      <c r="BE2046" s="1">
        <f t="shared" si="455"/>
        <v>0.23148340000000001</v>
      </c>
      <c r="BF2046" s="2">
        <f t="shared" si="456"/>
        <v>7.7901072943789659E-2</v>
      </c>
      <c r="BG2046" s="1">
        <f t="shared" si="457"/>
        <v>6.6668112475236074E-2</v>
      </c>
      <c r="BH2046" s="1">
        <f t="shared" si="458"/>
        <v>0.51175626389601969</v>
      </c>
      <c r="BI2046" s="2">
        <f t="shared" si="459"/>
        <v>0.37605258541902575</v>
      </c>
      <c r="BJ2046" s="1">
        <f t="shared" si="460"/>
        <v>0.88780884931504545</v>
      </c>
      <c r="BK2046" s="1">
        <f t="shared" si="461"/>
        <v>-0.13570367847699394</v>
      </c>
    </row>
    <row r="2047" spans="1:63">
      <c r="A2047" t="s">
        <v>156</v>
      </c>
      <c r="B2047">
        <v>2004</v>
      </c>
      <c r="C2047" s="1">
        <v>1</v>
      </c>
      <c r="D2047" s="1">
        <v>3.6019999999999996E-2</v>
      </c>
      <c r="E2047" s="1">
        <v>0.43799999999999994</v>
      </c>
      <c r="F2047" s="1">
        <v>0.30000000000000004</v>
      </c>
      <c r="G2047" s="1">
        <v>0.37333333333333335</v>
      </c>
      <c r="H2047" s="1">
        <v>0.67599999999999993</v>
      </c>
      <c r="I2047" s="2">
        <v>0.42316666666666669</v>
      </c>
      <c r="J2047" s="1">
        <v>0.5454</v>
      </c>
      <c r="K2047" s="1">
        <v>0.99303242424248483</v>
      </c>
      <c r="L2047" s="2">
        <v>0.22</v>
      </c>
      <c r="M2047" s="2">
        <v>0.15</v>
      </c>
      <c r="N2047" s="1">
        <v>0.89200000000000002</v>
      </c>
      <c r="O2047" s="2">
        <v>0.20749999999999999</v>
      </c>
      <c r="P2047" s="1">
        <v>0.90786</v>
      </c>
      <c r="Q2047" s="1">
        <v>0.75977560975609804</v>
      </c>
      <c r="R2047" s="3">
        <v>0.96913220799999999</v>
      </c>
      <c r="S2047" s="1">
        <v>4.4681071860000005E-2</v>
      </c>
      <c r="T2047" s="2">
        <v>1</v>
      </c>
      <c r="U2047" s="1">
        <v>1.4878801093305617E-2</v>
      </c>
      <c r="V2047" s="1">
        <v>6.0776866111679401E-2</v>
      </c>
      <c r="W2047" s="1">
        <v>0.53200000000000003</v>
      </c>
      <c r="X2047" s="1">
        <v>0</v>
      </c>
      <c r="Y2047" s="2">
        <v>2.9645245232056392E-2</v>
      </c>
      <c r="Z2047" s="1">
        <v>0.85</v>
      </c>
      <c r="AA2047" s="1">
        <v>0.49200000000000005</v>
      </c>
      <c r="AB2047" s="2">
        <v>0.15307193577669601</v>
      </c>
      <c r="AC2047" s="2">
        <v>0.35872010356518202</v>
      </c>
      <c r="AD2047" s="1">
        <v>7.3893410012890223E-2</v>
      </c>
      <c r="AE2047" s="1">
        <v>0.13648028571428572</v>
      </c>
      <c r="AF2047" s="1">
        <v>0.80645161290322576</v>
      </c>
      <c r="AG2047" s="4">
        <v>1633.0676483816101</v>
      </c>
      <c r="AH2047" s="4">
        <v>1450</v>
      </c>
      <c r="AI2047" s="4">
        <v>137543599</v>
      </c>
      <c r="AJ2047" s="2">
        <v>0.55000000000000004</v>
      </c>
      <c r="AK2047" s="2">
        <v>0.3</v>
      </c>
      <c r="AL2047" s="2">
        <v>0.82099999999999995</v>
      </c>
      <c r="AM2047" s="2"/>
      <c r="AN2047" s="2">
        <v>0.68900000000000006</v>
      </c>
      <c r="AO2047" s="2">
        <v>0.5</v>
      </c>
      <c r="AP2047" s="2">
        <v>0.71736000032722957</v>
      </c>
      <c r="AQ2047" s="2">
        <v>0.66299999999999992</v>
      </c>
      <c r="AR2047" s="2">
        <v>30</v>
      </c>
      <c r="AS2047" s="2">
        <v>0.45</v>
      </c>
      <c r="AT2047" s="2">
        <v>0.23192332296598556</v>
      </c>
      <c r="AU2047" s="2">
        <v>0.1866381050529054</v>
      </c>
      <c r="AV2047" s="4">
        <v>83.91</v>
      </c>
      <c r="AW2047" s="4">
        <v>42.93</v>
      </c>
      <c r="AX2047" s="1">
        <f t="shared" si="448"/>
        <v>0.47055888888888892</v>
      </c>
      <c r="AY2047" s="2">
        <f t="shared" si="449"/>
        <v>0.49015701298702163</v>
      </c>
      <c r="AZ2047" s="1">
        <f t="shared" si="450"/>
        <v>0.73628977792321959</v>
      </c>
      <c r="BA2047" s="1">
        <f t="shared" si="451"/>
        <v>0.24788348540617355</v>
      </c>
      <c r="BB2047" s="1">
        <f t="shared" si="452"/>
        <v>0.41070254677689205</v>
      </c>
      <c r="BC2047" s="1">
        <f t="shared" si="453"/>
        <v>0.32978569681166808</v>
      </c>
      <c r="BD2047" s="1">
        <f t="shared" si="454"/>
        <v>0.79313467233309709</v>
      </c>
      <c r="BE2047" s="1">
        <f t="shared" si="455"/>
        <v>0.22685829999999996</v>
      </c>
      <c r="BF2047" s="2">
        <f t="shared" si="456"/>
        <v>7.4371536230786364E-2</v>
      </c>
      <c r="BG2047" s="1">
        <f t="shared" si="457"/>
        <v>7.18745095937251E-2</v>
      </c>
      <c r="BH2047" s="1">
        <f t="shared" si="458"/>
        <v>0.51120763864055241</v>
      </c>
      <c r="BI2047" s="2">
        <f t="shared" si="459"/>
        <v>0.37310434582451141</v>
      </c>
      <c r="BJ2047" s="1">
        <f t="shared" si="460"/>
        <v>0.88431198446506376</v>
      </c>
      <c r="BK2047" s="1">
        <f t="shared" si="461"/>
        <v>-0.138103292816041</v>
      </c>
    </row>
    <row r="2048" spans="1:63">
      <c r="A2048" t="s">
        <v>156</v>
      </c>
      <c r="B2048">
        <v>2005</v>
      </c>
      <c r="C2048" s="1">
        <v>1</v>
      </c>
      <c r="D2048" s="1">
        <v>3.6019999999999996E-2</v>
      </c>
      <c r="E2048" s="1">
        <v>0.43000000000000005</v>
      </c>
      <c r="F2048" s="1">
        <v>0.30000000000000004</v>
      </c>
      <c r="G2048" s="1">
        <v>0.37333333333333335</v>
      </c>
      <c r="H2048" s="1">
        <v>0.67999999999999994</v>
      </c>
      <c r="I2048" s="2">
        <v>0.42316666666666669</v>
      </c>
      <c r="J2048" s="1">
        <v>0.53799999999999992</v>
      </c>
      <c r="K2048" s="1">
        <v>0.98516380952378568</v>
      </c>
      <c r="L2048" s="2">
        <v>0.22</v>
      </c>
      <c r="M2048" s="2">
        <v>0.18</v>
      </c>
      <c r="N2048" s="1">
        <v>0.89399999999999991</v>
      </c>
      <c r="O2048" s="2">
        <v>0.20749999999999999</v>
      </c>
      <c r="P2048" s="1">
        <v>0.90612000000000004</v>
      </c>
      <c r="Q2048" s="1">
        <v>0.75502926829268402</v>
      </c>
      <c r="R2048" s="3">
        <v>0.96913220799999999</v>
      </c>
      <c r="S2048" s="1">
        <v>3.7039988060000001E-2</v>
      </c>
      <c r="T2048" s="2">
        <v>1</v>
      </c>
      <c r="U2048" s="1">
        <v>1.4878801093305617E-2</v>
      </c>
      <c r="V2048" s="1">
        <v>6.0776866111679401E-2</v>
      </c>
      <c r="W2048" s="1">
        <v>0.53200000000000003</v>
      </c>
      <c r="X2048" s="1">
        <v>0</v>
      </c>
      <c r="Y2048" s="2">
        <v>2.9645245232056392E-2</v>
      </c>
      <c r="Z2048" s="1">
        <v>0.85</v>
      </c>
      <c r="AA2048" s="1">
        <v>0.48399999999999999</v>
      </c>
      <c r="AB2048" s="2">
        <v>0.14079336197863598</v>
      </c>
      <c r="AC2048" s="2">
        <v>0.34444068572001801</v>
      </c>
      <c r="AD2048" s="1">
        <v>0.14659590517736446</v>
      </c>
      <c r="AE2048" s="1">
        <v>0.14389614285714286</v>
      </c>
      <c r="AF2048" s="1">
        <v>0.70967741935483875</v>
      </c>
      <c r="AG2048" s="4">
        <v>1736.5457667424</v>
      </c>
      <c r="AH2048" s="4">
        <v>1530</v>
      </c>
      <c r="AI2048" s="4">
        <v>140878575</v>
      </c>
      <c r="AJ2048" s="2">
        <v>0.55000000000000004</v>
      </c>
      <c r="AK2048" s="2">
        <v>0.3</v>
      </c>
      <c r="AL2048" s="2">
        <v>0.84</v>
      </c>
      <c r="AM2048" s="2"/>
      <c r="AN2048" s="2">
        <v>0.48599999999999999</v>
      </c>
      <c r="AO2048" s="2">
        <v>0.3</v>
      </c>
      <c r="AP2048" s="2">
        <v>0.73199999999999998</v>
      </c>
      <c r="AQ2048" s="2">
        <v>0.66200000000000003</v>
      </c>
      <c r="AR2048" s="2">
        <v>30</v>
      </c>
      <c r="AS2048" s="2">
        <v>0.53400000000000003</v>
      </c>
      <c r="AT2048" s="2">
        <v>0.24341678203479861</v>
      </c>
      <c r="AU2048" s="2">
        <v>0.22155168991883145</v>
      </c>
      <c r="AV2048" s="4"/>
      <c r="AW2048" s="4"/>
      <c r="AX2048" s="1">
        <f t="shared" si="448"/>
        <v>0.46989222222222216</v>
      </c>
      <c r="AY2048" s="2">
        <f t="shared" si="449"/>
        <v>0.49254721088435038</v>
      </c>
      <c r="AZ2048" s="1">
        <f t="shared" si="450"/>
        <v>0.73346429287053683</v>
      </c>
      <c r="BA2048" s="1">
        <f t="shared" si="451"/>
        <v>0.24788348540617355</v>
      </c>
      <c r="BB2048" s="1">
        <f t="shared" si="452"/>
        <v>0.41070254677689205</v>
      </c>
      <c r="BC2048" s="1">
        <f t="shared" si="453"/>
        <v>0.33125446527833474</v>
      </c>
      <c r="BD2048" s="1">
        <f t="shared" si="454"/>
        <v>0.79069884630274478</v>
      </c>
      <c r="BE2048" s="1">
        <f t="shared" si="455"/>
        <v>0.20967119999999997</v>
      </c>
      <c r="BF2048" s="2">
        <f t="shared" si="456"/>
        <v>7.2865082973345263E-2</v>
      </c>
      <c r="BG2048" s="1">
        <f t="shared" si="457"/>
        <v>8.0474578536465655E-2</v>
      </c>
      <c r="BH2048" s="1">
        <f t="shared" si="458"/>
        <v>0.51088528611932382</v>
      </c>
      <c r="BI2048" s="2">
        <f t="shared" si="459"/>
        <v>0.36301086150981088</v>
      </c>
      <c r="BJ2048" s="1">
        <f t="shared" si="460"/>
        <v>0.8738961476291347</v>
      </c>
      <c r="BK2048" s="1">
        <f t="shared" si="461"/>
        <v>-0.14787442460951294</v>
      </c>
    </row>
    <row r="2049" spans="1:63">
      <c r="A2049" t="s">
        <v>156</v>
      </c>
      <c r="B2049">
        <v>2006</v>
      </c>
      <c r="C2049" s="1">
        <v>1</v>
      </c>
      <c r="D2049" s="1">
        <v>3.6019999999999996E-2</v>
      </c>
      <c r="E2049" s="1">
        <v>0.42666666666666664</v>
      </c>
      <c r="F2049" s="1">
        <v>0.30000000000000004</v>
      </c>
      <c r="G2049" s="1">
        <v>0.37333333333333335</v>
      </c>
      <c r="H2049" s="1">
        <v>0.67999999999999994</v>
      </c>
      <c r="I2049" s="2">
        <v>0.42316666666666669</v>
      </c>
      <c r="J2049" s="1">
        <v>0.53079999999999994</v>
      </c>
      <c r="K2049" s="1">
        <v>0.98650378378372527</v>
      </c>
      <c r="L2049" s="2">
        <v>0.22</v>
      </c>
      <c r="M2049" s="2">
        <v>0.14000000000000001</v>
      </c>
      <c r="N2049" s="1">
        <v>0.89600000000000013</v>
      </c>
      <c r="O2049" s="2">
        <v>0.20749999999999999</v>
      </c>
      <c r="P2049" s="1">
        <v>0.90437999999999996</v>
      </c>
      <c r="Q2049" s="1">
        <v>0.75060682926829403</v>
      </c>
      <c r="R2049" s="3">
        <v>0.96913220799999999</v>
      </c>
      <c r="S2049" s="1">
        <v>2.9061697350000002E-2</v>
      </c>
      <c r="T2049" s="2">
        <v>1</v>
      </c>
      <c r="U2049" s="1">
        <v>1.4878801093305617E-2</v>
      </c>
      <c r="V2049" s="1">
        <v>6.0776866111679401E-2</v>
      </c>
      <c r="W2049" s="1">
        <v>0.53200000000000003</v>
      </c>
      <c r="X2049" s="1">
        <v>0</v>
      </c>
      <c r="Y2049" s="2">
        <v>2.9645245232056392E-2</v>
      </c>
      <c r="Z2049" s="1">
        <v>0.85</v>
      </c>
      <c r="AA2049" s="1">
        <v>0.48700000000000004</v>
      </c>
      <c r="AB2049" s="2">
        <v>8.7480050043545976E-2</v>
      </c>
      <c r="AC2049" s="2">
        <v>0.39611809429253197</v>
      </c>
      <c r="AD2049" s="1">
        <v>0.24892746718359446</v>
      </c>
      <c r="AE2049" s="1">
        <v>0.14677406564995912</v>
      </c>
      <c r="AF2049" s="1">
        <v>0.70967741935483875</v>
      </c>
      <c r="AG2049" s="4">
        <v>1859.39128530988</v>
      </c>
      <c r="AH2049" s="4">
        <v>1790</v>
      </c>
      <c r="AI2049" s="4">
        <v>144273182</v>
      </c>
      <c r="AJ2049" s="2">
        <v>0.5</v>
      </c>
      <c r="AK2049" s="2">
        <v>0.3</v>
      </c>
      <c r="AL2049" s="2">
        <v>0.84099999999999997</v>
      </c>
      <c r="AM2049" s="2"/>
      <c r="AN2049" s="2">
        <v>0.56899999999999995</v>
      </c>
      <c r="AO2049" s="2">
        <v>0.3</v>
      </c>
      <c r="AP2049" s="2">
        <v>0.73299999999999998</v>
      </c>
      <c r="AQ2049" s="2">
        <v>0.65799999999999992</v>
      </c>
      <c r="AR2049" s="2">
        <v>30</v>
      </c>
      <c r="AS2049" s="2">
        <v>0.51200000000000001</v>
      </c>
      <c r="AT2049" s="2">
        <v>0.27240753517428212</v>
      </c>
      <c r="AU2049" s="2">
        <v>0.27197532788543988</v>
      </c>
      <c r="AV2049" s="4"/>
      <c r="AW2049" s="4"/>
      <c r="AX2049" s="1">
        <f t="shared" si="448"/>
        <v>0.46933666666666668</v>
      </c>
      <c r="AY2049" s="2">
        <f t="shared" si="449"/>
        <v>0.48628149292148459</v>
      </c>
      <c r="AZ2049" s="1">
        <f t="shared" si="450"/>
        <v>0.73063614692365886</v>
      </c>
      <c r="BA2049" s="1">
        <f t="shared" si="451"/>
        <v>0.24788348540617355</v>
      </c>
      <c r="BB2049" s="1">
        <f t="shared" si="452"/>
        <v>0.41070254677689205</v>
      </c>
      <c r="BC2049" s="1">
        <f t="shared" si="453"/>
        <v>0.32493021075500139</v>
      </c>
      <c r="BD2049" s="1">
        <f t="shared" si="454"/>
        <v>0.78996287995311432</v>
      </c>
      <c r="BE2049" s="1">
        <f t="shared" si="455"/>
        <v>0.21012799999999995</v>
      </c>
      <c r="BF2049" s="2">
        <f t="shared" si="456"/>
        <v>7.5600567951036007E-2</v>
      </c>
      <c r="BG2049" s="1">
        <f t="shared" si="457"/>
        <v>9.0971312712719632E-2</v>
      </c>
      <c r="BH2049" s="1">
        <f t="shared" si="458"/>
        <v>0.50853187916166931</v>
      </c>
      <c r="BI2049" s="2">
        <f t="shared" si="459"/>
        <v>0.37669988066375559</v>
      </c>
      <c r="BJ2049" s="1">
        <f t="shared" si="460"/>
        <v>0.8852317598254249</v>
      </c>
      <c r="BK2049" s="1">
        <f t="shared" si="461"/>
        <v>-0.13183199849791372</v>
      </c>
    </row>
    <row r="2050" spans="1:63">
      <c r="A2050" t="s">
        <v>156</v>
      </c>
      <c r="B2050">
        <v>2007</v>
      </c>
      <c r="C2050" s="1">
        <v>1</v>
      </c>
      <c r="D2050" s="1">
        <v>3.6019999999999996E-2</v>
      </c>
      <c r="E2050" s="1">
        <v>0.42333333333333334</v>
      </c>
      <c r="F2050" s="1">
        <v>0.30000000000000004</v>
      </c>
      <c r="G2050" s="1">
        <v>0.37333333333333335</v>
      </c>
      <c r="H2050" s="1">
        <v>0.67999999999999994</v>
      </c>
      <c r="I2050" s="2">
        <v>0.42316666666666669</v>
      </c>
      <c r="J2050" s="1">
        <v>0.52359999999999995</v>
      </c>
      <c r="K2050" s="1">
        <v>0.9927673777778333</v>
      </c>
      <c r="L2050" s="2">
        <v>0.22</v>
      </c>
      <c r="M2050" s="2">
        <v>0.12</v>
      </c>
      <c r="N2050" s="1">
        <v>0.89800000000000002</v>
      </c>
      <c r="O2050" s="2">
        <v>0.20749999999999999</v>
      </c>
      <c r="P2050" s="1">
        <v>0.90264</v>
      </c>
      <c r="Q2050" s="1">
        <v>0.74627658536585395</v>
      </c>
      <c r="R2050" s="3">
        <v>0.96913220799999999</v>
      </c>
      <c r="S2050" s="1">
        <v>4.0931986859999998E-2</v>
      </c>
      <c r="T2050" s="2">
        <v>1</v>
      </c>
      <c r="U2050" s="1">
        <v>1.4878801093305617E-2</v>
      </c>
      <c r="V2050" s="1">
        <v>6.0776866111679401E-2</v>
      </c>
      <c r="W2050" s="1">
        <v>0.53200000000000003</v>
      </c>
      <c r="X2050" s="1">
        <v>0</v>
      </c>
      <c r="Y2050" s="2">
        <v>2.9645245232056392E-2</v>
      </c>
      <c r="Z2050" s="1">
        <v>0.85</v>
      </c>
      <c r="AA2050" s="1">
        <v>0.55600000000000005</v>
      </c>
      <c r="AB2050" s="2">
        <v>8.116284927341999E-2</v>
      </c>
      <c r="AC2050" s="2">
        <v>0.37971385998551399</v>
      </c>
      <c r="AD2050" s="1">
        <v>0.30384141181702778</v>
      </c>
      <c r="AE2050" s="1">
        <v>0.14965198844277539</v>
      </c>
      <c r="AF2050" s="1">
        <v>0.80645161290322576</v>
      </c>
      <c r="AG2050" s="4">
        <v>1999.35200542404</v>
      </c>
      <c r="AH2050" s="4">
        <v>1860</v>
      </c>
      <c r="AI2050" s="4">
        <v>147721843</v>
      </c>
      <c r="AJ2050" s="2">
        <v>0.58599999999999997</v>
      </c>
      <c r="AK2050" s="2">
        <v>0.5</v>
      </c>
      <c r="AL2050" s="2">
        <v>0.84200000000000008</v>
      </c>
      <c r="AM2050" s="2"/>
      <c r="AN2050" s="2">
        <v>0.66900000000000004</v>
      </c>
      <c r="AO2050" s="2">
        <v>0.3</v>
      </c>
      <c r="AP2050" s="2">
        <v>0.86299999999999999</v>
      </c>
      <c r="AQ2050" s="2">
        <v>0.69099999999999995</v>
      </c>
      <c r="AR2050" s="2">
        <v>30</v>
      </c>
      <c r="AS2050" s="2">
        <v>0.61599999999999999</v>
      </c>
      <c r="AT2050" s="2">
        <v>0.304520822202064</v>
      </c>
      <c r="AU2050" s="2">
        <v>0.2700318981118161</v>
      </c>
      <c r="AV2050" s="4"/>
      <c r="AW2050" s="4"/>
      <c r="AX2050" s="1">
        <f t="shared" si="448"/>
        <v>0.46878111111111115</v>
      </c>
      <c r="AY2050" s="2">
        <f t="shared" si="449"/>
        <v>0.4835762920635</v>
      </c>
      <c r="AZ2050" s="1">
        <f t="shared" si="450"/>
        <v>0.73179615604517079</v>
      </c>
      <c r="BA2050" s="1">
        <f t="shared" si="451"/>
        <v>0.24788348540617355</v>
      </c>
      <c r="BB2050" s="1">
        <f t="shared" si="452"/>
        <v>0.41070254677689205</v>
      </c>
      <c r="BC2050" s="1">
        <f t="shared" si="453"/>
        <v>0.32303357625611251</v>
      </c>
      <c r="BD2050" s="1">
        <f t="shared" si="454"/>
        <v>0.7900628827461702</v>
      </c>
      <c r="BE2050" s="1">
        <f t="shared" si="455"/>
        <v>0.24004839999999997</v>
      </c>
      <c r="BF2050" s="2">
        <f t="shared" si="456"/>
        <v>7.6539753146099801E-2</v>
      </c>
      <c r="BG2050" s="1">
        <f t="shared" si="457"/>
        <v>0.10031045924631055</v>
      </c>
      <c r="BH2050" s="1">
        <f t="shared" si="458"/>
        <v>0.50793300192639157</v>
      </c>
      <c r="BI2050" s="2">
        <f t="shared" si="459"/>
        <v>0.41689861239241033</v>
      </c>
      <c r="BJ2050" s="1">
        <f t="shared" si="460"/>
        <v>0.9248316143188019</v>
      </c>
      <c r="BK2050" s="1">
        <f t="shared" si="461"/>
        <v>-9.1034389533981241E-2</v>
      </c>
    </row>
    <row r="2051" spans="1:63">
      <c r="A2051" t="s">
        <v>156</v>
      </c>
      <c r="B2051">
        <v>2008</v>
      </c>
      <c r="C2051" s="1">
        <v>1</v>
      </c>
      <c r="D2051" s="1">
        <v>3.6019999999999996E-2</v>
      </c>
      <c r="E2051" s="1">
        <v>0.42000000000000004</v>
      </c>
      <c r="F2051" s="1">
        <v>0.30000000000000004</v>
      </c>
      <c r="G2051" s="1">
        <v>0.37333333333333335</v>
      </c>
      <c r="H2051" s="1">
        <v>0.67999999999999994</v>
      </c>
      <c r="I2051" s="2">
        <v>0.42316666666666669</v>
      </c>
      <c r="J2051" s="1">
        <v>0.51639999999999997</v>
      </c>
      <c r="K2051" s="1">
        <v>0.97788013333333335</v>
      </c>
      <c r="L2051" s="2">
        <v>0.22</v>
      </c>
      <c r="M2051" s="2">
        <v>0.12239999994635582</v>
      </c>
      <c r="N2051" s="1">
        <v>0.9</v>
      </c>
      <c r="O2051" s="2">
        <v>0.20749999999999999</v>
      </c>
      <c r="P2051" s="1">
        <v>0.90400000000000003</v>
      </c>
      <c r="Q2051" s="1">
        <v>0.74182829268292805</v>
      </c>
      <c r="R2051" s="3">
        <v>0.96913220799999999</v>
      </c>
      <c r="S2051" s="1">
        <v>4.605464024E-2</v>
      </c>
      <c r="T2051" s="2">
        <v>1</v>
      </c>
      <c r="U2051" s="1">
        <v>1.4878801093305617E-2</v>
      </c>
      <c r="V2051" s="1">
        <v>6.0776866111679401E-2</v>
      </c>
      <c r="W2051" s="1">
        <v>0.53200000000000003</v>
      </c>
      <c r="X2051" s="1">
        <v>0</v>
      </c>
      <c r="Y2051" s="2">
        <v>2.9645245232056392E-2</v>
      </c>
      <c r="Z2051" s="1">
        <v>0.85</v>
      </c>
      <c r="AA2051" s="1">
        <v>0.55100000000000005</v>
      </c>
      <c r="AB2051" s="2">
        <v>0.10481154488720201</v>
      </c>
      <c r="AC2051" s="2">
        <v>0.38192335905232599</v>
      </c>
      <c r="AD2051" s="1">
        <v>0.46284088413451779</v>
      </c>
      <c r="AE2051" s="1">
        <v>0.15252991123559168</v>
      </c>
      <c r="AF2051" s="1">
        <v>0.58064516129032262</v>
      </c>
      <c r="AG2051" s="4">
        <v>2115.6547215553301</v>
      </c>
      <c r="AH2051" s="4">
        <v>1990</v>
      </c>
      <c r="AI2051" s="4">
        <v>151212254</v>
      </c>
      <c r="AJ2051" s="2">
        <v>0.52900000000000003</v>
      </c>
      <c r="AK2051" s="2">
        <v>0.4</v>
      </c>
      <c r="AL2051" s="2">
        <v>0.84400000000000008</v>
      </c>
      <c r="AM2051" s="2"/>
      <c r="AN2051" s="2">
        <v>0.68099999999999994</v>
      </c>
      <c r="AO2051" s="2">
        <v>0.3</v>
      </c>
      <c r="AP2051" s="2">
        <v>0.86599999999999999</v>
      </c>
      <c r="AQ2051" s="2">
        <v>0.73799999999999999</v>
      </c>
      <c r="AR2051" s="2">
        <v>30</v>
      </c>
      <c r="AS2051" s="2">
        <v>0.63400000000000001</v>
      </c>
      <c r="AT2051" s="2">
        <v>0.33288843169248483</v>
      </c>
      <c r="AU2051" s="2">
        <v>0.27358907551567957</v>
      </c>
      <c r="AV2051" s="4"/>
      <c r="AW2051" s="4"/>
      <c r="AX2051" s="1">
        <f t="shared" si="448"/>
        <v>0.46822555555555551</v>
      </c>
      <c r="AY2051" s="2">
        <f t="shared" si="449"/>
        <v>0.48104954284947937</v>
      </c>
      <c r="AZ2051" s="1">
        <f t="shared" si="450"/>
        <v>0.7322030281845856</v>
      </c>
      <c r="BA2051" s="1">
        <f t="shared" si="451"/>
        <v>0.24788348540617355</v>
      </c>
      <c r="BB2051" s="1">
        <f t="shared" si="452"/>
        <v>0.41070254677689205</v>
      </c>
      <c r="BC2051" s="1">
        <f t="shared" si="453"/>
        <v>0.32322053773681875</v>
      </c>
      <c r="BD2051" s="1">
        <f t="shared" si="454"/>
        <v>0.7866180710027102</v>
      </c>
      <c r="BE2051" s="1">
        <f t="shared" si="455"/>
        <v>0.23559460000000002</v>
      </c>
      <c r="BF2051" s="2">
        <f t="shared" si="456"/>
        <v>8.1962333563201289E-2</v>
      </c>
      <c r="BG2051" s="1">
        <f t="shared" si="457"/>
        <v>0.10905394288185302</v>
      </c>
      <c r="BH2051" s="1">
        <f t="shared" si="458"/>
        <v>0.50684705183880696</v>
      </c>
      <c r="BI2051" s="2">
        <f t="shared" si="459"/>
        <v>0.42661087644505435</v>
      </c>
      <c r="BJ2051" s="1">
        <f t="shared" si="460"/>
        <v>0.93345792828386132</v>
      </c>
      <c r="BK2051" s="1">
        <f t="shared" si="461"/>
        <v>-8.0236175393752607E-2</v>
      </c>
    </row>
    <row r="2052" spans="1:63">
      <c r="A2052" t="s">
        <v>156</v>
      </c>
      <c r="B2052">
        <v>2009</v>
      </c>
      <c r="C2052" s="1">
        <v>1</v>
      </c>
      <c r="D2052" s="1">
        <v>3.6019999999999996E-2</v>
      </c>
      <c r="E2052" s="1">
        <v>0.43159999974071983</v>
      </c>
      <c r="F2052" s="1">
        <v>0.30000000000000004</v>
      </c>
      <c r="G2052" s="1">
        <v>0.37333333333333335</v>
      </c>
      <c r="H2052" s="1">
        <v>0.68639999985694877</v>
      </c>
      <c r="I2052" s="2">
        <v>0.42316666666666669</v>
      </c>
      <c r="J2052" s="1">
        <v>0.50919999999999999</v>
      </c>
      <c r="K2052" s="1">
        <v>0.97788013333333335</v>
      </c>
      <c r="L2052" s="2">
        <v>0.22</v>
      </c>
      <c r="M2052" s="2">
        <v>0.12479999989271164</v>
      </c>
      <c r="N2052" s="1">
        <v>0.91799999959766865</v>
      </c>
      <c r="O2052" s="2">
        <v>0.20749999999999999</v>
      </c>
      <c r="P2052" s="1">
        <v>0.90400000000000003</v>
      </c>
      <c r="Q2052" s="1">
        <v>0.76099172640093338</v>
      </c>
      <c r="R2052" s="3">
        <v>0.96913220799999999</v>
      </c>
      <c r="S2052" s="1">
        <v>4.8588455070000001E-2</v>
      </c>
      <c r="T2052" s="2">
        <v>1</v>
      </c>
      <c r="U2052" s="1">
        <v>1.4878801093305617E-2</v>
      </c>
      <c r="V2052" s="1">
        <v>6.0776866111679401E-2</v>
      </c>
      <c r="W2052" s="1">
        <v>0.53200000000000003</v>
      </c>
      <c r="X2052" s="1">
        <v>0</v>
      </c>
      <c r="Y2052" s="2">
        <v>2.9645245232056392E-2</v>
      </c>
      <c r="Z2052" s="1">
        <v>0.85</v>
      </c>
      <c r="AA2052" s="1">
        <v>0.55100000000000005</v>
      </c>
      <c r="AB2052" s="2">
        <v>0.10941224782169398</v>
      </c>
      <c r="AC2052" s="2">
        <v>0.32948674046394799</v>
      </c>
      <c r="AD2052" s="1">
        <v>0.5249275473243733</v>
      </c>
      <c r="AE2052" s="1">
        <v>0.15540783402840794</v>
      </c>
      <c r="AF2052" s="1">
        <v>0.35483870967741937</v>
      </c>
      <c r="AG2052" s="4">
        <v>2203.3475614546901</v>
      </c>
      <c r="AH2052" s="4">
        <v>2070</v>
      </c>
      <c r="AI2052" s="4">
        <v>154728892</v>
      </c>
      <c r="AJ2052" s="2">
        <v>0.55100000000000005</v>
      </c>
      <c r="AK2052" s="2">
        <v>0.4</v>
      </c>
      <c r="AL2052" s="2">
        <v>0.84400000000000008</v>
      </c>
      <c r="AM2052" s="2"/>
      <c r="AN2052" s="2">
        <v>0.64300000000000002</v>
      </c>
      <c r="AO2052" s="2">
        <v>0.3</v>
      </c>
      <c r="AP2052" s="2">
        <v>0.85799999999999998</v>
      </c>
      <c r="AQ2052" s="2">
        <v>0.77900000000000003</v>
      </c>
      <c r="AR2052" s="2">
        <v>30</v>
      </c>
      <c r="AS2052" s="2">
        <v>0.61799999999999999</v>
      </c>
      <c r="AT2052" s="2">
        <v>0.28696752238131229</v>
      </c>
      <c r="AU2052" s="2">
        <v>0.25594469026435762</v>
      </c>
      <c r="AV2052" s="4"/>
      <c r="AW2052" s="4"/>
      <c r="AX2052" s="1">
        <f t="shared" si="448"/>
        <v>0.47122555548850037</v>
      </c>
      <c r="AY2052" s="2">
        <f t="shared" si="449"/>
        <v>0.48293525707005436</v>
      </c>
      <c r="AZ2052" s="1">
        <f t="shared" si="450"/>
        <v>0.7365424778941867</v>
      </c>
      <c r="BA2052" s="1">
        <f t="shared" si="451"/>
        <v>0.24788348540617355</v>
      </c>
      <c r="BB2052" s="1">
        <f t="shared" si="452"/>
        <v>0.41070254677689205</v>
      </c>
      <c r="BC2052" s="1">
        <f t="shared" si="453"/>
        <v>0.32296873937863607</v>
      </c>
      <c r="BD2052" s="1">
        <f t="shared" si="454"/>
        <v>0.79581197648826729</v>
      </c>
      <c r="BE2052" s="1">
        <f t="shared" si="455"/>
        <v>0.23610849999999997</v>
      </c>
      <c r="BF2052" s="2">
        <f t="shared" si="456"/>
        <v>7.2586651066695429E-2</v>
      </c>
      <c r="BG2052" s="1">
        <f t="shared" si="457"/>
        <v>0.11028162979549523</v>
      </c>
      <c r="BH2052" s="1">
        <f t="shared" si="458"/>
        <v>0.50982775421459847</v>
      </c>
      <c r="BI2052" s="2">
        <f t="shared" si="459"/>
        <v>0.41897678086219065</v>
      </c>
      <c r="BJ2052" s="1">
        <f t="shared" si="460"/>
        <v>0.92880453507678906</v>
      </c>
      <c r="BK2052" s="1">
        <f t="shared" si="461"/>
        <v>-9.0850973352407827E-2</v>
      </c>
    </row>
    <row r="2053" spans="1:63">
      <c r="A2053" t="s">
        <v>156</v>
      </c>
      <c r="B2053">
        <v>2010</v>
      </c>
      <c r="C2053" s="1">
        <v>1</v>
      </c>
      <c r="D2053" s="1">
        <v>3.6019999999999996E-2</v>
      </c>
      <c r="E2053" s="1">
        <v>0.44319999948143962</v>
      </c>
      <c r="F2053" s="1">
        <v>0.30000000000000004</v>
      </c>
      <c r="G2053" s="1">
        <v>0.37333333333333335</v>
      </c>
      <c r="H2053" s="1">
        <v>0.69279999971389772</v>
      </c>
      <c r="I2053" s="2">
        <v>0.42316666666666669</v>
      </c>
      <c r="J2053" s="1">
        <v>0.5142919998861849</v>
      </c>
      <c r="K2053" s="1">
        <v>0.97788013333333335</v>
      </c>
      <c r="L2053" s="2">
        <v>0.22</v>
      </c>
      <c r="M2053" s="2">
        <v>0.12719999983906746</v>
      </c>
      <c r="N2053" s="1">
        <v>0.93599999919533727</v>
      </c>
      <c r="O2053" s="2">
        <v>0.20749999999999999</v>
      </c>
      <c r="P2053" s="1">
        <v>0.90400000000000003</v>
      </c>
      <c r="Q2053" s="1">
        <v>0.78015516011893871</v>
      </c>
      <c r="R2053" s="3">
        <v>0.96913220799999999</v>
      </c>
      <c r="S2053" s="1">
        <v>4.9074339609839639E-2</v>
      </c>
      <c r="T2053" s="2">
        <v>1</v>
      </c>
      <c r="U2053" s="1">
        <v>1.4878801093305617E-2</v>
      </c>
      <c r="V2053" s="1">
        <v>6.0776866111679401E-2</v>
      </c>
      <c r="W2053" s="1">
        <v>0.53200000000000003</v>
      </c>
      <c r="X2053" s="1">
        <v>0</v>
      </c>
      <c r="Y2053" s="2">
        <v>2.9645245232056392E-2</v>
      </c>
      <c r="Z2053" s="1">
        <v>0.85</v>
      </c>
      <c r="AA2053" s="1">
        <v>0.56799999999999995</v>
      </c>
      <c r="AB2053" s="2">
        <v>0.10550637038721407</v>
      </c>
      <c r="AC2053" s="2">
        <v>0.32778160790670013</v>
      </c>
      <c r="AD2053" s="1">
        <v>0.53017682268028665</v>
      </c>
      <c r="AE2053" s="1">
        <v>0.1582857568212242</v>
      </c>
      <c r="AF2053" s="1">
        <v>0.35483870967741937</v>
      </c>
      <c r="AG2053" s="4"/>
      <c r="AH2053" s="4">
        <v>2178</v>
      </c>
      <c r="AI2053" s="4"/>
      <c r="AJ2053" s="2">
        <v>0.53200000000000003</v>
      </c>
      <c r="AK2053" s="2">
        <v>0.4</v>
      </c>
      <c r="AL2053" s="2">
        <v>0.84400000000000008</v>
      </c>
      <c r="AM2053" s="2"/>
      <c r="AN2053" s="2">
        <v>0.64700000000000002</v>
      </c>
      <c r="AO2053" s="2">
        <v>0.4</v>
      </c>
      <c r="AP2053" s="2">
        <v>0.85699999999999998</v>
      </c>
      <c r="AQ2053" s="2">
        <v>0.754</v>
      </c>
      <c r="AR2053" s="2">
        <v>30</v>
      </c>
      <c r="AS2053" s="2">
        <v>0.67200000000000004</v>
      </c>
      <c r="AT2053" s="2">
        <v>0.28909784710988273</v>
      </c>
      <c r="AU2053" s="2">
        <v>0.25838524330716345</v>
      </c>
      <c r="AV2053" s="4"/>
      <c r="AW2053" s="4"/>
      <c r="AX2053" s="1">
        <f t="shared" si="448"/>
        <v>0.47422555542144512</v>
      </c>
      <c r="AY2053" s="2">
        <f t="shared" si="449"/>
        <v>0.48657697127437005</v>
      </c>
      <c r="AZ2053" s="1">
        <f t="shared" si="450"/>
        <v>0.74047234154575559</v>
      </c>
      <c r="BA2053" s="1">
        <f t="shared" si="451"/>
        <v>0.24788348540617355</v>
      </c>
      <c r="BB2053" s="1">
        <f t="shared" si="452"/>
        <v>0.41070254677689205</v>
      </c>
      <c r="BC2053" s="1">
        <f t="shared" si="453"/>
        <v>0.32385517097556721</v>
      </c>
      <c r="BD2053" s="1">
        <f t="shared" si="454"/>
        <v>0.8050058819738245</v>
      </c>
      <c r="BE2053" s="1">
        <f t="shared" si="455"/>
        <v>0.24261790000000003</v>
      </c>
      <c r="BF2053" s="2">
        <f t="shared" si="456"/>
        <v>7.2238582540379695E-2</v>
      </c>
      <c r="BG2053" s="1">
        <f t="shared" si="457"/>
        <v>0.1110259411468531</v>
      </c>
      <c r="BH2053" s="1">
        <f t="shared" si="458"/>
        <v>0.51318786657542792</v>
      </c>
      <c r="BI2053" s="2">
        <f t="shared" si="459"/>
        <v>0.42588242368723284</v>
      </c>
      <c r="BJ2053" s="1">
        <f t="shared" si="460"/>
        <v>0.93907029026266076</v>
      </c>
      <c r="BK2053" s="1">
        <f t="shared" si="461"/>
        <v>-8.7305442888195084E-2</v>
      </c>
    </row>
    <row r="2054" spans="1:63">
      <c r="A2054" t="s">
        <v>157</v>
      </c>
      <c r="B2054">
        <v>1995</v>
      </c>
      <c r="C2054" s="1">
        <v>0.92627742112986045</v>
      </c>
      <c r="D2054" s="1">
        <v>6.7814999862201523E-3</v>
      </c>
      <c r="E2054" s="1">
        <v>0</v>
      </c>
      <c r="F2054" s="1">
        <v>0.55000000000000004</v>
      </c>
      <c r="G2054" s="1">
        <v>0</v>
      </c>
      <c r="H2054" s="1">
        <v>0</v>
      </c>
      <c r="I2054" s="2">
        <v>1.5499999999999995E-2</v>
      </c>
      <c r="J2054" s="1">
        <v>0.26200000000000001</v>
      </c>
      <c r="K2054" s="1">
        <v>7.275173763211551E-2</v>
      </c>
      <c r="L2054" s="2">
        <v>0.1</v>
      </c>
      <c r="M2054" s="2">
        <v>0.31</v>
      </c>
      <c r="N2054" s="1">
        <v>0</v>
      </c>
      <c r="O2054" s="2">
        <v>6.7499999999999991E-2</v>
      </c>
      <c r="P2054" s="1">
        <v>0.10080000000000011</v>
      </c>
      <c r="Q2054" s="1">
        <v>0.14526829268292796</v>
      </c>
      <c r="R2054" s="3">
        <v>0.12676056399999999</v>
      </c>
      <c r="S2054" s="1">
        <v>0</v>
      </c>
      <c r="T2054" s="2">
        <v>1.941749E-3</v>
      </c>
      <c r="U2054" s="1">
        <v>4.1550519834411048E-2</v>
      </c>
      <c r="V2054" s="1">
        <v>8.6320587824525202E-2</v>
      </c>
      <c r="W2054" s="1">
        <v>0</v>
      </c>
      <c r="X2054" s="1">
        <v>0.64</v>
      </c>
      <c r="Y2054" s="2">
        <v>1.4789010122255817E-2</v>
      </c>
      <c r="Z2054" s="1">
        <v>0.26500000000000001</v>
      </c>
      <c r="AA2054" s="1">
        <v>0.64092000029236085</v>
      </c>
      <c r="AB2054" s="2">
        <v>0.74164438933058308</v>
      </c>
      <c r="AC2054" s="2">
        <v>0.80880735546053972</v>
      </c>
      <c r="AD2054" s="1">
        <v>0.25007772680937779</v>
      </c>
      <c r="AE2054" s="1">
        <v>0.77640314285714285</v>
      </c>
      <c r="AF2054" s="1">
        <v>0.74193548387096775</v>
      </c>
      <c r="AG2054" s="4">
        <v>23577.598825047098</v>
      </c>
      <c r="AH2054" s="4">
        <v>23290</v>
      </c>
      <c r="AI2054" s="4">
        <v>4360000</v>
      </c>
      <c r="AJ2054" s="2">
        <v>0.68600000031292441</v>
      </c>
      <c r="AK2054" s="2">
        <v>0.49000000022351742</v>
      </c>
      <c r="AL2054" s="2">
        <v>0.57722000026330345</v>
      </c>
      <c r="AM2054" s="2"/>
      <c r="AN2054" s="2">
        <v>8.7220000039786111E-2</v>
      </c>
      <c r="AO2054" s="2">
        <v>0.68600000031292441</v>
      </c>
      <c r="AP2054" s="2">
        <v>0.39440000220388172</v>
      </c>
      <c r="AQ2054" s="2">
        <v>0.80066000036522755</v>
      </c>
      <c r="AR2054" s="2"/>
      <c r="AS2054" s="2">
        <v>0.67620000030845406</v>
      </c>
      <c r="AT2054" s="2">
        <v>0.93426710902018628</v>
      </c>
      <c r="AU2054" s="2">
        <v>0.87789438855294522</v>
      </c>
      <c r="AV2054" s="4"/>
      <c r="AW2054" s="4"/>
      <c r="AX2054" s="1">
        <f t="shared" si="448"/>
        <v>0.24717648685268009</v>
      </c>
      <c r="AY2054" s="2">
        <f t="shared" si="449"/>
        <v>0.11825024823315937</v>
      </c>
      <c r="AZ2054" s="1">
        <f t="shared" si="450"/>
        <v>7.4954121136585616E-2</v>
      </c>
      <c r="BA2054" s="1">
        <f t="shared" si="451"/>
        <v>0.1746100196301987</v>
      </c>
      <c r="BB2054" s="1">
        <f t="shared" si="452"/>
        <v>0.20470861278739194</v>
      </c>
      <c r="BC2054" s="1">
        <f t="shared" si="453"/>
        <v>0.1856557875345273</v>
      </c>
      <c r="BD2054" s="1">
        <f t="shared" si="454"/>
        <v>3.6660296552507243E-2</v>
      </c>
      <c r="BE2054" s="1">
        <f t="shared" si="455"/>
        <v>0.22858843010427241</v>
      </c>
      <c r="BF2054" s="2">
        <f t="shared" si="456"/>
        <v>0.24847188538113088</v>
      </c>
      <c r="BG2054" s="1">
        <f t="shared" si="457"/>
        <v>0.19765363959167181</v>
      </c>
      <c r="BH2054" s="1">
        <f t="shared" si="458"/>
        <v>0.14234156562480882</v>
      </c>
      <c r="BI2054" s="2">
        <f t="shared" si="459"/>
        <v>0.6747139550770751</v>
      </c>
      <c r="BJ2054" s="1">
        <f t="shared" si="460"/>
        <v>0.81705552070188392</v>
      </c>
      <c r="BK2054" s="1">
        <f t="shared" si="461"/>
        <v>0.53237238945226628</v>
      </c>
    </row>
    <row r="2055" spans="1:63">
      <c r="A2055" t="s">
        <v>157</v>
      </c>
      <c r="B2055">
        <v>1996</v>
      </c>
      <c r="C2055" s="1">
        <v>0.92627742112986045</v>
      </c>
      <c r="D2055" s="1">
        <v>6.6581999889761215E-3</v>
      </c>
      <c r="E2055" s="1">
        <v>0</v>
      </c>
      <c r="F2055" s="1">
        <v>0.55000000000000004</v>
      </c>
      <c r="G2055" s="1">
        <v>0</v>
      </c>
      <c r="H2055" s="1">
        <v>0</v>
      </c>
      <c r="I2055" s="2">
        <v>1.5499999999999995E-2</v>
      </c>
      <c r="J2055" s="1">
        <v>0.25739999999999996</v>
      </c>
      <c r="K2055" s="1">
        <v>7.275173763211551E-2</v>
      </c>
      <c r="L2055" s="2">
        <v>0.1</v>
      </c>
      <c r="M2055" s="2">
        <v>0.41</v>
      </c>
      <c r="N2055" s="1">
        <v>0</v>
      </c>
      <c r="O2055" s="2">
        <v>6.7499999999999991E-2</v>
      </c>
      <c r="P2055" s="1">
        <v>0.10080000000000011</v>
      </c>
      <c r="Q2055" s="1">
        <v>0.13699024390244008</v>
      </c>
      <c r="R2055" s="3">
        <v>0.12676056399999999</v>
      </c>
      <c r="S2055" s="1">
        <v>0</v>
      </c>
      <c r="T2055" s="2">
        <v>2.33308975E-3</v>
      </c>
      <c r="U2055" s="1">
        <v>4.1550519834411048E-2</v>
      </c>
      <c r="V2055" s="1">
        <v>8.6320587824525202E-2</v>
      </c>
      <c r="W2055" s="1">
        <v>0</v>
      </c>
      <c r="X2055" s="1">
        <v>0.64</v>
      </c>
      <c r="Y2055" s="2">
        <v>1.4789010122255817E-2</v>
      </c>
      <c r="Z2055" s="1">
        <v>0.28000000000000003</v>
      </c>
      <c r="AA2055" s="1">
        <v>0.65400000000000003</v>
      </c>
      <c r="AB2055" s="2">
        <v>0.73690626415341998</v>
      </c>
      <c r="AC2055" s="2">
        <v>0.80275230940772602</v>
      </c>
      <c r="AD2055" s="1">
        <v>0.31992822541784</v>
      </c>
      <c r="AE2055" s="1">
        <v>0.83022971428571424</v>
      </c>
      <c r="AF2055" s="1">
        <v>0.67741935483870963</v>
      </c>
      <c r="AG2055" s="4">
        <v>26039.2794738259</v>
      </c>
      <c r="AH2055" s="4">
        <v>25740</v>
      </c>
      <c r="AI2055" s="4">
        <v>4381000</v>
      </c>
      <c r="AJ2055" s="2">
        <v>0.7</v>
      </c>
      <c r="AK2055" s="2">
        <v>0.5</v>
      </c>
      <c r="AL2055" s="2">
        <v>0.58899999999999997</v>
      </c>
      <c r="AM2055" s="2"/>
      <c r="AN2055" s="2">
        <v>8.900000000000001E-2</v>
      </c>
      <c r="AO2055" s="2">
        <v>0.7</v>
      </c>
      <c r="AP2055" s="2">
        <v>0.40426000198349354</v>
      </c>
      <c r="AQ2055" s="2">
        <v>0.81700000000000006</v>
      </c>
      <c r="AR2055" s="2">
        <v>90</v>
      </c>
      <c r="AS2055" s="2">
        <v>0.69</v>
      </c>
      <c r="AT2055" s="2">
        <v>0.94312970287968556</v>
      </c>
      <c r="AU2055" s="2">
        <v>0.88560651875567942</v>
      </c>
      <c r="AV2055" s="4"/>
      <c r="AW2055" s="4"/>
      <c r="AX2055" s="1">
        <f t="shared" si="448"/>
        <v>0.24715593685313944</v>
      </c>
      <c r="AY2055" s="2">
        <f t="shared" si="449"/>
        <v>0.13187881966173079</v>
      </c>
      <c r="AZ2055" s="1">
        <f t="shared" si="450"/>
        <v>7.3376779530488045E-2</v>
      </c>
      <c r="BA2055" s="1">
        <f t="shared" si="451"/>
        <v>0.17711001963019868</v>
      </c>
      <c r="BB2055" s="1">
        <f t="shared" si="452"/>
        <v>0.20470861278739194</v>
      </c>
      <c r="BC2055" s="1">
        <f t="shared" si="453"/>
        <v>0.19790875420150017</v>
      </c>
      <c r="BD2055" s="1">
        <f t="shared" si="454"/>
        <v>3.5345845214092599E-2</v>
      </c>
      <c r="BE2055" s="1">
        <f t="shared" si="455"/>
        <v>0.2332535</v>
      </c>
      <c r="BF2055" s="2">
        <f t="shared" si="456"/>
        <v>0.24827882764408316</v>
      </c>
      <c r="BG2055" s="1">
        <f t="shared" si="457"/>
        <v>0.20779303467420604</v>
      </c>
      <c r="BH2055" s="1">
        <f t="shared" si="458"/>
        <v>0.14598773740099491</v>
      </c>
      <c r="BI2055" s="2">
        <f t="shared" si="459"/>
        <v>0.68932536231828923</v>
      </c>
      <c r="BJ2055" s="1">
        <f t="shared" si="460"/>
        <v>0.83531309971928414</v>
      </c>
      <c r="BK2055" s="1">
        <f t="shared" si="461"/>
        <v>0.54333762491729432</v>
      </c>
    </row>
    <row r="2056" spans="1:63">
      <c r="A2056" t="s">
        <v>157</v>
      </c>
      <c r="B2056">
        <v>1997</v>
      </c>
      <c r="C2056" s="1">
        <v>0.92627742112986045</v>
      </c>
      <c r="D2056" s="1">
        <v>6.5348999917320917E-3</v>
      </c>
      <c r="E2056" s="1">
        <v>0</v>
      </c>
      <c r="F2056" s="1">
        <v>0.55000000000000004</v>
      </c>
      <c r="G2056" s="1">
        <v>0</v>
      </c>
      <c r="H2056" s="1">
        <v>0</v>
      </c>
      <c r="I2056" s="2">
        <v>1.5499999999999995E-2</v>
      </c>
      <c r="J2056" s="1">
        <v>0.25280000000000002</v>
      </c>
      <c r="K2056" s="1">
        <v>7.275173763211551E-2</v>
      </c>
      <c r="L2056" s="2">
        <v>0.1</v>
      </c>
      <c r="M2056" s="2">
        <v>0.28999999999999998</v>
      </c>
      <c r="N2056" s="1">
        <v>0</v>
      </c>
      <c r="O2056" s="2">
        <v>6.7499999999999991E-2</v>
      </c>
      <c r="P2056" s="1">
        <v>0.10080000000000011</v>
      </c>
      <c r="Q2056" s="1">
        <v>0.13714634146341609</v>
      </c>
      <c r="R2056" s="3">
        <v>0.12676056399999999</v>
      </c>
      <c r="S2056" s="1">
        <v>0</v>
      </c>
      <c r="T2056" s="2">
        <v>2.7244305000000001E-3</v>
      </c>
      <c r="U2056" s="1">
        <v>4.1550519834411048E-2</v>
      </c>
      <c r="V2056" s="1">
        <v>8.6320587824525202E-2</v>
      </c>
      <c r="W2056" s="1">
        <v>0</v>
      </c>
      <c r="X2056" s="1">
        <v>0.64</v>
      </c>
      <c r="Y2056" s="2">
        <v>1.4789010122255817E-2</v>
      </c>
      <c r="Z2056" s="1">
        <v>0.26</v>
      </c>
      <c r="AA2056" s="1">
        <v>0.65099999999999991</v>
      </c>
      <c r="AB2056" s="2">
        <v>0.746250388322657</v>
      </c>
      <c r="AC2056" s="2">
        <v>0.80463626508812491</v>
      </c>
      <c r="AD2056" s="1">
        <v>0.42303081219772443</v>
      </c>
      <c r="AE2056" s="1">
        <v>0.87743971428571432</v>
      </c>
      <c r="AF2056" s="1">
        <v>0.74193548387096775</v>
      </c>
      <c r="AG2056" s="4">
        <v>27964.4803030037</v>
      </c>
      <c r="AH2056" s="4">
        <v>27670</v>
      </c>
      <c r="AI2056" s="4">
        <v>4404100</v>
      </c>
      <c r="AJ2056" s="2">
        <v>0.7</v>
      </c>
      <c r="AK2056" s="2">
        <v>0.5</v>
      </c>
      <c r="AL2056" s="2">
        <v>0.57999999999999996</v>
      </c>
      <c r="AM2056" s="2"/>
      <c r="AN2056" s="2">
        <v>0.122</v>
      </c>
      <c r="AO2056" s="2">
        <v>0.7</v>
      </c>
      <c r="AP2056" s="2">
        <v>0.41412000176310537</v>
      </c>
      <c r="AQ2056" s="2">
        <v>0.80599999999999994</v>
      </c>
      <c r="AR2056" s="2">
        <v>90</v>
      </c>
      <c r="AS2056" s="2">
        <v>0.69</v>
      </c>
      <c r="AT2056" s="2">
        <v>0.94522857324271781</v>
      </c>
      <c r="AU2056" s="2">
        <v>0.88717944378391533</v>
      </c>
      <c r="AV2056" s="4"/>
      <c r="AW2056" s="4"/>
      <c r="AX2056" s="1">
        <f t="shared" si="448"/>
        <v>0.24713538685359873</v>
      </c>
      <c r="AY2056" s="2">
        <f t="shared" si="449"/>
        <v>0.11407881966173079</v>
      </c>
      <c r="AZ2056" s="1">
        <f t="shared" si="450"/>
        <v>7.3486267192683238E-2</v>
      </c>
      <c r="BA2056" s="1">
        <f t="shared" si="451"/>
        <v>0.17377668629686535</v>
      </c>
      <c r="BB2056" s="1">
        <f t="shared" si="452"/>
        <v>0.20470861278739194</v>
      </c>
      <c r="BC2056" s="1">
        <f t="shared" si="453"/>
        <v>0.18182838753513972</v>
      </c>
      <c r="BD2056" s="1">
        <f t="shared" si="454"/>
        <v>3.5437084932588604E-2</v>
      </c>
      <c r="BE2056" s="1">
        <f t="shared" si="455"/>
        <v>0.23399579999999998</v>
      </c>
      <c r="BF2056" s="2">
        <f t="shared" si="456"/>
        <v>0.24961152266535003</v>
      </c>
      <c r="BG2056" s="1">
        <f t="shared" si="457"/>
        <v>0.21831945650500445</v>
      </c>
      <c r="BH2056" s="1">
        <f t="shared" si="458"/>
        <v>0.14065802841837344</v>
      </c>
      <c r="BI2056" s="2">
        <f t="shared" si="459"/>
        <v>0.70192677917035451</v>
      </c>
      <c r="BJ2056" s="1">
        <f t="shared" si="460"/>
        <v>0.84258480758872789</v>
      </c>
      <c r="BK2056" s="1">
        <f t="shared" si="461"/>
        <v>0.56126875075198113</v>
      </c>
    </row>
    <row r="2057" spans="1:63">
      <c r="A2057" t="s">
        <v>157</v>
      </c>
      <c r="B2057">
        <v>1998</v>
      </c>
      <c r="C2057" s="1">
        <v>0.92627742112986045</v>
      </c>
      <c r="D2057" s="1">
        <v>6.4115999944880609E-3</v>
      </c>
      <c r="E2057" s="1">
        <v>0</v>
      </c>
      <c r="F2057" s="1">
        <v>0.55000000000000004</v>
      </c>
      <c r="G2057" s="1">
        <v>0</v>
      </c>
      <c r="H2057" s="1">
        <v>0</v>
      </c>
      <c r="I2057" s="2">
        <v>1.5499999999999995E-2</v>
      </c>
      <c r="J2057" s="1">
        <v>0.2482</v>
      </c>
      <c r="K2057" s="1">
        <v>7.275173763211551E-2</v>
      </c>
      <c r="L2057" s="2">
        <v>0.1</v>
      </c>
      <c r="M2057" s="2">
        <v>0.31</v>
      </c>
      <c r="N2057" s="1">
        <v>0</v>
      </c>
      <c r="O2057" s="2">
        <v>6.7499999999999991E-2</v>
      </c>
      <c r="P2057" s="1">
        <v>0.10080000000000011</v>
      </c>
      <c r="Q2057" s="1">
        <v>0.13319999999999999</v>
      </c>
      <c r="R2057" s="3">
        <v>0.12676056399999999</v>
      </c>
      <c r="S2057" s="1">
        <v>0</v>
      </c>
      <c r="T2057" s="2">
        <v>3.1157712500000001E-3</v>
      </c>
      <c r="U2057" s="1">
        <v>4.1550519834411048E-2</v>
      </c>
      <c r="V2057" s="1">
        <v>8.6320587824525202E-2</v>
      </c>
      <c r="W2057" s="1">
        <v>0</v>
      </c>
      <c r="X2057" s="1">
        <v>0.64</v>
      </c>
      <c r="Y2057" s="2">
        <v>1.4789010122255817E-2</v>
      </c>
      <c r="Z2057" s="1">
        <v>0.255</v>
      </c>
      <c r="AA2057" s="1">
        <v>0.68</v>
      </c>
      <c r="AB2057" s="2">
        <v>0.75559451249189402</v>
      </c>
      <c r="AC2057" s="2">
        <v>0.80652022076852392</v>
      </c>
      <c r="AD2057" s="1">
        <v>0.51945447252306443</v>
      </c>
      <c r="AE2057" s="1">
        <v>0.8940527142857142</v>
      </c>
      <c r="AF2057" s="1">
        <v>0.67741935483870963</v>
      </c>
      <c r="AG2057" s="4">
        <v>27413.372614685301</v>
      </c>
      <c r="AH2057" s="4">
        <v>27100</v>
      </c>
      <c r="AI2057" s="4">
        <v>4432000</v>
      </c>
      <c r="AJ2057" s="2">
        <v>0.7</v>
      </c>
      <c r="AK2057" s="2">
        <v>0.5</v>
      </c>
      <c r="AL2057" s="2">
        <v>0.57899999999999996</v>
      </c>
      <c r="AM2057" s="2"/>
      <c r="AN2057" s="2">
        <v>0.20100000000000001</v>
      </c>
      <c r="AO2057" s="2">
        <v>0.7</v>
      </c>
      <c r="AP2057" s="2">
        <v>0.4239800015427172</v>
      </c>
      <c r="AQ2057" s="2">
        <v>0.82</v>
      </c>
      <c r="AR2057" s="2">
        <v>90</v>
      </c>
      <c r="AS2057" s="2">
        <v>0.83</v>
      </c>
      <c r="AT2057" s="2">
        <v>0.94732744360574972</v>
      </c>
      <c r="AU2057" s="2">
        <v>0.88875236881215147</v>
      </c>
      <c r="AV2057" s="4"/>
      <c r="AW2057" s="4"/>
      <c r="AX2057" s="1">
        <f t="shared" si="448"/>
        <v>0.24711483685405811</v>
      </c>
      <c r="AY2057" s="2">
        <f t="shared" si="449"/>
        <v>0.1162788196617308</v>
      </c>
      <c r="AZ2057" s="1">
        <f t="shared" si="450"/>
        <v>7.2775267050000023E-2</v>
      </c>
      <c r="BA2057" s="1">
        <f t="shared" si="451"/>
        <v>0.17294335296353203</v>
      </c>
      <c r="BB2057" s="1">
        <f t="shared" si="452"/>
        <v>0.20470861278739194</v>
      </c>
      <c r="BC2057" s="1">
        <f t="shared" si="453"/>
        <v>0.18297024309100149</v>
      </c>
      <c r="BD2057" s="1">
        <f t="shared" si="454"/>
        <v>3.4844584813685915E-2</v>
      </c>
      <c r="BE2057" s="1">
        <f t="shared" si="455"/>
        <v>0.24724299999999999</v>
      </c>
      <c r="BF2057" s="2">
        <f t="shared" si="456"/>
        <v>0.25094421768661673</v>
      </c>
      <c r="BG2057" s="1">
        <f t="shared" si="457"/>
        <v>0.22545223201307568</v>
      </c>
      <c r="BH2057" s="1">
        <f t="shared" si="458"/>
        <v>0.1408411468973598</v>
      </c>
      <c r="BI2057" s="2">
        <f t="shared" si="459"/>
        <v>0.72363944969969241</v>
      </c>
      <c r="BJ2057" s="1">
        <f t="shared" si="460"/>
        <v>0.86448059659705223</v>
      </c>
      <c r="BK2057" s="1">
        <f t="shared" si="461"/>
        <v>0.58279830280233258</v>
      </c>
    </row>
    <row r="2058" spans="1:63">
      <c r="A2058" t="s">
        <v>157</v>
      </c>
      <c r="B2058">
        <v>1999</v>
      </c>
      <c r="C2058" s="1">
        <v>0.92627742112986045</v>
      </c>
      <c r="D2058" s="1">
        <v>6.2882999972440311E-3</v>
      </c>
      <c r="E2058" s="1">
        <v>0</v>
      </c>
      <c r="F2058" s="1">
        <v>0.55000000000000004</v>
      </c>
      <c r="G2058" s="1">
        <v>0</v>
      </c>
      <c r="H2058" s="1">
        <v>0</v>
      </c>
      <c r="I2058" s="2">
        <v>1.5499999999999995E-2</v>
      </c>
      <c r="J2058" s="1">
        <v>0.24359999999999998</v>
      </c>
      <c r="K2058" s="1">
        <v>7.275173763211551E-2</v>
      </c>
      <c r="L2058" s="2">
        <v>0.1</v>
      </c>
      <c r="M2058" s="2">
        <v>0.36</v>
      </c>
      <c r="N2058" s="1">
        <v>0</v>
      </c>
      <c r="O2058" s="2">
        <v>6.7499999999999991E-2</v>
      </c>
      <c r="P2058" s="1">
        <v>0.10080000000000011</v>
      </c>
      <c r="Q2058" s="1">
        <v>0.133843902439026</v>
      </c>
      <c r="R2058" s="3">
        <v>0.12676056399999999</v>
      </c>
      <c r="S2058" s="1">
        <v>0</v>
      </c>
      <c r="T2058" s="2">
        <v>3.5071120000000002E-3</v>
      </c>
      <c r="U2058" s="1">
        <v>4.1550519834411048E-2</v>
      </c>
      <c r="V2058" s="1">
        <v>8.6320587824525202E-2</v>
      </c>
      <c r="W2058" s="1">
        <v>0</v>
      </c>
      <c r="X2058" s="1">
        <v>0.64</v>
      </c>
      <c r="Y2058" s="2">
        <v>1.4789010122255817E-2</v>
      </c>
      <c r="Z2058" s="1">
        <v>0.245</v>
      </c>
      <c r="AA2058" s="1">
        <v>0.68599999999999994</v>
      </c>
      <c r="AB2058" s="2">
        <v>0.75862281030924394</v>
      </c>
      <c r="AC2058" s="2">
        <v>0.80899289643962091</v>
      </c>
      <c r="AD2058" s="1">
        <v>0.6636771300448433</v>
      </c>
      <c r="AE2058" s="1">
        <v>0.94484500000000005</v>
      </c>
      <c r="AF2058" s="1">
        <v>0.87096774193548387</v>
      </c>
      <c r="AG2058" s="4">
        <v>29813.525601325298</v>
      </c>
      <c r="AH2058" s="4">
        <v>29560</v>
      </c>
      <c r="AI2058" s="4">
        <v>4460000</v>
      </c>
      <c r="AJ2058" s="2">
        <v>0.7</v>
      </c>
      <c r="AK2058" s="2">
        <v>0.5</v>
      </c>
      <c r="AL2058" s="2">
        <v>0.57899999999999996</v>
      </c>
      <c r="AM2058" s="2"/>
      <c r="AN2058" s="2">
        <v>0.27399999999999997</v>
      </c>
      <c r="AO2058" s="2">
        <v>0.7</v>
      </c>
      <c r="AP2058" s="2">
        <v>0.43384000132232897</v>
      </c>
      <c r="AQ2058" s="2">
        <v>0.80500000000000005</v>
      </c>
      <c r="AR2058" s="2">
        <v>90</v>
      </c>
      <c r="AS2058" s="2">
        <v>0.82400000000000007</v>
      </c>
      <c r="AT2058" s="2">
        <v>0.93397000554742216</v>
      </c>
      <c r="AU2058" s="2">
        <v>0.87265494207036409</v>
      </c>
      <c r="AV2058" s="4"/>
      <c r="AW2058" s="4"/>
      <c r="AX2058" s="1">
        <f t="shared" si="448"/>
        <v>0.2470942868545174</v>
      </c>
      <c r="AY2058" s="2">
        <f t="shared" si="449"/>
        <v>0.12276453394744506</v>
      </c>
      <c r="AZ2058" s="1">
        <f t="shared" si="450"/>
        <v>7.2982315687805221E-2</v>
      </c>
      <c r="BA2058" s="1">
        <f t="shared" si="451"/>
        <v>0.17127668629686535</v>
      </c>
      <c r="BB2058" s="1">
        <f t="shared" si="452"/>
        <v>0.20470861278739194</v>
      </c>
      <c r="BC2058" s="1">
        <f t="shared" si="453"/>
        <v>0.18688987642464105</v>
      </c>
      <c r="BD2058" s="1">
        <f t="shared" si="454"/>
        <v>3.5017125345190254E-2</v>
      </c>
      <c r="BE2058" s="1">
        <f t="shared" si="455"/>
        <v>0.2502122</v>
      </c>
      <c r="BF2058" s="2">
        <f t="shared" si="456"/>
        <v>0.25015857122962876</v>
      </c>
      <c r="BG2058" s="1">
        <f t="shared" si="457"/>
        <v>0.23662585077539502</v>
      </c>
      <c r="BH2058" s="1">
        <f t="shared" si="458"/>
        <v>0.14220520485240776</v>
      </c>
      <c r="BI2058" s="2">
        <f t="shared" si="459"/>
        <v>0.7369966220050238</v>
      </c>
      <c r="BJ2058" s="1">
        <f t="shared" si="460"/>
        <v>0.87920182685743153</v>
      </c>
      <c r="BK2058" s="1">
        <f t="shared" si="461"/>
        <v>0.59479141715261608</v>
      </c>
    </row>
    <row r="2059" spans="1:63">
      <c r="A2059" t="s">
        <v>157</v>
      </c>
      <c r="B2059">
        <v>2000</v>
      </c>
      <c r="C2059" s="1">
        <v>0.92627742112986045</v>
      </c>
      <c r="D2059" s="1">
        <v>6.1650000000000003E-3</v>
      </c>
      <c r="E2059" s="1">
        <v>0</v>
      </c>
      <c r="F2059" s="1">
        <v>0.55000000000000004</v>
      </c>
      <c r="G2059" s="1">
        <v>0</v>
      </c>
      <c r="H2059" s="1">
        <v>0</v>
      </c>
      <c r="I2059" s="2">
        <v>1.5499999999999995E-2</v>
      </c>
      <c r="J2059" s="1">
        <v>0.23899999999999999</v>
      </c>
      <c r="K2059" s="1">
        <v>7.275173763211551E-2</v>
      </c>
      <c r="L2059" s="2">
        <v>0.1</v>
      </c>
      <c r="M2059" s="2">
        <v>0.26</v>
      </c>
      <c r="N2059" s="1">
        <v>0</v>
      </c>
      <c r="O2059" s="2">
        <v>6.7499999999999991E-2</v>
      </c>
      <c r="P2059" s="1">
        <v>0.10080000000000011</v>
      </c>
      <c r="Q2059" s="1">
        <v>0.12792195121951411</v>
      </c>
      <c r="R2059" s="3">
        <v>0.12676056399999999</v>
      </c>
      <c r="S2059" s="1">
        <v>0</v>
      </c>
      <c r="T2059" s="2">
        <v>3.8984527500000002E-3</v>
      </c>
      <c r="U2059" s="1">
        <v>4.1550519834411048E-2</v>
      </c>
      <c r="V2059" s="1">
        <v>8.6320587824525202E-2</v>
      </c>
      <c r="W2059" s="1">
        <v>0</v>
      </c>
      <c r="X2059" s="1">
        <v>0.64</v>
      </c>
      <c r="Y2059" s="2">
        <v>1.4789010122255817E-2</v>
      </c>
      <c r="Z2059" s="1">
        <v>0.24</v>
      </c>
      <c r="AA2059" s="1">
        <v>0.70099999999999996</v>
      </c>
      <c r="AB2059" s="2">
        <v>0.76165110812659398</v>
      </c>
      <c r="AC2059" s="2">
        <v>0.81146557211071801</v>
      </c>
      <c r="AD2059" s="1">
        <v>0.79764467206016998</v>
      </c>
      <c r="AE2059" s="1">
        <v>0.98868671428571442</v>
      </c>
      <c r="AF2059" s="1">
        <v>0.67741935483870963</v>
      </c>
      <c r="AG2059" s="4">
        <v>36125.703607891701</v>
      </c>
      <c r="AH2059" s="4">
        <v>35640</v>
      </c>
      <c r="AI2059" s="4">
        <v>4491000</v>
      </c>
      <c r="AJ2059" s="2">
        <v>0.7</v>
      </c>
      <c r="AK2059" s="2">
        <v>0.5</v>
      </c>
      <c r="AL2059" s="2">
        <v>0.57299999999999995</v>
      </c>
      <c r="AM2059" s="2"/>
      <c r="AN2059" s="2">
        <v>0.41899999999999998</v>
      </c>
      <c r="AO2059" s="2">
        <v>0.7</v>
      </c>
      <c r="AP2059" s="2">
        <v>0.44370000110194086</v>
      </c>
      <c r="AQ2059" s="2">
        <v>0.80400000000000005</v>
      </c>
      <c r="AR2059" s="2">
        <v>90</v>
      </c>
      <c r="AS2059" s="2">
        <v>0.81</v>
      </c>
      <c r="AT2059" s="2">
        <v>0.92061256748909448</v>
      </c>
      <c r="AU2059" s="2">
        <v>0.85655751532857705</v>
      </c>
      <c r="AV2059" s="4"/>
      <c r="AW2059" s="4">
        <v>25.79</v>
      </c>
      <c r="AX2059" s="1">
        <f t="shared" ref="AX2059:AX2122" si="462">AVERAGE(C2059:H2059)</f>
        <v>0.24707373685497677</v>
      </c>
      <c r="AY2059" s="2">
        <f t="shared" ref="AY2059:AY2122" si="463">AVERAGE(I2059:O2059)</f>
        <v>0.10782167680458794</v>
      </c>
      <c r="AZ2059" s="1">
        <f t="shared" ref="AZ2059:AZ2122" si="464">AVERAGE(P2059:T2059)</f>
        <v>7.1876193593902848E-2</v>
      </c>
      <c r="BA2059" s="1">
        <f t="shared" ref="BA2059:BA2122" si="465">AVERAGE(U2059:Z2059)</f>
        <v>0.170443352963532</v>
      </c>
      <c r="BB2059" s="1">
        <f t="shared" ref="BB2059:BB2122" si="466">AVERAGE(C2059,F2059,I2059,L2059,O2059,R2059,U2059,W2059,Y2059)</f>
        <v>0.20470861278739194</v>
      </c>
      <c r="BC2059" s="1">
        <f t="shared" ref="BC2059:BC2122" si="467">AVERAGE(D2059,G2059,J2059,M2059,P2059,S2059,V2059,X2059,Z2059)</f>
        <v>0.17469839864716946</v>
      </c>
      <c r="BD2059" s="1">
        <f t="shared" ref="BD2059:BD2122" si="468">AVERAGE(E2059,H2059,K2059,N2059,Q2059,T2059)</f>
        <v>3.4095356933604937E-2</v>
      </c>
      <c r="BE2059" s="1">
        <f t="shared" ref="BE2059:BE2122" si="469">(AJ2059+AS2059+AL2059+AN2059+AQ2059+AO2059+AK2059)*0.0571</f>
        <v>0.25729259999999998</v>
      </c>
      <c r="BF2059" s="2">
        <f t="shared" ref="BF2059:BF2122" si="470">(AT2059+AB2059+AC2059)*0.1</f>
        <v>0.24937292477264067</v>
      </c>
      <c r="BG2059" s="1">
        <f t="shared" ref="BG2059:BG2122" si="471">(AD2059+AP2059+AE2059+AE2059+AU2059+AU2059)*0.05</f>
        <v>0.24659165661953467</v>
      </c>
      <c r="BH2059" s="1">
        <f t="shared" ref="BH2059:BH2122" si="472">AVERAGE(BB2059,BC2059,BD2059)</f>
        <v>0.13783412278938878</v>
      </c>
      <c r="BI2059" s="2">
        <f t="shared" ref="BI2059:BI2122" si="473">BE2059+BF2059+BG2059</f>
        <v>0.75325718139217523</v>
      </c>
      <c r="BJ2059" s="1">
        <f t="shared" ref="BJ2059:BJ2122" si="474">BI2059+BH2059</f>
        <v>0.89109130418156401</v>
      </c>
      <c r="BK2059" s="1">
        <f t="shared" ref="BK2059:BK2122" si="475">BI2059-BH2059</f>
        <v>0.61542305860278645</v>
      </c>
    </row>
    <row r="2060" spans="1:63">
      <c r="A2060" t="s">
        <v>157</v>
      </c>
      <c r="B2060">
        <v>2001</v>
      </c>
      <c r="C2060" s="1">
        <v>0.92627742112986045</v>
      </c>
      <c r="D2060" s="1">
        <v>6.4707999999999996E-3</v>
      </c>
      <c r="E2060" s="1">
        <v>0</v>
      </c>
      <c r="F2060" s="1">
        <v>0.55000000000000004</v>
      </c>
      <c r="G2060" s="1">
        <v>0</v>
      </c>
      <c r="H2060" s="1">
        <v>0</v>
      </c>
      <c r="I2060" s="2">
        <v>1.5499999999999995E-2</v>
      </c>
      <c r="J2060" s="1">
        <v>0.2366</v>
      </c>
      <c r="K2060" s="1">
        <v>7.275173763211551E-2</v>
      </c>
      <c r="L2060" s="2">
        <v>0.1</v>
      </c>
      <c r="M2060" s="2">
        <v>0.28999999999999998</v>
      </c>
      <c r="N2060" s="1">
        <v>0</v>
      </c>
      <c r="O2060" s="2">
        <v>6.7499999999999991E-2</v>
      </c>
      <c r="P2060" s="1">
        <v>0.10080000000000011</v>
      </c>
      <c r="Q2060" s="1">
        <v>0.12379512195122</v>
      </c>
      <c r="R2060" s="3">
        <v>0.12676056399999999</v>
      </c>
      <c r="S2060" s="1">
        <v>0</v>
      </c>
      <c r="T2060" s="2">
        <v>3.9819214000000004E-3</v>
      </c>
      <c r="U2060" s="1">
        <v>4.1550519834411048E-2</v>
      </c>
      <c r="V2060" s="1">
        <v>8.6320587824525202E-2</v>
      </c>
      <c r="W2060" s="1">
        <v>0</v>
      </c>
      <c r="X2060" s="1">
        <v>0.64</v>
      </c>
      <c r="Y2060" s="2">
        <v>1.4789010122255817E-2</v>
      </c>
      <c r="Z2060" s="1">
        <v>0.22999999999999998</v>
      </c>
      <c r="AA2060" s="1">
        <v>0.67099999999999993</v>
      </c>
      <c r="AB2060" s="2">
        <v>0.77630761205514598</v>
      </c>
      <c r="AC2060" s="2">
        <v>0.80612194346050692</v>
      </c>
      <c r="AD2060" s="1">
        <v>0.88460496836300107</v>
      </c>
      <c r="AE2060" s="1">
        <v>1</v>
      </c>
      <c r="AF2060" s="1">
        <v>0.74193548387096775</v>
      </c>
      <c r="AG2060" s="4">
        <v>37091.715047850099</v>
      </c>
      <c r="AH2060" s="4">
        <v>37120</v>
      </c>
      <c r="AI2060" s="4">
        <v>4513000</v>
      </c>
      <c r="AJ2060" s="2">
        <v>0.7</v>
      </c>
      <c r="AK2060" s="2">
        <v>0.5</v>
      </c>
      <c r="AL2060" s="2">
        <v>0.56700000000000006</v>
      </c>
      <c r="AM2060" s="2"/>
      <c r="AN2060" s="2">
        <v>0.36499999999999999</v>
      </c>
      <c r="AO2060" s="2">
        <v>0.5</v>
      </c>
      <c r="AP2060" s="2">
        <v>0.45356000088155268</v>
      </c>
      <c r="AQ2060" s="2">
        <v>0.80299999999999994</v>
      </c>
      <c r="AR2060" s="2">
        <v>90</v>
      </c>
      <c r="AS2060" s="2">
        <v>0.81</v>
      </c>
      <c r="AT2060" s="2">
        <v>0.92715890058707107</v>
      </c>
      <c r="AU2060" s="2">
        <v>0.85927244967323868</v>
      </c>
      <c r="AV2060" s="4"/>
      <c r="AW2060" s="4"/>
      <c r="AX2060" s="1">
        <f t="shared" si="462"/>
        <v>0.24712470352164342</v>
      </c>
      <c r="AY2060" s="2">
        <f t="shared" si="463"/>
        <v>0.11176453394744508</v>
      </c>
      <c r="AZ2060" s="1">
        <f t="shared" si="464"/>
        <v>7.1067521470244019E-2</v>
      </c>
      <c r="BA2060" s="1">
        <f t="shared" si="465"/>
        <v>0.16877668629686537</v>
      </c>
      <c r="BB2060" s="1">
        <f t="shared" si="466"/>
        <v>0.20470861278739194</v>
      </c>
      <c r="BC2060" s="1">
        <f t="shared" si="467"/>
        <v>0.17668793198050281</v>
      </c>
      <c r="BD2060" s="1">
        <f t="shared" si="468"/>
        <v>3.3421463497222588E-2</v>
      </c>
      <c r="BE2060" s="1">
        <f t="shared" si="469"/>
        <v>0.24238950000000001</v>
      </c>
      <c r="BF2060" s="2">
        <f t="shared" si="470"/>
        <v>0.25095884561027243</v>
      </c>
      <c r="BG2060" s="1">
        <f t="shared" si="471"/>
        <v>0.25283549342955158</v>
      </c>
      <c r="BH2060" s="1">
        <f t="shared" si="472"/>
        <v>0.13827266942170577</v>
      </c>
      <c r="BI2060" s="2">
        <f t="shared" si="473"/>
        <v>0.74618383903982399</v>
      </c>
      <c r="BJ2060" s="1">
        <f t="shared" si="474"/>
        <v>0.88445650846152979</v>
      </c>
      <c r="BK2060" s="1">
        <f t="shared" si="475"/>
        <v>0.6079111696181182</v>
      </c>
    </row>
    <row r="2061" spans="1:63">
      <c r="A2061" t="s">
        <v>157</v>
      </c>
      <c r="B2061">
        <v>2002</v>
      </c>
      <c r="C2061" s="1">
        <v>0.92627742112986045</v>
      </c>
      <c r="D2061" s="1">
        <v>6.7766000000000007E-3</v>
      </c>
      <c r="E2061" s="1">
        <v>0</v>
      </c>
      <c r="F2061" s="1">
        <v>0.55000000000000004</v>
      </c>
      <c r="G2061" s="1">
        <v>0</v>
      </c>
      <c r="H2061" s="1">
        <v>0</v>
      </c>
      <c r="I2061" s="2">
        <v>1.5499999999999995E-2</v>
      </c>
      <c r="J2061" s="1">
        <v>0.23420000000000002</v>
      </c>
      <c r="K2061" s="1">
        <v>7.275173763211551E-2</v>
      </c>
      <c r="L2061" s="2">
        <v>0.1</v>
      </c>
      <c r="M2061" s="2">
        <v>0.36</v>
      </c>
      <c r="N2061" s="1">
        <v>0</v>
      </c>
      <c r="O2061" s="2">
        <v>6.7499999999999991E-2</v>
      </c>
      <c r="P2061" s="1">
        <v>0.10080000000000011</v>
      </c>
      <c r="Q2061" s="1">
        <v>0.12153658536585399</v>
      </c>
      <c r="R2061" s="3">
        <v>0.12676056399999999</v>
      </c>
      <c r="S2061" s="1">
        <v>0</v>
      </c>
      <c r="T2061" s="2">
        <v>4.0653900500000001E-3</v>
      </c>
      <c r="U2061" s="1">
        <v>4.1550519834411048E-2</v>
      </c>
      <c r="V2061" s="1">
        <v>8.6320587824525202E-2</v>
      </c>
      <c r="W2061" s="1">
        <v>0</v>
      </c>
      <c r="X2061" s="1">
        <v>0.64</v>
      </c>
      <c r="Y2061" s="2">
        <v>1.4789010122255817E-2</v>
      </c>
      <c r="Z2061" s="1">
        <v>0.22499999999999998</v>
      </c>
      <c r="AA2061" s="1">
        <v>0.67400000000000004</v>
      </c>
      <c r="AB2061" s="2">
        <v>0.79096411598369798</v>
      </c>
      <c r="AC2061" s="2">
        <v>0.80077831481029593</v>
      </c>
      <c r="AD2061" s="1">
        <v>0.9279663091915189</v>
      </c>
      <c r="AE2061" s="1">
        <v>1</v>
      </c>
      <c r="AF2061" s="1">
        <v>0.70967741935483875</v>
      </c>
      <c r="AG2061" s="4">
        <v>37060.112189311498</v>
      </c>
      <c r="AH2061" s="4">
        <v>37170</v>
      </c>
      <c r="AI2061" s="4">
        <v>4538000</v>
      </c>
      <c r="AJ2061" s="2">
        <v>0.7</v>
      </c>
      <c r="AK2061" s="2">
        <v>0.5</v>
      </c>
      <c r="AL2061" s="2">
        <v>0.51100000000000001</v>
      </c>
      <c r="AM2061" s="2"/>
      <c r="AN2061" s="2">
        <v>0.41899999999999998</v>
      </c>
      <c r="AO2061" s="2">
        <v>0.5</v>
      </c>
      <c r="AP2061" s="2">
        <v>0.46342000066116446</v>
      </c>
      <c r="AQ2061" s="2">
        <v>0.79299999999999993</v>
      </c>
      <c r="AR2061" s="2">
        <v>90</v>
      </c>
      <c r="AS2061" s="2">
        <v>0.82799999999999996</v>
      </c>
      <c r="AT2061" s="2">
        <v>0.93370523368504776</v>
      </c>
      <c r="AU2061" s="2">
        <v>0.86198738401790054</v>
      </c>
      <c r="AV2061" s="4"/>
      <c r="AW2061" s="4"/>
      <c r="AX2061" s="1">
        <f t="shared" si="462"/>
        <v>0.2471756701883101</v>
      </c>
      <c r="AY2061" s="2">
        <f t="shared" si="463"/>
        <v>0.12142167680458793</v>
      </c>
      <c r="AZ2061" s="1">
        <f t="shared" si="464"/>
        <v>7.0632507883170825E-2</v>
      </c>
      <c r="BA2061" s="1">
        <f t="shared" si="465"/>
        <v>0.16794335296353202</v>
      </c>
      <c r="BB2061" s="1">
        <f t="shared" si="466"/>
        <v>0.20470861278739194</v>
      </c>
      <c r="BC2061" s="1">
        <f t="shared" si="467"/>
        <v>0.18367746531383616</v>
      </c>
      <c r="BD2061" s="1">
        <f t="shared" si="468"/>
        <v>3.3058952174661586E-2</v>
      </c>
      <c r="BE2061" s="1">
        <f t="shared" si="469"/>
        <v>0.24273210000000001</v>
      </c>
      <c r="BF2061" s="2">
        <f t="shared" si="470"/>
        <v>0.25254476644790419</v>
      </c>
      <c r="BG2061" s="1">
        <f t="shared" si="471"/>
        <v>0.2557680538944242</v>
      </c>
      <c r="BH2061" s="1">
        <f t="shared" si="472"/>
        <v>0.14048167675862991</v>
      </c>
      <c r="BI2061" s="2">
        <f t="shared" si="473"/>
        <v>0.75104492034232839</v>
      </c>
      <c r="BJ2061" s="1">
        <f t="shared" si="474"/>
        <v>0.89152659710095827</v>
      </c>
      <c r="BK2061" s="1">
        <f t="shared" si="475"/>
        <v>0.61056324358369851</v>
      </c>
    </row>
    <row r="2062" spans="1:63">
      <c r="A2062" t="s">
        <v>157</v>
      </c>
      <c r="B2062">
        <v>2003</v>
      </c>
      <c r="C2062" s="1">
        <v>0.92627742112986045</v>
      </c>
      <c r="D2062" s="1">
        <v>7.0824E-3</v>
      </c>
      <c r="E2062" s="1">
        <v>0</v>
      </c>
      <c r="F2062" s="1">
        <v>0.55000000000000004</v>
      </c>
      <c r="G2062" s="1">
        <v>0</v>
      </c>
      <c r="H2062" s="1">
        <v>0</v>
      </c>
      <c r="I2062" s="2">
        <v>1.5499999999999995E-2</v>
      </c>
      <c r="J2062" s="1">
        <v>0.23180000000000001</v>
      </c>
      <c r="K2062" s="1">
        <v>5.9538844240282107E-2</v>
      </c>
      <c r="L2062" s="2">
        <v>0.1</v>
      </c>
      <c r="M2062" s="2">
        <v>0.36</v>
      </c>
      <c r="N2062" s="1">
        <v>0</v>
      </c>
      <c r="O2062" s="2">
        <v>6.7499999999999991E-2</v>
      </c>
      <c r="P2062" s="1">
        <v>0.10080000000000011</v>
      </c>
      <c r="Q2062" s="1">
        <v>0.11019512195121994</v>
      </c>
      <c r="R2062" s="3">
        <v>0.12676056399999999</v>
      </c>
      <c r="S2062" s="1">
        <v>0</v>
      </c>
      <c r="T2062" s="2">
        <v>4.1488586999999999E-3</v>
      </c>
      <c r="U2062" s="1">
        <v>4.1550519834411048E-2</v>
      </c>
      <c r="V2062" s="1">
        <v>8.6320587824525202E-2</v>
      </c>
      <c r="W2062" s="1">
        <v>0</v>
      </c>
      <c r="X2062" s="1">
        <v>0.64</v>
      </c>
      <c r="Y2062" s="2">
        <v>1.4789010122255817E-2</v>
      </c>
      <c r="Z2062" s="1">
        <v>0.21977238485000006</v>
      </c>
      <c r="AA2062" s="1">
        <v>0.67200000000000004</v>
      </c>
      <c r="AB2062" s="2">
        <v>0.75301170174542809</v>
      </c>
      <c r="AC2062" s="2">
        <v>0.80371861694087199</v>
      </c>
      <c r="AD2062" s="1">
        <v>0.98841863397275331</v>
      </c>
      <c r="AE2062" s="1">
        <v>1</v>
      </c>
      <c r="AF2062" s="1">
        <v>0.74193548387096775</v>
      </c>
      <c r="AG2062" s="4">
        <v>38299.702116289503</v>
      </c>
      <c r="AH2062" s="4">
        <v>38540</v>
      </c>
      <c r="AI2062" s="4">
        <v>4564900</v>
      </c>
      <c r="AJ2062" s="2">
        <v>0.7</v>
      </c>
      <c r="AK2062" s="2">
        <v>0.5</v>
      </c>
      <c r="AL2062" s="2">
        <v>0.50900000000000001</v>
      </c>
      <c r="AM2062" s="2"/>
      <c r="AN2062" s="2">
        <v>0.41399999999999998</v>
      </c>
      <c r="AO2062" s="2">
        <v>0.5</v>
      </c>
      <c r="AP2062" s="2">
        <v>0.47328000044077634</v>
      </c>
      <c r="AQ2062" s="2">
        <v>0.84099999999999997</v>
      </c>
      <c r="AR2062" s="2">
        <v>90</v>
      </c>
      <c r="AS2062" s="2">
        <v>0.82799999999999996</v>
      </c>
      <c r="AT2062" s="2">
        <v>0.90531752151099132</v>
      </c>
      <c r="AU2062" s="2">
        <v>0.86575496471612967</v>
      </c>
      <c r="AV2062" s="4"/>
      <c r="AW2062" s="4"/>
      <c r="AX2062" s="1">
        <f t="shared" si="462"/>
        <v>0.24722663685497678</v>
      </c>
      <c r="AY2062" s="2">
        <f t="shared" si="463"/>
        <v>0.11919126346289743</v>
      </c>
      <c r="AZ2062" s="1">
        <f t="shared" si="464"/>
        <v>6.8380908930244011E-2</v>
      </c>
      <c r="BA2062" s="1">
        <f t="shared" si="465"/>
        <v>0.16707208377186536</v>
      </c>
      <c r="BB2062" s="1">
        <f t="shared" si="466"/>
        <v>0.20470861278739194</v>
      </c>
      <c r="BC2062" s="1">
        <f t="shared" si="467"/>
        <v>0.18286393029716949</v>
      </c>
      <c r="BD2062" s="1">
        <f t="shared" si="468"/>
        <v>2.8980470815250344E-2</v>
      </c>
      <c r="BE2062" s="1">
        <f t="shared" si="469"/>
        <v>0.24507319999999999</v>
      </c>
      <c r="BF2062" s="2">
        <f t="shared" si="470"/>
        <v>0.24620478401972914</v>
      </c>
      <c r="BG2062" s="1">
        <f t="shared" si="471"/>
        <v>0.25966042819228952</v>
      </c>
      <c r="BH2062" s="1">
        <f t="shared" si="472"/>
        <v>0.1388510046332706</v>
      </c>
      <c r="BI2062" s="2">
        <f t="shared" si="473"/>
        <v>0.75093841221201862</v>
      </c>
      <c r="BJ2062" s="1">
        <f t="shared" si="474"/>
        <v>0.88978941684528923</v>
      </c>
      <c r="BK2062" s="1">
        <f t="shared" si="475"/>
        <v>0.61208740757874802</v>
      </c>
    </row>
    <row r="2063" spans="1:63">
      <c r="A2063" t="s">
        <v>157</v>
      </c>
      <c r="B2063">
        <v>2004</v>
      </c>
      <c r="C2063" s="1">
        <v>0.92627742112986045</v>
      </c>
      <c r="D2063" s="1">
        <v>7.3882000000000001E-3</v>
      </c>
      <c r="E2063" s="1">
        <v>0</v>
      </c>
      <c r="F2063" s="1">
        <v>0.55000000000000004</v>
      </c>
      <c r="G2063" s="1">
        <v>0</v>
      </c>
      <c r="H2063" s="1">
        <v>0</v>
      </c>
      <c r="I2063" s="2">
        <v>1.5499999999999995E-2</v>
      </c>
      <c r="J2063" s="1">
        <v>0.22940000000000002</v>
      </c>
      <c r="K2063" s="1">
        <v>5.6667699389282178E-2</v>
      </c>
      <c r="L2063" s="2">
        <v>0.1</v>
      </c>
      <c r="M2063" s="2">
        <v>0.28999999999999998</v>
      </c>
      <c r="N2063" s="1">
        <v>0</v>
      </c>
      <c r="O2063" s="2">
        <v>6.7499999999999991E-2</v>
      </c>
      <c r="P2063" s="1">
        <v>7.0127999999999968E-2</v>
      </c>
      <c r="Q2063" s="1">
        <v>0.10317073170731783</v>
      </c>
      <c r="R2063" s="3">
        <v>0.12676056399999999</v>
      </c>
      <c r="S2063" s="1">
        <v>0</v>
      </c>
      <c r="T2063" s="2">
        <v>4.2323273500000005E-3</v>
      </c>
      <c r="U2063" s="1">
        <v>4.1550519834411048E-2</v>
      </c>
      <c r="V2063" s="1">
        <v>8.6320587824525202E-2</v>
      </c>
      <c r="W2063" s="1">
        <v>0</v>
      </c>
      <c r="X2063" s="1">
        <v>0.64</v>
      </c>
      <c r="Y2063" s="2">
        <v>1.4789010122255817E-2</v>
      </c>
      <c r="Z2063" s="1">
        <v>0.21454476970000003</v>
      </c>
      <c r="AA2063" s="1">
        <v>0.66200000000000003</v>
      </c>
      <c r="AB2063" s="2">
        <v>0.74727836771189593</v>
      </c>
      <c r="AC2063" s="2">
        <v>0.84527285608048808</v>
      </c>
      <c r="AD2063" s="1">
        <v>1</v>
      </c>
      <c r="AE2063" s="1">
        <v>1</v>
      </c>
      <c r="AF2063" s="1">
        <v>0.83870967741935487</v>
      </c>
      <c r="AG2063" s="4">
        <v>42248.851967402399</v>
      </c>
      <c r="AH2063" s="4">
        <v>42330</v>
      </c>
      <c r="AI2063" s="4">
        <v>4591950</v>
      </c>
      <c r="AJ2063" s="2">
        <v>0.7</v>
      </c>
      <c r="AK2063" s="2">
        <v>0.5</v>
      </c>
      <c r="AL2063" s="2">
        <v>0.50800000000000001</v>
      </c>
      <c r="AM2063" s="2"/>
      <c r="AN2063" s="2">
        <v>0.317</v>
      </c>
      <c r="AO2063" s="2">
        <v>0.5</v>
      </c>
      <c r="AP2063" s="2">
        <v>0.48314000022038811</v>
      </c>
      <c r="AQ2063" s="2">
        <v>0.86299999999999999</v>
      </c>
      <c r="AR2063" s="2">
        <v>90</v>
      </c>
      <c r="AS2063" s="2">
        <v>0.81799999999999995</v>
      </c>
      <c r="AT2063" s="2">
        <v>0.88110972503167628</v>
      </c>
      <c r="AU2063" s="2">
        <v>0.87972183458329956</v>
      </c>
      <c r="AV2063" s="4"/>
      <c r="AW2063" s="4"/>
      <c r="AX2063" s="1">
        <f t="shared" si="462"/>
        <v>0.24727760352164341</v>
      </c>
      <c r="AY2063" s="2">
        <f t="shared" si="463"/>
        <v>0.10843824276989744</v>
      </c>
      <c r="AZ2063" s="1">
        <f t="shared" si="464"/>
        <v>6.0858324611463566E-2</v>
      </c>
      <c r="BA2063" s="1">
        <f t="shared" si="465"/>
        <v>0.1662008145801987</v>
      </c>
      <c r="BB2063" s="1">
        <f t="shared" si="466"/>
        <v>0.20470861278739194</v>
      </c>
      <c r="BC2063" s="1">
        <f t="shared" si="467"/>
        <v>0.17086461750272502</v>
      </c>
      <c r="BD2063" s="1">
        <f t="shared" si="468"/>
        <v>2.7345126407766669E-2</v>
      </c>
      <c r="BE2063" s="1">
        <f t="shared" si="469"/>
        <v>0.24016259999999998</v>
      </c>
      <c r="BF2063" s="2">
        <f t="shared" si="470"/>
        <v>0.24736609488240602</v>
      </c>
      <c r="BG2063" s="1">
        <f t="shared" si="471"/>
        <v>0.26212918346934933</v>
      </c>
      <c r="BH2063" s="1">
        <f t="shared" si="472"/>
        <v>0.13430611889929453</v>
      </c>
      <c r="BI2063" s="2">
        <f t="shared" si="473"/>
        <v>0.74965787835175535</v>
      </c>
      <c r="BJ2063" s="1">
        <f t="shared" si="474"/>
        <v>0.8839639972510499</v>
      </c>
      <c r="BK2063" s="1">
        <f t="shared" si="475"/>
        <v>0.61535175945246079</v>
      </c>
    </row>
    <row r="2064" spans="1:63">
      <c r="A2064" t="s">
        <v>157</v>
      </c>
      <c r="B2064">
        <v>2005</v>
      </c>
      <c r="C2064" s="1">
        <v>0.92627742112986045</v>
      </c>
      <c r="D2064" s="1">
        <v>7.6939999999999995E-3</v>
      </c>
      <c r="E2064" s="1">
        <v>0</v>
      </c>
      <c r="F2064" s="1">
        <v>0.55000000000000004</v>
      </c>
      <c r="G2064" s="1">
        <v>0</v>
      </c>
      <c r="H2064" s="1">
        <v>0</v>
      </c>
      <c r="I2064" s="2">
        <v>1.5499999999999995E-2</v>
      </c>
      <c r="J2064" s="1">
        <v>0.22699999999999998</v>
      </c>
      <c r="K2064" s="1">
        <v>3.881031210857111E-2</v>
      </c>
      <c r="L2064" s="2">
        <v>0.1</v>
      </c>
      <c r="M2064" s="2">
        <v>0.24</v>
      </c>
      <c r="N2064" s="1">
        <v>0</v>
      </c>
      <c r="O2064" s="2">
        <v>6.7499999999999991E-2</v>
      </c>
      <c r="P2064" s="1">
        <v>5.6568000000000063E-2</v>
      </c>
      <c r="Q2064" s="1">
        <v>9.5902439024389996E-2</v>
      </c>
      <c r="R2064" s="3">
        <v>0.12676056399999999</v>
      </c>
      <c r="S2064" s="1">
        <v>0</v>
      </c>
      <c r="T2064" s="2">
        <v>4.3157960000000002E-3</v>
      </c>
      <c r="U2064" s="1">
        <v>4.1550519834411048E-2</v>
      </c>
      <c r="V2064" s="1">
        <v>8.6320587824525202E-2</v>
      </c>
      <c r="W2064" s="1">
        <v>0</v>
      </c>
      <c r="X2064" s="1">
        <v>0.64</v>
      </c>
      <c r="Y2064" s="2">
        <v>1.4789010122255817E-2</v>
      </c>
      <c r="Z2064" s="1">
        <v>0.20931715455</v>
      </c>
      <c r="AA2064" s="1">
        <v>0.64500000000000002</v>
      </c>
      <c r="AB2064" s="2">
        <v>0.74522429052292605</v>
      </c>
      <c r="AC2064" s="2">
        <v>0.82943076518013203</v>
      </c>
      <c r="AD2064" s="1">
        <v>1</v>
      </c>
      <c r="AE2064" s="1">
        <v>1</v>
      </c>
      <c r="AF2064" s="1">
        <v>0.77419354838709675</v>
      </c>
      <c r="AG2064" s="4">
        <v>47305.479168098696</v>
      </c>
      <c r="AH2064" s="4">
        <v>47630</v>
      </c>
      <c r="AI2064" s="4">
        <v>4623300</v>
      </c>
      <c r="AJ2064" s="2">
        <v>0.7</v>
      </c>
      <c r="AK2064" s="2">
        <v>0.5</v>
      </c>
      <c r="AL2064" s="2">
        <v>0.504</v>
      </c>
      <c r="AM2064" s="2"/>
      <c r="AN2064" s="2">
        <v>0.28300000000000003</v>
      </c>
      <c r="AO2064" s="2">
        <v>0.5</v>
      </c>
      <c r="AP2064" s="2">
        <v>0.49299999999999999</v>
      </c>
      <c r="AQ2064" s="2">
        <v>0.85499999999999998</v>
      </c>
      <c r="AR2064" s="2">
        <v>90</v>
      </c>
      <c r="AS2064" s="2">
        <v>0.83599999999999997</v>
      </c>
      <c r="AT2064" s="2">
        <v>0.88648382725482566</v>
      </c>
      <c r="AU2064" s="2">
        <v>0.86992902079315049</v>
      </c>
      <c r="AV2064" s="4"/>
      <c r="AW2064" s="4"/>
      <c r="AX2064" s="1">
        <f t="shared" si="462"/>
        <v>0.24732857018831009</v>
      </c>
      <c r="AY2064" s="2">
        <f t="shared" si="463"/>
        <v>9.8401473158367295E-2</v>
      </c>
      <c r="AZ2064" s="1">
        <f t="shared" si="464"/>
        <v>5.6709359804878012E-2</v>
      </c>
      <c r="BA2064" s="1">
        <f t="shared" si="465"/>
        <v>0.16532954538853203</v>
      </c>
      <c r="BB2064" s="1">
        <f t="shared" si="466"/>
        <v>0.20470861278739194</v>
      </c>
      <c r="BC2064" s="1">
        <f t="shared" si="467"/>
        <v>0.16298886026383613</v>
      </c>
      <c r="BD2064" s="1">
        <f t="shared" si="468"/>
        <v>2.3171424522160186E-2</v>
      </c>
      <c r="BE2064" s="1">
        <f t="shared" si="469"/>
        <v>0.23856379999999999</v>
      </c>
      <c r="BF2064" s="2">
        <f t="shared" si="470"/>
        <v>0.2461138882957884</v>
      </c>
      <c r="BG2064" s="1">
        <f t="shared" si="471"/>
        <v>0.26164290207931507</v>
      </c>
      <c r="BH2064" s="1">
        <f t="shared" si="472"/>
        <v>0.13028963252446277</v>
      </c>
      <c r="BI2064" s="2">
        <f t="shared" si="473"/>
        <v>0.74632059037510345</v>
      </c>
      <c r="BJ2064" s="1">
        <f t="shared" si="474"/>
        <v>0.87661022289956625</v>
      </c>
      <c r="BK2064" s="1">
        <f t="shared" si="475"/>
        <v>0.61603095785064066</v>
      </c>
    </row>
    <row r="2065" spans="1:63">
      <c r="A2065" t="s">
        <v>157</v>
      </c>
      <c r="B2065">
        <v>2006</v>
      </c>
      <c r="C2065" s="1">
        <v>0.92627742112986045</v>
      </c>
      <c r="D2065" s="1">
        <v>7.8478799965605132E-3</v>
      </c>
      <c r="E2065" s="1">
        <v>0</v>
      </c>
      <c r="F2065" s="1">
        <v>0.55000000000000004</v>
      </c>
      <c r="G2065" s="1">
        <v>0</v>
      </c>
      <c r="H2065" s="1">
        <v>0</v>
      </c>
      <c r="I2065" s="2">
        <v>1.5499999999999995E-2</v>
      </c>
      <c r="J2065" s="1">
        <v>0.22640000000000002</v>
      </c>
      <c r="K2065" s="1">
        <v>0.58519636160943</v>
      </c>
      <c r="L2065" s="2">
        <v>0.1</v>
      </c>
      <c r="M2065" s="2">
        <v>0.36</v>
      </c>
      <c r="N2065" s="1">
        <v>0</v>
      </c>
      <c r="O2065" s="2">
        <v>6.7499999999999991E-2</v>
      </c>
      <c r="P2065" s="1">
        <v>4.927999999999999E-2</v>
      </c>
      <c r="Q2065" s="1">
        <v>9.0229268292684184E-2</v>
      </c>
      <c r="R2065" s="3">
        <v>0.12676056399999999</v>
      </c>
      <c r="S2065" s="1">
        <v>0</v>
      </c>
      <c r="T2065" s="2">
        <v>3.978962333333334E-3</v>
      </c>
      <c r="U2065" s="1">
        <v>4.1550519834411048E-2</v>
      </c>
      <c r="V2065" s="1">
        <v>8.6320587824525202E-2</v>
      </c>
      <c r="W2065" s="1">
        <v>0</v>
      </c>
      <c r="X2065" s="1">
        <v>0.64</v>
      </c>
      <c r="Y2065" s="2">
        <v>1.4789010122255817E-2</v>
      </c>
      <c r="Z2065" s="1">
        <v>0.20408953940000008</v>
      </c>
      <c r="AA2065" s="1">
        <v>0.67900000000000005</v>
      </c>
      <c r="AB2065" s="2">
        <v>0.74112658275325205</v>
      </c>
      <c r="AC2065" s="2">
        <v>0.81070457165077592</v>
      </c>
      <c r="AD2065" s="1">
        <v>1</v>
      </c>
      <c r="AE2065" s="1">
        <v>1</v>
      </c>
      <c r="AF2065" s="1">
        <v>0.77419354838709675</v>
      </c>
      <c r="AG2065" s="4">
        <v>53291.668031142297</v>
      </c>
      <c r="AH2065" s="4">
        <v>53330</v>
      </c>
      <c r="AI2065" s="4">
        <v>4660677</v>
      </c>
      <c r="AJ2065" s="2">
        <v>0.91400000000000003</v>
      </c>
      <c r="AK2065" s="2">
        <v>0.5</v>
      </c>
      <c r="AL2065" s="2">
        <v>0.50800000000000001</v>
      </c>
      <c r="AM2065" s="2"/>
      <c r="AN2065" s="2">
        <v>0.34899999999999998</v>
      </c>
      <c r="AO2065" s="2">
        <v>0.5</v>
      </c>
      <c r="AP2065" s="2">
        <v>0.50600000000000001</v>
      </c>
      <c r="AQ2065" s="2">
        <v>0.88700000000000001</v>
      </c>
      <c r="AR2065" s="2">
        <v>90</v>
      </c>
      <c r="AS2065" s="2">
        <v>0.84200000000000008</v>
      </c>
      <c r="AT2065" s="2">
        <v>0.91650907277253535</v>
      </c>
      <c r="AU2065" s="2">
        <v>0.88958739049726243</v>
      </c>
      <c r="AV2065" s="4"/>
      <c r="AW2065" s="4"/>
      <c r="AX2065" s="1">
        <f t="shared" si="462"/>
        <v>0.24735421685440351</v>
      </c>
      <c r="AY2065" s="2">
        <f t="shared" si="463"/>
        <v>0.19351376594420427</v>
      </c>
      <c r="AZ2065" s="1">
        <f t="shared" si="464"/>
        <v>5.4049758925203507E-2</v>
      </c>
      <c r="BA2065" s="1">
        <f t="shared" si="465"/>
        <v>0.16445827619686537</v>
      </c>
      <c r="BB2065" s="1">
        <f t="shared" si="466"/>
        <v>0.20470861278739194</v>
      </c>
      <c r="BC2065" s="1">
        <f t="shared" si="467"/>
        <v>0.17488200080234284</v>
      </c>
      <c r="BD2065" s="1">
        <f t="shared" si="468"/>
        <v>0.11323409870590791</v>
      </c>
      <c r="BE2065" s="1">
        <f t="shared" si="469"/>
        <v>0.25695000000000001</v>
      </c>
      <c r="BF2065" s="2">
        <f t="shared" si="470"/>
        <v>0.24683402271765634</v>
      </c>
      <c r="BG2065" s="1">
        <f t="shared" si="471"/>
        <v>0.2642587390497263</v>
      </c>
      <c r="BH2065" s="1">
        <f t="shared" si="472"/>
        <v>0.16427490409854756</v>
      </c>
      <c r="BI2065" s="2">
        <f t="shared" si="473"/>
        <v>0.76804276176738262</v>
      </c>
      <c r="BJ2065" s="1">
        <f t="shared" si="474"/>
        <v>0.93231766586593023</v>
      </c>
      <c r="BK2065" s="1">
        <f t="shared" si="475"/>
        <v>0.60376785766883501</v>
      </c>
    </row>
    <row r="2066" spans="1:63">
      <c r="A2066" t="s">
        <v>157</v>
      </c>
      <c r="B2066">
        <v>2007</v>
      </c>
      <c r="C2066" s="1">
        <v>0.92627742112986045</v>
      </c>
      <c r="D2066" s="1">
        <v>8.0017599931210288E-3</v>
      </c>
      <c r="E2066" s="1">
        <v>0</v>
      </c>
      <c r="F2066" s="1">
        <v>0.55000000000000004</v>
      </c>
      <c r="G2066" s="1">
        <v>0</v>
      </c>
      <c r="H2066" s="1">
        <v>0</v>
      </c>
      <c r="I2066" s="2">
        <v>1.5499999999999995E-2</v>
      </c>
      <c r="J2066" s="1">
        <v>0.22579999999999997</v>
      </c>
      <c r="K2066" s="1">
        <v>0.57853505220176327</v>
      </c>
      <c r="L2066" s="2">
        <v>0.1</v>
      </c>
      <c r="M2066" s="2">
        <v>0.44</v>
      </c>
      <c r="N2066" s="1">
        <v>0</v>
      </c>
      <c r="O2066" s="2">
        <v>6.7499999999999991E-2</v>
      </c>
      <c r="P2066" s="1">
        <v>3.5719999999999974E-2</v>
      </c>
      <c r="Q2066" s="1">
        <v>8.9209756097561987E-2</v>
      </c>
      <c r="R2066" s="3">
        <v>0.12676056399999999</v>
      </c>
      <c r="S2066" s="1">
        <v>0</v>
      </c>
      <c r="T2066" s="2">
        <v>3.6421286666666669E-3</v>
      </c>
      <c r="U2066" s="1">
        <v>4.1550519834411048E-2</v>
      </c>
      <c r="V2066" s="1">
        <v>8.6320587824525202E-2</v>
      </c>
      <c r="W2066" s="1">
        <v>0</v>
      </c>
      <c r="X2066" s="1">
        <v>0.64</v>
      </c>
      <c r="Y2066" s="2">
        <v>1.4789010122255817E-2</v>
      </c>
      <c r="Z2066" s="1">
        <v>0.19550000000000001</v>
      </c>
      <c r="AA2066" s="1">
        <v>0.67900000000000005</v>
      </c>
      <c r="AB2066" s="2">
        <v>0.73017579460970805</v>
      </c>
      <c r="AC2066" s="2">
        <v>0.80681676765025601</v>
      </c>
      <c r="AD2066" s="1">
        <v>1</v>
      </c>
      <c r="AE2066" s="1">
        <v>1</v>
      </c>
      <c r="AF2066" s="1">
        <v>0.77419354838709675</v>
      </c>
      <c r="AG2066" s="4">
        <v>55005.3559698924</v>
      </c>
      <c r="AH2066" s="4">
        <v>54830</v>
      </c>
      <c r="AI2066" s="4">
        <v>4709153</v>
      </c>
      <c r="AJ2066" s="2">
        <v>0.91099999999999992</v>
      </c>
      <c r="AK2066" s="2">
        <v>0.5</v>
      </c>
      <c r="AL2066" s="2">
        <v>0.50600000000000001</v>
      </c>
      <c r="AM2066" s="2"/>
      <c r="AN2066" s="2">
        <v>0.376</v>
      </c>
      <c r="AO2066" s="2">
        <v>0.5</v>
      </c>
      <c r="AP2066" s="2">
        <v>0.49</v>
      </c>
      <c r="AQ2066" s="2">
        <v>0.82499999999999996</v>
      </c>
      <c r="AR2066" s="2">
        <v>90</v>
      </c>
      <c r="AS2066" s="2">
        <v>0.89200000000000002</v>
      </c>
      <c r="AT2066" s="2">
        <v>0.88491091782746056</v>
      </c>
      <c r="AU2066" s="2">
        <v>0.88096906102885364</v>
      </c>
      <c r="AV2066" s="4"/>
      <c r="AW2066" s="4"/>
      <c r="AX2066" s="1">
        <f t="shared" si="462"/>
        <v>0.2473798635204969</v>
      </c>
      <c r="AY2066" s="2">
        <f t="shared" si="463"/>
        <v>0.20390500745739473</v>
      </c>
      <c r="AZ2066" s="1">
        <f t="shared" si="464"/>
        <v>5.1066489752845737E-2</v>
      </c>
      <c r="BA2066" s="1">
        <f t="shared" si="465"/>
        <v>0.16302668629686537</v>
      </c>
      <c r="BB2066" s="1">
        <f t="shared" si="466"/>
        <v>0.20470861278739194</v>
      </c>
      <c r="BC2066" s="1">
        <f t="shared" si="467"/>
        <v>0.18126026086862737</v>
      </c>
      <c r="BD2066" s="1">
        <f t="shared" si="468"/>
        <v>0.11189782282766532</v>
      </c>
      <c r="BE2066" s="1">
        <f t="shared" si="469"/>
        <v>0.257521</v>
      </c>
      <c r="BF2066" s="2">
        <f t="shared" si="470"/>
        <v>0.24219034800874245</v>
      </c>
      <c r="BG2066" s="1">
        <f t="shared" si="471"/>
        <v>0.26259690610288539</v>
      </c>
      <c r="BH2066" s="1">
        <f t="shared" si="472"/>
        <v>0.16595556549456153</v>
      </c>
      <c r="BI2066" s="2">
        <f t="shared" si="473"/>
        <v>0.76230825411162784</v>
      </c>
      <c r="BJ2066" s="1">
        <f t="shared" si="474"/>
        <v>0.92826381960618942</v>
      </c>
      <c r="BK2066" s="1">
        <f t="shared" si="475"/>
        <v>0.59635268861706625</v>
      </c>
    </row>
    <row r="2067" spans="1:63">
      <c r="A2067" t="s">
        <v>157</v>
      </c>
      <c r="B2067">
        <v>2008</v>
      </c>
      <c r="C2067" s="1">
        <v>0.92627742112986045</v>
      </c>
      <c r="D2067" s="1">
        <v>8.1556399896815408E-3</v>
      </c>
      <c r="E2067" s="1">
        <v>0</v>
      </c>
      <c r="F2067" s="1">
        <v>0.55000000000000004</v>
      </c>
      <c r="G2067" s="1">
        <v>0</v>
      </c>
      <c r="H2067" s="1">
        <v>0</v>
      </c>
      <c r="I2067" s="2">
        <v>1.5499999999999995E-2</v>
      </c>
      <c r="J2067" s="1">
        <v>0.22519999999999998</v>
      </c>
      <c r="K2067" s="1">
        <v>0.58098112756492992</v>
      </c>
      <c r="L2067" s="2">
        <v>0.1</v>
      </c>
      <c r="M2067" s="2">
        <v>0.44879999980330465</v>
      </c>
      <c r="N2067" s="1">
        <v>0</v>
      </c>
      <c r="O2067" s="2">
        <v>6.7499999999999991E-2</v>
      </c>
      <c r="P2067" s="1">
        <v>8.3520000000000039E-2</v>
      </c>
      <c r="Q2067" s="1">
        <v>8.5170731707318037E-2</v>
      </c>
      <c r="R2067" s="3">
        <v>0.12676056399999999</v>
      </c>
      <c r="S2067" s="1">
        <v>0</v>
      </c>
      <c r="T2067" s="2">
        <v>3.3052950000000002E-3</v>
      </c>
      <c r="U2067" s="1">
        <v>4.1550519834411048E-2</v>
      </c>
      <c r="V2067" s="1">
        <v>8.6320587824525202E-2</v>
      </c>
      <c r="W2067" s="1">
        <v>0</v>
      </c>
      <c r="X2067" s="1">
        <v>0.64</v>
      </c>
      <c r="Y2067" s="2">
        <v>1.4789010122255817E-2</v>
      </c>
      <c r="Z2067" s="1">
        <v>0.2115899996403604</v>
      </c>
      <c r="AA2067" s="1">
        <v>0.68599999999999994</v>
      </c>
      <c r="AB2067" s="2">
        <v>0.75036648717699994</v>
      </c>
      <c r="AC2067" s="2">
        <v>0.81446731548685791</v>
      </c>
      <c r="AD2067" s="1">
        <v>1</v>
      </c>
      <c r="AE2067" s="1">
        <v>1</v>
      </c>
      <c r="AF2067" s="1">
        <v>0.61290322580645162</v>
      </c>
      <c r="AG2067" s="4">
        <v>61267.999959873399</v>
      </c>
      <c r="AH2067" s="4">
        <v>60370</v>
      </c>
      <c r="AI2067" s="4">
        <v>4768212</v>
      </c>
      <c r="AJ2067" s="2">
        <v>0.8909999999999999</v>
      </c>
      <c r="AK2067" s="2">
        <v>0.5</v>
      </c>
      <c r="AL2067" s="2">
        <v>0.503</v>
      </c>
      <c r="AM2067" s="2"/>
      <c r="AN2067" s="2">
        <v>0.46299999999999997</v>
      </c>
      <c r="AO2067" s="2">
        <v>0.6</v>
      </c>
      <c r="AP2067" s="2">
        <v>0.495</v>
      </c>
      <c r="AQ2067" s="2">
        <v>0.7609999999999999</v>
      </c>
      <c r="AR2067" s="2">
        <v>90</v>
      </c>
      <c r="AS2067" s="2">
        <v>0.86199999999999999</v>
      </c>
      <c r="AT2067" s="2">
        <v>0.87153831889178934</v>
      </c>
      <c r="AU2067" s="2">
        <v>0.88830754298034853</v>
      </c>
      <c r="AV2067" s="4"/>
      <c r="AW2067" s="4"/>
      <c r="AX2067" s="1">
        <f t="shared" si="462"/>
        <v>0.24740551018659032</v>
      </c>
      <c r="AY2067" s="2">
        <f t="shared" si="463"/>
        <v>0.20542587533831919</v>
      </c>
      <c r="AZ2067" s="1">
        <f t="shared" si="464"/>
        <v>5.9751318141463616E-2</v>
      </c>
      <c r="BA2067" s="1">
        <f t="shared" si="465"/>
        <v>0.16570835290359209</v>
      </c>
      <c r="BB2067" s="1">
        <f t="shared" si="466"/>
        <v>0.20470861278739194</v>
      </c>
      <c r="BC2067" s="1">
        <f t="shared" si="467"/>
        <v>0.18928735858420798</v>
      </c>
      <c r="BD2067" s="1">
        <f t="shared" si="468"/>
        <v>0.11157619237870799</v>
      </c>
      <c r="BE2067" s="1">
        <f t="shared" si="469"/>
        <v>0.26151799999999992</v>
      </c>
      <c r="BF2067" s="2">
        <f t="shared" si="470"/>
        <v>0.24363721215556475</v>
      </c>
      <c r="BG2067" s="1">
        <f t="shared" si="471"/>
        <v>0.2635807542980349</v>
      </c>
      <c r="BH2067" s="1">
        <f t="shared" si="472"/>
        <v>0.16852405458343597</v>
      </c>
      <c r="BI2067" s="2">
        <f t="shared" si="473"/>
        <v>0.76873596645359954</v>
      </c>
      <c r="BJ2067" s="1">
        <f t="shared" si="474"/>
        <v>0.93726002103703554</v>
      </c>
      <c r="BK2067" s="1">
        <f t="shared" si="475"/>
        <v>0.60021191187016354</v>
      </c>
    </row>
    <row r="2068" spans="1:63">
      <c r="A2068" t="s">
        <v>157</v>
      </c>
      <c r="B2068">
        <v>2009</v>
      </c>
      <c r="C2068" s="1">
        <v>0.92627742112986045</v>
      </c>
      <c r="D2068" s="1">
        <v>8.3095199862420546E-3</v>
      </c>
      <c r="E2068" s="1">
        <v>1.9999999552965164E-2</v>
      </c>
      <c r="F2068" s="1">
        <v>0.55000000000000004</v>
      </c>
      <c r="G2068" s="1">
        <v>0</v>
      </c>
      <c r="H2068" s="1">
        <v>1.9999999552965164E-2</v>
      </c>
      <c r="I2068" s="2">
        <v>1.5499999999999995E-2</v>
      </c>
      <c r="J2068" s="1">
        <v>0.22460000000000002</v>
      </c>
      <c r="K2068" s="1">
        <v>0.58098112756492992</v>
      </c>
      <c r="L2068" s="2">
        <v>0.1</v>
      </c>
      <c r="M2068" s="2">
        <v>0.45759999960660935</v>
      </c>
      <c r="N2068" s="1">
        <v>0</v>
      </c>
      <c r="O2068" s="2">
        <v>6.7499999999999991E-2</v>
      </c>
      <c r="P2068" s="1">
        <v>8.3520000000000039E-2</v>
      </c>
      <c r="Q2068" s="1">
        <v>0.11746731635128693</v>
      </c>
      <c r="R2068" s="3">
        <v>0.12676056399999999</v>
      </c>
      <c r="S2068" s="1">
        <v>0</v>
      </c>
      <c r="T2068" s="2">
        <v>3.371400898522418E-3</v>
      </c>
      <c r="U2068" s="1">
        <v>4.1550519834411048E-2</v>
      </c>
      <c r="V2068" s="1">
        <v>8.6320587824525202E-2</v>
      </c>
      <c r="W2068" s="1">
        <v>0</v>
      </c>
      <c r="X2068" s="1">
        <v>0.64</v>
      </c>
      <c r="Y2068" s="2">
        <v>1.4789010122255817E-2</v>
      </c>
      <c r="Z2068" s="1">
        <v>0.22767999928072102</v>
      </c>
      <c r="AA2068" s="1">
        <v>0.70200000000000007</v>
      </c>
      <c r="AB2068" s="2">
        <v>0.73760183583757399</v>
      </c>
      <c r="AC2068" s="2">
        <v>0.81359868467946606</v>
      </c>
      <c r="AD2068" s="1">
        <v>1</v>
      </c>
      <c r="AE2068" s="1">
        <v>1</v>
      </c>
      <c r="AF2068" s="1">
        <v>0.35483870967741937</v>
      </c>
      <c r="AG2068" s="4">
        <v>56213.519855050901</v>
      </c>
      <c r="AH2068" s="4">
        <v>55420</v>
      </c>
      <c r="AI2068" s="4">
        <v>4827038</v>
      </c>
      <c r="AJ2068" s="2">
        <v>0.88099999999999989</v>
      </c>
      <c r="AK2068" s="2">
        <v>0.6</v>
      </c>
      <c r="AL2068" s="2">
        <v>0.503</v>
      </c>
      <c r="AM2068" s="2"/>
      <c r="AN2068" s="2">
        <v>0.505</v>
      </c>
      <c r="AO2068" s="2">
        <v>0.6</v>
      </c>
      <c r="AP2068" s="2">
        <v>0.48599999999999999</v>
      </c>
      <c r="AQ2068" s="2">
        <v>0.78099999999999992</v>
      </c>
      <c r="AR2068" s="2">
        <v>90</v>
      </c>
      <c r="AS2068" s="2">
        <v>0.89200000000000002</v>
      </c>
      <c r="AT2068" s="2">
        <v>0.88728280062289056</v>
      </c>
      <c r="AU2068" s="2">
        <v>0.87551658160995793</v>
      </c>
      <c r="AV2068" s="4"/>
      <c r="AW2068" s="4"/>
      <c r="AX2068" s="1">
        <f t="shared" si="462"/>
        <v>0.25409782337033882</v>
      </c>
      <c r="AY2068" s="2">
        <f t="shared" si="463"/>
        <v>0.20659730388164846</v>
      </c>
      <c r="AZ2068" s="1">
        <f t="shared" si="464"/>
        <v>6.6223856249961882E-2</v>
      </c>
      <c r="BA2068" s="1">
        <f t="shared" si="465"/>
        <v>0.16839001951031887</v>
      </c>
      <c r="BB2068" s="1">
        <f t="shared" si="466"/>
        <v>0.20470861278739194</v>
      </c>
      <c r="BC2068" s="1">
        <f t="shared" si="467"/>
        <v>0.19200334518867754</v>
      </c>
      <c r="BD2068" s="1">
        <f t="shared" si="468"/>
        <v>0.12363664065344493</v>
      </c>
      <c r="BE2068" s="1">
        <f t="shared" si="469"/>
        <v>0.27191019999999994</v>
      </c>
      <c r="BF2068" s="2">
        <f t="shared" si="470"/>
        <v>0.24384833211399304</v>
      </c>
      <c r="BG2068" s="1">
        <f t="shared" si="471"/>
        <v>0.26185165816099576</v>
      </c>
      <c r="BH2068" s="1">
        <f t="shared" si="472"/>
        <v>0.1734495328765048</v>
      </c>
      <c r="BI2068" s="2">
        <f t="shared" si="473"/>
        <v>0.77761019027498879</v>
      </c>
      <c r="BJ2068" s="1">
        <f t="shared" si="474"/>
        <v>0.95105972315149356</v>
      </c>
      <c r="BK2068" s="1">
        <f t="shared" si="475"/>
        <v>0.60416065739848401</v>
      </c>
    </row>
    <row r="2069" spans="1:63">
      <c r="A2069" t="s">
        <v>157</v>
      </c>
      <c r="B2069">
        <v>2010</v>
      </c>
      <c r="C2069" s="1">
        <v>0.92627742112986045</v>
      </c>
      <c r="D2069" s="1">
        <v>8.4633999828025702E-3</v>
      </c>
      <c r="E2069" s="1">
        <v>3.9999999105930328E-2</v>
      </c>
      <c r="F2069" s="1">
        <v>0.55000000000000004</v>
      </c>
      <c r="G2069" s="1">
        <v>0</v>
      </c>
      <c r="H2069" s="1">
        <v>3.9999999105930328E-2</v>
      </c>
      <c r="I2069" s="2">
        <v>1.5499999999999995E-2</v>
      </c>
      <c r="J2069" s="1">
        <v>0.22684599994979798</v>
      </c>
      <c r="K2069" s="1">
        <v>0.58098112756492992</v>
      </c>
      <c r="L2069" s="2">
        <v>0.1</v>
      </c>
      <c r="M2069" s="2">
        <v>0.466399999409914</v>
      </c>
      <c r="N2069" s="1">
        <v>0</v>
      </c>
      <c r="O2069" s="2">
        <v>6.7499999999999991E-2</v>
      </c>
      <c r="P2069" s="1">
        <v>8.3520000000000039E-2</v>
      </c>
      <c r="Q2069" s="1">
        <v>0.14976390099525561</v>
      </c>
      <c r="R2069" s="3">
        <v>0.12676056399999999</v>
      </c>
      <c r="S2069" s="1">
        <v>0</v>
      </c>
      <c r="T2069" s="2">
        <v>3.4375067970448363E-3</v>
      </c>
      <c r="U2069" s="1">
        <v>4.1550519834411048E-2</v>
      </c>
      <c r="V2069" s="1">
        <v>8.6320587824525202E-2</v>
      </c>
      <c r="W2069" s="1">
        <v>0</v>
      </c>
      <c r="X2069" s="1">
        <v>0.64</v>
      </c>
      <c r="Y2069" s="2">
        <v>1.4789010122255817E-2</v>
      </c>
      <c r="Z2069" s="1">
        <v>0.24376999892108142</v>
      </c>
      <c r="AA2069" s="1">
        <v>0.69400000000000006</v>
      </c>
      <c r="AB2069" s="2">
        <v>0.73997785414284167</v>
      </c>
      <c r="AC2069" s="2">
        <v>0.81673467145616596</v>
      </c>
      <c r="AD2069" s="1">
        <v>1</v>
      </c>
      <c r="AE2069" s="1">
        <v>1</v>
      </c>
      <c r="AF2069" s="1">
        <v>0.35483870967741937</v>
      </c>
      <c r="AG2069" s="4"/>
      <c r="AH2069" s="4">
        <v>62196</v>
      </c>
      <c r="AI2069" s="4"/>
      <c r="AJ2069" s="2">
        <v>0.88800000000000001</v>
      </c>
      <c r="AK2069" s="2">
        <v>0.6</v>
      </c>
      <c r="AL2069" s="2">
        <v>0.505</v>
      </c>
      <c r="AM2069" s="2"/>
      <c r="AN2069" s="2">
        <v>0.498</v>
      </c>
      <c r="AO2069" s="2">
        <v>0.65</v>
      </c>
      <c r="AP2069" s="2">
        <v>0.47100000000000003</v>
      </c>
      <c r="AQ2069" s="2">
        <v>0.74199999999999999</v>
      </c>
      <c r="AR2069" s="2">
        <v>90</v>
      </c>
      <c r="AS2069" s="2">
        <v>0.89200000000000002</v>
      </c>
      <c r="AT2069" s="2">
        <v>0.88340997270322608</v>
      </c>
      <c r="AU2069" s="2">
        <v>0.87176141587779266</v>
      </c>
      <c r="AV2069" s="4"/>
      <c r="AW2069" s="4"/>
      <c r="AX2069" s="1">
        <f t="shared" si="462"/>
        <v>0.26079013655408728</v>
      </c>
      <c r="AY2069" s="2">
        <f t="shared" si="463"/>
        <v>0.20817530384637739</v>
      </c>
      <c r="AZ2069" s="1">
        <f t="shared" si="464"/>
        <v>7.2696394358460106E-2</v>
      </c>
      <c r="BA2069" s="1">
        <f t="shared" si="465"/>
        <v>0.1710716861170456</v>
      </c>
      <c r="BB2069" s="1">
        <f t="shared" si="466"/>
        <v>0.20470861278739194</v>
      </c>
      <c r="BC2069" s="1">
        <f t="shared" si="467"/>
        <v>0.19503555400979122</v>
      </c>
      <c r="BD2069" s="1">
        <f t="shared" si="468"/>
        <v>0.13569708892818183</v>
      </c>
      <c r="BE2069" s="1">
        <f t="shared" si="469"/>
        <v>0.27265250000000002</v>
      </c>
      <c r="BF2069" s="2">
        <f t="shared" si="470"/>
        <v>0.2440122498302234</v>
      </c>
      <c r="BG2069" s="1">
        <f t="shared" si="471"/>
        <v>0.26072614158777929</v>
      </c>
      <c r="BH2069" s="1">
        <f t="shared" si="472"/>
        <v>0.17848041857512165</v>
      </c>
      <c r="BI2069" s="2">
        <f t="shared" si="473"/>
        <v>0.77739089141800277</v>
      </c>
      <c r="BJ2069" s="1">
        <f t="shared" si="474"/>
        <v>0.95587130999312442</v>
      </c>
      <c r="BK2069" s="1">
        <f t="shared" si="475"/>
        <v>0.59891047284288113</v>
      </c>
    </row>
    <row r="2070" spans="1:63">
      <c r="A2070" t="s">
        <v>158</v>
      </c>
      <c r="B2070">
        <v>1995</v>
      </c>
      <c r="C2070" s="1">
        <v>0.4216333333333333</v>
      </c>
      <c r="D2070" s="1">
        <v>1</v>
      </c>
      <c r="E2070" s="1">
        <v>0.18999999999999995</v>
      </c>
      <c r="F2070" s="1">
        <v>0.35</v>
      </c>
      <c r="G2070" s="1">
        <v>0</v>
      </c>
      <c r="H2070" s="1">
        <v>0.13</v>
      </c>
      <c r="I2070" s="2">
        <v>0.54108333333333336</v>
      </c>
      <c r="J2070" s="1">
        <v>0.28300000000000003</v>
      </c>
      <c r="K2070" s="1">
        <v>0.47728571428571431</v>
      </c>
      <c r="L2070" s="2">
        <v>0.18</v>
      </c>
      <c r="M2070" s="2">
        <v>1</v>
      </c>
      <c r="N2070" s="1">
        <v>0.39</v>
      </c>
      <c r="O2070" s="2">
        <v>7.4999999999999997E-2</v>
      </c>
      <c r="P2070" s="1">
        <v>0.76351999999999998</v>
      </c>
      <c r="Q2070" s="1">
        <v>0.25674682926829406</v>
      </c>
      <c r="R2070" s="3">
        <v>6.2059238000000003E-2</v>
      </c>
      <c r="S2070" s="1">
        <v>0</v>
      </c>
      <c r="T2070" s="2">
        <v>5.2550075750000001E-2</v>
      </c>
      <c r="U2070" s="1">
        <v>1.3777088819041827E-2</v>
      </c>
      <c r="V2070" s="1">
        <v>0.18263317430403</v>
      </c>
      <c r="W2070" s="1">
        <v>2.0000000000000018E-2</v>
      </c>
      <c r="X2070" s="1">
        <v>0</v>
      </c>
      <c r="Y2070" s="2">
        <v>0</v>
      </c>
      <c r="Z2070" s="1">
        <v>0.79600000380000002</v>
      </c>
      <c r="AA2070" s="1">
        <v>0.70200000000000007</v>
      </c>
      <c r="AB2070" s="2">
        <v>0.59579704590589955</v>
      </c>
      <c r="AC2070" s="2">
        <v>0.2926732490156923</v>
      </c>
      <c r="AD2070" s="1">
        <v>4.1194119923082216E-3</v>
      </c>
      <c r="AE2070" s="1">
        <v>8.7316571428571438E-2</v>
      </c>
      <c r="AF2070" s="1">
        <v>0.67741935483870963</v>
      </c>
      <c r="AG2070" s="4">
        <v>13673.2019151848</v>
      </c>
      <c r="AH2070" s="4">
        <v>13280</v>
      </c>
      <c r="AI2070" s="4">
        <v>2171831</v>
      </c>
      <c r="AJ2070" s="2">
        <v>0.85</v>
      </c>
      <c r="AK2070" s="2">
        <v>0.7</v>
      </c>
      <c r="AL2070" s="2">
        <v>0.75</v>
      </c>
      <c r="AM2070" s="2"/>
      <c r="AN2070" s="2">
        <v>0.52700000000000002</v>
      </c>
      <c r="AO2070" s="2">
        <v>0.5</v>
      </c>
      <c r="AP2070" s="2">
        <v>0.59040000329911702</v>
      </c>
      <c r="AQ2070" s="2">
        <v>0.85699999999999998</v>
      </c>
      <c r="AR2070" s="2">
        <v>70</v>
      </c>
      <c r="AS2070" s="2">
        <v>0.73</v>
      </c>
      <c r="AT2070" s="2">
        <v>0.45108327614228216</v>
      </c>
      <c r="AU2070" s="2">
        <v>0.64257561882800673</v>
      </c>
      <c r="AV2070" s="4"/>
      <c r="AW2070" s="4"/>
      <c r="AX2070" s="1">
        <f t="shared" si="462"/>
        <v>0.34860555555555556</v>
      </c>
      <c r="AY2070" s="2">
        <f t="shared" si="463"/>
        <v>0.42090986394557822</v>
      </c>
      <c r="AZ2070" s="1">
        <f t="shared" si="464"/>
        <v>0.22697522860365876</v>
      </c>
      <c r="BA2070" s="1">
        <f t="shared" si="465"/>
        <v>0.16873504448717866</v>
      </c>
      <c r="BB2070" s="1">
        <f t="shared" si="466"/>
        <v>0.18483922149841206</v>
      </c>
      <c r="BC2070" s="1">
        <f t="shared" si="467"/>
        <v>0.44723924201155885</v>
      </c>
      <c r="BD2070" s="1">
        <f t="shared" si="468"/>
        <v>0.24943043655066807</v>
      </c>
      <c r="BE2070" s="1">
        <f t="shared" si="469"/>
        <v>0.28058940000000004</v>
      </c>
      <c r="BF2070" s="2">
        <f t="shared" si="470"/>
        <v>0.1339553571063874</v>
      </c>
      <c r="BG2070" s="1">
        <f t="shared" si="471"/>
        <v>0.10271518979022908</v>
      </c>
      <c r="BH2070" s="1">
        <f t="shared" si="472"/>
        <v>0.29383630002021299</v>
      </c>
      <c r="BI2070" s="2">
        <f t="shared" si="473"/>
        <v>0.51725994689661647</v>
      </c>
      <c r="BJ2070" s="1">
        <f t="shared" si="474"/>
        <v>0.81109624691682947</v>
      </c>
      <c r="BK2070" s="1">
        <f t="shared" si="475"/>
        <v>0.22342364687640348</v>
      </c>
    </row>
    <row r="2071" spans="1:63">
      <c r="A2071" t="s">
        <v>158</v>
      </c>
      <c r="B2071">
        <v>1996</v>
      </c>
      <c r="C2071" s="1">
        <v>0.4216333333333333</v>
      </c>
      <c r="D2071" s="1">
        <v>1</v>
      </c>
      <c r="E2071" s="1">
        <v>0.18599999999999994</v>
      </c>
      <c r="F2071" s="1">
        <v>0.35</v>
      </c>
      <c r="G2071" s="1">
        <v>0</v>
      </c>
      <c r="H2071" s="1">
        <v>0.13</v>
      </c>
      <c r="I2071" s="2">
        <v>0.54108333333333336</v>
      </c>
      <c r="J2071" s="1">
        <v>0.28320000000000001</v>
      </c>
      <c r="K2071" s="1">
        <v>0.47671428571428565</v>
      </c>
      <c r="L2071" s="2">
        <v>0.18</v>
      </c>
      <c r="M2071" s="2">
        <v>1</v>
      </c>
      <c r="N2071" s="1">
        <v>0.30333333333333334</v>
      </c>
      <c r="O2071" s="2">
        <v>7.4999999999999997E-2</v>
      </c>
      <c r="P2071" s="1">
        <v>0.77559999999999996</v>
      </c>
      <c r="Q2071" s="1">
        <v>0.25161560975609798</v>
      </c>
      <c r="R2071" s="3">
        <v>6.2059238000000003E-2</v>
      </c>
      <c r="S2071" s="1">
        <v>0</v>
      </c>
      <c r="T2071" s="2">
        <v>4.7976357650000002E-2</v>
      </c>
      <c r="U2071" s="1">
        <v>1.3777088819041827E-2</v>
      </c>
      <c r="V2071" s="1">
        <v>0.18263317430403</v>
      </c>
      <c r="W2071" s="1">
        <v>2.0000000000000018E-2</v>
      </c>
      <c r="X2071" s="1">
        <v>0</v>
      </c>
      <c r="Y2071" s="2">
        <v>0</v>
      </c>
      <c r="Z2071" s="1">
        <v>0.7</v>
      </c>
      <c r="AA2071" s="1">
        <v>0.65400000000000003</v>
      </c>
      <c r="AB2071" s="2">
        <v>0.59391867249792596</v>
      </c>
      <c r="AC2071" s="2">
        <v>0.29673847933806596</v>
      </c>
      <c r="AD2071" s="1">
        <v>7.4893138725009994E-3</v>
      </c>
      <c r="AE2071" s="1">
        <v>8.2196000000000005E-2</v>
      </c>
      <c r="AF2071" s="1">
        <v>0.61290322580645162</v>
      </c>
      <c r="AG2071" s="4">
        <v>14013.496220189199</v>
      </c>
      <c r="AH2071" s="4">
        <v>13570</v>
      </c>
      <c r="AI2071" s="4">
        <v>2225393</v>
      </c>
      <c r="AJ2071" s="2">
        <v>0.85</v>
      </c>
      <c r="AK2071" s="2">
        <v>0.3</v>
      </c>
      <c r="AL2071" s="2">
        <v>0.75</v>
      </c>
      <c r="AM2071" s="2"/>
      <c r="AN2071" s="2">
        <v>0.49299999999999999</v>
      </c>
      <c r="AO2071" s="2">
        <v>0.5</v>
      </c>
      <c r="AP2071" s="2">
        <v>0.60516000296920536</v>
      </c>
      <c r="AQ2071" s="2">
        <v>0.86699999999999999</v>
      </c>
      <c r="AR2071" s="2">
        <v>70</v>
      </c>
      <c r="AS2071" s="2">
        <v>0.73</v>
      </c>
      <c r="AT2071" s="2">
        <v>0.45008497567815908</v>
      </c>
      <c r="AU2071" s="2">
        <v>0.64548532526833635</v>
      </c>
      <c r="AV2071" s="4"/>
      <c r="AW2071" s="4"/>
      <c r="AX2071" s="1">
        <f t="shared" si="462"/>
        <v>0.34793888888888885</v>
      </c>
      <c r="AY2071" s="2">
        <f t="shared" si="463"/>
        <v>0.40847585034013606</v>
      </c>
      <c r="AZ2071" s="1">
        <f t="shared" si="464"/>
        <v>0.22745024108121964</v>
      </c>
      <c r="BA2071" s="1">
        <f t="shared" si="465"/>
        <v>0.15273504385384531</v>
      </c>
      <c r="BB2071" s="1">
        <f t="shared" si="466"/>
        <v>0.18483922149841206</v>
      </c>
      <c r="BC2071" s="1">
        <f t="shared" si="467"/>
        <v>0.43793701936711443</v>
      </c>
      <c r="BD2071" s="1">
        <f t="shared" si="468"/>
        <v>0.23260659774228618</v>
      </c>
      <c r="BE2071" s="1">
        <f t="shared" si="469"/>
        <v>0.25637899999999997</v>
      </c>
      <c r="BF2071" s="2">
        <f t="shared" si="470"/>
        <v>0.13407421275141509</v>
      </c>
      <c r="BG2071" s="1">
        <f t="shared" si="471"/>
        <v>0.10340059836891898</v>
      </c>
      <c r="BH2071" s="1">
        <f t="shared" si="472"/>
        <v>0.28512761286927091</v>
      </c>
      <c r="BI2071" s="2">
        <f t="shared" si="473"/>
        <v>0.49385381112033405</v>
      </c>
      <c r="BJ2071" s="1">
        <f t="shared" si="474"/>
        <v>0.7789814239896049</v>
      </c>
      <c r="BK2071" s="1">
        <f t="shared" si="475"/>
        <v>0.20872619825106314</v>
      </c>
    </row>
    <row r="2072" spans="1:63">
      <c r="A2072" t="s">
        <v>158</v>
      </c>
      <c r="B2072">
        <v>1997</v>
      </c>
      <c r="C2072" s="1">
        <v>0.4216333333333333</v>
      </c>
      <c r="D2072" s="1">
        <v>1</v>
      </c>
      <c r="E2072" s="1">
        <v>0.18200000000000005</v>
      </c>
      <c r="F2072" s="1">
        <v>0.35</v>
      </c>
      <c r="G2072" s="1">
        <v>0</v>
      </c>
      <c r="H2072" s="1">
        <v>0.13</v>
      </c>
      <c r="I2072" s="2">
        <v>0.54108333333333336</v>
      </c>
      <c r="J2072" s="1">
        <v>0.28339999999999999</v>
      </c>
      <c r="K2072" s="1">
        <v>0.47680555555555559</v>
      </c>
      <c r="L2072" s="2">
        <v>0.18</v>
      </c>
      <c r="M2072" s="2">
        <v>1</v>
      </c>
      <c r="N2072" s="1">
        <v>0.21666666666666665</v>
      </c>
      <c r="O2072" s="2">
        <v>7.4999999999999997E-2</v>
      </c>
      <c r="P2072" s="1">
        <v>0.78768000000000005</v>
      </c>
      <c r="Q2072" s="1">
        <v>0.24673560975609798</v>
      </c>
      <c r="R2072" s="3">
        <v>6.2059238000000003E-2</v>
      </c>
      <c r="S2072" s="1">
        <v>0</v>
      </c>
      <c r="T2072" s="2">
        <v>4.3402639550000004E-2</v>
      </c>
      <c r="U2072" s="1">
        <v>1.3777088819041827E-2</v>
      </c>
      <c r="V2072" s="1">
        <v>0.18263317430403</v>
      </c>
      <c r="W2072" s="1">
        <v>2.0000000000000018E-2</v>
      </c>
      <c r="X2072" s="1">
        <v>0</v>
      </c>
      <c r="Y2072" s="2">
        <v>0</v>
      </c>
      <c r="Z2072" s="1">
        <v>0.7</v>
      </c>
      <c r="AA2072" s="1">
        <v>0.64500000000000002</v>
      </c>
      <c r="AB2072" s="2">
        <v>0.61622238176328104</v>
      </c>
      <c r="AC2072" s="2">
        <v>0.33296536947506394</v>
      </c>
      <c r="AD2072" s="1">
        <v>2.5898909616812446E-2</v>
      </c>
      <c r="AE2072" s="1">
        <v>9.6651857142857137E-2</v>
      </c>
      <c r="AF2072" s="1">
        <v>0.70967741935483875</v>
      </c>
      <c r="AG2072" s="4">
        <v>14800.554677714899</v>
      </c>
      <c r="AH2072" s="4">
        <v>14300</v>
      </c>
      <c r="AI2072" s="4">
        <v>2273798</v>
      </c>
      <c r="AJ2072" s="2">
        <v>0.85</v>
      </c>
      <c r="AK2072" s="2">
        <v>0.3</v>
      </c>
      <c r="AL2072" s="2">
        <v>0.75</v>
      </c>
      <c r="AM2072" s="2"/>
      <c r="AN2072" s="2">
        <v>0.46299999999999997</v>
      </c>
      <c r="AO2072" s="2">
        <v>0.5</v>
      </c>
      <c r="AP2072" s="2">
        <v>0.61992000263929359</v>
      </c>
      <c r="AQ2072" s="2">
        <v>0.81700000000000006</v>
      </c>
      <c r="AR2072" s="2">
        <v>70</v>
      </c>
      <c r="AS2072" s="2">
        <v>0.73</v>
      </c>
      <c r="AT2072" s="2">
        <v>0.54240390761089363</v>
      </c>
      <c r="AU2072" s="2">
        <v>0.64832043236786574</v>
      </c>
      <c r="AV2072" s="4"/>
      <c r="AW2072" s="4"/>
      <c r="AX2072" s="1">
        <f t="shared" si="462"/>
        <v>0.3472722222222222</v>
      </c>
      <c r="AY2072" s="2">
        <f t="shared" si="463"/>
        <v>0.39613650793650795</v>
      </c>
      <c r="AZ2072" s="1">
        <f t="shared" si="464"/>
        <v>0.22797549746121964</v>
      </c>
      <c r="BA2072" s="1">
        <f t="shared" si="465"/>
        <v>0.15273504385384531</v>
      </c>
      <c r="BB2072" s="1">
        <f t="shared" si="466"/>
        <v>0.18483922149841206</v>
      </c>
      <c r="BC2072" s="1">
        <f t="shared" si="467"/>
        <v>0.43930146381155882</v>
      </c>
      <c r="BD2072" s="1">
        <f t="shared" si="468"/>
        <v>0.21593507858805339</v>
      </c>
      <c r="BE2072" s="1">
        <f t="shared" si="469"/>
        <v>0.25181100000000001</v>
      </c>
      <c r="BF2072" s="2">
        <f t="shared" si="470"/>
        <v>0.14915916588492389</v>
      </c>
      <c r="BG2072" s="1">
        <f t="shared" si="471"/>
        <v>0.1067881745638776</v>
      </c>
      <c r="BH2072" s="1">
        <f t="shared" si="472"/>
        <v>0.28002525463267475</v>
      </c>
      <c r="BI2072" s="2">
        <f t="shared" si="473"/>
        <v>0.50775834044880153</v>
      </c>
      <c r="BJ2072" s="1">
        <f t="shared" si="474"/>
        <v>0.78778359508147622</v>
      </c>
      <c r="BK2072" s="1">
        <f t="shared" si="475"/>
        <v>0.22773308581612678</v>
      </c>
    </row>
    <row r="2073" spans="1:63">
      <c r="A2073" t="s">
        <v>158</v>
      </c>
      <c r="B2073">
        <v>1998</v>
      </c>
      <c r="C2073" s="1">
        <v>0.4216333333333333</v>
      </c>
      <c r="D2073" s="1">
        <v>0.98498399915322654</v>
      </c>
      <c r="E2073" s="1">
        <v>0.17799999999999994</v>
      </c>
      <c r="F2073" s="1">
        <v>0.35</v>
      </c>
      <c r="G2073" s="1">
        <v>0</v>
      </c>
      <c r="H2073" s="1">
        <v>0.13</v>
      </c>
      <c r="I2073" s="2">
        <v>0.54108333333333336</v>
      </c>
      <c r="J2073" s="1">
        <v>0.28360000000000002</v>
      </c>
      <c r="K2073" s="1">
        <v>0.47624999999999995</v>
      </c>
      <c r="L2073" s="2">
        <v>0.18</v>
      </c>
      <c r="M2073" s="2">
        <v>1</v>
      </c>
      <c r="N2073" s="1">
        <v>0.13</v>
      </c>
      <c r="O2073" s="2">
        <v>7.4999999999999997E-2</v>
      </c>
      <c r="P2073" s="1">
        <v>0.78376000000000001</v>
      </c>
      <c r="Q2073" s="1">
        <v>0.24163512195121994</v>
      </c>
      <c r="R2073" s="3">
        <v>6.2059238000000003E-2</v>
      </c>
      <c r="S2073" s="1">
        <v>0</v>
      </c>
      <c r="T2073" s="2">
        <v>3.8828921449999998E-2</v>
      </c>
      <c r="U2073" s="1">
        <v>1.3777088819041827E-2</v>
      </c>
      <c r="V2073" s="1">
        <v>0.18263317430403</v>
      </c>
      <c r="W2073" s="1">
        <v>2.0000000000000018E-2</v>
      </c>
      <c r="X2073" s="1">
        <v>0</v>
      </c>
      <c r="Y2073" s="2">
        <v>0</v>
      </c>
      <c r="Z2073" s="1">
        <v>0.7</v>
      </c>
      <c r="AA2073" s="1">
        <v>0.64900000000000002</v>
      </c>
      <c r="AB2073" s="2">
        <v>0.638526091028636</v>
      </c>
      <c r="AC2073" s="2">
        <v>0.36919225961206198</v>
      </c>
      <c r="AD2073" s="1">
        <v>4.6970599999089334E-2</v>
      </c>
      <c r="AE2073" s="1">
        <v>0.11556528571428572</v>
      </c>
      <c r="AF2073" s="1">
        <v>0.58064516129032262</v>
      </c>
      <c r="AG2073" s="4">
        <v>15068.9841917387</v>
      </c>
      <c r="AH2073" s="4">
        <v>14410</v>
      </c>
      <c r="AI2073" s="4">
        <v>2318235</v>
      </c>
      <c r="AJ2073" s="2">
        <v>0.85</v>
      </c>
      <c r="AK2073" s="2">
        <v>0.3</v>
      </c>
      <c r="AL2073" s="2">
        <v>0.74900000000000011</v>
      </c>
      <c r="AM2073" s="2"/>
      <c r="AN2073" s="2">
        <v>0.42200000000000004</v>
      </c>
      <c r="AO2073" s="2">
        <v>0.5</v>
      </c>
      <c r="AP2073" s="2">
        <v>0.63468000230938193</v>
      </c>
      <c r="AQ2073" s="2">
        <v>0.82900000000000007</v>
      </c>
      <c r="AR2073" s="2">
        <v>70</v>
      </c>
      <c r="AS2073" s="2">
        <v>0.79</v>
      </c>
      <c r="AT2073" s="2">
        <v>0.63472283954362829</v>
      </c>
      <c r="AU2073" s="2">
        <v>0.65115553946739513</v>
      </c>
      <c r="AV2073" s="4"/>
      <c r="AW2073" s="4"/>
      <c r="AX2073" s="1">
        <f t="shared" si="462"/>
        <v>0.34410288874775996</v>
      </c>
      <c r="AY2073" s="2">
        <f t="shared" si="463"/>
        <v>0.38370476190476194</v>
      </c>
      <c r="AZ2073" s="1">
        <f t="shared" si="464"/>
        <v>0.22525665628024397</v>
      </c>
      <c r="BA2073" s="1">
        <f t="shared" si="465"/>
        <v>0.15273504385384531</v>
      </c>
      <c r="BB2073" s="1">
        <f t="shared" si="466"/>
        <v>0.18483922149841206</v>
      </c>
      <c r="BC2073" s="1">
        <f t="shared" si="467"/>
        <v>0.43721968593969518</v>
      </c>
      <c r="BD2073" s="1">
        <f t="shared" si="468"/>
        <v>0.19911900723353662</v>
      </c>
      <c r="BE2073" s="1">
        <f t="shared" si="469"/>
        <v>0.25352400000000003</v>
      </c>
      <c r="BF2073" s="2">
        <f t="shared" si="470"/>
        <v>0.16424411901843264</v>
      </c>
      <c r="BG2073" s="1">
        <f t="shared" si="471"/>
        <v>0.11075461263359165</v>
      </c>
      <c r="BH2073" s="1">
        <f t="shared" si="472"/>
        <v>0.27372597155721462</v>
      </c>
      <c r="BI2073" s="2">
        <f t="shared" si="473"/>
        <v>0.52852273165202435</v>
      </c>
      <c r="BJ2073" s="1">
        <f t="shared" si="474"/>
        <v>0.80224870320923891</v>
      </c>
      <c r="BK2073" s="1">
        <f t="shared" si="475"/>
        <v>0.25479676009480973</v>
      </c>
    </row>
    <row r="2074" spans="1:63">
      <c r="A2074" t="s">
        <v>158</v>
      </c>
      <c r="B2074">
        <v>1999</v>
      </c>
      <c r="C2074" s="1">
        <v>0.4216333333333333</v>
      </c>
      <c r="D2074" s="1">
        <v>0.96604199957661319</v>
      </c>
      <c r="E2074" s="1">
        <v>0.17400000000000004</v>
      </c>
      <c r="F2074" s="1">
        <v>0.35</v>
      </c>
      <c r="G2074" s="1">
        <v>0</v>
      </c>
      <c r="H2074" s="1">
        <v>0.13</v>
      </c>
      <c r="I2074" s="2">
        <v>0.54108333333333336</v>
      </c>
      <c r="J2074" s="1">
        <v>0.2838</v>
      </c>
      <c r="K2074" s="1">
        <v>0.47621621621621624</v>
      </c>
      <c r="L2074" s="2">
        <v>0.18</v>
      </c>
      <c r="M2074" s="2">
        <v>1</v>
      </c>
      <c r="N2074" s="1">
        <v>0.13259999994188548</v>
      </c>
      <c r="O2074" s="2">
        <v>7.4999999999999997E-2</v>
      </c>
      <c r="P2074" s="1">
        <v>0.78335999999999995</v>
      </c>
      <c r="Q2074" s="1">
        <v>0.23610439024390384</v>
      </c>
      <c r="R2074" s="3">
        <v>6.2059238000000003E-2</v>
      </c>
      <c r="S2074" s="1">
        <v>1.8349837666666667E-4</v>
      </c>
      <c r="T2074" s="2">
        <v>3.4255203349999999E-2</v>
      </c>
      <c r="U2074" s="1">
        <v>1.3777088819041827E-2</v>
      </c>
      <c r="V2074" s="1">
        <v>0.18263317430403</v>
      </c>
      <c r="W2074" s="1">
        <v>2.0000000000000018E-2</v>
      </c>
      <c r="X2074" s="1">
        <v>0</v>
      </c>
      <c r="Y2074" s="2">
        <v>0</v>
      </c>
      <c r="Z2074" s="1">
        <v>0.7</v>
      </c>
      <c r="AA2074" s="1">
        <v>0.64900000000000002</v>
      </c>
      <c r="AB2074" s="2">
        <v>0.65545369853513002</v>
      </c>
      <c r="AC2074" s="2">
        <v>0.36812181972340896</v>
      </c>
      <c r="AD2074" s="1">
        <v>5.6955242405277336E-2</v>
      </c>
      <c r="AE2074" s="1">
        <v>0.13757585714285714</v>
      </c>
      <c r="AF2074" s="1">
        <v>0.77419354838709675</v>
      </c>
      <c r="AG2074" s="4">
        <v>14997.1458976581</v>
      </c>
      <c r="AH2074" s="4">
        <v>14350</v>
      </c>
      <c r="AI2074" s="4">
        <v>2360528</v>
      </c>
      <c r="AJ2074" s="2">
        <v>0.7</v>
      </c>
      <c r="AK2074" s="2">
        <v>0.3</v>
      </c>
      <c r="AL2074" s="2">
        <v>0.90900000000000003</v>
      </c>
      <c r="AM2074" s="2"/>
      <c r="AN2074" s="2">
        <v>0.56000000000000005</v>
      </c>
      <c r="AO2074" s="2">
        <v>0.3</v>
      </c>
      <c r="AP2074" s="2">
        <v>0.64944000197947016</v>
      </c>
      <c r="AQ2074" s="2">
        <v>0.879</v>
      </c>
      <c r="AR2074" s="2">
        <v>70</v>
      </c>
      <c r="AS2074" s="2">
        <v>0.79</v>
      </c>
      <c r="AT2074" s="2">
        <v>0.63193005152172754</v>
      </c>
      <c r="AU2074" s="2">
        <v>0.64556916123177921</v>
      </c>
      <c r="AV2074" s="4"/>
      <c r="AW2074" s="4"/>
      <c r="AX2074" s="1">
        <f t="shared" si="462"/>
        <v>0.34027922215165773</v>
      </c>
      <c r="AY2074" s="2">
        <f t="shared" si="463"/>
        <v>0.38409993564163358</v>
      </c>
      <c r="AZ2074" s="1">
        <f t="shared" si="464"/>
        <v>0.2231924659941141</v>
      </c>
      <c r="BA2074" s="1">
        <f t="shared" si="465"/>
        <v>0.15273504385384531</v>
      </c>
      <c r="BB2074" s="1">
        <f t="shared" si="466"/>
        <v>0.18483922149841206</v>
      </c>
      <c r="BC2074" s="1">
        <f t="shared" si="467"/>
        <v>0.43511318580636782</v>
      </c>
      <c r="BD2074" s="1">
        <f t="shared" si="468"/>
        <v>0.19719596829200092</v>
      </c>
      <c r="BE2074" s="1">
        <f t="shared" si="469"/>
        <v>0.25340979999999996</v>
      </c>
      <c r="BF2074" s="2">
        <f t="shared" si="470"/>
        <v>0.16555055697802668</v>
      </c>
      <c r="BG2074" s="1">
        <f t="shared" si="471"/>
        <v>0.11363426405670102</v>
      </c>
      <c r="BH2074" s="1">
        <f t="shared" si="472"/>
        <v>0.27238279186559361</v>
      </c>
      <c r="BI2074" s="2">
        <f t="shared" si="473"/>
        <v>0.53259462103472766</v>
      </c>
      <c r="BJ2074" s="1">
        <f t="shared" si="474"/>
        <v>0.80497741290032132</v>
      </c>
      <c r="BK2074" s="1">
        <f t="shared" si="475"/>
        <v>0.26021182916913405</v>
      </c>
    </row>
    <row r="2075" spans="1:63">
      <c r="A2075" t="s">
        <v>158</v>
      </c>
      <c r="B2075">
        <v>2000</v>
      </c>
      <c r="C2075" s="1">
        <v>0.4216333333333333</v>
      </c>
      <c r="D2075" s="1">
        <v>0.94709999999999994</v>
      </c>
      <c r="E2075" s="1">
        <v>0.17000000000000004</v>
      </c>
      <c r="F2075" s="1">
        <v>0.35</v>
      </c>
      <c r="G2075" s="1">
        <v>0</v>
      </c>
      <c r="H2075" s="1">
        <v>0.13</v>
      </c>
      <c r="I2075" s="2">
        <v>0.54108333333333336</v>
      </c>
      <c r="J2075" s="1">
        <v>0.28399999999999997</v>
      </c>
      <c r="K2075" s="1">
        <v>0.47631578947368425</v>
      </c>
      <c r="L2075" s="2">
        <v>0.18</v>
      </c>
      <c r="M2075" s="2">
        <v>1</v>
      </c>
      <c r="N2075" s="1">
        <v>0.13519999988377093</v>
      </c>
      <c r="O2075" s="2">
        <v>7.4999999999999997E-2</v>
      </c>
      <c r="P2075" s="1">
        <v>0.75207999999999997</v>
      </c>
      <c r="Q2075" s="1">
        <v>0.22998439024390394</v>
      </c>
      <c r="R2075" s="3">
        <v>6.2059238000000003E-2</v>
      </c>
      <c r="S2075" s="1">
        <v>3.6699675333333334E-4</v>
      </c>
      <c r="T2075" s="2">
        <v>2.968148525E-2</v>
      </c>
      <c r="U2075" s="1">
        <v>1.3777088819041827E-2</v>
      </c>
      <c r="V2075" s="1">
        <v>0.18263317430403</v>
      </c>
      <c r="W2075" s="1">
        <v>2.0000000000000018E-2</v>
      </c>
      <c r="X2075" s="1">
        <v>0</v>
      </c>
      <c r="Y2075" s="2">
        <v>0</v>
      </c>
      <c r="Z2075" s="1">
        <v>0.7</v>
      </c>
      <c r="AA2075" s="1">
        <v>0.6409999999999999</v>
      </c>
      <c r="AB2075" s="2">
        <v>0.67238130604162394</v>
      </c>
      <c r="AC2075" s="2">
        <v>0.367051379834756</v>
      </c>
      <c r="AD2075" s="1">
        <v>7.4931812051033553E-2</v>
      </c>
      <c r="AE2075" s="1">
        <v>0.15958642857142857</v>
      </c>
      <c r="AF2075" s="1">
        <v>0.61290322580645162</v>
      </c>
      <c r="AG2075" s="4">
        <v>15869.157671468</v>
      </c>
      <c r="AH2075" s="4">
        <v>15270</v>
      </c>
      <c r="AI2075" s="4">
        <v>2402184</v>
      </c>
      <c r="AJ2075" s="2">
        <v>0.7</v>
      </c>
      <c r="AK2075" s="2">
        <v>0.3</v>
      </c>
      <c r="AL2075" s="2">
        <v>0.93700000000000006</v>
      </c>
      <c r="AM2075" s="2"/>
      <c r="AN2075" s="2">
        <v>0.67299999999999993</v>
      </c>
      <c r="AO2075" s="2">
        <v>0.3</v>
      </c>
      <c r="AP2075" s="2">
        <v>0.6642000016495585</v>
      </c>
      <c r="AQ2075" s="2">
        <v>0.85199999999999998</v>
      </c>
      <c r="AR2075" s="2">
        <v>50</v>
      </c>
      <c r="AS2075" s="2">
        <v>0.81</v>
      </c>
      <c r="AT2075" s="2">
        <v>0.62913726349982668</v>
      </c>
      <c r="AU2075" s="2">
        <v>0.63998278299616318</v>
      </c>
      <c r="AV2075" s="4"/>
      <c r="AW2075" s="4"/>
      <c r="AX2075" s="1">
        <f t="shared" si="462"/>
        <v>0.33645555555555551</v>
      </c>
      <c r="AY2075" s="2">
        <f t="shared" si="463"/>
        <v>0.3845141603843984</v>
      </c>
      <c r="AZ2075" s="1">
        <f t="shared" si="464"/>
        <v>0.21483442204944744</v>
      </c>
      <c r="BA2075" s="1">
        <f t="shared" si="465"/>
        <v>0.15273504385384531</v>
      </c>
      <c r="BB2075" s="1">
        <f t="shared" si="466"/>
        <v>0.18483922149841206</v>
      </c>
      <c r="BC2075" s="1">
        <f t="shared" si="467"/>
        <v>0.42957557456192919</v>
      </c>
      <c r="BD2075" s="1">
        <f t="shared" si="468"/>
        <v>0.19519694414189323</v>
      </c>
      <c r="BE2075" s="1">
        <f t="shared" si="469"/>
        <v>0.26106119999999999</v>
      </c>
      <c r="BF2075" s="2">
        <f t="shared" si="470"/>
        <v>0.16685699493762068</v>
      </c>
      <c r="BG2075" s="1">
        <f t="shared" si="471"/>
        <v>0.11691351184178878</v>
      </c>
      <c r="BH2075" s="1">
        <f t="shared" si="472"/>
        <v>0.26987058006741149</v>
      </c>
      <c r="BI2075" s="2">
        <f t="shared" si="473"/>
        <v>0.54483170677940951</v>
      </c>
      <c r="BJ2075" s="1">
        <f t="shared" si="474"/>
        <v>0.814702286846821</v>
      </c>
      <c r="BK2075" s="1">
        <f t="shared" si="475"/>
        <v>0.27496112671199802</v>
      </c>
    </row>
    <row r="2076" spans="1:63">
      <c r="A2076" t="s">
        <v>158</v>
      </c>
      <c r="B2076">
        <v>2001</v>
      </c>
      <c r="C2076" s="1">
        <v>0.4216333333333333</v>
      </c>
      <c r="D2076" s="1">
        <v>0.93081999999999998</v>
      </c>
      <c r="E2076" s="1">
        <v>0.16400000000000003</v>
      </c>
      <c r="F2076" s="1">
        <v>0.35</v>
      </c>
      <c r="G2076" s="1">
        <v>0</v>
      </c>
      <c r="H2076" s="1">
        <v>0.14739999961107975</v>
      </c>
      <c r="I2076" s="2">
        <v>0.54108333333333336</v>
      </c>
      <c r="J2076" s="1">
        <v>0.28420000000000001</v>
      </c>
      <c r="K2076" s="1">
        <v>0.47578947368421054</v>
      </c>
      <c r="L2076" s="2">
        <v>0.18</v>
      </c>
      <c r="M2076" s="2">
        <v>1</v>
      </c>
      <c r="N2076" s="1">
        <v>0.13779999982565641</v>
      </c>
      <c r="O2076" s="2">
        <v>7.4999999999999997E-2</v>
      </c>
      <c r="P2076" s="1">
        <v>0.75065999999999999</v>
      </c>
      <c r="Q2076" s="1">
        <v>0.22338585365853791</v>
      </c>
      <c r="R2076" s="3">
        <v>6.2059238000000003E-2</v>
      </c>
      <c r="S2076" s="1">
        <v>5.5049513000000004E-4</v>
      </c>
      <c r="T2076" s="2">
        <v>2.7575107799999998E-2</v>
      </c>
      <c r="U2076" s="1">
        <v>1.3777088819041827E-2</v>
      </c>
      <c r="V2076" s="1">
        <v>0.18263317430403</v>
      </c>
      <c r="W2076" s="1">
        <v>2.0000000000000018E-2</v>
      </c>
      <c r="X2076" s="1">
        <v>0</v>
      </c>
      <c r="Y2076" s="2">
        <v>0</v>
      </c>
      <c r="Z2076" s="1">
        <v>0.72340000149999995</v>
      </c>
      <c r="AA2076" s="1">
        <v>0.67700000000000005</v>
      </c>
      <c r="AB2076" s="2">
        <v>0.66424434123327403</v>
      </c>
      <c r="AC2076" s="2">
        <v>0.35968827995324698</v>
      </c>
      <c r="AD2076" s="1">
        <v>0.14688412611425555</v>
      </c>
      <c r="AE2076" s="1">
        <v>0.18159700000000001</v>
      </c>
      <c r="AF2076" s="1">
        <v>0.64516129032258063</v>
      </c>
      <c r="AG2076" s="4">
        <v>17149.253339706702</v>
      </c>
      <c r="AH2076" s="4">
        <v>16540</v>
      </c>
      <c r="AI2076" s="4">
        <v>2443347</v>
      </c>
      <c r="AJ2076" s="2">
        <v>0.7</v>
      </c>
      <c r="AK2076" s="2">
        <v>0.5</v>
      </c>
      <c r="AL2076" s="2">
        <v>0.98499999999999999</v>
      </c>
      <c r="AM2076" s="2"/>
      <c r="AN2076" s="2">
        <v>0.67299999999999993</v>
      </c>
      <c r="AO2076" s="2">
        <v>0.3</v>
      </c>
      <c r="AP2076" s="2">
        <v>0.67896000131964684</v>
      </c>
      <c r="AQ2076" s="2">
        <v>0.94</v>
      </c>
      <c r="AR2076" s="2">
        <v>50</v>
      </c>
      <c r="AS2076" s="2">
        <v>0.79400000000000004</v>
      </c>
      <c r="AT2076" s="2">
        <v>0.651925001546106</v>
      </c>
      <c r="AU2076" s="2">
        <v>0.632362931450831</v>
      </c>
      <c r="AV2076" s="4"/>
      <c r="AW2076" s="4"/>
      <c r="AX2076" s="1">
        <f t="shared" si="462"/>
        <v>0.33564222215740219</v>
      </c>
      <c r="AY2076" s="2">
        <f t="shared" si="463"/>
        <v>0.38483897240617143</v>
      </c>
      <c r="AZ2076" s="1">
        <f t="shared" si="464"/>
        <v>0.21284613891770757</v>
      </c>
      <c r="BA2076" s="1">
        <f t="shared" si="465"/>
        <v>0.15663504410384529</v>
      </c>
      <c r="BB2076" s="1">
        <f t="shared" si="466"/>
        <v>0.18483922149841206</v>
      </c>
      <c r="BC2076" s="1">
        <f t="shared" si="467"/>
        <v>0.43025151899267</v>
      </c>
      <c r="BD2076" s="1">
        <f t="shared" si="468"/>
        <v>0.19599173909658074</v>
      </c>
      <c r="BE2076" s="1">
        <f t="shared" si="469"/>
        <v>0.2793332</v>
      </c>
      <c r="BF2076" s="2">
        <f t="shared" si="470"/>
        <v>0.16758576227326272</v>
      </c>
      <c r="BG2076" s="1">
        <f t="shared" si="471"/>
        <v>0.12268819951677822</v>
      </c>
      <c r="BH2076" s="1">
        <f t="shared" si="472"/>
        <v>0.27036082652922094</v>
      </c>
      <c r="BI2076" s="2">
        <f t="shared" si="473"/>
        <v>0.56960716179004089</v>
      </c>
      <c r="BJ2076" s="1">
        <f t="shared" si="474"/>
        <v>0.83996798831926189</v>
      </c>
      <c r="BK2076" s="1">
        <f t="shared" si="475"/>
        <v>0.29924633526081995</v>
      </c>
    </row>
    <row r="2077" spans="1:63">
      <c r="A2077" t="s">
        <v>158</v>
      </c>
      <c r="B2077">
        <v>2002</v>
      </c>
      <c r="C2077" s="1">
        <v>0.4216333333333333</v>
      </c>
      <c r="D2077" s="1">
        <v>0.91453999999999991</v>
      </c>
      <c r="E2077" s="1">
        <v>0.15799999999999992</v>
      </c>
      <c r="F2077" s="1">
        <v>0.35</v>
      </c>
      <c r="G2077" s="1">
        <v>0</v>
      </c>
      <c r="H2077" s="1">
        <v>0.16479999922215938</v>
      </c>
      <c r="I2077" s="2">
        <v>0.54108333333333336</v>
      </c>
      <c r="J2077" s="1">
        <v>0.28439999999999999</v>
      </c>
      <c r="K2077" s="1">
        <v>0.47526315789473683</v>
      </c>
      <c r="L2077" s="2">
        <v>0.18</v>
      </c>
      <c r="M2077" s="2">
        <v>1</v>
      </c>
      <c r="N2077" s="1">
        <v>0.14039999976754189</v>
      </c>
      <c r="O2077" s="2">
        <v>7.4999999999999997E-2</v>
      </c>
      <c r="P2077" s="1">
        <v>0.74924000000000002</v>
      </c>
      <c r="Q2077" s="1">
        <v>0.21664048780487799</v>
      </c>
      <c r="R2077" s="3">
        <v>6.2059238000000003E-2</v>
      </c>
      <c r="S2077" s="1">
        <v>3.8250448000000002E-4</v>
      </c>
      <c r="T2077" s="2">
        <v>2.546873035E-2</v>
      </c>
      <c r="U2077" s="1">
        <v>1.3777088819041827E-2</v>
      </c>
      <c r="V2077" s="1">
        <v>0.18263317430403</v>
      </c>
      <c r="W2077" s="1">
        <v>2.0000000000000018E-2</v>
      </c>
      <c r="X2077" s="1">
        <v>0</v>
      </c>
      <c r="Y2077" s="2">
        <v>0</v>
      </c>
      <c r="Z2077" s="1">
        <v>0.695624303</v>
      </c>
      <c r="AA2077" s="1">
        <v>0.64</v>
      </c>
      <c r="AB2077" s="2">
        <v>0.656107376424924</v>
      </c>
      <c r="AC2077" s="2">
        <v>0.35232518007173802</v>
      </c>
      <c r="AD2077" s="1">
        <v>0.20709615188064998</v>
      </c>
      <c r="AE2077" s="1">
        <v>0.20360757142857144</v>
      </c>
      <c r="AF2077" s="1">
        <v>0.67741935483870963</v>
      </c>
      <c r="AG2077" s="4">
        <v>17582.3078642484</v>
      </c>
      <c r="AH2077" s="4">
        <v>16730</v>
      </c>
      <c r="AI2077" s="4">
        <v>2484085</v>
      </c>
      <c r="AJ2077" s="2">
        <v>0.7</v>
      </c>
      <c r="AK2077" s="2">
        <v>0.5</v>
      </c>
      <c r="AL2077" s="2">
        <v>0.98499999999999999</v>
      </c>
      <c r="AM2077" s="2"/>
      <c r="AN2077" s="2">
        <v>0.47100000000000003</v>
      </c>
      <c r="AO2077" s="2">
        <v>0.3</v>
      </c>
      <c r="AP2077" s="2">
        <v>0.69372000098973519</v>
      </c>
      <c r="AQ2077" s="2">
        <v>0.84699999999999998</v>
      </c>
      <c r="AR2077" s="2">
        <v>50</v>
      </c>
      <c r="AS2077" s="2">
        <v>0.754</v>
      </c>
      <c r="AT2077" s="2">
        <v>0.67471273959238531</v>
      </c>
      <c r="AU2077" s="2">
        <v>0.62474307990549893</v>
      </c>
      <c r="AV2077" s="4"/>
      <c r="AW2077" s="4"/>
      <c r="AX2077" s="1">
        <f t="shared" si="462"/>
        <v>0.33482888875924877</v>
      </c>
      <c r="AY2077" s="2">
        <f t="shared" si="463"/>
        <v>0.38516378442794463</v>
      </c>
      <c r="AZ2077" s="1">
        <f t="shared" si="464"/>
        <v>0.21075819212697561</v>
      </c>
      <c r="BA2077" s="1">
        <f t="shared" si="465"/>
        <v>0.15200576102051197</v>
      </c>
      <c r="BB2077" s="1">
        <f t="shared" si="466"/>
        <v>0.18483922149841206</v>
      </c>
      <c r="BC2077" s="1">
        <f t="shared" si="467"/>
        <v>0.42520222019822551</v>
      </c>
      <c r="BD2077" s="1">
        <f t="shared" si="468"/>
        <v>0.1967620625065527</v>
      </c>
      <c r="BE2077" s="1">
        <f t="shared" si="469"/>
        <v>0.26020470000000001</v>
      </c>
      <c r="BF2077" s="2">
        <f t="shared" si="470"/>
        <v>0.16831452960890472</v>
      </c>
      <c r="BG2077" s="1">
        <f t="shared" si="471"/>
        <v>0.1278758727769263</v>
      </c>
      <c r="BH2077" s="1">
        <f t="shared" si="472"/>
        <v>0.2689345014010634</v>
      </c>
      <c r="BI2077" s="2">
        <f t="shared" si="473"/>
        <v>0.55639510238583112</v>
      </c>
      <c r="BJ2077" s="1">
        <f t="shared" si="474"/>
        <v>0.82532960378689446</v>
      </c>
      <c r="BK2077" s="1">
        <f t="shared" si="475"/>
        <v>0.28746060098476772</v>
      </c>
    </row>
    <row r="2078" spans="1:63">
      <c r="A2078" t="s">
        <v>158</v>
      </c>
      <c r="B2078">
        <v>2003</v>
      </c>
      <c r="C2078" s="1">
        <v>0.4216333333333333</v>
      </c>
      <c r="D2078" s="1">
        <v>0.89825999999999995</v>
      </c>
      <c r="E2078" s="1">
        <v>0.15200000000000002</v>
      </c>
      <c r="F2078" s="1">
        <v>0.35</v>
      </c>
      <c r="G2078" s="1">
        <v>0</v>
      </c>
      <c r="H2078" s="1">
        <v>0.18219999883323912</v>
      </c>
      <c r="I2078" s="2">
        <v>0.54108333333333336</v>
      </c>
      <c r="J2078" s="1">
        <v>0.28460000000000002</v>
      </c>
      <c r="K2078" s="1">
        <v>0.65819819819825232</v>
      </c>
      <c r="L2078" s="2">
        <v>0.18</v>
      </c>
      <c r="M2078" s="2">
        <v>1</v>
      </c>
      <c r="N2078" s="1">
        <v>0.14299999970942737</v>
      </c>
      <c r="O2078" s="2">
        <v>7.4999999999999997E-2</v>
      </c>
      <c r="P2078" s="1">
        <v>0.74781999999999993</v>
      </c>
      <c r="Q2078" s="1">
        <v>0.21001804878048802</v>
      </c>
      <c r="R2078" s="3">
        <v>6.2059238000000003E-2</v>
      </c>
      <c r="S2078" s="1">
        <v>0</v>
      </c>
      <c r="T2078" s="2">
        <v>2.3362352900000001E-2</v>
      </c>
      <c r="U2078" s="1">
        <v>1.3777088819041827E-2</v>
      </c>
      <c r="V2078" s="1">
        <v>0.18263317430403</v>
      </c>
      <c r="W2078" s="1">
        <v>2.0000000000000018E-2</v>
      </c>
      <c r="X2078" s="1">
        <v>0</v>
      </c>
      <c r="Y2078" s="2">
        <v>0</v>
      </c>
      <c r="Z2078" s="1">
        <v>0.66784860449999994</v>
      </c>
      <c r="AA2078" s="1">
        <v>0.64599999999999991</v>
      </c>
      <c r="AB2078" s="2">
        <v>0.66108483700673193</v>
      </c>
      <c r="AC2078" s="2">
        <v>0.31508666681355801</v>
      </c>
      <c r="AD2078" s="1">
        <v>0.26130841876336997</v>
      </c>
      <c r="AE2078" s="1">
        <v>0.20453228571428569</v>
      </c>
      <c r="AF2078" s="1">
        <v>0.67741935483870963</v>
      </c>
      <c r="AG2078" s="4">
        <v>17717.969766189701</v>
      </c>
      <c r="AH2078" s="4">
        <v>17270</v>
      </c>
      <c r="AI2078" s="4">
        <v>2525751</v>
      </c>
      <c r="AJ2078" s="2">
        <v>0.7</v>
      </c>
      <c r="AK2078" s="2">
        <v>0.5</v>
      </c>
      <c r="AL2078" s="2">
        <v>0.98499999999999999</v>
      </c>
      <c r="AM2078" s="2"/>
      <c r="AN2078" s="2">
        <v>0.33700000000000002</v>
      </c>
      <c r="AO2078" s="2">
        <v>0.5</v>
      </c>
      <c r="AP2078" s="2">
        <v>0.70848000065982331</v>
      </c>
      <c r="AQ2078" s="2">
        <v>0.83799999999999997</v>
      </c>
      <c r="AR2078" s="2">
        <v>50</v>
      </c>
      <c r="AS2078" s="2">
        <v>0.75599999999999989</v>
      </c>
      <c r="AT2078" s="2">
        <v>0.58870753793030173</v>
      </c>
      <c r="AU2078" s="2">
        <v>0.62110979922123621</v>
      </c>
      <c r="AV2078" s="4"/>
      <c r="AW2078" s="4"/>
      <c r="AX2078" s="1">
        <f t="shared" si="462"/>
        <v>0.33401555536109545</v>
      </c>
      <c r="AY2078" s="2">
        <f t="shared" si="463"/>
        <v>0.41169736160585907</v>
      </c>
      <c r="AZ2078" s="1">
        <f t="shared" si="464"/>
        <v>0.20865192793609758</v>
      </c>
      <c r="BA2078" s="1">
        <f t="shared" si="465"/>
        <v>0.14737647793717865</v>
      </c>
      <c r="BB2078" s="1">
        <f t="shared" si="466"/>
        <v>0.18483922149841206</v>
      </c>
      <c r="BC2078" s="1">
        <f t="shared" si="467"/>
        <v>0.42012908653378106</v>
      </c>
      <c r="BD2078" s="1">
        <f t="shared" si="468"/>
        <v>0.22812976640356783</v>
      </c>
      <c r="BE2078" s="1">
        <f t="shared" si="469"/>
        <v>0.26357359999999996</v>
      </c>
      <c r="BF2078" s="2">
        <f t="shared" si="470"/>
        <v>0.1564879041750592</v>
      </c>
      <c r="BG2078" s="1">
        <f t="shared" si="471"/>
        <v>0.13105362946471186</v>
      </c>
      <c r="BH2078" s="1">
        <f t="shared" si="472"/>
        <v>0.27769935814525365</v>
      </c>
      <c r="BI2078" s="2">
        <f t="shared" si="473"/>
        <v>0.55111513363977105</v>
      </c>
      <c r="BJ2078" s="1">
        <f t="shared" si="474"/>
        <v>0.82881449178502464</v>
      </c>
      <c r="BK2078" s="1">
        <f t="shared" si="475"/>
        <v>0.2734157754945174</v>
      </c>
    </row>
    <row r="2079" spans="1:63">
      <c r="A2079" t="s">
        <v>158</v>
      </c>
      <c r="B2079">
        <v>2004</v>
      </c>
      <c r="C2079" s="1">
        <v>0.4216333333333333</v>
      </c>
      <c r="D2079" s="1">
        <v>0.88197999999999999</v>
      </c>
      <c r="E2079" s="1">
        <v>0.14599999999999991</v>
      </c>
      <c r="F2079" s="1">
        <v>0.35</v>
      </c>
      <c r="G2079" s="1">
        <v>0</v>
      </c>
      <c r="H2079" s="1">
        <v>0.19959999844431875</v>
      </c>
      <c r="I2079" s="2">
        <v>0.54108333333333336</v>
      </c>
      <c r="J2079" s="1">
        <v>0.2848</v>
      </c>
      <c r="K2079" s="1">
        <v>0.61551075268814515</v>
      </c>
      <c r="L2079" s="2">
        <v>0.18</v>
      </c>
      <c r="M2079" s="2">
        <v>1</v>
      </c>
      <c r="N2079" s="1">
        <v>0.14559999965131282</v>
      </c>
      <c r="O2079" s="2">
        <v>7.4999999999999997E-2</v>
      </c>
      <c r="P2079" s="1">
        <v>0.74639999999999995</v>
      </c>
      <c r="Q2079" s="1">
        <v>0.20364829268292794</v>
      </c>
      <c r="R2079" s="3">
        <v>6.2059238000000003E-2</v>
      </c>
      <c r="S2079" s="1">
        <v>0</v>
      </c>
      <c r="T2079" s="2">
        <v>2.1255975449999999E-2</v>
      </c>
      <c r="U2079" s="1">
        <v>1.3777088819041827E-2</v>
      </c>
      <c r="V2079" s="1">
        <v>0.18263317430403</v>
      </c>
      <c r="W2079" s="1">
        <v>2.0000000000000018E-2</v>
      </c>
      <c r="X2079" s="1">
        <v>0</v>
      </c>
      <c r="Y2079" s="2">
        <v>0</v>
      </c>
      <c r="Z2079" s="1">
        <v>0.63292504430000007</v>
      </c>
      <c r="AA2079" s="1">
        <v>0.66900000000000004</v>
      </c>
      <c r="AB2079" s="2">
        <v>0.66576495080845399</v>
      </c>
      <c r="AC2079" s="2">
        <v>0.374839751087644</v>
      </c>
      <c r="AD2079" s="1">
        <v>0.34859127025045333</v>
      </c>
      <c r="AE2079" s="1">
        <v>0.23338797619047622</v>
      </c>
      <c r="AF2079" s="1">
        <v>0.80645161290322576</v>
      </c>
      <c r="AG2079" s="4">
        <v>18515.578732870901</v>
      </c>
      <c r="AH2079" s="4">
        <v>18220</v>
      </c>
      <c r="AI2079" s="4">
        <v>2569963</v>
      </c>
      <c r="AJ2079" s="2">
        <v>0.7</v>
      </c>
      <c r="AK2079" s="2">
        <v>0.5</v>
      </c>
      <c r="AL2079" s="2">
        <v>0.98499999999999999</v>
      </c>
      <c r="AM2079" s="2"/>
      <c r="AN2079" s="2">
        <v>0.58299999999999996</v>
      </c>
      <c r="AO2079" s="2">
        <v>0.5</v>
      </c>
      <c r="AP2079" s="2">
        <v>0.72324000032991165</v>
      </c>
      <c r="AQ2079" s="2">
        <v>0.79200000000000004</v>
      </c>
      <c r="AR2079" s="2">
        <v>50</v>
      </c>
      <c r="AS2079" s="2">
        <v>0.76</v>
      </c>
      <c r="AT2079" s="2">
        <v>0.62884477936212557</v>
      </c>
      <c r="AU2079" s="2">
        <v>0.6347475083596118</v>
      </c>
      <c r="AV2079" s="4"/>
      <c r="AW2079" s="4"/>
      <c r="AX2079" s="1">
        <f t="shared" si="462"/>
        <v>0.33320222196294202</v>
      </c>
      <c r="AY2079" s="2">
        <f t="shared" si="463"/>
        <v>0.40599915509611301</v>
      </c>
      <c r="AZ2079" s="1">
        <f t="shared" si="464"/>
        <v>0.20667270122658557</v>
      </c>
      <c r="BA2079" s="1">
        <f t="shared" si="465"/>
        <v>0.14155588457051199</v>
      </c>
      <c r="BB2079" s="1">
        <f t="shared" si="466"/>
        <v>0.18483922149841206</v>
      </c>
      <c r="BC2079" s="1">
        <f t="shared" si="467"/>
        <v>0.41430424651155889</v>
      </c>
      <c r="BD2079" s="1">
        <f t="shared" si="468"/>
        <v>0.22193583648611739</v>
      </c>
      <c r="BE2079" s="1">
        <f t="shared" si="469"/>
        <v>0.27522199999999997</v>
      </c>
      <c r="BF2079" s="2">
        <f t="shared" si="470"/>
        <v>0.16694494812582236</v>
      </c>
      <c r="BG2079" s="1">
        <f t="shared" si="471"/>
        <v>0.14040511198402705</v>
      </c>
      <c r="BH2079" s="1">
        <f t="shared" si="472"/>
        <v>0.27369310149869613</v>
      </c>
      <c r="BI2079" s="2">
        <f t="shared" si="473"/>
        <v>0.58257206010984941</v>
      </c>
      <c r="BJ2079" s="1">
        <f t="shared" si="474"/>
        <v>0.85626516160854549</v>
      </c>
      <c r="BK2079" s="1">
        <f t="shared" si="475"/>
        <v>0.30887895861115328</v>
      </c>
    </row>
    <row r="2080" spans="1:63">
      <c r="A2080" t="s">
        <v>158</v>
      </c>
      <c r="B2080">
        <v>2005</v>
      </c>
      <c r="C2080" s="1">
        <v>0.4216333333333333</v>
      </c>
      <c r="D2080" s="1">
        <v>0.86569999999999991</v>
      </c>
      <c r="E2080" s="1">
        <v>0.14000000000000001</v>
      </c>
      <c r="F2080" s="1">
        <v>0.35</v>
      </c>
      <c r="G2080" s="1">
        <v>0</v>
      </c>
      <c r="H2080" s="1">
        <v>0.21699999805539849</v>
      </c>
      <c r="I2080" s="2">
        <v>0.54108333333333336</v>
      </c>
      <c r="J2080" s="1">
        <v>0.28499999999999998</v>
      </c>
      <c r="K2080" s="1">
        <v>0.5</v>
      </c>
      <c r="L2080" s="2">
        <v>0.18</v>
      </c>
      <c r="M2080" s="2">
        <v>1</v>
      </c>
      <c r="N2080" s="1">
        <v>0.14819999959319829</v>
      </c>
      <c r="O2080" s="2">
        <v>7.4999999999999997E-2</v>
      </c>
      <c r="P2080" s="1">
        <v>0.72167999999999999</v>
      </c>
      <c r="Q2080" s="1">
        <v>0.19758975609756191</v>
      </c>
      <c r="R2080" s="3">
        <v>6.2059238000000003E-2</v>
      </c>
      <c r="S2080" s="1">
        <v>0</v>
      </c>
      <c r="T2080" s="2">
        <v>1.9149598E-2</v>
      </c>
      <c r="U2080" s="1">
        <v>1.3777088819041827E-2</v>
      </c>
      <c r="V2080" s="1">
        <v>0.18263317430403</v>
      </c>
      <c r="W2080" s="1">
        <v>2.0000000000000018E-2</v>
      </c>
      <c r="X2080" s="1">
        <v>0</v>
      </c>
      <c r="Y2080" s="2">
        <v>0</v>
      </c>
      <c r="Z2080" s="1">
        <v>0.60343755440000002</v>
      </c>
      <c r="AA2080" s="1">
        <v>0.66500000000000004</v>
      </c>
      <c r="AB2080" s="2">
        <v>0.65665213804103595</v>
      </c>
      <c r="AC2080" s="2">
        <v>0.354657162821018</v>
      </c>
      <c r="AD2080" s="1">
        <v>0.56587303739814998</v>
      </c>
      <c r="AE2080" s="1">
        <v>0.26224366666666665</v>
      </c>
      <c r="AF2080" s="1">
        <v>0.67741935483870963</v>
      </c>
      <c r="AG2080" s="4">
        <v>19533.340491316099</v>
      </c>
      <c r="AH2080" s="4">
        <v>18890</v>
      </c>
      <c r="AI2080" s="4">
        <v>2617833</v>
      </c>
      <c r="AJ2080" s="2">
        <v>0.7</v>
      </c>
      <c r="AK2080" s="2">
        <v>0.5</v>
      </c>
      <c r="AL2080" s="2">
        <v>0.98499999999999999</v>
      </c>
      <c r="AM2080" s="2"/>
      <c r="AN2080" s="2">
        <v>0.57600000000000007</v>
      </c>
      <c r="AO2080" s="2">
        <v>0.5</v>
      </c>
      <c r="AP2080" s="2">
        <v>0.73799999999999999</v>
      </c>
      <c r="AQ2080" s="2">
        <v>0.80400000000000005</v>
      </c>
      <c r="AR2080" s="2">
        <v>50</v>
      </c>
      <c r="AS2080" s="2">
        <v>0.71599999999999997</v>
      </c>
      <c r="AT2080" s="2">
        <v>0.59280021019137563</v>
      </c>
      <c r="AU2080" s="2">
        <v>0.60537281925034647</v>
      </c>
      <c r="AV2080" s="4"/>
      <c r="AW2080" s="4"/>
      <c r="AX2080" s="1">
        <f t="shared" si="462"/>
        <v>0.33238888856478865</v>
      </c>
      <c r="AY2080" s="2">
        <f t="shared" si="463"/>
        <v>0.38989761898950454</v>
      </c>
      <c r="AZ2080" s="1">
        <f t="shared" si="464"/>
        <v>0.20009571841951238</v>
      </c>
      <c r="BA2080" s="1">
        <f t="shared" si="465"/>
        <v>0.13664130292051199</v>
      </c>
      <c r="BB2080" s="1">
        <f t="shared" si="466"/>
        <v>0.18483922149841206</v>
      </c>
      <c r="BC2080" s="1">
        <f t="shared" si="467"/>
        <v>0.40649452541155884</v>
      </c>
      <c r="BD2080" s="1">
        <f t="shared" si="468"/>
        <v>0.2036565586243598</v>
      </c>
      <c r="BE2080" s="1">
        <f t="shared" si="469"/>
        <v>0.27299509999999999</v>
      </c>
      <c r="BF2080" s="2">
        <f t="shared" si="470"/>
        <v>0.16041095110534298</v>
      </c>
      <c r="BG2080" s="1">
        <f t="shared" si="471"/>
        <v>0.15195530046160882</v>
      </c>
      <c r="BH2080" s="1">
        <f t="shared" si="472"/>
        <v>0.26499676851144355</v>
      </c>
      <c r="BI2080" s="2">
        <f t="shared" si="473"/>
        <v>0.58536135156695179</v>
      </c>
      <c r="BJ2080" s="1">
        <f t="shared" si="474"/>
        <v>0.8503581200783954</v>
      </c>
      <c r="BK2080" s="1">
        <f t="shared" si="475"/>
        <v>0.32036458305550825</v>
      </c>
    </row>
    <row r="2081" spans="1:63">
      <c r="A2081" t="s">
        <v>158</v>
      </c>
      <c r="B2081">
        <v>2006</v>
      </c>
      <c r="C2081" s="1">
        <v>0.4216333333333333</v>
      </c>
      <c r="D2081" s="1">
        <v>0.88301399961300187</v>
      </c>
      <c r="E2081" s="1">
        <v>0.1333333333333333</v>
      </c>
      <c r="F2081" s="1">
        <v>0.35</v>
      </c>
      <c r="G2081" s="1">
        <v>0</v>
      </c>
      <c r="H2081" s="1">
        <v>0.23439999766647812</v>
      </c>
      <c r="I2081" s="2">
        <v>0.54108333333333336</v>
      </c>
      <c r="J2081" s="1">
        <v>0.28460000000000002</v>
      </c>
      <c r="K2081" s="1">
        <v>0.5</v>
      </c>
      <c r="L2081" s="2">
        <v>0.18</v>
      </c>
      <c r="M2081" s="2">
        <v>1</v>
      </c>
      <c r="N2081" s="1">
        <v>0.15079999953508377</v>
      </c>
      <c r="O2081" s="2">
        <v>7.4999999999999997E-2</v>
      </c>
      <c r="P2081" s="1">
        <v>0.70931999999999995</v>
      </c>
      <c r="Q2081" s="1">
        <v>0.19194097560975587</v>
      </c>
      <c r="R2081" s="3">
        <v>6.2059238000000003E-2</v>
      </c>
      <c r="S2081" s="1">
        <v>0</v>
      </c>
      <c r="T2081" s="2">
        <v>1.8120950833333333E-2</v>
      </c>
      <c r="U2081" s="1">
        <v>1.3777088819041827E-2</v>
      </c>
      <c r="V2081" s="1">
        <v>0.18263317430403</v>
      </c>
      <c r="W2081" s="1">
        <v>2.0000000000000018E-2</v>
      </c>
      <c r="X2081" s="1">
        <v>0</v>
      </c>
      <c r="Y2081" s="2">
        <v>0</v>
      </c>
      <c r="Z2081" s="1">
        <v>0.57887784019999999</v>
      </c>
      <c r="AA2081" s="1">
        <v>0.63700000000000001</v>
      </c>
      <c r="AB2081" s="2">
        <v>0.65561236667526401</v>
      </c>
      <c r="AC2081" s="2">
        <v>0.309057943465054</v>
      </c>
      <c r="AD2081" s="1">
        <v>0.75654871029498105</v>
      </c>
      <c r="AE2081" s="1">
        <v>0.29109935714285717</v>
      </c>
      <c r="AF2081" s="1">
        <v>0.70967741935483875</v>
      </c>
      <c r="AG2081" s="4">
        <v>20861.782433648499</v>
      </c>
      <c r="AH2081" s="4">
        <v>20480</v>
      </c>
      <c r="AI2081" s="4">
        <v>2670055</v>
      </c>
      <c r="AJ2081" s="2">
        <v>0.56999999999999995</v>
      </c>
      <c r="AK2081" s="2">
        <v>0.5</v>
      </c>
      <c r="AL2081" s="2">
        <v>0.98499999999999999</v>
      </c>
      <c r="AM2081" s="2"/>
      <c r="AN2081" s="2">
        <v>0.56499999999999995</v>
      </c>
      <c r="AO2081" s="2">
        <v>0.5</v>
      </c>
      <c r="AP2081" s="2">
        <v>0.748</v>
      </c>
      <c r="AQ2081" s="2">
        <v>0.81499999999999995</v>
      </c>
      <c r="AR2081" s="2">
        <v>50</v>
      </c>
      <c r="AS2081" s="2">
        <v>0.57799999999999996</v>
      </c>
      <c r="AT2081" s="2">
        <v>0.59160423959506558</v>
      </c>
      <c r="AU2081" s="2">
        <v>0.60473275694188899</v>
      </c>
      <c r="AV2081" s="4"/>
      <c r="AW2081" s="4"/>
      <c r="AX2081" s="1">
        <f t="shared" si="462"/>
        <v>0.33706344399102445</v>
      </c>
      <c r="AY2081" s="2">
        <f t="shared" si="463"/>
        <v>0.39021190469548817</v>
      </c>
      <c r="AZ2081" s="1">
        <f t="shared" si="464"/>
        <v>0.19628823288861783</v>
      </c>
      <c r="BA2081" s="1">
        <f t="shared" si="465"/>
        <v>0.13254801722051199</v>
      </c>
      <c r="BB2081" s="1">
        <f t="shared" si="466"/>
        <v>0.18483922149841206</v>
      </c>
      <c r="BC2081" s="1">
        <f t="shared" si="467"/>
        <v>0.40427166823522576</v>
      </c>
      <c r="BD2081" s="1">
        <f t="shared" si="468"/>
        <v>0.20476587616299738</v>
      </c>
      <c r="BE2081" s="1">
        <f t="shared" si="469"/>
        <v>0.25769229999999999</v>
      </c>
      <c r="BF2081" s="2">
        <f t="shared" si="470"/>
        <v>0.15562745497353836</v>
      </c>
      <c r="BG2081" s="1">
        <f t="shared" si="471"/>
        <v>0.16481064692322367</v>
      </c>
      <c r="BH2081" s="1">
        <f t="shared" si="472"/>
        <v>0.26462558863221169</v>
      </c>
      <c r="BI2081" s="2">
        <f t="shared" si="473"/>
        <v>0.57813040189676201</v>
      </c>
      <c r="BJ2081" s="1">
        <f t="shared" si="474"/>
        <v>0.84275599052897365</v>
      </c>
      <c r="BK2081" s="1">
        <f t="shared" si="475"/>
        <v>0.31350481326455032</v>
      </c>
    </row>
    <row r="2082" spans="1:63">
      <c r="A2082" t="s">
        <v>158</v>
      </c>
      <c r="B2082">
        <v>2007</v>
      </c>
      <c r="C2082" s="1">
        <v>0.4216333333333333</v>
      </c>
      <c r="D2082" s="1">
        <v>0.90032799922600393</v>
      </c>
      <c r="E2082" s="1">
        <v>0.12666666666666671</v>
      </c>
      <c r="F2082" s="1">
        <v>0.35</v>
      </c>
      <c r="G2082" s="1">
        <v>0</v>
      </c>
      <c r="H2082" s="1">
        <v>0.25179999727755786</v>
      </c>
      <c r="I2082" s="2">
        <v>0.54108333333333336</v>
      </c>
      <c r="J2082" s="1">
        <v>0.28420000000000001</v>
      </c>
      <c r="K2082" s="1">
        <v>0.6913636363636666</v>
      </c>
      <c r="L2082" s="2">
        <v>0.18</v>
      </c>
      <c r="M2082" s="2">
        <v>1</v>
      </c>
      <c r="N2082" s="1">
        <v>0.15339999947696925</v>
      </c>
      <c r="O2082" s="2">
        <v>7.4999999999999997E-2</v>
      </c>
      <c r="P2082" s="1">
        <v>0.69696000000000002</v>
      </c>
      <c r="Q2082" s="1">
        <v>0.18665999999999994</v>
      </c>
      <c r="R2082" s="3">
        <v>6.2059238000000003E-2</v>
      </c>
      <c r="S2082" s="1">
        <v>0</v>
      </c>
      <c r="T2082" s="2">
        <v>1.7092303666666666E-2</v>
      </c>
      <c r="U2082" s="1">
        <v>1.3777088819041827E-2</v>
      </c>
      <c r="V2082" s="1">
        <v>0.18263317430403</v>
      </c>
      <c r="W2082" s="1">
        <v>2.0000000000000018E-2</v>
      </c>
      <c r="X2082" s="1">
        <v>0</v>
      </c>
      <c r="Y2082" s="2">
        <v>0</v>
      </c>
      <c r="Z2082" s="1">
        <v>0.58749028110000001</v>
      </c>
      <c r="AA2082" s="1">
        <v>0.65799999999999992</v>
      </c>
      <c r="AB2082" s="2">
        <v>0.67012841454856797</v>
      </c>
      <c r="AC2082" s="2">
        <v>0.28804479790237403</v>
      </c>
      <c r="AD2082" s="1">
        <v>1</v>
      </c>
      <c r="AE2082" s="1">
        <v>0.31995504761904758</v>
      </c>
      <c r="AF2082" s="1">
        <v>0.74193548387096775</v>
      </c>
      <c r="AG2082" s="4">
        <v>22568.447413096099</v>
      </c>
      <c r="AH2082" s="4">
        <v>22110</v>
      </c>
      <c r="AI2082" s="4">
        <v>2726301</v>
      </c>
      <c r="AJ2082" s="2">
        <v>0.56600000000000006</v>
      </c>
      <c r="AK2082" s="2">
        <v>0.5</v>
      </c>
      <c r="AL2082" s="2">
        <v>0.98499999999999999</v>
      </c>
      <c r="AM2082" s="2"/>
      <c r="AN2082" s="2">
        <v>0.52</v>
      </c>
      <c r="AO2082" s="2">
        <v>0.5</v>
      </c>
      <c r="AP2082" s="2">
        <v>0.76200000000000001</v>
      </c>
      <c r="AQ2082" s="2">
        <v>0.77500000000000002</v>
      </c>
      <c r="AR2082" s="2">
        <v>50</v>
      </c>
      <c r="AS2082" s="2">
        <v>0.83799999999999997</v>
      </c>
      <c r="AT2082" s="2">
        <v>0.58003729929600401</v>
      </c>
      <c r="AU2082" s="2">
        <v>0.61518251489506537</v>
      </c>
      <c r="AV2082" s="4"/>
      <c r="AW2082" s="4"/>
      <c r="AX2082" s="1">
        <f t="shared" si="462"/>
        <v>0.3417379994172603</v>
      </c>
      <c r="AY2082" s="2">
        <f t="shared" si="463"/>
        <v>0.41786385273913851</v>
      </c>
      <c r="AZ2082" s="1">
        <f t="shared" si="464"/>
        <v>0.19255430833333334</v>
      </c>
      <c r="BA2082" s="1">
        <f t="shared" si="465"/>
        <v>0.13398342403717864</v>
      </c>
      <c r="BB2082" s="1">
        <f t="shared" si="466"/>
        <v>0.18483922149841206</v>
      </c>
      <c r="BC2082" s="1">
        <f t="shared" si="467"/>
        <v>0.40573460607000378</v>
      </c>
      <c r="BD2082" s="1">
        <f t="shared" si="468"/>
        <v>0.23783043390858782</v>
      </c>
      <c r="BE2082" s="1">
        <f t="shared" si="469"/>
        <v>0.26745639999999993</v>
      </c>
      <c r="BF2082" s="2">
        <f t="shared" si="470"/>
        <v>0.15382105117469461</v>
      </c>
      <c r="BG2082" s="1">
        <f t="shared" si="471"/>
        <v>0.1816137562514113</v>
      </c>
      <c r="BH2082" s="1">
        <f t="shared" si="472"/>
        <v>0.27613475382566788</v>
      </c>
      <c r="BI2082" s="2">
        <f t="shared" si="473"/>
        <v>0.6028912074261058</v>
      </c>
      <c r="BJ2082" s="1">
        <f t="shared" si="474"/>
        <v>0.87902596125177368</v>
      </c>
      <c r="BK2082" s="1">
        <f t="shared" si="475"/>
        <v>0.32675645360043792</v>
      </c>
    </row>
    <row r="2083" spans="1:63">
      <c r="A2083" t="s">
        <v>158</v>
      </c>
      <c r="B2083">
        <v>2008</v>
      </c>
      <c r="C2083" s="1">
        <v>0.4216333333333333</v>
      </c>
      <c r="D2083" s="1">
        <v>0.91764199883900577</v>
      </c>
      <c r="E2083" s="1">
        <v>0.12</v>
      </c>
      <c r="F2083" s="1">
        <v>0.35</v>
      </c>
      <c r="G2083" s="1">
        <v>0</v>
      </c>
      <c r="H2083" s="1">
        <v>0.26919999688863749</v>
      </c>
      <c r="I2083" s="2">
        <v>0.54108333333333336</v>
      </c>
      <c r="J2083" s="1">
        <v>0.2838</v>
      </c>
      <c r="K2083" s="1">
        <v>0.5</v>
      </c>
      <c r="L2083" s="2">
        <v>0.18</v>
      </c>
      <c r="M2083" s="2">
        <v>1</v>
      </c>
      <c r="N2083" s="1">
        <v>0.15599999941885473</v>
      </c>
      <c r="O2083" s="2">
        <v>7.4999999999999997E-2</v>
      </c>
      <c r="P2083" s="1">
        <v>0.68351999999999991</v>
      </c>
      <c r="Q2083" s="1">
        <v>0.18173560975609804</v>
      </c>
      <c r="R2083" s="3">
        <v>6.2059238000000003E-2</v>
      </c>
      <c r="S2083" s="1">
        <v>0</v>
      </c>
      <c r="T2083" s="2">
        <v>1.6063656499999999E-2</v>
      </c>
      <c r="U2083" s="1">
        <v>1.3777088819041827E-2</v>
      </c>
      <c r="V2083" s="1">
        <v>0.18263317430403</v>
      </c>
      <c r="W2083" s="1">
        <v>2.0000000000000018E-2</v>
      </c>
      <c r="X2083" s="1">
        <v>0</v>
      </c>
      <c r="Y2083" s="2">
        <v>0</v>
      </c>
      <c r="Z2083" s="1">
        <v>0.56540000000000001</v>
      </c>
      <c r="AA2083" s="1">
        <v>0.67299999999999993</v>
      </c>
      <c r="AB2083" s="2">
        <v>0.677148529597972</v>
      </c>
      <c r="AC2083" s="2">
        <v>0.288232000628032</v>
      </c>
      <c r="AD2083" s="1">
        <v>1</v>
      </c>
      <c r="AE2083" s="1">
        <v>0.3488107380952381</v>
      </c>
      <c r="AF2083" s="1">
        <v>0.4838709677419355</v>
      </c>
      <c r="AG2083" s="4">
        <v>25462.147435655501</v>
      </c>
      <c r="AH2083" s="4">
        <v>24530</v>
      </c>
      <c r="AI2083" s="4">
        <v>2785361</v>
      </c>
      <c r="AJ2083" s="2">
        <v>0.55799999999999994</v>
      </c>
      <c r="AK2083" s="2">
        <v>0.6</v>
      </c>
      <c r="AL2083" s="2">
        <v>0.98499999999999999</v>
      </c>
      <c r="AM2083" s="2"/>
      <c r="AN2083" s="2">
        <v>0.60699999999999998</v>
      </c>
      <c r="AO2083" s="2">
        <v>0.6</v>
      </c>
      <c r="AP2083" s="2">
        <v>0.754</v>
      </c>
      <c r="AQ2083" s="2">
        <v>0.747</v>
      </c>
      <c r="AR2083" s="2">
        <v>50</v>
      </c>
      <c r="AS2083" s="2">
        <v>0.83599999999999997</v>
      </c>
      <c r="AT2083" s="2">
        <v>0.61360030837709034</v>
      </c>
      <c r="AU2083" s="2">
        <v>0.65401731219544124</v>
      </c>
      <c r="AV2083" s="4"/>
      <c r="AW2083" s="4"/>
      <c r="AX2083" s="1">
        <f t="shared" si="462"/>
        <v>0.34641255484349615</v>
      </c>
      <c r="AY2083" s="2">
        <f t="shared" si="463"/>
        <v>0.39084047610745548</v>
      </c>
      <c r="AZ2083" s="1">
        <f t="shared" si="464"/>
        <v>0.1886757008512196</v>
      </c>
      <c r="BA2083" s="1">
        <f t="shared" si="465"/>
        <v>0.13030171052051198</v>
      </c>
      <c r="BB2083" s="1">
        <f t="shared" si="466"/>
        <v>0.18483922149841206</v>
      </c>
      <c r="BC2083" s="1">
        <f t="shared" si="467"/>
        <v>0.40366613034922616</v>
      </c>
      <c r="BD2083" s="1">
        <f t="shared" si="468"/>
        <v>0.2071665437605984</v>
      </c>
      <c r="BE2083" s="1">
        <f t="shared" si="469"/>
        <v>0.28167429999999993</v>
      </c>
      <c r="BF2083" s="2">
        <f t="shared" si="470"/>
        <v>0.15789808386030946</v>
      </c>
      <c r="BG2083" s="1">
        <f t="shared" si="471"/>
        <v>0.18798280502906795</v>
      </c>
      <c r="BH2083" s="1">
        <f t="shared" si="472"/>
        <v>0.26522396520274555</v>
      </c>
      <c r="BI2083" s="2">
        <f t="shared" si="473"/>
        <v>0.62755518888937734</v>
      </c>
      <c r="BJ2083" s="1">
        <f t="shared" si="474"/>
        <v>0.89277915409212283</v>
      </c>
      <c r="BK2083" s="1">
        <f t="shared" si="475"/>
        <v>0.36233122368663179</v>
      </c>
    </row>
    <row r="2084" spans="1:63">
      <c r="A2084" t="s">
        <v>158</v>
      </c>
      <c r="B2084">
        <v>2009</v>
      </c>
      <c r="C2084" s="1">
        <v>0.4216333333333333</v>
      </c>
      <c r="D2084" s="1">
        <v>0.93495599845200772</v>
      </c>
      <c r="E2084" s="1">
        <v>0.13759999960660929</v>
      </c>
      <c r="F2084" s="1">
        <v>0.35</v>
      </c>
      <c r="G2084" s="1">
        <v>0</v>
      </c>
      <c r="H2084" s="1">
        <v>0.28659999649971724</v>
      </c>
      <c r="I2084" s="2">
        <v>0.54108333333333336</v>
      </c>
      <c r="J2084" s="1">
        <v>0.28339999999999999</v>
      </c>
      <c r="K2084" s="1">
        <v>0.5</v>
      </c>
      <c r="L2084" s="2">
        <v>0.18</v>
      </c>
      <c r="M2084" s="2">
        <v>1</v>
      </c>
      <c r="N2084" s="1">
        <v>0.15859999936074018</v>
      </c>
      <c r="O2084" s="2">
        <v>7.4999999999999997E-2</v>
      </c>
      <c r="P2084" s="1">
        <v>0.68351999999999991</v>
      </c>
      <c r="Q2084" s="1">
        <v>0.21210089688225908</v>
      </c>
      <c r="R2084" s="3">
        <v>6.2059238000000003E-2</v>
      </c>
      <c r="S2084" s="1">
        <v>0</v>
      </c>
      <c r="T2084" s="2">
        <v>1.6384929622818983E-2</v>
      </c>
      <c r="U2084" s="1">
        <v>1.3777088819041827E-2</v>
      </c>
      <c r="V2084" s="1">
        <v>0.18263317430403</v>
      </c>
      <c r="W2084" s="1">
        <v>2.0000000000000018E-2</v>
      </c>
      <c r="X2084" s="1">
        <v>0</v>
      </c>
      <c r="Y2084" s="2">
        <v>0</v>
      </c>
      <c r="Z2084" s="1">
        <v>0.57409199980571868</v>
      </c>
      <c r="AA2084" s="1">
        <v>0.67</v>
      </c>
      <c r="AB2084" s="2">
        <v>0.66244122588229803</v>
      </c>
      <c r="AC2084" s="2">
        <v>0.28493397784920804</v>
      </c>
      <c r="AD2084" s="1">
        <v>1</v>
      </c>
      <c r="AE2084" s="1">
        <v>0.37766642857142857</v>
      </c>
      <c r="AF2084" s="1">
        <v>0.32258064516129031</v>
      </c>
      <c r="AG2084" s="4"/>
      <c r="AH2084" s="4">
        <v>24132.499999999767</v>
      </c>
      <c r="AI2084" s="4">
        <v>2845415</v>
      </c>
      <c r="AJ2084" s="2">
        <v>0.63300000000000001</v>
      </c>
      <c r="AK2084" s="2">
        <v>0.6</v>
      </c>
      <c r="AL2084" s="2">
        <v>0.98499999999999999</v>
      </c>
      <c r="AM2084" s="2"/>
      <c r="AN2084" s="2">
        <v>0.61099999999999999</v>
      </c>
      <c r="AO2084" s="2">
        <v>0.6</v>
      </c>
      <c r="AP2084" s="2">
        <v>0.75</v>
      </c>
      <c r="AQ2084" s="2">
        <v>0.71400000000000008</v>
      </c>
      <c r="AR2084" s="2">
        <v>50</v>
      </c>
      <c r="AS2084" s="2">
        <v>0.83599999999999997</v>
      </c>
      <c r="AT2084" s="2">
        <v>0.59572671464735039</v>
      </c>
      <c r="AU2084" s="2">
        <v>0.63669805830768111</v>
      </c>
      <c r="AV2084" s="4"/>
      <c r="AW2084" s="4"/>
      <c r="AX2084" s="1">
        <f t="shared" si="462"/>
        <v>0.35513155464861129</v>
      </c>
      <c r="AY2084" s="2">
        <f t="shared" si="463"/>
        <v>0.39115476181343906</v>
      </c>
      <c r="AZ2084" s="1">
        <f t="shared" si="464"/>
        <v>0.1948130129010156</v>
      </c>
      <c r="BA2084" s="1">
        <f t="shared" si="465"/>
        <v>0.13175037715479843</v>
      </c>
      <c r="BB2084" s="1">
        <f t="shared" si="466"/>
        <v>0.18483922149841206</v>
      </c>
      <c r="BC2084" s="1">
        <f t="shared" si="467"/>
        <v>0.40651124139575073</v>
      </c>
      <c r="BD2084" s="1">
        <f t="shared" si="468"/>
        <v>0.21854763699535742</v>
      </c>
      <c r="BE2084" s="1">
        <f t="shared" si="469"/>
        <v>0.28430089999999997</v>
      </c>
      <c r="BF2084" s="2">
        <f t="shared" si="470"/>
        <v>0.15431019183788566</v>
      </c>
      <c r="BG2084" s="1">
        <f t="shared" si="471"/>
        <v>0.18893644868791101</v>
      </c>
      <c r="BH2084" s="1">
        <f t="shared" si="472"/>
        <v>0.26996603329650676</v>
      </c>
      <c r="BI2084" s="2">
        <f t="shared" si="473"/>
        <v>0.62754754052579664</v>
      </c>
      <c r="BJ2084" s="1">
        <f t="shared" si="474"/>
        <v>0.89751357382230346</v>
      </c>
      <c r="BK2084" s="1">
        <f t="shared" si="475"/>
        <v>0.35758150722928989</v>
      </c>
    </row>
    <row r="2085" spans="1:63">
      <c r="A2085" t="s">
        <v>158</v>
      </c>
      <c r="B2085">
        <v>2010</v>
      </c>
      <c r="C2085" s="1">
        <v>0.4216333333333333</v>
      </c>
      <c r="D2085" s="1">
        <v>0.95226999806500967</v>
      </c>
      <c r="E2085" s="1">
        <v>0.1551999992132187</v>
      </c>
      <c r="F2085" s="1">
        <v>0.35</v>
      </c>
      <c r="G2085" s="1">
        <v>0</v>
      </c>
      <c r="H2085" s="1">
        <v>0.30399999611079698</v>
      </c>
      <c r="I2085" s="2">
        <v>0.54108333333333336</v>
      </c>
      <c r="J2085" s="1">
        <v>0.28623399993665516</v>
      </c>
      <c r="K2085" s="1">
        <v>0.5</v>
      </c>
      <c r="L2085" s="2">
        <v>0.18</v>
      </c>
      <c r="M2085" s="2">
        <v>1</v>
      </c>
      <c r="N2085" s="1">
        <v>0.16119999930262566</v>
      </c>
      <c r="O2085" s="2">
        <v>7.4999999999999997E-2</v>
      </c>
      <c r="P2085" s="1">
        <v>0.68351999999999991</v>
      </c>
      <c r="Q2085" s="1">
        <v>0.24246618400842013</v>
      </c>
      <c r="R2085" s="3">
        <v>6.2059238000000003E-2</v>
      </c>
      <c r="S2085" s="1">
        <v>0</v>
      </c>
      <c r="T2085" s="2">
        <v>1.6706202745637971E-2</v>
      </c>
      <c r="U2085" s="1">
        <v>1.3777088819041827E-2</v>
      </c>
      <c r="V2085" s="1">
        <v>0.18263317430403</v>
      </c>
      <c r="W2085" s="1">
        <v>2.0000000000000018E-2</v>
      </c>
      <c r="X2085" s="1">
        <v>0</v>
      </c>
      <c r="Y2085" s="2">
        <v>0</v>
      </c>
      <c r="Z2085" s="1">
        <v>0.58278399961143734</v>
      </c>
      <c r="AA2085" s="1">
        <v>0.67700000000000005</v>
      </c>
      <c r="AB2085" s="2">
        <v>0.66406563810481256</v>
      </c>
      <c r="AC2085" s="2">
        <v>0.28278331767577108</v>
      </c>
      <c r="AD2085" s="1">
        <v>1</v>
      </c>
      <c r="AE2085" s="1">
        <v>0.38144309277272787</v>
      </c>
      <c r="AF2085" s="1">
        <v>0.32258064516129031</v>
      </c>
      <c r="AG2085" s="4"/>
      <c r="AH2085" s="4">
        <v>25180.333333333256</v>
      </c>
      <c r="AI2085" s="4"/>
      <c r="AJ2085" s="2">
        <v>0.66900000000000004</v>
      </c>
      <c r="AK2085" s="2">
        <v>0.6</v>
      </c>
      <c r="AL2085" s="2">
        <v>0.98499999999999999</v>
      </c>
      <c r="AM2085" s="2"/>
      <c r="AN2085" s="2">
        <v>0.57399999999999995</v>
      </c>
      <c r="AO2085" s="2">
        <v>0.55000000000000004</v>
      </c>
      <c r="AP2085" s="2">
        <v>0.8640000000000001</v>
      </c>
      <c r="AQ2085" s="2">
        <v>0.64800000000000002</v>
      </c>
      <c r="AR2085" s="2">
        <v>50</v>
      </c>
      <c r="AS2085" s="2">
        <v>0.83400000000000007</v>
      </c>
      <c r="AT2085" s="2">
        <v>0.59476944752227345</v>
      </c>
      <c r="AU2085" s="2">
        <v>0.63533107775515874</v>
      </c>
      <c r="AV2085" s="4"/>
      <c r="AW2085" s="4"/>
      <c r="AX2085" s="1">
        <f t="shared" si="462"/>
        <v>0.36385055445372644</v>
      </c>
      <c r="AY2085" s="2">
        <f t="shared" si="463"/>
        <v>0.3919310475103735</v>
      </c>
      <c r="AZ2085" s="1">
        <f t="shared" si="464"/>
        <v>0.20095032495081161</v>
      </c>
      <c r="BA2085" s="1">
        <f t="shared" si="465"/>
        <v>0.13319904378908487</v>
      </c>
      <c r="BB2085" s="1">
        <f t="shared" si="466"/>
        <v>0.18483922149841206</v>
      </c>
      <c r="BC2085" s="1">
        <f t="shared" si="467"/>
        <v>0.4097156857685702</v>
      </c>
      <c r="BD2085" s="1">
        <f t="shared" si="468"/>
        <v>0.22992873023011659</v>
      </c>
      <c r="BE2085" s="1">
        <f t="shared" si="469"/>
        <v>0.27750599999999997</v>
      </c>
      <c r="BF2085" s="2">
        <f t="shared" si="470"/>
        <v>0.15416184033028571</v>
      </c>
      <c r="BG2085" s="1">
        <f t="shared" si="471"/>
        <v>0.19487741705278866</v>
      </c>
      <c r="BH2085" s="1">
        <f t="shared" si="472"/>
        <v>0.27482787916569962</v>
      </c>
      <c r="BI2085" s="2">
        <f t="shared" si="473"/>
        <v>0.62654525738307432</v>
      </c>
      <c r="BJ2085" s="1">
        <f t="shared" si="474"/>
        <v>0.90137313654877393</v>
      </c>
      <c r="BK2085" s="1">
        <f t="shared" si="475"/>
        <v>0.3517173782173747</v>
      </c>
    </row>
    <row r="2086" spans="1:63">
      <c r="A2086" t="s">
        <v>159</v>
      </c>
      <c r="B2086">
        <v>1995</v>
      </c>
      <c r="C2086" s="1">
        <v>1</v>
      </c>
      <c r="D2086" s="1">
        <v>0.82257999832853668</v>
      </c>
      <c r="E2086" s="1">
        <v>0.13</v>
      </c>
      <c r="F2086" s="1">
        <v>0.5</v>
      </c>
      <c r="G2086" s="1">
        <v>0.13666666666666666</v>
      </c>
      <c r="H2086" s="1">
        <v>0.66999999999999993</v>
      </c>
      <c r="I2086" s="2">
        <v>0.58816666666666662</v>
      </c>
      <c r="J2086" s="1">
        <v>0.68200000000000005</v>
      </c>
      <c r="K2086" s="1">
        <v>0.11991771087904823</v>
      </c>
      <c r="L2086" s="2">
        <v>0.1</v>
      </c>
      <c r="M2086" s="2">
        <v>0.13</v>
      </c>
      <c r="N2086" s="1">
        <v>1</v>
      </c>
      <c r="O2086" s="2">
        <v>0.78249999999999997</v>
      </c>
      <c r="P2086" s="1">
        <v>0.93744800000000006</v>
      </c>
      <c r="Q2086" s="1">
        <v>0.45615804878048805</v>
      </c>
      <c r="R2086" s="3">
        <v>0.65042016800000002</v>
      </c>
      <c r="S2086" s="1">
        <v>7.6639805400000004E-3</v>
      </c>
      <c r="T2086" s="2">
        <v>0.55960271174999998</v>
      </c>
      <c r="U2086" s="1">
        <v>2.826456720282975E-2</v>
      </c>
      <c r="V2086" s="1">
        <v>2.9429240533700302E-2</v>
      </c>
      <c r="W2086" s="1">
        <v>0.42399999999999993</v>
      </c>
      <c r="X2086" s="1">
        <v>0.47</v>
      </c>
      <c r="Y2086" s="2">
        <v>3.6970734744707349E-2</v>
      </c>
      <c r="Z2086" s="1">
        <v>0.55000000000000004</v>
      </c>
      <c r="AA2086" s="1">
        <v>0.57600000000000007</v>
      </c>
      <c r="AB2086" s="2">
        <v>0.19708255378788736</v>
      </c>
      <c r="AC2086" s="2">
        <v>0.35489802300280421</v>
      </c>
      <c r="AD2086" s="1">
        <v>3.7193522516047777E-4</v>
      </c>
      <c r="AE2086" s="1">
        <v>4.0656959888398646E-2</v>
      </c>
      <c r="AF2086" s="1">
        <v>0.74193548387096775</v>
      </c>
      <c r="AG2086" s="4">
        <v>1513.40107984166</v>
      </c>
      <c r="AH2086" s="4">
        <v>1520</v>
      </c>
      <c r="AI2086" s="4">
        <v>122374952.616864</v>
      </c>
      <c r="AJ2086" s="2" t="e">
        <v>#N/A</v>
      </c>
      <c r="AK2086" s="2" t="e">
        <v>#N/A</v>
      </c>
      <c r="AL2086" s="2" t="e">
        <v>#N/A</v>
      </c>
      <c r="AM2086" s="2"/>
      <c r="AN2086" s="2" t="e">
        <v>#N/A</v>
      </c>
      <c r="AO2086" s="2" t="e">
        <v>#N/A</v>
      </c>
      <c r="AP2086" s="2" t="e">
        <v>#N/A</v>
      </c>
      <c r="AQ2086" s="2" t="e">
        <v>#N/A</v>
      </c>
      <c r="AR2086" s="2"/>
      <c r="AS2086" s="2" t="e">
        <v>#N/A</v>
      </c>
      <c r="AT2086" s="2">
        <v>0.28616402999567114</v>
      </c>
      <c r="AU2086" s="2">
        <v>0.39111183161355473</v>
      </c>
      <c r="AV2086" s="4"/>
      <c r="AW2086" s="4"/>
      <c r="AX2086" s="1">
        <f t="shared" si="462"/>
        <v>0.54320777749920057</v>
      </c>
      <c r="AY2086" s="2">
        <f t="shared" si="463"/>
        <v>0.48608348250653066</v>
      </c>
      <c r="AZ2086" s="1">
        <f t="shared" si="464"/>
        <v>0.52225858181409757</v>
      </c>
      <c r="BA2086" s="1">
        <f t="shared" si="465"/>
        <v>0.2564440904135396</v>
      </c>
      <c r="BB2086" s="1">
        <f t="shared" si="466"/>
        <v>0.45670245962380041</v>
      </c>
      <c r="BC2086" s="1">
        <f t="shared" si="467"/>
        <v>0.41842087622987811</v>
      </c>
      <c r="BD2086" s="1">
        <f t="shared" si="468"/>
        <v>0.48927974523492274</v>
      </c>
      <c r="BE2086" s="1" t="e">
        <f t="shared" si="469"/>
        <v>#N/A</v>
      </c>
      <c r="BF2086" s="2">
        <f t="shared" si="470"/>
        <v>8.3814460678636279E-2</v>
      </c>
      <c r="BG2086" s="1" t="e">
        <f t="shared" si="471"/>
        <v>#N/A</v>
      </c>
      <c r="BH2086" s="1">
        <f t="shared" si="472"/>
        <v>0.45480102702953373</v>
      </c>
      <c r="BI2086" s="2" t="e">
        <f t="shared" si="473"/>
        <v>#N/A</v>
      </c>
      <c r="BJ2086" s="1" t="e">
        <f t="shared" si="474"/>
        <v>#N/A</v>
      </c>
      <c r="BK2086" s="1" t="e">
        <f t="shared" si="475"/>
        <v>#N/A</v>
      </c>
    </row>
    <row r="2087" spans="1:63">
      <c r="A2087" t="s">
        <v>159</v>
      </c>
      <c r="B2087">
        <v>1996</v>
      </c>
      <c r="C2087" s="1">
        <v>1</v>
      </c>
      <c r="D2087" s="1">
        <v>0.80762399866282952</v>
      </c>
      <c r="E2087" s="1">
        <v>0.128</v>
      </c>
      <c r="F2087" s="1">
        <v>0.5</v>
      </c>
      <c r="G2087" s="1">
        <v>0.13666666666666666</v>
      </c>
      <c r="H2087" s="1">
        <v>0.66200000000000003</v>
      </c>
      <c r="I2087" s="2">
        <v>0.58816666666666662</v>
      </c>
      <c r="J2087" s="1">
        <v>0.67920000000000003</v>
      </c>
      <c r="K2087" s="1">
        <v>0.11333433357353628</v>
      </c>
      <c r="L2087" s="2">
        <v>0.1</v>
      </c>
      <c r="M2087" s="2">
        <v>0.09</v>
      </c>
      <c r="N2087" s="1">
        <v>1</v>
      </c>
      <c r="O2087" s="2">
        <v>0.78249999999999997</v>
      </c>
      <c r="P2087" s="1">
        <v>0.93574400000000002</v>
      </c>
      <c r="Q2087" s="1">
        <v>0.44922731707317198</v>
      </c>
      <c r="R2087" s="3">
        <v>0.65042016800000002</v>
      </c>
      <c r="S2087" s="1">
        <v>7.5015308300000003E-3</v>
      </c>
      <c r="T2087" s="2">
        <v>0.52971936539999998</v>
      </c>
      <c r="U2087" s="1">
        <v>2.826456720282975E-2</v>
      </c>
      <c r="V2087" s="1">
        <v>2.9429240533700302E-2</v>
      </c>
      <c r="W2087" s="1">
        <v>0.42399999999999993</v>
      </c>
      <c r="X2087" s="1">
        <v>0.47</v>
      </c>
      <c r="Y2087" s="2">
        <v>3.6970734744707349E-2</v>
      </c>
      <c r="Z2087" s="1">
        <v>0.56000000000000005</v>
      </c>
      <c r="AA2087" s="1">
        <v>0.58399999999999996</v>
      </c>
      <c r="AB2087" s="2">
        <v>0.20302211142659599</v>
      </c>
      <c r="AC2087" s="2">
        <v>0.35774315974432402</v>
      </c>
      <c r="AD2087" s="1">
        <v>6.0280573582278886E-4</v>
      </c>
      <c r="AE2087" s="1">
        <v>3.9943679904341702E-2</v>
      </c>
      <c r="AF2087" s="1">
        <v>0.67741935483870963</v>
      </c>
      <c r="AG2087" s="4">
        <v>1577.95740499727</v>
      </c>
      <c r="AH2087" s="4">
        <v>1570</v>
      </c>
      <c r="AI2087" s="4">
        <v>125409851.441762</v>
      </c>
      <c r="AJ2087" s="2" t="e">
        <v>#N/A</v>
      </c>
      <c r="AK2087" s="2" t="e">
        <v>#N/A</v>
      </c>
      <c r="AL2087" s="2" t="e">
        <v>#N/A</v>
      </c>
      <c r="AM2087" s="2"/>
      <c r="AN2087" s="2" t="e">
        <v>#N/A</v>
      </c>
      <c r="AO2087" s="2" t="e">
        <v>#N/A</v>
      </c>
      <c r="AP2087" s="2" t="e">
        <v>#N/A</v>
      </c>
      <c r="AQ2087" s="2" t="e">
        <v>#N/A</v>
      </c>
      <c r="AR2087" s="2"/>
      <c r="AS2087" s="2" t="e">
        <v>#N/A</v>
      </c>
      <c r="AT2087" s="2">
        <v>0.28180003070736137</v>
      </c>
      <c r="AU2087" s="2">
        <v>0.38888962414614786</v>
      </c>
      <c r="AV2087" s="4"/>
      <c r="AW2087" s="4"/>
      <c r="AX2087" s="1">
        <f t="shared" si="462"/>
        <v>0.53904844422158271</v>
      </c>
      <c r="AY2087" s="2">
        <f t="shared" si="463"/>
        <v>0.47902871432002897</v>
      </c>
      <c r="AZ2087" s="1">
        <f t="shared" si="464"/>
        <v>0.51452247626063441</v>
      </c>
      <c r="BA2087" s="1">
        <f t="shared" si="465"/>
        <v>0.2581107570802062</v>
      </c>
      <c r="BB2087" s="1">
        <f t="shared" si="466"/>
        <v>0.45670245962380041</v>
      </c>
      <c r="BC2087" s="1">
        <f t="shared" si="467"/>
        <v>0.41290727074368855</v>
      </c>
      <c r="BD2087" s="1">
        <f t="shared" si="468"/>
        <v>0.4803801693411181</v>
      </c>
      <c r="BE2087" s="1" t="e">
        <f t="shared" si="469"/>
        <v>#N/A</v>
      </c>
      <c r="BF2087" s="2">
        <f t="shared" si="470"/>
        <v>8.4256530187828138E-2</v>
      </c>
      <c r="BG2087" s="1" t="e">
        <f t="shared" si="471"/>
        <v>#N/A</v>
      </c>
      <c r="BH2087" s="1">
        <f t="shared" si="472"/>
        <v>0.44999663323620237</v>
      </c>
      <c r="BI2087" s="2" t="e">
        <f t="shared" si="473"/>
        <v>#N/A</v>
      </c>
      <c r="BJ2087" s="1" t="e">
        <f t="shared" si="474"/>
        <v>#N/A</v>
      </c>
      <c r="BK2087" s="1" t="e">
        <f t="shared" si="475"/>
        <v>#N/A</v>
      </c>
    </row>
    <row r="2088" spans="1:63">
      <c r="A2088" t="s">
        <v>159</v>
      </c>
      <c r="B2088">
        <v>1997</v>
      </c>
      <c r="C2088" s="1">
        <v>1</v>
      </c>
      <c r="D2088" s="1">
        <v>0.79266799899712215</v>
      </c>
      <c r="E2088" s="1">
        <v>0.12599999999999989</v>
      </c>
      <c r="F2088" s="1">
        <v>0.5</v>
      </c>
      <c r="G2088" s="1">
        <v>0.13666666666666666</v>
      </c>
      <c r="H2088" s="1">
        <v>0.65399999999999991</v>
      </c>
      <c r="I2088" s="2">
        <v>0.58816666666666662</v>
      </c>
      <c r="J2088" s="1">
        <v>0.6764</v>
      </c>
      <c r="K2088" s="1">
        <v>0.11023486811264527</v>
      </c>
      <c r="L2088" s="2">
        <v>0.1</v>
      </c>
      <c r="M2088" s="2">
        <v>0.11</v>
      </c>
      <c r="N2088" s="1">
        <v>1</v>
      </c>
      <c r="O2088" s="2">
        <v>0.78249999999999997</v>
      </c>
      <c r="P2088" s="1">
        <v>0.93437599999999998</v>
      </c>
      <c r="Q2088" s="1">
        <v>0.44221951219512201</v>
      </c>
      <c r="R2088" s="3">
        <v>0.65042016800000002</v>
      </c>
      <c r="S2088" s="1">
        <v>7.4717018700000007E-3</v>
      </c>
      <c r="T2088" s="2">
        <v>0.49983601904999997</v>
      </c>
      <c r="U2088" s="1">
        <v>2.826456720282975E-2</v>
      </c>
      <c r="V2088" s="1">
        <v>2.9429240533700302E-2</v>
      </c>
      <c r="W2088" s="1">
        <v>0.42399999999999993</v>
      </c>
      <c r="X2088" s="1">
        <v>0.47</v>
      </c>
      <c r="Y2088" s="2">
        <v>3.6970734744707349E-2</v>
      </c>
      <c r="Z2088" s="1">
        <v>0.56000000000000005</v>
      </c>
      <c r="AA2088" s="1">
        <v>0.56000000000000005</v>
      </c>
      <c r="AB2088" s="2">
        <v>0.21267308091613799</v>
      </c>
      <c r="AC2088" s="2">
        <v>0.35489049363666902</v>
      </c>
      <c r="AD2088" s="1">
        <v>1.1679366400286666E-3</v>
      </c>
      <c r="AE2088" s="1">
        <v>3.923039992028475E-2</v>
      </c>
      <c r="AF2088" s="1">
        <v>0.74193548387096775</v>
      </c>
      <c r="AG2088" s="4">
        <v>1583.74362634465</v>
      </c>
      <c r="AH2088" s="4">
        <v>1570</v>
      </c>
      <c r="AI2088" s="4">
        <v>128457310.831797</v>
      </c>
      <c r="AJ2088" s="2" t="e">
        <v>#N/A</v>
      </c>
      <c r="AK2088" s="2" t="e">
        <v>#N/A</v>
      </c>
      <c r="AL2088" s="2" t="e">
        <v>#N/A</v>
      </c>
      <c r="AM2088" s="2"/>
      <c r="AN2088" s="2" t="e">
        <v>#N/A</v>
      </c>
      <c r="AO2088" s="2" t="e">
        <v>#N/A</v>
      </c>
      <c r="AP2088" s="2" t="e">
        <v>#N/A</v>
      </c>
      <c r="AQ2088" s="2" t="e">
        <v>#N/A</v>
      </c>
      <c r="AR2088" s="2"/>
      <c r="AS2088" s="2" t="e">
        <v>#N/A</v>
      </c>
      <c r="AT2088" s="2">
        <v>0.29966492386554427</v>
      </c>
      <c r="AU2088" s="2">
        <v>0.37214257577945237</v>
      </c>
      <c r="AV2088" s="4">
        <v>83.26</v>
      </c>
      <c r="AW2088" s="4">
        <v>28.65</v>
      </c>
      <c r="AX2088" s="1">
        <f t="shared" si="462"/>
        <v>0.53488911094396474</v>
      </c>
      <c r="AY2088" s="2">
        <f t="shared" si="463"/>
        <v>0.48104307639704452</v>
      </c>
      <c r="AZ2088" s="1">
        <f t="shared" si="464"/>
        <v>0.50686468022302444</v>
      </c>
      <c r="BA2088" s="1">
        <f t="shared" si="465"/>
        <v>0.2581107570802062</v>
      </c>
      <c r="BB2088" s="1">
        <f t="shared" si="466"/>
        <v>0.45670245962380041</v>
      </c>
      <c r="BC2088" s="1">
        <f t="shared" si="467"/>
        <v>0.41300128978527662</v>
      </c>
      <c r="BD2088" s="1">
        <f t="shared" si="468"/>
        <v>0.47204839989296116</v>
      </c>
      <c r="BE2088" s="1" t="e">
        <f t="shared" si="469"/>
        <v>#N/A</v>
      </c>
      <c r="BF2088" s="2">
        <f t="shared" si="470"/>
        <v>8.6722849841835134E-2</v>
      </c>
      <c r="BG2088" s="1" t="e">
        <f t="shared" si="471"/>
        <v>#N/A</v>
      </c>
      <c r="BH2088" s="1">
        <f t="shared" si="472"/>
        <v>0.44725071643401271</v>
      </c>
      <c r="BI2088" s="2" t="e">
        <f t="shared" si="473"/>
        <v>#N/A</v>
      </c>
      <c r="BJ2088" s="1" t="e">
        <f t="shared" si="474"/>
        <v>#N/A</v>
      </c>
      <c r="BK2088" s="1" t="e">
        <f t="shared" si="475"/>
        <v>#N/A</v>
      </c>
    </row>
    <row r="2089" spans="1:63">
      <c r="A2089" t="s">
        <v>159</v>
      </c>
      <c r="B2089">
        <v>1998</v>
      </c>
      <c r="C2089" s="1">
        <v>1</v>
      </c>
      <c r="D2089" s="1">
        <v>0.77771199933141477</v>
      </c>
      <c r="E2089" s="1">
        <v>0.12400000000000011</v>
      </c>
      <c r="F2089" s="1">
        <v>0.5</v>
      </c>
      <c r="G2089" s="1">
        <v>0.13666666666666666</v>
      </c>
      <c r="H2089" s="1">
        <v>0.64600000000000002</v>
      </c>
      <c r="I2089" s="2">
        <v>0.58816666666666662</v>
      </c>
      <c r="J2089" s="1">
        <v>0.67359999999999998</v>
      </c>
      <c r="K2089" s="1">
        <v>0.1049251829172172</v>
      </c>
      <c r="L2089" s="2">
        <v>0.1</v>
      </c>
      <c r="M2089" s="2">
        <v>0.11</v>
      </c>
      <c r="N2089" s="1">
        <v>1</v>
      </c>
      <c r="O2089" s="2">
        <v>0.78249999999999997</v>
      </c>
      <c r="P2089" s="1">
        <v>0.93314399999999997</v>
      </c>
      <c r="Q2089" s="1">
        <v>0.43521853658536602</v>
      </c>
      <c r="R2089" s="3">
        <v>0.65042016800000002</v>
      </c>
      <c r="S2089" s="1">
        <v>6.8779809700000001E-3</v>
      </c>
      <c r="T2089" s="2">
        <v>0.46995267270000002</v>
      </c>
      <c r="U2089" s="1">
        <v>2.826456720282975E-2</v>
      </c>
      <c r="V2089" s="1">
        <v>2.9429240533700302E-2</v>
      </c>
      <c r="W2089" s="1">
        <v>0.42399999999999993</v>
      </c>
      <c r="X2089" s="1">
        <v>0.47</v>
      </c>
      <c r="Y2089" s="2">
        <v>3.6970734744707349E-2</v>
      </c>
      <c r="Z2089" s="1">
        <v>0.47</v>
      </c>
      <c r="AA2089" s="1">
        <v>0.53200000000000003</v>
      </c>
      <c r="AB2089" s="2">
        <v>0.22232405040567998</v>
      </c>
      <c r="AC2089" s="2">
        <v>0.35203782752901402</v>
      </c>
      <c r="AD2089" s="1">
        <v>1.6558833612837778E-3</v>
      </c>
      <c r="AE2089" s="1">
        <v>3.8517119936227799E-2</v>
      </c>
      <c r="AF2089" s="1">
        <v>0.67741935483870963</v>
      </c>
      <c r="AG2089" s="4">
        <v>1603.4997914504299</v>
      </c>
      <c r="AH2089" s="4">
        <v>1590</v>
      </c>
      <c r="AI2089" s="4">
        <v>131582000</v>
      </c>
      <c r="AJ2089" s="2" t="e">
        <v>#N/A</v>
      </c>
      <c r="AK2089" s="2" t="e">
        <v>#N/A</v>
      </c>
      <c r="AL2089" s="2" t="e">
        <v>#N/A</v>
      </c>
      <c r="AM2089" s="2"/>
      <c r="AN2089" s="2" t="e">
        <v>#N/A</v>
      </c>
      <c r="AO2089" s="2" t="e">
        <v>#N/A</v>
      </c>
      <c r="AP2089" s="2" t="e">
        <v>#N/A</v>
      </c>
      <c r="AQ2089" s="2" t="e">
        <v>#N/A</v>
      </c>
      <c r="AR2089" s="2"/>
      <c r="AS2089" s="2" t="e">
        <v>#N/A</v>
      </c>
      <c r="AT2089" s="2">
        <v>0.31752981702372718</v>
      </c>
      <c r="AU2089" s="2">
        <v>0.35539552741275682</v>
      </c>
      <c r="AV2089" s="4"/>
      <c r="AW2089" s="4"/>
      <c r="AX2089" s="1">
        <f t="shared" si="462"/>
        <v>0.53072977766634688</v>
      </c>
      <c r="AY2089" s="2">
        <f t="shared" si="463"/>
        <v>0.47988454994055474</v>
      </c>
      <c r="AZ2089" s="1">
        <f t="shared" si="464"/>
        <v>0.49912267165107316</v>
      </c>
      <c r="BA2089" s="1">
        <f t="shared" si="465"/>
        <v>0.24311075708020624</v>
      </c>
      <c r="BB2089" s="1">
        <f t="shared" si="466"/>
        <v>0.45670245962380041</v>
      </c>
      <c r="BC2089" s="1">
        <f t="shared" si="467"/>
        <v>0.40082554305575357</v>
      </c>
      <c r="BD2089" s="1">
        <f t="shared" si="468"/>
        <v>0.46334939870043051</v>
      </c>
      <c r="BE2089" s="1" t="e">
        <f t="shared" si="469"/>
        <v>#N/A</v>
      </c>
      <c r="BF2089" s="2">
        <f t="shared" si="470"/>
        <v>8.9189169495842116E-2</v>
      </c>
      <c r="BG2089" s="1" t="e">
        <f t="shared" si="471"/>
        <v>#N/A</v>
      </c>
      <c r="BH2089" s="1">
        <f t="shared" si="472"/>
        <v>0.44029246712666148</v>
      </c>
      <c r="BI2089" s="2" t="e">
        <f t="shared" si="473"/>
        <v>#N/A</v>
      </c>
      <c r="BJ2089" s="1" t="e">
        <f t="shared" si="474"/>
        <v>#N/A</v>
      </c>
      <c r="BK2089" s="1" t="e">
        <f t="shared" si="475"/>
        <v>#N/A</v>
      </c>
    </row>
    <row r="2090" spans="1:63">
      <c r="A2090" t="s">
        <v>159</v>
      </c>
      <c r="B2090">
        <v>1999</v>
      </c>
      <c r="C2090" s="1">
        <v>1</v>
      </c>
      <c r="D2090" s="1">
        <v>0.7627559996657074</v>
      </c>
      <c r="E2090" s="1">
        <v>0.122</v>
      </c>
      <c r="F2090" s="1">
        <v>0.5</v>
      </c>
      <c r="G2090" s="1">
        <v>0.13666666666666666</v>
      </c>
      <c r="H2090" s="1">
        <v>0.6379999999999999</v>
      </c>
      <c r="I2090" s="2">
        <v>0.58816666666666662</v>
      </c>
      <c r="J2090" s="1">
        <v>0.67079999999999995</v>
      </c>
      <c r="K2090" s="1">
        <v>9.9208294668969299E-2</v>
      </c>
      <c r="L2090" s="2">
        <v>0.1</v>
      </c>
      <c r="M2090" s="2">
        <v>0.14000000000000001</v>
      </c>
      <c r="N2090" s="1">
        <v>1</v>
      </c>
      <c r="O2090" s="2">
        <v>0.78249999999999997</v>
      </c>
      <c r="P2090" s="1">
        <v>0.93188000000000004</v>
      </c>
      <c r="Q2090" s="1">
        <v>0.42827560975609802</v>
      </c>
      <c r="R2090" s="3">
        <v>0.65042016800000002</v>
      </c>
      <c r="S2090" s="1">
        <v>6.6850664499999999E-3</v>
      </c>
      <c r="T2090" s="2">
        <v>0.44006932635000001</v>
      </c>
      <c r="U2090" s="1">
        <v>2.826456720282975E-2</v>
      </c>
      <c r="V2090" s="1">
        <v>2.9429240533700302E-2</v>
      </c>
      <c r="W2090" s="1">
        <v>0.42399999999999993</v>
      </c>
      <c r="X2090" s="1">
        <v>0.47</v>
      </c>
      <c r="Y2090" s="2">
        <v>3.6970734744707349E-2</v>
      </c>
      <c r="Z2090" s="1">
        <v>0.44999999999999996</v>
      </c>
      <c r="AA2090" s="1">
        <v>0.53</v>
      </c>
      <c r="AB2090" s="2">
        <v>0.25247777681952799</v>
      </c>
      <c r="AC2090" s="2">
        <v>0.290439484743165</v>
      </c>
      <c r="AD2090" s="1">
        <v>2.189529391399E-3</v>
      </c>
      <c r="AE2090" s="1">
        <v>3.7803839952170848E-2</v>
      </c>
      <c r="AF2090" s="1">
        <v>0.87096774193548387</v>
      </c>
      <c r="AG2090" s="4">
        <v>1646.4107107352399</v>
      </c>
      <c r="AH2090" s="4">
        <v>1630</v>
      </c>
      <c r="AI2090" s="4">
        <v>134790000</v>
      </c>
      <c r="AJ2090" s="2" t="e">
        <v>#N/A</v>
      </c>
      <c r="AK2090" s="2" t="e">
        <v>#N/A</v>
      </c>
      <c r="AL2090" s="2" t="e">
        <v>#N/A</v>
      </c>
      <c r="AM2090" s="2"/>
      <c r="AN2090" s="2" t="e">
        <v>#N/A</v>
      </c>
      <c r="AO2090" s="2" t="e">
        <v>#N/A</v>
      </c>
      <c r="AP2090" s="2" t="e">
        <v>#N/A</v>
      </c>
      <c r="AQ2090" s="2" t="e">
        <v>#N/A</v>
      </c>
      <c r="AR2090" s="2"/>
      <c r="AS2090" s="2" t="e">
        <v>#N/A</v>
      </c>
      <c r="AT2090" s="2">
        <v>0.3277591145011135</v>
      </c>
      <c r="AU2090" s="2">
        <v>0.34376302565316169</v>
      </c>
      <c r="AV2090" s="4">
        <v>66.540000000000006</v>
      </c>
      <c r="AW2090" s="4">
        <v>33.020000000000003</v>
      </c>
      <c r="AX2090" s="1">
        <f t="shared" si="462"/>
        <v>0.52657044438872902</v>
      </c>
      <c r="AY2090" s="2">
        <f t="shared" si="463"/>
        <v>0.48295356590509086</v>
      </c>
      <c r="AZ2090" s="1">
        <f t="shared" si="464"/>
        <v>0.4914660341112197</v>
      </c>
      <c r="BA2090" s="1">
        <f t="shared" si="465"/>
        <v>0.23977742374687291</v>
      </c>
      <c r="BB2090" s="1">
        <f t="shared" si="466"/>
        <v>0.45670245962380041</v>
      </c>
      <c r="BC2090" s="1">
        <f t="shared" si="467"/>
        <v>0.39980188592400828</v>
      </c>
      <c r="BD2090" s="1">
        <f t="shared" si="468"/>
        <v>0.45459220512917792</v>
      </c>
      <c r="BE2090" s="1" t="e">
        <f t="shared" si="469"/>
        <v>#N/A</v>
      </c>
      <c r="BF2090" s="2">
        <f t="shared" si="470"/>
        <v>8.7067637606380657E-2</v>
      </c>
      <c r="BG2090" s="1" t="e">
        <f t="shared" si="471"/>
        <v>#N/A</v>
      </c>
      <c r="BH2090" s="1">
        <f t="shared" si="472"/>
        <v>0.43703218355899559</v>
      </c>
      <c r="BI2090" s="2" t="e">
        <f t="shared" si="473"/>
        <v>#N/A</v>
      </c>
      <c r="BJ2090" s="1" t="e">
        <f t="shared" si="474"/>
        <v>#N/A</v>
      </c>
      <c r="BK2090" s="1" t="e">
        <f t="shared" si="475"/>
        <v>#N/A</v>
      </c>
    </row>
    <row r="2091" spans="1:63">
      <c r="A2091" t="s">
        <v>159</v>
      </c>
      <c r="B2091">
        <v>2000</v>
      </c>
      <c r="C2091" s="1">
        <v>1</v>
      </c>
      <c r="D2091" s="1">
        <v>0.74780000000000002</v>
      </c>
      <c r="E2091" s="1">
        <v>0.12</v>
      </c>
      <c r="F2091" s="1">
        <v>0.5</v>
      </c>
      <c r="G2091" s="1">
        <v>0.13666666666666666</v>
      </c>
      <c r="H2091" s="1">
        <v>0.63</v>
      </c>
      <c r="I2091" s="2">
        <v>0.58816666666666662</v>
      </c>
      <c r="J2091" s="1">
        <v>0.66799999999999993</v>
      </c>
      <c r="K2091" s="1">
        <v>0.11187413900381227</v>
      </c>
      <c r="L2091" s="2">
        <v>0.1</v>
      </c>
      <c r="M2091" s="2">
        <v>0.04</v>
      </c>
      <c r="N2091" s="1">
        <v>1</v>
      </c>
      <c r="O2091" s="2">
        <v>0.78249999999999997</v>
      </c>
      <c r="P2091" s="1">
        <v>0.93051200000000001</v>
      </c>
      <c r="Q2091" s="1">
        <v>0.42143268292683</v>
      </c>
      <c r="R2091" s="3">
        <v>0.65042016800000002</v>
      </c>
      <c r="S2091" s="1">
        <v>7.5256044100000001E-3</v>
      </c>
      <c r="T2091" s="2">
        <v>0.41018598000000001</v>
      </c>
      <c r="U2091" s="1">
        <v>2.826456720282975E-2</v>
      </c>
      <c r="V2091" s="1">
        <v>2.9429240533700302E-2</v>
      </c>
      <c r="W2091" s="1">
        <v>0.42399999999999993</v>
      </c>
      <c r="X2091" s="1">
        <v>0.47</v>
      </c>
      <c r="Y2091" s="2">
        <v>3.6970734744707349E-2</v>
      </c>
      <c r="Z2091" s="1">
        <v>0.43999999999999995</v>
      </c>
      <c r="AA2091" s="1">
        <v>0.56399999999999995</v>
      </c>
      <c r="AB2091" s="2">
        <v>0.28263150323337599</v>
      </c>
      <c r="AC2091" s="2">
        <v>0.22884114195731603</v>
      </c>
      <c r="AD2091" s="1">
        <v>2.4663077764903335E-3</v>
      </c>
      <c r="AE2091" s="1">
        <v>3.7090559968113904E-2</v>
      </c>
      <c r="AF2091" s="1">
        <v>0.67741935483870963</v>
      </c>
      <c r="AG2091" s="4">
        <v>1711.9034620179</v>
      </c>
      <c r="AH2091" s="4">
        <v>1690</v>
      </c>
      <c r="AI2091" s="4">
        <v>138080000</v>
      </c>
      <c r="AJ2091" s="2" t="e">
        <v>#N/A</v>
      </c>
      <c r="AK2091" s="2" t="e">
        <v>#N/A</v>
      </c>
      <c r="AL2091" s="2" t="e">
        <v>#N/A</v>
      </c>
      <c r="AM2091" s="2"/>
      <c r="AN2091" s="2" t="e">
        <v>#N/A</v>
      </c>
      <c r="AO2091" s="2" t="e">
        <v>#N/A</v>
      </c>
      <c r="AP2091" s="2" t="e">
        <v>#N/A</v>
      </c>
      <c r="AQ2091" s="2" t="e">
        <v>#N/A</v>
      </c>
      <c r="AR2091" s="2"/>
      <c r="AS2091" s="2" t="e">
        <v>#N/A</v>
      </c>
      <c r="AT2091" s="2">
        <v>0.33798841197849971</v>
      </c>
      <c r="AU2091" s="2">
        <v>0.33213052389356656</v>
      </c>
      <c r="AV2091" s="4"/>
      <c r="AW2091" s="4"/>
      <c r="AX2091" s="1">
        <f t="shared" si="462"/>
        <v>0.52241111111111105</v>
      </c>
      <c r="AY2091" s="2">
        <f t="shared" si="463"/>
        <v>0.47007725795292554</v>
      </c>
      <c r="AZ2091" s="1">
        <f t="shared" si="464"/>
        <v>0.48401528706736602</v>
      </c>
      <c r="BA2091" s="1">
        <f t="shared" si="465"/>
        <v>0.23811075708020621</v>
      </c>
      <c r="BB2091" s="1">
        <f t="shared" si="466"/>
        <v>0.45670245962380041</v>
      </c>
      <c r="BC2091" s="1">
        <f t="shared" si="467"/>
        <v>0.38554816795670743</v>
      </c>
      <c r="BD2091" s="1">
        <f t="shared" si="468"/>
        <v>0.44891546698844037</v>
      </c>
      <c r="BE2091" s="1" t="e">
        <f t="shared" si="469"/>
        <v>#N/A</v>
      </c>
      <c r="BF2091" s="2">
        <f t="shared" si="470"/>
        <v>8.4946105716919171E-2</v>
      </c>
      <c r="BG2091" s="1" t="e">
        <f t="shared" si="471"/>
        <v>#N/A</v>
      </c>
      <c r="BH2091" s="1">
        <f t="shared" si="472"/>
        <v>0.43038869818964942</v>
      </c>
      <c r="BI2091" s="2" t="e">
        <f t="shared" si="473"/>
        <v>#N/A</v>
      </c>
      <c r="BJ2091" s="1" t="e">
        <f t="shared" si="474"/>
        <v>#N/A</v>
      </c>
      <c r="BK2091" s="1" t="e">
        <f t="shared" si="475"/>
        <v>#N/A</v>
      </c>
    </row>
    <row r="2092" spans="1:63">
      <c r="A2092" t="s">
        <v>159</v>
      </c>
      <c r="B2092">
        <v>2001</v>
      </c>
      <c r="C2092" s="1">
        <v>1</v>
      </c>
      <c r="D2092" s="1">
        <v>0.67301999999999995</v>
      </c>
      <c r="E2092" s="1">
        <v>0.11799999999999999</v>
      </c>
      <c r="F2092" s="1">
        <v>0.5</v>
      </c>
      <c r="G2092" s="1">
        <v>0.13666666666666666</v>
      </c>
      <c r="H2092" s="1">
        <v>0.62200000000000011</v>
      </c>
      <c r="I2092" s="2">
        <v>0.58816666666666662</v>
      </c>
      <c r="J2092" s="1">
        <v>0.66459999999999997</v>
      </c>
      <c r="K2092" s="1">
        <v>0.10755424720115825</v>
      </c>
      <c r="L2092" s="2">
        <v>0.1</v>
      </c>
      <c r="M2092" s="2">
        <v>0.01</v>
      </c>
      <c r="N2092" s="1">
        <v>1</v>
      </c>
      <c r="O2092" s="2">
        <v>0.78249999999999997</v>
      </c>
      <c r="P2092" s="1">
        <v>0.92936799999999997</v>
      </c>
      <c r="Q2092" s="1">
        <v>0.41473024390244007</v>
      </c>
      <c r="R2092" s="3">
        <v>0.65042016800000002</v>
      </c>
      <c r="S2092" s="1">
        <v>1.1186180720000001E-2</v>
      </c>
      <c r="T2092" s="2">
        <v>0.39039036005</v>
      </c>
      <c r="U2092" s="1">
        <v>2.826456720282975E-2</v>
      </c>
      <c r="V2092" s="1">
        <v>2.9429240533700302E-2</v>
      </c>
      <c r="W2092" s="1">
        <v>0.42399999999999993</v>
      </c>
      <c r="X2092" s="1">
        <v>0.47</v>
      </c>
      <c r="Y2092" s="2">
        <v>3.6970734744707349E-2</v>
      </c>
      <c r="Z2092" s="1">
        <v>0.41000000000000003</v>
      </c>
      <c r="AA2092" s="1">
        <v>0.56000000000000005</v>
      </c>
      <c r="AB2092" s="2">
        <v>0.23735999235083299</v>
      </c>
      <c r="AC2092" s="2">
        <v>0.24553940849360903</v>
      </c>
      <c r="AD2092" s="1">
        <v>5.8332759469003331E-3</v>
      </c>
      <c r="AE2092" s="1">
        <v>3.6377279984056952E-2</v>
      </c>
      <c r="AF2092" s="1">
        <v>0.77419354838709675</v>
      </c>
      <c r="AG2092" s="4">
        <v>1742.8833527536499</v>
      </c>
      <c r="AH2092" s="4">
        <v>1720</v>
      </c>
      <c r="AI2092" s="4">
        <v>141450153.44529101</v>
      </c>
      <c r="AJ2092" s="2" t="e">
        <v>#N/A</v>
      </c>
      <c r="AK2092" s="2" t="e">
        <v>#N/A</v>
      </c>
      <c r="AL2092" s="2" t="e">
        <v>#N/A</v>
      </c>
      <c r="AM2092" s="2"/>
      <c r="AN2092" s="2" t="e">
        <v>#N/A</v>
      </c>
      <c r="AO2092" s="2" t="e">
        <v>#N/A</v>
      </c>
      <c r="AP2092" s="2" t="e">
        <v>#N/A</v>
      </c>
      <c r="AQ2092" s="2" t="e">
        <v>#N/A</v>
      </c>
      <c r="AR2092" s="2"/>
      <c r="AS2092" s="2" t="e">
        <v>#N/A</v>
      </c>
      <c r="AT2092" s="2">
        <v>0.33198781971964353</v>
      </c>
      <c r="AU2092" s="2">
        <v>0.33918921521172968</v>
      </c>
      <c r="AV2092" s="4"/>
      <c r="AW2092" s="4"/>
      <c r="AX2092" s="1">
        <f t="shared" si="462"/>
        <v>0.50828111111111118</v>
      </c>
      <c r="AY2092" s="2">
        <f t="shared" si="463"/>
        <v>0.46468870198111784</v>
      </c>
      <c r="AZ2092" s="1">
        <f t="shared" si="464"/>
        <v>0.47921899053448802</v>
      </c>
      <c r="BA2092" s="1">
        <f t="shared" si="465"/>
        <v>0.23311075708020623</v>
      </c>
      <c r="BB2092" s="1">
        <f t="shared" si="466"/>
        <v>0.45670245962380041</v>
      </c>
      <c r="BC2092" s="1">
        <f t="shared" si="467"/>
        <v>0.3704744542133741</v>
      </c>
      <c r="BD2092" s="1">
        <f t="shared" si="468"/>
        <v>0.44211247519226643</v>
      </c>
      <c r="BE2092" s="1" t="e">
        <f t="shared" si="469"/>
        <v>#N/A</v>
      </c>
      <c r="BF2092" s="2">
        <f t="shared" si="470"/>
        <v>8.1488722056408558E-2</v>
      </c>
      <c r="BG2092" s="1" t="e">
        <f t="shared" si="471"/>
        <v>#N/A</v>
      </c>
      <c r="BH2092" s="1">
        <f t="shared" si="472"/>
        <v>0.42309646300981368</v>
      </c>
      <c r="BI2092" s="2" t="e">
        <f t="shared" si="473"/>
        <v>#N/A</v>
      </c>
      <c r="BJ2092" s="1" t="e">
        <f t="shared" si="474"/>
        <v>#N/A</v>
      </c>
      <c r="BK2092" s="1" t="e">
        <f t="shared" si="475"/>
        <v>#N/A</v>
      </c>
    </row>
    <row r="2093" spans="1:63">
      <c r="A2093" t="s">
        <v>159</v>
      </c>
      <c r="B2093">
        <v>2002</v>
      </c>
      <c r="C2093" s="1">
        <v>1</v>
      </c>
      <c r="D2093" s="1">
        <v>0.59823999999999999</v>
      </c>
      <c r="E2093" s="1">
        <v>0.11599999999999999</v>
      </c>
      <c r="F2093" s="1">
        <v>0.5</v>
      </c>
      <c r="G2093" s="1">
        <v>0.13666666666666666</v>
      </c>
      <c r="H2093" s="1">
        <v>0.61399999999999999</v>
      </c>
      <c r="I2093" s="2">
        <v>0.58816666666666662</v>
      </c>
      <c r="J2093" s="1">
        <v>0.66120000000000001</v>
      </c>
      <c r="K2093" s="1">
        <v>0.10272779166279522</v>
      </c>
      <c r="L2093" s="2">
        <v>0.1</v>
      </c>
      <c r="M2093" s="2">
        <v>0.01</v>
      </c>
      <c r="N2093" s="1">
        <v>1</v>
      </c>
      <c r="O2093" s="2">
        <v>0.78249999999999997</v>
      </c>
      <c r="P2093" s="1">
        <v>0.92717866666666671</v>
      </c>
      <c r="Q2093" s="1">
        <v>0.40811902439024406</v>
      </c>
      <c r="R2093" s="3">
        <v>0.65042016800000002</v>
      </c>
      <c r="S2093" s="1">
        <v>1.3880445180000001E-2</v>
      </c>
      <c r="T2093" s="2">
        <v>0.37059474010000004</v>
      </c>
      <c r="U2093" s="1">
        <v>2.826456720282975E-2</v>
      </c>
      <c r="V2093" s="1">
        <v>2.9429240533700302E-2</v>
      </c>
      <c r="W2093" s="1">
        <v>0.42399999999999993</v>
      </c>
      <c r="X2093" s="1">
        <v>0.47</v>
      </c>
      <c r="Y2093" s="2">
        <v>3.6970734744707349E-2</v>
      </c>
      <c r="Z2093" s="1">
        <v>0.40500000000000003</v>
      </c>
      <c r="AA2093" s="1">
        <v>0.55799999999999994</v>
      </c>
      <c r="AB2093" s="2">
        <v>0.19208848146829</v>
      </c>
      <c r="AC2093" s="2">
        <v>0.26223767502990197</v>
      </c>
      <c r="AD2093" s="1">
        <v>1.3024367432450111E-2</v>
      </c>
      <c r="AE2093" s="1">
        <v>3.5664000000000001E-2</v>
      </c>
      <c r="AF2093" s="1">
        <v>0.77419354838709675</v>
      </c>
      <c r="AG2093" s="4">
        <v>1784.74978917058</v>
      </c>
      <c r="AH2093" s="4">
        <v>1790</v>
      </c>
      <c r="AI2093" s="4">
        <v>144902409.42682001</v>
      </c>
      <c r="AJ2093" s="2" t="e">
        <v>#N/A</v>
      </c>
      <c r="AK2093" s="2" t="e">
        <v>#N/A</v>
      </c>
      <c r="AL2093" s="2" t="e">
        <v>#N/A</v>
      </c>
      <c r="AM2093" s="2"/>
      <c r="AN2093" s="2" t="e">
        <v>#N/A</v>
      </c>
      <c r="AO2093" s="2" t="e">
        <v>#N/A</v>
      </c>
      <c r="AP2093" s="2" t="e">
        <v>#N/A</v>
      </c>
      <c r="AQ2093" s="2" t="e">
        <v>#N/A</v>
      </c>
      <c r="AR2093" s="2"/>
      <c r="AS2093" s="2" t="e">
        <v>#N/A</v>
      </c>
      <c r="AT2093" s="2">
        <v>0.32598722746078729</v>
      </c>
      <c r="AU2093" s="2">
        <v>0.34624790652989279</v>
      </c>
      <c r="AV2093" s="4">
        <v>73.91</v>
      </c>
      <c r="AW2093" s="4">
        <v>30.39</v>
      </c>
      <c r="AX2093" s="1">
        <f t="shared" si="462"/>
        <v>0.49415111111111115</v>
      </c>
      <c r="AY2093" s="2">
        <f t="shared" si="463"/>
        <v>0.46351349404706593</v>
      </c>
      <c r="AZ2093" s="1">
        <f t="shared" si="464"/>
        <v>0.47403860886738214</v>
      </c>
      <c r="BA2093" s="1">
        <f t="shared" si="465"/>
        <v>0.23227742374687291</v>
      </c>
      <c r="BB2093" s="1">
        <f t="shared" si="466"/>
        <v>0.45670245962380041</v>
      </c>
      <c r="BC2093" s="1">
        <f t="shared" si="467"/>
        <v>0.36128833544967048</v>
      </c>
      <c r="BD2093" s="1">
        <f t="shared" si="468"/>
        <v>0.43524025935883986</v>
      </c>
      <c r="BE2093" s="1" t="e">
        <f t="shared" si="469"/>
        <v>#N/A</v>
      </c>
      <c r="BF2093" s="2">
        <f t="shared" si="470"/>
        <v>7.8031338395897931E-2</v>
      </c>
      <c r="BG2093" s="1" t="e">
        <f t="shared" si="471"/>
        <v>#N/A</v>
      </c>
      <c r="BH2093" s="1">
        <f t="shared" si="472"/>
        <v>0.41774368481077023</v>
      </c>
      <c r="BI2093" s="2" t="e">
        <f t="shared" si="473"/>
        <v>#N/A</v>
      </c>
      <c r="BJ2093" s="1" t="e">
        <f t="shared" si="474"/>
        <v>#N/A</v>
      </c>
      <c r="BK2093" s="1" t="e">
        <f t="shared" si="475"/>
        <v>#N/A</v>
      </c>
    </row>
    <row r="2094" spans="1:63">
      <c r="A2094" t="s">
        <v>159</v>
      </c>
      <c r="B2094">
        <v>2003</v>
      </c>
      <c r="C2094" s="1">
        <v>1</v>
      </c>
      <c r="D2094" s="1">
        <v>0.52345999999999993</v>
      </c>
      <c r="E2094" s="1">
        <v>0.1140000000000001</v>
      </c>
      <c r="F2094" s="1">
        <v>0.5</v>
      </c>
      <c r="G2094" s="1">
        <v>0.13666666666666666</v>
      </c>
      <c r="H2094" s="1">
        <v>0.60600000000000009</v>
      </c>
      <c r="I2094" s="2">
        <v>0.58816666666666662</v>
      </c>
      <c r="J2094" s="1">
        <v>0.65780000000000005</v>
      </c>
      <c r="K2094" s="1">
        <v>8.8312787715962959E-2</v>
      </c>
      <c r="L2094" s="2">
        <v>0.1</v>
      </c>
      <c r="M2094" s="2">
        <v>0.01</v>
      </c>
      <c r="N2094" s="1">
        <v>1</v>
      </c>
      <c r="O2094" s="2">
        <v>0.78249999999999997</v>
      </c>
      <c r="P2094" s="1">
        <v>0.92498933333333333</v>
      </c>
      <c r="Q2094" s="1">
        <v>0.40158878048780589</v>
      </c>
      <c r="R2094" s="3">
        <v>0.65042016800000002</v>
      </c>
      <c r="S2094" s="1">
        <v>1.495220626E-2</v>
      </c>
      <c r="T2094" s="2">
        <v>0.35079912015000003</v>
      </c>
      <c r="U2094" s="1">
        <v>2.826456720282975E-2</v>
      </c>
      <c r="V2094" s="1">
        <v>2.9429240533700302E-2</v>
      </c>
      <c r="W2094" s="1">
        <v>0.42399999999999993</v>
      </c>
      <c r="X2094" s="1">
        <v>0.47</v>
      </c>
      <c r="Y2094" s="2">
        <v>3.6970734744707349E-2</v>
      </c>
      <c r="Z2094" s="1">
        <v>0.4</v>
      </c>
      <c r="AA2094" s="1">
        <v>0.55000000000000004</v>
      </c>
      <c r="AB2094" s="2">
        <v>0.17750097186317201</v>
      </c>
      <c r="AC2094" s="2">
        <v>0.25416843472482598</v>
      </c>
      <c r="AD2094" s="1">
        <v>1.7997694654740999E-2</v>
      </c>
      <c r="AE2094" s="1">
        <v>3.5584428571428572E-2</v>
      </c>
      <c r="AF2094" s="1">
        <v>0.77419354838709675</v>
      </c>
      <c r="AG2094" s="4">
        <v>1866.03607608789</v>
      </c>
      <c r="AH2094" s="4">
        <v>1920</v>
      </c>
      <c r="AI2094" s="4">
        <v>148438764.34206599</v>
      </c>
      <c r="AJ2094" s="2" t="e">
        <v>#N/A</v>
      </c>
      <c r="AK2094" s="2" t="e">
        <v>#N/A</v>
      </c>
      <c r="AL2094" s="2" t="e">
        <v>#N/A</v>
      </c>
      <c r="AM2094" s="2"/>
      <c r="AN2094" s="2" t="e">
        <v>#N/A</v>
      </c>
      <c r="AO2094" s="2" t="e">
        <v>#N/A</v>
      </c>
      <c r="AP2094" s="2" t="e">
        <v>#N/A</v>
      </c>
      <c r="AQ2094" s="2" t="e">
        <v>#N/A</v>
      </c>
      <c r="AR2094" s="2"/>
      <c r="AS2094" s="2" t="e">
        <v>#N/A</v>
      </c>
      <c r="AT2094" s="2">
        <v>0.35402392882676581</v>
      </c>
      <c r="AU2094" s="2">
        <v>0.33510414077479972</v>
      </c>
      <c r="AV2094" s="4"/>
      <c r="AW2094" s="4"/>
      <c r="AX2094" s="1">
        <f t="shared" si="462"/>
        <v>0.48002111111111107</v>
      </c>
      <c r="AY2094" s="2">
        <f t="shared" si="463"/>
        <v>0.46096849348323282</v>
      </c>
      <c r="AZ2094" s="1">
        <f t="shared" si="464"/>
        <v>0.46854992164622794</v>
      </c>
      <c r="BA2094" s="1">
        <f t="shared" si="465"/>
        <v>0.23144409041353955</v>
      </c>
      <c r="BB2094" s="1">
        <f t="shared" si="466"/>
        <v>0.45670245962380041</v>
      </c>
      <c r="BC2094" s="1">
        <f t="shared" si="467"/>
        <v>0.35192193853263332</v>
      </c>
      <c r="BD2094" s="1">
        <f t="shared" si="468"/>
        <v>0.42678344805896146</v>
      </c>
      <c r="BE2094" s="1" t="e">
        <f t="shared" si="469"/>
        <v>#N/A</v>
      </c>
      <c r="BF2094" s="2">
        <f t="shared" si="470"/>
        <v>7.8569333541476383E-2</v>
      </c>
      <c r="BG2094" s="1" t="e">
        <f t="shared" si="471"/>
        <v>#N/A</v>
      </c>
      <c r="BH2094" s="1">
        <f t="shared" si="472"/>
        <v>0.41180261540513174</v>
      </c>
      <c r="BI2094" s="2" t="e">
        <f t="shared" si="473"/>
        <v>#N/A</v>
      </c>
      <c r="BJ2094" s="1" t="e">
        <f t="shared" si="474"/>
        <v>#N/A</v>
      </c>
      <c r="BK2094" s="1" t="e">
        <f t="shared" si="475"/>
        <v>#N/A</v>
      </c>
    </row>
    <row r="2095" spans="1:63">
      <c r="A2095" t="s">
        <v>159</v>
      </c>
      <c r="B2095">
        <v>2004</v>
      </c>
      <c r="C2095" s="1">
        <v>1</v>
      </c>
      <c r="D2095" s="1">
        <v>0.44867999999999997</v>
      </c>
      <c r="E2095" s="1">
        <v>0.11199999999999999</v>
      </c>
      <c r="F2095" s="1">
        <v>0.5</v>
      </c>
      <c r="G2095" s="1">
        <v>0.13666666666666666</v>
      </c>
      <c r="H2095" s="1">
        <v>0.59799999999999998</v>
      </c>
      <c r="I2095" s="2">
        <v>0.58816666666666662</v>
      </c>
      <c r="J2095" s="1">
        <v>0.65439999999999998</v>
      </c>
      <c r="K2095" s="1">
        <v>4.8588244501772571E-2</v>
      </c>
      <c r="L2095" s="2">
        <v>0.1</v>
      </c>
      <c r="M2095" s="2">
        <v>0.01</v>
      </c>
      <c r="N2095" s="1">
        <v>1</v>
      </c>
      <c r="O2095" s="2">
        <v>0.78249999999999997</v>
      </c>
      <c r="P2095" s="1">
        <v>0.92280000000000006</v>
      </c>
      <c r="Q2095" s="1">
        <v>0.39511024390243987</v>
      </c>
      <c r="R2095" s="3">
        <v>0.65042016800000002</v>
      </c>
      <c r="S2095" s="1">
        <v>1.8641335670000002E-2</v>
      </c>
      <c r="T2095" s="2">
        <v>0.33100350020000002</v>
      </c>
      <c r="U2095" s="1">
        <v>2.826456720282975E-2</v>
      </c>
      <c r="V2095" s="1">
        <v>2.9429240533700302E-2</v>
      </c>
      <c r="W2095" s="1">
        <v>0.42399999999999993</v>
      </c>
      <c r="X2095" s="1">
        <v>0.47</v>
      </c>
      <c r="Y2095" s="2">
        <v>3.6970734744707349E-2</v>
      </c>
      <c r="Z2095" s="1">
        <v>0.35300003050000006</v>
      </c>
      <c r="AA2095" s="1">
        <v>0.54899999999999993</v>
      </c>
      <c r="AB2095" s="2">
        <v>0.17280553687886199</v>
      </c>
      <c r="AC2095" s="2">
        <v>0.26008828413012802</v>
      </c>
      <c r="AD2095" s="1">
        <v>3.6702370987031441E-2</v>
      </c>
      <c r="AE2095" s="1">
        <v>4.4366857142857145E-2</v>
      </c>
      <c r="AF2095" s="1">
        <v>0.87096774193548387</v>
      </c>
      <c r="AG2095" s="4">
        <v>2011.24547701553</v>
      </c>
      <c r="AH2095" s="4">
        <v>2060</v>
      </c>
      <c r="AI2095" s="4">
        <v>152061263.041042</v>
      </c>
      <c r="AJ2095" s="2" t="e">
        <v>#N/A</v>
      </c>
      <c r="AK2095" s="2" t="e">
        <v>#N/A</v>
      </c>
      <c r="AL2095" s="2" t="e">
        <v>#N/A</v>
      </c>
      <c r="AM2095" s="2"/>
      <c r="AN2095" s="2" t="e">
        <v>#N/A</v>
      </c>
      <c r="AO2095" s="2" t="e">
        <v>#N/A</v>
      </c>
      <c r="AP2095" s="2" t="e">
        <v>#N/A</v>
      </c>
      <c r="AQ2095" s="2" t="e">
        <v>#N/A</v>
      </c>
      <c r="AR2095" s="2"/>
      <c r="AS2095" s="2" t="e">
        <v>#N/A</v>
      </c>
      <c r="AT2095" s="2">
        <v>0.27793452633726523</v>
      </c>
      <c r="AU2095" s="2">
        <v>0.32264840811693968</v>
      </c>
      <c r="AV2095" s="4"/>
      <c r="AW2095" s="4"/>
      <c r="AX2095" s="1">
        <f t="shared" si="462"/>
        <v>0.46589111111111109</v>
      </c>
      <c r="AY2095" s="2">
        <f t="shared" si="463"/>
        <v>0.45480784445263417</v>
      </c>
      <c r="AZ2095" s="1">
        <f t="shared" si="464"/>
        <v>0.46359504955448799</v>
      </c>
      <c r="BA2095" s="1">
        <f t="shared" si="465"/>
        <v>0.22361076216353956</v>
      </c>
      <c r="BB2095" s="1">
        <f t="shared" si="466"/>
        <v>0.45670245962380041</v>
      </c>
      <c r="BC2095" s="1">
        <f t="shared" si="467"/>
        <v>0.33817969704115192</v>
      </c>
      <c r="BD2095" s="1">
        <f t="shared" si="468"/>
        <v>0.41411699810070207</v>
      </c>
      <c r="BE2095" s="1" t="e">
        <f t="shared" si="469"/>
        <v>#N/A</v>
      </c>
      <c r="BF2095" s="2">
        <f t="shared" si="470"/>
        <v>7.1082834734625538E-2</v>
      </c>
      <c r="BG2095" s="1" t="e">
        <f t="shared" si="471"/>
        <v>#N/A</v>
      </c>
      <c r="BH2095" s="1">
        <f t="shared" si="472"/>
        <v>0.40299971825521813</v>
      </c>
      <c r="BI2095" s="2" t="e">
        <f t="shared" si="473"/>
        <v>#N/A</v>
      </c>
      <c r="BJ2095" s="1" t="e">
        <f t="shared" si="474"/>
        <v>#N/A</v>
      </c>
      <c r="BK2095" s="1" t="e">
        <f t="shared" si="475"/>
        <v>#N/A</v>
      </c>
    </row>
    <row r="2096" spans="1:63">
      <c r="A2096" t="s">
        <v>159</v>
      </c>
      <c r="B2096">
        <v>2005</v>
      </c>
      <c r="C2096" s="1">
        <v>1</v>
      </c>
      <c r="D2096" s="1">
        <v>0.37390000000000001</v>
      </c>
      <c r="E2096" s="1">
        <v>0.10999999999999999</v>
      </c>
      <c r="F2096" s="1">
        <v>0.5</v>
      </c>
      <c r="G2096" s="1">
        <v>0.13666666666666666</v>
      </c>
      <c r="H2096" s="1">
        <v>0.59000000000000008</v>
      </c>
      <c r="I2096" s="2">
        <v>0.58816666666666662</v>
      </c>
      <c r="J2096" s="1">
        <v>0.65099999999999991</v>
      </c>
      <c r="K2096" s="1">
        <v>1.017258405827226E-2</v>
      </c>
      <c r="L2096" s="2">
        <v>0.1</v>
      </c>
      <c r="M2096" s="2">
        <v>0.06</v>
      </c>
      <c r="N2096" s="1">
        <v>1</v>
      </c>
      <c r="O2096" s="2">
        <v>0.78249999999999997</v>
      </c>
      <c r="P2096" s="1">
        <v>0.91799999999999993</v>
      </c>
      <c r="Q2096" s="1">
        <v>0.388684390243904</v>
      </c>
      <c r="R2096" s="3">
        <v>0.65042016800000002</v>
      </c>
      <c r="S2096" s="1">
        <v>2.6532504200000001E-2</v>
      </c>
      <c r="T2096" s="2">
        <v>0.31120788025000001</v>
      </c>
      <c r="U2096" s="1">
        <v>2.826456720282975E-2</v>
      </c>
      <c r="V2096" s="1">
        <v>2.9429240533700302E-2</v>
      </c>
      <c r="W2096" s="1">
        <v>0.42399999999999993</v>
      </c>
      <c r="X2096" s="1">
        <v>0.47</v>
      </c>
      <c r="Y2096" s="2">
        <v>3.6970734744707349E-2</v>
      </c>
      <c r="Z2096" s="1">
        <v>0.34969909664999999</v>
      </c>
      <c r="AA2096" s="1">
        <v>0.53299999999999992</v>
      </c>
      <c r="AB2096" s="2">
        <v>0.152753722700808</v>
      </c>
      <c r="AC2096" s="2">
        <v>0.28946097558577</v>
      </c>
      <c r="AD2096" s="1">
        <v>9.1096124820606778E-2</v>
      </c>
      <c r="AE2096" s="1">
        <v>6.4293000000000003E-2</v>
      </c>
      <c r="AF2096" s="1">
        <v>0.77419354838709675</v>
      </c>
      <c r="AG2096" s="4">
        <v>2184.3595763337398</v>
      </c>
      <c r="AH2096" s="4">
        <v>2230</v>
      </c>
      <c r="AI2096" s="4">
        <v>155772000</v>
      </c>
      <c r="AJ2096" s="2" t="e">
        <v>#N/A</v>
      </c>
      <c r="AK2096" s="2" t="e">
        <v>#N/A</v>
      </c>
      <c r="AL2096" s="2" t="e">
        <v>#N/A</v>
      </c>
      <c r="AM2096" s="2"/>
      <c r="AN2096" s="2" t="e">
        <v>#N/A</v>
      </c>
      <c r="AO2096" s="2" t="e">
        <v>#N/A</v>
      </c>
      <c r="AP2096" s="2" t="e">
        <v>#N/A</v>
      </c>
      <c r="AQ2096" s="2" t="e">
        <v>#N/A</v>
      </c>
      <c r="AR2096" s="2"/>
      <c r="AS2096" s="2" t="e">
        <v>#N/A</v>
      </c>
      <c r="AT2096" s="2">
        <v>0.28678816083757319</v>
      </c>
      <c r="AU2096" s="2">
        <v>0.32279263856426271</v>
      </c>
      <c r="AV2096" s="4">
        <v>60.31</v>
      </c>
      <c r="AW2096" s="4">
        <v>31.18</v>
      </c>
      <c r="AX2096" s="1">
        <f t="shared" si="462"/>
        <v>0.45176111111111111</v>
      </c>
      <c r="AY2096" s="2">
        <f t="shared" si="463"/>
        <v>0.45597703581784838</v>
      </c>
      <c r="AZ2096" s="1">
        <f t="shared" si="464"/>
        <v>0.45896898853878082</v>
      </c>
      <c r="BA2096" s="1">
        <f t="shared" si="465"/>
        <v>0.2230606065218729</v>
      </c>
      <c r="BB2096" s="1">
        <f t="shared" si="466"/>
        <v>0.45670245962380041</v>
      </c>
      <c r="BC2096" s="1">
        <f t="shared" si="467"/>
        <v>0.33502527867226295</v>
      </c>
      <c r="BD2096" s="1">
        <f t="shared" si="468"/>
        <v>0.40167747575869606</v>
      </c>
      <c r="BE2096" s="1" t="e">
        <f t="shared" si="469"/>
        <v>#N/A</v>
      </c>
      <c r="BF2096" s="2">
        <f t="shared" si="470"/>
        <v>7.2900285912415125E-2</v>
      </c>
      <c r="BG2096" s="1" t="e">
        <f t="shared" si="471"/>
        <v>#N/A</v>
      </c>
      <c r="BH2096" s="1">
        <f t="shared" si="472"/>
        <v>0.39780173801825319</v>
      </c>
      <c r="BI2096" s="2" t="e">
        <f t="shared" si="473"/>
        <v>#N/A</v>
      </c>
      <c r="BJ2096" s="1" t="e">
        <f t="shared" si="474"/>
        <v>#N/A</v>
      </c>
      <c r="BK2096" s="1" t="e">
        <f t="shared" si="475"/>
        <v>#N/A</v>
      </c>
    </row>
    <row r="2097" spans="1:63">
      <c r="A2097" t="s">
        <v>159</v>
      </c>
      <c r="B2097">
        <v>2006</v>
      </c>
      <c r="C2097" s="1">
        <v>1</v>
      </c>
      <c r="D2097" s="1">
        <v>0.29912</v>
      </c>
      <c r="E2097" s="1">
        <v>0.10666666666666669</v>
      </c>
      <c r="F2097" s="1">
        <v>0.5</v>
      </c>
      <c r="G2097" s="1">
        <v>0.13666666666666666</v>
      </c>
      <c r="H2097" s="1">
        <v>0.57666666666666666</v>
      </c>
      <c r="I2097" s="2">
        <v>0.58816666666666662</v>
      </c>
      <c r="J2097" s="1">
        <v>0.64680000000000004</v>
      </c>
      <c r="K2097" s="1">
        <v>0</v>
      </c>
      <c r="L2097" s="2">
        <v>0.1</v>
      </c>
      <c r="M2097" s="2">
        <v>0.04</v>
      </c>
      <c r="N2097" s="1">
        <v>1</v>
      </c>
      <c r="O2097" s="2">
        <v>0.78249999999999997</v>
      </c>
      <c r="P2097" s="1">
        <v>0.92030000000000001</v>
      </c>
      <c r="Q2097" s="1">
        <v>0.382280487804878</v>
      </c>
      <c r="R2097" s="3">
        <v>0.65042016800000002</v>
      </c>
      <c r="S2097" s="1">
        <v>2.6382734060000003E-2</v>
      </c>
      <c r="T2097" s="2">
        <v>0.29672028358333336</v>
      </c>
      <c r="U2097" s="1">
        <v>2.826456720282975E-2</v>
      </c>
      <c r="V2097" s="1">
        <v>2.9429240533700302E-2</v>
      </c>
      <c r="W2097" s="1">
        <v>0.42399999999999993</v>
      </c>
      <c r="X2097" s="1">
        <v>0.47</v>
      </c>
      <c r="Y2097" s="2">
        <v>3.6970734744707349E-2</v>
      </c>
      <c r="Z2097" s="1">
        <v>0.34639816280000002</v>
      </c>
      <c r="AA2097" s="1">
        <v>0.57899999999999996</v>
      </c>
      <c r="AB2097" s="2">
        <v>9.1741804290929971E-2</v>
      </c>
      <c r="AC2097" s="2">
        <v>0.296779706604406</v>
      </c>
      <c r="AD2097" s="1">
        <v>0.24091635674135781</v>
      </c>
      <c r="AE2097" s="1">
        <v>6.5318142857142852E-2</v>
      </c>
      <c r="AF2097" s="1">
        <v>0.74193548387096775</v>
      </c>
      <c r="AG2097" s="4">
        <v>2343.9809404478601</v>
      </c>
      <c r="AH2097" s="4">
        <v>2390</v>
      </c>
      <c r="AI2097" s="4">
        <v>159144934.351383</v>
      </c>
      <c r="AJ2097" s="2" t="e">
        <v>#N/A</v>
      </c>
      <c r="AK2097" s="2" t="e">
        <v>#N/A</v>
      </c>
      <c r="AL2097" s="2" t="e">
        <v>#N/A</v>
      </c>
      <c r="AM2097" s="2"/>
      <c r="AN2097" s="2" t="e">
        <v>#N/A</v>
      </c>
      <c r="AO2097" s="2" t="e">
        <v>#N/A</v>
      </c>
      <c r="AP2097" s="2" t="e">
        <v>#N/A</v>
      </c>
      <c r="AQ2097" s="2" t="e">
        <v>#N/A</v>
      </c>
      <c r="AR2097" s="2"/>
      <c r="AS2097" s="2" t="e">
        <v>#N/A</v>
      </c>
      <c r="AT2097" s="2">
        <v>0.34855124563618084</v>
      </c>
      <c r="AU2097" s="2">
        <v>0.33223335615979444</v>
      </c>
      <c r="AV2097" s="4"/>
      <c r="AW2097" s="4">
        <v>32.74</v>
      </c>
      <c r="AX2097" s="1">
        <f t="shared" si="462"/>
        <v>0.43652000000000002</v>
      </c>
      <c r="AY2097" s="2">
        <f t="shared" si="463"/>
        <v>0.45106666666666673</v>
      </c>
      <c r="AZ2097" s="1">
        <f t="shared" si="464"/>
        <v>0.45522073468964236</v>
      </c>
      <c r="BA2097" s="1">
        <f t="shared" si="465"/>
        <v>0.22251045088020624</v>
      </c>
      <c r="BB2097" s="1">
        <f t="shared" si="466"/>
        <v>0.45670245962380041</v>
      </c>
      <c r="BC2097" s="1">
        <f t="shared" si="467"/>
        <v>0.32389964489559631</v>
      </c>
      <c r="BD2097" s="1">
        <f t="shared" si="468"/>
        <v>0.39372235078692414</v>
      </c>
      <c r="BE2097" s="1" t="e">
        <f t="shared" si="469"/>
        <v>#N/A</v>
      </c>
      <c r="BF2097" s="2">
        <f t="shared" si="470"/>
        <v>7.3707275653151688E-2</v>
      </c>
      <c r="BG2097" s="1" t="e">
        <f t="shared" si="471"/>
        <v>#N/A</v>
      </c>
      <c r="BH2097" s="1">
        <f t="shared" si="472"/>
        <v>0.39144148510210691</v>
      </c>
      <c r="BI2097" s="2" t="e">
        <f t="shared" si="473"/>
        <v>#N/A</v>
      </c>
      <c r="BJ2097" s="1" t="e">
        <f t="shared" si="474"/>
        <v>#N/A</v>
      </c>
      <c r="BK2097" s="1" t="e">
        <f t="shared" si="475"/>
        <v>#N/A</v>
      </c>
    </row>
    <row r="2098" spans="1:63">
      <c r="A2098" t="s">
        <v>159</v>
      </c>
      <c r="B2098">
        <v>2007</v>
      </c>
      <c r="C2098" s="1">
        <v>1</v>
      </c>
      <c r="D2098" s="1">
        <v>0.22433999999999998</v>
      </c>
      <c r="E2098" s="1">
        <v>0.10333333333333328</v>
      </c>
      <c r="F2098" s="1">
        <v>0.5</v>
      </c>
      <c r="G2098" s="1">
        <v>0.13666666666666666</v>
      </c>
      <c r="H2098" s="1">
        <v>0.56333333333333335</v>
      </c>
      <c r="I2098" s="2">
        <v>0.58816666666666662</v>
      </c>
      <c r="J2098" s="1">
        <v>0.64260000000000006</v>
      </c>
      <c r="K2098" s="1">
        <v>0.21674292456566668</v>
      </c>
      <c r="L2098" s="2">
        <v>0.1</v>
      </c>
      <c r="M2098" s="2">
        <v>0.01</v>
      </c>
      <c r="N2098" s="1">
        <v>1</v>
      </c>
      <c r="O2098" s="2">
        <v>0.78249999999999997</v>
      </c>
      <c r="P2098" s="1">
        <v>0.92259999999999998</v>
      </c>
      <c r="Q2098" s="1">
        <v>0.37585853658536594</v>
      </c>
      <c r="R2098" s="3">
        <v>0.65042016800000002</v>
      </c>
      <c r="S2098" s="1">
        <v>3.4305517870000003E-2</v>
      </c>
      <c r="T2098" s="2">
        <v>0.28223268691666664</v>
      </c>
      <c r="U2098" s="1">
        <v>2.826456720282975E-2</v>
      </c>
      <c r="V2098" s="1">
        <v>2.9429240533700302E-2</v>
      </c>
      <c r="W2098" s="1">
        <v>0.42399999999999993</v>
      </c>
      <c r="X2098" s="1">
        <v>0.47</v>
      </c>
      <c r="Y2098" s="2">
        <v>3.6970734744707349E-2</v>
      </c>
      <c r="Z2098" s="1">
        <v>0.35947019925181722</v>
      </c>
      <c r="AA2098" s="1">
        <v>0.57200000000000006</v>
      </c>
      <c r="AB2098" s="2">
        <v>1.577910371879998E-3</v>
      </c>
      <c r="AC2098" s="2">
        <v>0.28696685573806602</v>
      </c>
      <c r="AD2098" s="1">
        <v>0.43026017971859781</v>
      </c>
      <c r="AE2098" s="1">
        <v>7.407971428571429E-2</v>
      </c>
      <c r="AF2098" s="1">
        <v>0.74193548387096775</v>
      </c>
      <c r="AG2098" s="4">
        <v>2507.7767820844401</v>
      </c>
      <c r="AH2098" s="4">
        <v>2550</v>
      </c>
      <c r="AI2098" s="4">
        <v>162590902.92033201</v>
      </c>
      <c r="AJ2098" s="2" t="e">
        <v>#N/A</v>
      </c>
      <c r="AK2098" s="2" t="e">
        <v>#N/A</v>
      </c>
      <c r="AL2098" s="2" t="e">
        <v>#N/A</v>
      </c>
      <c r="AM2098" s="2"/>
      <c r="AN2098" s="2" t="e">
        <v>#N/A</v>
      </c>
      <c r="AO2098" s="2" t="e">
        <v>#N/A</v>
      </c>
      <c r="AP2098" s="2" t="e">
        <v>#N/A</v>
      </c>
      <c r="AQ2098" s="2" t="e">
        <v>#N/A</v>
      </c>
      <c r="AR2098" s="2"/>
      <c r="AS2098" s="2" t="e">
        <v>#N/A</v>
      </c>
      <c r="AT2098" s="2">
        <v>0.35632320716660448</v>
      </c>
      <c r="AU2098" s="2">
        <v>0.31534071717319129</v>
      </c>
      <c r="AV2098" s="4"/>
      <c r="AW2098" s="4"/>
      <c r="AX2098" s="1">
        <f t="shared" si="462"/>
        <v>0.42127888888888892</v>
      </c>
      <c r="AY2098" s="2">
        <f t="shared" si="463"/>
        <v>0.47714422731890477</v>
      </c>
      <c r="AZ2098" s="1">
        <f t="shared" si="464"/>
        <v>0.45308338187440655</v>
      </c>
      <c r="BA2098" s="1">
        <f t="shared" si="465"/>
        <v>0.22468912362217575</v>
      </c>
      <c r="BB2098" s="1">
        <f t="shared" si="466"/>
        <v>0.45670245962380041</v>
      </c>
      <c r="BC2098" s="1">
        <f t="shared" si="467"/>
        <v>0.31437906936913157</v>
      </c>
      <c r="BD2098" s="1">
        <f t="shared" si="468"/>
        <v>0.42358346912239431</v>
      </c>
      <c r="BE2098" s="1" t="e">
        <f t="shared" si="469"/>
        <v>#N/A</v>
      </c>
      <c r="BF2098" s="2">
        <f t="shared" si="470"/>
        <v>6.4486797327655054E-2</v>
      </c>
      <c r="BG2098" s="1" t="e">
        <f t="shared" si="471"/>
        <v>#N/A</v>
      </c>
      <c r="BH2098" s="1">
        <f t="shared" si="472"/>
        <v>0.39822166603844211</v>
      </c>
      <c r="BI2098" s="2" t="e">
        <f t="shared" si="473"/>
        <v>#N/A</v>
      </c>
      <c r="BJ2098" s="1" t="e">
        <f t="shared" si="474"/>
        <v>#N/A</v>
      </c>
      <c r="BK2098" s="1" t="e">
        <f t="shared" si="475"/>
        <v>#N/A</v>
      </c>
    </row>
    <row r="2099" spans="1:63">
      <c r="A2099" t="s">
        <v>159</v>
      </c>
      <c r="B2099">
        <v>2008</v>
      </c>
      <c r="C2099" s="1">
        <v>1</v>
      </c>
      <c r="D2099" s="1">
        <v>0.14956</v>
      </c>
      <c r="E2099" s="1">
        <v>9.9999999999999978E-2</v>
      </c>
      <c r="F2099" s="1">
        <v>0.5</v>
      </c>
      <c r="G2099" s="1">
        <v>0.13666666666666666</v>
      </c>
      <c r="H2099" s="1">
        <v>0.55000000000000004</v>
      </c>
      <c r="I2099" s="2">
        <v>0.58816666666666662</v>
      </c>
      <c r="J2099" s="1">
        <v>0.63840000000000008</v>
      </c>
      <c r="K2099" s="1">
        <v>0.22778001670999992</v>
      </c>
      <c r="L2099" s="2">
        <v>0.1</v>
      </c>
      <c r="M2099" s="2">
        <v>1.0199999995529651E-2</v>
      </c>
      <c r="N2099" s="1">
        <v>1</v>
      </c>
      <c r="O2099" s="2">
        <v>0.78249999999999997</v>
      </c>
      <c r="P2099" s="1">
        <v>0.91742000000000001</v>
      </c>
      <c r="Q2099" s="1">
        <v>0.36941804878048801</v>
      </c>
      <c r="R2099" s="3">
        <v>0.65042016800000002</v>
      </c>
      <c r="S2099" s="1">
        <v>4.8422879740000008E-2</v>
      </c>
      <c r="T2099" s="2">
        <v>0.26774509024999998</v>
      </c>
      <c r="U2099" s="1">
        <v>2.826456720282975E-2</v>
      </c>
      <c r="V2099" s="1">
        <v>2.9429240533700302E-2</v>
      </c>
      <c r="W2099" s="1">
        <v>0.42399999999999993</v>
      </c>
      <c r="X2099" s="1">
        <v>0.47</v>
      </c>
      <c r="Y2099" s="2">
        <v>3.6970734744707349E-2</v>
      </c>
      <c r="Z2099" s="1">
        <v>0.37254223570363454</v>
      </c>
      <c r="AA2099" s="1">
        <v>0.55600000000000005</v>
      </c>
      <c r="AB2099" s="2">
        <v>0</v>
      </c>
      <c r="AC2099" s="2">
        <v>0.29887317372633804</v>
      </c>
      <c r="AD2099" s="1">
        <v>0.58875949672233219</v>
      </c>
      <c r="AE2099" s="1">
        <v>7.3987000000000011E-2</v>
      </c>
      <c r="AF2099" s="1">
        <v>0.61290322580645162</v>
      </c>
      <c r="AG2099" s="4">
        <v>2548.3197180632601</v>
      </c>
      <c r="AH2099" s="4">
        <v>2600</v>
      </c>
      <c r="AI2099" s="4">
        <v>166111487.118278</v>
      </c>
      <c r="AJ2099" s="2" t="e">
        <v>#N/A</v>
      </c>
      <c r="AK2099" s="2" t="e">
        <v>#N/A</v>
      </c>
      <c r="AL2099" s="2" t="e">
        <v>#N/A</v>
      </c>
      <c r="AM2099" s="2"/>
      <c r="AN2099" s="2" t="e">
        <v>#N/A</v>
      </c>
      <c r="AO2099" s="2" t="e">
        <v>#N/A</v>
      </c>
      <c r="AP2099" s="2" t="e">
        <v>#N/A</v>
      </c>
      <c r="AQ2099" s="2" t="e">
        <v>#N/A</v>
      </c>
      <c r="AR2099" s="2"/>
      <c r="AS2099" s="2" t="e">
        <v>#N/A</v>
      </c>
      <c r="AT2099" s="2">
        <v>0.34310020505677263</v>
      </c>
      <c r="AU2099" s="2">
        <v>0.30049141781313138</v>
      </c>
      <c r="AV2099" s="4"/>
      <c r="AW2099" s="4"/>
      <c r="AX2099" s="1">
        <f t="shared" si="462"/>
        <v>0.40603777777777772</v>
      </c>
      <c r="AY2099" s="2">
        <f t="shared" si="463"/>
        <v>0.47814952619602796</v>
      </c>
      <c r="AZ2099" s="1">
        <f t="shared" si="464"/>
        <v>0.4506852373540976</v>
      </c>
      <c r="BA2099" s="1">
        <f t="shared" si="465"/>
        <v>0.22686779636414531</v>
      </c>
      <c r="BB2099" s="1">
        <f t="shared" si="466"/>
        <v>0.45670245962380041</v>
      </c>
      <c r="BC2099" s="1">
        <f t="shared" si="467"/>
        <v>0.30807122473772569</v>
      </c>
      <c r="BD2099" s="1">
        <f t="shared" si="468"/>
        <v>0.41915719262341472</v>
      </c>
      <c r="BE2099" s="1" t="e">
        <f t="shared" si="469"/>
        <v>#N/A</v>
      </c>
      <c r="BF2099" s="2">
        <f t="shared" si="470"/>
        <v>6.419733787831107E-2</v>
      </c>
      <c r="BG2099" s="1" t="e">
        <f t="shared" si="471"/>
        <v>#N/A</v>
      </c>
      <c r="BH2099" s="1">
        <f t="shared" si="472"/>
        <v>0.39464362566164696</v>
      </c>
      <c r="BI2099" s="2" t="e">
        <f t="shared" si="473"/>
        <v>#N/A</v>
      </c>
      <c r="BJ2099" s="1" t="e">
        <f t="shared" si="474"/>
        <v>#N/A</v>
      </c>
      <c r="BK2099" s="1" t="e">
        <f t="shared" si="475"/>
        <v>#N/A</v>
      </c>
    </row>
    <row r="2100" spans="1:63">
      <c r="A2100" t="s">
        <v>159</v>
      </c>
      <c r="B2100">
        <v>2009</v>
      </c>
      <c r="C2100" s="1">
        <v>1</v>
      </c>
      <c r="D2100" s="1">
        <v>7.4779999999999999E-2</v>
      </c>
      <c r="E2100" s="1">
        <v>0.1179999995976686</v>
      </c>
      <c r="F2100" s="1">
        <v>0.5</v>
      </c>
      <c r="G2100" s="1">
        <v>0.13666666666666666</v>
      </c>
      <c r="H2100" s="1">
        <v>0.5589999997988343</v>
      </c>
      <c r="I2100" s="2">
        <v>0.58816666666666662</v>
      </c>
      <c r="J2100" s="1">
        <v>0.63419999999999999</v>
      </c>
      <c r="K2100" s="1">
        <v>0.22778001670999992</v>
      </c>
      <c r="L2100" s="2">
        <v>0.1</v>
      </c>
      <c r="M2100" s="2">
        <v>1.0399999991059304E-2</v>
      </c>
      <c r="N2100" s="1">
        <v>1</v>
      </c>
      <c r="O2100" s="2">
        <v>0.78249999999999997</v>
      </c>
      <c r="P2100" s="1">
        <v>0.91256000000000004</v>
      </c>
      <c r="Q2100" s="1">
        <v>0.3960296872100616</v>
      </c>
      <c r="R2100" s="3">
        <v>0.65042016800000002</v>
      </c>
      <c r="S2100" s="1">
        <v>3.6969235650000001E-2</v>
      </c>
      <c r="T2100" s="2">
        <v>0.27309999193530859</v>
      </c>
      <c r="U2100" s="1">
        <v>2.826456720282975E-2</v>
      </c>
      <c r="V2100" s="1">
        <v>2.9429240533700302E-2</v>
      </c>
      <c r="W2100" s="1">
        <v>0.42399999999999993</v>
      </c>
      <c r="X2100" s="1">
        <v>0.47</v>
      </c>
      <c r="Y2100" s="2">
        <v>3.6970734744707349E-2</v>
      </c>
      <c r="Z2100" s="1">
        <v>0.38561427215545163</v>
      </c>
      <c r="AA2100" s="1">
        <v>0.56999999999999995</v>
      </c>
      <c r="AB2100" s="2">
        <v>0</v>
      </c>
      <c r="AC2100" s="2">
        <v>0.300536392641782</v>
      </c>
      <c r="AD2100" s="1">
        <v>0.67422878238667439</v>
      </c>
      <c r="AE2100" s="1">
        <v>9.1587571428571435E-2</v>
      </c>
      <c r="AF2100" s="1">
        <v>0.38709677419354838</v>
      </c>
      <c r="AG2100" s="4">
        <v>2608.5856470624799</v>
      </c>
      <c r="AH2100" s="4">
        <v>2680</v>
      </c>
      <c r="AI2100" s="4">
        <v>169708302.598984</v>
      </c>
      <c r="AJ2100" s="2" t="e">
        <v>#N/A</v>
      </c>
      <c r="AK2100" s="2" t="e">
        <v>#N/A</v>
      </c>
      <c r="AL2100" s="2" t="e">
        <v>#N/A</v>
      </c>
      <c r="AM2100" s="2"/>
      <c r="AN2100" s="2" t="e">
        <v>#N/A</v>
      </c>
      <c r="AO2100" s="2" t="e">
        <v>#N/A</v>
      </c>
      <c r="AP2100" s="2" t="e">
        <v>#N/A</v>
      </c>
      <c r="AQ2100" s="2" t="e">
        <v>#N/A</v>
      </c>
      <c r="AR2100" s="2"/>
      <c r="AS2100" s="2" t="e">
        <v>#N/A</v>
      </c>
      <c r="AT2100" s="2">
        <v>0.28062838319189776</v>
      </c>
      <c r="AU2100" s="2">
        <v>0.3149883376483994</v>
      </c>
      <c r="AV2100" s="4"/>
      <c r="AW2100" s="4"/>
      <c r="AX2100" s="1">
        <f t="shared" si="462"/>
        <v>0.39807444434386158</v>
      </c>
      <c r="AY2100" s="2">
        <f t="shared" si="463"/>
        <v>0.47757809762396086</v>
      </c>
      <c r="AZ2100" s="1">
        <f t="shared" si="464"/>
        <v>0.4538158165590741</v>
      </c>
      <c r="BA2100" s="1">
        <f t="shared" si="465"/>
        <v>0.22904646910611484</v>
      </c>
      <c r="BB2100" s="1">
        <f t="shared" si="466"/>
        <v>0.45670245962380041</v>
      </c>
      <c r="BC2100" s="1">
        <f t="shared" si="467"/>
        <v>0.29895771277743083</v>
      </c>
      <c r="BD2100" s="1">
        <f t="shared" si="468"/>
        <v>0.42898494920864555</v>
      </c>
      <c r="BE2100" s="1" t="e">
        <f t="shared" si="469"/>
        <v>#N/A</v>
      </c>
      <c r="BF2100" s="2">
        <f t="shared" si="470"/>
        <v>5.8116477583367979E-2</v>
      </c>
      <c r="BG2100" s="1" t="e">
        <f t="shared" si="471"/>
        <v>#N/A</v>
      </c>
      <c r="BH2100" s="1">
        <f t="shared" si="472"/>
        <v>0.39488170720329224</v>
      </c>
      <c r="BI2100" s="2" t="e">
        <f t="shared" si="473"/>
        <v>#N/A</v>
      </c>
      <c r="BJ2100" s="1" t="e">
        <f t="shared" si="474"/>
        <v>#N/A</v>
      </c>
      <c r="BK2100" s="1" t="e">
        <f t="shared" si="475"/>
        <v>#N/A</v>
      </c>
    </row>
    <row r="2101" spans="1:63">
      <c r="A2101" t="s">
        <v>159</v>
      </c>
      <c r="B2101">
        <v>2010</v>
      </c>
      <c r="C2101" s="1">
        <v>1</v>
      </c>
      <c r="D2101" s="1">
        <v>0</v>
      </c>
      <c r="E2101" s="1">
        <v>0.13599999919533734</v>
      </c>
      <c r="F2101" s="1">
        <v>0.5</v>
      </c>
      <c r="G2101" s="1">
        <v>0.13666666666666666</v>
      </c>
      <c r="H2101" s="1">
        <v>0.56799999959766867</v>
      </c>
      <c r="I2101" s="2">
        <v>0.58816666666666662</v>
      </c>
      <c r="J2101" s="1">
        <v>0.64054199985824523</v>
      </c>
      <c r="K2101" s="1">
        <v>0.22778001670999992</v>
      </c>
      <c r="L2101" s="2">
        <v>0.1</v>
      </c>
      <c r="M2101" s="2">
        <v>1.0599999986588955E-2</v>
      </c>
      <c r="N2101" s="1">
        <v>1</v>
      </c>
      <c r="O2101" s="2">
        <v>0.78249999999999997</v>
      </c>
      <c r="P2101" s="1">
        <v>0.91256000000000004</v>
      </c>
      <c r="Q2101" s="1">
        <v>0.42264132563963552</v>
      </c>
      <c r="R2101" s="3">
        <v>0.65042016800000002</v>
      </c>
      <c r="S2101" s="1">
        <v>3.733892799823673E-2</v>
      </c>
      <c r="T2101" s="2">
        <v>0.27845489362061721</v>
      </c>
      <c r="U2101" s="1">
        <v>2.826456720282975E-2</v>
      </c>
      <c r="V2101" s="1">
        <v>2.9429240533700302E-2</v>
      </c>
      <c r="W2101" s="1">
        <v>0.42399999999999993</v>
      </c>
      <c r="X2101" s="1">
        <v>0.47</v>
      </c>
      <c r="Y2101" s="2">
        <v>3.6970734744707349E-2</v>
      </c>
      <c r="Z2101" s="1">
        <v>0.39868630860726884</v>
      </c>
      <c r="AA2101" s="1">
        <v>0.55200000000000005</v>
      </c>
      <c r="AB2101" s="2">
        <v>0</v>
      </c>
      <c r="AC2101" s="2">
        <v>0.29854175661278337</v>
      </c>
      <c r="AD2101" s="1">
        <v>0.68097107005983926</v>
      </c>
      <c r="AE2101" s="1">
        <v>9.2503447122385729E-2</v>
      </c>
      <c r="AF2101" s="1">
        <v>0.35483870967741937</v>
      </c>
      <c r="AG2101" s="4"/>
      <c r="AH2101" s="4">
        <v>2844.6666666666861</v>
      </c>
      <c r="AI2101" s="4"/>
      <c r="AJ2101" s="2" t="e">
        <v>#N/A</v>
      </c>
      <c r="AK2101" s="2" t="e">
        <v>#N/A</v>
      </c>
      <c r="AL2101" s="2" t="e">
        <v>#N/A</v>
      </c>
      <c r="AM2101" s="2"/>
      <c r="AN2101" s="2" t="e">
        <v>#N/A</v>
      </c>
      <c r="AO2101" s="2" t="e">
        <v>#N/A</v>
      </c>
      <c r="AP2101" s="2" t="e">
        <v>#N/A</v>
      </c>
      <c r="AQ2101" s="2" t="e">
        <v>#N/A</v>
      </c>
      <c r="AR2101" s="2"/>
      <c r="AS2101" s="2" t="e">
        <v>#N/A</v>
      </c>
      <c r="AT2101" s="2">
        <v>0.28282209931094543</v>
      </c>
      <c r="AU2101" s="2">
        <v>0.31683845423056212</v>
      </c>
      <c r="AV2101" s="4"/>
      <c r="AW2101" s="4"/>
      <c r="AX2101" s="1">
        <f t="shared" si="462"/>
        <v>0.39011111090994549</v>
      </c>
      <c r="AY2101" s="2">
        <f t="shared" si="463"/>
        <v>0.47851266903164291</v>
      </c>
      <c r="AZ2101" s="1">
        <f t="shared" si="464"/>
        <v>0.4602830630516978</v>
      </c>
      <c r="BA2101" s="1">
        <f t="shared" si="465"/>
        <v>0.23122514184808438</v>
      </c>
      <c r="BB2101" s="1">
        <f t="shared" si="466"/>
        <v>0.45670245962380041</v>
      </c>
      <c r="BC2101" s="1">
        <f t="shared" si="467"/>
        <v>0.29286923818341182</v>
      </c>
      <c r="BD2101" s="1">
        <f t="shared" si="468"/>
        <v>0.43881270579387643</v>
      </c>
      <c r="BE2101" s="1" t="e">
        <f t="shared" si="469"/>
        <v>#N/A</v>
      </c>
      <c r="BF2101" s="2">
        <f t="shared" si="470"/>
        <v>5.8136385592372886E-2</v>
      </c>
      <c r="BG2101" s="1" t="e">
        <f t="shared" si="471"/>
        <v>#N/A</v>
      </c>
      <c r="BH2101" s="1">
        <f t="shared" si="472"/>
        <v>0.39612813453369622</v>
      </c>
      <c r="BI2101" s="2" t="e">
        <f t="shared" si="473"/>
        <v>#N/A</v>
      </c>
      <c r="BJ2101" s="1" t="e">
        <f t="shared" si="474"/>
        <v>#N/A</v>
      </c>
      <c r="BK2101" s="1" t="e">
        <f t="shared" si="475"/>
        <v>#N/A</v>
      </c>
    </row>
    <row r="2102" spans="1:63">
      <c r="A2102" t="s">
        <v>160</v>
      </c>
      <c r="B2102">
        <v>1995</v>
      </c>
      <c r="C2102" s="1">
        <v>0.40596198751018192</v>
      </c>
      <c r="D2102" s="1">
        <v>0.5</v>
      </c>
      <c r="E2102" s="1">
        <v>0.18999999999999995</v>
      </c>
      <c r="F2102" s="1">
        <v>9.9999999999999978E-2</v>
      </c>
      <c r="G2102" s="1">
        <v>2.6666666666666668E-2</v>
      </c>
      <c r="H2102" s="1">
        <v>0.28000000000000003</v>
      </c>
      <c r="I2102" s="2">
        <v>0.44466666666666665</v>
      </c>
      <c r="J2102" s="1">
        <v>0.28600000000000003</v>
      </c>
      <c r="K2102" s="1">
        <v>1</v>
      </c>
      <c r="L2102" s="2">
        <v>0.06</v>
      </c>
      <c r="M2102" s="2">
        <v>1</v>
      </c>
      <c r="N2102" s="1">
        <v>0.3</v>
      </c>
      <c r="O2102" s="2">
        <v>0.76749999999999996</v>
      </c>
      <c r="P2102" s="1">
        <v>0.67120000000000002</v>
      </c>
      <c r="Q2102" s="1">
        <v>0.26310731707317192</v>
      </c>
      <c r="R2102" s="3">
        <v>0.37696334999999997</v>
      </c>
      <c r="S2102" s="1">
        <v>0.4831757995</v>
      </c>
      <c r="T2102" s="2">
        <v>0.5</v>
      </c>
      <c r="U2102" s="1">
        <v>0.19322973000418731</v>
      </c>
      <c r="V2102" s="1">
        <v>0.51496675914453205</v>
      </c>
      <c r="W2102" s="1">
        <v>5.0000000000000044E-3</v>
      </c>
      <c r="X2102" s="1">
        <v>0.5</v>
      </c>
      <c r="Y2102" s="2">
        <v>0</v>
      </c>
      <c r="Z2102" s="1">
        <v>0.5</v>
      </c>
      <c r="AA2102" s="1" t="e">
        <v>#N/A</v>
      </c>
      <c r="AB2102" s="2">
        <v>0.78522061546193911</v>
      </c>
      <c r="AC2102" s="2">
        <v>0.74442393235412774</v>
      </c>
      <c r="AD2102" s="1">
        <v>0.15586036534443057</v>
      </c>
      <c r="AE2102" s="1">
        <v>0.63862684155946814</v>
      </c>
      <c r="AF2102" s="1">
        <v>0.45161290322580644</v>
      </c>
      <c r="AG2102" s="4"/>
      <c r="AH2102" s="4" t="e">
        <v>#DIV/0!</v>
      </c>
      <c r="AI2102" s="4">
        <v>17225</v>
      </c>
      <c r="AJ2102" s="2" t="e">
        <v>#N/A</v>
      </c>
      <c r="AK2102" s="2" t="e">
        <v>#N/A</v>
      </c>
      <c r="AL2102" s="2" t="e">
        <v>#N/A</v>
      </c>
      <c r="AM2102" s="2"/>
      <c r="AN2102" s="2" t="e">
        <v>#N/A</v>
      </c>
      <c r="AO2102" s="2" t="e">
        <v>#N/A</v>
      </c>
      <c r="AP2102" s="2" t="e">
        <v>#N/A</v>
      </c>
      <c r="AQ2102" s="2" t="e">
        <v>#N/A</v>
      </c>
      <c r="AR2102" s="2"/>
      <c r="AS2102" s="2" t="e">
        <v>#N/A</v>
      </c>
      <c r="AT2102" s="2">
        <v>0.4500057258153019</v>
      </c>
      <c r="AU2102" s="2">
        <v>0.6325489801921238</v>
      </c>
      <c r="AV2102" s="4"/>
      <c r="AW2102" s="4"/>
      <c r="AX2102" s="1">
        <f t="shared" si="462"/>
        <v>0.25043810902947472</v>
      </c>
      <c r="AY2102" s="2">
        <f t="shared" si="463"/>
        <v>0.55116666666666669</v>
      </c>
      <c r="AZ2102" s="1">
        <f t="shared" si="464"/>
        <v>0.45888929331463435</v>
      </c>
      <c r="BA2102" s="1">
        <f t="shared" si="465"/>
        <v>0.28553274819145319</v>
      </c>
      <c r="BB2102" s="1">
        <f t="shared" si="466"/>
        <v>0.26148019268678174</v>
      </c>
      <c r="BC2102" s="1">
        <f t="shared" si="467"/>
        <v>0.49800102503457766</v>
      </c>
      <c r="BD2102" s="1">
        <f t="shared" si="468"/>
        <v>0.42218455284552864</v>
      </c>
      <c r="BE2102" s="1" t="e">
        <f t="shared" si="469"/>
        <v>#N/A</v>
      </c>
      <c r="BF2102" s="2">
        <f t="shared" si="470"/>
        <v>0.1979650273631369</v>
      </c>
      <c r="BG2102" s="1" t="e">
        <f t="shared" si="471"/>
        <v>#N/A</v>
      </c>
      <c r="BH2102" s="1">
        <f t="shared" si="472"/>
        <v>0.39388859018896266</v>
      </c>
      <c r="BI2102" s="2" t="e">
        <f t="shared" si="473"/>
        <v>#N/A</v>
      </c>
      <c r="BJ2102" s="1" t="e">
        <f t="shared" si="474"/>
        <v>#N/A</v>
      </c>
      <c r="BK2102" s="1" t="e">
        <f t="shared" si="475"/>
        <v>#N/A</v>
      </c>
    </row>
    <row r="2103" spans="1:63">
      <c r="A2103" t="s">
        <v>160</v>
      </c>
      <c r="B2103">
        <v>1996</v>
      </c>
      <c r="C2103" s="1">
        <v>0.40596198751018192</v>
      </c>
      <c r="D2103" s="1">
        <v>0.5</v>
      </c>
      <c r="E2103" s="1">
        <v>0.18599999999999994</v>
      </c>
      <c r="F2103" s="1">
        <v>9.9999999999999978E-2</v>
      </c>
      <c r="G2103" s="1">
        <v>2.6666666666666668E-2</v>
      </c>
      <c r="H2103" s="1">
        <v>0.26400000000000001</v>
      </c>
      <c r="I2103" s="2">
        <v>0.44466666666666665</v>
      </c>
      <c r="J2103" s="1">
        <v>0.28899999999999998</v>
      </c>
      <c r="K2103" s="1">
        <v>1</v>
      </c>
      <c r="L2103" s="2">
        <v>0.06</v>
      </c>
      <c r="M2103" s="2">
        <v>1</v>
      </c>
      <c r="N2103" s="1">
        <v>0.3</v>
      </c>
      <c r="O2103" s="2">
        <v>0.76749999999999996</v>
      </c>
      <c r="P2103" s="1">
        <v>0.67120000000000002</v>
      </c>
      <c r="Q2103" s="1">
        <v>0.26851121951219592</v>
      </c>
      <c r="R2103" s="3">
        <v>0.37696334999999997</v>
      </c>
      <c r="S2103" s="1">
        <v>0.45363858330000001</v>
      </c>
      <c r="T2103" s="2">
        <v>0.5</v>
      </c>
      <c r="U2103" s="1">
        <v>0.19322973000418731</v>
      </c>
      <c r="V2103" s="1">
        <v>0.51496675914453205</v>
      </c>
      <c r="W2103" s="1">
        <v>5.0000000000000044E-3</v>
      </c>
      <c r="X2103" s="1">
        <v>0.5</v>
      </c>
      <c r="Y2103" s="2">
        <v>0</v>
      </c>
      <c r="Z2103" s="1">
        <v>0.5</v>
      </c>
      <c r="AA2103" s="1" t="e">
        <v>#N/A</v>
      </c>
      <c r="AB2103" s="2">
        <v>0.7803030187383857</v>
      </c>
      <c r="AC2103" s="2">
        <v>0.73963130633455998</v>
      </c>
      <c r="AD2103" s="1">
        <v>0.15312597302357953</v>
      </c>
      <c r="AE2103" s="1">
        <v>0.62701544467614601</v>
      </c>
      <c r="AF2103" s="1">
        <v>0.45161290322580644</v>
      </c>
      <c r="AG2103" s="4"/>
      <c r="AH2103" s="4" t="e">
        <v>#DIV/0!</v>
      </c>
      <c r="AI2103" s="4">
        <v>17600</v>
      </c>
      <c r="AJ2103" s="2" t="e">
        <v>#N/A</v>
      </c>
      <c r="AK2103" s="2" t="e">
        <v>#N/A</v>
      </c>
      <c r="AL2103" s="2" t="e">
        <v>#N/A</v>
      </c>
      <c r="AM2103" s="2"/>
      <c r="AN2103" s="2" t="e">
        <v>#N/A</v>
      </c>
      <c r="AO2103" s="2" t="e">
        <v>#N/A</v>
      </c>
      <c r="AP2103" s="2" t="e">
        <v>#N/A</v>
      </c>
      <c r="AQ2103" s="2" t="e">
        <v>#N/A</v>
      </c>
      <c r="AR2103" s="2"/>
      <c r="AS2103" s="2" t="e">
        <v>#N/A</v>
      </c>
      <c r="AT2103" s="2">
        <v>0.44865452925652843</v>
      </c>
      <c r="AU2103" s="2">
        <v>0.63570490820795955</v>
      </c>
      <c r="AV2103" s="4"/>
      <c r="AW2103" s="4"/>
      <c r="AX2103" s="1">
        <f t="shared" si="462"/>
        <v>0.24710477569614139</v>
      </c>
      <c r="AY2103" s="2">
        <f t="shared" si="463"/>
        <v>0.55159523809523814</v>
      </c>
      <c r="AZ2103" s="1">
        <f t="shared" si="464"/>
        <v>0.45406263056243923</v>
      </c>
      <c r="BA2103" s="1">
        <f t="shared" si="465"/>
        <v>0.28553274819145319</v>
      </c>
      <c r="BB2103" s="1">
        <f t="shared" si="466"/>
        <v>0.26148019268678174</v>
      </c>
      <c r="BC2103" s="1">
        <f t="shared" si="467"/>
        <v>0.49505244545679994</v>
      </c>
      <c r="BD2103" s="1">
        <f t="shared" si="468"/>
        <v>0.41975186991869934</v>
      </c>
      <c r="BE2103" s="1" t="e">
        <f t="shared" si="469"/>
        <v>#N/A</v>
      </c>
      <c r="BF2103" s="2">
        <f t="shared" si="470"/>
        <v>0.19685888543294744</v>
      </c>
      <c r="BG2103" s="1" t="e">
        <f t="shared" si="471"/>
        <v>#N/A</v>
      </c>
      <c r="BH2103" s="1">
        <f t="shared" si="472"/>
        <v>0.39209483602076034</v>
      </c>
      <c r="BI2103" s="2" t="e">
        <f t="shared" si="473"/>
        <v>#N/A</v>
      </c>
      <c r="BJ2103" s="1" t="e">
        <f t="shared" si="474"/>
        <v>#N/A</v>
      </c>
      <c r="BK2103" s="1" t="e">
        <f t="shared" si="475"/>
        <v>#N/A</v>
      </c>
    </row>
    <row r="2104" spans="1:63">
      <c r="A2104" t="s">
        <v>160</v>
      </c>
      <c r="B2104">
        <v>1997</v>
      </c>
      <c r="C2104" s="1">
        <v>0.40596198751018192</v>
      </c>
      <c r="D2104" s="1">
        <v>0.5</v>
      </c>
      <c r="E2104" s="1">
        <v>0.18200000000000005</v>
      </c>
      <c r="F2104" s="1">
        <v>9.9999999999999978E-2</v>
      </c>
      <c r="G2104" s="1">
        <v>2.6666666666666668E-2</v>
      </c>
      <c r="H2104" s="1">
        <v>0.248</v>
      </c>
      <c r="I2104" s="2">
        <v>0.44466666666666665</v>
      </c>
      <c r="J2104" s="1">
        <v>0.29199999999999998</v>
      </c>
      <c r="K2104" s="1">
        <v>1</v>
      </c>
      <c r="L2104" s="2">
        <v>0.06</v>
      </c>
      <c r="M2104" s="2">
        <v>1</v>
      </c>
      <c r="N2104" s="1">
        <v>0.3</v>
      </c>
      <c r="O2104" s="2">
        <v>0.76749999999999996</v>
      </c>
      <c r="P2104" s="1">
        <v>0.67120000000000002</v>
      </c>
      <c r="Q2104" s="1">
        <v>0.27391512195122003</v>
      </c>
      <c r="R2104" s="3">
        <v>0.37696334999999997</v>
      </c>
      <c r="S2104" s="1">
        <v>0.46124737310000002</v>
      </c>
      <c r="T2104" s="2">
        <v>0.5</v>
      </c>
      <c r="U2104" s="1">
        <v>0.19322973000418731</v>
      </c>
      <c r="V2104" s="1">
        <v>0.51496675914453205</v>
      </c>
      <c r="W2104" s="1">
        <v>5.0000000000000044E-3</v>
      </c>
      <c r="X2104" s="1">
        <v>0.5</v>
      </c>
      <c r="Y2104" s="2">
        <v>0</v>
      </c>
      <c r="Z2104" s="1">
        <v>0.5</v>
      </c>
      <c r="AA2104" s="1" t="e">
        <v>#N/A</v>
      </c>
      <c r="AB2104" s="2">
        <v>0.77538542201483229</v>
      </c>
      <c r="AC2104" s="2">
        <v>0.73441159464862704</v>
      </c>
      <c r="AD2104" s="1">
        <v>0.15039158070272848</v>
      </c>
      <c r="AE2104" s="1">
        <v>0.61540404779282376</v>
      </c>
      <c r="AF2104" s="1">
        <v>0.45161290322580644</v>
      </c>
      <c r="AG2104" s="4"/>
      <c r="AH2104" s="4" t="e">
        <v>#DIV/0!</v>
      </c>
      <c r="AI2104" s="4">
        <v>18061</v>
      </c>
      <c r="AJ2104" s="2" t="e">
        <v>#N/A</v>
      </c>
      <c r="AK2104" s="2" t="e">
        <v>#N/A</v>
      </c>
      <c r="AL2104" s="2" t="e">
        <v>#N/A</v>
      </c>
      <c r="AM2104" s="2"/>
      <c r="AN2104" s="2" t="e">
        <v>#N/A</v>
      </c>
      <c r="AO2104" s="2" t="e">
        <v>#N/A</v>
      </c>
      <c r="AP2104" s="2" t="e">
        <v>#N/A</v>
      </c>
      <c r="AQ2104" s="2" t="e">
        <v>#N/A</v>
      </c>
      <c r="AR2104" s="2"/>
      <c r="AS2104" s="2" t="e">
        <v>#N/A</v>
      </c>
      <c r="AT2104" s="2">
        <v>0.44730333269775502</v>
      </c>
      <c r="AU2104" s="2">
        <v>0.63886083622379519</v>
      </c>
      <c r="AV2104" s="4"/>
      <c r="AW2104" s="4"/>
      <c r="AX2104" s="1">
        <f t="shared" si="462"/>
        <v>0.24377144236280812</v>
      </c>
      <c r="AY2104" s="2">
        <f t="shared" si="463"/>
        <v>0.55202380952380958</v>
      </c>
      <c r="AZ2104" s="1">
        <f t="shared" si="464"/>
        <v>0.45666516901024395</v>
      </c>
      <c r="BA2104" s="1">
        <f t="shared" si="465"/>
        <v>0.28553274819145319</v>
      </c>
      <c r="BB2104" s="1">
        <f t="shared" si="466"/>
        <v>0.26148019268678174</v>
      </c>
      <c r="BC2104" s="1">
        <f t="shared" si="467"/>
        <v>0.49623119987902203</v>
      </c>
      <c r="BD2104" s="1">
        <f t="shared" si="468"/>
        <v>0.41731918699187004</v>
      </c>
      <c r="BE2104" s="1" t="e">
        <f t="shared" si="469"/>
        <v>#N/A</v>
      </c>
      <c r="BF2104" s="2">
        <f t="shared" si="470"/>
        <v>0.19571003493612144</v>
      </c>
      <c r="BG2104" s="1" t="e">
        <f t="shared" si="471"/>
        <v>#N/A</v>
      </c>
      <c r="BH2104" s="1">
        <f t="shared" si="472"/>
        <v>0.39167685985255796</v>
      </c>
      <c r="BI2104" s="2" t="e">
        <f t="shared" si="473"/>
        <v>#N/A</v>
      </c>
      <c r="BJ2104" s="1" t="e">
        <f t="shared" si="474"/>
        <v>#N/A</v>
      </c>
      <c r="BK2104" s="1" t="e">
        <f t="shared" si="475"/>
        <v>#N/A</v>
      </c>
    </row>
    <row r="2105" spans="1:63">
      <c r="A2105" t="s">
        <v>160</v>
      </c>
      <c r="B2105">
        <v>1998</v>
      </c>
      <c r="C2105" s="1">
        <v>0.40596198751018192</v>
      </c>
      <c r="D2105" s="1">
        <v>0.5</v>
      </c>
      <c r="E2105" s="1">
        <v>0.17799999999999994</v>
      </c>
      <c r="F2105" s="1">
        <v>9.9999999999999978E-2</v>
      </c>
      <c r="G2105" s="1">
        <v>2.6666666666666668E-2</v>
      </c>
      <c r="H2105" s="1">
        <v>0.23199999999999998</v>
      </c>
      <c r="I2105" s="2">
        <v>0.44466666666666665</v>
      </c>
      <c r="J2105" s="1">
        <v>0.29499999999999998</v>
      </c>
      <c r="K2105" s="1">
        <v>1</v>
      </c>
      <c r="L2105" s="2">
        <v>0.06</v>
      </c>
      <c r="M2105" s="2">
        <v>1</v>
      </c>
      <c r="N2105" s="1">
        <v>0.3</v>
      </c>
      <c r="O2105" s="2">
        <v>0.76749999999999996</v>
      </c>
      <c r="P2105" s="1">
        <v>0.67120000000000002</v>
      </c>
      <c r="Q2105" s="1">
        <v>0.2793190243902447</v>
      </c>
      <c r="R2105" s="3">
        <v>0.37696334999999997</v>
      </c>
      <c r="S2105" s="1">
        <v>0.42931852440000001</v>
      </c>
      <c r="T2105" s="2">
        <v>0.5</v>
      </c>
      <c r="U2105" s="1">
        <v>0.19322973000418731</v>
      </c>
      <c r="V2105" s="1">
        <v>0.51496675914453205</v>
      </c>
      <c r="W2105" s="1">
        <v>5.0000000000000044E-3</v>
      </c>
      <c r="X2105" s="1">
        <v>0.5</v>
      </c>
      <c r="Y2105" s="2">
        <v>0</v>
      </c>
      <c r="Z2105" s="1">
        <v>0.5</v>
      </c>
      <c r="AA2105" s="1" t="e">
        <v>#N/A</v>
      </c>
      <c r="AB2105" s="2">
        <v>0.77046782529127888</v>
      </c>
      <c r="AC2105" s="2">
        <v>0.72919188296269399</v>
      </c>
      <c r="AD2105" s="1">
        <v>0.14765718838187747</v>
      </c>
      <c r="AE2105" s="1">
        <v>0.60379265090950152</v>
      </c>
      <c r="AF2105" s="1">
        <v>0.41935483870967744</v>
      </c>
      <c r="AG2105" s="4"/>
      <c r="AH2105" s="4" t="e">
        <v>#DIV/0!</v>
      </c>
      <c r="AI2105" s="4">
        <v>18494</v>
      </c>
      <c r="AJ2105" s="2" t="e">
        <v>#N/A</v>
      </c>
      <c r="AK2105" s="2" t="e">
        <v>#N/A</v>
      </c>
      <c r="AL2105" s="2" t="e">
        <v>#N/A</v>
      </c>
      <c r="AM2105" s="2"/>
      <c r="AN2105" s="2" t="e">
        <v>#N/A</v>
      </c>
      <c r="AO2105" s="2" t="e">
        <v>#N/A</v>
      </c>
      <c r="AP2105" s="2" t="e">
        <v>#N/A</v>
      </c>
      <c r="AQ2105" s="2" t="e">
        <v>#N/A</v>
      </c>
      <c r="AR2105" s="2"/>
      <c r="AS2105" s="2" t="e">
        <v>#N/A</v>
      </c>
      <c r="AT2105" s="2">
        <v>0.44595213613898144</v>
      </c>
      <c r="AU2105" s="2">
        <v>0.64201676423963094</v>
      </c>
      <c r="AV2105" s="4"/>
      <c r="AW2105" s="4"/>
      <c r="AX2105" s="1">
        <f t="shared" si="462"/>
        <v>0.24043810902947471</v>
      </c>
      <c r="AY2105" s="2">
        <f t="shared" si="463"/>
        <v>0.55245238095238103</v>
      </c>
      <c r="AZ2105" s="1">
        <f t="shared" si="464"/>
        <v>0.45136017975804893</v>
      </c>
      <c r="BA2105" s="1">
        <f t="shared" si="465"/>
        <v>0.28553274819145319</v>
      </c>
      <c r="BB2105" s="1">
        <f t="shared" si="466"/>
        <v>0.26148019268678174</v>
      </c>
      <c r="BC2105" s="1">
        <f t="shared" si="467"/>
        <v>0.49301688335679983</v>
      </c>
      <c r="BD2105" s="1">
        <f t="shared" si="468"/>
        <v>0.41488650406504074</v>
      </c>
      <c r="BE2105" s="1" t="e">
        <f t="shared" si="469"/>
        <v>#N/A</v>
      </c>
      <c r="BF2105" s="2">
        <f t="shared" si="470"/>
        <v>0.19456118443929546</v>
      </c>
      <c r="BG2105" s="1" t="e">
        <f t="shared" si="471"/>
        <v>#N/A</v>
      </c>
      <c r="BH2105" s="1">
        <f t="shared" si="472"/>
        <v>0.38979452670287412</v>
      </c>
      <c r="BI2105" s="2" t="e">
        <f t="shared" si="473"/>
        <v>#N/A</v>
      </c>
      <c r="BJ2105" s="1" t="e">
        <f t="shared" si="474"/>
        <v>#N/A</v>
      </c>
      <c r="BK2105" s="1" t="e">
        <f t="shared" si="475"/>
        <v>#N/A</v>
      </c>
    </row>
    <row r="2106" spans="1:63">
      <c r="A2106" t="s">
        <v>160</v>
      </c>
      <c r="B2106">
        <v>1999</v>
      </c>
      <c r="C2106" s="1">
        <v>0.40596198751018192</v>
      </c>
      <c r="D2106" s="1">
        <v>0.5</v>
      </c>
      <c r="E2106" s="1">
        <v>0.17400000000000004</v>
      </c>
      <c r="F2106" s="1">
        <v>9.9999999999999978E-2</v>
      </c>
      <c r="G2106" s="1">
        <v>2.6666666666666668E-2</v>
      </c>
      <c r="H2106" s="1">
        <v>0.21599999999999997</v>
      </c>
      <c r="I2106" s="2">
        <v>0.44466666666666665</v>
      </c>
      <c r="J2106" s="1">
        <v>0.29799999999999999</v>
      </c>
      <c r="K2106" s="1">
        <v>1</v>
      </c>
      <c r="L2106" s="2">
        <v>0.06</v>
      </c>
      <c r="M2106" s="2">
        <v>1</v>
      </c>
      <c r="N2106" s="1">
        <v>0.3</v>
      </c>
      <c r="O2106" s="2">
        <v>0.76749999999999996</v>
      </c>
      <c r="P2106" s="1">
        <v>0.65244400000000002</v>
      </c>
      <c r="Q2106" s="1">
        <v>0.28472292682926936</v>
      </c>
      <c r="R2106" s="3">
        <v>0.37696334999999997</v>
      </c>
      <c r="S2106" s="1">
        <v>0.42187091000000004</v>
      </c>
      <c r="T2106" s="2">
        <v>0.5</v>
      </c>
      <c r="U2106" s="1">
        <v>0.19322973000418731</v>
      </c>
      <c r="V2106" s="1">
        <v>0.51496675914453205</v>
      </c>
      <c r="W2106" s="1">
        <v>5.0000000000000044E-3</v>
      </c>
      <c r="X2106" s="1">
        <v>0.5</v>
      </c>
      <c r="Y2106" s="2">
        <v>0</v>
      </c>
      <c r="Z2106" s="1">
        <v>0.5</v>
      </c>
      <c r="AA2106" s="1" t="e">
        <v>#N/A</v>
      </c>
      <c r="AB2106" s="2">
        <v>0.76555022856772559</v>
      </c>
      <c r="AC2106" s="2">
        <v>0.72750882502080305</v>
      </c>
      <c r="AD2106" s="1">
        <v>0.14492279606102643</v>
      </c>
      <c r="AE2106" s="1">
        <v>0.59218125402617927</v>
      </c>
      <c r="AF2106" s="1">
        <v>0.54838709677419351</v>
      </c>
      <c r="AG2106" s="4"/>
      <c r="AH2106" s="4" t="e">
        <v>#DIV/0!</v>
      </c>
      <c r="AI2106" s="4">
        <v>18882</v>
      </c>
      <c r="AJ2106" s="2" t="e">
        <v>#N/A</v>
      </c>
      <c r="AK2106" s="2" t="e">
        <v>#N/A</v>
      </c>
      <c r="AL2106" s="2" t="e">
        <v>#N/A</v>
      </c>
      <c r="AM2106" s="2"/>
      <c r="AN2106" s="2" t="e">
        <v>#N/A</v>
      </c>
      <c r="AO2106" s="2" t="e">
        <v>#N/A</v>
      </c>
      <c r="AP2106" s="2" t="e">
        <v>#N/A</v>
      </c>
      <c r="AQ2106" s="2" t="e">
        <v>#N/A</v>
      </c>
      <c r="AR2106" s="2"/>
      <c r="AS2106" s="2" t="e">
        <v>#N/A</v>
      </c>
      <c r="AT2106" s="2">
        <v>0.44460093958020802</v>
      </c>
      <c r="AU2106" s="2">
        <v>0.64517269225546658</v>
      </c>
      <c r="AV2106" s="4"/>
      <c r="AW2106" s="4"/>
      <c r="AX2106" s="1">
        <f t="shared" si="462"/>
        <v>0.23710477569614144</v>
      </c>
      <c r="AY2106" s="2">
        <f t="shared" si="463"/>
        <v>0.55288095238095236</v>
      </c>
      <c r="AZ2106" s="1">
        <f t="shared" si="464"/>
        <v>0.44720023736585385</v>
      </c>
      <c r="BA2106" s="1">
        <f t="shared" si="465"/>
        <v>0.28553274819145319</v>
      </c>
      <c r="BB2106" s="1">
        <f t="shared" si="466"/>
        <v>0.26148019268678174</v>
      </c>
      <c r="BC2106" s="1">
        <f t="shared" si="467"/>
        <v>0.49043870397902212</v>
      </c>
      <c r="BD2106" s="1">
        <f t="shared" si="468"/>
        <v>0.41245382113821161</v>
      </c>
      <c r="BE2106" s="1" t="e">
        <f t="shared" si="469"/>
        <v>#N/A</v>
      </c>
      <c r="BF2106" s="2">
        <f t="shared" si="470"/>
        <v>0.19376599931687366</v>
      </c>
      <c r="BG2106" s="1" t="e">
        <f t="shared" si="471"/>
        <v>#N/A</v>
      </c>
      <c r="BH2106" s="1">
        <f t="shared" si="472"/>
        <v>0.38812423926800516</v>
      </c>
      <c r="BI2106" s="2" t="e">
        <f t="shared" si="473"/>
        <v>#N/A</v>
      </c>
      <c r="BJ2106" s="1" t="e">
        <f t="shared" si="474"/>
        <v>#N/A</v>
      </c>
      <c r="BK2106" s="1" t="e">
        <f t="shared" si="475"/>
        <v>#N/A</v>
      </c>
    </row>
    <row r="2107" spans="1:63">
      <c r="A2107" t="s">
        <v>160</v>
      </c>
      <c r="B2107">
        <v>2000</v>
      </c>
      <c r="C2107" s="1">
        <v>0.40596198751018192</v>
      </c>
      <c r="D2107" s="1">
        <v>0.5</v>
      </c>
      <c r="E2107" s="1">
        <v>0.17000000000000004</v>
      </c>
      <c r="F2107" s="1">
        <v>9.9999999999999978E-2</v>
      </c>
      <c r="G2107" s="1">
        <v>2.6666666666666668E-2</v>
      </c>
      <c r="H2107" s="1">
        <v>0.19999999999999996</v>
      </c>
      <c r="I2107" s="2">
        <v>0.44466666666666665</v>
      </c>
      <c r="J2107" s="1">
        <v>0.30099999999999999</v>
      </c>
      <c r="K2107" s="1">
        <v>1</v>
      </c>
      <c r="L2107" s="2">
        <v>0.06</v>
      </c>
      <c r="M2107" s="2">
        <v>1</v>
      </c>
      <c r="N2107" s="1">
        <v>0.3</v>
      </c>
      <c r="O2107" s="2">
        <v>0.76749999999999996</v>
      </c>
      <c r="P2107" s="1">
        <v>0.63368800000000003</v>
      </c>
      <c r="Q2107" s="1">
        <v>0.29012682926829403</v>
      </c>
      <c r="R2107" s="3">
        <v>0.37696334999999997</v>
      </c>
      <c r="S2107" s="1">
        <v>0.34999698109999999</v>
      </c>
      <c r="T2107" s="2">
        <v>0.5</v>
      </c>
      <c r="U2107" s="1">
        <v>0.19322973000418731</v>
      </c>
      <c r="V2107" s="1">
        <v>0.51496675914453205</v>
      </c>
      <c r="W2107" s="1">
        <v>5.0000000000000044E-3</v>
      </c>
      <c r="X2107" s="1">
        <v>0.5</v>
      </c>
      <c r="Y2107" s="2">
        <v>0</v>
      </c>
      <c r="Z2107" s="1">
        <v>0.5</v>
      </c>
      <c r="AA2107" s="1" t="e">
        <v>#N/A</v>
      </c>
      <c r="AB2107" s="2">
        <v>0.76063263184417218</v>
      </c>
      <c r="AC2107" s="2">
        <v>0.72582576707891211</v>
      </c>
      <c r="AD2107" s="1">
        <v>0.14218840374017538</v>
      </c>
      <c r="AE2107" s="1">
        <v>0.58056985714285714</v>
      </c>
      <c r="AF2107" s="1">
        <v>0.41935483870967744</v>
      </c>
      <c r="AG2107" s="4"/>
      <c r="AH2107" s="4" t="e">
        <v>#DIV/0!</v>
      </c>
      <c r="AI2107" s="4">
        <v>19129</v>
      </c>
      <c r="AJ2107" s="2" t="e">
        <v>#N/A</v>
      </c>
      <c r="AK2107" s="2" t="e">
        <v>#N/A</v>
      </c>
      <c r="AL2107" s="2" t="e">
        <v>#N/A</v>
      </c>
      <c r="AM2107" s="2"/>
      <c r="AN2107" s="2" t="e">
        <v>#N/A</v>
      </c>
      <c r="AO2107" s="2" t="e">
        <v>#N/A</v>
      </c>
      <c r="AP2107" s="2" t="e">
        <v>#N/A</v>
      </c>
      <c r="AQ2107" s="2" t="e">
        <v>#N/A</v>
      </c>
      <c r="AR2107" s="2"/>
      <c r="AS2107" s="2" t="e">
        <v>#N/A</v>
      </c>
      <c r="AT2107" s="2">
        <v>0.44324974302143455</v>
      </c>
      <c r="AU2107" s="2">
        <v>0.64832862027130234</v>
      </c>
      <c r="AV2107" s="4"/>
      <c r="AW2107" s="4"/>
      <c r="AX2107" s="1">
        <f t="shared" si="462"/>
        <v>0.23377144236280811</v>
      </c>
      <c r="AY2107" s="2">
        <f t="shared" si="463"/>
        <v>0.55330952380952381</v>
      </c>
      <c r="AZ2107" s="1">
        <f t="shared" si="464"/>
        <v>0.43015503207365879</v>
      </c>
      <c r="BA2107" s="1">
        <f t="shared" si="465"/>
        <v>0.28553274819145319</v>
      </c>
      <c r="BB2107" s="1">
        <f t="shared" si="466"/>
        <v>0.26148019268678174</v>
      </c>
      <c r="BC2107" s="1">
        <f t="shared" si="467"/>
        <v>0.48070204521235538</v>
      </c>
      <c r="BD2107" s="1">
        <f t="shared" si="468"/>
        <v>0.41002113821138236</v>
      </c>
      <c r="BE2107" s="1" t="e">
        <f t="shared" si="469"/>
        <v>#N/A</v>
      </c>
      <c r="BF2107" s="2">
        <f t="shared" si="470"/>
        <v>0.19297081419445189</v>
      </c>
      <c r="BG2107" s="1" t="e">
        <f t="shared" si="471"/>
        <v>#N/A</v>
      </c>
      <c r="BH2107" s="1">
        <f t="shared" si="472"/>
        <v>0.38406779203683983</v>
      </c>
      <c r="BI2107" s="2" t="e">
        <f t="shared" si="473"/>
        <v>#N/A</v>
      </c>
      <c r="BJ2107" s="1" t="e">
        <f t="shared" si="474"/>
        <v>#N/A</v>
      </c>
      <c r="BK2107" s="1" t="e">
        <f t="shared" si="475"/>
        <v>#N/A</v>
      </c>
    </row>
    <row r="2108" spans="1:63">
      <c r="A2108" t="s">
        <v>160</v>
      </c>
      <c r="B2108">
        <v>2001</v>
      </c>
      <c r="C2108" s="1">
        <v>0.40596198751018192</v>
      </c>
      <c r="D2108" s="1">
        <v>0.5</v>
      </c>
      <c r="E2108" s="1">
        <v>0.16799999999999993</v>
      </c>
      <c r="F2108" s="1">
        <v>9.9999999999999978E-2</v>
      </c>
      <c r="G2108" s="1">
        <v>2.6666666666666668E-2</v>
      </c>
      <c r="H2108" s="1">
        <v>0.19400000000000006</v>
      </c>
      <c r="I2108" s="2">
        <v>0.44466666666666665</v>
      </c>
      <c r="J2108" s="1">
        <v>0.28660000000000002</v>
      </c>
      <c r="K2108" s="1">
        <v>1</v>
      </c>
      <c r="L2108" s="2">
        <v>0.06</v>
      </c>
      <c r="M2108" s="2">
        <v>1</v>
      </c>
      <c r="N2108" s="1">
        <v>0.3</v>
      </c>
      <c r="O2108" s="2">
        <v>0.76749999999999996</v>
      </c>
      <c r="P2108" s="1">
        <v>0.63740666666666668</v>
      </c>
      <c r="Q2108" s="1">
        <v>0.29558439024390371</v>
      </c>
      <c r="R2108" s="3">
        <v>0.37696334999999997</v>
      </c>
      <c r="S2108" s="1">
        <v>0.34114398410000002</v>
      </c>
      <c r="T2108" s="2">
        <v>0.5</v>
      </c>
      <c r="U2108" s="1">
        <v>0.19322973000418731</v>
      </c>
      <c r="V2108" s="1">
        <v>0.51496675914453205</v>
      </c>
      <c r="W2108" s="1">
        <v>5.0000000000000044E-3</v>
      </c>
      <c r="X2108" s="1">
        <v>0.5</v>
      </c>
      <c r="Y2108" s="2">
        <v>0</v>
      </c>
      <c r="Z2108" s="1">
        <v>0.5</v>
      </c>
      <c r="AA2108" s="1" t="e">
        <v>#N/A</v>
      </c>
      <c r="AB2108" s="2">
        <v>0.75571503512061877</v>
      </c>
      <c r="AC2108" s="2">
        <v>0.72597550610237005</v>
      </c>
      <c r="AD2108" s="1">
        <v>0.13945401141932434</v>
      </c>
      <c r="AE2108" s="1">
        <v>0.52910057142857136</v>
      </c>
      <c r="AF2108" s="1">
        <v>0.4838709677419355</v>
      </c>
      <c r="AG2108" s="4"/>
      <c r="AH2108" s="4" t="e">
        <v>#DIV/0!</v>
      </c>
      <c r="AI2108" s="4">
        <v>19626</v>
      </c>
      <c r="AJ2108" s="2" t="e">
        <v>#N/A</v>
      </c>
      <c r="AK2108" s="2" t="e">
        <v>#N/A</v>
      </c>
      <c r="AL2108" s="2" t="e">
        <v>#N/A</v>
      </c>
      <c r="AM2108" s="2"/>
      <c r="AN2108" s="2" t="e">
        <v>#N/A</v>
      </c>
      <c r="AO2108" s="2" t="e">
        <v>#N/A</v>
      </c>
      <c r="AP2108" s="2" t="e">
        <v>#N/A</v>
      </c>
      <c r="AQ2108" s="2" t="e">
        <v>#N/A</v>
      </c>
      <c r="AR2108" s="2"/>
      <c r="AS2108" s="2" t="e">
        <v>#N/A</v>
      </c>
      <c r="AT2108" s="2">
        <v>0.44189854646266113</v>
      </c>
      <c r="AU2108" s="2">
        <v>0.65148454828713809</v>
      </c>
      <c r="AV2108" s="4"/>
      <c r="AW2108" s="4"/>
      <c r="AX2108" s="1">
        <f t="shared" si="462"/>
        <v>0.23243810902947479</v>
      </c>
      <c r="AY2108" s="2">
        <f t="shared" si="463"/>
        <v>0.55125238095238094</v>
      </c>
      <c r="AZ2108" s="1">
        <f t="shared" si="464"/>
        <v>0.43021967820211404</v>
      </c>
      <c r="BA2108" s="1">
        <f t="shared" si="465"/>
        <v>0.28553274819145319</v>
      </c>
      <c r="BB2108" s="1">
        <f t="shared" si="466"/>
        <v>0.26148019268678174</v>
      </c>
      <c r="BC2108" s="1">
        <f t="shared" si="467"/>
        <v>0.47853156406420727</v>
      </c>
      <c r="BD2108" s="1">
        <f t="shared" si="468"/>
        <v>0.40959739837398396</v>
      </c>
      <c r="BE2108" s="1" t="e">
        <f t="shared" si="469"/>
        <v>#N/A</v>
      </c>
      <c r="BF2108" s="2">
        <f t="shared" si="470"/>
        <v>0.19235890876856498</v>
      </c>
      <c r="BG2108" s="1" t="e">
        <f t="shared" si="471"/>
        <v>#N/A</v>
      </c>
      <c r="BH2108" s="1">
        <f t="shared" si="472"/>
        <v>0.3832030517083243</v>
      </c>
      <c r="BI2108" s="2" t="e">
        <f t="shared" si="473"/>
        <v>#N/A</v>
      </c>
      <c r="BJ2108" s="1" t="e">
        <f t="shared" si="474"/>
        <v>#N/A</v>
      </c>
      <c r="BK2108" s="1" t="e">
        <f t="shared" si="475"/>
        <v>#N/A</v>
      </c>
    </row>
    <row r="2109" spans="1:63">
      <c r="A2109" t="s">
        <v>160</v>
      </c>
      <c r="B2109">
        <v>2002</v>
      </c>
      <c r="C2109" s="1">
        <v>0.40596198751018192</v>
      </c>
      <c r="D2109" s="1">
        <v>0.5</v>
      </c>
      <c r="E2109" s="1">
        <v>0.16599999999999993</v>
      </c>
      <c r="F2109" s="1">
        <v>9.9999999999999978E-2</v>
      </c>
      <c r="G2109" s="1">
        <v>2.6666666666666668E-2</v>
      </c>
      <c r="H2109" s="1">
        <v>0.18799999999999994</v>
      </c>
      <c r="I2109" s="2">
        <v>0.44466666666666665</v>
      </c>
      <c r="J2109" s="1">
        <v>0.2722</v>
      </c>
      <c r="K2109" s="1">
        <v>1</v>
      </c>
      <c r="L2109" s="2">
        <v>0.06</v>
      </c>
      <c r="M2109" s="2">
        <v>1</v>
      </c>
      <c r="N2109" s="1">
        <v>0.3</v>
      </c>
      <c r="O2109" s="2">
        <v>0.76749999999999996</v>
      </c>
      <c r="P2109" s="1">
        <v>0.64112533333333332</v>
      </c>
      <c r="Q2109" s="1">
        <v>0.30104195121951338</v>
      </c>
      <c r="R2109" s="3">
        <v>0.37696334999999997</v>
      </c>
      <c r="S2109" s="1">
        <v>0.36028999239999998</v>
      </c>
      <c r="T2109" s="2">
        <v>0.5</v>
      </c>
      <c r="U2109" s="1">
        <v>0.19322973000418731</v>
      </c>
      <c r="V2109" s="1">
        <v>0.51496675914453205</v>
      </c>
      <c r="W2109" s="1">
        <v>5.0000000000000044E-3</v>
      </c>
      <c r="X2109" s="1">
        <v>0.5</v>
      </c>
      <c r="Y2109" s="2">
        <v>0</v>
      </c>
      <c r="Z2109" s="1">
        <v>0.5</v>
      </c>
      <c r="AA2109" s="1" t="e">
        <v>#N/A</v>
      </c>
      <c r="AB2109" s="2">
        <v>0.75079743839706536</v>
      </c>
      <c r="AC2109" s="2">
        <v>0.72612524512582799</v>
      </c>
      <c r="AD2109" s="1">
        <v>0.13671961909847333</v>
      </c>
      <c r="AE2109" s="1">
        <v>0.54102385714285717</v>
      </c>
      <c r="AF2109" s="1">
        <v>0.5161290322580645</v>
      </c>
      <c r="AG2109" s="4"/>
      <c r="AH2109" s="4" t="e">
        <v>#DIV/0!</v>
      </c>
      <c r="AI2109" s="4">
        <v>19976</v>
      </c>
      <c r="AJ2109" s="2" t="e">
        <v>#N/A</v>
      </c>
      <c r="AK2109" s="2" t="e">
        <v>#N/A</v>
      </c>
      <c r="AL2109" s="2" t="e">
        <v>#N/A</v>
      </c>
      <c r="AM2109" s="2"/>
      <c r="AN2109" s="2" t="e">
        <v>#N/A</v>
      </c>
      <c r="AO2109" s="2" t="e">
        <v>#N/A</v>
      </c>
      <c r="AP2109" s="2" t="e">
        <v>#N/A</v>
      </c>
      <c r="AQ2109" s="2" t="e">
        <v>#N/A</v>
      </c>
      <c r="AR2109" s="2"/>
      <c r="AS2109" s="2" t="e">
        <v>#N/A</v>
      </c>
      <c r="AT2109" s="2">
        <v>0.44054734990388766</v>
      </c>
      <c r="AU2109" s="2">
        <v>0.65464047630297373</v>
      </c>
      <c r="AV2109" s="4"/>
      <c r="AW2109" s="4"/>
      <c r="AX2109" s="1">
        <f t="shared" si="462"/>
        <v>0.23110477569614138</v>
      </c>
      <c r="AY2109" s="2">
        <f t="shared" si="463"/>
        <v>0.54919523809523807</v>
      </c>
      <c r="AZ2109" s="1">
        <f t="shared" si="464"/>
        <v>0.43588412539056931</v>
      </c>
      <c r="BA2109" s="1">
        <f t="shared" si="465"/>
        <v>0.28553274819145319</v>
      </c>
      <c r="BB2109" s="1">
        <f t="shared" si="466"/>
        <v>0.26148019268678174</v>
      </c>
      <c r="BC2109" s="1">
        <f t="shared" si="467"/>
        <v>0.47947208350494797</v>
      </c>
      <c r="BD2109" s="1">
        <f t="shared" si="468"/>
        <v>0.40917365853658555</v>
      </c>
      <c r="BE2109" s="1" t="e">
        <f t="shared" si="469"/>
        <v>#N/A</v>
      </c>
      <c r="BF2109" s="2">
        <f t="shared" si="470"/>
        <v>0.19174700334267811</v>
      </c>
      <c r="BG2109" s="1" t="e">
        <f t="shared" si="471"/>
        <v>#N/A</v>
      </c>
      <c r="BH2109" s="1">
        <f t="shared" si="472"/>
        <v>0.3833753115761051</v>
      </c>
      <c r="BI2109" s="2" t="e">
        <f t="shared" si="473"/>
        <v>#N/A</v>
      </c>
      <c r="BJ2109" s="1" t="e">
        <f t="shared" si="474"/>
        <v>#N/A</v>
      </c>
      <c r="BK2109" s="1" t="e">
        <f t="shared" si="475"/>
        <v>#N/A</v>
      </c>
    </row>
    <row r="2110" spans="1:63">
      <c r="A2110" t="s">
        <v>160</v>
      </c>
      <c r="B2110">
        <v>2003</v>
      </c>
      <c r="C2110" s="1">
        <v>0.40596198751018192</v>
      </c>
      <c r="D2110" s="1">
        <v>0.5</v>
      </c>
      <c r="E2110" s="1">
        <v>0.16400000000000003</v>
      </c>
      <c r="F2110" s="1">
        <v>9.9999999999999978E-2</v>
      </c>
      <c r="G2110" s="1">
        <v>2.6666666666666668E-2</v>
      </c>
      <c r="H2110" s="1">
        <v>0.18200000000000005</v>
      </c>
      <c r="I2110" s="2">
        <v>0.44466666666666665</v>
      </c>
      <c r="J2110" s="1">
        <v>0.25780000000000003</v>
      </c>
      <c r="K2110" s="1">
        <v>1</v>
      </c>
      <c r="L2110" s="2">
        <v>0.06</v>
      </c>
      <c r="M2110" s="2">
        <v>1</v>
      </c>
      <c r="N2110" s="1">
        <v>0.3</v>
      </c>
      <c r="O2110" s="2">
        <v>0.76749999999999996</v>
      </c>
      <c r="P2110" s="1">
        <v>0.64484399999999997</v>
      </c>
      <c r="Q2110" s="1">
        <v>0.30649951219512273</v>
      </c>
      <c r="R2110" s="3">
        <v>0.37696334999999997</v>
      </c>
      <c r="S2110" s="1">
        <v>0.43164986050000004</v>
      </c>
      <c r="T2110" s="2">
        <v>0.5</v>
      </c>
      <c r="U2110" s="1">
        <v>0.19322973000418731</v>
      </c>
      <c r="V2110" s="1">
        <v>0.51496675914453205</v>
      </c>
      <c r="W2110" s="1">
        <v>5.0000000000000044E-3</v>
      </c>
      <c r="X2110" s="1">
        <v>0.5</v>
      </c>
      <c r="Y2110" s="2">
        <v>0</v>
      </c>
      <c r="Z2110" s="1">
        <v>0.5</v>
      </c>
      <c r="AA2110" s="1" t="e">
        <v>#N/A</v>
      </c>
      <c r="AB2110" s="2">
        <v>0.74587984167351196</v>
      </c>
      <c r="AC2110" s="2">
        <v>0.74925358605137204</v>
      </c>
      <c r="AD2110" s="1">
        <v>0.22131979695431447</v>
      </c>
      <c r="AE2110" s="1">
        <v>0.5518443340438578</v>
      </c>
      <c r="AF2110" s="1">
        <v>0.5161290322580645</v>
      </c>
      <c r="AG2110" s="4"/>
      <c r="AH2110" s="4" t="e">
        <v>#DIV/0!</v>
      </c>
      <c r="AI2110" s="4">
        <v>19700</v>
      </c>
      <c r="AJ2110" s="2" t="e">
        <v>#N/A</v>
      </c>
      <c r="AK2110" s="2" t="e">
        <v>#N/A</v>
      </c>
      <c r="AL2110" s="2" t="e">
        <v>#N/A</v>
      </c>
      <c r="AM2110" s="2"/>
      <c r="AN2110" s="2" t="e">
        <v>#N/A</v>
      </c>
      <c r="AO2110" s="2" t="e">
        <v>#N/A</v>
      </c>
      <c r="AP2110" s="2" t="e">
        <v>#N/A</v>
      </c>
      <c r="AQ2110" s="2" t="e">
        <v>#N/A</v>
      </c>
      <c r="AR2110" s="2"/>
      <c r="AS2110" s="2" t="e">
        <v>#N/A</v>
      </c>
      <c r="AT2110" s="2">
        <v>0.43919615334511419</v>
      </c>
      <c r="AU2110" s="2">
        <v>0.65779640431880948</v>
      </c>
      <c r="AV2110" s="4"/>
      <c r="AW2110" s="4"/>
      <c r="AX2110" s="1">
        <f t="shared" si="462"/>
        <v>0.22977144236280811</v>
      </c>
      <c r="AY2110" s="2">
        <f t="shared" si="463"/>
        <v>0.5471380952380952</v>
      </c>
      <c r="AZ2110" s="1">
        <f t="shared" si="464"/>
        <v>0.45199134453902456</v>
      </c>
      <c r="BA2110" s="1">
        <f t="shared" si="465"/>
        <v>0.28553274819145319</v>
      </c>
      <c r="BB2110" s="1">
        <f t="shared" si="466"/>
        <v>0.26148019268678174</v>
      </c>
      <c r="BC2110" s="1">
        <f t="shared" si="467"/>
        <v>0.48621414292346654</v>
      </c>
      <c r="BD2110" s="1">
        <f t="shared" si="468"/>
        <v>0.40874991869918714</v>
      </c>
      <c r="BE2110" s="1" t="e">
        <f t="shared" si="469"/>
        <v>#N/A</v>
      </c>
      <c r="BF2110" s="2">
        <f t="shared" si="470"/>
        <v>0.19343295810699981</v>
      </c>
      <c r="BG2110" s="1" t="e">
        <f t="shared" si="471"/>
        <v>#N/A</v>
      </c>
      <c r="BH2110" s="1">
        <f t="shared" si="472"/>
        <v>0.38548141810314518</v>
      </c>
      <c r="BI2110" s="2" t="e">
        <f t="shared" si="473"/>
        <v>#N/A</v>
      </c>
      <c r="BJ2110" s="1" t="e">
        <f t="shared" si="474"/>
        <v>#N/A</v>
      </c>
      <c r="BK2110" s="1" t="e">
        <f t="shared" si="475"/>
        <v>#N/A</v>
      </c>
    </row>
    <row r="2111" spans="1:63">
      <c r="A2111" t="s">
        <v>160</v>
      </c>
      <c r="B2111">
        <v>2004</v>
      </c>
      <c r="C2111" s="1">
        <v>0.40596198751018192</v>
      </c>
      <c r="D2111" s="1">
        <v>0.5</v>
      </c>
      <c r="E2111" s="1">
        <v>0.16200000000000003</v>
      </c>
      <c r="F2111" s="1">
        <v>9.9999999999999978E-2</v>
      </c>
      <c r="G2111" s="1">
        <v>2.6666666666666668E-2</v>
      </c>
      <c r="H2111" s="1">
        <v>0.17599999999999993</v>
      </c>
      <c r="I2111" s="2">
        <v>0.44466666666666665</v>
      </c>
      <c r="J2111" s="1">
        <v>0.24340000000000001</v>
      </c>
      <c r="K2111" s="1">
        <v>1</v>
      </c>
      <c r="L2111" s="2">
        <v>0.06</v>
      </c>
      <c r="M2111" s="2">
        <v>1</v>
      </c>
      <c r="N2111" s="1">
        <v>0.3</v>
      </c>
      <c r="O2111" s="2">
        <v>0.76749999999999996</v>
      </c>
      <c r="P2111" s="1">
        <v>0.64856266666666662</v>
      </c>
      <c r="Q2111" s="1">
        <v>0.3119570731707324</v>
      </c>
      <c r="R2111" s="3">
        <v>0.37696334999999997</v>
      </c>
      <c r="S2111" s="1">
        <v>0.44651120140000006</v>
      </c>
      <c r="T2111" s="2">
        <v>0.5</v>
      </c>
      <c r="U2111" s="1">
        <v>0.19322973000418731</v>
      </c>
      <c r="V2111" s="1">
        <v>0.51496675914453205</v>
      </c>
      <c r="W2111" s="1">
        <v>5.0000000000000044E-3</v>
      </c>
      <c r="X2111" s="1">
        <v>0.5</v>
      </c>
      <c r="Y2111" s="2">
        <v>0</v>
      </c>
      <c r="Z2111" s="1">
        <v>0.5</v>
      </c>
      <c r="AA2111" s="1" t="e">
        <v>#N/A</v>
      </c>
      <c r="AB2111" s="2">
        <v>0.73185929003517602</v>
      </c>
      <c r="AC2111" s="2">
        <v>0.73560222924641994</v>
      </c>
      <c r="AD2111" s="1">
        <v>0.22002422285022225</v>
      </c>
      <c r="AE2111" s="1">
        <v>0.56266481094485843</v>
      </c>
      <c r="AF2111" s="1">
        <v>0.61290322580645162</v>
      </c>
      <c r="AG2111" s="4"/>
      <c r="AH2111" s="4" t="e">
        <v>#DIV/0!</v>
      </c>
      <c r="AI2111" s="4">
        <v>19816</v>
      </c>
      <c r="AJ2111" s="2" t="e">
        <v>#N/A</v>
      </c>
      <c r="AK2111" s="2" t="e">
        <v>#N/A</v>
      </c>
      <c r="AL2111" s="2" t="e">
        <v>#N/A</v>
      </c>
      <c r="AM2111" s="2"/>
      <c r="AN2111" s="2" t="e">
        <v>#N/A</v>
      </c>
      <c r="AO2111" s="2" t="e">
        <v>#N/A</v>
      </c>
      <c r="AP2111" s="2" t="e">
        <v>#N/A</v>
      </c>
      <c r="AQ2111" s="2" t="e">
        <v>#N/A</v>
      </c>
      <c r="AR2111" s="2"/>
      <c r="AS2111" s="2" t="e">
        <v>#N/A</v>
      </c>
      <c r="AT2111" s="2">
        <v>0.43784495678634067</v>
      </c>
      <c r="AU2111" s="2">
        <v>0.48384493349105018</v>
      </c>
      <c r="AV2111" s="4"/>
      <c r="AW2111" s="4"/>
      <c r="AX2111" s="1">
        <f t="shared" si="462"/>
        <v>0.22843810902947478</v>
      </c>
      <c r="AY2111" s="2">
        <f t="shared" si="463"/>
        <v>0.54508095238095233</v>
      </c>
      <c r="AZ2111" s="1">
        <f t="shared" si="464"/>
        <v>0.4567988582474799</v>
      </c>
      <c r="BA2111" s="1">
        <f t="shared" si="465"/>
        <v>0.28553274819145319</v>
      </c>
      <c r="BB2111" s="1">
        <f t="shared" si="466"/>
        <v>0.26148019268678174</v>
      </c>
      <c r="BC2111" s="1">
        <f t="shared" si="467"/>
        <v>0.48667858820865167</v>
      </c>
      <c r="BD2111" s="1">
        <f t="shared" si="468"/>
        <v>0.40832617886178874</v>
      </c>
      <c r="BE2111" s="1" t="e">
        <f t="shared" si="469"/>
        <v>#N/A</v>
      </c>
      <c r="BF2111" s="2">
        <f t="shared" si="470"/>
        <v>0.19053064760679367</v>
      </c>
      <c r="BG2111" s="1" t="e">
        <f t="shared" si="471"/>
        <v>#N/A</v>
      </c>
      <c r="BH2111" s="1">
        <f t="shared" si="472"/>
        <v>0.38549498658574072</v>
      </c>
      <c r="BI2111" s="2" t="e">
        <f t="shared" si="473"/>
        <v>#N/A</v>
      </c>
      <c r="BJ2111" s="1" t="e">
        <f t="shared" si="474"/>
        <v>#N/A</v>
      </c>
      <c r="BK2111" s="1" t="e">
        <f t="shared" si="475"/>
        <v>#N/A</v>
      </c>
    </row>
    <row r="2112" spans="1:63">
      <c r="A2112" t="s">
        <v>160</v>
      </c>
      <c r="B2112">
        <v>2005</v>
      </c>
      <c r="C2112" s="1">
        <v>0.40596198751018192</v>
      </c>
      <c r="D2112" s="1">
        <v>0.5</v>
      </c>
      <c r="E2112" s="1">
        <v>0.16000000000000003</v>
      </c>
      <c r="F2112" s="1">
        <v>9.9999999999999978E-2</v>
      </c>
      <c r="G2112" s="1">
        <v>2.6666666666666668E-2</v>
      </c>
      <c r="H2112" s="1">
        <v>0.17000000000000004</v>
      </c>
      <c r="I2112" s="2">
        <v>0.44466666666666665</v>
      </c>
      <c r="J2112" s="1">
        <v>0.22899999999999998</v>
      </c>
      <c r="K2112" s="1">
        <v>1</v>
      </c>
      <c r="L2112" s="2">
        <v>0.06</v>
      </c>
      <c r="M2112" s="2">
        <v>1</v>
      </c>
      <c r="N2112" s="1">
        <v>0.3</v>
      </c>
      <c r="O2112" s="2">
        <v>0.76749999999999996</v>
      </c>
      <c r="P2112" s="1">
        <v>0.65428133333333327</v>
      </c>
      <c r="Q2112" s="1">
        <v>0.31741463414634208</v>
      </c>
      <c r="R2112" s="3">
        <v>0.37696334999999997</v>
      </c>
      <c r="S2112" s="1">
        <v>0.4740500044</v>
      </c>
      <c r="T2112" s="2">
        <v>0.5</v>
      </c>
      <c r="U2112" s="1">
        <v>0.19322973000418731</v>
      </c>
      <c r="V2112" s="1">
        <v>0.51496675914453205</v>
      </c>
      <c r="W2112" s="1">
        <v>5.0000000000000044E-3</v>
      </c>
      <c r="X2112" s="1">
        <v>0.5</v>
      </c>
      <c r="Y2112" s="2">
        <v>0</v>
      </c>
      <c r="Z2112" s="1">
        <v>0.5</v>
      </c>
      <c r="AA2112" s="1" t="e">
        <v>#N/A</v>
      </c>
      <c r="AB2112" s="2">
        <v>0.72619851214634001</v>
      </c>
      <c r="AC2112" s="2">
        <v>0.73455512288531799</v>
      </c>
      <c r="AD2112" s="1">
        <v>0.33731353267777109</v>
      </c>
      <c r="AE2112" s="1">
        <v>0.57348528784585906</v>
      </c>
      <c r="AF2112" s="1">
        <v>0.54838709677419351</v>
      </c>
      <c r="AG2112" s="4"/>
      <c r="AH2112" s="4" t="e">
        <v>#DIV/0!</v>
      </c>
      <c r="AI2112" s="4">
        <v>19932</v>
      </c>
      <c r="AJ2112" s="2" t="e">
        <v>#N/A</v>
      </c>
      <c r="AK2112" s="2" t="e">
        <v>#N/A</v>
      </c>
      <c r="AL2112" s="2" t="e">
        <v>#N/A</v>
      </c>
      <c r="AM2112" s="2"/>
      <c r="AN2112" s="2" t="e">
        <v>#N/A</v>
      </c>
      <c r="AO2112" s="2" t="e">
        <v>#N/A</v>
      </c>
      <c r="AP2112" s="2" t="e">
        <v>#N/A</v>
      </c>
      <c r="AQ2112" s="2" t="e">
        <v>#N/A</v>
      </c>
      <c r="AR2112" s="2"/>
      <c r="AS2112" s="2" t="e">
        <v>#N/A</v>
      </c>
      <c r="AT2112" s="2">
        <v>0.43649376022756725</v>
      </c>
      <c r="AU2112" s="2">
        <v>0.64092557391453631</v>
      </c>
      <c r="AV2112" s="4"/>
      <c r="AW2112" s="4"/>
      <c r="AX2112" s="1">
        <f t="shared" si="462"/>
        <v>0.22710477569614143</v>
      </c>
      <c r="AY2112" s="2">
        <f t="shared" si="463"/>
        <v>0.54302380952380946</v>
      </c>
      <c r="AZ2112" s="1">
        <f t="shared" si="464"/>
        <v>0.46454186437593509</v>
      </c>
      <c r="BA2112" s="1">
        <f t="shared" si="465"/>
        <v>0.28553274819145319</v>
      </c>
      <c r="BB2112" s="1">
        <f t="shared" si="466"/>
        <v>0.26148019268678174</v>
      </c>
      <c r="BC2112" s="1">
        <f t="shared" si="467"/>
        <v>0.4887738626160591</v>
      </c>
      <c r="BD2112" s="1">
        <f t="shared" si="468"/>
        <v>0.40790243902439038</v>
      </c>
      <c r="BE2112" s="1" t="e">
        <f t="shared" si="469"/>
        <v>#N/A</v>
      </c>
      <c r="BF2112" s="2">
        <f t="shared" si="470"/>
        <v>0.18972473952592253</v>
      </c>
      <c r="BG2112" s="1" t="e">
        <f t="shared" si="471"/>
        <v>#N/A</v>
      </c>
      <c r="BH2112" s="1">
        <f t="shared" si="472"/>
        <v>0.38605216477574372</v>
      </c>
      <c r="BI2112" s="2" t="e">
        <f t="shared" si="473"/>
        <v>#N/A</v>
      </c>
      <c r="BJ2112" s="1" t="e">
        <f t="shared" si="474"/>
        <v>#N/A</v>
      </c>
      <c r="BK2112" s="1" t="e">
        <f t="shared" si="475"/>
        <v>#N/A</v>
      </c>
    </row>
    <row r="2113" spans="1:63">
      <c r="A2113" t="s">
        <v>160</v>
      </c>
      <c r="B2113">
        <v>2006</v>
      </c>
      <c r="C2113" s="1">
        <v>0.40596198751018192</v>
      </c>
      <c r="D2113" s="1">
        <v>0.5</v>
      </c>
      <c r="E2113" s="1">
        <v>0.17679999962449078</v>
      </c>
      <c r="F2113" s="1">
        <v>9.9999999999999978E-2</v>
      </c>
      <c r="G2113" s="1">
        <v>2.6666666666666668E-2</v>
      </c>
      <c r="H2113" s="1">
        <v>0.18659999962896112</v>
      </c>
      <c r="I2113" s="2">
        <v>0.44466666666666665</v>
      </c>
      <c r="J2113" s="1">
        <v>0.21780000000000002</v>
      </c>
      <c r="K2113" s="1">
        <v>1</v>
      </c>
      <c r="L2113" s="2">
        <v>0.06</v>
      </c>
      <c r="M2113" s="2">
        <v>1</v>
      </c>
      <c r="N2113" s="1">
        <v>0.3</v>
      </c>
      <c r="O2113" s="2">
        <v>0.76749999999999996</v>
      </c>
      <c r="P2113" s="1">
        <v>0.65999999999999992</v>
      </c>
      <c r="Q2113" s="1">
        <v>0.34506634084535137</v>
      </c>
      <c r="R2113" s="3">
        <v>0.37696334999999997</v>
      </c>
      <c r="S2113" s="1">
        <v>0.43199928399999998</v>
      </c>
      <c r="T2113" s="2">
        <v>0.5</v>
      </c>
      <c r="U2113" s="1">
        <v>0.19322973000418731</v>
      </c>
      <c r="V2113" s="1">
        <v>0.51496675914453205</v>
      </c>
      <c r="W2113" s="1">
        <v>5.0000000000000044E-3</v>
      </c>
      <c r="X2113" s="1">
        <v>0.5</v>
      </c>
      <c r="Y2113" s="2">
        <v>0</v>
      </c>
      <c r="Z2113" s="1">
        <v>0.5</v>
      </c>
      <c r="AA2113" s="1" t="e">
        <v>#N/A</v>
      </c>
      <c r="AB2113" s="2">
        <v>0.72293388753086796</v>
      </c>
      <c r="AC2113" s="2">
        <v>0.74281902972087799</v>
      </c>
      <c r="AD2113" s="1">
        <v>0.46258442626684332</v>
      </c>
      <c r="AE2113" s="1">
        <v>0.58430576474685969</v>
      </c>
      <c r="AF2113" s="1">
        <v>0.5161290322580645</v>
      </c>
      <c r="AG2113" s="4"/>
      <c r="AH2113" s="4" t="e">
        <v>#DIV/0!</v>
      </c>
      <c r="AI2113" s="4">
        <v>20046.791043466699</v>
      </c>
      <c r="AJ2113" s="2" t="e">
        <v>#N/A</v>
      </c>
      <c r="AK2113" s="2" t="e">
        <v>#N/A</v>
      </c>
      <c r="AL2113" s="2" t="e">
        <v>#N/A</v>
      </c>
      <c r="AM2113" s="2"/>
      <c r="AN2113" s="2" t="e">
        <v>#N/A</v>
      </c>
      <c r="AO2113" s="2" t="e">
        <v>#N/A</v>
      </c>
      <c r="AP2113" s="2" t="e">
        <v>#N/A</v>
      </c>
      <c r="AQ2113" s="2" t="e">
        <v>#N/A</v>
      </c>
      <c r="AR2113" s="2"/>
      <c r="AS2113" s="2" t="e">
        <v>#N/A</v>
      </c>
      <c r="AT2113" s="2">
        <v>0.43514256366879378</v>
      </c>
      <c r="AU2113" s="2">
        <v>0.68343731473731928</v>
      </c>
      <c r="AV2113" s="4"/>
      <c r="AW2113" s="4"/>
      <c r="AX2113" s="1">
        <f t="shared" si="462"/>
        <v>0.23267144223838343</v>
      </c>
      <c r="AY2113" s="2">
        <f t="shared" si="463"/>
        <v>0.54142380952380953</v>
      </c>
      <c r="AZ2113" s="1">
        <f t="shared" si="464"/>
        <v>0.46280579496907032</v>
      </c>
      <c r="BA2113" s="1">
        <f t="shared" si="465"/>
        <v>0.28553274819145319</v>
      </c>
      <c r="BB2113" s="1">
        <f t="shared" si="466"/>
        <v>0.26148019268678174</v>
      </c>
      <c r="BC2113" s="1">
        <f t="shared" si="467"/>
        <v>0.48349252331235548</v>
      </c>
      <c r="BD2113" s="1">
        <f t="shared" si="468"/>
        <v>0.41807772334980053</v>
      </c>
      <c r="BE2113" s="1" t="e">
        <f t="shared" si="469"/>
        <v>#N/A</v>
      </c>
      <c r="BF2113" s="2">
        <f t="shared" si="470"/>
        <v>0.19008954809205397</v>
      </c>
      <c r="BG2113" s="1" t="e">
        <f t="shared" si="471"/>
        <v>#N/A</v>
      </c>
      <c r="BH2113" s="1">
        <f t="shared" si="472"/>
        <v>0.38768347978297929</v>
      </c>
      <c r="BI2113" s="2" t="e">
        <f t="shared" si="473"/>
        <v>#N/A</v>
      </c>
      <c r="BJ2113" s="1" t="e">
        <f t="shared" si="474"/>
        <v>#N/A</v>
      </c>
      <c r="BK2113" s="1" t="e">
        <f t="shared" si="475"/>
        <v>#N/A</v>
      </c>
    </row>
    <row r="2114" spans="1:63">
      <c r="A2114" t="s">
        <v>160</v>
      </c>
      <c r="B2114">
        <v>2007</v>
      </c>
      <c r="C2114" s="1">
        <v>0.40596198751018192</v>
      </c>
      <c r="D2114" s="1">
        <v>0.5</v>
      </c>
      <c r="E2114" s="1">
        <v>0.19359999924898152</v>
      </c>
      <c r="F2114" s="1">
        <v>9.9999999999999978E-2</v>
      </c>
      <c r="G2114" s="1">
        <v>2.6666666666666668E-2</v>
      </c>
      <c r="H2114" s="1">
        <v>0.2031999992579222</v>
      </c>
      <c r="I2114" s="2">
        <v>0.44466666666666665</v>
      </c>
      <c r="J2114" s="1">
        <v>0.20660000000000001</v>
      </c>
      <c r="K2114" s="1">
        <v>1</v>
      </c>
      <c r="L2114" s="2">
        <v>0.06</v>
      </c>
      <c r="M2114" s="2">
        <v>1</v>
      </c>
      <c r="N2114" s="1">
        <v>0.3</v>
      </c>
      <c r="O2114" s="2">
        <v>0.76749999999999996</v>
      </c>
      <c r="P2114" s="1">
        <v>0.65999999999999992</v>
      </c>
      <c r="Q2114" s="1">
        <v>0.37271804754436089</v>
      </c>
      <c r="R2114" s="3">
        <v>0.37696334999999997</v>
      </c>
      <c r="S2114" s="1">
        <v>0.39771871240000001</v>
      </c>
      <c r="T2114" s="2">
        <v>0.5</v>
      </c>
      <c r="U2114" s="1">
        <v>0.19322973000418731</v>
      </c>
      <c r="V2114" s="1">
        <v>0.51496675914453205</v>
      </c>
      <c r="W2114" s="1">
        <v>5.0000000000000044E-3</v>
      </c>
      <c r="X2114" s="1">
        <v>0.5</v>
      </c>
      <c r="Y2114" s="2">
        <v>0</v>
      </c>
      <c r="Z2114" s="1">
        <v>0.5</v>
      </c>
      <c r="AA2114" s="1" t="e">
        <v>#N/A</v>
      </c>
      <c r="AB2114" s="2">
        <v>0.73484054785608999</v>
      </c>
      <c r="AC2114" s="2">
        <v>0.74682882863087197</v>
      </c>
      <c r="AD2114" s="1">
        <v>0.58917129163344661</v>
      </c>
      <c r="AE2114" s="1">
        <v>0.59512624164786032</v>
      </c>
      <c r="AF2114" s="1">
        <v>0.4838709677419355</v>
      </c>
      <c r="AG2114" s="4"/>
      <c r="AH2114" s="4" t="e">
        <v>#DIV/0!</v>
      </c>
      <c r="AI2114" s="4">
        <v>20162.029375116501</v>
      </c>
      <c r="AJ2114" s="2" t="e">
        <v>#N/A</v>
      </c>
      <c r="AK2114" s="2" t="e">
        <v>#N/A</v>
      </c>
      <c r="AL2114" s="2" t="e">
        <v>#N/A</v>
      </c>
      <c r="AM2114" s="2"/>
      <c r="AN2114" s="2" t="e">
        <v>#N/A</v>
      </c>
      <c r="AO2114" s="2" t="e">
        <v>#N/A</v>
      </c>
      <c r="AP2114" s="2" t="e">
        <v>#N/A</v>
      </c>
      <c r="AQ2114" s="2" t="e">
        <v>#N/A</v>
      </c>
      <c r="AR2114" s="2"/>
      <c r="AS2114" s="2" t="e">
        <v>#N/A</v>
      </c>
      <c r="AT2114" s="2">
        <v>0.43379136711002031</v>
      </c>
      <c r="AU2114" s="2">
        <v>0.66898235315978061</v>
      </c>
      <c r="AV2114" s="4"/>
      <c r="AW2114" s="4"/>
      <c r="AX2114" s="1">
        <f t="shared" si="462"/>
        <v>0.23823810878062535</v>
      </c>
      <c r="AY2114" s="2">
        <f t="shared" si="463"/>
        <v>0.53982380952380959</v>
      </c>
      <c r="AZ2114" s="1">
        <f t="shared" si="464"/>
        <v>0.46148002198887222</v>
      </c>
      <c r="BA2114" s="1">
        <f t="shared" si="465"/>
        <v>0.28553274819145319</v>
      </c>
      <c r="BB2114" s="1">
        <f t="shared" si="466"/>
        <v>0.26148019268678174</v>
      </c>
      <c r="BC2114" s="1">
        <f t="shared" si="467"/>
        <v>0.47843912646791092</v>
      </c>
      <c r="BD2114" s="1">
        <f t="shared" si="468"/>
        <v>0.42825300767521074</v>
      </c>
      <c r="BE2114" s="1" t="e">
        <f t="shared" si="469"/>
        <v>#N/A</v>
      </c>
      <c r="BF2114" s="2">
        <f t="shared" si="470"/>
        <v>0.19154607435969825</v>
      </c>
      <c r="BG2114" s="1" t="e">
        <f t="shared" si="471"/>
        <v>#N/A</v>
      </c>
      <c r="BH2114" s="1">
        <f t="shared" si="472"/>
        <v>0.38939077560996777</v>
      </c>
      <c r="BI2114" s="2" t="e">
        <f t="shared" si="473"/>
        <v>#N/A</v>
      </c>
      <c r="BJ2114" s="1" t="e">
        <f t="shared" si="474"/>
        <v>#N/A</v>
      </c>
      <c r="BK2114" s="1" t="e">
        <f t="shared" si="475"/>
        <v>#N/A</v>
      </c>
    </row>
    <row r="2115" spans="1:63">
      <c r="A2115" t="s">
        <v>160</v>
      </c>
      <c r="B2115">
        <v>2008</v>
      </c>
      <c r="C2115" s="1">
        <v>0.40596198751018192</v>
      </c>
      <c r="D2115" s="1">
        <v>0.5</v>
      </c>
      <c r="E2115" s="1">
        <v>0.21039999887347216</v>
      </c>
      <c r="F2115" s="1">
        <v>9.9999999999999978E-2</v>
      </c>
      <c r="G2115" s="1">
        <v>2.6666666666666668E-2</v>
      </c>
      <c r="H2115" s="1">
        <v>0.21979999888688329</v>
      </c>
      <c r="I2115" s="2">
        <v>0.44466666666666665</v>
      </c>
      <c r="J2115" s="1">
        <v>0.19539999999999999</v>
      </c>
      <c r="K2115" s="1">
        <v>1</v>
      </c>
      <c r="L2115" s="2">
        <v>0.06</v>
      </c>
      <c r="M2115" s="2">
        <v>1</v>
      </c>
      <c r="N2115" s="1">
        <v>0.3</v>
      </c>
      <c r="O2115" s="2">
        <v>0.76749999999999996</v>
      </c>
      <c r="P2115" s="1">
        <v>0.65999999999999992</v>
      </c>
      <c r="Q2115" s="1">
        <v>0.40036975424337018</v>
      </c>
      <c r="R2115" s="3">
        <v>0.37696334999999997</v>
      </c>
      <c r="S2115" s="1">
        <v>0.42</v>
      </c>
      <c r="T2115" s="2">
        <v>0.5</v>
      </c>
      <c r="U2115" s="1">
        <v>0.19322973000418731</v>
      </c>
      <c r="V2115" s="1">
        <v>0.51496675914453205</v>
      </c>
      <c r="W2115" s="1">
        <v>5.0000000000000044E-3</v>
      </c>
      <c r="X2115" s="1">
        <v>0.5</v>
      </c>
      <c r="Y2115" s="2">
        <v>0</v>
      </c>
      <c r="Z2115" s="1">
        <v>0.5</v>
      </c>
      <c r="AA2115" s="1" t="e">
        <v>#N/A</v>
      </c>
      <c r="AB2115" s="2">
        <v>0.71550704303828394</v>
      </c>
      <c r="AC2115" s="2">
        <v>0.75373886132549206</v>
      </c>
      <c r="AD2115" s="1">
        <v>0.66889978414401552</v>
      </c>
      <c r="AE2115" s="1">
        <v>0.60594671854886095</v>
      </c>
      <c r="AF2115" s="1">
        <v>0.4838709677419355</v>
      </c>
      <c r="AG2115" s="4"/>
      <c r="AH2115" s="4" t="e">
        <v>#DIV/0!</v>
      </c>
      <c r="AI2115" s="4">
        <v>20278.739455421899</v>
      </c>
      <c r="AJ2115" s="2" t="e">
        <v>#N/A</v>
      </c>
      <c r="AK2115" s="2" t="e">
        <v>#N/A</v>
      </c>
      <c r="AL2115" s="2" t="e">
        <v>#N/A</v>
      </c>
      <c r="AM2115" s="2"/>
      <c r="AN2115" s="2" t="e">
        <v>#N/A</v>
      </c>
      <c r="AO2115" s="2" t="e">
        <v>#N/A</v>
      </c>
      <c r="AP2115" s="2" t="e">
        <v>#N/A</v>
      </c>
      <c r="AQ2115" s="2" t="e">
        <v>#N/A</v>
      </c>
      <c r="AR2115" s="2"/>
      <c r="AS2115" s="2" t="e">
        <v>#N/A</v>
      </c>
      <c r="AT2115" s="2">
        <v>0.43244017055124689</v>
      </c>
      <c r="AU2115" s="2">
        <v>0.64919644099726348</v>
      </c>
      <c r="AV2115" s="4"/>
      <c r="AW2115" s="4"/>
      <c r="AX2115" s="1">
        <f t="shared" si="462"/>
        <v>0.24380477532286729</v>
      </c>
      <c r="AY2115" s="2">
        <f t="shared" si="463"/>
        <v>0.53822380952380955</v>
      </c>
      <c r="AZ2115" s="1">
        <f t="shared" si="464"/>
        <v>0.47146662084867402</v>
      </c>
      <c r="BA2115" s="1">
        <f t="shared" si="465"/>
        <v>0.28553274819145319</v>
      </c>
      <c r="BB2115" s="1">
        <f t="shared" si="466"/>
        <v>0.26148019268678174</v>
      </c>
      <c r="BC2115" s="1">
        <f t="shared" si="467"/>
        <v>0.47967038064568868</v>
      </c>
      <c r="BD2115" s="1">
        <f t="shared" si="468"/>
        <v>0.43842829200062089</v>
      </c>
      <c r="BE2115" s="1" t="e">
        <f t="shared" si="469"/>
        <v>#N/A</v>
      </c>
      <c r="BF2115" s="2">
        <f t="shared" si="470"/>
        <v>0.1901686074915023</v>
      </c>
      <c r="BG2115" s="1" t="e">
        <f t="shared" si="471"/>
        <v>#N/A</v>
      </c>
      <c r="BH2115" s="1">
        <f t="shared" si="472"/>
        <v>0.39319295511103042</v>
      </c>
      <c r="BI2115" s="2" t="e">
        <f t="shared" si="473"/>
        <v>#N/A</v>
      </c>
      <c r="BJ2115" s="1" t="e">
        <f t="shared" si="474"/>
        <v>#N/A</v>
      </c>
      <c r="BK2115" s="1" t="e">
        <f t="shared" si="475"/>
        <v>#N/A</v>
      </c>
    </row>
    <row r="2116" spans="1:63">
      <c r="A2116" t="s">
        <v>160</v>
      </c>
      <c r="B2116">
        <v>2009</v>
      </c>
      <c r="C2116" s="1">
        <v>0.40596198751018192</v>
      </c>
      <c r="D2116" s="1">
        <v>0.5</v>
      </c>
      <c r="E2116" s="1">
        <v>0.22719999849796291</v>
      </c>
      <c r="F2116" s="1">
        <v>9.9999999999999978E-2</v>
      </c>
      <c r="G2116" s="1">
        <v>2.6666666666666668E-2</v>
      </c>
      <c r="H2116" s="1">
        <v>0.23639999851584437</v>
      </c>
      <c r="I2116" s="2">
        <v>0.44466666666666665</v>
      </c>
      <c r="J2116" s="1">
        <v>0.18420000000000003</v>
      </c>
      <c r="K2116" s="1">
        <v>1</v>
      </c>
      <c r="L2116" s="2">
        <v>0.06</v>
      </c>
      <c r="M2116" s="2">
        <v>1</v>
      </c>
      <c r="N2116" s="1">
        <v>0.3</v>
      </c>
      <c r="O2116" s="2">
        <v>0.76749999999999996</v>
      </c>
      <c r="P2116" s="1">
        <v>0.65999999999999992</v>
      </c>
      <c r="Q2116" s="1">
        <v>0.42802146094237936</v>
      </c>
      <c r="R2116" s="3">
        <v>0.37696334999999997</v>
      </c>
      <c r="S2116" s="1">
        <v>0.46</v>
      </c>
      <c r="T2116" s="2">
        <v>0.5</v>
      </c>
      <c r="U2116" s="1">
        <v>0.19322973000418731</v>
      </c>
      <c r="V2116" s="1">
        <v>0.51496675914453205</v>
      </c>
      <c r="W2116" s="1">
        <v>5.0000000000000044E-3</v>
      </c>
      <c r="X2116" s="1">
        <v>0.5</v>
      </c>
      <c r="Y2116" s="2">
        <v>0</v>
      </c>
      <c r="Z2116" s="1">
        <v>0.5</v>
      </c>
      <c r="AA2116" s="1" t="e">
        <v>#N/A</v>
      </c>
      <c r="AB2116" s="2">
        <v>0.79208997570289397</v>
      </c>
      <c r="AC2116" s="2">
        <v>0.75413070256310599</v>
      </c>
      <c r="AD2116" s="1">
        <v>0.71663984182775442</v>
      </c>
      <c r="AE2116" s="1">
        <v>0.61676719544986158</v>
      </c>
      <c r="AF2116" s="1">
        <v>0.32258064516129031</v>
      </c>
      <c r="AG2116" s="4"/>
      <c r="AH2116" s="4" t="e">
        <v>#DIV/0!</v>
      </c>
      <c r="AI2116" s="4">
        <v>20397.662709480199</v>
      </c>
      <c r="AJ2116" s="2" t="e">
        <v>#N/A</v>
      </c>
      <c r="AK2116" s="2" t="e">
        <v>#N/A</v>
      </c>
      <c r="AL2116" s="2" t="e">
        <v>#N/A</v>
      </c>
      <c r="AM2116" s="2"/>
      <c r="AN2116" s="2" t="e">
        <v>#N/A</v>
      </c>
      <c r="AO2116" s="2" t="e">
        <v>#N/A</v>
      </c>
      <c r="AP2116" s="2" t="e">
        <v>#N/A</v>
      </c>
      <c r="AQ2116" s="2" t="e">
        <v>#N/A</v>
      </c>
      <c r="AR2116" s="2"/>
      <c r="AS2116" s="2" t="e">
        <v>#N/A</v>
      </c>
      <c r="AT2116" s="2">
        <v>0.42252723983495216</v>
      </c>
      <c r="AU2116" s="2">
        <v>0.64361406126318044</v>
      </c>
      <c r="AV2116" s="4"/>
      <c r="AW2116" s="4"/>
      <c r="AX2116" s="1">
        <f t="shared" si="462"/>
        <v>0.24937144186510932</v>
      </c>
      <c r="AY2116" s="2">
        <f t="shared" si="463"/>
        <v>0.5366238095238095</v>
      </c>
      <c r="AZ2116" s="1">
        <f t="shared" si="464"/>
        <v>0.48499696218847588</v>
      </c>
      <c r="BA2116" s="1">
        <f t="shared" si="465"/>
        <v>0.28553274819145319</v>
      </c>
      <c r="BB2116" s="1">
        <f t="shared" si="466"/>
        <v>0.26148019268678174</v>
      </c>
      <c r="BC2116" s="1">
        <f t="shared" si="467"/>
        <v>0.48287038064568871</v>
      </c>
      <c r="BD2116" s="1">
        <f t="shared" si="468"/>
        <v>0.44860357632603115</v>
      </c>
      <c r="BE2116" s="1" t="e">
        <f t="shared" si="469"/>
        <v>#N/A</v>
      </c>
      <c r="BF2116" s="2">
        <f t="shared" si="470"/>
        <v>0.19687479181009523</v>
      </c>
      <c r="BG2116" s="1" t="e">
        <f t="shared" si="471"/>
        <v>#N/A</v>
      </c>
      <c r="BH2116" s="1">
        <f t="shared" si="472"/>
        <v>0.39765138321950055</v>
      </c>
      <c r="BI2116" s="2" t="e">
        <f t="shared" si="473"/>
        <v>#N/A</v>
      </c>
      <c r="BJ2116" s="1" t="e">
        <f t="shared" si="474"/>
        <v>#N/A</v>
      </c>
      <c r="BK2116" s="1" t="e">
        <f t="shared" si="475"/>
        <v>#N/A</v>
      </c>
    </row>
    <row r="2117" spans="1:63">
      <c r="A2117" t="s">
        <v>160</v>
      </c>
      <c r="B2117">
        <v>2010</v>
      </c>
      <c r="C2117" s="1">
        <v>0.40596198751018192</v>
      </c>
      <c r="D2117" s="1">
        <v>0.5</v>
      </c>
      <c r="E2117" s="1">
        <v>0.24399999812245365</v>
      </c>
      <c r="F2117" s="1">
        <v>9.9999999999999978E-2</v>
      </c>
      <c r="G2117" s="1">
        <v>2.6666666666666668E-2</v>
      </c>
      <c r="H2117" s="1">
        <v>0.25299999814480545</v>
      </c>
      <c r="I2117" s="2">
        <v>0.44466666666666665</v>
      </c>
      <c r="J2117" s="1">
        <v>0.18604199995882809</v>
      </c>
      <c r="K2117" s="1">
        <v>1</v>
      </c>
      <c r="L2117" s="2">
        <v>0.06</v>
      </c>
      <c r="M2117" s="2">
        <v>1</v>
      </c>
      <c r="N2117" s="1">
        <v>0.3</v>
      </c>
      <c r="O2117" s="2">
        <v>0.76749999999999996</v>
      </c>
      <c r="P2117" s="1">
        <v>0.65999999999999992</v>
      </c>
      <c r="Q2117" s="1">
        <v>0.45567316764138877</v>
      </c>
      <c r="R2117" s="3">
        <v>0.37696334999999997</v>
      </c>
      <c r="S2117" s="1">
        <v>0.46459999989718198</v>
      </c>
      <c r="T2117" s="2">
        <v>0.5</v>
      </c>
      <c r="U2117" s="1">
        <v>0.19322973000418731</v>
      </c>
      <c r="V2117" s="1">
        <v>0.51496675914453205</v>
      </c>
      <c r="W2117" s="1">
        <v>5.0000000000000044E-3</v>
      </c>
      <c r="X2117" s="1">
        <v>0.5</v>
      </c>
      <c r="Y2117" s="2">
        <v>0</v>
      </c>
      <c r="Z2117" s="1">
        <v>0.5</v>
      </c>
      <c r="AA2117" s="1" t="e">
        <v>#N/A</v>
      </c>
      <c r="AB2117" s="2">
        <v>0.79501087539463566</v>
      </c>
      <c r="AC2117" s="2">
        <v>0.75667200953193448</v>
      </c>
      <c r="AD2117" s="1">
        <v>0.72380624008585059</v>
      </c>
      <c r="AE2117" s="1">
        <v>0.62758767235086221</v>
      </c>
      <c r="AF2117" s="1">
        <v>0.32258064516129031</v>
      </c>
      <c r="AG2117" s="4"/>
      <c r="AH2117" s="4" t="e">
        <v>#DIV/0!</v>
      </c>
      <c r="AI2117" s="4"/>
      <c r="AJ2117" s="2" t="e">
        <v>#N/A</v>
      </c>
      <c r="AK2117" s="2" t="e">
        <v>#N/A</v>
      </c>
      <c r="AL2117" s="2" t="e">
        <v>#N/A</v>
      </c>
      <c r="AM2117" s="2"/>
      <c r="AN2117" s="2" t="e">
        <v>#N/A</v>
      </c>
      <c r="AO2117" s="2" t="e">
        <v>#N/A</v>
      </c>
      <c r="AP2117" s="2" t="e">
        <v>#N/A</v>
      </c>
      <c r="AQ2117" s="2" t="e">
        <v>#N/A</v>
      </c>
      <c r="AR2117" s="2"/>
      <c r="AS2117" s="2" t="e">
        <v>#N/A</v>
      </c>
      <c r="AT2117" s="2">
        <v>0.42330196741928611</v>
      </c>
      <c r="AU2117" s="2">
        <v>0.6421779206826489</v>
      </c>
      <c r="AV2117" s="4"/>
      <c r="AW2117" s="4"/>
      <c r="AX2117" s="1">
        <f t="shared" si="462"/>
        <v>0.25493810840735126</v>
      </c>
      <c r="AY2117" s="2">
        <f t="shared" si="463"/>
        <v>0.53688695237507067</v>
      </c>
      <c r="AZ2117" s="1">
        <f t="shared" si="464"/>
        <v>0.49144730350771415</v>
      </c>
      <c r="BA2117" s="1">
        <f t="shared" si="465"/>
        <v>0.28553274819145319</v>
      </c>
      <c r="BB2117" s="1">
        <f t="shared" si="466"/>
        <v>0.26148019268678174</v>
      </c>
      <c r="BC2117" s="1">
        <f t="shared" si="467"/>
        <v>0.48358615840746766</v>
      </c>
      <c r="BD2117" s="1">
        <f t="shared" si="468"/>
        <v>0.45877886065144136</v>
      </c>
      <c r="BE2117" s="1" t="e">
        <f t="shared" si="469"/>
        <v>#N/A</v>
      </c>
      <c r="BF2117" s="2">
        <f t="shared" si="470"/>
        <v>0.19749848523458563</v>
      </c>
      <c r="BG2117" s="1" t="e">
        <f t="shared" si="471"/>
        <v>#N/A</v>
      </c>
      <c r="BH2117" s="1">
        <f t="shared" si="472"/>
        <v>0.40128173724856359</v>
      </c>
      <c r="BI2117" s="2" t="e">
        <f t="shared" si="473"/>
        <v>#N/A</v>
      </c>
      <c r="BJ2117" s="1" t="e">
        <f t="shared" si="474"/>
        <v>#N/A</v>
      </c>
      <c r="BK2117" s="1" t="e">
        <f t="shared" si="475"/>
        <v>#N/A</v>
      </c>
    </row>
    <row r="2118" spans="1:63">
      <c r="A2118" t="s">
        <v>161</v>
      </c>
      <c r="B2118">
        <v>1995</v>
      </c>
      <c r="C2118" s="1">
        <v>0.63399782939832439</v>
      </c>
      <c r="D2118" s="1">
        <v>3.0520000000000005E-3</v>
      </c>
      <c r="E2118" s="1">
        <v>0.13</v>
      </c>
      <c r="F2118" s="1">
        <v>0.19999999999999996</v>
      </c>
      <c r="G2118" s="1">
        <v>3.6666666666666667E-2</v>
      </c>
      <c r="H2118" s="1">
        <v>0.38</v>
      </c>
      <c r="I2118" s="2">
        <v>0.49525000000000002</v>
      </c>
      <c r="J2118" s="1">
        <v>0.4</v>
      </c>
      <c r="K2118" s="1">
        <v>0.87046119221416662</v>
      </c>
      <c r="L2118" s="2">
        <v>0.08</v>
      </c>
      <c r="M2118" s="2">
        <v>0.56000000000000005</v>
      </c>
      <c r="N2118" s="1">
        <v>0.3</v>
      </c>
      <c r="O2118" s="2">
        <v>0.3175</v>
      </c>
      <c r="P2118" s="1">
        <v>0.76919999999999999</v>
      </c>
      <c r="Q2118" s="1">
        <v>0.2333795121951221</v>
      </c>
      <c r="R2118" s="3">
        <v>0.337614678</v>
      </c>
      <c r="S2118" s="1">
        <v>1.5235910880000002E-2</v>
      </c>
      <c r="T2118" s="2">
        <v>5.7156519500000003E-2</v>
      </c>
      <c r="U2118" s="1">
        <v>4.4881928840523271E-2</v>
      </c>
      <c r="V2118" s="1">
        <v>7.3612317997076598E-2</v>
      </c>
      <c r="W2118" s="1">
        <v>0.11900000000000011</v>
      </c>
      <c r="X2118" s="1">
        <v>0.91</v>
      </c>
      <c r="Y2118" s="2">
        <v>0.14124293785310735</v>
      </c>
      <c r="Z2118" s="1">
        <v>0.66500000000000004</v>
      </c>
      <c r="AA2118" s="1">
        <v>0.71599999999999997</v>
      </c>
      <c r="AB2118" s="2">
        <v>0.5428932264609182</v>
      </c>
      <c r="AC2118" s="2">
        <v>0.5491973558146015</v>
      </c>
      <c r="AD2118" s="1">
        <v>2.9088693981890248E-3</v>
      </c>
      <c r="AE2118" s="1">
        <v>0.41329571428571432</v>
      </c>
      <c r="AF2118" s="1">
        <v>0.74193548387096775</v>
      </c>
      <c r="AG2118" s="4">
        <v>5846.6553429481801</v>
      </c>
      <c r="AH2118" s="4">
        <v>5580</v>
      </c>
      <c r="AI2118" s="4">
        <v>2672699</v>
      </c>
      <c r="AJ2118" s="2" t="e">
        <v>#N/A</v>
      </c>
      <c r="AK2118" s="2" t="e">
        <v>#N/A</v>
      </c>
      <c r="AL2118" s="2" t="e">
        <v>#N/A</v>
      </c>
      <c r="AM2118" s="2"/>
      <c r="AN2118" s="2" t="e">
        <v>#N/A</v>
      </c>
      <c r="AO2118" s="2" t="e">
        <v>#N/A</v>
      </c>
      <c r="AP2118" s="2" t="e">
        <v>#N/A</v>
      </c>
      <c r="AQ2118" s="2" t="e">
        <v>#N/A</v>
      </c>
      <c r="AR2118" s="2"/>
      <c r="AS2118" s="2" t="e">
        <v>#N/A</v>
      </c>
      <c r="AT2118" s="2">
        <v>0.43612426527733927</v>
      </c>
      <c r="AU2118" s="2">
        <v>0.46319138999904358</v>
      </c>
      <c r="AV2118" s="4">
        <v>19.71</v>
      </c>
      <c r="AW2118" s="4">
        <v>57.06</v>
      </c>
      <c r="AX2118" s="1">
        <f t="shared" si="462"/>
        <v>0.23061941601083183</v>
      </c>
      <c r="AY2118" s="2">
        <f t="shared" si="463"/>
        <v>0.43188731317345236</v>
      </c>
      <c r="AZ2118" s="1">
        <f t="shared" si="464"/>
        <v>0.28251732411502439</v>
      </c>
      <c r="BA2118" s="1">
        <f t="shared" si="465"/>
        <v>0.32562286411511787</v>
      </c>
      <c r="BB2118" s="1">
        <f t="shared" si="466"/>
        <v>0.2632763748991061</v>
      </c>
      <c r="BC2118" s="1">
        <f t="shared" si="467"/>
        <v>0.38141854394930486</v>
      </c>
      <c r="BD2118" s="1">
        <f t="shared" si="468"/>
        <v>0.32849953731821485</v>
      </c>
      <c r="BE2118" s="1" t="e">
        <f t="shared" si="469"/>
        <v>#N/A</v>
      </c>
      <c r="BF2118" s="2">
        <f t="shared" si="470"/>
        <v>0.1528214847552859</v>
      </c>
      <c r="BG2118" s="1" t="e">
        <f t="shared" si="471"/>
        <v>#N/A</v>
      </c>
      <c r="BH2118" s="1">
        <f t="shared" si="472"/>
        <v>0.32439815205554196</v>
      </c>
      <c r="BI2118" s="2" t="e">
        <f t="shared" si="473"/>
        <v>#N/A</v>
      </c>
      <c r="BJ2118" s="1" t="e">
        <f t="shared" si="474"/>
        <v>#N/A</v>
      </c>
      <c r="BK2118" s="1" t="e">
        <f t="shared" si="475"/>
        <v>#N/A</v>
      </c>
    </row>
    <row r="2119" spans="1:63">
      <c r="A2119" t="s">
        <v>161</v>
      </c>
      <c r="B2119">
        <v>1996</v>
      </c>
      <c r="C2119" s="1">
        <v>0.63399782939832439</v>
      </c>
      <c r="D2119" s="1">
        <v>3.0520000000000005E-3</v>
      </c>
      <c r="E2119" s="1">
        <v>0.12400000000000011</v>
      </c>
      <c r="F2119" s="1">
        <v>0.19999999999999996</v>
      </c>
      <c r="G2119" s="1">
        <v>3.6666666666666667E-2</v>
      </c>
      <c r="H2119" s="1">
        <v>0.374</v>
      </c>
      <c r="I2119" s="2">
        <v>0.49525000000000002</v>
      </c>
      <c r="J2119" s="1">
        <v>0.38840000000000002</v>
      </c>
      <c r="K2119" s="1">
        <v>0.8676611922141666</v>
      </c>
      <c r="L2119" s="2">
        <v>0.08</v>
      </c>
      <c r="M2119" s="2">
        <v>0.56999999999999995</v>
      </c>
      <c r="N2119" s="1">
        <v>0.3</v>
      </c>
      <c r="O2119" s="2">
        <v>0.3175</v>
      </c>
      <c r="P2119" s="1">
        <v>0.76919999999999999</v>
      </c>
      <c r="Q2119" s="1">
        <v>0.22971707317073198</v>
      </c>
      <c r="R2119" s="3">
        <v>0.337614678</v>
      </c>
      <c r="S2119" s="1">
        <v>1.3888888889999999E-2</v>
      </c>
      <c r="T2119" s="2">
        <v>5.6559235749999999E-2</v>
      </c>
      <c r="U2119" s="1">
        <v>4.4881928840523271E-2</v>
      </c>
      <c r="V2119" s="1">
        <v>7.3612317997076598E-2</v>
      </c>
      <c r="W2119" s="1">
        <v>0.11900000000000011</v>
      </c>
      <c r="X2119" s="1">
        <v>0.91</v>
      </c>
      <c r="Y2119" s="2">
        <v>0.14124293785310735</v>
      </c>
      <c r="Z2119" s="1">
        <v>0.66400001529999997</v>
      </c>
      <c r="AA2119" s="1">
        <v>0.71799999999999997</v>
      </c>
      <c r="AB2119" s="2">
        <v>0.54205218282325196</v>
      </c>
      <c r="AC2119" s="2">
        <v>0.54823270180016004</v>
      </c>
      <c r="AD2119" s="1">
        <v>2.8518327445724444E-3</v>
      </c>
      <c r="AE2119" s="1">
        <v>0.43444485714285713</v>
      </c>
      <c r="AF2119" s="1">
        <v>0.67741935483870963</v>
      </c>
      <c r="AG2119" s="4">
        <v>6003.2989444434897</v>
      </c>
      <c r="AH2119" s="4">
        <v>5800</v>
      </c>
      <c r="AI2119" s="4">
        <v>2727291</v>
      </c>
      <c r="AJ2119" s="2" t="e">
        <v>#N/A</v>
      </c>
      <c r="AK2119" s="2" t="e">
        <v>#N/A</v>
      </c>
      <c r="AL2119" s="2" t="e">
        <v>#N/A</v>
      </c>
      <c r="AM2119" s="2"/>
      <c r="AN2119" s="2" t="e">
        <v>#N/A</v>
      </c>
      <c r="AO2119" s="2" t="e">
        <v>#N/A</v>
      </c>
      <c r="AP2119" s="2" t="e">
        <v>#N/A</v>
      </c>
      <c r="AQ2119" s="2" t="e">
        <v>#N/A</v>
      </c>
      <c r="AR2119" s="2"/>
      <c r="AS2119" s="2" t="e">
        <v>#N/A</v>
      </c>
      <c r="AT2119" s="2">
        <v>0.43482067888415987</v>
      </c>
      <c r="AU2119" s="2">
        <v>0.46244019389370833</v>
      </c>
      <c r="AV2119" s="4">
        <v>21.16</v>
      </c>
      <c r="AW2119" s="4">
        <v>56.31</v>
      </c>
      <c r="AX2119" s="1">
        <f t="shared" si="462"/>
        <v>0.22861941601083183</v>
      </c>
      <c r="AY2119" s="2">
        <f t="shared" si="463"/>
        <v>0.43125874174488088</v>
      </c>
      <c r="AZ2119" s="1">
        <f t="shared" si="464"/>
        <v>0.28139597516214637</v>
      </c>
      <c r="BA2119" s="1">
        <f t="shared" si="465"/>
        <v>0.32545619999845116</v>
      </c>
      <c r="BB2119" s="1">
        <f t="shared" si="466"/>
        <v>0.2632763748991061</v>
      </c>
      <c r="BC2119" s="1">
        <f t="shared" si="467"/>
        <v>0.38097998765041591</v>
      </c>
      <c r="BD2119" s="1">
        <f t="shared" si="468"/>
        <v>0.32532291685581644</v>
      </c>
      <c r="BE2119" s="1" t="e">
        <f t="shared" si="469"/>
        <v>#N/A</v>
      </c>
      <c r="BF2119" s="2">
        <f t="shared" si="470"/>
        <v>0.15251055635075719</v>
      </c>
      <c r="BG2119" s="1" t="e">
        <f t="shared" si="471"/>
        <v>#N/A</v>
      </c>
      <c r="BH2119" s="1">
        <f t="shared" si="472"/>
        <v>0.3231930931351128</v>
      </c>
      <c r="BI2119" s="2" t="e">
        <f t="shared" si="473"/>
        <v>#N/A</v>
      </c>
      <c r="BJ2119" s="1" t="e">
        <f t="shared" si="474"/>
        <v>#N/A</v>
      </c>
      <c r="BK2119" s="1" t="e">
        <f t="shared" si="475"/>
        <v>#N/A</v>
      </c>
    </row>
    <row r="2120" spans="1:63">
      <c r="A2120" t="s">
        <v>161</v>
      </c>
      <c r="B2120">
        <v>1997</v>
      </c>
      <c r="C2120" s="1">
        <v>0.63399782939832439</v>
      </c>
      <c r="D2120" s="1">
        <v>3.0520000000000005E-3</v>
      </c>
      <c r="E2120" s="1">
        <v>0.11799999999999999</v>
      </c>
      <c r="F2120" s="1">
        <v>0.19999999999999996</v>
      </c>
      <c r="G2120" s="1">
        <v>3.6666666666666667E-2</v>
      </c>
      <c r="H2120" s="1">
        <v>0.36799999999999999</v>
      </c>
      <c r="I2120" s="2">
        <v>0.49525000000000002</v>
      </c>
      <c r="J2120" s="1">
        <v>0.37680000000000002</v>
      </c>
      <c r="K2120" s="1">
        <v>0.86570040790044112</v>
      </c>
      <c r="L2120" s="2">
        <v>0.08</v>
      </c>
      <c r="M2120" s="2">
        <v>0.55000000000000004</v>
      </c>
      <c r="N2120" s="1">
        <v>0.3</v>
      </c>
      <c r="O2120" s="2">
        <v>0.3175</v>
      </c>
      <c r="P2120" s="1">
        <v>0.76919999999999999</v>
      </c>
      <c r="Q2120" s="1">
        <v>0.22599512195122007</v>
      </c>
      <c r="R2120" s="3">
        <v>0.337614678</v>
      </c>
      <c r="S2120" s="1">
        <v>1.2952646240000001E-2</v>
      </c>
      <c r="T2120" s="2">
        <v>5.5961952000000002E-2</v>
      </c>
      <c r="U2120" s="1">
        <v>4.4881928840523271E-2</v>
      </c>
      <c r="V2120" s="1">
        <v>7.3612317997076598E-2</v>
      </c>
      <c r="W2120" s="1">
        <v>0.11900000000000011</v>
      </c>
      <c r="X2120" s="1">
        <v>0.91</v>
      </c>
      <c r="Y2120" s="2">
        <v>0.14124293785310735</v>
      </c>
      <c r="Z2120" s="1">
        <v>0.70600000380000005</v>
      </c>
      <c r="AA2120" s="1">
        <v>0.72400000000000009</v>
      </c>
      <c r="AB2120" s="2">
        <v>0.5258564339335442</v>
      </c>
      <c r="AC2120" s="2">
        <v>0.57500305513273497</v>
      </c>
      <c r="AD2120" s="1">
        <v>9.3733514826717778E-3</v>
      </c>
      <c r="AE2120" s="1">
        <v>0.49136671428571432</v>
      </c>
      <c r="AF2120" s="1">
        <v>0.74193548387096775</v>
      </c>
      <c r="AG2120" s="4">
        <v>6375.22871052548</v>
      </c>
      <c r="AH2120" s="4">
        <v>6120</v>
      </c>
      <c r="AI2120" s="4">
        <v>2782593</v>
      </c>
      <c r="AJ2120" s="2" t="e">
        <v>#N/A</v>
      </c>
      <c r="AK2120" s="2" t="e">
        <v>#N/A</v>
      </c>
      <c r="AL2120" s="2" t="e">
        <v>#N/A</v>
      </c>
      <c r="AM2120" s="2"/>
      <c r="AN2120" s="2" t="e">
        <v>#N/A</v>
      </c>
      <c r="AO2120" s="2" t="e">
        <v>#N/A</v>
      </c>
      <c r="AP2120" s="2" t="e">
        <v>#N/A</v>
      </c>
      <c r="AQ2120" s="2" t="e">
        <v>#N/A</v>
      </c>
      <c r="AR2120" s="2"/>
      <c r="AS2120" s="2" t="e">
        <v>#N/A</v>
      </c>
      <c r="AT2120" s="2">
        <v>0.43317591037446734</v>
      </c>
      <c r="AU2120" s="2">
        <v>0.46212316486629518</v>
      </c>
      <c r="AV2120" s="4">
        <v>15.17</v>
      </c>
      <c r="AW2120" s="4">
        <v>48.53</v>
      </c>
      <c r="AX2120" s="1">
        <f t="shared" si="462"/>
        <v>0.22661941601083183</v>
      </c>
      <c r="AY2120" s="2">
        <f t="shared" si="463"/>
        <v>0.42646434398577732</v>
      </c>
      <c r="AZ2120" s="1">
        <f t="shared" si="464"/>
        <v>0.28034487963824406</v>
      </c>
      <c r="BA2120" s="1">
        <f t="shared" si="465"/>
        <v>0.33245619808178456</v>
      </c>
      <c r="BB2120" s="1">
        <f t="shared" si="466"/>
        <v>0.2632763748991061</v>
      </c>
      <c r="BC2120" s="1">
        <f t="shared" si="467"/>
        <v>0.38203151496708254</v>
      </c>
      <c r="BD2120" s="1">
        <f t="shared" si="468"/>
        <v>0.3222762469752769</v>
      </c>
      <c r="BE2120" s="1" t="e">
        <f t="shared" si="469"/>
        <v>#N/A</v>
      </c>
      <c r="BF2120" s="2">
        <f t="shared" si="470"/>
        <v>0.15340353994407466</v>
      </c>
      <c r="BG2120" s="1" t="e">
        <f t="shared" si="471"/>
        <v>#N/A</v>
      </c>
      <c r="BH2120" s="1">
        <f t="shared" si="472"/>
        <v>0.32252804561382181</v>
      </c>
      <c r="BI2120" s="2" t="e">
        <f t="shared" si="473"/>
        <v>#N/A</v>
      </c>
      <c r="BJ2120" s="1" t="e">
        <f t="shared" si="474"/>
        <v>#N/A</v>
      </c>
      <c r="BK2120" s="1" t="e">
        <f t="shared" si="475"/>
        <v>#N/A</v>
      </c>
    </row>
    <row r="2121" spans="1:63">
      <c r="A2121" t="s">
        <v>161</v>
      </c>
      <c r="B2121">
        <v>1998</v>
      </c>
      <c r="C2121" s="1">
        <v>0.63399782939832439</v>
      </c>
      <c r="D2121" s="1">
        <v>3.0520000000000005E-3</v>
      </c>
      <c r="E2121" s="1">
        <v>0.11199999999999999</v>
      </c>
      <c r="F2121" s="1">
        <v>0.19999999999999996</v>
      </c>
      <c r="G2121" s="1">
        <v>3.6666666666666667E-2</v>
      </c>
      <c r="H2121" s="1">
        <v>0.36199999999999999</v>
      </c>
      <c r="I2121" s="2">
        <v>0.49525000000000002</v>
      </c>
      <c r="J2121" s="1">
        <v>0.36520000000000002</v>
      </c>
      <c r="K2121" s="1">
        <v>0.86405542298339766</v>
      </c>
      <c r="L2121" s="2">
        <v>0.08</v>
      </c>
      <c r="M2121" s="2">
        <v>0.69</v>
      </c>
      <c r="N2121" s="1">
        <v>0.3</v>
      </c>
      <c r="O2121" s="2">
        <v>0.3175</v>
      </c>
      <c r="P2121" s="1">
        <v>0.76919999999999999</v>
      </c>
      <c r="Q2121" s="1">
        <v>0.22222487804878199</v>
      </c>
      <c r="R2121" s="3">
        <v>0.337614678</v>
      </c>
      <c r="S2121" s="1">
        <v>1.1617400280000001E-2</v>
      </c>
      <c r="T2121" s="2">
        <v>5.5364668249999999E-2</v>
      </c>
      <c r="U2121" s="1">
        <v>4.4881928840523271E-2</v>
      </c>
      <c r="V2121" s="1">
        <v>7.3612317997076598E-2</v>
      </c>
      <c r="W2121" s="1">
        <v>0.11900000000000011</v>
      </c>
      <c r="X2121" s="1">
        <v>0.91</v>
      </c>
      <c r="Y2121" s="2">
        <v>0.14124293785310735</v>
      </c>
      <c r="Z2121" s="1">
        <v>0.71899999619999999</v>
      </c>
      <c r="AA2121" s="1">
        <v>0.72599999999999998</v>
      </c>
      <c r="AB2121" s="2">
        <v>0.50966068504383633</v>
      </c>
      <c r="AC2121" s="2">
        <v>0.60177340846530991</v>
      </c>
      <c r="AD2121" s="1">
        <v>3.3619227710169779E-2</v>
      </c>
      <c r="AE2121" s="1">
        <v>0.54828857142857146</v>
      </c>
      <c r="AF2121" s="1">
        <v>0.67741935483870963</v>
      </c>
      <c r="AG2121" s="4">
        <v>6784.5522030693101</v>
      </c>
      <c r="AH2121" s="4">
        <v>6460</v>
      </c>
      <c r="AI2121" s="4">
        <v>2838422</v>
      </c>
      <c r="AJ2121" s="2" t="e">
        <v>#N/A</v>
      </c>
      <c r="AK2121" s="2" t="e">
        <v>#N/A</v>
      </c>
      <c r="AL2121" s="2" t="e">
        <v>#N/A</v>
      </c>
      <c r="AM2121" s="2"/>
      <c r="AN2121" s="2" t="e">
        <v>#N/A</v>
      </c>
      <c r="AO2121" s="2" t="e">
        <v>#N/A</v>
      </c>
      <c r="AP2121" s="2" t="e">
        <v>#N/A</v>
      </c>
      <c r="AQ2121" s="2" t="e">
        <v>#N/A</v>
      </c>
      <c r="AR2121" s="2"/>
      <c r="AS2121" s="2" t="e">
        <v>#N/A</v>
      </c>
      <c r="AT2121" s="2">
        <v>0.43153114186477481</v>
      </c>
      <c r="AU2121" s="2">
        <v>0.46180613583888208</v>
      </c>
      <c r="AV2121" s="4"/>
      <c r="AW2121" s="4"/>
      <c r="AX2121" s="1">
        <f t="shared" si="462"/>
        <v>0.22461941601083182</v>
      </c>
      <c r="AY2121" s="2">
        <f t="shared" si="463"/>
        <v>0.44457220328334252</v>
      </c>
      <c r="AZ2121" s="1">
        <f t="shared" si="464"/>
        <v>0.27920432491575642</v>
      </c>
      <c r="BA2121" s="1">
        <f t="shared" si="465"/>
        <v>0.33462286348178455</v>
      </c>
      <c r="BB2121" s="1">
        <f t="shared" si="466"/>
        <v>0.2632763748991061</v>
      </c>
      <c r="BC2121" s="1">
        <f t="shared" si="467"/>
        <v>0.39759426457152702</v>
      </c>
      <c r="BD2121" s="1">
        <f t="shared" si="468"/>
        <v>0.31927416154702992</v>
      </c>
      <c r="BE2121" s="1" t="e">
        <f t="shared" si="469"/>
        <v>#N/A</v>
      </c>
      <c r="BF2121" s="2">
        <f t="shared" si="470"/>
        <v>0.15429652353739209</v>
      </c>
      <c r="BG2121" s="1" t="e">
        <f t="shared" si="471"/>
        <v>#N/A</v>
      </c>
      <c r="BH2121" s="1">
        <f t="shared" si="472"/>
        <v>0.32671493367255439</v>
      </c>
      <c r="BI2121" s="2" t="e">
        <f t="shared" si="473"/>
        <v>#N/A</v>
      </c>
      <c r="BJ2121" s="1" t="e">
        <f t="shared" si="474"/>
        <v>#N/A</v>
      </c>
      <c r="BK2121" s="1" t="e">
        <f t="shared" si="475"/>
        <v>#N/A</v>
      </c>
    </row>
    <row r="2122" spans="1:63">
      <c r="A2122" t="s">
        <v>161</v>
      </c>
      <c r="B2122">
        <v>1999</v>
      </c>
      <c r="C2122" s="1">
        <v>0.63399782939832439</v>
      </c>
      <c r="D2122" s="1">
        <v>3.0520000000000005E-3</v>
      </c>
      <c r="E2122" s="1">
        <v>0.10599999999999998</v>
      </c>
      <c r="F2122" s="1">
        <v>0.19999999999999996</v>
      </c>
      <c r="G2122" s="1">
        <v>3.6666666666666667E-2</v>
      </c>
      <c r="H2122" s="1">
        <v>0.35599999999999998</v>
      </c>
      <c r="I2122" s="2">
        <v>0.49525000000000002</v>
      </c>
      <c r="J2122" s="1">
        <v>0.35359999999999997</v>
      </c>
      <c r="K2122" s="1">
        <v>0.86190647523303465</v>
      </c>
      <c r="L2122" s="2">
        <v>0.08</v>
      </c>
      <c r="M2122" s="2">
        <v>0.67</v>
      </c>
      <c r="N2122" s="1">
        <v>0.3</v>
      </c>
      <c r="O2122" s="2">
        <v>0.3175</v>
      </c>
      <c r="P2122" s="1">
        <v>0.76919999999999999</v>
      </c>
      <c r="Q2122" s="1">
        <v>0.21841658536585418</v>
      </c>
      <c r="R2122" s="3">
        <v>0.337614678</v>
      </c>
      <c r="S2122" s="1">
        <v>1.1460588309999999E-2</v>
      </c>
      <c r="T2122" s="2">
        <v>5.4767384500000002E-2</v>
      </c>
      <c r="U2122" s="1">
        <v>4.4881928840523271E-2</v>
      </c>
      <c r="V2122" s="1">
        <v>7.3612317997076598E-2</v>
      </c>
      <c r="W2122" s="1">
        <v>0.11900000000000011</v>
      </c>
      <c r="X2122" s="1">
        <v>0.91</v>
      </c>
      <c r="Y2122" s="2">
        <v>0.14124293785310735</v>
      </c>
      <c r="Z2122" s="1">
        <v>0.65400001529999996</v>
      </c>
      <c r="AA2122" s="1">
        <v>0.72599999999999998</v>
      </c>
      <c r="AB2122" s="2">
        <v>0.53070659243897522</v>
      </c>
      <c r="AC2122" s="2">
        <v>0.60994141566871796</v>
      </c>
      <c r="AD2122" s="1">
        <v>8.9397092828713123E-2</v>
      </c>
      <c r="AE2122" s="1">
        <v>0.5799709999999999</v>
      </c>
      <c r="AF2122" s="1">
        <v>0.90322580645161288</v>
      </c>
      <c r="AG2122" s="4">
        <v>7014.9263284459803</v>
      </c>
      <c r="AH2122" s="4">
        <v>6590</v>
      </c>
      <c r="AI2122" s="4">
        <v>2894551</v>
      </c>
      <c r="AJ2122" s="2" t="e">
        <v>#N/A</v>
      </c>
      <c r="AK2122" s="2" t="e">
        <v>#N/A</v>
      </c>
      <c r="AL2122" s="2" t="e">
        <v>#N/A</v>
      </c>
      <c r="AM2122" s="2"/>
      <c r="AN2122" s="2" t="e">
        <v>#N/A</v>
      </c>
      <c r="AO2122" s="2" t="e">
        <v>#N/A</v>
      </c>
      <c r="AP2122" s="2" t="e">
        <v>#N/A</v>
      </c>
      <c r="AQ2122" s="2" t="e">
        <v>#N/A</v>
      </c>
      <c r="AR2122" s="2"/>
      <c r="AS2122" s="2" t="e">
        <v>#N/A</v>
      </c>
      <c r="AT2122" s="2">
        <v>0.4138932100844771</v>
      </c>
      <c r="AU2122" s="2">
        <v>0.46626254334579809</v>
      </c>
      <c r="AV2122" s="4"/>
      <c r="AW2122" s="4"/>
      <c r="AX2122" s="1">
        <f t="shared" si="462"/>
        <v>0.22261941601083182</v>
      </c>
      <c r="AY2122" s="2">
        <f t="shared" si="463"/>
        <v>0.43975092503329061</v>
      </c>
      <c r="AZ2122" s="1">
        <f t="shared" si="464"/>
        <v>0.27829184723517086</v>
      </c>
      <c r="BA2122" s="1">
        <f t="shared" si="465"/>
        <v>0.32378953333178456</v>
      </c>
      <c r="BB2122" s="1">
        <f t="shared" si="466"/>
        <v>0.2632763748991061</v>
      </c>
      <c r="BC2122" s="1">
        <f t="shared" si="467"/>
        <v>0.38684350980819371</v>
      </c>
      <c r="BD2122" s="1">
        <f t="shared" si="468"/>
        <v>0.31618174084981482</v>
      </c>
      <c r="BE2122" s="1" t="e">
        <f t="shared" si="469"/>
        <v>#N/A</v>
      </c>
      <c r="BF2122" s="2">
        <f t="shared" si="470"/>
        <v>0.15545412181921703</v>
      </c>
      <c r="BG2122" s="1" t="e">
        <f t="shared" si="471"/>
        <v>#N/A</v>
      </c>
      <c r="BH2122" s="1">
        <f t="shared" si="472"/>
        <v>0.32210054185237152</v>
      </c>
      <c r="BI2122" s="2" t="e">
        <f t="shared" si="473"/>
        <v>#N/A</v>
      </c>
      <c r="BJ2122" s="1" t="e">
        <f t="shared" si="474"/>
        <v>#N/A</v>
      </c>
      <c r="BK2122" s="1" t="e">
        <f t="shared" si="475"/>
        <v>#N/A</v>
      </c>
    </row>
    <row r="2123" spans="1:63">
      <c r="A2123" t="s">
        <v>161</v>
      </c>
      <c r="B2123">
        <v>2000</v>
      </c>
      <c r="C2123" s="1">
        <v>0.63399782939832439</v>
      </c>
      <c r="D2123" s="1">
        <v>3.0520000000000005E-3</v>
      </c>
      <c r="E2123" s="1">
        <v>9.9999999999999978E-2</v>
      </c>
      <c r="F2123" s="1">
        <v>0.19999999999999996</v>
      </c>
      <c r="G2123" s="1">
        <v>3.6666666666666667E-2</v>
      </c>
      <c r="H2123" s="1">
        <v>0.35</v>
      </c>
      <c r="I2123" s="2">
        <v>0.49525000000000002</v>
      </c>
      <c r="J2123" s="1">
        <v>0.34200000000000003</v>
      </c>
      <c r="K2123" s="1">
        <v>0.85906630170321763</v>
      </c>
      <c r="L2123" s="2">
        <v>0.08</v>
      </c>
      <c r="M2123" s="2">
        <v>0.69</v>
      </c>
      <c r="N2123" s="1">
        <v>0.3</v>
      </c>
      <c r="O2123" s="2">
        <v>0.3175</v>
      </c>
      <c r="P2123" s="1">
        <v>0.76919999999999999</v>
      </c>
      <c r="Q2123" s="1">
        <v>0.21458097560975797</v>
      </c>
      <c r="R2123" s="3">
        <v>0.337614678</v>
      </c>
      <c r="S2123" s="1">
        <v>9.9756151599999995E-3</v>
      </c>
      <c r="T2123" s="2">
        <v>5.4170100749999998E-2</v>
      </c>
      <c r="U2123" s="1">
        <v>4.4881928840523271E-2</v>
      </c>
      <c r="V2123" s="1">
        <v>7.3612317997076598E-2</v>
      </c>
      <c r="W2123" s="1">
        <v>0.11900000000000011</v>
      </c>
      <c r="X2123" s="1">
        <v>0.91</v>
      </c>
      <c r="Y2123" s="2">
        <v>0.14124293785310735</v>
      </c>
      <c r="Z2123" s="1">
        <v>0.65400001529999996</v>
      </c>
      <c r="AA2123" s="1">
        <v>0.71599999999999997</v>
      </c>
      <c r="AB2123" s="2">
        <v>0.55175249983411401</v>
      </c>
      <c r="AC2123" s="2">
        <v>0.618109422872126</v>
      </c>
      <c r="AD2123" s="1">
        <v>0.15453468773770668</v>
      </c>
      <c r="AE2123" s="1">
        <v>0.62804142857142853</v>
      </c>
      <c r="AF2123" s="1">
        <v>0.67741935483870963</v>
      </c>
      <c r="AG2123" s="4">
        <v>7220.9768666411401</v>
      </c>
      <c r="AH2123" s="4">
        <v>6840</v>
      </c>
      <c r="AI2123" s="4">
        <v>2950801</v>
      </c>
      <c r="AJ2123" s="2" t="e">
        <v>#N/A</v>
      </c>
      <c r="AK2123" s="2" t="e">
        <v>#N/A</v>
      </c>
      <c r="AL2123" s="2" t="e">
        <v>#N/A</v>
      </c>
      <c r="AM2123" s="2"/>
      <c r="AN2123" s="2" t="e">
        <v>#N/A</v>
      </c>
      <c r="AO2123" s="2" t="e">
        <v>#N/A</v>
      </c>
      <c r="AP2123" s="2" t="e">
        <v>#N/A</v>
      </c>
      <c r="AQ2123" s="2" t="e">
        <v>#N/A</v>
      </c>
      <c r="AR2123" s="2"/>
      <c r="AS2123" s="2" t="e">
        <v>#N/A</v>
      </c>
      <c r="AT2123" s="2">
        <v>0.39625527830417956</v>
      </c>
      <c r="AU2123" s="2">
        <v>0.4707189508527142</v>
      </c>
      <c r="AV2123" s="4">
        <v>19.97</v>
      </c>
      <c r="AW2123" s="4">
        <v>56.56</v>
      </c>
      <c r="AX2123" s="1">
        <f t="shared" ref="AX2123:AX2186" si="476">AVERAGE(C2123:H2123)</f>
        <v>0.22061941601083182</v>
      </c>
      <c r="AY2123" s="2">
        <f t="shared" ref="AY2123:AY2186" si="477">AVERAGE(I2123:O2123)</f>
        <v>0.4405451859576025</v>
      </c>
      <c r="AZ2123" s="1">
        <f t="shared" ref="AZ2123:AZ2186" si="478">AVERAGE(P2123:T2123)</f>
        <v>0.27710827390395154</v>
      </c>
      <c r="BA2123" s="1">
        <f t="shared" ref="BA2123:BA2186" si="479">AVERAGE(U2123:Z2123)</f>
        <v>0.32378953333178456</v>
      </c>
      <c r="BB2123" s="1">
        <f t="shared" ref="BB2123:BB2186" si="480">AVERAGE(C2123,F2123,I2123,L2123,O2123,R2123,U2123,W2123,Y2123)</f>
        <v>0.2632763748991061</v>
      </c>
      <c r="BC2123" s="1">
        <f t="shared" ref="BC2123:BC2186" si="481">AVERAGE(D2123,G2123,J2123,M2123,P2123,S2123,V2123,X2123,Z2123)</f>
        <v>0.38761184612486033</v>
      </c>
      <c r="BD2123" s="1">
        <f t="shared" ref="BD2123:BD2186" si="482">AVERAGE(E2123,H2123,K2123,N2123,Q2123,T2123)</f>
        <v>0.31296956301049589</v>
      </c>
      <c r="BE2123" s="1" t="e">
        <f t="shared" ref="BE2123:BE2186" si="483">(AJ2123+AS2123+AL2123+AN2123+AQ2123+AO2123+AK2123)*0.0571</f>
        <v>#N/A</v>
      </c>
      <c r="BF2123" s="2">
        <f t="shared" ref="BF2123:BF2186" si="484">(AT2123+AB2123+AC2123)*0.1</f>
        <v>0.15661172010104196</v>
      </c>
      <c r="BG2123" s="1" t="e">
        <f t="shared" ref="BG2123:BG2186" si="485">(AD2123+AP2123+AE2123+AE2123+AU2123+AU2123)*0.05</f>
        <v>#N/A</v>
      </c>
      <c r="BH2123" s="1">
        <f t="shared" ref="BH2123:BH2186" si="486">AVERAGE(BB2123,BC2123,BD2123)</f>
        <v>0.32128592801148742</v>
      </c>
      <c r="BI2123" s="2" t="e">
        <f t="shared" ref="BI2123:BI2186" si="487">BE2123+BF2123+BG2123</f>
        <v>#N/A</v>
      </c>
      <c r="BJ2123" s="1" t="e">
        <f t="shared" ref="BJ2123:BJ2186" si="488">BI2123+BH2123</f>
        <v>#N/A</v>
      </c>
      <c r="BK2123" s="1" t="e">
        <f t="shared" ref="BK2123:BK2186" si="489">BI2123-BH2123</f>
        <v>#N/A</v>
      </c>
    </row>
    <row r="2124" spans="1:63">
      <c r="A2124" t="s">
        <v>161</v>
      </c>
      <c r="B2124">
        <v>2001</v>
      </c>
      <c r="C2124" s="1">
        <v>0.63399782939832439</v>
      </c>
      <c r="D2124" s="1">
        <v>3.0520000000000005E-3</v>
      </c>
      <c r="E2124" s="1">
        <v>9.4000000000000083E-2</v>
      </c>
      <c r="F2124" s="1">
        <v>0.19999999999999996</v>
      </c>
      <c r="G2124" s="1">
        <v>3.6666666666666667E-2</v>
      </c>
      <c r="H2124" s="1">
        <v>0.34400000000000008</v>
      </c>
      <c r="I2124" s="2">
        <v>0.49525000000000002</v>
      </c>
      <c r="J2124" s="1">
        <v>0.33200000000000002</v>
      </c>
      <c r="K2124" s="1">
        <v>0.93266119221416666</v>
      </c>
      <c r="L2124" s="2">
        <v>0.08</v>
      </c>
      <c r="M2124" s="2">
        <v>0.6</v>
      </c>
      <c r="N2124" s="1">
        <v>0.3</v>
      </c>
      <c r="O2124" s="2">
        <v>0.3175</v>
      </c>
      <c r="P2124" s="1">
        <v>0.76919999999999999</v>
      </c>
      <c r="Q2124" s="1">
        <v>0.21076829268292807</v>
      </c>
      <c r="R2124" s="3">
        <v>0.337614678</v>
      </c>
      <c r="S2124" s="1">
        <v>5.4842601700000005E-3</v>
      </c>
      <c r="T2124" s="2">
        <v>5.3434901549999997E-2</v>
      </c>
      <c r="U2124" s="1">
        <v>4.4881928840523271E-2</v>
      </c>
      <c r="V2124" s="1">
        <v>7.3612317997076598E-2</v>
      </c>
      <c r="W2124" s="1">
        <v>0.11900000000000011</v>
      </c>
      <c r="X2124" s="1">
        <v>0.91</v>
      </c>
      <c r="Y2124" s="2">
        <v>0.14124293785310735</v>
      </c>
      <c r="Z2124" s="1">
        <v>0.65400001529999996</v>
      </c>
      <c r="AA2124" s="1">
        <v>0.70599999999999996</v>
      </c>
      <c r="AB2124" s="2">
        <v>0.56367292093338894</v>
      </c>
      <c r="AC2124" s="2">
        <v>0.61592750998409307</v>
      </c>
      <c r="AD2124" s="1">
        <v>0.1755651019848789</v>
      </c>
      <c r="AE2124" s="1">
        <v>0.61865371428571425</v>
      </c>
      <c r="AF2124" s="1">
        <v>0.70967741935483875</v>
      </c>
      <c r="AG2124" s="4">
        <v>7288.1463083640001</v>
      </c>
      <c r="AH2124" s="4">
        <v>6920</v>
      </c>
      <c r="AI2124" s="4">
        <v>3007058</v>
      </c>
      <c r="AJ2124" s="2" t="e">
        <v>#N/A</v>
      </c>
      <c r="AK2124" s="2" t="e">
        <v>#N/A</v>
      </c>
      <c r="AL2124" s="2" t="e">
        <v>#N/A</v>
      </c>
      <c r="AM2124" s="2"/>
      <c r="AN2124" s="2" t="e">
        <v>#N/A</v>
      </c>
      <c r="AO2124" s="2" t="e">
        <v>#N/A</v>
      </c>
      <c r="AP2124" s="2" t="e">
        <v>#N/A</v>
      </c>
      <c r="AQ2124" s="2" t="e">
        <v>#N/A</v>
      </c>
      <c r="AR2124" s="2"/>
      <c r="AS2124" s="2" t="e">
        <v>#N/A</v>
      </c>
      <c r="AT2124" s="2">
        <v>0.41275384953905714</v>
      </c>
      <c r="AU2124" s="2">
        <v>0.47539865253492719</v>
      </c>
      <c r="AV2124" s="4">
        <v>22.68</v>
      </c>
      <c r="AW2124" s="4">
        <v>56.49</v>
      </c>
      <c r="AX2124" s="1">
        <f t="shared" si="476"/>
        <v>0.21861941601083187</v>
      </c>
      <c r="AY2124" s="2">
        <f t="shared" si="477"/>
        <v>0.43677302745916663</v>
      </c>
      <c r="AZ2124" s="1">
        <f t="shared" si="478"/>
        <v>0.27530042648058561</v>
      </c>
      <c r="BA2124" s="1">
        <f t="shared" si="479"/>
        <v>0.32378953333178456</v>
      </c>
      <c r="BB2124" s="1">
        <f t="shared" si="480"/>
        <v>0.2632763748991061</v>
      </c>
      <c r="BC2124" s="1">
        <f t="shared" si="481"/>
        <v>0.37600169557041591</v>
      </c>
      <c r="BD2124" s="1">
        <f t="shared" si="482"/>
        <v>0.3224773977411825</v>
      </c>
      <c r="BE2124" s="1" t="e">
        <f t="shared" si="483"/>
        <v>#N/A</v>
      </c>
      <c r="BF2124" s="2">
        <f t="shared" si="484"/>
        <v>0.15923542804565394</v>
      </c>
      <c r="BG2124" s="1" t="e">
        <f t="shared" si="485"/>
        <v>#N/A</v>
      </c>
      <c r="BH2124" s="1">
        <f t="shared" si="486"/>
        <v>0.32058515607023486</v>
      </c>
      <c r="BI2124" s="2" t="e">
        <f t="shared" si="487"/>
        <v>#N/A</v>
      </c>
      <c r="BJ2124" s="1" t="e">
        <f t="shared" si="488"/>
        <v>#N/A</v>
      </c>
      <c r="BK2124" s="1" t="e">
        <f t="shared" si="489"/>
        <v>#N/A</v>
      </c>
    </row>
    <row r="2125" spans="1:63">
      <c r="A2125" t="s">
        <v>161</v>
      </c>
      <c r="B2125">
        <v>2002</v>
      </c>
      <c r="C2125" s="1">
        <v>0.63399782939832439</v>
      </c>
      <c r="D2125" s="1">
        <v>3.0520000000000005E-3</v>
      </c>
      <c r="E2125" s="1">
        <v>8.7999999999999967E-2</v>
      </c>
      <c r="F2125" s="1">
        <v>0.19999999999999996</v>
      </c>
      <c r="G2125" s="1">
        <v>3.6666666666666667E-2</v>
      </c>
      <c r="H2125" s="1">
        <v>0.33799999999999997</v>
      </c>
      <c r="I2125" s="2">
        <v>0.49525000000000002</v>
      </c>
      <c r="J2125" s="1">
        <v>0.32200000000000001</v>
      </c>
      <c r="K2125" s="1">
        <v>0.93266119221416666</v>
      </c>
      <c r="L2125" s="2">
        <v>0.08</v>
      </c>
      <c r="M2125" s="2">
        <v>0.62</v>
      </c>
      <c r="N2125" s="1">
        <v>0.3</v>
      </c>
      <c r="O2125" s="2">
        <v>0.3175</v>
      </c>
      <c r="P2125" s="1">
        <v>0.76919999999999999</v>
      </c>
      <c r="Q2125" s="1">
        <v>0.20702829268292788</v>
      </c>
      <c r="R2125" s="3">
        <v>0.337614678</v>
      </c>
      <c r="S2125" s="1">
        <v>1.0148163180000001E-2</v>
      </c>
      <c r="T2125" s="2">
        <v>5.2699702349999995E-2</v>
      </c>
      <c r="U2125" s="1">
        <v>4.4881928840523271E-2</v>
      </c>
      <c r="V2125" s="1">
        <v>7.3612317997076598E-2</v>
      </c>
      <c r="W2125" s="1">
        <v>0.11900000000000011</v>
      </c>
      <c r="X2125" s="1">
        <v>0.91</v>
      </c>
      <c r="Y2125" s="2">
        <v>0.14124293785310735</v>
      </c>
      <c r="Z2125" s="1">
        <v>0.65495474330000003</v>
      </c>
      <c r="AA2125" s="1">
        <v>0.68500000000000005</v>
      </c>
      <c r="AB2125" s="2">
        <v>0.57559334203266399</v>
      </c>
      <c r="AC2125" s="2">
        <v>0.61374559709606002</v>
      </c>
      <c r="AD2125" s="1">
        <v>0.19073387628712998</v>
      </c>
      <c r="AE2125" s="1">
        <v>0.60950471428571429</v>
      </c>
      <c r="AF2125" s="1">
        <v>0.70967741935483875</v>
      </c>
      <c r="AG2125" s="4">
        <v>7432.6524334529404</v>
      </c>
      <c r="AH2125" s="4">
        <v>7280</v>
      </c>
      <c r="AI2125" s="4">
        <v>3063285</v>
      </c>
      <c r="AJ2125" s="2" t="e">
        <v>#N/A</v>
      </c>
      <c r="AK2125" s="2" t="e">
        <v>#N/A</v>
      </c>
      <c r="AL2125" s="2" t="e">
        <v>#N/A</v>
      </c>
      <c r="AM2125" s="2"/>
      <c r="AN2125" s="2" t="e">
        <v>#N/A</v>
      </c>
      <c r="AO2125" s="2" t="e">
        <v>#N/A</v>
      </c>
      <c r="AP2125" s="2" t="e">
        <v>#N/A</v>
      </c>
      <c r="AQ2125" s="2" t="e">
        <v>#N/A</v>
      </c>
      <c r="AR2125" s="2"/>
      <c r="AS2125" s="2" t="e">
        <v>#N/A</v>
      </c>
      <c r="AT2125" s="2">
        <v>0.42925242077393477</v>
      </c>
      <c r="AU2125" s="2">
        <v>0.48007835421714012</v>
      </c>
      <c r="AV2125" s="4">
        <v>20.04</v>
      </c>
      <c r="AW2125" s="4">
        <v>56.51</v>
      </c>
      <c r="AX2125" s="1">
        <f t="shared" si="476"/>
        <v>0.21661941601083182</v>
      </c>
      <c r="AY2125" s="2">
        <f t="shared" si="477"/>
        <v>0.43820159888773808</v>
      </c>
      <c r="AZ2125" s="1">
        <f t="shared" si="478"/>
        <v>0.27533816724258559</v>
      </c>
      <c r="BA2125" s="1">
        <f t="shared" si="479"/>
        <v>0.32394865466511785</v>
      </c>
      <c r="BB2125" s="1">
        <f t="shared" si="480"/>
        <v>0.2632763748991061</v>
      </c>
      <c r="BC2125" s="1">
        <f t="shared" si="481"/>
        <v>0.37773709901597147</v>
      </c>
      <c r="BD2125" s="1">
        <f t="shared" si="482"/>
        <v>0.31973153120784908</v>
      </c>
      <c r="BE2125" s="1" t="e">
        <f t="shared" si="483"/>
        <v>#N/A</v>
      </c>
      <c r="BF2125" s="2">
        <f t="shared" si="484"/>
        <v>0.16185913599026588</v>
      </c>
      <c r="BG2125" s="1" t="e">
        <f t="shared" si="485"/>
        <v>#N/A</v>
      </c>
      <c r="BH2125" s="1">
        <f t="shared" si="486"/>
        <v>0.32024833504097555</v>
      </c>
      <c r="BI2125" s="2" t="e">
        <f t="shared" si="487"/>
        <v>#N/A</v>
      </c>
      <c r="BJ2125" s="1" t="e">
        <f t="shared" si="488"/>
        <v>#N/A</v>
      </c>
      <c r="BK2125" s="1" t="e">
        <f t="shared" si="489"/>
        <v>#N/A</v>
      </c>
    </row>
    <row r="2126" spans="1:63">
      <c r="A2126" t="s">
        <v>161</v>
      </c>
      <c r="B2126">
        <v>2003</v>
      </c>
      <c r="C2126" s="1">
        <v>0.63399782939832439</v>
      </c>
      <c r="D2126" s="1">
        <v>3.0520000000000005E-3</v>
      </c>
      <c r="E2126" s="1">
        <v>8.2000000000000073E-2</v>
      </c>
      <c r="F2126" s="1">
        <v>0.19999999999999996</v>
      </c>
      <c r="G2126" s="1">
        <v>3.6666666666666667E-2</v>
      </c>
      <c r="H2126" s="1">
        <v>0.33200000000000007</v>
      </c>
      <c r="I2126" s="2">
        <v>0.49525000000000002</v>
      </c>
      <c r="J2126" s="1">
        <v>0.312</v>
      </c>
      <c r="K2126" s="1">
        <v>0.9147384428223333</v>
      </c>
      <c r="L2126" s="2">
        <v>0.08</v>
      </c>
      <c r="M2126" s="2">
        <v>0.62</v>
      </c>
      <c r="N2126" s="1">
        <v>0.3</v>
      </c>
      <c r="O2126" s="2">
        <v>0.3175</v>
      </c>
      <c r="P2126" s="1">
        <v>0.76919999999999999</v>
      </c>
      <c r="Q2126" s="1">
        <v>0.20338975609756205</v>
      </c>
      <c r="R2126" s="3">
        <v>0.337614678</v>
      </c>
      <c r="S2126" s="1">
        <v>2.13523132E-3</v>
      </c>
      <c r="T2126" s="2">
        <v>5.1964503150000001E-2</v>
      </c>
      <c r="U2126" s="1">
        <v>4.4881928840523271E-2</v>
      </c>
      <c r="V2126" s="1">
        <v>7.3612317997076598E-2</v>
      </c>
      <c r="W2126" s="1">
        <v>0.11900000000000011</v>
      </c>
      <c r="X2126" s="1">
        <v>0.91</v>
      </c>
      <c r="Y2126" s="2">
        <v>0.14124293785310735</v>
      </c>
      <c r="Z2126" s="1">
        <v>0.65590947129999999</v>
      </c>
      <c r="AA2126" s="1">
        <v>0.68400000000000005</v>
      </c>
      <c r="AB2126" s="2">
        <v>0.53815793852649807</v>
      </c>
      <c r="AC2126" s="2">
        <v>0.59929721268722203</v>
      </c>
      <c r="AD2126" s="1">
        <v>0.24662657203041666</v>
      </c>
      <c r="AE2126" s="1">
        <v>0.66422585714285709</v>
      </c>
      <c r="AF2126" s="1">
        <v>0.70967741935483875</v>
      </c>
      <c r="AG2126" s="4">
        <v>7769.7267588596496</v>
      </c>
      <c r="AH2126" s="4">
        <v>7320</v>
      </c>
      <c r="AI2126" s="4">
        <v>3119453</v>
      </c>
      <c r="AJ2126" s="2" t="e">
        <v>#N/A</v>
      </c>
      <c r="AK2126" s="2" t="e">
        <v>#N/A</v>
      </c>
      <c r="AL2126" s="2" t="e">
        <v>#N/A</v>
      </c>
      <c r="AM2126" s="2"/>
      <c r="AN2126" s="2" t="e">
        <v>#N/A</v>
      </c>
      <c r="AO2126" s="2" t="e">
        <v>#N/A</v>
      </c>
      <c r="AP2126" s="2" t="e">
        <v>#N/A</v>
      </c>
      <c r="AQ2126" s="2" t="e">
        <v>#N/A</v>
      </c>
      <c r="AR2126" s="2"/>
      <c r="AS2126" s="2" t="e">
        <v>#N/A</v>
      </c>
      <c r="AT2126" s="2">
        <v>0.44014143286058871</v>
      </c>
      <c r="AU2126" s="2">
        <v>0.47482818129157511</v>
      </c>
      <c r="AV2126" s="4"/>
      <c r="AW2126" s="4"/>
      <c r="AX2126" s="1">
        <f t="shared" si="476"/>
        <v>0.21461941601083187</v>
      </c>
      <c r="AY2126" s="2">
        <f t="shared" si="477"/>
        <v>0.4342126346889047</v>
      </c>
      <c r="AZ2126" s="1">
        <f t="shared" si="478"/>
        <v>0.27286083371351244</v>
      </c>
      <c r="BA2126" s="1">
        <f t="shared" si="479"/>
        <v>0.3241077759984512</v>
      </c>
      <c r="BB2126" s="1">
        <f t="shared" si="480"/>
        <v>0.2632763748991061</v>
      </c>
      <c r="BC2126" s="1">
        <f t="shared" si="481"/>
        <v>0.37584174303152701</v>
      </c>
      <c r="BD2126" s="1">
        <f t="shared" si="482"/>
        <v>0.31401545034498263</v>
      </c>
      <c r="BE2126" s="1" t="e">
        <f t="shared" si="483"/>
        <v>#N/A</v>
      </c>
      <c r="BF2126" s="2">
        <f t="shared" si="484"/>
        <v>0.15775965840743089</v>
      </c>
      <c r="BG2126" s="1" t="e">
        <f t="shared" si="485"/>
        <v>#N/A</v>
      </c>
      <c r="BH2126" s="1">
        <f t="shared" si="486"/>
        <v>0.31771118942520521</v>
      </c>
      <c r="BI2126" s="2" t="e">
        <f t="shared" si="487"/>
        <v>#N/A</v>
      </c>
      <c r="BJ2126" s="1" t="e">
        <f t="shared" si="488"/>
        <v>#N/A</v>
      </c>
      <c r="BK2126" s="1" t="e">
        <f t="shared" si="489"/>
        <v>#N/A</v>
      </c>
    </row>
    <row r="2127" spans="1:63">
      <c r="A2127" t="s">
        <v>161</v>
      </c>
      <c r="B2127">
        <v>2004</v>
      </c>
      <c r="C2127" s="1">
        <v>0.63399782939832439</v>
      </c>
      <c r="D2127" s="1">
        <v>3.0520000000000005E-3</v>
      </c>
      <c r="E2127" s="1">
        <v>7.5999999999999956E-2</v>
      </c>
      <c r="F2127" s="1">
        <v>0.19999999999999996</v>
      </c>
      <c r="G2127" s="1">
        <v>3.6666666666666667E-2</v>
      </c>
      <c r="H2127" s="1">
        <v>0.32599999999999996</v>
      </c>
      <c r="I2127" s="2">
        <v>0.49525000000000002</v>
      </c>
      <c r="J2127" s="1">
        <v>0.30199999999999999</v>
      </c>
      <c r="K2127" s="1">
        <v>0.92973236009733329</v>
      </c>
      <c r="L2127" s="2">
        <v>0.08</v>
      </c>
      <c r="M2127" s="2">
        <v>0.61</v>
      </c>
      <c r="N2127" s="1">
        <v>0.3</v>
      </c>
      <c r="O2127" s="2">
        <v>0.3175</v>
      </c>
      <c r="P2127" s="1">
        <v>0.76919999999999999</v>
      </c>
      <c r="Q2127" s="1">
        <v>0.19987268292683014</v>
      </c>
      <c r="R2127" s="3">
        <v>0.337614678</v>
      </c>
      <c r="S2127" s="1">
        <v>1.22100122E-3</v>
      </c>
      <c r="T2127" s="2">
        <v>5.1229303949999999E-2</v>
      </c>
      <c r="U2127" s="1">
        <v>4.4881928840523271E-2</v>
      </c>
      <c r="V2127" s="1">
        <v>7.3612317997076598E-2</v>
      </c>
      <c r="W2127" s="1">
        <v>0.11900000000000011</v>
      </c>
      <c r="X2127" s="1">
        <v>0.91</v>
      </c>
      <c r="Y2127" s="2">
        <v>0.14124293785310735</v>
      </c>
      <c r="Z2127" s="1">
        <v>0.65686419929999995</v>
      </c>
      <c r="AA2127" s="1">
        <v>0.65300000000000002</v>
      </c>
      <c r="AB2127" s="2">
        <v>0.54269748769991799</v>
      </c>
      <c r="AC2127" s="2">
        <v>0.599857917838442</v>
      </c>
      <c r="AD2127" s="1">
        <v>0.4408474010570767</v>
      </c>
      <c r="AE2127" s="1">
        <v>0.64719871428571429</v>
      </c>
      <c r="AF2127" s="1">
        <v>0.80645161290322576</v>
      </c>
      <c r="AG2127" s="4">
        <v>8439.1587623205796</v>
      </c>
      <c r="AH2127" s="4">
        <v>7820</v>
      </c>
      <c r="AI2127" s="4">
        <v>3175571</v>
      </c>
      <c r="AJ2127" s="2" t="e">
        <v>#N/A</v>
      </c>
      <c r="AK2127" s="2" t="e">
        <v>#N/A</v>
      </c>
      <c r="AL2127" s="2" t="e">
        <v>#N/A</v>
      </c>
      <c r="AM2127" s="2"/>
      <c r="AN2127" s="2" t="e">
        <v>#N/A</v>
      </c>
      <c r="AO2127" s="2" t="e">
        <v>#N/A</v>
      </c>
      <c r="AP2127" s="2" t="e">
        <v>#N/A</v>
      </c>
      <c r="AQ2127" s="2" t="e">
        <v>#N/A</v>
      </c>
      <c r="AR2127" s="2"/>
      <c r="AS2127" s="2" t="e">
        <v>#N/A</v>
      </c>
      <c r="AT2127" s="2">
        <v>0.45491615202649954</v>
      </c>
      <c r="AU2127" s="2">
        <v>0.4786469339630896</v>
      </c>
      <c r="AV2127" s="4">
        <v>18.010000000000002</v>
      </c>
      <c r="AW2127" s="4">
        <v>54.88</v>
      </c>
      <c r="AX2127" s="1">
        <f t="shared" si="476"/>
        <v>0.21261941601083181</v>
      </c>
      <c r="AY2127" s="2">
        <f t="shared" si="477"/>
        <v>0.4334974800139047</v>
      </c>
      <c r="AZ2127" s="1">
        <f t="shared" si="478"/>
        <v>0.27182753321936604</v>
      </c>
      <c r="BA2127" s="1">
        <f t="shared" si="479"/>
        <v>0.32426689733178454</v>
      </c>
      <c r="BB2127" s="1">
        <f t="shared" si="480"/>
        <v>0.2632763748991061</v>
      </c>
      <c r="BC2127" s="1">
        <f t="shared" si="481"/>
        <v>0.37362402057597144</v>
      </c>
      <c r="BD2127" s="1">
        <f t="shared" si="482"/>
        <v>0.31380572449569394</v>
      </c>
      <c r="BE2127" s="1" t="e">
        <f t="shared" si="483"/>
        <v>#N/A</v>
      </c>
      <c r="BF2127" s="2">
        <f t="shared" si="484"/>
        <v>0.15974715575648596</v>
      </c>
      <c r="BG2127" s="1" t="e">
        <f t="shared" si="485"/>
        <v>#N/A</v>
      </c>
      <c r="BH2127" s="1">
        <f t="shared" si="486"/>
        <v>0.31690203999025718</v>
      </c>
      <c r="BI2127" s="2" t="e">
        <f t="shared" si="487"/>
        <v>#N/A</v>
      </c>
      <c r="BJ2127" s="1" t="e">
        <f t="shared" si="488"/>
        <v>#N/A</v>
      </c>
      <c r="BK2127" s="1" t="e">
        <f t="shared" si="489"/>
        <v>#N/A</v>
      </c>
    </row>
    <row r="2128" spans="1:63">
      <c r="A2128" t="s">
        <v>161</v>
      </c>
      <c r="B2128">
        <v>2005</v>
      </c>
      <c r="C2128" s="1">
        <v>0.63399782939832439</v>
      </c>
      <c r="D2128" s="1">
        <v>3.0520000000000005E-3</v>
      </c>
      <c r="E2128" s="1">
        <v>6.9999999999999951E-2</v>
      </c>
      <c r="F2128" s="1">
        <v>0.19999999999999996</v>
      </c>
      <c r="G2128" s="1">
        <v>3.6666666666666667E-2</v>
      </c>
      <c r="H2128" s="1">
        <v>0.31999999999999995</v>
      </c>
      <c r="I2128" s="2">
        <v>0.49525000000000002</v>
      </c>
      <c r="J2128" s="1">
        <v>0.29199999999999998</v>
      </c>
      <c r="K2128" s="1">
        <v>0.94263381995133333</v>
      </c>
      <c r="L2128" s="2">
        <v>0.08</v>
      </c>
      <c r="M2128" s="2">
        <v>0.66</v>
      </c>
      <c r="N2128" s="1">
        <v>0.3</v>
      </c>
      <c r="O2128" s="2">
        <v>0.3175</v>
      </c>
      <c r="P2128" s="1">
        <v>0.76919999999999999</v>
      </c>
      <c r="Q2128" s="1">
        <v>0.196467317073172</v>
      </c>
      <c r="R2128" s="3">
        <v>0.337614678</v>
      </c>
      <c r="S2128" s="1">
        <v>1.6417523500000001E-3</v>
      </c>
      <c r="T2128" s="2">
        <v>5.0494104749999998E-2</v>
      </c>
      <c r="U2128" s="1">
        <v>4.4881928840523271E-2</v>
      </c>
      <c r="V2128" s="1">
        <v>7.3612317997076598E-2</v>
      </c>
      <c r="W2128" s="1">
        <v>0.11900000000000011</v>
      </c>
      <c r="X2128" s="1">
        <v>0.91</v>
      </c>
      <c r="Y2128" s="2">
        <v>0.14124293785310735</v>
      </c>
      <c r="Z2128" s="1">
        <v>0.65781892729999991</v>
      </c>
      <c r="AA2128" s="1">
        <v>0.64300000000000002</v>
      </c>
      <c r="AB2128" s="2">
        <v>0.50274842241375339</v>
      </c>
      <c r="AC2128" s="2">
        <v>0.57868025976635795</v>
      </c>
      <c r="AD2128" s="1">
        <v>0.60125944244888774</v>
      </c>
      <c r="AE2128" s="1">
        <v>0.62697542857142863</v>
      </c>
      <c r="AF2128" s="1">
        <v>0.74193548387096775</v>
      </c>
      <c r="AG2128" s="4">
        <v>9185.5597258551898</v>
      </c>
      <c r="AH2128" s="4">
        <v>8520</v>
      </c>
      <c r="AI2128" s="4">
        <v>3231624</v>
      </c>
      <c r="AJ2128" s="2" t="e">
        <v>#N/A</v>
      </c>
      <c r="AK2128" s="2" t="e">
        <v>#N/A</v>
      </c>
      <c r="AL2128" s="2" t="e">
        <v>#N/A</v>
      </c>
      <c r="AM2128" s="2"/>
      <c r="AN2128" s="2" t="e">
        <v>#N/A</v>
      </c>
      <c r="AO2128" s="2" t="e">
        <v>#N/A</v>
      </c>
      <c r="AP2128" s="2" t="e">
        <v>#N/A</v>
      </c>
      <c r="AQ2128" s="2" t="e">
        <v>#N/A</v>
      </c>
      <c r="AR2128" s="2"/>
      <c r="AS2128" s="2" t="e">
        <v>#N/A</v>
      </c>
      <c r="AT2128" s="2">
        <v>0.41974385161745309</v>
      </c>
      <c r="AU2128" s="2">
        <v>0.46815698704178771</v>
      </c>
      <c r="AV2128" s="4"/>
      <c r="AW2128" s="4"/>
      <c r="AX2128" s="1">
        <f t="shared" si="476"/>
        <v>0.21061941601083181</v>
      </c>
      <c r="AY2128" s="2">
        <f t="shared" si="477"/>
        <v>0.441054831421619</v>
      </c>
      <c r="AZ2128" s="1">
        <f t="shared" si="478"/>
        <v>0.27108357043463444</v>
      </c>
      <c r="BA2128" s="1">
        <f t="shared" si="479"/>
        <v>0.32442601866511783</v>
      </c>
      <c r="BB2128" s="1">
        <f t="shared" si="480"/>
        <v>0.2632763748991061</v>
      </c>
      <c r="BC2128" s="1">
        <f t="shared" si="481"/>
        <v>0.37822129603486032</v>
      </c>
      <c r="BD2128" s="1">
        <f t="shared" si="482"/>
        <v>0.3132658736290842</v>
      </c>
      <c r="BE2128" s="1" t="e">
        <f t="shared" si="483"/>
        <v>#N/A</v>
      </c>
      <c r="BF2128" s="2">
        <f t="shared" si="484"/>
        <v>0.15011725337975645</v>
      </c>
      <c r="BG2128" s="1" t="e">
        <f t="shared" si="485"/>
        <v>#N/A</v>
      </c>
      <c r="BH2128" s="1">
        <f t="shared" si="486"/>
        <v>0.31825451485435019</v>
      </c>
      <c r="BI2128" s="2" t="e">
        <f t="shared" si="487"/>
        <v>#N/A</v>
      </c>
      <c r="BJ2128" s="1" t="e">
        <f t="shared" si="488"/>
        <v>#N/A</v>
      </c>
      <c r="BK2128" s="1" t="e">
        <f t="shared" si="489"/>
        <v>#N/A</v>
      </c>
    </row>
    <row r="2129" spans="1:63">
      <c r="A2129" t="s">
        <v>161</v>
      </c>
      <c r="B2129">
        <v>2006</v>
      </c>
      <c r="C2129" s="1">
        <v>0.63399782939832439</v>
      </c>
      <c r="D2129" s="1">
        <v>3.0520000000000005E-3</v>
      </c>
      <c r="E2129" s="1">
        <v>6.9999999999999951E-2</v>
      </c>
      <c r="F2129" s="1">
        <v>0.19999999999999996</v>
      </c>
      <c r="G2129" s="1">
        <v>3.6666666666666667E-2</v>
      </c>
      <c r="H2129" s="1">
        <v>0.31666666666666676</v>
      </c>
      <c r="I2129" s="2">
        <v>0.49525000000000002</v>
      </c>
      <c r="J2129" s="1">
        <v>0.28399999999999997</v>
      </c>
      <c r="K2129" s="1">
        <v>0.93694038929433332</v>
      </c>
      <c r="L2129" s="2">
        <v>0.08</v>
      </c>
      <c r="M2129" s="2">
        <v>0.66</v>
      </c>
      <c r="N2129" s="1">
        <v>0.3</v>
      </c>
      <c r="O2129" s="2">
        <v>0.3175</v>
      </c>
      <c r="P2129" s="1">
        <v>0.76919999999999999</v>
      </c>
      <c r="Q2129" s="1">
        <v>0.19318243902439203</v>
      </c>
      <c r="R2129" s="3">
        <v>0.337614678</v>
      </c>
      <c r="S2129" s="1">
        <v>1.6670834400000002E-3</v>
      </c>
      <c r="T2129" s="2">
        <v>4.9706182583333335E-2</v>
      </c>
      <c r="U2129" s="1">
        <v>4.4881928840523271E-2</v>
      </c>
      <c r="V2129" s="1">
        <v>7.3612317997076598E-2</v>
      </c>
      <c r="W2129" s="1">
        <v>0.11900000000000011</v>
      </c>
      <c r="X2129" s="1">
        <v>0.91</v>
      </c>
      <c r="Y2129" s="2">
        <v>0.14124293785310735</v>
      </c>
      <c r="Z2129" s="1">
        <v>0.65877365529999998</v>
      </c>
      <c r="AA2129" s="1">
        <v>0.65599999999999992</v>
      </c>
      <c r="AB2129" s="2">
        <v>0.51578366167393752</v>
      </c>
      <c r="AC2129" s="2">
        <v>0.60376807153397405</v>
      </c>
      <c r="AD2129" s="1">
        <v>0.73490541407166887</v>
      </c>
      <c r="AE2129" s="1">
        <v>0.64182642857142858</v>
      </c>
      <c r="AF2129" s="1">
        <v>0.74193548387096775</v>
      </c>
      <c r="AG2129" s="4">
        <v>10117.9452729318</v>
      </c>
      <c r="AH2129" s="4">
        <v>9380</v>
      </c>
      <c r="AI2129" s="4">
        <v>3287575</v>
      </c>
      <c r="AJ2129" s="2" t="e">
        <v>#N/A</v>
      </c>
      <c r="AK2129" s="2" t="e">
        <v>#N/A</v>
      </c>
      <c r="AL2129" s="2" t="e">
        <v>#N/A</v>
      </c>
      <c r="AM2129" s="2"/>
      <c r="AN2129" s="2" t="e">
        <v>#N/A</v>
      </c>
      <c r="AO2129" s="2" t="e">
        <v>#N/A</v>
      </c>
      <c r="AP2129" s="2" t="e">
        <v>#N/A</v>
      </c>
      <c r="AQ2129" s="2" t="e">
        <v>#N/A</v>
      </c>
      <c r="AR2129" s="2"/>
      <c r="AS2129" s="2" t="e">
        <v>#N/A</v>
      </c>
      <c r="AT2129" s="2">
        <v>0.42347944551467087</v>
      </c>
      <c r="AU2129" s="2">
        <v>0.47465438139728866</v>
      </c>
      <c r="AV2129" s="4">
        <v>17.850000000000001</v>
      </c>
      <c r="AW2129" s="4">
        <v>54.93</v>
      </c>
      <c r="AX2129" s="1">
        <f t="shared" si="476"/>
        <v>0.21006386045527628</v>
      </c>
      <c r="AY2129" s="2">
        <f t="shared" si="477"/>
        <v>0.43909862704204761</v>
      </c>
      <c r="AZ2129" s="1">
        <f t="shared" si="478"/>
        <v>0.27027407660954511</v>
      </c>
      <c r="BA2129" s="1">
        <f t="shared" si="479"/>
        <v>0.32458513999845118</v>
      </c>
      <c r="BB2129" s="1">
        <f t="shared" si="480"/>
        <v>0.2632763748991061</v>
      </c>
      <c r="BC2129" s="1">
        <f t="shared" si="481"/>
        <v>0.37744130260041592</v>
      </c>
      <c r="BD2129" s="1">
        <f t="shared" si="482"/>
        <v>0.31108261292812095</v>
      </c>
      <c r="BE2129" s="1" t="e">
        <f t="shared" si="483"/>
        <v>#N/A</v>
      </c>
      <c r="BF2129" s="2">
        <f t="shared" si="484"/>
        <v>0.15430311787225826</v>
      </c>
      <c r="BG2129" s="1" t="e">
        <f t="shared" si="485"/>
        <v>#N/A</v>
      </c>
      <c r="BH2129" s="1">
        <f t="shared" si="486"/>
        <v>0.31726676347588101</v>
      </c>
      <c r="BI2129" s="2" t="e">
        <f t="shared" si="487"/>
        <v>#N/A</v>
      </c>
      <c r="BJ2129" s="1" t="e">
        <f t="shared" si="488"/>
        <v>#N/A</v>
      </c>
      <c r="BK2129" s="1" t="e">
        <f t="shared" si="489"/>
        <v>#N/A</v>
      </c>
    </row>
    <row r="2130" spans="1:63">
      <c r="A2130" t="s">
        <v>161</v>
      </c>
      <c r="B2130">
        <v>2007</v>
      </c>
      <c r="C2130" s="1">
        <v>0.63399782939832439</v>
      </c>
      <c r="D2130" s="1">
        <v>3.0520000000000005E-3</v>
      </c>
      <c r="E2130" s="1">
        <v>6.9999999999999951E-2</v>
      </c>
      <c r="F2130" s="1">
        <v>0.19999999999999996</v>
      </c>
      <c r="G2130" s="1">
        <v>3.6666666666666667E-2</v>
      </c>
      <c r="H2130" s="1">
        <v>0.31333333333333324</v>
      </c>
      <c r="I2130" s="2">
        <v>0.49525000000000002</v>
      </c>
      <c r="J2130" s="1">
        <v>0.27600000000000002</v>
      </c>
      <c r="K2130" s="1">
        <v>0.94402068126516669</v>
      </c>
      <c r="L2130" s="2">
        <v>0.08</v>
      </c>
      <c r="M2130" s="2">
        <v>0.76</v>
      </c>
      <c r="N2130" s="1">
        <v>0.3</v>
      </c>
      <c r="O2130" s="2">
        <v>0.3175</v>
      </c>
      <c r="P2130" s="1">
        <v>0.76919999999999999</v>
      </c>
      <c r="Q2130" s="1">
        <v>0.18995853658536588</v>
      </c>
      <c r="R2130" s="3">
        <v>0.337614678</v>
      </c>
      <c r="S2130" s="1">
        <v>1.5114873E-3</v>
      </c>
      <c r="T2130" s="2">
        <v>4.8918260416666665E-2</v>
      </c>
      <c r="U2130" s="1">
        <v>4.4881928840523271E-2</v>
      </c>
      <c r="V2130" s="1">
        <v>7.3612317997076598E-2</v>
      </c>
      <c r="W2130" s="1">
        <v>0.11900000000000011</v>
      </c>
      <c r="X2130" s="1">
        <v>0.91</v>
      </c>
      <c r="Y2130" s="2">
        <v>0.14124293785310735</v>
      </c>
      <c r="Z2130" s="1">
        <v>0.63349999999999995</v>
      </c>
      <c r="AA2130" s="1">
        <v>0.64599999999999991</v>
      </c>
      <c r="AB2130" s="2">
        <v>0.51884460666040744</v>
      </c>
      <c r="AC2130" s="2">
        <v>0.61141140276944395</v>
      </c>
      <c r="AD2130" s="1">
        <v>1</v>
      </c>
      <c r="AE2130" s="1">
        <v>0.64333071428571431</v>
      </c>
      <c r="AF2130" s="1">
        <v>0.77419354838709675</v>
      </c>
      <c r="AG2130" s="4">
        <v>11536.5139803564</v>
      </c>
      <c r="AH2130" s="4">
        <v>10780</v>
      </c>
      <c r="AI2130" s="4">
        <v>3343341</v>
      </c>
      <c r="AJ2130" s="2" t="e">
        <v>#N/A</v>
      </c>
      <c r="AK2130" s="2" t="e">
        <v>#N/A</v>
      </c>
      <c r="AL2130" s="2" t="e">
        <v>#N/A</v>
      </c>
      <c r="AM2130" s="2"/>
      <c r="AN2130" s="2" t="e">
        <v>#N/A</v>
      </c>
      <c r="AO2130" s="2" t="e">
        <v>#N/A</v>
      </c>
      <c r="AP2130" s="2" t="e">
        <v>#N/A</v>
      </c>
      <c r="AQ2130" s="2" t="e">
        <v>#N/A</v>
      </c>
      <c r="AR2130" s="2"/>
      <c r="AS2130" s="2" t="e">
        <v>#N/A</v>
      </c>
      <c r="AT2130" s="2">
        <v>0.42513908257002447</v>
      </c>
      <c r="AU2130" s="2">
        <v>0.46481274776676418</v>
      </c>
      <c r="AV2130" s="4"/>
      <c r="AW2130" s="4"/>
      <c r="AX2130" s="1">
        <f t="shared" si="476"/>
        <v>0.20950830489972069</v>
      </c>
      <c r="AY2130" s="2">
        <f t="shared" si="477"/>
        <v>0.45325295446645242</v>
      </c>
      <c r="AZ2130" s="1">
        <f t="shared" si="478"/>
        <v>0.26944059246040652</v>
      </c>
      <c r="BA2130" s="1">
        <f t="shared" si="479"/>
        <v>0.32037286411511784</v>
      </c>
      <c r="BB2130" s="1">
        <f t="shared" si="480"/>
        <v>0.2632763748991061</v>
      </c>
      <c r="BC2130" s="1">
        <f t="shared" si="481"/>
        <v>0.38483805244041591</v>
      </c>
      <c r="BD2130" s="1">
        <f t="shared" si="482"/>
        <v>0.31103846860008877</v>
      </c>
      <c r="BE2130" s="1" t="e">
        <f t="shared" si="483"/>
        <v>#N/A</v>
      </c>
      <c r="BF2130" s="2">
        <f t="shared" si="484"/>
        <v>0.1555395091999876</v>
      </c>
      <c r="BG2130" s="1" t="e">
        <f t="shared" si="485"/>
        <v>#N/A</v>
      </c>
      <c r="BH2130" s="1">
        <f t="shared" si="486"/>
        <v>0.3197176319798703</v>
      </c>
      <c r="BI2130" s="2" t="e">
        <f t="shared" si="487"/>
        <v>#N/A</v>
      </c>
      <c r="BJ2130" s="1" t="e">
        <f t="shared" si="488"/>
        <v>#N/A</v>
      </c>
      <c r="BK2130" s="1" t="e">
        <f t="shared" si="489"/>
        <v>#N/A</v>
      </c>
    </row>
    <row r="2131" spans="1:63">
      <c r="A2131" t="s">
        <v>161</v>
      </c>
      <c r="B2131">
        <v>2008</v>
      </c>
      <c r="C2131" s="1">
        <v>0.63399782939832439</v>
      </c>
      <c r="D2131" s="1">
        <v>3.0520000000000005E-3</v>
      </c>
      <c r="E2131" s="1">
        <v>6.9999999999999951E-2</v>
      </c>
      <c r="F2131" s="1">
        <v>0.19999999999999996</v>
      </c>
      <c r="G2131" s="1">
        <v>3.6666666666666667E-2</v>
      </c>
      <c r="H2131" s="1">
        <v>0.31000000000000005</v>
      </c>
      <c r="I2131" s="2">
        <v>0.49525000000000002</v>
      </c>
      <c r="J2131" s="1">
        <v>0.26800000000000002</v>
      </c>
      <c r="K2131" s="1">
        <v>0.94121958637466663</v>
      </c>
      <c r="L2131" s="2">
        <v>0.08</v>
      </c>
      <c r="M2131" s="2">
        <v>0.77519999966025355</v>
      </c>
      <c r="N2131" s="1">
        <v>0.3</v>
      </c>
      <c r="O2131" s="2">
        <v>0.3175</v>
      </c>
      <c r="P2131" s="1">
        <v>0.76919999999999999</v>
      </c>
      <c r="Q2131" s="1">
        <v>0.18678487804878185</v>
      </c>
      <c r="R2131" s="3">
        <v>0.337614678</v>
      </c>
      <c r="S2131" s="1">
        <v>1.9090800599999998E-3</v>
      </c>
      <c r="T2131" s="2">
        <v>4.8130338250000002E-2</v>
      </c>
      <c r="U2131" s="1">
        <v>4.4881928840523271E-2</v>
      </c>
      <c r="V2131" s="1">
        <v>7.3612317997076598E-2</v>
      </c>
      <c r="W2131" s="1">
        <v>0.11900000000000011</v>
      </c>
      <c r="X2131" s="1">
        <v>0.91</v>
      </c>
      <c r="Y2131" s="2">
        <v>0.14124293785310735</v>
      </c>
      <c r="Z2131" s="1">
        <v>0.61860000000000004</v>
      </c>
      <c r="AA2131" s="1">
        <v>0.64700000000000002</v>
      </c>
      <c r="AB2131" s="2">
        <v>0.50646272174867502</v>
      </c>
      <c r="AC2131" s="2">
        <v>0.60678557455366</v>
      </c>
      <c r="AD2131" s="1">
        <v>1</v>
      </c>
      <c r="AE2131" s="1">
        <v>0.64438214285714279</v>
      </c>
      <c r="AF2131" s="1">
        <v>0.58064516129032262</v>
      </c>
      <c r="AG2131" s="4">
        <v>12840.5895256391</v>
      </c>
      <c r="AH2131" s="4">
        <v>11970</v>
      </c>
      <c r="AI2131" s="4">
        <v>3398823</v>
      </c>
      <c r="AJ2131" s="2" t="e">
        <v>#N/A</v>
      </c>
      <c r="AK2131" s="2" t="e">
        <v>#N/A</v>
      </c>
      <c r="AL2131" s="2" t="e">
        <v>#N/A</v>
      </c>
      <c r="AM2131" s="2"/>
      <c r="AN2131" s="2" t="e">
        <v>#N/A</v>
      </c>
      <c r="AO2131" s="2" t="e">
        <v>#N/A</v>
      </c>
      <c r="AP2131" s="2" t="e">
        <v>#N/A</v>
      </c>
      <c r="AQ2131" s="2" t="e">
        <v>#N/A</v>
      </c>
      <c r="AR2131" s="2"/>
      <c r="AS2131" s="2" t="e">
        <v>#N/A</v>
      </c>
      <c r="AT2131" s="2">
        <v>0.47287881821450356</v>
      </c>
      <c r="AU2131" s="2">
        <v>0.46376856128084032</v>
      </c>
      <c r="AV2131" s="4"/>
      <c r="AW2131" s="4"/>
      <c r="AX2131" s="1">
        <f t="shared" si="476"/>
        <v>0.20895274934416519</v>
      </c>
      <c r="AY2131" s="2">
        <f t="shared" si="477"/>
        <v>0.45388136943356</v>
      </c>
      <c r="AZ2131" s="1">
        <f t="shared" si="478"/>
        <v>0.26872779487175635</v>
      </c>
      <c r="BA2131" s="1">
        <f t="shared" si="479"/>
        <v>0.31788953078178456</v>
      </c>
      <c r="BB2131" s="1">
        <f t="shared" si="480"/>
        <v>0.2632763748991061</v>
      </c>
      <c r="BC2131" s="1">
        <f t="shared" si="481"/>
        <v>0.38402667382044409</v>
      </c>
      <c r="BD2131" s="1">
        <f t="shared" si="482"/>
        <v>0.30935580044557476</v>
      </c>
      <c r="BE2131" s="1" t="e">
        <f t="shared" si="483"/>
        <v>#N/A</v>
      </c>
      <c r="BF2131" s="2">
        <f t="shared" si="484"/>
        <v>0.15861271145168387</v>
      </c>
      <c r="BG2131" s="1" t="e">
        <f t="shared" si="485"/>
        <v>#N/A</v>
      </c>
      <c r="BH2131" s="1">
        <f t="shared" si="486"/>
        <v>0.31888628305504163</v>
      </c>
      <c r="BI2131" s="2" t="e">
        <f t="shared" si="487"/>
        <v>#N/A</v>
      </c>
      <c r="BJ2131" s="1" t="e">
        <f t="shared" si="488"/>
        <v>#N/A</v>
      </c>
      <c r="BK2131" s="1" t="e">
        <f t="shared" si="489"/>
        <v>#N/A</v>
      </c>
    </row>
    <row r="2132" spans="1:63">
      <c r="A2132" t="s">
        <v>161</v>
      </c>
      <c r="B2132">
        <v>2009</v>
      </c>
      <c r="C2132" s="1">
        <v>0.63399782939832439</v>
      </c>
      <c r="D2132" s="1">
        <v>3.0520000000000005E-3</v>
      </c>
      <c r="E2132" s="1">
        <v>8.8599999584257572E-2</v>
      </c>
      <c r="F2132" s="1">
        <v>0.19999999999999996</v>
      </c>
      <c r="G2132" s="1">
        <v>3.6666666666666667E-2</v>
      </c>
      <c r="H2132" s="1">
        <v>0.32379999969154594</v>
      </c>
      <c r="I2132" s="2">
        <v>0.49525000000000002</v>
      </c>
      <c r="J2132" s="1">
        <v>0.26</v>
      </c>
      <c r="K2132" s="1">
        <v>0.94121958637466663</v>
      </c>
      <c r="L2132" s="2">
        <v>0.08</v>
      </c>
      <c r="M2132" s="2">
        <v>0.79039999932050709</v>
      </c>
      <c r="N2132" s="1">
        <v>0.3</v>
      </c>
      <c r="O2132" s="2">
        <v>0.3175</v>
      </c>
      <c r="P2132" s="1">
        <v>0.76919999999999999</v>
      </c>
      <c r="Q2132" s="1">
        <v>0.21704917981134653</v>
      </c>
      <c r="R2132" s="3">
        <v>0.337614678</v>
      </c>
      <c r="S2132" s="1">
        <v>9.8024799999999997E-4</v>
      </c>
      <c r="T2132" s="2">
        <v>4.9092944993484065E-2</v>
      </c>
      <c r="U2132" s="1">
        <v>4.4881928840523271E-2</v>
      </c>
      <c r="V2132" s="1">
        <v>7.3612317997076598E-2</v>
      </c>
      <c r="W2132" s="1">
        <v>0.11900000000000011</v>
      </c>
      <c r="X2132" s="1">
        <v>0.91</v>
      </c>
      <c r="Y2132" s="2">
        <v>0.14124293785310735</v>
      </c>
      <c r="Z2132" s="1">
        <v>0.62622799982950084</v>
      </c>
      <c r="AA2132" s="1">
        <v>0.64700000000000002</v>
      </c>
      <c r="AB2132" s="2">
        <v>0.52916793036257403</v>
      </c>
      <c r="AC2132" s="2">
        <v>0.612928318539262</v>
      </c>
      <c r="AD2132" s="1">
        <v>1</v>
      </c>
      <c r="AE2132" s="1">
        <v>0.6572697854262245</v>
      </c>
      <c r="AF2132" s="1">
        <v>0.35483870967741937</v>
      </c>
      <c r="AG2132" s="4">
        <v>13057.092850781901</v>
      </c>
      <c r="AH2132" s="4">
        <v>12180</v>
      </c>
      <c r="AI2132" s="4">
        <v>3453898</v>
      </c>
      <c r="AJ2132" s="2" t="e">
        <v>#N/A</v>
      </c>
      <c r="AK2132" s="2" t="e">
        <v>#N/A</v>
      </c>
      <c r="AL2132" s="2" t="e">
        <v>#N/A</v>
      </c>
      <c r="AM2132" s="2"/>
      <c r="AN2132" s="2" t="e">
        <v>#N/A</v>
      </c>
      <c r="AO2132" s="2" t="e">
        <v>#N/A</v>
      </c>
      <c r="AP2132" s="2" t="e">
        <v>#N/A</v>
      </c>
      <c r="AQ2132" s="2" t="e">
        <v>#N/A</v>
      </c>
      <c r="AR2132" s="2"/>
      <c r="AS2132" s="2" t="e">
        <v>#N/A</v>
      </c>
      <c r="AT2132" s="2">
        <v>0.44752734607492267</v>
      </c>
      <c r="AU2132" s="2">
        <v>0.48209516209372855</v>
      </c>
      <c r="AV2132" s="4"/>
      <c r="AW2132" s="4">
        <v>52.339999999999996</v>
      </c>
      <c r="AX2132" s="1">
        <f t="shared" si="476"/>
        <v>0.21435274922346573</v>
      </c>
      <c r="AY2132" s="2">
        <f t="shared" si="477"/>
        <v>0.4549099408135962</v>
      </c>
      <c r="AZ2132" s="1">
        <f t="shared" si="478"/>
        <v>0.27478741016096614</v>
      </c>
      <c r="BA2132" s="1">
        <f t="shared" si="479"/>
        <v>0.31916086408670136</v>
      </c>
      <c r="BB2132" s="1">
        <f t="shared" si="480"/>
        <v>0.2632763748991061</v>
      </c>
      <c r="BC2132" s="1">
        <f t="shared" si="481"/>
        <v>0.38557102575708352</v>
      </c>
      <c r="BD2132" s="1">
        <f t="shared" si="482"/>
        <v>0.31996028507588342</v>
      </c>
      <c r="BE2132" s="1" t="e">
        <f t="shared" si="483"/>
        <v>#N/A</v>
      </c>
      <c r="BF2132" s="2">
        <f t="shared" si="484"/>
        <v>0.1589623594976759</v>
      </c>
      <c r="BG2132" s="1" t="e">
        <f t="shared" si="485"/>
        <v>#N/A</v>
      </c>
      <c r="BH2132" s="1">
        <f t="shared" si="486"/>
        <v>0.32293589524402438</v>
      </c>
      <c r="BI2132" s="2" t="e">
        <f t="shared" si="487"/>
        <v>#N/A</v>
      </c>
      <c r="BJ2132" s="1" t="e">
        <f t="shared" si="488"/>
        <v>#N/A</v>
      </c>
      <c r="BK2132" s="1" t="e">
        <f t="shared" si="489"/>
        <v>#N/A</v>
      </c>
    </row>
    <row r="2133" spans="1:63">
      <c r="A2133" t="s">
        <v>161</v>
      </c>
      <c r="B2133">
        <v>2010</v>
      </c>
      <c r="C2133" s="1">
        <v>0.63399782939832439</v>
      </c>
      <c r="D2133" s="1">
        <v>3.0520000000000005E-3</v>
      </c>
      <c r="E2133" s="1">
        <v>0.10719999916851519</v>
      </c>
      <c r="F2133" s="1">
        <v>0.19999999999999996</v>
      </c>
      <c r="G2133" s="1">
        <v>3.6666666666666667E-2</v>
      </c>
      <c r="H2133" s="1">
        <v>0.33759999938309193</v>
      </c>
      <c r="I2133" s="2">
        <v>0.49525000000000002</v>
      </c>
      <c r="J2133" s="1">
        <v>0.26259999994188549</v>
      </c>
      <c r="K2133" s="1">
        <v>0.94121958637466663</v>
      </c>
      <c r="L2133" s="2">
        <v>0.08</v>
      </c>
      <c r="M2133" s="2">
        <v>0.80559999898076062</v>
      </c>
      <c r="N2133" s="1">
        <v>0.3</v>
      </c>
      <c r="O2133" s="2">
        <v>0.3175</v>
      </c>
      <c r="P2133" s="1">
        <v>0.76919999999999999</v>
      </c>
      <c r="Q2133" s="1">
        <v>0.24731348157391098</v>
      </c>
      <c r="R2133" s="3">
        <v>0.337614678</v>
      </c>
      <c r="S2133" s="1">
        <v>9.9005047978089743E-4</v>
      </c>
      <c r="T2133" s="2">
        <v>5.0055551736968129E-2</v>
      </c>
      <c r="U2133" s="1">
        <v>4.4881928840523271E-2</v>
      </c>
      <c r="V2133" s="1">
        <v>7.3612317997076598E-2</v>
      </c>
      <c r="W2133" s="1">
        <v>0.11900000000000011</v>
      </c>
      <c r="X2133" s="1">
        <v>0.91</v>
      </c>
      <c r="Y2133" s="2">
        <v>0.14124293785310735</v>
      </c>
      <c r="Z2133" s="1">
        <v>0.63385599965900186</v>
      </c>
      <c r="AA2133" s="1">
        <v>0.64800000000000002</v>
      </c>
      <c r="AB2133" s="2">
        <v>0.5294596096596802</v>
      </c>
      <c r="AC2133" s="2">
        <v>0.61405760169941315</v>
      </c>
      <c r="AD2133" s="1">
        <v>1</v>
      </c>
      <c r="AE2133" s="1">
        <v>0.67015742799530598</v>
      </c>
      <c r="AF2133" s="1">
        <v>0.35483870967741937</v>
      </c>
      <c r="AG2133" s="4"/>
      <c r="AH2133" s="4">
        <v>12494</v>
      </c>
      <c r="AI2133" s="4"/>
      <c r="AJ2133" s="2" t="e">
        <v>#N/A</v>
      </c>
      <c r="AK2133" s="2" t="e">
        <v>#N/A</v>
      </c>
      <c r="AL2133" s="2" t="e">
        <v>#N/A</v>
      </c>
      <c r="AM2133" s="2"/>
      <c r="AN2133" s="2" t="e">
        <v>#N/A</v>
      </c>
      <c r="AO2133" s="2" t="e">
        <v>#N/A</v>
      </c>
      <c r="AP2133" s="2" t="e">
        <v>#N/A</v>
      </c>
      <c r="AQ2133" s="2" t="e">
        <v>#N/A</v>
      </c>
      <c r="AR2133" s="2"/>
      <c r="AS2133" s="2" t="e">
        <v>#N/A</v>
      </c>
      <c r="AT2133" s="2">
        <v>0.4480520726024449</v>
      </c>
      <c r="AU2133" s="2">
        <v>0.48227421046878921</v>
      </c>
      <c r="AV2133" s="4"/>
      <c r="AW2133" s="4"/>
      <c r="AX2133" s="1">
        <f t="shared" si="476"/>
        <v>0.21975274910276635</v>
      </c>
      <c r="AY2133" s="2">
        <f t="shared" si="477"/>
        <v>0.45745279789961607</v>
      </c>
      <c r="AZ2133" s="1">
        <f t="shared" si="478"/>
        <v>0.28103475235813197</v>
      </c>
      <c r="BA2133" s="1">
        <f t="shared" si="479"/>
        <v>0.32043219739161816</v>
      </c>
      <c r="BB2133" s="1">
        <f t="shared" si="480"/>
        <v>0.2632763748991061</v>
      </c>
      <c r="BC2133" s="1">
        <f t="shared" si="481"/>
        <v>0.38839744819168581</v>
      </c>
      <c r="BD2133" s="1">
        <f t="shared" si="482"/>
        <v>0.33056476970619214</v>
      </c>
      <c r="BE2133" s="1" t="e">
        <f t="shared" si="483"/>
        <v>#N/A</v>
      </c>
      <c r="BF2133" s="2">
        <f t="shared" si="484"/>
        <v>0.15915692839615381</v>
      </c>
      <c r="BG2133" s="1" t="e">
        <f t="shared" si="485"/>
        <v>#N/A</v>
      </c>
      <c r="BH2133" s="1">
        <f t="shared" si="486"/>
        <v>0.32741286426566135</v>
      </c>
      <c r="BI2133" s="2" t="e">
        <f t="shared" si="487"/>
        <v>#N/A</v>
      </c>
      <c r="BJ2133" s="1" t="e">
        <f t="shared" si="488"/>
        <v>#N/A</v>
      </c>
      <c r="BK2133" s="1" t="e">
        <f t="shared" si="489"/>
        <v>#N/A</v>
      </c>
    </row>
    <row r="2134" spans="1:63">
      <c r="A2134" t="s">
        <v>162</v>
      </c>
      <c r="B2134">
        <v>1995</v>
      </c>
      <c r="C2134" s="1">
        <v>0.63714336252189141</v>
      </c>
      <c r="D2134" s="1">
        <v>3.39E-4</v>
      </c>
      <c r="E2134" s="1">
        <v>0.59000000000000008</v>
      </c>
      <c r="F2134" s="1">
        <v>0.125</v>
      </c>
      <c r="G2134" s="1">
        <v>0.192</v>
      </c>
      <c r="H2134" s="1">
        <v>0.53</v>
      </c>
      <c r="I2134" s="2">
        <v>0.49116666666666664</v>
      </c>
      <c r="J2134" s="1">
        <v>0.8590000000000001</v>
      </c>
      <c r="K2134" s="1">
        <v>0.70542158700403101</v>
      </c>
      <c r="L2134" s="2">
        <v>0.14000000000000001</v>
      </c>
      <c r="M2134" s="2">
        <v>1</v>
      </c>
      <c r="N2134" s="1">
        <v>0.54</v>
      </c>
      <c r="O2134" s="2">
        <v>0.76749999999999996</v>
      </c>
      <c r="P2134" s="1">
        <v>0.9748</v>
      </c>
      <c r="Q2134" s="1">
        <v>0.57430341463414813</v>
      </c>
      <c r="R2134" s="3">
        <v>0.617549668</v>
      </c>
      <c r="S2134" s="1">
        <v>6.657610286E-2</v>
      </c>
      <c r="T2134" s="2">
        <v>0.37346925549999999</v>
      </c>
      <c r="U2134" s="1">
        <v>2.1615336702716526E-2</v>
      </c>
      <c r="V2134" s="1">
        <v>2.7365348741470199E-2</v>
      </c>
      <c r="W2134" s="1">
        <v>0.9</v>
      </c>
      <c r="X2134" s="1">
        <v>0.3</v>
      </c>
      <c r="Y2134" s="2">
        <v>9.9368458243165661E-3</v>
      </c>
      <c r="Z2134" s="1">
        <v>0.96599999905</v>
      </c>
      <c r="AA2134" s="1">
        <v>0.57428000026196246</v>
      </c>
      <c r="AB2134" s="2">
        <v>0.22440928350556208</v>
      </c>
      <c r="AC2134" s="2">
        <v>0.59040383552688092</v>
      </c>
      <c r="AD2134" s="1">
        <v>5.3529000444237876E-4</v>
      </c>
      <c r="AE2134" s="1">
        <v>4.2475571428571425E-2</v>
      </c>
      <c r="AF2134" s="1">
        <v>0.67741935483870963</v>
      </c>
      <c r="AG2134" s="4">
        <v>1835.5227076753699</v>
      </c>
      <c r="AH2134" s="4">
        <v>1730</v>
      </c>
      <c r="AI2134" s="4">
        <v>4709349</v>
      </c>
      <c r="AJ2134" s="2">
        <v>0.68600000031292441</v>
      </c>
      <c r="AK2134" s="2">
        <v>0.29400000013411043</v>
      </c>
      <c r="AL2134" s="2">
        <v>0.79870000036433342</v>
      </c>
      <c r="AM2134" s="2"/>
      <c r="AN2134" s="2">
        <v>0.67914000030979504</v>
      </c>
      <c r="AO2134" s="2">
        <v>0.49000000022351742</v>
      </c>
      <c r="AP2134" s="2">
        <v>0.58392000507563357</v>
      </c>
      <c r="AQ2134" s="2">
        <v>0.79576000036299233</v>
      </c>
      <c r="AR2134" s="2"/>
      <c r="AS2134" s="2">
        <v>0.44884000020474191</v>
      </c>
      <c r="AT2134" s="2">
        <v>0.44831038079228547</v>
      </c>
      <c r="AU2134" s="2">
        <v>0.3737906070446016</v>
      </c>
      <c r="AV2134" s="4"/>
      <c r="AW2134" s="4"/>
      <c r="AX2134" s="1">
        <f t="shared" si="476"/>
        <v>0.34574706042031522</v>
      </c>
      <c r="AY2134" s="2">
        <f t="shared" si="477"/>
        <v>0.64329832195295678</v>
      </c>
      <c r="AZ2134" s="1">
        <f t="shared" si="478"/>
        <v>0.52133968819882959</v>
      </c>
      <c r="BA2134" s="1">
        <f t="shared" si="479"/>
        <v>0.37081958838641721</v>
      </c>
      <c r="BB2134" s="1">
        <f t="shared" si="480"/>
        <v>0.41221243107951017</v>
      </c>
      <c r="BC2134" s="1">
        <f t="shared" si="481"/>
        <v>0.48734227229460775</v>
      </c>
      <c r="BD2134" s="1">
        <f t="shared" si="482"/>
        <v>0.55219904285636323</v>
      </c>
      <c r="BE2134" s="1">
        <f t="shared" si="483"/>
        <v>0.23938832410919886</v>
      </c>
      <c r="BF2134" s="2">
        <f t="shared" si="484"/>
        <v>0.12631234998247284</v>
      </c>
      <c r="BG2134" s="1">
        <f t="shared" si="485"/>
        <v>7.0849382601321106E-2</v>
      </c>
      <c r="BH2134" s="1">
        <f t="shared" si="486"/>
        <v>0.48391791541016033</v>
      </c>
      <c r="BI2134" s="2">
        <f t="shared" si="487"/>
        <v>0.43655005669299285</v>
      </c>
      <c r="BJ2134" s="1">
        <f t="shared" si="488"/>
        <v>0.92046797210315323</v>
      </c>
      <c r="BK2134" s="1">
        <f t="shared" si="489"/>
        <v>-4.7367858717167477E-2</v>
      </c>
    </row>
    <row r="2135" spans="1:63">
      <c r="A2135" t="s">
        <v>162</v>
      </c>
      <c r="B2135">
        <v>1996</v>
      </c>
      <c r="C2135" s="1">
        <v>0.63714336252189141</v>
      </c>
      <c r="D2135" s="1">
        <v>3.39E-4</v>
      </c>
      <c r="E2135" s="1">
        <v>0.59399999999999997</v>
      </c>
      <c r="F2135" s="1">
        <v>0.125</v>
      </c>
      <c r="G2135" s="1">
        <v>0.192</v>
      </c>
      <c r="H2135" s="1">
        <v>0.53200000000000003</v>
      </c>
      <c r="I2135" s="2">
        <v>0.49116666666666664</v>
      </c>
      <c r="J2135" s="1">
        <v>0.86080000000000001</v>
      </c>
      <c r="K2135" s="1">
        <v>0.7053158508158206</v>
      </c>
      <c r="L2135" s="2">
        <v>0.14000000000000001</v>
      </c>
      <c r="M2135" s="2">
        <v>1</v>
      </c>
      <c r="N2135" s="1">
        <v>0.54</v>
      </c>
      <c r="O2135" s="2">
        <v>0.76749999999999996</v>
      </c>
      <c r="P2135" s="1">
        <v>0.9748</v>
      </c>
      <c r="Q2135" s="1">
        <v>0.56864634146341597</v>
      </c>
      <c r="R2135" s="3">
        <v>0.617549668</v>
      </c>
      <c r="S2135" s="1">
        <v>5.9905369270000002E-2</v>
      </c>
      <c r="T2135" s="2">
        <v>0.36842193359999997</v>
      </c>
      <c r="U2135" s="1">
        <v>2.1615336702716526E-2</v>
      </c>
      <c r="V2135" s="1">
        <v>2.7365348741470199E-2</v>
      </c>
      <c r="W2135" s="1">
        <v>0.9</v>
      </c>
      <c r="X2135" s="1">
        <v>0.3</v>
      </c>
      <c r="Y2135" s="2">
        <v>9.9368458243165661E-3</v>
      </c>
      <c r="Z2135" s="1">
        <v>0.96499999999999997</v>
      </c>
      <c r="AA2135" s="1">
        <v>0.58599999999999997</v>
      </c>
      <c r="AB2135" s="2">
        <v>0.229813022926254</v>
      </c>
      <c r="AC2135" s="2">
        <v>0.58863121133970808</v>
      </c>
      <c r="AD2135" s="1">
        <v>5.2479412223233328E-4</v>
      </c>
      <c r="AE2135" s="1">
        <v>4.7802000000000004E-2</v>
      </c>
      <c r="AF2135" s="1">
        <v>0.61290322580645162</v>
      </c>
      <c r="AG2135" s="4">
        <v>1961.74948301675</v>
      </c>
      <c r="AH2135" s="4">
        <v>1790</v>
      </c>
      <c r="AI2135" s="4">
        <v>4837876</v>
      </c>
      <c r="AJ2135" s="2">
        <v>0.7</v>
      </c>
      <c r="AK2135" s="2">
        <v>0.3</v>
      </c>
      <c r="AL2135" s="2">
        <v>0.81499999999999995</v>
      </c>
      <c r="AM2135" s="2"/>
      <c r="AN2135" s="2">
        <v>0.69299999999999995</v>
      </c>
      <c r="AO2135" s="2">
        <v>0.5</v>
      </c>
      <c r="AP2135" s="2">
        <v>0.60014000471308815</v>
      </c>
      <c r="AQ2135" s="2">
        <v>0.81200000000000006</v>
      </c>
      <c r="AR2135" s="2">
        <v>50</v>
      </c>
      <c r="AS2135" s="2">
        <v>0.45799999999999996</v>
      </c>
      <c r="AT2135" s="2">
        <v>0.44725549062843273</v>
      </c>
      <c r="AU2135" s="2">
        <v>0.37121490520629896</v>
      </c>
      <c r="AV2135" s="4">
        <v>57.42</v>
      </c>
      <c r="AW2135" s="4">
        <v>50.88</v>
      </c>
      <c r="AX2135" s="1">
        <f t="shared" si="476"/>
        <v>0.34674706042031528</v>
      </c>
      <c r="AY2135" s="2">
        <f t="shared" si="477"/>
        <v>0.64354035964035539</v>
      </c>
      <c r="AZ2135" s="1">
        <f t="shared" si="478"/>
        <v>0.51786466246668328</v>
      </c>
      <c r="BA2135" s="1">
        <f t="shared" si="479"/>
        <v>0.37065292187808385</v>
      </c>
      <c r="BB2135" s="1">
        <f t="shared" si="480"/>
        <v>0.41221243107951017</v>
      </c>
      <c r="BC2135" s="1">
        <f t="shared" si="481"/>
        <v>0.48668996866794106</v>
      </c>
      <c r="BD2135" s="1">
        <f t="shared" si="482"/>
        <v>0.55139735431320613</v>
      </c>
      <c r="BE2135" s="1">
        <f t="shared" si="483"/>
        <v>0.24427379999999996</v>
      </c>
      <c r="BF2135" s="2">
        <f t="shared" si="484"/>
        <v>0.12656997248943949</v>
      </c>
      <c r="BG2135" s="1">
        <f t="shared" si="485"/>
        <v>7.1934930462395921E-2</v>
      </c>
      <c r="BH2135" s="1">
        <f t="shared" si="486"/>
        <v>0.48343325135355242</v>
      </c>
      <c r="BI2135" s="2">
        <f t="shared" si="487"/>
        <v>0.44277870295183536</v>
      </c>
      <c r="BJ2135" s="1">
        <f t="shared" si="488"/>
        <v>0.92621195430538772</v>
      </c>
      <c r="BK2135" s="1">
        <f t="shared" si="489"/>
        <v>-4.0654548401717061E-2</v>
      </c>
    </row>
    <row r="2136" spans="1:63">
      <c r="A2136" t="s">
        <v>162</v>
      </c>
      <c r="B2136">
        <v>1997</v>
      </c>
      <c r="C2136" s="1">
        <v>0.63714336252189141</v>
      </c>
      <c r="D2136" s="1">
        <v>3.39E-4</v>
      </c>
      <c r="E2136" s="1">
        <v>0.59799999999999998</v>
      </c>
      <c r="F2136" s="1">
        <v>0.125</v>
      </c>
      <c r="G2136" s="1">
        <v>0.192</v>
      </c>
      <c r="H2136" s="1">
        <v>0.53400000000000003</v>
      </c>
      <c r="I2136" s="2">
        <v>0.49116666666666664</v>
      </c>
      <c r="J2136" s="1">
        <v>0.86260000000000003</v>
      </c>
      <c r="K2136" s="1">
        <v>0.70536140593751773</v>
      </c>
      <c r="L2136" s="2">
        <v>0.14000000000000001</v>
      </c>
      <c r="M2136" s="2">
        <v>1</v>
      </c>
      <c r="N2136" s="1">
        <v>0.54</v>
      </c>
      <c r="O2136" s="2">
        <v>0.76749999999999996</v>
      </c>
      <c r="P2136" s="1">
        <v>0.9748</v>
      </c>
      <c r="Q2136" s="1">
        <v>0.56240487804878203</v>
      </c>
      <c r="R2136" s="3">
        <v>0.617549668</v>
      </c>
      <c r="S2136" s="1">
        <v>0.3386172153</v>
      </c>
      <c r="T2136" s="2">
        <v>0.36337461169999996</v>
      </c>
      <c r="U2136" s="1">
        <v>2.1615336702716526E-2</v>
      </c>
      <c r="V2136" s="1">
        <v>2.7365348741470199E-2</v>
      </c>
      <c r="W2136" s="1">
        <v>0.9</v>
      </c>
      <c r="X2136" s="1">
        <v>0.3</v>
      </c>
      <c r="Y2136" s="2">
        <v>9.9368458243165661E-3</v>
      </c>
      <c r="Z2136" s="1">
        <v>0.96499999999999997</v>
      </c>
      <c r="AA2136" s="1">
        <v>0.56700000000000006</v>
      </c>
      <c r="AB2136" s="2">
        <v>0.33922171418066605</v>
      </c>
      <c r="AC2136" s="2">
        <v>0.5516701793796206</v>
      </c>
      <c r="AD2136" s="1">
        <v>8.621536755285444E-4</v>
      </c>
      <c r="AE2136" s="1">
        <v>3.8331928571428565E-2</v>
      </c>
      <c r="AF2136" s="1">
        <v>0.67741935483870963</v>
      </c>
      <c r="AG2136" s="4">
        <v>1867.2947982798801</v>
      </c>
      <c r="AH2136" s="4">
        <v>1740</v>
      </c>
      <c r="AI2136" s="4">
        <v>4970756</v>
      </c>
      <c r="AJ2136" s="2">
        <v>0.7</v>
      </c>
      <c r="AK2136" s="2">
        <v>0.3</v>
      </c>
      <c r="AL2136" s="2">
        <v>0.81499999999999995</v>
      </c>
      <c r="AM2136" s="2"/>
      <c r="AN2136" s="2">
        <v>0.74199999999999999</v>
      </c>
      <c r="AO2136" s="2">
        <v>0.5</v>
      </c>
      <c r="AP2136" s="2">
        <v>0.61636000435054294</v>
      </c>
      <c r="AQ2136" s="2">
        <v>0.67900000000000005</v>
      </c>
      <c r="AR2136" s="2">
        <v>50</v>
      </c>
      <c r="AS2136" s="2">
        <v>0.36599999999999999</v>
      </c>
      <c r="AT2136" s="2">
        <v>0.38874006081280021</v>
      </c>
      <c r="AU2136" s="2">
        <v>0.36682293265209986</v>
      </c>
      <c r="AV2136" s="4"/>
      <c r="AW2136" s="4"/>
      <c r="AX2136" s="1">
        <f t="shared" si="476"/>
        <v>0.34774706042031522</v>
      </c>
      <c r="AY2136" s="2">
        <f t="shared" si="477"/>
        <v>0.64380401037202628</v>
      </c>
      <c r="AZ2136" s="1">
        <f t="shared" si="478"/>
        <v>0.57134927460975637</v>
      </c>
      <c r="BA2136" s="1">
        <f t="shared" si="479"/>
        <v>0.37065292187808385</v>
      </c>
      <c r="BB2136" s="1">
        <f t="shared" si="480"/>
        <v>0.41221243107951017</v>
      </c>
      <c r="BC2136" s="1">
        <f t="shared" si="481"/>
        <v>0.51785795156016334</v>
      </c>
      <c r="BD2136" s="1">
        <f t="shared" si="482"/>
        <v>0.55052348261438333</v>
      </c>
      <c r="BE2136" s="1">
        <f t="shared" si="483"/>
        <v>0.23422419999999997</v>
      </c>
      <c r="BF2136" s="2">
        <f t="shared" si="484"/>
        <v>0.12796319543730869</v>
      </c>
      <c r="BG2136" s="1">
        <f t="shared" si="485"/>
        <v>7.1376594023656412E-2</v>
      </c>
      <c r="BH2136" s="1">
        <f t="shared" si="486"/>
        <v>0.49353128841801891</v>
      </c>
      <c r="BI2136" s="2">
        <f t="shared" si="487"/>
        <v>0.43356398946096508</v>
      </c>
      <c r="BJ2136" s="1">
        <f t="shared" si="488"/>
        <v>0.92709527787898405</v>
      </c>
      <c r="BK2136" s="1">
        <f t="shared" si="489"/>
        <v>-5.9967298957053827E-2</v>
      </c>
    </row>
    <row r="2137" spans="1:63">
      <c r="A2137" t="s">
        <v>162</v>
      </c>
      <c r="B2137">
        <v>1998</v>
      </c>
      <c r="C2137" s="1">
        <v>0.63714336252189141</v>
      </c>
      <c r="D2137" s="1">
        <v>3.39E-4</v>
      </c>
      <c r="E2137" s="1">
        <v>0.60200000000000009</v>
      </c>
      <c r="F2137" s="1">
        <v>0.125</v>
      </c>
      <c r="G2137" s="1">
        <v>0.192</v>
      </c>
      <c r="H2137" s="1">
        <v>0.53600000000000003</v>
      </c>
      <c r="I2137" s="2">
        <v>0.49116666666666664</v>
      </c>
      <c r="J2137" s="1">
        <v>0.86439999999999995</v>
      </c>
      <c r="K2137" s="1">
        <v>0.73480303030299998</v>
      </c>
      <c r="L2137" s="2">
        <v>0.14000000000000001</v>
      </c>
      <c r="M2137" s="2">
        <v>1</v>
      </c>
      <c r="N2137" s="1">
        <v>0.54</v>
      </c>
      <c r="O2137" s="2">
        <v>0.76749999999999996</v>
      </c>
      <c r="P2137" s="1">
        <v>0.9748</v>
      </c>
      <c r="Q2137" s="1">
        <v>0.55534585365853806</v>
      </c>
      <c r="R2137" s="3">
        <v>0.617549668</v>
      </c>
      <c r="S2137" s="1">
        <v>0.20351868670000001</v>
      </c>
      <c r="T2137" s="2">
        <v>0.3583272898</v>
      </c>
      <c r="U2137" s="1">
        <v>2.1615336702716526E-2</v>
      </c>
      <c r="V2137" s="1">
        <v>2.7365348741470199E-2</v>
      </c>
      <c r="W2137" s="1">
        <v>0.9</v>
      </c>
      <c r="X2137" s="1">
        <v>0.3</v>
      </c>
      <c r="Y2137" s="2">
        <v>9.9368458243165661E-3</v>
      </c>
      <c r="Z2137" s="1">
        <v>0.96499999999999997</v>
      </c>
      <c r="AA2137" s="1">
        <v>0.55200000000000005</v>
      </c>
      <c r="AB2137" s="2">
        <v>0.44863040543507804</v>
      </c>
      <c r="AC2137" s="2">
        <v>0.51470914741953322</v>
      </c>
      <c r="AD2137" s="1">
        <v>1.2091662722408889E-3</v>
      </c>
      <c r="AE2137" s="1">
        <v>2.8861857142857144E-2</v>
      </c>
      <c r="AF2137" s="1">
        <v>0.61290322580645162</v>
      </c>
      <c r="AG2137" s="4">
        <v>1768.6619766644401</v>
      </c>
      <c r="AH2137" s="4">
        <v>1640</v>
      </c>
      <c r="AI2137" s="4">
        <v>5107284</v>
      </c>
      <c r="AJ2137" s="2">
        <v>0.55000000000000004</v>
      </c>
      <c r="AK2137" s="2">
        <v>0.3</v>
      </c>
      <c r="AL2137" s="2">
        <v>0.81499999999999995</v>
      </c>
      <c r="AM2137" s="2"/>
      <c r="AN2137" s="2">
        <v>0.75099999999999989</v>
      </c>
      <c r="AO2137" s="2">
        <v>0.5</v>
      </c>
      <c r="AP2137" s="2">
        <v>0.63258000398799774</v>
      </c>
      <c r="AQ2137" s="2">
        <v>0.67900000000000005</v>
      </c>
      <c r="AR2137" s="2">
        <v>50</v>
      </c>
      <c r="AS2137" s="2">
        <v>0.37</v>
      </c>
      <c r="AT2137" s="2">
        <v>0.33022463099716765</v>
      </c>
      <c r="AU2137" s="2">
        <v>0.36243096009790071</v>
      </c>
      <c r="AV2137" s="4"/>
      <c r="AW2137" s="4"/>
      <c r="AX2137" s="1">
        <f t="shared" si="476"/>
        <v>0.34874706042031517</v>
      </c>
      <c r="AY2137" s="2">
        <f t="shared" si="477"/>
        <v>0.64826709956709527</v>
      </c>
      <c r="AZ2137" s="1">
        <f t="shared" si="478"/>
        <v>0.54190829963170761</v>
      </c>
      <c r="BA2137" s="1">
        <f t="shared" si="479"/>
        <v>0.37065292187808385</v>
      </c>
      <c r="BB2137" s="1">
        <f t="shared" si="480"/>
        <v>0.41221243107951017</v>
      </c>
      <c r="BC2137" s="1">
        <f t="shared" si="481"/>
        <v>0.50304700393794111</v>
      </c>
      <c r="BD2137" s="1">
        <f t="shared" si="482"/>
        <v>0.55441269562692308</v>
      </c>
      <c r="BE2137" s="1">
        <f t="shared" si="483"/>
        <v>0.22640149999999998</v>
      </c>
      <c r="BF2137" s="2">
        <f t="shared" si="484"/>
        <v>0.12935641838517792</v>
      </c>
      <c r="BG2137" s="1">
        <f t="shared" si="485"/>
        <v>7.0818740237087716E-2</v>
      </c>
      <c r="BH2137" s="1">
        <f t="shared" si="486"/>
        <v>0.48989071021479141</v>
      </c>
      <c r="BI2137" s="2">
        <f t="shared" si="487"/>
        <v>0.42657665862226563</v>
      </c>
      <c r="BJ2137" s="1">
        <f t="shared" si="488"/>
        <v>0.91646736883705704</v>
      </c>
      <c r="BK2137" s="1">
        <f t="shared" si="489"/>
        <v>-6.3314051592525789E-2</v>
      </c>
    </row>
    <row r="2138" spans="1:63">
      <c r="A2138" t="s">
        <v>162</v>
      </c>
      <c r="B2138">
        <v>1999</v>
      </c>
      <c r="C2138" s="1">
        <v>0.63714336252189141</v>
      </c>
      <c r="D2138" s="1">
        <v>3.39E-4</v>
      </c>
      <c r="E2138" s="1">
        <v>0.60600000000000009</v>
      </c>
      <c r="F2138" s="1">
        <v>0.125</v>
      </c>
      <c r="G2138" s="1">
        <v>0.192</v>
      </c>
      <c r="H2138" s="1">
        <v>0.53800000000000003</v>
      </c>
      <c r="I2138" s="2">
        <v>0.49116666666666664</v>
      </c>
      <c r="J2138" s="1">
        <v>0.86620000000000008</v>
      </c>
      <c r="K2138" s="1">
        <v>0.73480303030299998</v>
      </c>
      <c r="L2138" s="2">
        <v>0.14000000000000001</v>
      </c>
      <c r="M2138" s="2">
        <v>1</v>
      </c>
      <c r="N2138" s="1">
        <v>0.54</v>
      </c>
      <c r="O2138" s="2">
        <v>0.76749999999999996</v>
      </c>
      <c r="P2138" s="1">
        <v>0.9748</v>
      </c>
      <c r="Q2138" s="1">
        <v>0.54746097560975593</v>
      </c>
      <c r="R2138" s="3">
        <v>0.617549668</v>
      </c>
      <c r="S2138" s="1">
        <v>0.24208050910000001</v>
      </c>
      <c r="T2138" s="2">
        <v>0.35327996789999999</v>
      </c>
      <c r="U2138" s="1">
        <v>2.1615336702716526E-2</v>
      </c>
      <c r="V2138" s="1">
        <v>2.7365348741470199E-2</v>
      </c>
      <c r="W2138" s="1">
        <v>0.9</v>
      </c>
      <c r="X2138" s="1">
        <v>0.3</v>
      </c>
      <c r="Y2138" s="2">
        <v>9.9368458243165661E-3</v>
      </c>
      <c r="Z2138" s="1">
        <v>0.96499999999999997</v>
      </c>
      <c r="AA2138" s="1">
        <v>0.56299999999999994</v>
      </c>
      <c r="AB2138" s="2">
        <v>0.42925842904326006</v>
      </c>
      <c r="AC2138" s="2">
        <v>0.50614428056634586</v>
      </c>
      <c r="AD2138" s="1">
        <v>1.4949691714229998E-3</v>
      </c>
      <c r="AE2138" s="1">
        <v>2.8868714285714286E-2</v>
      </c>
      <c r="AF2138" s="1">
        <v>0.83870967741935487</v>
      </c>
      <c r="AG2138" s="4">
        <v>1779.3846142949999</v>
      </c>
      <c r="AH2138" s="4">
        <v>1630</v>
      </c>
      <c r="AI2138" s="4">
        <v>5246485</v>
      </c>
      <c r="AJ2138" s="2">
        <v>0.55000000000000004</v>
      </c>
      <c r="AK2138" s="2">
        <v>0.3</v>
      </c>
      <c r="AL2138" s="2">
        <v>0.81499999999999995</v>
      </c>
      <c r="AM2138" s="2"/>
      <c r="AN2138" s="2">
        <v>0.79200000000000004</v>
      </c>
      <c r="AO2138" s="2">
        <v>0.5</v>
      </c>
      <c r="AP2138" s="2">
        <v>0.64880000362545243</v>
      </c>
      <c r="AQ2138" s="2">
        <v>0.73299999999999998</v>
      </c>
      <c r="AR2138" s="2">
        <v>50</v>
      </c>
      <c r="AS2138" s="2">
        <v>0.374</v>
      </c>
      <c r="AT2138" s="2">
        <v>0.31793284357391155</v>
      </c>
      <c r="AU2138" s="2">
        <v>0.33833645980987892</v>
      </c>
      <c r="AV2138" s="4"/>
      <c r="AW2138" s="4"/>
      <c r="AX2138" s="1">
        <f t="shared" si="476"/>
        <v>0.34974706042031523</v>
      </c>
      <c r="AY2138" s="2">
        <f t="shared" si="477"/>
        <v>0.64852424242423812</v>
      </c>
      <c r="AZ2138" s="1">
        <f t="shared" si="478"/>
        <v>0.54703422412195113</v>
      </c>
      <c r="BA2138" s="1">
        <f t="shared" si="479"/>
        <v>0.37065292187808385</v>
      </c>
      <c r="BB2138" s="1">
        <f t="shared" si="480"/>
        <v>0.41221243107951017</v>
      </c>
      <c r="BC2138" s="1">
        <f t="shared" si="481"/>
        <v>0.5075316508712745</v>
      </c>
      <c r="BD2138" s="1">
        <f t="shared" si="482"/>
        <v>0.55325732896879265</v>
      </c>
      <c r="BE2138" s="1">
        <f t="shared" si="483"/>
        <v>0.23205439999999999</v>
      </c>
      <c r="BF2138" s="2">
        <f t="shared" si="484"/>
        <v>0.12533355531835175</v>
      </c>
      <c r="BG2138" s="1">
        <f t="shared" si="485"/>
        <v>6.9235266049403096E-2</v>
      </c>
      <c r="BH2138" s="1">
        <f t="shared" si="486"/>
        <v>0.49100047030652583</v>
      </c>
      <c r="BI2138" s="2">
        <f t="shared" si="487"/>
        <v>0.42662322136775488</v>
      </c>
      <c r="BJ2138" s="1">
        <f t="shared" si="488"/>
        <v>0.91762369167428071</v>
      </c>
      <c r="BK2138" s="1">
        <f t="shared" si="489"/>
        <v>-6.4377248938770948E-2</v>
      </c>
    </row>
    <row r="2139" spans="1:63">
      <c r="A2139" t="s">
        <v>162</v>
      </c>
      <c r="B2139">
        <v>2000</v>
      </c>
      <c r="C2139" s="1">
        <v>0.63714336252189141</v>
      </c>
      <c r="D2139" s="1">
        <v>3.39E-4</v>
      </c>
      <c r="E2139" s="1">
        <v>0.61</v>
      </c>
      <c r="F2139" s="1">
        <v>0.125</v>
      </c>
      <c r="G2139" s="1">
        <v>0.192</v>
      </c>
      <c r="H2139" s="1">
        <v>0.54</v>
      </c>
      <c r="I2139" s="2">
        <v>0.49116666666666664</v>
      </c>
      <c r="J2139" s="1">
        <v>0.86799999999999999</v>
      </c>
      <c r="K2139" s="1">
        <v>0.73480303030299998</v>
      </c>
      <c r="L2139" s="2">
        <v>0.14000000000000001</v>
      </c>
      <c r="M2139" s="2">
        <v>1</v>
      </c>
      <c r="N2139" s="1">
        <v>0.54</v>
      </c>
      <c r="O2139" s="2">
        <v>0.76749999999999996</v>
      </c>
      <c r="P2139" s="1">
        <v>0.9748</v>
      </c>
      <c r="Q2139" s="1">
        <v>0.53890634146341598</v>
      </c>
      <c r="R2139" s="3">
        <v>0.617549668</v>
      </c>
      <c r="S2139" s="1">
        <v>0.2384942632</v>
      </c>
      <c r="T2139" s="2">
        <v>0.34823264599999998</v>
      </c>
      <c r="U2139" s="1">
        <v>2.1615336702716526E-2</v>
      </c>
      <c r="V2139" s="1">
        <v>2.7365348741470199E-2</v>
      </c>
      <c r="W2139" s="1">
        <v>0.9</v>
      </c>
      <c r="X2139" s="1">
        <v>0.3</v>
      </c>
      <c r="Y2139" s="2">
        <v>9.9368458243165661E-3</v>
      </c>
      <c r="Z2139" s="1">
        <v>0.96499999999999997</v>
      </c>
      <c r="AA2139" s="1">
        <v>0.55799999999999994</v>
      </c>
      <c r="AB2139" s="2">
        <v>0.40988645265144202</v>
      </c>
      <c r="AC2139" s="2">
        <v>0.49757941371315856</v>
      </c>
      <c r="AD2139" s="1">
        <v>1.7653664268593335E-3</v>
      </c>
      <c r="AE2139" s="1">
        <v>2.9446088558523251E-2</v>
      </c>
      <c r="AF2139" s="1">
        <v>0.61290322580645162</v>
      </c>
      <c r="AG2139" s="4">
        <v>1726.0984848743001</v>
      </c>
      <c r="AH2139" s="4">
        <v>1620</v>
      </c>
      <c r="AI2139" s="4">
        <v>5387613</v>
      </c>
      <c r="AJ2139" s="2">
        <v>0.55000000000000004</v>
      </c>
      <c r="AK2139" s="2">
        <v>0.3</v>
      </c>
      <c r="AL2139" s="2">
        <v>0.81499999999999995</v>
      </c>
      <c r="AM2139" s="2"/>
      <c r="AN2139" s="2">
        <v>0.73499999999999999</v>
      </c>
      <c r="AO2139" s="2">
        <v>0.5</v>
      </c>
      <c r="AP2139" s="2">
        <v>0.66502000326290722</v>
      </c>
      <c r="AQ2139" s="2">
        <v>0.69</v>
      </c>
      <c r="AR2139" s="2">
        <v>50</v>
      </c>
      <c r="AS2139" s="2">
        <v>0.43200000000000005</v>
      </c>
      <c r="AT2139" s="2">
        <v>0.30564105615065545</v>
      </c>
      <c r="AU2139" s="2">
        <v>0.31424195952185713</v>
      </c>
      <c r="AV2139" s="4"/>
      <c r="AW2139" s="4"/>
      <c r="AX2139" s="1">
        <f t="shared" si="476"/>
        <v>0.35074706042031528</v>
      </c>
      <c r="AY2139" s="2">
        <f t="shared" si="477"/>
        <v>0.64878138528138085</v>
      </c>
      <c r="AZ2139" s="1">
        <f t="shared" si="478"/>
        <v>0.54359658373268327</v>
      </c>
      <c r="BA2139" s="1">
        <f t="shared" si="479"/>
        <v>0.37065292187808385</v>
      </c>
      <c r="BB2139" s="1">
        <f t="shared" si="480"/>
        <v>0.41221243107951017</v>
      </c>
      <c r="BC2139" s="1">
        <f t="shared" si="481"/>
        <v>0.50733317910460773</v>
      </c>
      <c r="BD2139" s="1">
        <f t="shared" si="482"/>
        <v>0.55199033629440264</v>
      </c>
      <c r="BE2139" s="1">
        <f t="shared" si="483"/>
        <v>0.2296562</v>
      </c>
      <c r="BF2139" s="2">
        <f t="shared" si="484"/>
        <v>0.1213106922515256</v>
      </c>
      <c r="BG2139" s="1">
        <f t="shared" si="485"/>
        <v>6.7708073292526358E-2</v>
      </c>
      <c r="BH2139" s="1">
        <f t="shared" si="486"/>
        <v>0.49051198215950692</v>
      </c>
      <c r="BI2139" s="2">
        <f t="shared" si="487"/>
        <v>0.41867496554405198</v>
      </c>
      <c r="BJ2139" s="1">
        <f t="shared" si="488"/>
        <v>0.9091869477035589</v>
      </c>
      <c r="BK2139" s="1">
        <f t="shared" si="489"/>
        <v>-7.1837016615454941E-2</v>
      </c>
    </row>
    <row r="2140" spans="1:63">
      <c r="A2140" t="s">
        <v>162</v>
      </c>
      <c r="B2140">
        <v>2001</v>
      </c>
      <c r="C2140" s="1">
        <v>0.63714336252189141</v>
      </c>
      <c r="D2140" s="1">
        <v>3.39E-4</v>
      </c>
      <c r="E2140" s="1">
        <v>0.60600000000000009</v>
      </c>
      <c r="F2140" s="1">
        <v>0.125</v>
      </c>
      <c r="G2140" s="1">
        <v>0.192</v>
      </c>
      <c r="H2140" s="1">
        <v>0.53800000000000003</v>
      </c>
      <c r="I2140" s="2">
        <v>0.49116666666666664</v>
      </c>
      <c r="J2140" s="1">
        <v>0.86919999999999997</v>
      </c>
      <c r="K2140" s="1">
        <v>0.73480303030299998</v>
      </c>
      <c r="L2140" s="2">
        <v>0.14000000000000001</v>
      </c>
      <c r="M2140" s="2">
        <v>1</v>
      </c>
      <c r="N2140" s="1">
        <v>0.54</v>
      </c>
      <c r="O2140" s="2">
        <v>0.76749999999999996</v>
      </c>
      <c r="P2140" s="1">
        <v>0.97487000000000001</v>
      </c>
      <c r="Q2140" s="1">
        <v>0.52999268292682999</v>
      </c>
      <c r="R2140" s="3">
        <v>0.617549668</v>
      </c>
      <c r="S2140" s="1">
        <v>0.23752555789999999</v>
      </c>
      <c r="T2140" s="2">
        <v>0.33875460855</v>
      </c>
      <c r="U2140" s="1">
        <v>2.1615336702716526E-2</v>
      </c>
      <c r="V2140" s="1">
        <v>2.7365348741470199E-2</v>
      </c>
      <c r="W2140" s="1">
        <v>0.9</v>
      </c>
      <c r="X2140" s="1">
        <v>0.3</v>
      </c>
      <c r="Y2140" s="2">
        <v>9.9368458243165661E-3</v>
      </c>
      <c r="Z2140" s="1">
        <v>0.96499999999999997</v>
      </c>
      <c r="AA2140" s="1">
        <v>0.57200000000000006</v>
      </c>
      <c r="AB2140" s="2">
        <v>0.38533297307313397</v>
      </c>
      <c r="AC2140" s="2">
        <v>0.4897171540300892</v>
      </c>
      <c r="AD2140" s="1">
        <v>2.1497573185173336E-3</v>
      </c>
      <c r="AE2140" s="1">
        <v>3.0023462831332212E-2</v>
      </c>
      <c r="AF2140" s="1">
        <v>0.61290322580645162</v>
      </c>
      <c r="AG2140" s="4">
        <v>1717.58868844874</v>
      </c>
      <c r="AH2140" s="4">
        <v>1580</v>
      </c>
      <c r="AI2140" s="4">
        <v>5530340</v>
      </c>
      <c r="AJ2140" s="2">
        <v>0.55000000000000004</v>
      </c>
      <c r="AK2140" s="2">
        <v>0.5</v>
      </c>
      <c r="AL2140" s="2">
        <v>0.52900000000000003</v>
      </c>
      <c r="AM2140" s="2"/>
      <c r="AN2140" s="2">
        <v>0.73499999999999999</v>
      </c>
      <c r="AO2140" s="2">
        <v>0.5</v>
      </c>
      <c r="AP2140" s="2">
        <v>0.68124000290036191</v>
      </c>
      <c r="AQ2140" s="2">
        <v>0.879</v>
      </c>
      <c r="AR2140" s="2">
        <v>50</v>
      </c>
      <c r="AS2140" s="2">
        <v>0.45200000000000001</v>
      </c>
      <c r="AT2140" s="2">
        <v>0.31064861620722367</v>
      </c>
      <c r="AU2140" s="2">
        <v>0.29426153920467724</v>
      </c>
      <c r="AV2140" s="4"/>
      <c r="AW2140" s="4"/>
      <c r="AX2140" s="1">
        <f t="shared" si="476"/>
        <v>0.34974706042031523</v>
      </c>
      <c r="AY2140" s="2">
        <f t="shared" si="477"/>
        <v>0.64895281385280956</v>
      </c>
      <c r="AZ2140" s="1">
        <f t="shared" si="478"/>
        <v>0.539738503475366</v>
      </c>
      <c r="BA2140" s="1">
        <f t="shared" si="479"/>
        <v>0.37065292187808385</v>
      </c>
      <c r="BB2140" s="1">
        <f t="shared" si="480"/>
        <v>0.41221243107951017</v>
      </c>
      <c r="BC2140" s="1">
        <f t="shared" si="481"/>
        <v>0.50736665629349664</v>
      </c>
      <c r="BD2140" s="1">
        <f t="shared" si="482"/>
        <v>0.54792505362997168</v>
      </c>
      <c r="BE2140" s="1">
        <f t="shared" si="483"/>
        <v>0.23667949999999996</v>
      </c>
      <c r="BF2140" s="2">
        <f t="shared" si="484"/>
        <v>0.1185698743310447</v>
      </c>
      <c r="BG2140" s="1">
        <f t="shared" si="485"/>
        <v>6.6597988214544906E-2</v>
      </c>
      <c r="BH2140" s="1">
        <f t="shared" si="486"/>
        <v>0.48916804700099287</v>
      </c>
      <c r="BI2140" s="2">
        <f t="shared" si="487"/>
        <v>0.42184736254558952</v>
      </c>
      <c r="BJ2140" s="1">
        <f t="shared" si="488"/>
        <v>0.91101540954658233</v>
      </c>
      <c r="BK2140" s="1">
        <f t="shared" si="489"/>
        <v>-6.7320684455403346E-2</v>
      </c>
    </row>
    <row r="2141" spans="1:63">
      <c r="A2141" t="s">
        <v>162</v>
      </c>
      <c r="B2141">
        <v>2002</v>
      </c>
      <c r="C2141" s="1">
        <v>0.63714336252189141</v>
      </c>
      <c r="D2141" s="1">
        <v>3.39E-4</v>
      </c>
      <c r="E2141" s="1">
        <v>0.60200000000000009</v>
      </c>
      <c r="F2141" s="1">
        <v>0.125</v>
      </c>
      <c r="G2141" s="1">
        <v>0.192</v>
      </c>
      <c r="H2141" s="1">
        <v>0.53600000000000003</v>
      </c>
      <c r="I2141" s="2">
        <v>0.49116666666666664</v>
      </c>
      <c r="J2141" s="1">
        <v>0.87040000000000006</v>
      </c>
      <c r="K2141" s="1">
        <v>0.73480303030299998</v>
      </c>
      <c r="L2141" s="2">
        <v>0.14000000000000001</v>
      </c>
      <c r="M2141" s="2">
        <v>1</v>
      </c>
      <c r="N2141" s="1">
        <v>0.54</v>
      </c>
      <c r="O2141" s="2">
        <v>0.76749999999999996</v>
      </c>
      <c r="P2141" s="1">
        <v>0.97494000000000003</v>
      </c>
      <c r="Q2141" s="1">
        <v>0.52112195121951399</v>
      </c>
      <c r="R2141" s="3">
        <v>0.617549668</v>
      </c>
      <c r="S2141" s="1">
        <v>0.35350318469999997</v>
      </c>
      <c r="T2141" s="2">
        <v>0.32927657109999997</v>
      </c>
      <c r="U2141" s="1">
        <v>2.1615336702716526E-2</v>
      </c>
      <c r="V2141" s="1">
        <v>2.7365348741470199E-2</v>
      </c>
      <c r="W2141" s="1">
        <v>0.9</v>
      </c>
      <c r="X2141" s="1">
        <v>0.3</v>
      </c>
      <c r="Y2141" s="2">
        <v>9.9368458243165661E-3</v>
      </c>
      <c r="Z2141" s="1">
        <v>0.96569999998435374</v>
      </c>
      <c r="AA2141" s="1">
        <v>0.56900000000000006</v>
      </c>
      <c r="AB2141" s="2">
        <v>0.36077949349482602</v>
      </c>
      <c r="AC2141" s="2">
        <v>0.48185489434701978</v>
      </c>
      <c r="AD2141" s="1">
        <v>2.9370154108135558E-3</v>
      </c>
      <c r="AE2141" s="1">
        <v>3.0600837104141177E-2</v>
      </c>
      <c r="AF2141" s="1">
        <v>0.61290322580645162</v>
      </c>
      <c r="AG2141" s="4">
        <v>1698.3865548870599</v>
      </c>
      <c r="AH2141" s="4">
        <v>1570</v>
      </c>
      <c r="AI2141" s="4">
        <v>5674695</v>
      </c>
      <c r="AJ2141" s="2">
        <v>0.55637500000000006</v>
      </c>
      <c r="AK2141" s="2">
        <v>0.47499999999999998</v>
      </c>
      <c r="AL2141" s="2">
        <v>0.54712499999999997</v>
      </c>
      <c r="AM2141" s="2"/>
      <c r="AN2141" s="2">
        <v>0.73187500000000005</v>
      </c>
      <c r="AO2141" s="2">
        <v>0.47499999999999998</v>
      </c>
      <c r="AP2141" s="2">
        <v>0.6974600025378167</v>
      </c>
      <c r="AQ2141" s="2">
        <v>0.87087500000000007</v>
      </c>
      <c r="AR2141" s="2"/>
      <c r="AS2141" s="2">
        <v>0.50450000000000006</v>
      </c>
      <c r="AT2141" s="2">
        <v>0.31565617626379189</v>
      </c>
      <c r="AU2141" s="2">
        <v>0.27428111888749734</v>
      </c>
      <c r="AV2141" s="4"/>
      <c r="AW2141" s="4"/>
      <c r="AX2141" s="1">
        <f t="shared" si="476"/>
        <v>0.34874706042031517</v>
      </c>
      <c r="AY2141" s="2">
        <f t="shared" si="477"/>
        <v>0.64912424242423816</v>
      </c>
      <c r="AZ2141" s="1">
        <f t="shared" si="478"/>
        <v>0.55927827500390281</v>
      </c>
      <c r="BA2141" s="1">
        <f t="shared" si="479"/>
        <v>0.37076958854214287</v>
      </c>
      <c r="BB2141" s="1">
        <f t="shared" si="480"/>
        <v>0.41221243107951017</v>
      </c>
      <c r="BC2141" s="1">
        <f t="shared" si="481"/>
        <v>0.52047194815842479</v>
      </c>
      <c r="BD2141" s="1">
        <f t="shared" si="482"/>
        <v>0.5438669254370857</v>
      </c>
      <c r="BE2141" s="1">
        <f t="shared" si="483"/>
        <v>0.23757882499999999</v>
      </c>
      <c r="BF2141" s="2">
        <f t="shared" si="484"/>
        <v>0.11582905641056379</v>
      </c>
      <c r="BG2141" s="1">
        <f t="shared" si="485"/>
        <v>6.5508046496595376E-2</v>
      </c>
      <c r="BH2141" s="1">
        <f t="shared" si="486"/>
        <v>0.49218376822500681</v>
      </c>
      <c r="BI2141" s="2">
        <f t="shared" si="487"/>
        <v>0.41891592790715915</v>
      </c>
      <c r="BJ2141" s="1">
        <f t="shared" si="488"/>
        <v>0.91109969613216601</v>
      </c>
      <c r="BK2141" s="1">
        <f t="shared" si="489"/>
        <v>-7.3267840317847666E-2</v>
      </c>
    </row>
    <row r="2142" spans="1:63">
      <c r="A2142" t="s">
        <v>162</v>
      </c>
      <c r="B2142">
        <v>2003</v>
      </c>
      <c r="C2142" s="1">
        <v>0.63714336252189141</v>
      </c>
      <c r="D2142" s="1">
        <v>3.39E-4</v>
      </c>
      <c r="E2142" s="1">
        <v>0.59799999999999998</v>
      </c>
      <c r="F2142" s="1">
        <v>0.125</v>
      </c>
      <c r="G2142" s="1">
        <v>0.192</v>
      </c>
      <c r="H2142" s="1">
        <v>0.53400000000000003</v>
      </c>
      <c r="I2142" s="2">
        <v>0.49116666666666664</v>
      </c>
      <c r="J2142" s="1">
        <v>0.87159999999999993</v>
      </c>
      <c r="K2142" s="1">
        <v>0.5</v>
      </c>
      <c r="L2142" s="2">
        <v>0.14000000000000001</v>
      </c>
      <c r="M2142" s="2">
        <v>1</v>
      </c>
      <c r="N2142" s="1">
        <v>0.54</v>
      </c>
      <c r="O2142" s="2">
        <v>0.76749999999999996</v>
      </c>
      <c r="P2142" s="1">
        <v>0.97501000000000004</v>
      </c>
      <c r="Q2142" s="1">
        <v>0.51261463414634201</v>
      </c>
      <c r="R2142" s="3">
        <v>0.617549668</v>
      </c>
      <c r="S2142" s="1">
        <v>0.39670560170000002</v>
      </c>
      <c r="T2142" s="2">
        <v>0.31979853364999999</v>
      </c>
      <c r="U2142" s="1">
        <v>2.1615336702716526E-2</v>
      </c>
      <c r="V2142" s="1">
        <v>2.7365348741470199E-2</v>
      </c>
      <c r="W2142" s="1">
        <v>0.9</v>
      </c>
      <c r="X2142" s="1">
        <v>0.3</v>
      </c>
      <c r="Y2142" s="2">
        <v>9.9368458243165661E-3</v>
      </c>
      <c r="Z2142" s="1">
        <v>0.96639999996870751</v>
      </c>
      <c r="AA2142" s="1">
        <v>0.56600000000000006</v>
      </c>
      <c r="AB2142" s="2">
        <v>0.34728710892068398</v>
      </c>
      <c r="AC2142" s="2">
        <v>0.48780189226321358</v>
      </c>
      <c r="AD2142" s="1">
        <v>3.3405669014570003E-3</v>
      </c>
      <c r="AE2142" s="1">
        <v>3.1178211376950146E-2</v>
      </c>
      <c r="AF2142" s="1">
        <v>0.61290322580645162</v>
      </c>
      <c r="AG2142" s="4">
        <v>1728.0776317985999</v>
      </c>
      <c r="AH2142" s="4">
        <v>1530</v>
      </c>
      <c r="AI2142" s="4">
        <v>5820702</v>
      </c>
      <c r="AJ2142" s="2">
        <v>0.56274999999999997</v>
      </c>
      <c r="AK2142" s="2">
        <v>0.45</v>
      </c>
      <c r="AL2142" s="2">
        <v>0.56525000000000003</v>
      </c>
      <c r="AM2142" s="2"/>
      <c r="AN2142" s="2">
        <v>0.72875000000000001</v>
      </c>
      <c r="AO2142" s="2">
        <v>0.45</v>
      </c>
      <c r="AP2142" s="2">
        <v>0.71368000217527139</v>
      </c>
      <c r="AQ2142" s="2">
        <v>0.86275000000000002</v>
      </c>
      <c r="AR2142" s="2"/>
      <c r="AS2142" s="2">
        <v>0.55700000000000005</v>
      </c>
      <c r="AT2142" s="2">
        <v>0.28064065864001309</v>
      </c>
      <c r="AU2142" s="2">
        <v>0.24228310114678764</v>
      </c>
      <c r="AV2142" s="4"/>
      <c r="AW2142" s="4"/>
      <c r="AX2142" s="1">
        <f t="shared" si="476"/>
        <v>0.34774706042031522</v>
      </c>
      <c r="AY2142" s="2">
        <f t="shared" si="477"/>
        <v>0.61575238095238094</v>
      </c>
      <c r="AZ2142" s="1">
        <f t="shared" si="478"/>
        <v>0.56433568749926832</v>
      </c>
      <c r="BA2142" s="1">
        <f t="shared" si="479"/>
        <v>0.37088625520620178</v>
      </c>
      <c r="BB2142" s="1">
        <f t="shared" si="480"/>
        <v>0.41221243107951017</v>
      </c>
      <c r="BC2142" s="1">
        <f t="shared" si="481"/>
        <v>0.52549110560113077</v>
      </c>
      <c r="BD2142" s="1">
        <f t="shared" si="482"/>
        <v>0.50073552796605714</v>
      </c>
      <c r="BE2142" s="1">
        <f t="shared" si="483"/>
        <v>0.23847815000000003</v>
      </c>
      <c r="BF2142" s="2">
        <f t="shared" si="484"/>
        <v>0.11157296598239107</v>
      </c>
      <c r="BG2142" s="1">
        <f t="shared" si="485"/>
        <v>6.319715970621019E-2</v>
      </c>
      <c r="BH2142" s="1">
        <f t="shared" si="486"/>
        <v>0.47947968821556602</v>
      </c>
      <c r="BI2142" s="2">
        <f t="shared" si="487"/>
        <v>0.41324827568860129</v>
      </c>
      <c r="BJ2142" s="1">
        <f t="shared" si="488"/>
        <v>0.89272796390416731</v>
      </c>
      <c r="BK2142" s="1">
        <f t="shared" si="489"/>
        <v>-6.6231412526964739E-2</v>
      </c>
    </row>
    <row r="2143" spans="1:63">
      <c r="A2143" t="s">
        <v>162</v>
      </c>
      <c r="B2143">
        <v>2004</v>
      </c>
      <c r="C2143" s="1">
        <v>0.63714336252189141</v>
      </c>
      <c r="D2143" s="1">
        <v>3.39E-4</v>
      </c>
      <c r="E2143" s="1">
        <v>0.59399999999999997</v>
      </c>
      <c r="F2143" s="1">
        <v>0.125</v>
      </c>
      <c r="G2143" s="1">
        <v>0.192</v>
      </c>
      <c r="H2143" s="1">
        <v>0.53200000000000003</v>
      </c>
      <c r="I2143" s="2">
        <v>0.49116666666666664</v>
      </c>
      <c r="J2143" s="1">
        <v>0.87280000000000002</v>
      </c>
      <c r="K2143" s="1">
        <v>0.87195652173916671</v>
      </c>
      <c r="L2143" s="2">
        <v>0.14000000000000001</v>
      </c>
      <c r="M2143" s="2">
        <v>1</v>
      </c>
      <c r="N2143" s="1">
        <v>0.54</v>
      </c>
      <c r="O2143" s="2">
        <v>0.76749999999999996</v>
      </c>
      <c r="P2143" s="1">
        <v>0.97507999999999995</v>
      </c>
      <c r="Q2143" s="1">
        <v>0.50462487804878187</v>
      </c>
      <c r="R2143" s="3">
        <v>0.617549668</v>
      </c>
      <c r="S2143" s="1">
        <v>0.4847753138</v>
      </c>
      <c r="T2143" s="2">
        <v>0.31032049619999996</v>
      </c>
      <c r="U2143" s="1">
        <v>2.1615336702716526E-2</v>
      </c>
      <c r="V2143" s="1">
        <v>2.7365348741470199E-2</v>
      </c>
      <c r="W2143" s="1">
        <v>0.9</v>
      </c>
      <c r="X2143" s="1">
        <v>0.3</v>
      </c>
      <c r="Y2143" s="2">
        <v>9.9368458243165661E-3</v>
      </c>
      <c r="Z2143" s="1">
        <v>0.9670999999530614</v>
      </c>
      <c r="AA2143" s="1">
        <v>0.56299999999999994</v>
      </c>
      <c r="AB2143" s="2">
        <v>0.35733959440193203</v>
      </c>
      <c r="AC2143" s="2">
        <v>0.433805613567874</v>
      </c>
      <c r="AD2143" s="1">
        <v>8.9936757952168885E-3</v>
      </c>
      <c r="AE2143" s="1">
        <v>3.175558564975911E-2</v>
      </c>
      <c r="AF2143" s="1">
        <v>0.74193548387096775</v>
      </c>
      <c r="AG2143" s="4">
        <v>1780.21082812142</v>
      </c>
      <c r="AH2143" s="4">
        <v>1610</v>
      </c>
      <c r="AI2143" s="4">
        <v>5968515</v>
      </c>
      <c r="AJ2143" s="2">
        <v>0.56912499999999999</v>
      </c>
      <c r="AK2143" s="2">
        <v>0.42499999999999999</v>
      </c>
      <c r="AL2143" s="2">
        <v>0.58337500000000009</v>
      </c>
      <c r="AM2143" s="2"/>
      <c r="AN2143" s="2">
        <v>0.72562499999999996</v>
      </c>
      <c r="AO2143" s="2">
        <v>0.42499999999999999</v>
      </c>
      <c r="AP2143" s="2">
        <v>0.72990000181272618</v>
      </c>
      <c r="AQ2143" s="2">
        <v>0.85462500000000008</v>
      </c>
      <c r="AR2143" s="2"/>
      <c r="AS2143" s="2">
        <v>0.60950000000000004</v>
      </c>
      <c r="AT2143" s="2">
        <v>0.26269751786694295</v>
      </c>
      <c r="AU2143" s="2">
        <v>0.29481241579632794</v>
      </c>
      <c r="AV2143" s="4"/>
      <c r="AW2143" s="4"/>
      <c r="AX2143" s="1">
        <f t="shared" si="476"/>
        <v>0.34674706042031528</v>
      </c>
      <c r="AY2143" s="2">
        <f t="shared" si="477"/>
        <v>0.66906045548654769</v>
      </c>
      <c r="AZ2143" s="1">
        <f t="shared" si="478"/>
        <v>0.57847007120975635</v>
      </c>
      <c r="BA2143" s="1">
        <f t="shared" si="479"/>
        <v>0.37100292187026079</v>
      </c>
      <c r="BB2143" s="1">
        <f t="shared" si="480"/>
        <v>0.41221243107951017</v>
      </c>
      <c r="BC2143" s="1">
        <f t="shared" si="481"/>
        <v>0.53549551805494799</v>
      </c>
      <c r="BD2143" s="1">
        <f t="shared" si="482"/>
        <v>0.55881698266465818</v>
      </c>
      <c r="BE2143" s="1">
        <f t="shared" si="483"/>
        <v>0.23937747499999998</v>
      </c>
      <c r="BF2143" s="2">
        <f t="shared" si="484"/>
        <v>0.10538427258367492</v>
      </c>
      <c r="BG2143" s="1">
        <f t="shared" si="485"/>
        <v>6.9601484025005864E-2</v>
      </c>
      <c r="BH2143" s="1">
        <f t="shared" si="486"/>
        <v>0.50217497726637206</v>
      </c>
      <c r="BI2143" s="2">
        <f t="shared" si="487"/>
        <v>0.41436323160868077</v>
      </c>
      <c r="BJ2143" s="1">
        <f t="shared" si="488"/>
        <v>0.91653820887505288</v>
      </c>
      <c r="BK2143" s="1">
        <f t="shared" si="489"/>
        <v>-8.7811745657691287E-2</v>
      </c>
    </row>
    <row r="2144" spans="1:63">
      <c r="A2144" t="s">
        <v>162</v>
      </c>
      <c r="B2144">
        <v>2005</v>
      </c>
      <c r="C2144" s="1">
        <v>0.63714336252189141</v>
      </c>
      <c r="D2144" s="1">
        <v>3.39E-4</v>
      </c>
      <c r="E2144" s="1">
        <v>0.59000000000000008</v>
      </c>
      <c r="F2144" s="1">
        <v>0.125</v>
      </c>
      <c r="G2144" s="1">
        <v>0.192</v>
      </c>
      <c r="H2144" s="1">
        <v>0.53</v>
      </c>
      <c r="I2144" s="2">
        <v>0.49116666666666664</v>
      </c>
      <c r="J2144" s="1">
        <v>0.87400000000000011</v>
      </c>
      <c r="K2144" s="1">
        <v>0.88098611111116665</v>
      </c>
      <c r="L2144" s="2">
        <v>0.14000000000000001</v>
      </c>
      <c r="M2144" s="2">
        <v>1</v>
      </c>
      <c r="N2144" s="1">
        <v>0.54</v>
      </c>
      <c r="O2144" s="2">
        <v>0.76749999999999996</v>
      </c>
      <c r="P2144" s="1">
        <v>0.97514999999999996</v>
      </c>
      <c r="Q2144" s="1">
        <v>0.4972551219512199</v>
      </c>
      <c r="R2144" s="3">
        <v>0.617549668</v>
      </c>
      <c r="S2144" s="1">
        <v>0.3709225598</v>
      </c>
      <c r="T2144" s="2">
        <v>0.30084245874999999</v>
      </c>
      <c r="U2144" s="1">
        <v>2.1615336702716526E-2</v>
      </c>
      <c r="V2144" s="1">
        <v>2.7365348741470199E-2</v>
      </c>
      <c r="W2144" s="1">
        <v>0.9</v>
      </c>
      <c r="X2144" s="1">
        <v>0.3</v>
      </c>
      <c r="Y2144" s="2">
        <v>9.9368458243165661E-3</v>
      </c>
      <c r="Z2144" s="1">
        <v>0.96779999993741517</v>
      </c>
      <c r="AA2144" s="1">
        <v>0.56000000000000005</v>
      </c>
      <c r="AB2144" s="2">
        <v>0.34237062695002601</v>
      </c>
      <c r="AC2144" s="2">
        <v>0.46215544142477</v>
      </c>
      <c r="AD2144" s="1">
        <v>1.3620559329903335E-2</v>
      </c>
      <c r="AE2144" s="1">
        <v>3.2332959922568072E-2</v>
      </c>
      <c r="AF2144" s="1">
        <v>0.61290322580645162</v>
      </c>
      <c r="AG2144" s="4">
        <v>1859.10258015356</v>
      </c>
      <c r="AH2144" s="4">
        <v>1720</v>
      </c>
      <c r="AI2144" s="4">
        <v>6118202</v>
      </c>
      <c r="AJ2144" s="2">
        <v>0.57550000000000001</v>
      </c>
      <c r="AK2144" s="2">
        <v>0.4</v>
      </c>
      <c r="AL2144" s="2">
        <v>0.60150000000000003</v>
      </c>
      <c r="AM2144" s="2"/>
      <c r="AN2144" s="2">
        <v>0.72250000000000003</v>
      </c>
      <c r="AO2144" s="2">
        <v>0.4</v>
      </c>
      <c r="AP2144" s="2">
        <v>0.74612000145018098</v>
      </c>
      <c r="AQ2144" s="2">
        <v>0.84650000000000003</v>
      </c>
      <c r="AR2144" s="2"/>
      <c r="AS2144" s="2">
        <v>0.66200000000000003</v>
      </c>
      <c r="AT2144" s="2">
        <v>0.23417075357543887</v>
      </c>
      <c r="AU2144" s="2">
        <v>0.27724692391558059</v>
      </c>
      <c r="AV2144" s="4"/>
      <c r="AW2144" s="4"/>
      <c r="AX2144" s="1">
        <f t="shared" si="476"/>
        <v>0.34574706042031522</v>
      </c>
      <c r="AY2144" s="2">
        <f t="shared" si="477"/>
        <v>0.67052182539683336</v>
      </c>
      <c r="AZ2144" s="1">
        <f t="shared" si="478"/>
        <v>0.55234396170024402</v>
      </c>
      <c r="BA2144" s="1">
        <f t="shared" si="479"/>
        <v>0.3711195885343197</v>
      </c>
      <c r="BB2144" s="1">
        <f t="shared" si="480"/>
        <v>0.41221243107951017</v>
      </c>
      <c r="BC2144" s="1">
        <f t="shared" si="481"/>
        <v>0.52306410094209843</v>
      </c>
      <c r="BD2144" s="1">
        <f t="shared" si="482"/>
        <v>0.55651394863539771</v>
      </c>
      <c r="BE2144" s="1">
        <f t="shared" si="483"/>
        <v>0.24027680000000001</v>
      </c>
      <c r="BF2144" s="2">
        <f t="shared" si="484"/>
        <v>0.10386968219502349</v>
      </c>
      <c r="BG2144" s="1">
        <f t="shared" si="485"/>
        <v>6.8945016422819083E-2</v>
      </c>
      <c r="BH2144" s="1">
        <f t="shared" si="486"/>
        <v>0.4972634935523354</v>
      </c>
      <c r="BI2144" s="2">
        <f t="shared" si="487"/>
        <v>0.41309149861784261</v>
      </c>
      <c r="BJ2144" s="1">
        <f t="shared" si="488"/>
        <v>0.91035499217017801</v>
      </c>
      <c r="BK2144" s="1">
        <f t="shared" si="489"/>
        <v>-8.4171994934492789E-2</v>
      </c>
    </row>
    <row r="2145" spans="1:63">
      <c r="A2145" t="s">
        <v>162</v>
      </c>
      <c r="B2145">
        <v>2006</v>
      </c>
      <c r="C2145" s="1">
        <v>0.63714336252189141</v>
      </c>
      <c r="D2145" s="1">
        <v>3.39E-4</v>
      </c>
      <c r="E2145" s="1">
        <v>0.59333333333333338</v>
      </c>
      <c r="F2145" s="1">
        <v>0.125</v>
      </c>
      <c r="G2145" s="1">
        <v>0.192</v>
      </c>
      <c r="H2145" s="1">
        <v>0.53666666666666663</v>
      </c>
      <c r="I2145" s="2">
        <v>0.49116666666666664</v>
      </c>
      <c r="J2145" s="1">
        <v>0.87419999999999998</v>
      </c>
      <c r="K2145" s="1">
        <v>0.9018533333333334</v>
      </c>
      <c r="L2145" s="2">
        <v>0.14000000000000001</v>
      </c>
      <c r="M2145" s="2">
        <v>1</v>
      </c>
      <c r="N2145" s="1">
        <v>0.54</v>
      </c>
      <c r="O2145" s="2">
        <v>0.76749999999999996</v>
      </c>
      <c r="P2145" s="1">
        <v>0.97521999999999998</v>
      </c>
      <c r="Q2145" s="1">
        <v>0.49047365853658609</v>
      </c>
      <c r="R2145" s="3">
        <v>0.617549668</v>
      </c>
      <c r="S2145" s="1">
        <v>0.2831280498</v>
      </c>
      <c r="T2145" s="2">
        <v>0.28949286983333333</v>
      </c>
      <c r="U2145" s="1">
        <v>2.1615336702716526E-2</v>
      </c>
      <c r="V2145" s="1">
        <v>2.7365348741470199E-2</v>
      </c>
      <c r="W2145" s="1">
        <v>0.9</v>
      </c>
      <c r="X2145" s="1">
        <v>0.3</v>
      </c>
      <c r="Y2145" s="2">
        <v>9.9368458243165661E-3</v>
      </c>
      <c r="Z2145" s="1">
        <v>0.96849999992176894</v>
      </c>
      <c r="AA2145" s="1">
        <v>0.55700000000000005</v>
      </c>
      <c r="AB2145" s="2">
        <v>0.35553428597421199</v>
      </c>
      <c r="AC2145" s="2">
        <v>0.51706711509897241</v>
      </c>
      <c r="AD2145" s="1">
        <v>1.7722093542101001E-2</v>
      </c>
      <c r="AE2145" s="1">
        <v>3.2910334195377033E-2</v>
      </c>
      <c r="AF2145" s="1">
        <v>0.61290322580645162</v>
      </c>
      <c r="AG2145" s="4">
        <v>1921.61840015697</v>
      </c>
      <c r="AH2145" s="4">
        <v>1690</v>
      </c>
      <c r="AI2145" s="4">
        <v>6269638</v>
      </c>
      <c r="AJ2145" s="2">
        <v>0.58187500000000003</v>
      </c>
      <c r="AK2145" s="2">
        <v>0.375</v>
      </c>
      <c r="AL2145" s="2">
        <v>0.61962500000000009</v>
      </c>
      <c r="AM2145" s="2"/>
      <c r="AN2145" s="2">
        <v>0.71937499999999999</v>
      </c>
      <c r="AO2145" s="2">
        <v>0.375</v>
      </c>
      <c r="AP2145" s="2">
        <v>0.76234000108763567</v>
      </c>
      <c r="AQ2145" s="2">
        <v>0.83837500000000009</v>
      </c>
      <c r="AR2145" s="2"/>
      <c r="AS2145" s="2">
        <v>0.71450000000000002</v>
      </c>
      <c r="AT2145" s="2">
        <v>0.252309099716443</v>
      </c>
      <c r="AU2145" s="2">
        <v>0.30848323112909692</v>
      </c>
      <c r="AV2145" s="4"/>
      <c r="AW2145" s="4"/>
      <c r="AX2145" s="1">
        <f t="shared" si="476"/>
        <v>0.34741372708698187</v>
      </c>
      <c r="AY2145" s="2">
        <f t="shared" si="477"/>
        <v>0.67353142857142856</v>
      </c>
      <c r="AZ2145" s="1">
        <f t="shared" si="478"/>
        <v>0.531172849233984</v>
      </c>
      <c r="BA2145" s="1">
        <f t="shared" si="479"/>
        <v>0.37123625519837872</v>
      </c>
      <c r="BB2145" s="1">
        <f t="shared" si="480"/>
        <v>0.41221243107951017</v>
      </c>
      <c r="BC2145" s="1">
        <f t="shared" si="481"/>
        <v>0.51341693316258208</v>
      </c>
      <c r="BD2145" s="1">
        <f t="shared" si="482"/>
        <v>0.55863664361720877</v>
      </c>
      <c r="BE2145" s="1">
        <f t="shared" si="483"/>
        <v>0.24117612500000005</v>
      </c>
      <c r="BF2145" s="2">
        <f t="shared" si="484"/>
        <v>0.11249105007896275</v>
      </c>
      <c r="BG2145" s="1">
        <f t="shared" si="485"/>
        <v>7.3142461263934228E-2</v>
      </c>
      <c r="BH2145" s="1">
        <f t="shared" si="486"/>
        <v>0.49475533595310034</v>
      </c>
      <c r="BI2145" s="2">
        <f t="shared" si="487"/>
        <v>0.42680963634289704</v>
      </c>
      <c r="BJ2145" s="1">
        <f t="shared" si="488"/>
        <v>0.92156497229599732</v>
      </c>
      <c r="BK2145" s="1">
        <f t="shared" si="489"/>
        <v>-6.7945699610203303E-2</v>
      </c>
    </row>
    <row r="2146" spans="1:63">
      <c r="A2146" t="s">
        <v>162</v>
      </c>
      <c r="B2146">
        <v>2007</v>
      </c>
      <c r="C2146" s="1">
        <v>0.63714336252189141</v>
      </c>
      <c r="D2146" s="1">
        <v>3.39E-4</v>
      </c>
      <c r="E2146" s="1">
        <v>0.59666666666666668</v>
      </c>
      <c r="F2146" s="1">
        <v>0.125</v>
      </c>
      <c r="G2146" s="1">
        <v>0.192</v>
      </c>
      <c r="H2146" s="1">
        <v>0.54333333333333333</v>
      </c>
      <c r="I2146" s="2">
        <v>0.49116666666666664</v>
      </c>
      <c r="J2146" s="1">
        <v>0.87439999999999996</v>
      </c>
      <c r="K2146" s="1">
        <v>0.87358666666666673</v>
      </c>
      <c r="L2146" s="2">
        <v>0.14000000000000001</v>
      </c>
      <c r="M2146" s="2">
        <v>1</v>
      </c>
      <c r="N2146" s="1">
        <v>0.54</v>
      </c>
      <c r="O2146" s="2">
        <v>0.76749999999999996</v>
      </c>
      <c r="P2146" s="1">
        <v>0.97528999999999999</v>
      </c>
      <c r="Q2146" s="1">
        <v>0.48410390243902601</v>
      </c>
      <c r="R2146" s="3">
        <v>0.617549668</v>
      </c>
      <c r="S2146" s="1">
        <v>0.29680203049999998</v>
      </c>
      <c r="T2146" s="2">
        <v>0.27814328091666668</v>
      </c>
      <c r="U2146" s="1">
        <v>2.1615336702716526E-2</v>
      </c>
      <c r="V2146" s="1">
        <v>2.7365348741470199E-2</v>
      </c>
      <c r="W2146" s="1">
        <v>0.9</v>
      </c>
      <c r="X2146" s="1">
        <v>0.3</v>
      </c>
      <c r="Y2146" s="2">
        <v>9.9368458243165661E-3</v>
      </c>
      <c r="Z2146" s="1">
        <v>0.96919999990612271</v>
      </c>
      <c r="AA2146" s="1">
        <v>0.55399999999999994</v>
      </c>
      <c r="AB2146" s="2">
        <v>0.37857838800337601</v>
      </c>
      <c r="AC2146" s="2">
        <v>0.52526641683911401</v>
      </c>
      <c r="AD2146" s="1">
        <v>5.1900271344998673E-2</v>
      </c>
      <c r="AE2146" s="1">
        <v>3.3487708468186002E-2</v>
      </c>
      <c r="AF2146" s="1">
        <v>0.70967741935483875</v>
      </c>
      <c r="AG2146" s="4">
        <v>2079.8302812234901</v>
      </c>
      <c r="AH2146" s="4">
        <v>2060</v>
      </c>
      <c r="AI2146" s="4">
        <v>6422574</v>
      </c>
      <c r="AJ2146" s="2">
        <v>0.58825000000000005</v>
      </c>
      <c r="AK2146" s="2">
        <v>0.35</v>
      </c>
      <c r="AL2146" s="2">
        <v>0.63775000000000004</v>
      </c>
      <c r="AM2146" s="2"/>
      <c r="AN2146" s="2">
        <v>0.71625000000000005</v>
      </c>
      <c r="AO2146" s="2">
        <v>0.35</v>
      </c>
      <c r="AP2146" s="2">
        <v>0.77856000072509046</v>
      </c>
      <c r="AQ2146" s="2">
        <v>0.83025000000000004</v>
      </c>
      <c r="AR2146" s="2"/>
      <c r="AS2146" s="2">
        <v>0.76700000000000002</v>
      </c>
      <c r="AT2146" s="2">
        <v>0.23492169779705557</v>
      </c>
      <c r="AU2146" s="2">
        <v>0.316898207515875</v>
      </c>
      <c r="AV2146" s="4"/>
      <c r="AW2146" s="4"/>
      <c r="AX2146" s="1">
        <f t="shared" si="476"/>
        <v>0.34908039375364858</v>
      </c>
      <c r="AY2146" s="2">
        <f t="shared" si="477"/>
        <v>0.66952190476190476</v>
      </c>
      <c r="AZ2146" s="1">
        <f t="shared" si="478"/>
        <v>0.53037777637113859</v>
      </c>
      <c r="BA2146" s="1">
        <f t="shared" si="479"/>
        <v>0.37135292186243768</v>
      </c>
      <c r="BB2146" s="1">
        <f t="shared" si="480"/>
        <v>0.41221243107951017</v>
      </c>
      <c r="BC2146" s="1">
        <f t="shared" si="481"/>
        <v>0.51504404212751032</v>
      </c>
      <c r="BD2146" s="1">
        <f t="shared" si="482"/>
        <v>0.55263897500372661</v>
      </c>
      <c r="BE2146" s="1">
        <f t="shared" si="483"/>
        <v>0.24207544999999997</v>
      </c>
      <c r="BF2146" s="2">
        <f t="shared" si="484"/>
        <v>0.11387665026395455</v>
      </c>
      <c r="BG2146" s="1">
        <f t="shared" si="485"/>
        <v>7.6561605201910576E-2</v>
      </c>
      <c r="BH2146" s="1">
        <f t="shared" si="486"/>
        <v>0.49329848273691573</v>
      </c>
      <c r="BI2146" s="2">
        <f t="shared" si="487"/>
        <v>0.43251370546586509</v>
      </c>
      <c r="BJ2146" s="1">
        <f t="shared" si="488"/>
        <v>0.92581218820278077</v>
      </c>
      <c r="BK2146" s="1">
        <f t="shared" si="489"/>
        <v>-6.0784777271050638E-2</v>
      </c>
    </row>
    <row r="2147" spans="1:63">
      <c r="A2147" t="s">
        <v>162</v>
      </c>
      <c r="B2147">
        <v>2008</v>
      </c>
      <c r="C2147" s="1">
        <v>0.63714336252189141</v>
      </c>
      <c r="D2147" s="1">
        <v>3.39E-4</v>
      </c>
      <c r="E2147" s="1">
        <v>0.6</v>
      </c>
      <c r="F2147" s="1">
        <v>0.125</v>
      </c>
      <c r="G2147" s="1">
        <v>0.192</v>
      </c>
      <c r="H2147" s="1">
        <v>0.55000000000000004</v>
      </c>
      <c r="I2147" s="2">
        <v>0.49116666666666664</v>
      </c>
      <c r="J2147" s="1">
        <v>0.87459999999999993</v>
      </c>
      <c r="K2147" s="1">
        <v>0.86906790123449995</v>
      </c>
      <c r="L2147" s="2">
        <v>0.14000000000000001</v>
      </c>
      <c r="M2147" s="2">
        <v>1</v>
      </c>
      <c r="N2147" s="1">
        <v>0.54</v>
      </c>
      <c r="O2147" s="2">
        <v>0.76749999999999996</v>
      </c>
      <c r="P2147" s="1">
        <v>0.97536</v>
      </c>
      <c r="Q2147" s="1">
        <v>0.47797951219512202</v>
      </c>
      <c r="R2147" s="3">
        <v>0.617549668</v>
      </c>
      <c r="S2147" s="1">
        <v>0.20552355380000001</v>
      </c>
      <c r="T2147" s="2">
        <v>0.26679369200000003</v>
      </c>
      <c r="U2147" s="1">
        <v>2.1615336702716526E-2</v>
      </c>
      <c r="V2147" s="1">
        <v>2.7365348741470199E-2</v>
      </c>
      <c r="W2147" s="1">
        <v>0.9</v>
      </c>
      <c r="X2147" s="1">
        <v>0.3</v>
      </c>
      <c r="Y2147" s="2">
        <v>9.9368458243165661E-3</v>
      </c>
      <c r="Z2147" s="1">
        <v>0.96989999989047648</v>
      </c>
      <c r="AA2147" s="1">
        <v>0.55099999999999993</v>
      </c>
      <c r="AB2147" s="2">
        <v>0.399971555199786</v>
      </c>
      <c r="AC2147" s="2">
        <v>0.52057308009607595</v>
      </c>
      <c r="AD2147" s="1">
        <v>0.10136608025375578</v>
      </c>
      <c r="AE2147" s="1">
        <v>3.406508274099497E-2</v>
      </c>
      <c r="AF2147" s="1">
        <v>0.58064516129032262</v>
      </c>
      <c r="AG2147" s="4">
        <v>2214.5081287378298</v>
      </c>
      <c r="AH2147" s="4">
        <v>2190</v>
      </c>
      <c r="AI2147" s="4">
        <v>6576822</v>
      </c>
      <c r="AJ2147" s="2">
        <v>0.59462499999999996</v>
      </c>
      <c r="AK2147" s="2">
        <v>0.32500000000000001</v>
      </c>
      <c r="AL2147" s="2">
        <v>0.6558750000000001</v>
      </c>
      <c r="AM2147" s="2"/>
      <c r="AN2147" s="2">
        <v>0.71312500000000001</v>
      </c>
      <c r="AO2147" s="2">
        <v>0.32500000000000001</v>
      </c>
      <c r="AP2147" s="2">
        <v>0.79478000036254515</v>
      </c>
      <c r="AQ2147" s="2">
        <v>0.82212500000000011</v>
      </c>
      <c r="AR2147" s="2"/>
      <c r="AS2147" s="2">
        <v>0.81950000000000001</v>
      </c>
      <c r="AT2147" s="2">
        <v>0.23121876959167126</v>
      </c>
      <c r="AU2147" s="2">
        <v>0.29967788639469572</v>
      </c>
      <c r="AV2147" s="4"/>
      <c r="AW2147" s="4"/>
      <c r="AX2147" s="1">
        <f t="shared" si="476"/>
        <v>0.35074706042031528</v>
      </c>
      <c r="AY2147" s="2">
        <f t="shared" si="477"/>
        <v>0.66890493827159514</v>
      </c>
      <c r="AZ2147" s="1">
        <f t="shared" si="478"/>
        <v>0.50864128519902452</v>
      </c>
      <c r="BA2147" s="1">
        <f t="shared" si="479"/>
        <v>0.37146958852649664</v>
      </c>
      <c r="BB2147" s="1">
        <f t="shared" si="480"/>
        <v>0.41221243107951017</v>
      </c>
      <c r="BC2147" s="1">
        <f t="shared" si="481"/>
        <v>0.50500976693688293</v>
      </c>
      <c r="BD2147" s="1">
        <f t="shared" si="482"/>
        <v>0.55064018423827044</v>
      </c>
      <c r="BE2147" s="1">
        <f t="shared" si="483"/>
        <v>0.242974775</v>
      </c>
      <c r="BF2147" s="2">
        <f t="shared" si="484"/>
        <v>0.11517634048875332</v>
      </c>
      <c r="BG2147" s="1">
        <f t="shared" si="485"/>
        <v>7.8181600944384116E-2</v>
      </c>
      <c r="BH2147" s="1">
        <f t="shared" si="486"/>
        <v>0.48928746075155449</v>
      </c>
      <c r="BI2147" s="2">
        <f t="shared" si="487"/>
        <v>0.43633271643313742</v>
      </c>
      <c r="BJ2147" s="1">
        <f t="shared" si="488"/>
        <v>0.92562017718469192</v>
      </c>
      <c r="BK2147" s="1">
        <f t="shared" si="489"/>
        <v>-5.2954744318417069E-2</v>
      </c>
    </row>
    <row r="2148" spans="1:63">
      <c r="A2148" t="s">
        <v>162</v>
      </c>
      <c r="B2148">
        <v>2009</v>
      </c>
      <c r="C2148" s="1">
        <v>0.63714336252189141</v>
      </c>
      <c r="D2148" s="1">
        <v>3.39E-4</v>
      </c>
      <c r="E2148" s="1">
        <v>0.60799999982118602</v>
      </c>
      <c r="F2148" s="1">
        <v>0.125</v>
      </c>
      <c r="G2148" s="1">
        <v>0.192</v>
      </c>
      <c r="H2148" s="1">
        <v>0.5589999997988343</v>
      </c>
      <c r="I2148" s="2">
        <v>0.49116666666666664</v>
      </c>
      <c r="J2148" s="1">
        <v>0.87480000000000002</v>
      </c>
      <c r="K2148" s="1">
        <v>0.86906790123449995</v>
      </c>
      <c r="L2148" s="2">
        <v>0.14000000000000001</v>
      </c>
      <c r="M2148" s="2">
        <v>1</v>
      </c>
      <c r="N2148" s="1">
        <v>0.54</v>
      </c>
      <c r="O2148" s="2">
        <v>0.76749999999999996</v>
      </c>
      <c r="P2148" s="1">
        <v>0.97536</v>
      </c>
      <c r="Q2148" s="1">
        <v>0.50241992140493386</v>
      </c>
      <c r="R2148" s="3">
        <v>0.617549668</v>
      </c>
      <c r="S2148" s="1">
        <v>0.19999408960000001</v>
      </c>
      <c r="T2148" s="2">
        <v>0.27212956572073399</v>
      </c>
      <c r="U2148" s="1">
        <v>2.1615336702716526E-2</v>
      </c>
      <c r="V2148" s="1">
        <v>2.7365348741470199E-2</v>
      </c>
      <c r="W2148" s="1">
        <v>0.9</v>
      </c>
      <c r="X2148" s="1">
        <v>0.3</v>
      </c>
      <c r="Y2148" s="2">
        <v>9.9368458243165661E-3</v>
      </c>
      <c r="Z2148" s="1">
        <v>0.97059999987483025</v>
      </c>
      <c r="AA2148" s="1">
        <v>0.54799999999999993</v>
      </c>
      <c r="AB2148" s="2">
        <v>0.37769621571759798</v>
      </c>
      <c r="AC2148" s="2">
        <v>0.52243966325045998</v>
      </c>
      <c r="AD2148" s="1">
        <v>0.14854075787574222</v>
      </c>
      <c r="AE2148" s="1">
        <v>3.4642457013803932E-2</v>
      </c>
      <c r="AF2148" s="1">
        <v>0.35483870967741937</v>
      </c>
      <c r="AG2148" s="4">
        <v>2281.4661027485699</v>
      </c>
      <c r="AH2148" s="4">
        <v>2260</v>
      </c>
      <c r="AI2148" s="4">
        <v>6732159</v>
      </c>
      <c r="AJ2148" s="2">
        <v>0.60099999999999998</v>
      </c>
      <c r="AK2148" s="2">
        <v>0.3</v>
      </c>
      <c r="AL2148" s="2">
        <v>0.67400000000000004</v>
      </c>
      <c r="AM2148" s="2"/>
      <c r="AN2148" s="2">
        <v>0.71</v>
      </c>
      <c r="AO2148" s="2">
        <v>0.3</v>
      </c>
      <c r="AP2148" s="2">
        <v>0.81099999999999994</v>
      </c>
      <c r="AQ2148" s="2">
        <v>0.81400000000000006</v>
      </c>
      <c r="AR2148" s="2">
        <v>20</v>
      </c>
      <c r="AS2148" s="2">
        <v>0.872</v>
      </c>
      <c r="AT2148" s="2">
        <v>0.22285836846470702</v>
      </c>
      <c r="AU2148" s="2">
        <v>0.30507443279703467</v>
      </c>
      <c r="AV2148" s="4"/>
      <c r="AW2148" s="4"/>
      <c r="AX2148" s="1">
        <f t="shared" si="476"/>
        <v>0.35358039369031857</v>
      </c>
      <c r="AY2148" s="2">
        <f t="shared" si="477"/>
        <v>0.66893350970016663</v>
      </c>
      <c r="AZ2148" s="1">
        <f t="shared" si="478"/>
        <v>0.51349064894513352</v>
      </c>
      <c r="BA2148" s="1">
        <f t="shared" si="479"/>
        <v>0.37158625519055555</v>
      </c>
      <c r="BB2148" s="1">
        <f t="shared" si="480"/>
        <v>0.41221243107951017</v>
      </c>
      <c r="BC2148" s="1">
        <f t="shared" si="481"/>
        <v>0.50449538202403343</v>
      </c>
      <c r="BD2148" s="1">
        <f t="shared" si="482"/>
        <v>0.55843623133003129</v>
      </c>
      <c r="BE2148" s="1">
        <f t="shared" si="483"/>
        <v>0.24387409999999998</v>
      </c>
      <c r="BF2148" s="2">
        <f t="shared" si="484"/>
        <v>0.1122994247432765</v>
      </c>
      <c r="BG2148" s="1">
        <f t="shared" si="485"/>
        <v>8.1948726874870981E-2</v>
      </c>
      <c r="BH2148" s="1">
        <f t="shared" si="486"/>
        <v>0.4917146814778583</v>
      </c>
      <c r="BI2148" s="2">
        <f t="shared" si="487"/>
        <v>0.43812225161814744</v>
      </c>
      <c r="BJ2148" s="1">
        <f t="shared" si="488"/>
        <v>0.92983693309600568</v>
      </c>
      <c r="BK2148" s="1">
        <f t="shared" si="489"/>
        <v>-5.3592429859710855E-2</v>
      </c>
    </row>
    <row r="2149" spans="1:63">
      <c r="A2149" t="s">
        <v>162</v>
      </c>
      <c r="B2149">
        <v>2010</v>
      </c>
      <c r="C2149" s="1">
        <v>0.63714336252189141</v>
      </c>
      <c r="D2149" s="1">
        <v>3.39E-4</v>
      </c>
      <c r="E2149" s="1">
        <v>0.61599999964237218</v>
      </c>
      <c r="F2149" s="1">
        <v>0.125</v>
      </c>
      <c r="G2149" s="1">
        <v>0.192</v>
      </c>
      <c r="H2149" s="1">
        <v>0.56799999959766867</v>
      </c>
      <c r="I2149" s="2">
        <v>0.49116666666666664</v>
      </c>
      <c r="J2149" s="1">
        <v>0.88354799980446697</v>
      </c>
      <c r="K2149" s="1">
        <v>0.86906790123449995</v>
      </c>
      <c r="L2149" s="2">
        <v>0.14000000000000001</v>
      </c>
      <c r="M2149" s="2">
        <v>1</v>
      </c>
      <c r="N2149" s="1">
        <v>0.54</v>
      </c>
      <c r="O2149" s="2">
        <v>0.76749999999999996</v>
      </c>
      <c r="P2149" s="1">
        <v>0.97536</v>
      </c>
      <c r="Q2149" s="1">
        <v>0.52686033061474569</v>
      </c>
      <c r="R2149" s="3">
        <v>0.617549668</v>
      </c>
      <c r="S2149" s="1">
        <v>0.20199403045129785</v>
      </c>
      <c r="T2149" s="2">
        <v>0.2774654394414679</v>
      </c>
      <c r="U2149" s="1">
        <v>2.1615336702716526E-2</v>
      </c>
      <c r="V2149" s="1">
        <v>2.7365348741470199E-2</v>
      </c>
      <c r="W2149" s="1">
        <v>0.9</v>
      </c>
      <c r="X2149" s="1">
        <v>0.3</v>
      </c>
      <c r="Y2149" s="2">
        <v>9.9368458243165661E-3</v>
      </c>
      <c r="Z2149" s="1">
        <v>0.97129999985918403</v>
      </c>
      <c r="AA2149" s="1">
        <v>0.53500000000000003</v>
      </c>
      <c r="AB2149" s="2">
        <v>0.37647317790211099</v>
      </c>
      <c r="AC2149" s="2">
        <v>0.52266405987794895</v>
      </c>
      <c r="AD2149" s="1">
        <v>0.15002616542129818</v>
      </c>
      <c r="AE2149" s="1">
        <v>3.5219831286612893E-2</v>
      </c>
      <c r="AF2149" s="1">
        <v>0.35483870967741937</v>
      </c>
      <c r="AG2149" s="4"/>
      <c r="AH2149" s="4">
        <v>2218.666666666657</v>
      </c>
      <c r="AI2149" s="4"/>
      <c r="AJ2149" s="2">
        <v>0.59099999999999997</v>
      </c>
      <c r="AK2149" s="2">
        <v>0.3</v>
      </c>
      <c r="AL2149" s="2">
        <v>0.65</v>
      </c>
      <c r="AM2149" s="2"/>
      <c r="AN2149" s="2">
        <v>0.63300000000000001</v>
      </c>
      <c r="AO2149" s="2">
        <v>0.35</v>
      </c>
      <c r="AP2149" s="2">
        <v>0.83299999999999996</v>
      </c>
      <c r="AQ2149" s="2">
        <v>0.72599999999999998</v>
      </c>
      <c r="AR2149" s="2">
        <v>20</v>
      </c>
      <c r="AS2149" s="2">
        <v>0.86199999999999999</v>
      </c>
      <c r="AT2149" s="2">
        <v>0.22562978471811396</v>
      </c>
      <c r="AU2149" s="2">
        <v>0.30702368842549504</v>
      </c>
      <c r="AV2149" s="4"/>
      <c r="AW2149" s="4"/>
      <c r="AX2149" s="1">
        <f t="shared" si="476"/>
        <v>0.35641372696032203</v>
      </c>
      <c r="AY2149" s="2">
        <f t="shared" si="477"/>
        <v>0.67018322395794772</v>
      </c>
      <c r="AZ2149" s="1">
        <f t="shared" si="478"/>
        <v>0.51984589370150236</v>
      </c>
      <c r="BA2149" s="1">
        <f t="shared" si="479"/>
        <v>0.37170292185461457</v>
      </c>
      <c r="BB2149" s="1">
        <f t="shared" si="480"/>
        <v>0.41221243107951017</v>
      </c>
      <c r="BC2149" s="1">
        <f t="shared" si="481"/>
        <v>0.50576737542849104</v>
      </c>
      <c r="BD2149" s="1">
        <f t="shared" si="482"/>
        <v>0.56623227842179236</v>
      </c>
      <c r="BE2149" s="1">
        <f t="shared" si="483"/>
        <v>0.23479520000000001</v>
      </c>
      <c r="BF2149" s="2">
        <f t="shared" si="484"/>
        <v>0.11247670224981739</v>
      </c>
      <c r="BG2149" s="1">
        <f t="shared" si="485"/>
        <v>8.3375660242275718E-2</v>
      </c>
      <c r="BH2149" s="1">
        <f t="shared" si="486"/>
        <v>0.49473736164326448</v>
      </c>
      <c r="BI2149" s="2">
        <f t="shared" si="487"/>
        <v>0.43064756249209313</v>
      </c>
      <c r="BJ2149" s="1">
        <f t="shared" si="488"/>
        <v>0.92538492413535756</v>
      </c>
      <c r="BK2149" s="1">
        <f t="shared" si="489"/>
        <v>-6.4089799151171356E-2</v>
      </c>
    </row>
    <row r="2150" spans="1:63">
      <c r="A2150" t="s">
        <v>163</v>
      </c>
      <c r="B2150">
        <v>1995</v>
      </c>
      <c r="C2150" s="1">
        <v>0.23660553851397409</v>
      </c>
      <c r="D2150" s="1">
        <v>1.4580000000000001E-3</v>
      </c>
      <c r="E2150" s="1">
        <v>0.36</v>
      </c>
      <c r="F2150" s="1">
        <v>0.32499999999999996</v>
      </c>
      <c r="G2150" s="1">
        <v>3.7333333333333336E-2</v>
      </c>
      <c r="H2150" s="1">
        <v>0.52</v>
      </c>
      <c r="I2150" s="2">
        <v>0.76291666666666669</v>
      </c>
      <c r="J2150" s="1">
        <v>0.47899999999999998</v>
      </c>
      <c r="K2150" s="1">
        <v>0.88543505871070516</v>
      </c>
      <c r="L2150" s="2">
        <v>0.24</v>
      </c>
      <c r="M2150" s="2">
        <v>0.12</v>
      </c>
      <c r="N2150" s="1">
        <v>0.54</v>
      </c>
      <c r="O2150" s="2">
        <v>0.3175</v>
      </c>
      <c r="P2150" s="1">
        <v>0.83960000000000001</v>
      </c>
      <c r="Q2150" s="1">
        <v>0.32169560975609812</v>
      </c>
      <c r="R2150" s="3">
        <v>0.29855537799999998</v>
      </c>
      <c r="S2150" s="1">
        <v>1.15817272E-3</v>
      </c>
      <c r="T2150" s="2">
        <v>0.13521327599999999</v>
      </c>
      <c r="U2150" s="1">
        <v>0</v>
      </c>
      <c r="V2150" s="1">
        <v>0</v>
      </c>
      <c r="W2150" s="1">
        <v>5.5000000000000049E-2</v>
      </c>
      <c r="X2150" s="1">
        <v>1</v>
      </c>
      <c r="Y2150" s="2">
        <v>1.5101938082053862E-2</v>
      </c>
      <c r="Z2150" s="1">
        <v>0.54280000570453146</v>
      </c>
      <c r="AA2150" s="1">
        <v>0.65900000000000003</v>
      </c>
      <c r="AB2150" s="2">
        <v>0.44805055800770049</v>
      </c>
      <c r="AC2150" s="2">
        <v>0.51180298261109503</v>
      </c>
      <c r="AD2150" s="1">
        <v>3.6576424457014445E-3</v>
      </c>
      <c r="AE2150" s="1">
        <v>0.2001465253829062</v>
      </c>
      <c r="AF2150" s="1">
        <v>0.70967741935483875</v>
      </c>
      <c r="AG2150" s="4">
        <v>3475.0674806468401</v>
      </c>
      <c r="AH2150" s="4">
        <v>3520</v>
      </c>
      <c r="AI2150" s="4">
        <v>4801818</v>
      </c>
      <c r="AJ2150" s="2" t="e">
        <v>#N/A</v>
      </c>
      <c r="AK2150" s="2" t="e">
        <v>#N/A</v>
      </c>
      <c r="AL2150" s="2" t="e">
        <v>#N/A</v>
      </c>
      <c r="AM2150" s="2"/>
      <c r="AN2150" s="2" t="e">
        <v>#N/A</v>
      </c>
      <c r="AO2150" s="2" t="e">
        <v>#N/A</v>
      </c>
      <c r="AP2150" s="2" t="e">
        <v>#N/A</v>
      </c>
      <c r="AQ2150" s="2" t="e">
        <v>#N/A</v>
      </c>
      <c r="AR2150" s="2"/>
      <c r="AS2150" s="2" t="e">
        <v>#N/A</v>
      </c>
      <c r="AT2150" s="2">
        <v>0.44373338034496773</v>
      </c>
      <c r="AU2150" s="2">
        <v>0.42399566293744761</v>
      </c>
      <c r="AV2150" s="4">
        <v>21.86</v>
      </c>
      <c r="AW2150" s="4">
        <v>59.13</v>
      </c>
      <c r="AX2150" s="1">
        <f t="shared" si="476"/>
        <v>0.24673281197455124</v>
      </c>
      <c r="AY2150" s="2">
        <f t="shared" si="477"/>
        <v>0.47783596076819596</v>
      </c>
      <c r="AZ2150" s="1">
        <f t="shared" si="478"/>
        <v>0.31924448729521965</v>
      </c>
      <c r="BA2150" s="1">
        <f t="shared" si="479"/>
        <v>0.2688169906310976</v>
      </c>
      <c r="BB2150" s="1">
        <f t="shared" si="480"/>
        <v>0.25007550236252163</v>
      </c>
      <c r="BC2150" s="1">
        <f t="shared" si="481"/>
        <v>0.33570550130642945</v>
      </c>
      <c r="BD2150" s="1">
        <f t="shared" si="482"/>
        <v>0.46039065741113389</v>
      </c>
      <c r="BE2150" s="1" t="e">
        <f t="shared" si="483"/>
        <v>#N/A</v>
      </c>
      <c r="BF2150" s="2">
        <f t="shared" si="484"/>
        <v>0.14035869209637633</v>
      </c>
      <c r="BG2150" s="1" t="e">
        <f t="shared" si="485"/>
        <v>#N/A</v>
      </c>
      <c r="BH2150" s="1">
        <f t="shared" si="486"/>
        <v>0.34872388702669493</v>
      </c>
      <c r="BI2150" s="2" t="e">
        <f t="shared" si="487"/>
        <v>#N/A</v>
      </c>
      <c r="BJ2150" s="1" t="e">
        <f t="shared" si="488"/>
        <v>#N/A</v>
      </c>
      <c r="BK2150" s="1" t="e">
        <f t="shared" si="489"/>
        <v>#N/A</v>
      </c>
    </row>
    <row r="2151" spans="1:63">
      <c r="A2151" t="s">
        <v>163</v>
      </c>
      <c r="B2151">
        <v>1996</v>
      </c>
      <c r="C2151" s="1">
        <v>0.23660553851397409</v>
      </c>
      <c r="D2151" s="1">
        <v>1.4580000000000001E-3</v>
      </c>
      <c r="E2151" s="1">
        <v>0.33999999999999997</v>
      </c>
      <c r="F2151" s="1">
        <v>0.32499999999999996</v>
      </c>
      <c r="G2151" s="1">
        <v>3.7333333333333336E-2</v>
      </c>
      <c r="H2151" s="1">
        <v>0.5</v>
      </c>
      <c r="I2151" s="2">
        <v>0.76291666666666669</v>
      </c>
      <c r="J2151" s="1">
        <v>0.47259999999999996</v>
      </c>
      <c r="K2151" s="1">
        <v>0.88431967409532053</v>
      </c>
      <c r="L2151" s="2">
        <v>0.24</v>
      </c>
      <c r="M2151" s="2">
        <v>0.16</v>
      </c>
      <c r="N2151" s="1">
        <v>0.54</v>
      </c>
      <c r="O2151" s="2">
        <v>0.3175</v>
      </c>
      <c r="P2151" s="1">
        <v>0.83960000000000001</v>
      </c>
      <c r="Q2151" s="1">
        <v>0.31774390243902584</v>
      </c>
      <c r="R2151" s="3">
        <v>0.29855537799999998</v>
      </c>
      <c r="S2151" s="1">
        <v>2.016855016E-2</v>
      </c>
      <c r="T2151" s="2">
        <v>0.13004354439999999</v>
      </c>
      <c r="U2151" s="1">
        <v>0</v>
      </c>
      <c r="V2151" s="1">
        <v>0</v>
      </c>
      <c r="W2151" s="1">
        <v>5.5000000000000049E-2</v>
      </c>
      <c r="X2151" s="1">
        <v>1</v>
      </c>
      <c r="Y2151" s="2">
        <v>1.5101938082053862E-2</v>
      </c>
      <c r="Z2151" s="1">
        <v>0.53264000608362516</v>
      </c>
      <c r="AA2151" s="1">
        <v>0.67099999999999993</v>
      </c>
      <c r="AB2151" s="2">
        <v>0.44906917449503203</v>
      </c>
      <c r="AC2151" s="2">
        <v>0.51157155158457646</v>
      </c>
      <c r="AD2151" s="1">
        <v>7.4335204947204442E-3</v>
      </c>
      <c r="AE2151" s="1">
        <v>0.19644010832289394</v>
      </c>
      <c r="AF2151" s="1">
        <v>0.64516129032258063</v>
      </c>
      <c r="AG2151" s="4">
        <v>3476.2362565649901</v>
      </c>
      <c r="AH2151" s="4">
        <v>3520</v>
      </c>
      <c r="AI2151" s="4">
        <v>4911685</v>
      </c>
      <c r="AJ2151" s="2" t="e">
        <v>#N/A</v>
      </c>
      <c r="AK2151" s="2" t="e">
        <v>#N/A</v>
      </c>
      <c r="AL2151" s="2" t="e">
        <v>#N/A</v>
      </c>
      <c r="AM2151" s="2"/>
      <c r="AN2151" s="2" t="e">
        <v>#N/A</v>
      </c>
      <c r="AO2151" s="2" t="e">
        <v>#N/A</v>
      </c>
      <c r="AP2151" s="2" t="e">
        <v>#N/A</v>
      </c>
      <c r="AQ2151" s="2" t="e">
        <v>#N/A</v>
      </c>
      <c r="AR2151" s="2"/>
      <c r="AS2151" s="2" t="e">
        <v>#N/A</v>
      </c>
      <c r="AT2151" s="2">
        <v>0.44258508201085123</v>
      </c>
      <c r="AU2151" s="2">
        <v>0.42244455405318126</v>
      </c>
      <c r="AV2151" s="4"/>
      <c r="AW2151" s="4"/>
      <c r="AX2151" s="1">
        <f t="shared" si="476"/>
        <v>0.24006614530788459</v>
      </c>
      <c r="AY2151" s="2">
        <f t="shared" si="477"/>
        <v>0.48247662010885534</v>
      </c>
      <c r="AZ2151" s="1">
        <f t="shared" si="478"/>
        <v>0.32122227499980516</v>
      </c>
      <c r="BA2151" s="1">
        <f t="shared" si="479"/>
        <v>0.26712365736094651</v>
      </c>
      <c r="BB2151" s="1">
        <f t="shared" si="480"/>
        <v>0.25007550236252163</v>
      </c>
      <c r="BC2151" s="1">
        <f t="shared" si="481"/>
        <v>0.34042220995299538</v>
      </c>
      <c r="BD2151" s="1">
        <f t="shared" si="482"/>
        <v>0.45201785348905771</v>
      </c>
      <c r="BE2151" s="1" t="e">
        <f t="shared" si="483"/>
        <v>#N/A</v>
      </c>
      <c r="BF2151" s="2">
        <f t="shared" si="484"/>
        <v>0.140322580809046</v>
      </c>
      <c r="BG2151" s="1" t="e">
        <f t="shared" si="485"/>
        <v>#N/A</v>
      </c>
      <c r="BH2151" s="1">
        <f t="shared" si="486"/>
        <v>0.34750518860152496</v>
      </c>
      <c r="BI2151" s="2" t="e">
        <f t="shared" si="487"/>
        <v>#N/A</v>
      </c>
      <c r="BJ2151" s="1" t="e">
        <f t="shared" si="488"/>
        <v>#N/A</v>
      </c>
      <c r="BK2151" s="1" t="e">
        <f t="shared" si="489"/>
        <v>#N/A</v>
      </c>
    </row>
    <row r="2152" spans="1:63">
      <c r="A2152" t="s">
        <v>163</v>
      </c>
      <c r="B2152">
        <v>1997</v>
      </c>
      <c r="C2152" s="1">
        <v>0.23660553851397409</v>
      </c>
      <c r="D2152" s="1">
        <v>1.4580000000000001E-3</v>
      </c>
      <c r="E2152" s="1">
        <v>0.31999999999999995</v>
      </c>
      <c r="F2152" s="1">
        <v>0.32499999999999996</v>
      </c>
      <c r="G2152" s="1">
        <v>3.7333333333333336E-2</v>
      </c>
      <c r="H2152" s="1">
        <v>0.48</v>
      </c>
      <c r="I2152" s="2">
        <v>0.76291666666666669</v>
      </c>
      <c r="J2152" s="1">
        <v>0.46619999999999995</v>
      </c>
      <c r="K2152" s="1">
        <v>0.88319467409532049</v>
      </c>
      <c r="L2152" s="2">
        <v>0.24</v>
      </c>
      <c r="M2152" s="2">
        <v>0.08</v>
      </c>
      <c r="N2152" s="1">
        <v>0.54</v>
      </c>
      <c r="O2152" s="2">
        <v>0.3175</v>
      </c>
      <c r="P2152" s="1">
        <v>0.83960000000000001</v>
      </c>
      <c r="Q2152" s="1">
        <v>0.31344926829268394</v>
      </c>
      <c r="R2152" s="3">
        <v>0.29855537799999998</v>
      </c>
      <c r="S2152" s="1">
        <v>1.1235633350000001E-2</v>
      </c>
      <c r="T2152" s="2">
        <v>0.1248738128</v>
      </c>
      <c r="U2152" s="1">
        <v>0</v>
      </c>
      <c r="V2152" s="1">
        <v>0</v>
      </c>
      <c r="W2152" s="1">
        <v>5.5000000000000049E-2</v>
      </c>
      <c r="X2152" s="1">
        <v>1</v>
      </c>
      <c r="Y2152" s="2">
        <v>1.5101938082053862E-2</v>
      </c>
      <c r="Z2152" s="1">
        <v>0.52248000646271886</v>
      </c>
      <c r="AA2152" s="1">
        <v>0.67299999999999993</v>
      </c>
      <c r="AB2152" s="2">
        <v>0.37192087463298701</v>
      </c>
      <c r="AC2152" s="2">
        <v>0.46113249231134423</v>
      </c>
      <c r="AD2152" s="1">
        <v>1.8640761849530001E-2</v>
      </c>
      <c r="AE2152" s="1">
        <v>0.19273369126288165</v>
      </c>
      <c r="AF2152" s="1">
        <v>0.70967741935483875</v>
      </c>
      <c r="AG2152" s="4">
        <v>3564.2194789934501</v>
      </c>
      <c r="AH2152" s="4">
        <v>3580</v>
      </c>
      <c r="AI2152" s="4">
        <v>5021254</v>
      </c>
      <c r="AJ2152" s="2" t="e">
        <v>#N/A</v>
      </c>
      <c r="AK2152" s="2" t="e">
        <v>#N/A</v>
      </c>
      <c r="AL2152" s="2" t="e">
        <v>#N/A</v>
      </c>
      <c r="AM2152" s="2"/>
      <c r="AN2152" s="2" t="e">
        <v>#N/A</v>
      </c>
      <c r="AO2152" s="2" t="e">
        <v>#N/A</v>
      </c>
      <c r="AP2152" s="2" t="e">
        <v>#N/A</v>
      </c>
      <c r="AQ2152" s="2" t="e">
        <v>#N/A</v>
      </c>
      <c r="AR2152" s="2"/>
      <c r="AS2152" s="2" t="e">
        <v>#N/A</v>
      </c>
      <c r="AT2152" s="2">
        <v>0.33227252419162873</v>
      </c>
      <c r="AU2152" s="2">
        <v>0.36090547659423772</v>
      </c>
      <c r="AV2152" s="4"/>
      <c r="AW2152" s="4"/>
      <c r="AX2152" s="1">
        <f t="shared" si="476"/>
        <v>0.23339947864121791</v>
      </c>
      <c r="AY2152" s="2">
        <f t="shared" si="477"/>
        <v>0.46997304868028383</v>
      </c>
      <c r="AZ2152" s="1">
        <f t="shared" si="478"/>
        <v>0.31754281848853683</v>
      </c>
      <c r="BA2152" s="1">
        <f t="shared" si="479"/>
        <v>0.26543032409079548</v>
      </c>
      <c r="BB2152" s="1">
        <f t="shared" si="480"/>
        <v>0.25007550236252163</v>
      </c>
      <c r="BC2152" s="1">
        <f t="shared" si="481"/>
        <v>0.32870077479400578</v>
      </c>
      <c r="BD2152" s="1">
        <f t="shared" si="482"/>
        <v>0.44358629253133408</v>
      </c>
      <c r="BE2152" s="1" t="e">
        <f t="shared" si="483"/>
        <v>#N/A</v>
      </c>
      <c r="BF2152" s="2">
        <f t="shared" si="484"/>
        <v>0.11653258911359599</v>
      </c>
      <c r="BG2152" s="1" t="e">
        <f t="shared" si="485"/>
        <v>#N/A</v>
      </c>
      <c r="BH2152" s="1">
        <f t="shared" si="486"/>
        <v>0.34078752322928718</v>
      </c>
      <c r="BI2152" s="2" t="e">
        <f t="shared" si="487"/>
        <v>#N/A</v>
      </c>
      <c r="BJ2152" s="1" t="e">
        <f t="shared" si="488"/>
        <v>#N/A</v>
      </c>
      <c r="BK2152" s="1" t="e">
        <f t="shared" si="489"/>
        <v>#N/A</v>
      </c>
    </row>
    <row r="2153" spans="1:63">
      <c r="A2153" t="s">
        <v>163</v>
      </c>
      <c r="B2153">
        <v>1998</v>
      </c>
      <c r="C2153" s="1">
        <v>0.23660553851397409</v>
      </c>
      <c r="D2153" s="1">
        <v>1.4580000000000001E-3</v>
      </c>
      <c r="E2153" s="1">
        <v>0.30000000000000004</v>
      </c>
      <c r="F2153" s="1">
        <v>0.32499999999999996</v>
      </c>
      <c r="G2153" s="1">
        <v>3.7333333333333336E-2</v>
      </c>
      <c r="H2153" s="1">
        <v>0.45999999999999996</v>
      </c>
      <c r="I2153" s="2">
        <v>0.76291666666666669</v>
      </c>
      <c r="J2153" s="1">
        <v>0.45979999999999999</v>
      </c>
      <c r="K2153" s="1">
        <v>0.88543843252986842</v>
      </c>
      <c r="L2153" s="2">
        <v>0.24</v>
      </c>
      <c r="M2153" s="2">
        <v>0.16</v>
      </c>
      <c r="N2153" s="1">
        <v>0.54</v>
      </c>
      <c r="O2153" s="2">
        <v>0.3175</v>
      </c>
      <c r="P2153" s="1">
        <v>0.83960000000000001</v>
      </c>
      <c r="Q2153" s="1">
        <v>0.30875121951219597</v>
      </c>
      <c r="R2153" s="3">
        <v>0.29855537799999998</v>
      </c>
      <c r="S2153" s="1">
        <v>1.5615690310000001E-2</v>
      </c>
      <c r="T2153" s="2">
        <v>0.11970408119999999</v>
      </c>
      <c r="U2153" s="1">
        <v>0</v>
      </c>
      <c r="V2153" s="1">
        <v>0</v>
      </c>
      <c r="W2153" s="1">
        <v>5.5000000000000049E-2</v>
      </c>
      <c r="X2153" s="1">
        <v>1</v>
      </c>
      <c r="Y2153" s="2">
        <v>1.5101938082053862E-2</v>
      </c>
      <c r="Z2153" s="1">
        <v>0.51232000684181267</v>
      </c>
      <c r="AA2153" s="1">
        <v>0.65200000000000002</v>
      </c>
      <c r="AB2153" s="2">
        <v>0.29477257477094199</v>
      </c>
      <c r="AC2153" s="2">
        <v>0.41069343303811195</v>
      </c>
      <c r="AD2153" s="1">
        <v>5.0138215762985557E-2</v>
      </c>
      <c r="AE2153" s="1">
        <v>0.18902727420286941</v>
      </c>
      <c r="AF2153" s="1">
        <v>0.64516129032258063</v>
      </c>
      <c r="AG2153" s="4">
        <v>3548.0807503313499</v>
      </c>
      <c r="AH2153" s="4">
        <v>3550</v>
      </c>
      <c r="AI2153" s="4">
        <v>5130706</v>
      </c>
      <c r="AJ2153" s="2" t="e">
        <v>#N/A</v>
      </c>
      <c r="AK2153" s="2" t="e">
        <v>#N/A</v>
      </c>
      <c r="AL2153" s="2" t="e">
        <v>#N/A</v>
      </c>
      <c r="AM2153" s="2"/>
      <c r="AN2153" s="2" t="e">
        <v>#N/A</v>
      </c>
      <c r="AO2153" s="2" t="e">
        <v>#N/A</v>
      </c>
      <c r="AP2153" s="2" t="e">
        <v>#N/A</v>
      </c>
      <c r="AQ2153" s="2" t="e">
        <v>#N/A</v>
      </c>
      <c r="AR2153" s="2"/>
      <c r="AS2153" s="2" t="e">
        <v>#N/A</v>
      </c>
      <c r="AT2153" s="2">
        <v>0.2219599663724062</v>
      </c>
      <c r="AU2153" s="2">
        <v>0.29936639913529417</v>
      </c>
      <c r="AV2153" s="4">
        <v>30.26</v>
      </c>
      <c r="AW2153" s="4">
        <v>56.52</v>
      </c>
      <c r="AX2153" s="1">
        <f t="shared" si="476"/>
        <v>0.22673281197455122</v>
      </c>
      <c r="AY2153" s="2">
        <f t="shared" si="477"/>
        <v>0.48080787131379071</v>
      </c>
      <c r="AZ2153" s="1">
        <f t="shared" si="478"/>
        <v>0.31644527380443921</v>
      </c>
      <c r="BA2153" s="1">
        <f t="shared" si="479"/>
        <v>0.26373699082064445</v>
      </c>
      <c r="BB2153" s="1">
        <f t="shared" si="480"/>
        <v>0.25007550236252163</v>
      </c>
      <c r="BC2153" s="1">
        <f t="shared" si="481"/>
        <v>0.33623633672057179</v>
      </c>
      <c r="BD2153" s="1">
        <f t="shared" si="482"/>
        <v>0.43564895554034405</v>
      </c>
      <c r="BE2153" s="1" t="e">
        <f t="shared" si="483"/>
        <v>#N/A</v>
      </c>
      <c r="BF2153" s="2">
        <f t="shared" si="484"/>
        <v>9.2742597418146014E-2</v>
      </c>
      <c r="BG2153" s="1" t="e">
        <f t="shared" si="485"/>
        <v>#N/A</v>
      </c>
      <c r="BH2153" s="1">
        <f t="shared" si="486"/>
        <v>0.34065359820781249</v>
      </c>
      <c r="BI2153" s="2" t="e">
        <f t="shared" si="487"/>
        <v>#N/A</v>
      </c>
      <c r="BJ2153" s="1" t="e">
        <f t="shared" si="488"/>
        <v>#N/A</v>
      </c>
      <c r="BK2153" s="1" t="e">
        <f t="shared" si="489"/>
        <v>#N/A</v>
      </c>
    </row>
    <row r="2154" spans="1:63">
      <c r="A2154" t="s">
        <v>163</v>
      </c>
      <c r="B2154">
        <v>1999</v>
      </c>
      <c r="C2154" s="1">
        <v>0.23660553851397409</v>
      </c>
      <c r="D2154" s="1">
        <v>1.4580000000000001E-3</v>
      </c>
      <c r="E2154" s="1">
        <v>0.28000000000000003</v>
      </c>
      <c r="F2154" s="1">
        <v>0.32499999999999996</v>
      </c>
      <c r="G2154" s="1">
        <v>3.7333333333333336E-2</v>
      </c>
      <c r="H2154" s="1">
        <v>0.43999999999999995</v>
      </c>
      <c r="I2154" s="2">
        <v>0.76291666666666669</v>
      </c>
      <c r="J2154" s="1">
        <v>0.45340000000000003</v>
      </c>
      <c r="K2154" s="1">
        <v>0.88564301177459037</v>
      </c>
      <c r="L2154" s="2">
        <v>0.24</v>
      </c>
      <c r="M2154" s="2">
        <v>0.09</v>
      </c>
      <c r="N2154" s="1">
        <v>0.54</v>
      </c>
      <c r="O2154" s="2">
        <v>0.3175</v>
      </c>
      <c r="P2154" s="1">
        <v>0.83960000000000001</v>
      </c>
      <c r="Q2154" s="1">
        <v>0.30373024390244008</v>
      </c>
      <c r="R2154" s="3">
        <v>0.29855537799999998</v>
      </c>
      <c r="S2154" s="1">
        <v>5.2458249780000001E-2</v>
      </c>
      <c r="T2154" s="2">
        <v>0.1145343496</v>
      </c>
      <c r="U2154" s="1">
        <v>0</v>
      </c>
      <c r="V2154" s="1">
        <v>0</v>
      </c>
      <c r="W2154" s="1">
        <v>5.5000000000000049E-2</v>
      </c>
      <c r="X2154" s="1">
        <v>1</v>
      </c>
      <c r="Y2154" s="2">
        <v>1.5101938082053862E-2</v>
      </c>
      <c r="Z2154" s="1">
        <v>0.50216000722090626</v>
      </c>
      <c r="AA2154" s="1">
        <v>0.63700000000000001</v>
      </c>
      <c r="AB2154" s="2">
        <v>0.29007345124338196</v>
      </c>
      <c r="AC2154" s="2">
        <v>0.394250624405451</v>
      </c>
      <c r="AD2154" s="1">
        <v>9.2363403837950234E-2</v>
      </c>
      <c r="AE2154" s="1">
        <v>0.18532085714285715</v>
      </c>
      <c r="AF2154" s="1">
        <v>0.87096774193548387</v>
      </c>
      <c r="AG2154" s="4">
        <v>3472.5587370957501</v>
      </c>
      <c r="AH2154" s="4">
        <v>3480</v>
      </c>
      <c r="AI2154" s="4">
        <v>5240303</v>
      </c>
      <c r="AJ2154" s="2" t="e">
        <v>#N/A</v>
      </c>
      <c r="AK2154" s="2" t="e">
        <v>#N/A</v>
      </c>
      <c r="AL2154" s="2" t="e">
        <v>#N/A</v>
      </c>
      <c r="AM2154" s="2"/>
      <c r="AN2154" s="2" t="e">
        <v>#N/A</v>
      </c>
      <c r="AO2154" s="2" t="e">
        <v>#N/A</v>
      </c>
      <c r="AP2154" s="2" t="e">
        <v>#N/A</v>
      </c>
      <c r="AQ2154" s="2" t="e">
        <v>#N/A</v>
      </c>
      <c r="AR2154" s="2"/>
      <c r="AS2154" s="2" t="e">
        <v>#N/A</v>
      </c>
      <c r="AT2154" s="2">
        <v>0.21597863078159696</v>
      </c>
      <c r="AU2154" s="2">
        <v>0.29803204365989316</v>
      </c>
      <c r="AV2154" s="4">
        <v>23.71</v>
      </c>
      <c r="AW2154" s="4">
        <v>56.85</v>
      </c>
      <c r="AX2154" s="1">
        <f t="shared" si="476"/>
        <v>0.22006614530788457</v>
      </c>
      <c r="AY2154" s="2">
        <f t="shared" si="477"/>
        <v>0.46992281120589385</v>
      </c>
      <c r="AZ2154" s="1">
        <f t="shared" si="478"/>
        <v>0.32177564425648802</v>
      </c>
      <c r="BA2154" s="1">
        <f t="shared" si="479"/>
        <v>0.26204365755049336</v>
      </c>
      <c r="BB2154" s="1">
        <f t="shared" si="480"/>
        <v>0.25007550236252163</v>
      </c>
      <c r="BC2154" s="1">
        <f t="shared" si="481"/>
        <v>0.33071217670380437</v>
      </c>
      <c r="BD2154" s="1">
        <f t="shared" si="482"/>
        <v>0.42731793421283837</v>
      </c>
      <c r="BE2154" s="1" t="e">
        <f t="shared" si="483"/>
        <v>#N/A</v>
      </c>
      <c r="BF2154" s="2">
        <f t="shared" si="484"/>
        <v>9.0030270643043003E-2</v>
      </c>
      <c r="BG2154" s="1" t="e">
        <f t="shared" si="485"/>
        <v>#N/A</v>
      </c>
      <c r="BH2154" s="1">
        <f t="shared" si="486"/>
        <v>0.33603520442638812</v>
      </c>
      <c r="BI2154" s="2" t="e">
        <f t="shared" si="487"/>
        <v>#N/A</v>
      </c>
      <c r="BJ2154" s="1" t="e">
        <f t="shared" si="488"/>
        <v>#N/A</v>
      </c>
      <c r="BK2154" s="1" t="e">
        <f t="shared" si="489"/>
        <v>#N/A</v>
      </c>
    </row>
    <row r="2155" spans="1:63">
      <c r="A2155" t="s">
        <v>163</v>
      </c>
      <c r="B2155">
        <v>2000</v>
      </c>
      <c r="C2155" s="1">
        <v>0.23660553851397409</v>
      </c>
      <c r="D2155" s="1">
        <v>1.4580000000000001E-3</v>
      </c>
      <c r="E2155" s="1">
        <v>0.26</v>
      </c>
      <c r="F2155" s="1">
        <v>0.32499999999999996</v>
      </c>
      <c r="G2155" s="1">
        <v>3.7333333333333336E-2</v>
      </c>
      <c r="H2155" s="1">
        <v>0.42000000000000004</v>
      </c>
      <c r="I2155" s="2">
        <v>0.76291666666666669</v>
      </c>
      <c r="J2155" s="1">
        <v>0.44700000000000001</v>
      </c>
      <c r="K2155" s="1">
        <v>0.88548179839486196</v>
      </c>
      <c r="L2155" s="2">
        <v>0.24</v>
      </c>
      <c r="M2155" s="2">
        <v>0.23</v>
      </c>
      <c r="N2155" s="1">
        <v>0.54</v>
      </c>
      <c r="O2155" s="2">
        <v>0.3175</v>
      </c>
      <c r="P2155" s="1">
        <v>0.83960000000000001</v>
      </c>
      <c r="Q2155" s="1">
        <v>0.29845756097561005</v>
      </c>
      <c r="R2155" s="3">
        <v>0.29855537799999998</v>
      </c>
      <c r="S2155" s="1">
        <v>2.8236187070000002E-2</v>
      </c>
      <c r="T2155" s="2">
        <v>0.109364618</v>
      </c>
      <c r="U2155" s="1">
        <v>0</v>
      </c>
      <c r="V2155" s="1">
        <v>0</v>
      </c>
      <c r="W2155" s="1">
        <v>5.5000000000000049E-2</v>
      </c>
      <c r="X2155" s="1">
        <v>1</v>
      </c>
      <c r="Y2155" s="2">
        <v>1.5101938082053862E-2</v>
      </c>
      <c r="Z2155" s="1">
        <v>0.49200000760000007</v>
      </c>
      <c r="AA2155" s="1">
        <v>0.64</v>
      </c>
      <c r="AB2155" s="2">
        <v>0.285374327715822</v>
      </c>
      <c r="AC2155" s="2">
        <v>0.37780781577278999</v>
      </c>
      <c r="AD2155" s="1">
        <v>0.17046187898496223</v>
      </c>
      <c r="AE2155" s="1">
        <v>0.22454414285714286</v>
      </c>
      <c r="AF2155" s="1">
        <v>0.67741935483870963</v>
      </c>
      <c r="AG2155" s="4">
        <v>3358.5430158387198</v>
      </c>
      <c r="AH2155" s="4">
        <v>3370</v>
      </c>
      <c r="AI2155" s="4">
        <v>5350235</v>
      </c>
      <c r="AJ2155" s="2" t="e">
        <v>#N/A</v>
      </c>
      <c r="AK2155" s="2" t="e">
        <v>#N/A</v>
      </c>
      <c r="AL2155" s="2" t="e">
        <v>#N/A</v>
      </c>
      <c r="AM2155" s="2"/>
      <c r="AN2155" s="2" t="e">
        <v>#N/A</v>
      </c>
      <c r="AO2155" s="2" t="e">
        <v>#N/A</v>
      </c>
      <c r="AP2155" s="2" t="e">
        <v>#N/A</v>
      </c>
      <c r="AQ2155" s="2" t="e">
        <v>#N/A</v>
      </c>
      <c r="AR2155" s="2"/>
      <c r="AS2155" s="2" t="e">
        <v>#N/A</v>
      </c>
      <c r="AT2155" s="2">
        <v>0.20999729519078772</v>
      </c>
      <c r="AU2155" s="2">
        <v>0.29669768818449216</v>
      </c>
      <c r="AV2155" s="4"/>
      <c r="AW2155" s="4"/>
      <c r="AX2155" s="1">
        <f t="shared" si="476"/>
        <v>0.21339947864121789</v>
      </c>
      <c r="AY2155" s="2">
        <f t="shared" si="477"/>
        <v>0.48898549500878979</v>
      </c>
      <c r="AZ2155" s="1">
        <f t="shared" si="478"/>
        <v>0.314842748809122</v>
      </c>
      <c r="BA2155" s="1">
        <f t="shared" si="479"/>
        <v>0.26035032428034238</v>
      </c>
      <c r="BB2155" s="1">
        <f t="shared" si="480"/>
        <v>0.25007550236252163</v>
      </c>
      <c r="BC2155" s="1">
        <f t="shared" si="481"/>
        <v>0.34173639200037043</v>
      </c>
      <c r="BD2155" s="1">
        <f t="shared" si="482"/>
        <v>0.41888399622841194</v>
      </c>
      <c r="BE2155" s="1" t="e">
        <f t="shared" si="483"/>
        <v>#N/A</v>
      </c>
      <c r="BF2155" s="2">
        <f t="shared" si="484"/>
        <v>8.7317943867939979E-2</v>
      </c>
      <c r="BG2155" s="1" t="e">
        <f t="shared" si="485"/>
        <v>#N/A</v>
      </c>
      <c r="BH2155" s="1">
        <f t="shared" si="486"/>
        <v>0.33689863019710131</v>
      </c>
      <c r="BI2155" s="2" t="e">
        <f t="shared" si="487"/>
        <v>#N/A</v>
      </c>
      <c r="BJ2155" s="1" t="e">
        <f t="shared" si="488"/>
        <v>#N/A</v>
      </c>
      <c r="BK2155" s="1" t="e">
        <f t="shared" si="489"/>
        <v>#N/A</v>
      </c>
    </row>
    <row r="2156" spans="1:63">
      <c r="A2156" t="s">
        <v>163</v>
      </c>
      <c r="B2156">
        <v>2001</v>
      </c>
      <c r="C2156" s="1">
        <v>0.23660553851397409</v>
      </c>
      <c r="D2156" s="1">
        <v>1.4580000000000001E-3</v>
      </c>
      <c r="E2156" s="1">
        <v>0.24199999999999999</v>
      </c>
      <c r="F2156" s="1">
        <v>0.32499999999999996</v>
      </c>
      <c r="G2156" s="1">
        <v>3.7333333333333336E-2</v>
      </c>
      <c r="H2156" s="1">
        <v>0.4</v>
      </c>
      <c r="I2156" s="2">
        <v>0.76291666666666669</v>
      </c>
      <c r="J2156" s="1">
        <v>0.44060000000000005</v>
      </c>
      <c r="K2156" s="1">
        <v>0.88544126218465058</v>
      </c>
      <c r="L2156" s="2">
        <v>0.24</v>
      </c>
      <c r="M2156" s="2">
        <v>0.11</v>
      </c>
      <c r="N2156" s="1">
        <v>0.54</v>
      </c>
      <c r="O2156" s="2">
        <v>0.3175</v>
      </c>
      <c r="P2156" s="1">
        <v>0.83960000000000001</v>
      </c>
      <c r="Q2156" s="1">
        <v>0.29315463414634191</v>
      </c>
      <c r="R2156" s="3">
        <v>0.29855537799999998</v>
      </c>
      <c r="S2156" s="1">
        <v>1.633839791E-2</v>
      </c>
      <c r="T2156" s="2">
        <v>0.10563953869999999</v>
      </c>
      <c r="U2156" s="1">
        <v>0</v>
      </c>
      <c r="V2156" s="1">
        <v>0</v>
      </c>
      <c r="W2156" s="1">
        <v>5.5000000000000049E-2</v>
      </c>
      <c r="X2156" s="1">
        <v>1</v>
      </c>
      <c r="Y2156" s="2">
        <v>1.5101938082053862E-2</v>
      </c>
      <c r="Z2156" s="1">
        <v>0.49200000760000007</v>
      </c>
      <c r="AA2156" s="1">
        <v>0.60299999999999998</v>
      </c>
      <c r="AB2156" s="2">
        <v>0.26881511470115899</v>
      </c>
      <c r="AC2156" s="2">
        <v>0.388630389007462</v>
      </c>
      <c r="AD2156" s="1">
        <v>0.23400239093469</v>
      </c>
      <c r="AE2156" s="1">
        <v>0.25207357142857145</v>
      </c>
      <c r="AF2156" s="1">
        <v>0.74193548387096775</v>
      </c>
      <c r="AG2156" s="4">
        <v>3434.7776614100599</v>
      </c>
      <c r="AH2156" s="4">
        <v>3440</v>
      </c>
      <c r="AI2156" s="4">
        <v>5460533</v>
      </c>
      <c r="AJ2156" s="2" t="e">
        <v>#N/A</v>
      </c>
      <c r="AK2156" s="2" t="e">
        <v>#N/A</v>
      </c>
      <c r="AL2156" s="2" t="e">
        <v>#N/A</v>
      </c>
      <c r="AM2156" s="2"/>
      <c r="AN2156" s="2" t="e">
        <v>#N/A</v>
      </c>
      <c r="AO2156" s="2" t="e">
        <v>#N/A</v>
      </c>
      <c r="AP2156" s="2" t="e">
        <v>#N/A</v>
      </c>
      <c r="AQ2156" s="2" t="e">
        <v>#N/A</v>
      </c>
      <c r="AR2156" s="2"/>
      <c r="AS2156" s="2" t="e">
        <v>#N/A</v>
      </c>
      <c r="AT2156" s="2">
        <v>0.22095145671765878</v>
      </c>
      <c r="AU2156" s="2">
        <v>0.2797102311789928</v>
      </c>
      <c r="AV2156" s="4"/>
      <c r="AW2156" s="4"/>
      <c r="AX2156" s="1">
        <f t="shared" si="476"/>
        <v>0.20706614530788459</v>
      </c>
      <c r="AY2156" s="2">
        <f t="shared" si="477"/>
        <v>0.4709225612644739</v>
      </c>
      <c r="AZ2156" s="1">
        <f t="shared" si="478"/>
        <v>0.31065758975126839</v>
      </c>
      <c r="BA2156" s="1">
        <f t="shared" si="479"/>
        <v>0.26035032428034238</v>
      </c>
      <c r="BB2156" s="1">
        <f t="shared" si="480"/>
        <v>0.25007550236252163</v>
      </c>
      <c r="BC2156" s="1">
        <f t="shared" si="481"/>
        <v>0.32636997098259263</v>
      </c>
      <c r="BD2156" s="1">
        <f t="shared" si="482"/>
        <v>0.4110392391718321</v>
      </c>
      <c r="BE2156" s="1" t="e">
        <f t="shared" si="483"/>
        <v>#N/A</v>
      </c>
      <c r="BF2156" s="2">
        <f t="shared" si="484"/>
        <v>8.7839696042627979E-2</v>
      </c>
      <c r="BG2156" s="1" t="e">
        <f t="shared" si="485"/>
        <v>#N/A</v>
      </c>
      <c r="BH2156" s="1">
        <f t="shared" si="486"/>
        <v>0.32916157083898212</v>
      </c>
      <c r="BI2156" s="2" t="e">
        <f t="shared" si="487"/>
        <v>#N/A</v>
      </c>
      <c r="BJ2156" s="1" t="e">
        <f t="shared" si="488"/>
        <v>#N/A</v>
      </c>
      <c r="BK2156" s="1" t="e">
        <f t="shared" si="489"/>
        <v>#N/A</v>
      </c>
    </row>
    <row r="2157" spans="1:63">
      <c r="A2157" t="s">
        <v>163</v>
      </c>
      <c r="B2157">
        <v>2002</v>
      </c>
      <c r="C2157" s="1">
        <v>0.23660553851397409</v>
      </c>
      <c r="D2157" s="1">
        <v>1.4580000000000001E-3</v>
      </c>
      <c r="E2157" s="1">
        <v>0.22400000000000009</v>
      </c>
      <c r="F2157" s="1">
        <v>0.32499999999999996</v>
      </c>
      <c r="G2157" s="1">
        <v>3.7333333333333336E-2</v>
      </c>
      <c r="H2157" s="1">
        <v>0.38</v>
      </c>
      <c r="I2157" s="2">
        <v>0.76291666666666669</v>
      </c>
      <c r="J2157" s="1">
        <v>0.43420000000000003</v>
      </c>
      <c r="K2157" s="1">
        <v>0.88573831775695477</v>
      </c>
      <c r="L2157" s="2">
        <v>0.24</v>
      </c>
      <c r="M2157" s="2">
        <v>0.06</v>
      </c>
      <c r="N2157" s="1">
        <v>0.54</v>
      </c>
      <c r="O2157" s="2">
        <v>0.3175</v>
      </c>
      <c r="P2157" s="1">
        <v>0.83960000000000001</v>
      </c>
      <c r="Q2157" s="1">
        <v>0.28796292682926805</v>
      </c>
      <c r="R2157" s="3">
        <v>0.29855537799999998</v>
      </c>
      <c r="S2157" s="1">
        <v>3.3452745819999997E-2</v>
      </c>
      <c r="T2157" s="2">
        <v>0.10191445939999999</v>
      </c>
      <c r="U2157" s="1">
        <v>0</v>
      </c>
      <c r="V2157" s="1">
        <v>0</v>
      </c>
      <c r="W2157" s="1">
        <v>5.5000000000000049E-2</v>
      </c>
      <c r="X2157" s="1">
        <v>1</v>
      </c>
      <c r="Y2157" s="2">
        <v>1.5101938082053862E-2</v>
      </c>
      <c r="Z2157" s="1">
        <v>0.50216000722090626</v>
      </c>
      <c r="AA2157" s="1">
        <v>0.59599999999999997</v>
      </c>
      <c r="AB2157" s="2">
        <v>0.25225590168649598</v>
      </c>
      <c r="AC2157" s="2">
        <v>0.399452962242134</v>
      </c>
      <c r="AD2157" s="1">
        <v>0.33247184764696885</v>
      </c>
      <c r="AE2157" s="1">
        <v>0.37089242857142857</v>
      </c>
      <c r="AF2157" s="1">
        <v>0.70967741935483875</v>
      </c>
      <c r="AG2157" s="4">
        <v>3419.6250508317298</v>
      </c>
      <c r="AH2157" s="4">
        <v>3450</v>
      </c>
      <c r="AI2157" s="4">
        <v>5571125</v>
      </c>
      <c r="AJ2157" s="2" t="e">
        <v>#N/A</v>
      </c>
      <c r="AK2157" s="2" t="e">
        <v>#N/A</v>
      </c>
      <c r="AL2157" s="2" t="e">
        <v>#N/A</v>
      </c>
      <c r="AM2157" s="2"/>
      <c r="AN2157" s="2" t="e">
        <v>#N/A</v>
      </c>
      <c r="AO2157" s="2" t="e">
        <v>#N/A</v>
      </c>
      <c r="AP2157" s="2" t="e">
        <v>#N/A</v>
      </c>
      <c r="AQ2157" s="2" t="e">
        <v>#N/A</v>
      </c>
      <c r="AR2157" s="2"/>
      <c r="AS2157" s="2" t="e">
        <v>#N/A</v>
      </c>
      <c r="AT2157" s="2">
        <v>0.23190561824452982</v>
      </c>
      <c r="AU2157" s="2">
        <v>0.26272277417349343</v>
      </c>
      <c r="AV2157" s="4">
        <v>28.1</v>
      </c>
      <c r="AW2157" s="4">
        <v>57.98</v>
      </c>
      <c r="AX2157" s="1">
        <f t="shared" si="476"/>
        <v>0.20073281197455126</v>
      </c>
      <c r="AY2157" s="2">
        <f t="shared" si="477"/>
        <v>0.46290785491766018</v>
      </c>
      <c r="AZ2157" s="1">
        <f t="shared" si="478"/>
        <v>0.31229710200985367</v>
      </c>
      <c r="BA2157" s="1">
        <f t="shared" si="479"/>
        <v>0.26204365755049336</v>
      </c>
      <c r="BB2157" s="1">
        <f t="shared" si="480"/>
        <v>0.25007550236252163</v>
      </c>
      <c r="BC2157" s="1">
        <f t="shared" si="481"/>
        <v>0.32313378737491555</v>
      </c>
      <c r="BD2157" s="1">
        <f t="shared" si="482"/>
        <v>0.40326928399770384</v>
      </c>
      <c r="BE2157" s="1" t="e">
        <f t="shared" si="483"/>
        <v>#N/A</v>
      </c>
      <c r="BF2157" s="2">
        <f t="shared" si="484"/>
        <v>8.836144821731598E-2</v>
      </c>
      <c r="BG2157" s="1" t="e">
        <f t="shared" si="485"/>
        <v>#N/A</v>
      </c>
      <c r="BH2157" s="1">
        <f t="shared" si="486"/>
        <v>0.32549285791171373</v>
      </c>
      <c r="BI2157" s="2" t="e">
        <f t="shared" si="487"/>
        <v>#N/A</v>
      </c>
      <c r="BJ2157" s="1" t="e">
        <f t="shared" si="488"/>
        <v>#N/A</v>
      </c>
      <c r="BK2157" s="1" t="e">
        <f t="shared" si="489"/>
        <v>#N/A</v>
      </c>
    </row>
    <row r="2158" spans="1:63">
      <c r="A2158" t="s">
        <v>163</v>
      </c>
      <c r="B2158">
        <v>2003</v>
      </c>
      <c r="C2158" s="1">
        <v>0.23660553851397409</v>
      </c>
      <c r="D2158" s="1">
        <v>1.4580000000000001E-3</v>
      </c>
      <c r="E2158" s="1">
        <v>0.20599999999999996</v>
      </c>
      <c r="F2158" s="1">
        <v>0.32499999999999996</v>
      </c>
      <c r="G2158" s="1">
        <v>3.7333333333333336E-2</v>
      </c>
      <c r="H2158" s="1">
        <v>0.36</v>
      </c>
      <c r="I2158" s="2">
        <v>0.76291666666666669</v>
      </c>
      <c r="J2158" s="1">
        <v>0.42780000000000001</v>
      </c>
      <c r="K2158" s="1">
        <v>0.85984313725496075</v>
      </c>
      <c r="L2158" s="2">
        <v>0.24</v>
      </c>
      <c r="M2158" s="2">
        <v>0.06</v>
      </c>
      <c r="N2158" s="1">
        <v>0.54</v>
      </c>
      <c r="O2158" s="2">
        <v>0.3175</v>
      </c>
      <c r="P2158" s="1">
        <v>0.83960000000000001</v>
      </c>
      <c r="Q2158" s="1">
        <v>0.28303414634146407</v>
      </c>
      <c r="R2158" s="3">
        <v>0.29855537799999998</v>
      </c>
      <c r="S2158" s="1">
        <v>2.0239303610000002E-2</v>
      </c>
      <c r="T2158" s="2">
        <v>9.8189380100000001E-2</v>
      </c>
      <c r="U2158" s="1">
        <v>0</v>
      </c>
      <c r="V2158" s="1">
        <v>0</v>
      </c>
      <c r="W2158" s="1">
        <v>5.5000000000000049E-2</v>
      </c>
      <c r="X2158" s="1">
        <v>1</v>
      </c>
      <c r="Y2158" s="2">
        <v>1.5101938082053862E-2</v>
      </c>
      <c r="Z2158" s="1">
        <v>0.51232000684181256</v>
      </c>
      <c r="AA2158" s="1">
        <v>0.58200000000000007</v>
      </c>
      <c r="AB2158" s="2">
        <v>0.330531328162878</v>
      </c>
      <c r="AC2158" s="2">
        <v>0.42334226597028801</v>
      </c>
      <c r="AD2158" s="1">
        <v>0.34619130604962334</v>
      </c>
      <c r="AE2158" s="1">
        <v>0.35259185714285712</v>
      </c>
      <c r="AF2158" s="1">
        <v>0.70967741935483875</v>
      </c>
      <c r="AG2158" s="4">
        <v>3556.69322016963</v>
      </c>
      <c r="AH2158" s="4">
        <v>3550</v>
      </c>
      <c r="AI2158" s="4">
        <v>5681974</v>
      </c>
      <c r="AJ2158" s="2" t="e">
        <v>#N/A</v>
      </c>
      <c r="AK2158" s="2" t="e">
        <v>#N/A</v>
      </c>
      <c r="AL2158" s="2" t="e">
        <v>#N/A</v>
      </c>
      <c r="AM2158" s="2"/>
      <c r="AN2158" s="2" t="e">
        <v>#N/A</v>
      </c>
      <c r="AO2158" s="2" t="e">
        <v>#N/A</v>
      </c>
      <c r="AP2158" s="2" t="e">
        <v>#N/A</v>
      </c>
      <c r="AQ2158" s="2" t="e">
        <v>#N/A</v>
      </c>
      <c r="AR2158" s="2"/>
      <c r="AS2158" s="2" t="e">
        <v>#N/A</v>
      </c>
      <c r="AT2158" s="2">
        <v>0.19747642684536498</v>
      </c>
      <c r="AU2158" s="2">
        <v>0.26001246105497955</v>
      </c>
      <c r="AV2158" s="4"/>
      <c r="AW2158" s="4"/>
      <c r="AX2158" s="1">
        <f t="shared" si="476"/>
        <v>0.1943994786412179</v>
      </c>
      <c r="AY2158" s="2">
        <f t="shared" si="477"/>
        <v>0.45829425770308957</v>
      </c>
      <c r="AZ2158" s="1">
        <f t="shared" si="478"/>
        <v>0.30792364161029279</v>
      </c>
      <c r="BA2158" s="1">
        <f t="shared" si="479"/>
        <v>0.26373699082064445</v>
      </c>
      <c r="BB2158" s="1">
        <f t="shared" si="480"/>
        <v>0.25007550236252163</v>
      </c>
      <c r="BC2158" s="1">
        <f t="shared" si="481"/>
        <v>0.32208340486501619</v>
      </c>
      <c r="BD2158" s="1">
        <f t="shared" si="482"/>
        <v>0.39117777728273745</v>
      </c>
      <c r="BE2158" s="1" t="e">
        <f t="shared" si="483"/>
        <v>#N/A</v>
      </c>
      <c r="BF2158" s="2">
        <f t="shared" si="484"/>
        <v>9.5135002097853097E-2</v>
      </c>
      <c r="BG2158" s="1" t="e">
        <f t="shared" si="485"/>
        <v>#N/A</v>
      </c>
      <c r="BH2158" s="1">
        <f t="shared" si="486"/>
        <v>0.32111222817009177</v>
      </c>
      <c r="BI2158" s="2" t="e">
        <f t="shared" si="487"/>
        <v>#N/A</v>
      </c>
      <c r="BJ2158" s="1" t="e">
        <f t="shared" si="488"/>
        <v>#N/A</v>
      </c>
      <c r="BK2158" s="1" t="e">
        <f t="shared" si="489"/>
        <v>#N/A</v>
      </c>
    </row>
    <row r="2159" spans="1:63">
      <c r="A2159" t="s">
        <v>163</v>
      </c>
      <c r="B2159">
        <v>2004</v>
      </c>
      <c r="C2159" s="1">
        <v>0.23660553851397409</v>
      </c>
      <c r="D2159" s="1">
        <v>1.4580000000000001E-3</v>
      </c>
      <c r="E2159" s="1">
        <v>0.18799999999999994</v>
      </c>
      <c r="F2159" s="1">
        <v>0.32499999999999996</v>
      </c>
      <c r="G2159" s="1">
        <v>3.7333333333333336E-2</v>
      </c>
      <c r="H2159" s="1">
        <v>0.33999999999999997</v>
      </c>
      <c r="I2159" s="2">
        <v>0.76291666666666669</v>
      </c>
      <c r="J2159" s="1">
        <v>0.4214</v>
      </c>
      <c r="K2159" s="1">
        <v>0.85696923076925646</v>
      </c>
      <c r="L2159" s="2">
        <v>0.24</v>
      </c>
      <c r="M2159" s="2">
        <v>7.0000000000000007E-2</v>
      </c>
      <c r="N2159" s="1">
        <v>0.54</v>
      </c>
      <c r="O2159" s="2">
        <v>0.3175</v>
      </c>
      <c r="P2159" s="1">
        <v>0.83960000000000001</v>
      </c>
      <c r="Q2159" s="1">
        <v>0.27843804878048783</v>
      </c>
      <c r="R2159" s="3">
        <v>0.29855537799999998</v>
      </c>
      <c r="S2159" s="1">
        <v>2.2099670119999998E-2</v>
      </c>
      <c r="T2159" s="2">
        <v>9.4464300799999998E-2</v>
      </c>
      <c r="U2159" s="1">
        <v>0</v>
      </c>
      <c r="V2159" s="1">
        <v>0</v>
      </c>
      <c r="W2159" s="1">
        <v>5.5000000000000049E-2</v>
      </c>
      <c r="X2159" s="1">
        <v>1</v>
      </c>
      <c r="Y2159" s="2">
        <v>1.5101938082053862E-2</v>
      </c>
      <c r="Z2159" s="1">
        <v>0.52248000646271886</v>
      </c>
      <c r="AA2159" s="1">
        <v>0.56700000000000006</v>
      </c>
      <c r="AB2159" s="2">
        <v>0.41416665077693998</v>
      </c>
      <c r="AC2159" s="2">
        <v>0.406764447584398</v>
      </c>
      <c r="AD2159" s="1">
        <v>0.33547114075067891</v>
      </c>
      <c r="AE2159" s="1">
        <v>0.35579414285714284</v>
      </c>
      <c r="AF2159" s="1">
        <v>0.80645161290322576</v>
      </c>
      <c r="AG2159" s="4">
        <v>3735.75691176077</v>
      </c>
      <c r="AH2159" s="4">
        <v>3660</v>
      </c>
      <c r="AI2159" s="4">
        <v>5793007</v>
      </c>
      <c r="AJ2159" s="2" t="e">
        <v>#N/A</v>
      </c>
      <c r="AK2159" s="2" t="e">
        <v>#N/A</v>
      </c>
      <c r="AL2159" s="2" t="e">
        <v>#N/A</v>
      </c>
      <c r="AM2159" s="2"/>
      <c r="AN2159" s="2" t="e">
        <v>#N/A</v>
      </c>
      <c r="AO2159" s="2" t="e">
        <v>#N/A</v>
      </c>
      <c r="AP2159" s="2" t="e">
        <v>#N/A</v>
      </c>
      <c r="AQ2159" s="2" t="e">
        <v>#N/A</v>
      </c>
      <c r="AR2159" s="2"/>
      <c r="AS2159" s="2" t="e">
        <v>#N/A</v>
      </c>
      <c r="AT2159" s="2">
        <v>0.21051549853884408</v>
      </c>
      <c r="AU2159" s="2">
        <v>0.28371923915201008</v>
      </c>
      <c r="AV2159" s="4"/>
      <c r="AW2159" s="4"/>
      <c r="AX2159" s="1">
        <f t="shared" si="476"/>
        <v>0.18806614530788454</v>
      </c>
      <c r="AY2159" s="2">
        <f t="shared" si="477"/>
        <v>0.45839798534798903</v>
      </c>
      <c r="AZ2159" s="1">
        <f t="shared" si="478"/>
        <v>0.30663147954009762</v>
      </c>
      <c r="BA2159" s="1">
        <f t="shared" si="479"/>
        <v>0.26543032409079548</v>
      </c>
      <c r="BB2159" s="1">
        <f t="shared" si="480"/>
        <v>0.25007550236252163</v>
      </c>
      <c r="BC2159" s="1">
        <f t="shared" si="481"/>
        <v>0.32381900110178358</v>
      </c>
      <c r="BD2159" s="1">
        <f t="shared" si="482"/>
        <v>0.38297859672495743</v>
      </c>
      <c r="BE2159" s="1" t="e">
        <f t="shared" si="483"/>
        <v>#N/A</v>
      </c>
      <c r="BF2159" s="2">
        <f t="shared" si="484"/>
        <v>0.10314465969001821</v>
      </c>
      <c r="BG2159" s="1" t="e">
        <f t="shared" si="485"/>
        <v>#N/A</v>
      </c>
      <c r="BH2159" s="1">
        <f t="shared" si="486"/>
        <v>0.3189577000630876</v>
      </c>
      <c r="BI2159" s="2" t="e">
        <f t="shared" si="487"/>
        <v>#N/A</v>
      </c>
      <c r="BJ2159" s="1" t="e">
        <f t="shared" si="488"/>
        <v>#N/A</v>
      </c>
      <c r="BK2159" s="1" t="e">
        <f t="shared" si="489"/>
        <v>#N/A</v>
      </c>
    </row>
    <row r="2160" spans="1:63">
      <c r="A2160" t="s">
        <v>163</v>
      </c>
      <c r="B2160">
        <v>2005</v>
      </c>
      <c r="C2160" s="1">
        <v>0.23660553851397409</v>
      </c>
      <c r="D2160" s="1">
        <v>1.4580000000000001E-3</v>
      </c>
      <c r="E2160" s="1">
        <v>0.17000000000000004</v>
      </c>
      <c r="F2160" s="1">
        <v>0.32499999999999996</v>
      </c>
      <c r="G2160" s="1">
        <v>3.7333333333333336E-2</v>
      </c>
      <c r="H2160" s="1">
        <v>0.31999999999999995</v>
      </c>
      <c r="I2160" s="2">
        <v>0.76291666666666669</v>
      </c>
      <c r="J2160" s="1">
        <v>0.41499999999999998</v>
      </c>
      <c r="K2160" s="1">
        <v>0.87192094017092303</v>
      </c>
      <c r="L2160" s="2">
        <v>0.24</v>
      </c>
      <c r="M2160" s="2">
        <v>0.08</v>
      </c>
      <c r="N2160" s="1">
        <v>0.54</v>
      </c>
      <c r="O2160" s="2">
        <v>0.3175</v>
      </c>
      <c r="P2160" s="1">
        <v>0.83960000000000001</v>
      </c>
      <c r="Q2160" s="1">
        <v>0.27415512195122005</v>
      </c>
      <c r="R2160" s="3">
        <v>0.29855537799999998</v>
      </c>
      <c r="S2160" s="1">
        <v>5.5929755299999996E-3</v>
      </c>
      <c r="T2160" s="2">
        <v>9.0739221499999995E-2</v>
      </c>
      <c r="U2160" s="1">
        <v>0</v>
      </c>
      <c r="V2160" s="1">
        <v>0</v>
      </c>
      <c r="W2160" s="1">
        <v>5.5000000000000049E-2</v>
      </c>
      <c r="X2160" s="1">
        <v>1</v>
      </c>
      <c r="Y2160" s="2">
        <v>1.5101938082053862E-2</v>
      </c>
      <c r="Z2160" s="1">
        <v>0.53264000608362516</v>
      </c>
      <c r="AA2160" s="1">
        <v>0.53400000000000003</v>
      </c>
      <c r="AB2160" s="2">
        <v>0.38282001032309199</v>
      </c>
      <c r="AC2160" s="2">
        <v>0.41909671897236594</v>
      </c>
      <c r="AD2160" s="1">
        <v>0.35511714490332114</v>
      </c>
      <c r="AE2160" s="1">
        <v>0.36432000000000003</v>
      </c>
      <c r="AF2160" s="1">
        <v>0.70967741935483875</v>
      </c>
      <c r="AG2160" s="4">
        <v>3896.5992782093399</v>
      </c>
      <c r="AH2160" s="4">
        <v>3870</v>
      </c>
      <c r="AI2160" s="4">
        <v>5904155</v>
      </c>
      <c r="AJ2160" s="2" t="e">
        <v>#N/A</v>
      </c>
      <c r="AK2160" s="2" t="e">
        <v>#N/A</v>
      </c>
      <c r="AL2160" s="2" t="e">
        <v>#N/A</v>
      </c>
      <c r="AM2160" s="2"/>
      <c r="AN2160" s="2" t="e">
        <v>#N/A</v>
      </c>
      <c r="AO2160" s="2" t="e">
        <v>#N/A</v>
      </c>
      <c r="AP2160" s="2" t="e">
        <v>#N/A</v>
      </c>
      <c r="AQ2160" s="2" t="e">
        <v>#N/A</v>
      </c>
      <c r="AR2160" s="2"/>
      <c r="AS2160" s="2" t="e">
        <v>#N/A</v>
      </c>
      <c r="AT2160" s="2">
        <v>0.19831375879893826</v>
      </c>
      <c r="AU2160" s="2">
        <v>0.29134528905566742</v>
      </c>
      <c r="AV2160" s="4">
        <v>18.39</v>
      </c>
      <c r="AW2160" s="4">
        <v>53.89</v>
      </c>
      <c r="AX2160" s="1">
        <f t="shared" si="476"/>
        <v>0.18173281197455124</v>
      </c>
      <c r="AY2160" s="2">
        <f t="shared" si="477"/>
        <v>0.46104822954822705</v>
      </c>
      <c r="AZ2160" s="1">
        <f t="shared" si="478"/>
        <v>0.301728539396244</v>
      </c>
      <c r="BA2160" s="1">
        <f t="shared" si="479"/>
        <v>0.26712365736094651</v>
      </c>
      <c r="BB2160" s="1">
        <f t="shared" si="480"/>
        <v>0.25007550236252163</v>
      </c>
      <c r="BC2160" s="1">
        <f t="shared" si="481"/>
        <v>0.32351381277188423</v>
      </c>
      <c r="BD2160" s="1">
        <f t="shared" si="482"/>
        <v>0.37780254727035717</v>
      </c>
      <c r="BE2160" s="1" t="e">
        <f t="shared" si="483"/>
        <v>#N/A</v>
      </c>
      <c r="BF2160" s="2">
        <f t="shared" si="484"/>
        <v>0.10002304880943963</v>
      </c>
      <c r="BG2160" s="1" t="e">
        <f t="shared" si="485"/>
        <v>#N/A</v>
      </c>
      <c r="BH2160" s="1">
        <f t="shared" si="486"/>
        <v>0.31713062080158766</v>
      </c>
      <c r="BI2160" s="2" t="e">
        <f t="shared" si="487"/>
        <v>#N/A</v>
      </c>
      <c r="BJ2160" s="1" t="e">
        <f t="shared" si="488"/>
        <v>#N/A</v>
      </c>
      <c r="BK2160" s="1" t="e">
        <f t="shared" si="489"/>
        <v>#N/A</v>
      </c>
    </row>
    <row r="2161" spans="1:63">
      <c r="A2161" t="s">
        <v>163</v>
      </c>
      <c r="B2161">
        <v>2006</v>
      </c>
      <c r="C2161" s="1">
        <v>0.23660553851397409</v>
      </c>
      <c r="D2161" s="1">
        <v>1.4580000000000001E-3</v>
      </c>
      <c r="E2161" s="1">
        <v>0.16000000000000003</v>
      </c>
      <c r="F2161" s="1">
        <v>0.32499999999999996</v>
      </c>
      <c r="G2161" s="1">
        <v>3.7333333333333336E-2</v>
      </c>
      <c r="H2161" s="1">
        <v>0.31333333333333324</v>
      </c>
      <c r="I2161" s="2">
        <v>0.76291666666666669</v>
      </c>
      <c r="J2161" s="1">
        <v>0.40899999999999997</v>
      </c>
      <c r="K2161" s="1">
        <v>0.86822222222216672</v>
      </c>
      <c r="L2161" s="2">
        <v>0.24</v>
      </c>
      <c r="M2161" s="2">
        <v>7.0000000000000007E-2</v>
      </c>
      <c r="N2161" s="1">
        <v>0.54</v>
      </c>
      <c r="O2161" s="2">
        <v>0.3175</v>
      </c>
      <c r="P2161" s="1">
        <v>0.83960000000000001</v>
      </c>
      <c r="Q2161" s="1">
        <v>0.27011414634146402</v>
      </c>
      <c r="R2161" s="3">
        <v>0.29855537799999998</v>
      </c>
      <c r="S2161" s="1">
        <v>1.0992846169999999E-2</v>
      </c>
      <c r="T2161" s="2">
        <v>8.7052934999999998E-2</v>
      </c>
      <c r="U2161" s="1">
        <v>0</v>
      </c>
      <c r="V2161" s="1">
        <v>0</v>
      </c>
      <c r="W2161" s="1">
        <v>5.5000000000000049E-2</v>
      </c>
      <c r="X2161" s="1">
        <v>1</v>
      </c>
      <c r="Y2161" s="2">
        <v>1.5101938082053862E-2</v>
      </c>
      <c r="Z2161" s="1">
        <v>0.54280000570453146</v>
      </c>
      <c r="AA2161" s="1">
        <v>0.55600000000000005</v>
      </c>
      <c r="AB2161" s="2">
        <v>0.36323827383282603</v>
      </c>
      <c r="AC2161" s="2">
        <v>0.42894200221843803</v>
      </c>
      <c r="AD2161" s="1">
        <v>0.59714376592445784</v>
      </c>
      <c r="AE2161" s="1">
        <v>0.38610149999999999</v>
      </c>
      <c r="AF2161" s="1">
        <v>0.70967741935483875</v>
      </c>
      <c r="AG2161" s="4">
        <v>4119.6420703378199</v>
      </c>
      <c r="AH2161" s="4">
        <v>4080</v>
      </c>
      <c r="AI2161" s="4">
        <v>6015380</v>
      </c>
      <c r="AJ2161" s="2" t="e">
        <v>#N/A</v>
      </c>
      <c r="AK2161" s="2" t="e">
        <v>#N/A</v>
      </c>
      <c r="AL2161" s="2" t="e">
        <v>#N/A</v>
      </c>
      <c r="AM2161" s="2"/>
      <c r="AN2161" s="2" t="e">
        <v>#N/A</v>
      </c>
      <c r="AO2161" s="2" t="e">
        <v>#N/A</v>
      </c>
      <c r="AP2161" s="2" t="e">
        <v>#N/A</v>
      </c>
      <c r="AQ2161" s="2" t="e">
        <v>#N/A</v>
      </c>
      <c r="AR2161" s="2"/>
      <c r="AS2161" s="2" t="e">
        <v>#N/A</v>
      </c>
      <c r="AT2161" s="2">
        <v>0.23714665942724605</v>
      </c>
      <c r="AU2161" s="2">
        <v>0.29309031735454649</v>
      </c>
      <c r="AV2161" s="4"/>
      <c r="AW2161" s="4"/>
      <c r="AX2161" s="1">
        <f t="shared" si="476"/>
        <v>0.17895503419677347</v>
      </c>
      <c r="AY2161" s="2">
        <f t="shared" si="477"/>
        <v>0.45823412698411908</v>
      </c>
      <c r="AZ2161" s="1">
        <f t="shared" si="478"/>
        <v>0.30126306110229284</v>
      </c>
      <c r="BA2161" s="1">
        <f t="shared" si="479"/>
        <v>0.2688169906310976</v>
      </c>
      <c r="BB2161" s="1">
        <f t="shared" si="480"/>
        <v>0.25007550236252163</v>
      </c>
      <c r="BC2161" s="1">
        <f t="shared" si="481"/>
        <v>0.32346490946754053</v>
      </c>
      <c r="BD2161" s="1">
        <f t="shared" si="482"/>
        <v>0.3731204394828273</v>
      </c>
      <c r="BE2161" s="1" t="e">
        <f t="shared" si="483"/>
        <v>#N/A</v>
      </c>
      <c r="BF2161" s="2">
        <f t="shared" si="484"/>
        <v>0.10293269354785102</v>
      </c>
      <c r="BG2161" s="1" t="e">
        <f t="shared" si="485"/>
        <v>#N/A</v>
      </c>
      <c r="BH2161" s="1">
        <f t="shared" si="486"/>
        <v>0.31555361710429652</v>
      </c>
      <c r="BI2161" s="2" t="e">
        <f t="shared" si="487"/>
        <v>#N/A</v>
      </c>
      <c r="BJ2161" s="1" t="e">
        <f t="shared" si="488"/>
        <v>#N/A</v>
      </c>
      <c r="BK2161" s="1" t="e">
        <f t="shared" si="489"/>
        <v>#N/A</v>
      </c>
    </row>
    <row r="2162" spans="1:63">
      <c r="A2162" t="s">
        <v>163</v>
      </c>
      <c r="B2162">
        <v>2007</v>
      </c>
      <c r="C2162" s="1">
        <v>0.23660553851397409</v>
      </c>
      <c r="D2162" s="1">
        <v>1.4580000000000001E-3</v>
      </c>
      <c r="E2162" s="1">
        <v>0.15000000000000002</v>
      </c>
      <c r="F2162" s="1">
        <v>0.32499999999999996</v>
      </c>
      <c r="G2162" s="1">
        <v>3.7333333333333336E-2</v>
      </c>
      <c r="H2162" s="1">
        <v>0.30666666666666675</v>
      </c>
      <c r="I2162" s="2">
        <v>0.76291666666666669</v>
      </c>
      <c r="J2162" s="1">
        <v>0.40299999999999997</v>
      </c>
      <c r="K2162" s="1">
        <v>0.83374325396823812</v>
      </c>
      <c r="L2162" s="2">
        <v>0.24</v>
      </c>
      <c r="M2162" s="2">
        <v>0.09</v>
      </c>
      <c r="N2162" s="1">
        <v>0.54</v>
      </c>
      <c r="O2162" s="2">
        <v>0.3175</v>
      </c>
      <c r="P2162" s="1">
        <v>0.83960000000000001</v>
      </c>
      <c r="Q2162" s="1">
        <v>0.2661941463414641</v>
      </c>
      <c r="R2162" s="3">
        <v>0.29855537799999998</v>
      </c>
      <c r="S2162" s="1">
        <v>1.0300946740000001E-2</v>
      </c>
      <c r="T2162" s="2">
        <v>8.3366648500000001E-2</v>
      </c>
      <c r="U2162" s="1">
        <v>0</v>
      </c>
      <c r="V2162" s="1">
        <v>0</v>
      </c>
      <c r="W2162" s="1">
        <v>5.5000000000000049E-2</v>
      </c>
      <c r="X2162" s="1">
        <v>1</v>
      </c>
      <c r="Y2162" s="2">
        <v>1.5101938082053862E-2</v>
      </c>
      <c r="Z2162" s="1">
        <v>0.55296000532543788</v>
      </c>
      <c r="AA2162" s="1">
        <v>0.58299999999999996</v>
      </c>
      <c r="AB2162" s="2">
        <v>0.37106637395597197</v>
      </c>
      <c r="AC2162" s="2">
        <v>0.42942417079802403</v>
      </c>
      <c r="AD2162" s="1">
        <v>0.85135638989682672</v>
      </c>
      <c r="AE2162" s="1">
        <v>0.407883</v>
      </c>
      <c r="AF2162" s="1">
        <v>0.74193548387096775</v>
      </c>
      <c r="AG2162" s="4">
        <v>4466.2853102573799</v>
      </c>
      <c r="AH2162" s="4">
        <v>4410</v>
      </c>
      <c r="AI2162" s="4">
        <v>6126643</v>
      </c>
      <c r="AJ2162" s="2" t="e">
        <v>#N/A</v>
      </c>
      <c r="AK2162" s="2" t="e">
        <v>#N/A</v>
      </c>
      <c r="AL2162" s="2" t="e">
        <v>#N/A</v>
      </c>
      <c r="AM2162" s="2"/>
      <c r="AN2162" s="2" t="e">
        <v>#N/A</v>
      </c>
      <c r="AO2162" s="2" t="e">
        <v>#N/A</v>
      </c>
      <c r="AP2162" s="2" t="e">
        <v>#N/A</v>
      </c>
      <c r="AQ2162" s="2" t="e">
        <v>#N/A</v>
      </c>
      <c r="AR2162" s="2"/>
      <c r="AS2162" s="2" t="e">
        <v>#N/A</v>
      </c>
      <c r="AT2162" s="2">
        <v>0.25071840223812586</v>
      </c>
      <c r="AU2162" s="2">
        <v>0.27964597946422382</v>
      </c>
      <c r="AV2162" s="4">
        <v>14.23</v>
      </c>
      <c r="AW2162" s="4">
        <v>53.24</v>
      </c>
      <c r="AX2162" s="1">
        <f t="shared" si="476"/>
        <v>0.1761772564189957</v>
      </c>
      <c r="AY2162" s="2">
        <f t="shared" si="477"/>
        <v>0.45530856009070064</v>
      </c>
      <c r="AZ2162" s="1">
        <f t="shared" si="478"/>
        <v>0.29960342391629285</v>
      </c>
      <c r="BA2162" s="1">
        <f t="shared" si="479"/>
        <v>0.27051032390124868</v>
      </c>
      <c r="BB2162" s="1">
        <f t="shared" si="480"/>
        <v>0.25007550236252163</v>
      </c>
      <c r="BC2162" s="1">
        <f t="shared" si="481"/>
        <v>0.32607247615541907</v>
      </c>
      <c r="BD2162" s="1">
        <f t="shared" si="482"/>
        <v>0.36332845257939489</v>
      </c>
      <c r="BE2162" s="1" t="e">
        <f t="shared" si="483"/>
        <v>#N/A</v>
      </c>
      <c r="BF2162" s="2">
        <f t="shared" si="484"/>
        <v>0.10512089469921218</v>
      </c>
      <c r="BG2162" s="1" t="e">
        <f t="shared" si="485"/>
        <v>#N/A</v>
      </c>
      <c r="BH2162" s="1">
        <f t="shared" si="486"/>
        <v>0.31315881036577853</v>
      </c>
      <c r="BI2162" s="2" t="e">
        <f t="shared" si="487"/>
        <v>#N/A</v>
      </c>
      <c r="BJ2162" s="1" t="e">
        <f t="shared" si="488"/>
        <v>#N/A</v>
      </c>
      <c r="BK2162" s="1" t="e">
        <f t="shared" si="489"/>
        <v>#N/A</v>
      </c>
    </row>
    <row r="2163" spans="1:63">
      <c r="A2163" t="s">
        <v>163</v>
      </c>
      <c r="B2163">
        <v>2008</v>
      </c>
      <c r="C2163" s="1">
        <v>0.23660553851397409</v>
      </c>
      <c r="D2163" s="1">
        <v>1.4580000000000001E-3</v>
      </c>
      <c r="E2163" s="1">
        <v>0.14000000000000001</v>
      </c>
      <c r="F2163" s="1">
        <v>0.32499999999999996</v>
      </c>
      <c r="G2163" s="1">
        <v>3.7333333333333336E-2</v>
      </c>
      <c r="H2163" s="1">
        <v>0.30000000000000004</v>
      </c>
      <c r="I2163" s="2">
        <v>0.76291666666666669</v>
      </c>
      <c r="J2163" s="1">
        <v>0.39700000000000002</v>
      </c>
      <c r="K2163" s="1">
        <v>0.85788412698416672</v>
      </c>
      <c r="L2163" s="2">
        <v>0.24</v>
      </c>
      <c r="M2163" s="2">
        <v>9.1799999959766856E-2</v>
      </c>
      <c r="N2163" s="1">
        <v>0.54</v>
      </c>
      <c r="O2163" s="2">
        <v>0.3175</v>
      </c>
      <c r="P2163" s="1">
        <v>0.83960000000000001</v>
      </c>
      <c r="Q2163" s="1">
        <v>0.26230439024390395</v>
      </c>
      <c r="R2163" s="3">
        <v>0.29855537799999998</v>
      </c>
      <c r="S2163" s="1">
        <v>1.550599775E-2</v>
      </c>
      <c r="T2163" s="2">
        <v>7.9680362000000005E-2</v>
      </c>
      <c r="U2163" s="1">
        <v>0</v>
      </c>
      <c r="V2163" s="1">
        <v>0</v>
      </c>
      <c r="W2163" s="1">
        <v>5.5000000000000049E-2</v>
      </c>
      <c r="X2163" s="1">
        <v>1</v>
      </c>
      <c r="Y2163" s="2">
        <v>1.5101938082053862E-2</v>
      </c>
      <c r="Z2163" s="1">
        <v>0.56312000494634407</v>
      </c>
      <c r="AA2163" s="1">
        <v>0.6</v>
      </c>
      <c r="AB2163" s="2">
        <v>0.373849481047552</v>
      </c>
      <c r="AC2163" s="2">
        <v>0.44325136194636805</v>
      </c>
      <c r="AD2163" s="1">
        <v>1</v>
      </c>
      <c r="AE2163" s="1">
        <v>0.41604065981766208</v>
      </c>
      <c r="AF2163" s="1">
        <v>0.58064516129032262</v>
      </c>
      <c r="AG2163" s="4">
        <v>4743.7472176555802</v>
      </c>
      <c r="AH2163" s="4">
        <v>4680</v>
      </c>
      <c r="AI2163" s="4">
        <v>6237855</v>
      </c>
      <c r="AJ2163" s="2" t="e">
        <v>#N/A</v>
      </c>
      <c r="AK2163" s="2" t="e">
        <v>#N/A</v>
      </c>
      <c r="AL2163" s="2" t="e">
        <v>#N/A</v>
      </c>
      <c r="AM2163" s="2"/>
      <c r="AN2163" s="2" t="e">
        <v>#N/A</v>
      </c>
      <c r="AO2163" s="2" t="e">
        <v>#N/A</v>
      </c>
      <c r="AP2163" s="2" t="e">
        <v>#N/A</v>
      </c>
      <c r="AQ2163" s="2" t="e">
        <v>#N/A</v>
      </c>
      <c r="AR2163" s="2"/>
      <c r="AS2163" s="2" t="e">
        <v>#N/A</v>
      </c>
      <c r="AT2163" s="2">
        <v>0.29945243176042186</v>
      </c>
      <c r="AU2163" s="2">
        <v>0.29192593055526161</v>
      </c>
      <c r="AV2163" s="4">
        <v>13.2</v>
      </c>
      <c r="AW2163" s="4">
        <v>51.949999999999996</v>
      </c>
      <c r="AX2163" s="1">
        <f t="shared" si="476"/>
        <v>0.17339947864121794</v>
      </c>
      <c r="AY2163" s="2">
        <f t="shared" si="477"/>
        <v>0.4581572562300858</v>
      </c>
      <c r="AZ2163" s="1">
        <f t="shared" si="478"/>
        <v>0.29912922559878086</v>
      </c>
      <c r="BA2163" s="1">
        <f t="shared" si="479"/>
        <v>0.27220365717139966</v>
      </c>
      <c r="BB2163" s="1">
        <f t="shared" si="480"/>
        <v>0.25007550236252163</v>
      </c>
      <c r="BC2163" s="1">
        <f t="shared" si="481"/>
        <v>0.32731303733216044</v>
      </c>
      <c r="BD2163" s="1">
        <f t="shared" si="482"/>
        <v>0.3633114798713451</v>
      </c>
      <c r="BE2163" s="1" t="e">
        <f t="shared" si="483"/>
        <v>#N/A</v>
      </c>
      <c r="BF2163" s="2">
        <f t="shared" si="484"/>
        <v>0.11165532747543419</v>
      </c>
      <c r="BG2163" s="1" t="e">
        <f t="shared" si="485"/>
        <v>#N/A</v>
      </c>
      <c r="BH2163" s="1">
        <f t="shared" si="486"/>
        <v>0.3135666731886757</v>
      </c>
      <c r="BI2163" s="2" t="e">
        <f t="shared" si="487"/>
        <v>#N/A</v>
      </c>
      <c r="BJ2163" s="1" t="e">
        <f t="shared" si="488"/>
        <v>#N/A</v>
      </c>
      <c r="BK2163" s="1" t="e">
        <f t="shared" si="489"/>
        <v>#N/A</v>
      </c>
    </row>
    <row r="2164" spans="1:63">
      <c r="A2164" t="s">
        <v>163</v>
      </c>
      <c r="B2164">
        <v>2009</v>
      </c>
      <c r="C2164" s="1">
        <v>0.23660553851397409</v>
      </c>
      <c r="D2164" s="1">
        <v>1.4580000000000001E-3</v>
      </c>
      <c r="E2164" s="1">
        <v>0.15719999961555009</v>
      </c>
      <c r="F2164" s="1">
        <v>0.32499999999999996</v>
      </c>
      <c r="G2164" s="1">
        <v>3.7333333333333336E-2</v>
      </c>
      <c r="H2164" s="1">
        <v>0.31399999968707559</v>
      </c>
      <c r="I2164" s="2">
        <v>0.76291666666666669</v>
      </c>
      <c r="J2164" s="1">
        <v>0.39100000000000001</v>
      </c>
      <c r="K2164" s="1">
        <v>0.88862579365083338</v>
      </c>
      <c r="L2164" s="2">
        <v>0.24</v>
      </c>
      <c r="M2164" s="2">
        <v>9.359999991953373E-2</v>
      </c>
      <c r="N2164" s="1">
        <v>0.54</v>
      </c>
      <c r="O2164" s="2">
        <v>0.3175</v>
      </c>
      <c r="P2164" s="1">
        <v>0.83960000000000001</v>
      </c>
      <c r="Q2164" s="1">
        <v>0.29105830179632564</v>
      </c>
      <c r="R2164" s="3">
        <v>0.29855537799999998</v>
      </c>
      <c r="S2164" s="1">
        <v>1.7194397850000001E-2</v>
      </c>
      <c r="T2164" s="2">
        <v>8.1273969204380098E-2</v>
      </c>
      <c r="U2164" s="1">
        <v>0</v>
      </c>
      <c r="V2164" s="1">
        <v>0</v>
      </c>
      <c r="W2164" s="1">
        <v>5.5000000000000049E-2</v>
      </c>
      <c r="X2164" s="1">
        <v>1</v>
      </c>
      <c r="Y2164" s="2">
        <v>1.5101938082053862E-2</v>
      </c>
      <c r="Z2164" s="1">
        <v>0.57328000456725037</v>
      </c>
      <c r="AA2164" s="1">
        <v>0.61</v>
      </c>
      <c r="AB2164" s="2">
        <v>0.30248465479452602</v>
      </c>
      <c r="AC2164" s="2">
        <v>0.45187779418135998</v>
      </c>
      <c r="AD2164" s="1">
        <v>0.98330663674170338</v>
      </c>
      <c r="AE2164" s="1">
        <v>0.42419831963532417</v>
      </c>
      <c r="AF2164" s="1">
        <v>0.35483870967741937</v>
      </c>
      <c r="AG2164" s="4">
        <v>4522.5207295504797</v>
      </c>
      <c r="AH2164" s="4">
        <v>4430</v>
      </c>
      <c r="AI2164" s="4">
        <v>6348917</v>
      </c>
      <c r="AJ2164" s="2" t="e">
        <v>#N/A</v>
      </c>
      <c r="AK2164" s="2" t="e">
        <v>#N/A</v>
      </c>
      <c r="AL2164" s="2" t="e">
        <v>#N/A</v>
      </c>
      <c r="AM2164" s="2"/>
      <c r="AN2164" s="2" t="e">
        <v>#N/A</v>
      </c>
      <c r="AO2164" s="2" t="e">
        <v>#N/A</v>
      </c>
      <c r="AP2164" s="2" t="e">
        <v>#N/A</v>
      </c>
      <c r="AQ2164" s="2" t="e">
        <v>#N/A</v>
      </c>
      <c r="AR2164" s="2"/>
      <c r="AS2164" s="2" t="e">
        <v>#N/A</v>
      </c>
      <c r="AT2164" s="2">
        <v>0.32396790342535081</v>
      </c>
      <c r="AU2164" s="2">
        <v>0.30352058812810734</v>
      </c>
      <c r="AV2164" s="4"/>
      <c r="AW2164" s="4"/>
      <c r="AX2164" s="1">
        <f t="shared" si="476"/>
        <v>0.17859947852498884</v>
      </c>
      <c r="AY2164" s="2">
        <f t="shared" si="477"/>
        <v>0.46194892289100481</v>
      </c>
      <c r="AZ2164" s="1">
        <f t="shared" si="478"/>
        <v>0.30553640937014115</v>
      </c>
      <c r="BA2164" s="1">
        <f t="shared" si="479"/>
        <v>0.27389699044155075</v>
      </c>
      <c r="BB2164" s="1">
        <f t="shared" si="480"/>
        <v>0.25007550236252163</v>
      </c>
      <c r="BC2164" s="1">
        <f t="shared" si="481"/>
        <v>0.32816285951890189</v>
      </c>
      <c r="BD2164" s="1">
        <f t="shared" si="482"/>
        <v>0.37869301065902755</v>
      </c>
      <c r="BE2164" s="1" t="e">
        <f t="shared" si="483"/>
        <v>#N/A</v>
      </c>
      <c r="BF2164" s="2">
        <f t="shared" si="484"/>
        <v>0.10783303524012369</v>
      </c>
      <c r="BG2164" s="1" t="e">
        <f t="shared" si="485"/>
        <v>#N/A</v>
      </c>
      <c r="BH2164" s="1">
        <f t="shared" si="486"/>
        <v>0.3189771241801504</v>
      </c>
      <c r="BI2164" s="2" t="e">
        <f t="shared" si="487"/>
        <v>#N/A</v>
      </c>
      <c r="BJ2164" s="1" t="e">
        <f t="shared" si="488"/>
        <v>#N/A</v>
      </c>
      <c r="BK2164" s="1" t="e">
        <f t="shared" si="489"/>
        <v>#N/A</v>
      </c>
    </row>
    <row r="2165" spans="1:63">
      <c r="A2165" t="s">
        <v>163</v>
      </c>
      <c r="B2165">
        <v>2010</v>
      </c>
      <c r="C2165" s="1">
        <v>0.23660553851397409</v>
      </c>
      <c r="D2165" s="1">
        <v>1.4580000000000001E-3</v>
      </c>
      <c r="E2165" s="1">
        <v>0.17439999923110006</v>
      </c>
      <c r="F2165" s="1">
        <v>0.32499999999999996</v>
      </c>
      <c r="G2165" s="1">
        <v>3.7333333333333336E-2</v>
      </c>
      <c r="H2165" s="1">
        <v>0.32799999937415125</v>
      </c>
      <c r="I2165" s="2">
        <v>0.76291666666666669</v>
      </c>
      <c r="J2165" s="1">
        <v>0.39490999991260467</v>
      </c>
      <c r="K2165" s="1">
        <v>0.88862579365083338</v>
      </c>
      <c r="L2165" s="2">
        <v>0.24</v>
      </c>
      <c r="M2165" s="2">
        <v>9.539999987930059E-2</v>
      </c>
      <c r="N2165" s="1">
        <v>0.54</v>
      </c>
      <c r="O2165" s="2">
        <v>0.3175</v>
      </c>
      <c r="P2165" s="1">
        <v>0.83960000000000001</v>
      </c>
      <c r="Q2165" s="1">
        <v>0.31981221334874765</v>
      </c>
      <c r="R2165" s="3">
        <v>0.29855537799999998</v>
      </c>
      <c r="S2165" s="1">
        <v>1.7366341824656753E-2</v>
      </c>
      <c r="T2165" s="2">
        <v>8.2867576408760205E-2</v>
      </c>
      <c r="U2165" s="1">
        <v>0</v>
      </c>
      <c r="V2165" s="1">
        <v>0</v>
      </c>
      <c r="W2165" s="1">
        <v>5.5000000000000049E-2</v>
      </c>
      <c r="X2165" s="1">
        <v>1</v>
      </c>
      <c r="Y2165" s="2">
        <v>1.5101938082053862E-2</v>
      </c>
      <c r="Z2165" s="1">
        <v>0.58344000418815667</v>
      </c>
      <c r="AA2165" s="1">
        <v>0.61299999999999999</v>
      </c>
      <c r="AB2165" s="2">
        <v>0.30050950138661936</v>
      </c>
      <c r="AC2165" s="2">
        <v>0.45139657213392975</v>
      </c>
      <c r="AD2165" s="1">
        <v>0.99313970288933429</v>
      </c>
      <c r="AE2165" s="1">
        <v>0.43235597945298626</v>
      </c>
      <c r="AF2165" s="1">
        <v>0.35483870967741937</v>
      </c>
      <c r="AG2165" s="4"/>
      <c r="AH2165" s="4">
        <v>4721.3333333333139</v>
      </c>
      <c r="AI2165" s="4"/>
      <c r="AJ2165" s="2" t="e">
        <v>#N/A</v>
      </c>
      <c r="AK2165" s="2" t="e">
        <v>#N/A</v>
      </c>
      <c r="AL2165" s="2" t="e">
        <v>#N/A</v>
      </c>
      <c r="AM2165" s="2"/>
      <c r="AN2165" s="2" t="e">
        <v>#N/A</v>
      </c>
      <c r="AO2165" s="2" t="e">
        <v>#N/A</v>
      </c>
      <c r="AP2165" s="2" t="e">
        <v>#N/A</v>
      </c>
      <c r="AQ2165" s="2" t="e">
        <v>#N/A</v>
      </c>
      <c r="AR2165" s="2"/>
      <c r="AS2165" s="2" t="e">
        <v>#N/A</v>
      </c>
      <c r="AT2165" s="2">
        <v>0.32572822435175108</v>
      </c>
      <c r="AU2165" s="2">
        <v>0.30548538220290966</v>
      </c>
      <c r="AV2165" s="4"/>
      <c r="AW2165" s="4"/>
      <c r="AX2165" s="1">
        <f t="shared" si="476"/>
        <v>0.18379947840875976</v>
      </c>
      <c r="AY2165" s="2">
        <f t="shared" si="477"/>
        <v>0.46276463715848642</v>
      </c>
      <c r="AZ2165" s="1">
        <f t="shared" si="478"/>
        <v>0.31164030191643299</v>
      </c>
      <c r="BA2165" s="1">
        <f t="shared" si="479"/>
        <v>0.27559032371170178</v>
      </c>
      <c r="BB2165" s="1">
        <f t="shared" si="480"/>
        <v>0.25007550236252163</v>
      </c>
      <c r="BC2165" s="1">
        <f t="shared" si="481"/>
        <v>0.32994529768200587</v>
      </c>
      <c r="BD2165" s="1">
        <f t="shared" si="482"/>
        <v>0.38895093033559874</v>
      </c>
      <c r="BE2165" s="1" t="e">
        <f t="shared" si="483"/>
        <v>#N/A</v>
      </c>
      <c r="BF2165" s="2">
        <f t="shared" si="484"/>
        <v>0.10776342978723003</v>
      </c>
      <c r="BG2165" s="1" t="e">
        <f t="shared" si="485"/>
        <v>#N/A</v>
      </c>
      <c r="BH2165" s="1">
        <f t="shared" si="486"/>
        <v>0.32299057679337539</v>
      </c>
      <c r="BI2165" s="2" t="e">
        <f t="shared" si="487"/>
        <v>#N/A</v>
      </c>
      <c r="BJ2165" s="1" t="e">
        <f t="shared" si="488"/>
        <v>#N/A</v>
      </c>
      <c r="BK2165" s="1" t="e">
        <f t="shared" si="489"/>
        <v>#N/A</v>
      </c>
    </row>
    <row r="2166" spans="1:63">
      <c r="A2166" t="s">
        <v>164</v>
      </c>
      <c r="B2166">
        <v>1995</v>
      </c>
      <c r="C2166" s="1">
        <v>0.43419003984063748</v>
      </c>
      <c r="D2166" s="1">
        <v>1.01E-2</v>
      </c>
      <c r="E2166" s="1">
        <v>0.22999999999999998</v>
      </c>
      <c r="F2166" s="1">
        <v>0.32499999999999996</v>
      </c>
      <c r="G2166" s="1">
        <v>4.5999999999999999E-2</v>
      </c>
      <c r="H2166" s="1">
        <v>0.41000000000000003</v>
      </c>
      <c r="I2166" s="2">
        <v>0.59099999999999997</v>
      </c>
      <c r="J2166" s="1">
        <v>0.29699999999999999</v>
      </c>
      <c r="K2166" s="1">
        <v>0.84170154109583328</v>
      </c>
      <c r="L2166" s="2">
        <v>0.36</v>
      </c>
      <c r="M2166" s="2">
        <v>0.6</v>
      </c>
      <c r="N2166" s="1">
        <v>0.11219999995082616</v>
      </c>
      <c r="O2166" s="2">
        <v>0.22499999999999998</v>
      </c>
      <c r="P2166" s="1">
        <v>0.87960000000000005</v>
      </c>
      <c r="Q2166" s="1">
        <v>0.33965268292682993</v>
      </c>
      <c r="R2166" s="3">
        <v>0.56535947799999997</v>
      </c>
      <c r="S2166" s="1">
        <v>1.3999999999999999E-2</v>
      </c>
      <c r="T2166" s="2">
        <v>0.197119344</v>
      </c>
      <c r="U2166" s="1">
        <v>4.6021735040835728E-3</v>
      </c>
      <c r="V2166" s="1">
        <v>1.7865612563228599E-2</v>
      </c>
      <c r="W2166" s="1">
        <v>0.23099999999999998</v>
      </c>
      <c r="X2166" s="1">
        <v>0.65</v>
      </c>
      <c r="Y2166" s="2">
        <v>1.8749999999999999E-2</v>
      </c>
      <c r="Z2166" s="1">
        <v>0.88600000379999999</v>
      </c>
      <c r="AA2166" s="1">
        <v>0.56899999999999995</v>
      </c>
      <c r="AB2166" s="2">
        <v>0.22865053288988957</v>
      </c>
      <c r="AC2166" s="2">
        <v>0.4441489511830703</v>
      </c>
      <c r="AD2166" s="1">
        <v>3.4128348959966666E-3</v>
      </c>
      <c r="AE2166" s="1">
        <v>0.38648357142857143</v>
      </c>
      <c r="AF2166" s="1">
        <v>0.77419354838709675</v>
      </c>
      <c r="AG2166" s="4">
        <v>4316.5509124344599</v>
      </c>
      <c r="AH2166" s="4">
        <v>4110</v>
      </c>
      <c r="AI2166" s="4">
        <v>23943275</v>
      </c>
      <c r="AJ2166" s="2">
        <v>0.55000000000000004</v>
      </c>
      <c r="AK2166" s="2">
        <v>0.7</v>
      </c>
      <c r="AL2166" s="2">
        <v>0.81099999999999994</v>
      </c>
      <c r="AM2166" s="2"/>
      <c r="AN2166" s="2">
        <v>0.89500000000000002</v>
      </c>
      <c r="AO2166" s="2">
        <v>0.7</v>
      </c>
      <c r="AP2166" s="2">
        <v>0.36720000205188991</v>
      </c>
      <c r="AQ2166" s="2">
        <v>0.35899999999999999</v>
      </c>
      <c r="AR2166" s="2">
        <v>50</v>
      </c>
      <c r="AS2166" s="2">
        <v>0.51</v>
      </c>
      <c r="AT2166" s="2">
        <v>0.45397214036800015</v>
      </c>
      <c r="AU2166" s="2">
        <v>0.38149267254875746</v>
      </c>
      <c r="AV2166" s="4"/>
      <c r="AW2166" s="4"/>
      <c r="AX2166" s="1">
        <f t="shared" si="476"/>
        <v>0.24254833997343961</v>
      </c>
      <c r="AY2166" s="2">
        <f t="shared" si="477"/>
        <v>0.43241450586380853</v>
      </c>
      <c r="AZ2166" s="1">
        <f t="shared" si="478"/>
        <v>0.39914630098536602</v>
      </c>
      <c r="BA2166" s="1">
        <f t="shared" si="479"/>
        <v>0.30136963164455205</v>
      </c>
      <c r="BB2166" s="1">
        <f t="shared" si="480"/>
        <v>0.30610018792719118</v>
      </c>
      <c r="BC2166" s="1">
        <f t="shared" si="481"/>
        <v>0.37784062404035873</v>
      </c>
      <c r="BD2166" s="1">
        <f t="shared" si="482"/>
        <v>0.35511226132891482</v>
      </c>
      <c r="BE2166" s="1">
        <f t="shared" si="483"/>
        <v>0.25837750000000004</v>
      </c>
      <c r="BF2166" s="2">
        <f t="shared" si="484"/>
        <v>0.11267716244409601</v>
      </c>
      <c r="BG2166" s="1">
        <f t="shared" si="485"/>
        <v>9.5328266245127233E-2</v>
      </c>
      <c r="BH2166" s="1">
        <f t="shared" si="486"/>
        <v>0.34635102443215487</v>
      </c>
      <c r="BI2166" s="2">
        <f t="shared" si="487"/>
        <v>0.46638292868922326</v>
      </c>
      <c r="BJ2166" s="1">
        <f t="shared" si="488"/>
        <v>0.81273395312137819</v>
      </c>
      <c r="BK2166" s="1">
        <f t="shared" si="489"/>
        <v>0.12003190425706839</v>
      </c>
    </row>
    <row r="2167" spans="1:63">
      <c r="A2167" t="s">
        <v>164</v>
      </c>
      <c r="B2167">
        <v>1996</v>
      </c>
      <c r="C2167" s="1">
        <v>0.43419003984063748</v>
      </c>
      <c r="D2167" s="1">
        <v>1.01E-2</v>
      </c>
      <c r="E2167" s="1">
        <v>0.22599999999999998</v>
      </c>
      <c r="F2167" s="1">
        <v>0.32499999999999996</v>
      </c>
      <c r="G2167" s="1">
        <v>4.5999999999999999E-2</v>
      </c>
      <c r="H2167" s="1">
        <v>0.40400000000000003</v>
      </c>
      <c r="I2167" s="2">
        <v>0.59099999999999997</v>
      </c>
      <c r="J2167" s="1">
        <v>0.29620000000000002</v>
      </c>
      <c r="K2167" s="1">
        <v>0.86002237442916663</v>
      </c>
      <c r="L2167" s="2">
        <v>0.36</v>
      </c>
      <c r="M2167" s="2">
        <v>0.59</v>
      </c>
      <c r="N2167" s="1">
        <v>0.11000000000000001</v>
      </c>
      <c r="O2167" s="2">
        <v>0.22499999999999998</v>
      </c>
      <c r="P2167" s="1">
        <v>0.87960000000000005</v>
      </c>
      <c r="Q2167" s="1">
        <v>0.329485853658538</v>
      </c>
      <c r="R2167" s="3">
        <v>0.56535947799999997</v>
      </c>
      <c r="S2167" s="1">
        <v>1.1000000000000001E-2</v>
      </c>
      <c r="T2167" s="2">
        <v>0.18283661210000002</v>
      </c>
      <c r="U2167" s="1">
        <v>4.6021735040835728E-3</v>
      </c>
      <c r="V2167" s="1">
        <v>1.7865612563228599E-2</v>
      </c>
      <c r="W2167" s="1">
        <v>0.23099999999999998</v>
      </c>
      <c r="X2167" s="1">
        <v>0.65</v>
      </c>
      <c r="Y2167" s="2">
        <v>1.8749999999999999E-2</v>
      </c>
      <c r="Z2167" s="1">
        <v>0.88399999620000003</v>
      </c>
      <c r="AA2167" s="1">
        <v>0.625</v>
      </c>
      <c r="AB2167" s="2">
        <v>0.23397111055976999</v>
      </c>
      <c r="AC2167" s="2">
        <v>0.44524406976332598</v>
      </c>
      <c r="AD2167" s="1">
        <v>9.1640470484068894E-3</v>
      </c>
      <c r="AE2167" s="1">
        <v>0.3673075714285714</v>
      </c>
      <c r="AF2167" s="1">
        <v>0.67741935483870963</v>
      </c>
      <c r="AG2167" s="4">
        <v>4431.4088974455599</v>
      </c>
      <c r="AH2167" s="4">
        <v>4280</v>
      </c>
      <c r="AI2167" s="4">
        <v>24367206</v>
      </c>
      <c r="AJ2167" s="2">
        <v>0.55000000000000004</v>
      </c>
      <c r="AK2167" s="2">
        <v>0.7</v>
      </c>
      <c r="AL2167" s="2">
        <v>0.81</v>
      </c>
      <c r="AM2167" s="2"/>
      <c r="AN2167" s="2">
        <v>0.93400000000000005</v>
      </c>
      <c r="AO2167" s="2">
        <v>0.7</v>
      </c>
      <c r="AP2167" s="2">
        <v>0.3763800018467009</v>
      </c>
      <c r="AQ2167" s="2">
        <v>0.57899999999999996</v>
      </c>
      <c r="AR2167" s="2">
        <v>50</v>
      </c>
      <c r="AS2167" s="2">
        <v>0.55000000000000004</v>
      </c>
      <c r="AT2167" s="2">
        <v>0.45303279631530213</v>
      </c>
      <c r="AU2167" s="2">
        <v>0.37907415571715875</v>
      </c>
      <c r="AV2167" s="4">
        <v>19.920000000000002</v>
      </c>
      <c r="AW2167" s="4">
        <v>46.24</v>
      </c>
      <c r="AX2167" s="1">
        <f t="shared" si="476"/>
        <v>0.2408816733067729</v>
      </c>
      <c r="AY2167" s="2">
        <f t="shared" si="477"/>
        <v>0.43317462491845232</v>
      </c>
      <c r="AZ2167" s="1">
        <f t="shared" si="478"/>
        <v>0.39365638875170761</v>
      </c>
      <c r="BA2167" s="1">
        <f t="shared" si="479"/>
        <v>0.30103629704455204</v>
      </c>
      <c r="BB2167" s="1">
        <f t="shared" si="480"/>
        <v>0.30610018792719118</v>
      </c>
      <c r="BC2167" s="1">
        <f t="shared" si="481"/>
        <v>0.37608506764035871</v>
      </c>
      <c r="BD2167" s="1">
        <f t="shared" si="482"/>
        <v>0.3520574733646174</v>
      </c>
      <c r="BE2167" s="1">
        <f t="shared" si="483"/>
        <v>0.27539330000000001</v>
      </c>
      <c r="BF2167" s="2">
        <f t="shared" si="484"/>
        <v>0.11322479766383982</v>
      </c>
      <c r="BG2167" s="1">
        <f t="shared" si="485"/>
        <v>9.3915375159328421E-2</v>
      </c>
      <c r="BH2167" s="1">
        <f t="shared" si="486"/>
        <v>0.34474757631072239</v>
      </c>
      <c r="BI2167" s="2">
        <f t="shared" si="487"/>
        <v>0.48253347282316822</v>
      </c>
      <c r="BJ2167" s="1">
        <f t="shared" si="488"/>
        <v>0.82728104913389067</v>
      </c>
      <c r="BK2167" s="1">
        <f t="shared" si="489"/>
        <v>0.13778589651244583</v>
      </c>
    </row>
    <row r="2168" spans="1:63">
      <c r="A2168" t="s">
        <v>164</v>
      </c>
      <c r="B2168">
        <v>1997</v>
      </c>
      <c r="C2168" s="1">
        <v>0.43419003984063748</v>
      </c>
      <c r="D2168" s="1">
        <v>1.01E-2</v>
      </c>
      <c r="E2168" s="1">
        <v>0.22199999999999998</v>
      </c>
      <c r="F2168" s="1">
        <v>0.32499999999999996</v>
      </c>
      <c r="G2168" s="1">
        <v>4.5999999999999999E-2</v>
      </c>
      <c r="H2168" s="1">
        <v>0.39800000000000002</v>
      </c>
      <c r="I2168" s="2">
        <v>0.59099999999999997</v>
      </c>
      <c r="J2168" s="1">
        <v>0.2954</v>
      </c>
      <c r="K2168" s="1">
        <v>0.86002237442916663</v>
      </c>
      <c r="L2168" s="2">
        <v>0.36</v>
      </c>
      <c r="M2168" s="2">
        <v>0.57999999999999996</v>
      </c>
      <c r="N2168" s="1">
        <v>0.10250000000000001</v>
      </c>
      <c r="O2168" s="2">
        <v>0.22499999999999998</v>
      </c>
      <c r="P2168" s="1">
        <v>0.87960000000000005</v>
      </c>
      <c r="Q2168" s="1">
        <v>0.31925024390244006</v>
      </c>
      <c r="R2168" s="3">
        <v>0.56535947799999997</v>
      </c>
      <c r="S2168" s="1">
        <v>1.2E-2</v>
      </c>
      <c r="T2168" s="2">
        <v>0.16855388020000001</v>
      </c>
      <c r="U2168" s="1">
        <v>4.6021735040835728E-3</v>
      </c>
      <c r="V2168" s="1">
        <v>1.7865612563228599E-2</v>
      </c>
      <c r="W2168" s="1">
        <v>0.23099999999999998</v>
      </c>
      <c r="X2168" s="1">
        <v>0.65</v>
      </c>
      <c r="Y2168" s="2">
        <v>1.8749999999999999E-2</v>
      </c>
      <c r="Z2168" s="1">
        <v>0.88199999809999996</v>
      </c>
      <c r="AA2168" s="1">
        <v>0.63800000000000001</v>
      </c>
      <c r="AB2168" s="2">
        <v>0.29164247222347794</v>
      </c>
      <c r="AC2168" s="2">
        <v>0.41593801957139098</v>
      </c>
      <c r="AD2168" s="1">
        <v>1.890803288332189E-2</v>
      </c>
      <c r="AE2168" s="1">
        <v>0.36892714285714284</v>
      </c>
      <c r="AF2168" s="1">
        <v>0.74193548387096775</v>
      </c>
      <c r="AG2168" s="4">
        <v>4737.84238117732</v>
      </c>
      <c r="AH2168" s="4">
        <v>4590</v>
      </c>
      <c r="AI2168" s="4">
        <v>24787466</v>
      </c>
      <c r="AJ2168" s="2">
        <v>0.55000000000000004</v>
      </c>
      <c r="AK2168" s="2">
        <v>0.7</v>
      </c>
      <c r="AL2168" s="2">
        <v>0.80500000000000005</v>
      </c>
      <c r="AM2168" s="2"/>
      <c r="AN2168" s="2">
        <v>0.92</v>
      </c>
      <c r="AO2168" s="2">
        <v>0.7</v>
      </c>
      <c r="AP2168" s="2">
        <v>0.38556000164151194</v>
      </c>
      <c r="AQ2168" s="2">
        <v>0.68500000000000005</v>
      </c>
      <c r="AR2168" s="2">
        <v>50</v>
      </c>
      <c r="AS2168" s="2">
        <v>0.58599999999999997</v>
      </c>
      <c r="AT2168" s="2">
        <v>0.4428617610094624</v>
      </c>
      <c r="AU2168" s="2">
        <v>0.37118701273932897</v>
      </c>
      <c r="AV2168" s="4"/>
      <c r="AW2168" s="4"/>
      <c r="AX2168" s="1">
        <f t="shared" si="476"/>
        <v>0.23921500664010628</v>
      </c>
      <c r="AY2168" s="2">
        <f t="shared" si="477"/>
        <v>0.4305603392041667</v>
      </c>
      <c r="AZ2168" s="1">
        <f t="shared" si="478"/>
        <v>0.38895272042048801</v>
      </c>
      <c r="BA2168" s="1">
        <f t="shared" si="479"/>
        <v>0.30070296402788538</v>
      </c>
      <c r="BB2168" s="1">
        <f t="shared" si="480"/>
        <v>0.30610018792719118</v>
      </c>
      <c r="BC2168" s="1">
        <f t="shared" si="481"/>
        <v>0.37477395674035874</v>
      </c>
      <c r="BD2168" s="1">
        <f t="shared" si="482"/>
        <v>0.34505441642193446</v>
      </c>
      <c r="BE2168" s="1">
        <f t="shared" si="483"/>
        <v>0.28241660000000002</v>
      </c>
      <c r="BF2168" s="2">
        <f t="shared" si="484"/>
        <v>0.11504422528043312</v>
      </c>
      <c r="BG2168" s="1">
        <f t="shared" si="485"/>
        <v>9.4234817285888881E-2</v>
      </c>
      <c r="BH2168" s="1">
        <f t="shared" si="486"/>
        <v>0.34197618702982813</v>
      </c>
      <c r="BI2168" s="2">
        <f t="shared" si="487"/>
        <v>0.49169564256632203</v>
      </c>
      <c r="BJ2168" s="1">
        <f t="shared" si="488"/>
        <v>0.83367182959615016</v>
      </c>
      <c r="BK2168" s="1">
        <f t="shared" si="489"/>
        <v>0.14971945553649391</v>
      </c>
    </row>
    <row r="2169" spans="1:63">
      <c r="A2169" t="s">
        <v>164</v>
      </c>
      <c r="B2169">
        <v>1998</v>
      </c>
      <c r="C2169" s="1">
        <v>0.43419003984063748</v>
      </c>
      <c r="D2169" s="1">
        <v>1.01E-2</v>
      </c>
      <c r="E2169" s="1">
        <v>0.21799999999999997</v>
      </c>
      <c r="F2169" s="1">
        <v>0.32499999999999996</v>
      </c>
      <c r="G2169" s="1">
        <v>4.5999999999999999E-2</v>
      </c>
      <c r="H2169" s="1">
        <v>0.39200000000000002</v>
      </c>
      <c r="I2169" s="2">
        <v>0.59099999999999997</v>
      </c>
      <c r="J2169" s="1">
        <v>0.29460000000000003</v>
      </c>
      <c r="K2169" s="1">
        <v>0.86002237442916663</v>
      </c>
      <c r="L2169" s="2">
        <v>0.36</v>
      </c>
      <c r="M2169" s="2">
        <v>0.56000000000000005</v>
      </c>
      <c r="N2169" s="1">
        <v>9.5000000000000001E-2</v>
      </c>
      <c r="O2169" s="2">
        <v>0.22499999999999998</v>
      </c>
      <c r="P2169" s="1">
        <v>0.87960000000000005</v>
      </c>
      <c r="Q2169" s="1">
        <v>0.30911463414634199</v>
      </c>
      <c r="R2169" s="3">
        <v>0.56535947799999997</v>
      </c>
      <c r="S2169" s="1">
        <v>1.2E-2</v>
      </c>
      <c r="T2169" s="2">
        <v>0.15427114829999999</v>
      </c>
      <c r="U2169" s="1">
        <v>4.6021735040835728E-3</v>
      </c>
      <c r="V2169" s="1">
        <v>1.7865612563228599E-2</v>
      </c>
      <c r="W2169" s="1">
        <v>0.23099999999999998</v>
      </c>
      <c r="X2169" s="1">
        <v>0.65</v>
      </c>
      <c r="Y2169" s="2">
        <v>1.8749999999999999E-2</v>
      </c>
      <c r="Z2169" s="1">
        <v>0.87029999729999996</v>
      </c>
      <c r="AA2169" s="1">
        <v>0.65</v>
      </c>
      <c r="AB2169" s="2">
        <v>0.34931383388718601</v>
      </c>
      <c r="AC2169" s="2">
        <v>0.38663196937945604</v>
      </c>
      <c r="AD2169" s="1">
        <v>3.274172263119067E-2</v>
      </c>
      <c r="AE2169" s="1">
        <v>0.40816214285714286</v>
      </c>
      <c r="AF2169" s="1">
        <v>0.70967741935483875</v>
      </c>
      <c r="AG2169" s="4">
        <v>4681.6119025240596</v>
      </c>
      <c r="AH2169" s="4">
        <v>4580</v>
      </c>
      <c r="AI2169" s="4">
        <v>25202027</v>
      </c>
      <c r="AJ2169" s="2">
        <v>0.55000000000000004</v>
      </c>
      <c r="AK2169" s="2">
        <v>0.7</v>
      </c>
      <c r="AL2169" s="2">
        <v>0.80400000000000005</v>
      </c>
      <c r="AM2169" s="2"/>
      <c r="AN2169" s="2">
        <v>0.91400000000000003</v>
      </c>
      <c r="AO2169" s="2">
        <v>0.7</v>
      </c>
      <c r="AP2169" s="2">
        <v>0.39474000143632287</v>
      </c>
      <c r="AQ2169" s="2">
        <v>0.72599999999999998</v>
      </c>
      <c r="AR2169" s="2">
        <v>50</v>
      </c>
      <c r="AS2169" s="2">
        <v>0.65200000000000002</v>
      </c>
      <c r="AT2169" s="2">
        <v>0.43269072570362255</v>
      </c>
      <c r="AU2169" s="2">
        <v>0.36329986976149931</v>
      </c>
      <c r="AV2169" s="4"/>
      <c r="AW2169" s="4"/>
      <c r="AX2169" s="1">
        <f t="shared" si="476"/>
        <v>0.23754833997343958</v>
      </c>
      <c r="AY2169" s="2">
        <f t="shared" si="477"/>
        <v>0.42651748206130957</v>
      </c>
      <c r="AZ2169" s="1">
        <f t="shared" si="478"/>
        <v>0.38406905208926839</v>
      </c>
      <c r="BA2169" s="1">
        <f t="shared" si="479"/>
        <v>0.29875296389455203</v>
      </c>
      <c r="BB2169" s="1">
        <f t="shared" si="480"/>
        <v>0.30610018792719118</v>
      </c>
      <c r="BC2169" s="1">
        <f t="shared" si="481"/>
        <v>0.37116284554035878</v>
      </c>
      <c r="BD2169" s="1">
        <f t="shared" si="482"/>
        <v>0.33806802614591808</v>
      </c>
      <c r="BE2169" s="1">
        <f t="shared" si="483"/>
        <v>0.28812660000000001</v>
      </c>
      <c r="BF2169" s="2">
        <f t="shared" si="484"/>
        <v>0.11686365289702645</v>
      </c>
      <c r="BG2169" s="1">
        <f t="shared" si="485"/>
        <v>9.85202874652399E-2</v>
      </c>
      <c r="BH2169" s="1">
        <f t="shared" si="486"/>
        <v>0.3384436865378227</v>
      </c>
      <c r="BI2169" s="2">
        <f t="shared" si="487"/>
        <v>0.50351054036226639</v>
      </c>
      <c r="BJ2169" s="1">
        <f t="shared" si="488"/>
        <v>0.84195422690008903</v>
      </c>
      <c r="BK2169" s="1">
        <f t="shared" si="489"/>
        <v>0.16506685382444369</v>
      </c>
    </row>
    <row r="2170" spans="1:63">
      <c r="A2170" t="s">
        <v>164</v>
      </c>
      <c r="B2170">
        <v>1999</v>
      </c>
      <c r="C2170" s="1">
        <v>0.43419003984063748</v>
      </c>
      <c r="D2170" s="1">
        <v>1.01E-2</v>
      </c>
      <c r="E2170" s="1">
        <v>0.21400000000000008</v>
      </c>
      <c r="F2170" s="1">
        <v>0.32499999999999996</v>
      </c>
      <c r="G2170" s="1">
        <v>4.5999999999999999E-2</v>
      </c>
      <c r="H2170" s="1">
        <v>0.38600000000000001</v>
      </c>
      <c r="I2170" s="2">
        <v>0.59099999999999997</v>
      </c>
      <c r="J2170" s="1">
        <v>0.29380000000000001</v>
      </c>
      <c r="K2170" s="1">
        <v>0.86002237442916663</v>
      </c>
      <c r="L2170" s="2">
        <v>0.36</v>
      </c>
      <c r="M2170" s="2">
        <v>0.49</v>
      </c>
      <c r="N2170" s="1">
        <v>8.7499999999999994E-2</v>
      </c>
      <c r="O2170" s="2">
        <v>0.22499999999999998</v>
      </c>
      <c r="P2170" s="1">
        <v>0.87960000000000005</v>
      </c>
      <c r="Q2170" s="1">
        <v>0.29917902439024402</v>
      </c>
      <c r="R2170" s="3">
        <v>0.56535947799999997</v>
      </c>
      <c r="S2170" s="1">
        <v>1.3000000000000001E-2</v>
      </c>
      <c r="T2170" s="2">
        <v>0.13998841640000001</v>
      </c>
      <c r="U2170" s="1">
        <v>4.6021735040835728E-3</v>
      </c>
      <c r="V2170" s="1">
        <v>1.7865612563228599E-2</v>
      </c>
      <c r="W2170" s="1">
        <v>0.23099999999999998</v>
      </c>
      <c r="X2170" s="1">
        <v>0.65</v>
      </c>
      <c r="Y2170" s="2">
        <v>1.8749999999999999E-2</v>
      </c>
      <c r="Z2170" s="1">
        <v>0.86960000039999996</v>
      </c>
      <c r="AA2170" s="1">
        <v>0.69200000000000006</v>
      </c>
      <c r="AB2170" s="2">
        <v>0.33545797313470305</v>
      </c>
      <c r="AC2170" s="2">
        <v>0.42772727786049902</v>
      </c>
      <c r="AD2170" s="1">
        <v>4.3966514683385111E-2</v>
      </c>
      <c r="AE2170" s="1">
        <v>0.42074038095238092</v>
      </c>
      <c r="AF2170" s="1">
        <v>0.90322580645161288</v>
      </c>
      <c r="AG2170" s="4">
        <v>4717.6104443065296</v>
      </c>
      <c r="AH2170" s="4">
        <v>4620</v>
      </c>
      <c r="AI2170" s="4">
        <v>25608226</v>
      </c>
      <c r="AJ2170" s="2">
        <v>0.7</v>
      </c>
      <c r="AK2170" s="2">
        <v>0.7</v>
      </c>
      <c r="AL2170" s="2">
        <v>0.80200000000000005</v>
      </c>
      <c r="AM2170" s="2"/>
      <c r="AN2170" s="2">
        <v>0.91299999999999992</v>
      </c>
      <c r="AO2170" s="2">
        <v>0.7</v>
      </c>
      <c r="AP2170" s="2">
        <v>0.40392000123113392</v>
      </c>
      <c r="AQ2170" s="2">
        <v>0.755</v>
      </c>
      <c r="AR2170" s="2">
        <v>70</v>
      </c>
      <c r="AS2170" s="2">
        <v>0.66</v>
      </c>
      <c r="AT2170" s="2">
        <v>0.43749882233572029</v>
      </c>
      <c r="AU2170" s="2">
        <v>0.36888073099699881</v>
      </c>
      <c r="AV2170" s="4"/>
      <c r="AW2170" s="4"/>
      <c r="AX2170" s="1">
        <f t="shared" si="476"/>
        <v>0.23588167330677293</v>
      </c>
      <c r="AY2170" s="2">
        <f t="shared" si="477"/>
        <v>0.41533176777559522</v>
      </c>
      <c r="AZ2170" s="1">
        <f t="shared" si="478"/>
        <v>0.3794253837580488</v>
      </c>
      <c r="BA2170" s="1">
        <f t="shared" si="479"/>
        <v>0.29863629774455203</v>
      </c>
      <c r="BB2170" s="1">
        <f t="shared" si="480"/>
        <v>0.30610018792719118</v>
      </c>
      <c r="BC2170" s="1">
        <f t="shared" si="481"/>
        <v>0.36332951255146984</v>
      </c>
      <c r="BD2170" s="1">
        <f t="shared" si="482"/>
        <v>0.33111496920323513</v>
      </c>
      <c r="BE2170" s="1">
        <f t="shared" si="483"/>
        <v>0.29863299999999998</v>
      </c>
      <c r="BF2170" s="2">
        <f t="shared" si="484"/>
        <v>0.12006840733309224</v>
      </c>
      <c r="BG2170" s="1">
        <f t="shared" si="485"/>
        <v>0.10135643699066393</v>
      </c>
      <c r="BH2170" s="1">
        <f t="shared" si="486"/>
        <v>0.33351488989396544</v>
      </c>
      <c r="BI2170" s="2">
        <f t="shared" si="487"/>
        <v>0.52005784432375624</v>
      </c>
      <c r="BJ2170" s="1">
        <f t="shared" si="488"/>
        <v>0.85357273421772173</v>
      </c>
      <c r="BK2170" s="1">
        <f t="shared" si="489"/>
        <v>0.1865429544297908</v>
      </c>
    </row>
    <row r="2171" spans="1:63">
      <c r="A2171" t="s">
        <v>164</v>
      </c>
      <c r="B2171">
        <v>2000</v>
      </c>
      <c r="C2171" s="1">
        <v>0.43419003984063748</v>
      </c>
      <c r="D2171" s="1">
        <v>1.01E-2</v>
      </c>
      <c r="E2171" s="1">
        <v>0.20999999999999996</v>
      </c>
      <c r="F2171" s="1">
        <v>0.32499999999999996</v>
      </c>
      <c r="G2171" s="1">
        <v>4.5999999999999999E-2</v>
      </c>
      <c r="H2171" s="1">
        <v>0.38</v>
      </c>
      <c r="I2171" s="2">
        <v>0.59099999999999997</v>
      </c>
      <c r="J2171" s="1">
        <v>0.29299999999999998</v>
      </c>
      <c r="K2171" s="1">
        <v>0.86002237442916663</v>
      </c>
      <c r="L2171" s="2">
        <v>0.36</v>
      </c>
      <c r="M2171" s="2">
        <v>0.45</v>
      </c>
      <c r="N2171" s="1">
        <v>0.08</v>
      </c>
      <c r="O2171" s="2">
        <v>0.22499999999999998</v>
      </c>
      <c r="P2171" s="1">
        <v>0.87919999999999998</v>
      </c>
      <c r="Q2171" s="1">
        <v>0.28961219512195213</v>
      </c>
      <c r="R2171" s="3">
        <v>0.56535947799999997</v>
      </c>
      <c r="S2171" s="1">
        <v>1.1000000000000001E-2</v>
      </c>
      <c r="T2171" s="2">
        <v>0.1257056845</v>
      </c>
      <c r="U2171" s="1">
        <v>4.6021735040835728E-3</v>
      </c>
      <c r="V2171" s="1">
        <v>1.7865612563228599E-2</v>
      </c>
      <c r="W2171" s="1">
        <v>0.23099999999999998</v>
      </c>
      <c r="X2171" s="1">
        <v>0.65</v>
      </c>
      <c r="Y2171" s="2">
        <v>1.8749999999999999E-2</v>
      </c>
      <c r="Z2171" s="1">
        <v>0.86649999619999996</v>
      </c>
      <c r="AA2171" s="1">
        <v>0.68700000000000006</v>
      </c>
      <c r="AB2171" s="2">
        <v>0.32160211238222003</v>
      </c>
      <c r="AC2171" s="2">
        <v>0.468822586341542</v>
      </c>
      <c r="AD2171" s="1">
        <v>5.4429620407174334E-2</v>
      </c>
      <c r="AE2171" s="1">
        <v>0.43331861904761904</v>
      </c>
      <c r="AF2171" s="1">
        <v>0.67741935483870963</v>
      </c>
      <c r="AG2171" s="4">
        <v>4886.3397999805002</v>
      </c>
      <c r="AH2171" s="4">
        <v>4760</v>
      </c>
      <c r="AI2171" s="4">
        <v>26004162</v>
      </c>
      <c r="AJ2171" s="2">
        <v>0.7</v>
      </c>
      <c r="AK2171" s="2">
        <v>0.7</v>
      </c>
      <c r="AL2171" s="2">
        <v>0.8</v>
      </c>
      <c r="AM2171" s="2"/>
      <c r="AN2171" s="2">
        <v>0.88</v>
      </c>
      <c r="AO2171" s="2">
        <v>0.7</v>
      </c>
      <c r="AP2171" s="2">
        <v>0.41310000102594491</v>
      </c>
      <c r="AQ2171" s="2">
        <v>0.77200000000000002</v>
      </c>
      <c r="AR2171" s="2">
        <v>50</v>
      </c>
      <c r="AS2171" s="2">
        <v>0.67799999999999994</v>
      </c>
      <c r="AT2171" s="2">
        <v>0.44230691896781815</v>
      </c>
      <c r="AU2171" s="2">
        <v>0.37446159223249831</v>
      </c>
      <c r="AV2171" s="4"/>
      <c r="AW2171" s="4"/>
      <c r="AX2171" s="1">
        <f t="shared" si="476"/>
        <v>0.23421500664010622</v>
      </c>
      <c r="AY2171" s="2">
        <f t="shared" si="477"/>
        <v>0.40843176777559526</v>
      </c>
      <c r="AZ2171" s="1">
        <f t="shared" si="478"/>
        <v>0.3741754715243904</v>
      </c>
      <c r="BA2171" s="1">
        <f t="shared" si="479"/>
        <v>0.29811963037788536</v>
      </c>
      <c r="BB2171" s="1">
        <f t="shared" si="480"/>
        <v>0.30610018792719118</v>
      </c>
      <c r="BC2171" s="1">
        <f t="shared" si="481"/>
        <v>0.35818506764035868</v>
      </c>
      <c r="BD2171" s="1">
        <f t="shared" si="482"/>
        <v>0.32422337567518644</v>
      </c>
      <c r="BE2171" s="1">
        <f t="shared" si="483"/>
        <v>0.29863300000000004</v>
      </c>
      <c r="BF2171" s="2">
        <f t="shared" si="484"/>
        <v>0.12327316176915802</v>
      </c>
      <c r="BG2171" s="1">
        <f t="shared" si="485"/>
        <v>0.10415450219966771</v>
      </c>
      <c r="BH2171" s="1">
        <f t="shared" si="486"/>
        <v>0.32950287708091208</v>
      </c>
      <c r="BI2171" s="2">
        <f t="shared" si="487"/>
        <v>0.52606066396882578</v>
      </c>
      <c r="BJ2171" s="1">
        <f t="shared" si="488"/>
        <v>0.85556354104973786</v>
      </c>
      <c r="BK2171" s="1">
        <f t="shared" si="489"/>
        <v>0.1965577868879137</v>
      </c>
    </row>
    <row r="2172" spans="1:63">
      <c r="A2172" t="s">
        <v>164</v>
      </c>
      <c r="B2172">
        <v>2001</v>
      </c>
      <c r="C2172" s="1">
        <v>0.43419003984063748</v>
      </c>
      <c r="D2172" s="1">
        <v>1.01E-2</v>
      </c>
      <c r="E2172" s="1">
        <v>0.20599999999999996</v>
      </c>
      <c r="F2172" s="1">
        <v>0.32499999999999996</v>
      </c>
      <c r="G2172" s="1">
        <v>4.5999999999999999E-2</v>
      </c>
      <c r="H2172" s="1">
        <v>0.372</v>
      </c>
      <c r="I2172" s="2">
        <v>0.59099999999999997</v>
      </c>
      <c r="J2172" s="1">
        <v>0.29220000000000002</v>
      </c>
      <c r="K2172" s="1">
        <v>0.86002237442916663</v>
      </c>
      <c r="L2172" s="2">
        <v>0.36</v>
      </c>
      <c r="M2172" s="2">
        <v>0.45</v>
      </c>
      <c r="N2172" s="1">
        <v>7.0000000000000007E-2</v>
      </c>
      <c r="O2172" s="2">
        <v>0.22499999999999998</v>
      </c>
      <c r="P2172" s="1">
        <v>0.87880000000000003</v>
      </c>
      <c r="Q2172" s="1">
        <v>0.28053414634146412</v>
      </c>
      <c r="R2172" s="3">
        <v>0.56535947799999997</v>
      </c>
      <c r="S2172" s="1">
        <v>1.355354531E-2</v>
      </c>
      <c r="T2172" s="2">
        <v>0.11745528864999999</v>
      </c>
      <c r="U2172" s="1">
        <v>4.6021735040835728E-3</v>
      </c>
      <c r="V2172" s="1">
        <v>1.7865612563228599E-2</v>
      </c>
      <c r="W2172" s="1">
        <v>0.23099999999999998</v>
      </c>
      <c r="X2172" s="1">
        <v>0.65</v>
      </c>
      <c r="Y2172" s="2">
        <v>1.8749999999999999E-2</v>
      </c>
      <c r="Z2172" s="1">
        <v>0.86640000340000001</v>
      </c>
      <c r="AA2172" s="1">
        <v>0.69599999999999995</v>
      </c>
      <c r="AB2172" s="2">
        <v>0.33886553617307297</v>
      </c>
      <c r="AC2172" s="2">
        <v>0.49963225360399699</v>
      </c>
      <c r="AD2172" s="1">
        <v>7.5504857504961997E-2</v>
      </c>
      <c r="AE2172" s="1">
        <v>0.44589685714285715</v>
      </c>
      <c r="AF2172" s="1">
        <v>0.74193548387096775</v>
      </c>
      <c r="AG2172" s="4">
        <v>4934.7282384400596</v>
      </c>
      <c r="AH2172" s="4">
        <v>4820</v>
      </c>
      <c r="AI2172" s="4">
        <v>26389531</v>
      </c>
      <c r="AJ2172" s="2">
        <v>0.7</v>
      </c>
      <c r="AK2172" s="2">
        <v>0.7</v>
      </c>
      <c r="AL2172" s="2">
        <v>0.80099999999999993</v>
      </c>
      <c r="AM2172" s="2"/>
      <c r="AN2172" s="2">
        <v>0.92299999999999993</v>
      </c>
      <c r="AO2172" s="2">
        <v>0.7</v>
      </c>
      <c r="AP2172" s="2">
        <v>0.42228000082075595</v>
      </c>
      <c r="AQ2172" s="2">
        <v>0.81</v>
      </c>
      <c r="AR2172" s="2">
        <v>50</v>
      </c>
      <c r="AS2172" s="2">
        <v>0.66599999999999993</v>
      </c>
      <c r="AT2172" s="2">
        <v>0.45004813520132869</v>
      </c>
      <c r="AU2172" s="2">
        <v>0.39027341349268341</v>
      </c>
      <c r="AV2172" s="4">
        <v>27.89</v>
      </c>
      <c r="AW2172" s="4">
        <v>53.01</v>
      </c>
      <c r="AX2172" s="1">
        <f t="shared" si="476"/>
        <v>0.23221500664010622</v>
      </c>
      <c r="AY2172" s="2">
        <f t="shared" si="477"/>
        <v>0.40688891063273808</v>
      </c>
      <c r="AZ2172" s="1">
        <f t="shared" si="478"/>
        <v>0.37114049166029284</v>
      </c>
      <c r="BA2172" s="1">
        <f t="shared" si="479"/>
        <v>0.29810296491121874</v>
      </c>
      <c r="BB2172" s="1">
        <f t="shared" si="480"/>
        <v>0.30610018792719118</v>
      </c>
      <c r="BC2172" s="1">
        <f t="shared" si="481"/>
        <v>0.35832435125258094</v>
      </c>
      <c r="BD2172" s="1">
        <f t="shared" si="482"/>
        <v>0.31766863490343844</v>
      </c>
      <c r="BE2172" s="1">
        <f t="shared" si="483"/>
        <v>0.30262999999999995</v>
      </c>
      <c r="BF2172" s="2">
        <f t="shared" si="484"/>
        <v>0.12885459249783987</v>
      </c>
      <c r="BG2172" s="1">
        <f t="shared" si="485"/>
        <v>0.10850626997983995</v>
      </c>
      <c r="BH2172" s="1">
        <f t="shared" si="486"/>
        <v>0.32736439136107015</v>
      </c>
      <c r="BI2172" s="2">
        <f t="shared" si="487"/>
        <v>0.5399908624776798</v>
      </c>
      <c r="BJ2172" s="1">
        <f t="shared" si="488"/>
        <v>0.8673552538387499</v>
      </c>
      <c r="BK2172" s="1">
        <f t="shared" si="489"/>
        <v>0.21262647111660965</v>
      </c>
    </row>
    <row r="2173" spans="1:63">
      <c r="A2173" t="s">
        <v>164</v>
      </c>
      <c r="B2173">
        <v>2002</v>
      </c>
      <c r="C2173" s="1">
        <v>0.43419003984063748</v>
      </c>
      <c r="D2173" s="1">
        <v>1.01E-2</v>
      </c>
      <c r="E2173" s="1">
        <v>0.20200000000000007</v>
      </c>
      <c r="F2173" s="1">
        <v>0.32499999999999996</v>
      </c>
      <c r="G2173" s="1">
        <v>4.5999999999999999E-2</v>
      </c>
      <c r="H2173" s="1">
        <v>0.36399999999999999</v>
      </c>
      <c r="I2173" s="2">
        <v>0.59099999999999997</v>
      </c>
      <c r="J2173" s="1">
        <v>0.29139999999999999</v>
      </c>
      <c r="K2173" s="1">
        <v>0.86002237442916663</v>
      </c>
      <c r="L2173" s="2">
        <v>0.36</v>
      </c>
      <c r="M2173" s="2">
        <v>0.47</v>
      </c>
      <c r="N2173" s="1">
        <v>6.0000000000000012E-2</v>
      </c>
      <c r="O2173" s="2">
        <v>0.22499999999999998</v>
      </c>
      <c r="P2173" s="1">
        <v>0.87839999999999996</v>
      </c>
      <c r="Q2173" s="1">
        <v>0.27203414634146417</v>
      </c>
      <c r="R2173" s="3">
        <v>0.56535947799999997</v>
      </c>
      <c r="S2173" s="1">
        <v>9.0000000000000011E-3</v>
      </c>
      <c r="T2173" s="2">
        <v>0.10920489279999999</v>
      </c>
      <c r="U2173" s="1">
        <v>4.6021735040835728E-3</v>
      </c>
      <c r="V2173" s="1">
        <v>1.7865612563228599E-2</v>
      </c>
      <c r="W2173" s="1">
        <v>0.23099999999999998</v>
      </c>
      <c r="X2173" s="1">
        <v>0.65</v>
      </c>
      <c r="Y2173" s="2">
        <v>1.8749999999999999E-2</v>
      </c>
      <c r="Z2173" s="1">
        <v>0.85600000379999996</v>
      </c>
      <c r="AA2173" s="1">
        <v>0.64800000000000002</v>
      </c>
      <c r="AB2173" s="2">
        <v>0.35612895996392602</v>
      </c>
      <c r="AC2173" s="2">
        <v>0.53044192086645192</v>
      </c>
      <c r="AD2173" s="1">
        <v>9.5769632500049662E-2</v>
      </c>
      <c r="AE2173" s="1">
        <v>0.44576971428571432</v>
      </c>
      <c r="AF2173" s="1">
        <v>0.74193548387096775</v>
      </c>
      <c r="AG2173" s="4">
        <v>5192.7792235808301</v>
      </c>
      <c r="AH2173" s="4">
        <v>5060</v>
      </c>
      <c r="AI2173" s="4">
        <v>26764956</v>
      </c>
      <c r="AJ2173" s="2">
        <v>0.55000000000000004</v>
      </c>
      <c r="AK2173" s="2">
        <v>0.7</v>
      </c>
      <c r="AL2173" s="2">
        <v>0.80500000000000005</v>
      </c>
      <c r="AM2173" s="2"/>
      <c r="AN2173" s="2">
        <v>0.91299999999999992</v>
      </c>
      <c r="AO2173" s="2">
        <v>0.7</v>
      </c>
      <c r="AP2173" s="2">
        <v>0.431460000615567</v>
      </c>
      <c r="AQ2173" s="2">
        <v>0.82299999999999995</v>
      </c>
      <c r="AR2173" s="2">
        <v>30</v>
      </c>
      <c r="AS2173" s="2">
        <v>0.60399999999999998</v>
      </c>
      <c r="AT2173" s="2">
        <v>0.45778935143483918</v>
      </c>
      <c r="AU2173" s="2">
        <v>0.40608523475286856</v>
      </c>
      <c r="AV2173" s="4">
        <v>24.37</v>
      </c>
      <c r="AW2173" s="4">
        <v>54.65</v>
      </c>
      <c r="AX2173" s="1">
        <f t="shared" si="476"/>
        <v>0.23021500664010622</v>
      </c>
      <c r="AY2173" s="2">
        <f t="shared" si="477"/>
        <v>0.40820319634702379</v>
      </c>
      <c r="AZ2173" s="1">
        <f t="shared" si="478"/>
        <v>0.36679970342829277</v>
      </c>
      <c r="BA2173" s="1">
        <f t="shared" si="479"/>
        <v>0.29636963164455205</v>
      </c>
      <c r="BB2173" s="1">
        <f t="shared" si="480"/>
        <v>0.30610018792719118</v>
      </c>
      <c r="BC2173" s="1">
        <f t="shared" si="481"/>
        <v>0.3587517351514698</v>
      </c>
      <c r="BD2173" s="1">
        <f t="shared" si="482"/>
        <v>0.31121023559510513</v>
      </c>
      <c r="BE2173" s="1">
        <f t="shared" si="483"/>
        <v>0.29092449999999997</v>
      </c>
      <c r="BF2173" s="2">
        <f t="shared" si="484"/>
        <v>0.13443602322652171</v>
      </c>
      <c r="BG2173" s="1">
        <f t="shared" si="485"/>
        <v>0.11154697655963913</v>
      </c>
      <c r="BH2173" s="1">
        <f t="shared" si="486"/>
        <v>0.32535405289125535</v>
      </c>
      <c r="BI2173" s="2">
        <f t="shared" si="487"/>
        <v>0.53690749978616081</v>
      </c>
      <c r="BJ2173" s="1">
        <f t="shared" si="488"/>
        <v>0.86226155267741622</v>
      </c>
      <c r="BK2173" s="1">
        <f t="shared" si="489"/>
        <v>0.21155344689490546</v>
      </c>
    </row>
    <row r="2174" spans="1:63">
      <c r="A2174" t="s">
        <v>164</v>
      </c>
      <c r="B2174">
        <v>2003</v>
      </c>
      <c r="C2174" s="1">
        <v>0.43419003984063748</v>
      </c>
      <c r="D2174" s="1">
        <v>1.01E-2</v>
      </c>
      <c r="E2174" s="1">
        <v>0.19799999999999995</v>
      </c>
      <c r="F2174" s="1">
        <v>0.32499999999999996</v>
      </c>
      <c r="G2174" s="1">
        <v>4.5999999999999999E-2</v>
      </c>
      <c r="H2174" s="1">
        <v>0.35599999999999998</v>
      </c>
      <c r="I2174" s="2">
        <v>0.59099999999999997</v>
      </c>
      <c r="J2174" s="1">
        <v>0.29059999999999997</v>
      </c>
      <c r="K2174" s="1">
        <v>0.85588401826483329</v>
      </c>
      <c r="L2174" s="2">
        <v>0.36</v>
      </c>
      <c r="M2174" s="2">
        <v>0.44</v>
      </c>
      <c r="N2174" s="1">
        <v>0.05</v>
      </c>
      <c r="O2174" s="2">
        <v>0.22499999999999998</v>
      </c>
      <c r="P2174" s="1">
        <v>0.878</v>
      </c>
      <c r="Q2174" s="1">
        <v>0.26416243902439196</v>
      </c>
      <c r="R2174" s="3">
        <v>0.56535947799999997</v>
      </c>
      <c r="S2174" s="1">
        <v>2.1000000000000001E-2</v>
      </c>
      <c r="T2174" s="2">
        <v>0.10095449695</v>
      </c>
      <c r="U2174" s="1">
        <v>4.6021735040835728E-3</v>
      </c>
      <c r="V2174" s="1">
        <v>1.7865612563228599E-2</v>
      </c>
      <c r="W2174" s="1">
        <v>0.23099999999999998</v>
      </c>
      <c r="X2174" s="1">
        <v>0.65</v>
      </c>
      <c r="Y2174" s="2">
        <v>1.8749999999999999E-2</v>
      </c>
      <c r="Z2174" s="1">
        <v>0.86890000340000006</v>
      </c>
      <c r="AA2174" s="1">
        <v>0.64599999999999991</v>
      </c>
      <c r="AB2174" s="2">
        <v>0.30559357313050201</v>
      </c>
      <c r="AC2174" s="2">
        <v>0.50829356233001699</v>
      </c>
      <c r="AD2174" s="1">
        <v>0.12000922447567444</v>
      </c>
      <c r="AE2174" s="1">
        <v>0.44606442857142853</v>
      </c>
      <c r="AF2174" s="1">
        <v>0.77419354838709675</v>
      </c>
      <c r="AG2174" s="4">
        <v>5444.2042470276201</v>
      </c>
      <c r="AH2174" s="4">
        <v>5240</v>
      </c>
      <c r="AI2174" s="4">
        <v>27130720</v>
      </c>
      <c r="AJ2174" s="2">
        <v>0.55000000000000004</v>
      </c>
      <c r="AK2174" s="2">
        <v>0.7</v>
      </c>
      <c r="AL2174" s="2">
        <v>0.81599999999999995</v>
      </c>
      <c r="AM2174" s="2"/>
      <c r="AN2174" s="2">
        <v>0.88800000000000001</v>
      </c>
      <c r="AO2174" s="2">
        <v>0.7</v>
      </c>
      <c r="AP2174" s="2">
        <v>0.44064000041037793</v>
      </c>
      <c r="AQ2174" s="2">
        <v>0.84799999999999998</v>
      </c>
      <c r="AR2174" s="2">
        <v>30</v>
      </c>
      <c r="AS2174" s="2">
        <v>0.59799999999999998</v>
      </c>
      <c r="AT2174" s="2">
        <v>0.49373459975139794</v>
      </c>
      <c r="AU2174" s="2">
        <v>0.39364094545701594</v>
      </c>
      <c r="AV2174" s="4"/>
      <c r="AW2174" s="4"/>
      <c r="AX2174" s="1">
        <f t="shared" si="476"/>
        <v>0.22821500664010622</v>
      </c>
      <c r="AY2174" s="2">
        <f t="shared" si="477"/>
        <v>0.40178343118069043</v>
      </c>
      <c r="AZ2174" s="1">
        <f t="shared" si="478"/>
        <v>0.36589528279487837</v>
      </c>
      <c r="BA2174" s="1">
        <f t="shared" si="479"/>
        <v>0.29851963157788536</v>
      </c>
      <c r="BB2174" s="1">
        <f t="shared" si="480"/>
        <v>0.30610018792719118</v>
      </c>
      <c r="BC2174" s="1">
        <f t="shared" si="481"/>
        <v>0.35805173510702537</v>
      </c>
      <c r="BD2174" s="1">
        <f t="shared" si="482"/>
        <v>0.30416682570653752</v>
      </c>
      <c r="BE2174" s="1">
        <f t="shared" si="483"/>
        <v>0.29120999999999997</v>
      </c>
      <c r="BF2174" s="2">
        <f t="shared" si="484"/>
        <v>0.13076217352119168</v>
      </c>
      <c r="BG2174" s="1">
        <f t="shared" si="485"/>
        <v>0.11200299864714708</v>
      </c>
      <c r="BH2174" s="1">
        <f t="shared" si="486"/>
        <v>0.32277291624691801</v>
      </c>
      <c r="BI2174" s="2">
        <f t="shared" si="487"/>
        <v>0.53397517216833879</v>
      </c>
      <c r="BJ2174" s="1">
        <f t="shared" si="488"/>
        <v>0.85674808841525674</v>
      </c>
      <c r="BK2174" s="1">
        <f t="shared" si="489"/>
        <v>0.21120225592142078</v>
      </c>
    </row>
    <row r="2175" spans="1:63">
      <c r="A2175" t="s">
        <v>164</v>
      </c>
      <c r="B2175">
        <v>2004</v>
      </c>
      <c r="C2175" s="1">
        <v>0.43419003984063748</v>
      </c>
      <c r="D2175" s="1">
        <v>1.01E-2</v>
      </c>
      <c r="E2175" s="1">
        <v>0.19400000000000006</v>
      </c>
      <c r="F2175" s="1">
        <v>0.32499999999999996</v>
      </c>
      <c r="G2175" s="1">
        <v>4.5999999999999999E-2</v>
      </c>
      <c r="H2175" s="1">
        <v>0.34799999999999998</v>
      </c>
      <c r="I2175" s="2">
        <v>0.59099999999999997</v>
      </c>
      <c r="J2175" s="1">
        <v>0.2898</v>
      </c>
      <c r="K2175" s="1">
        <v>0.84726296296299997</v>
      </c>
      <c r="L2175" s="2">
        <v>0.36</v>
      </c>
      <c r="M2175" s="2">
        <v>0.49</v>
      </c>
      <c r="N2175" s="1">
        <v>0.04</v>
      </c>
      <c r="O2175" s="2">
        <v>0.22499999999999998</v>
      </c>
      <c r="P2175" s="1">
        <v>0.87760000000000005</v>
      </c>
      <c r="Q2175" s="1">
        <v>0.256988292682928</v>
      </c>
      <c r="R2175" s="3">
        <v>0.56535947799999997</v>
      </c>
      <c r="S2175" s="1">
        <v>2.7999999999999997E-2</v>
      </c>
      <c r="T2175" s="2">
        <v>9.2704101099999991E-2</v>
      </c>
      <c r="U2175" s="1">
        <v>4.6021735040835728E-3</v>
      </c>
      <c r="V2175" s="1">
        <v>1.7865612563228599E-2</v>
      </c>
      <c r="W2175" s="1">
        <v>0.23099999999999998</v>
      </c>
      <c r="X2175" s="1">
        <v>0.65</v>
      </c>
      <c r="Y2175" s="2">
        <v>1.8749999999999999E-2</v>
      </c>
      <c r="Z2175" s="1">
        <v>0.85600000379999996</v>
      </c>
      <c r="AA2175" s="1">
        <v>0.64700000000000002</v>
      </c>
      <c r="AB2175" s="2">
        <v>0.33548793445490599</v>
      </c>
      <c r="AC2175" s="2">
        <v>0.47866568990817804</v>
      </c>
      <c r="AD2175" s="1">
        <v>0.16543144787326777</v>
      </c>
      <c r="AE2175" s="1">
        <v>0.47196742857142859</v>
      </c>
      <c r="AF2175" s="1">
        <v>0.80645161290322576</v>
      </c>
      <c r="AG2175" s="4">
        <v>5800.8768482764699</v>
      </c>
      <c r="AH2175" s="4">
        <v>5480</v>
      </c>
      <c r="AI2175" s="4">
        <v>27487438</v>
      </c>
      <c r="AJ2175" s="2">
        <v>0.55000000000000004</v>
      </c>
      <c r="AK2175" s="2">
        <v>0.7</v>
      </c>
      <c r="AL2175" s="2">
        <v>0.81499999999999995</v>
      </c>
      <c r="AM2175" s="2"/>
      <c r="AN2175" s="2">
        <v>0.875</v>
      </c>
      <c r="AO2175" s="2">
        <v>0.7</v>
      </c>
      <c r="AP2175" s="2">
        <v>0.44982000020518897</v>
      </c>
      <c r="AQ2175" s="2">
        <v>0.88800000000000001</v>
      </c>
      <c r="AR2175" s="2">
        <v>30</v>
      </c>
      <c r="AS2175" s="2">
        <v>0.59799999999999998</v>
      </c>
      <c r="AT2175" s="2">
        <v>0.43454476855109014</v>
      </c>
      <c r="AU2175" s="2">
        <v>0.38571947225925618</v>
      </c>
      <c r="AV2175" s="4"/>
      <c r="AW2175" s="4"/>
      <c r="AX2175" s="1">
        <f t="shared" si="476"/>
        <v>0.22621500664010621</v>
      </c>
      <c r="AY2175" s="2">
        <f t="shared" si="477"/>
        <v>0.40615185185185715</v>
      </c>
      <c r="AZ2175" s="1">
        <f t="shared" si="478"/>
        <v>0.36413037435658563</v>
      </c>
      <c r="BA2175" s="1">
        <f t="shared" si="479"/>
        <v>0.29636963164455205</v>
      </c>
      <c r="BB2175" s="1">
        <f t="shared" si="480"/>
        <v>0.30610018792719118</v>
      </c>
      <c r="BC2175" s="1">
        <f t="shared" si="481"/>
        <v>0.36281840181813657</v>
      </c>
      <c r="BD2175" s="1">
        <f t="shared" si="482"/>
        <v>0.29649255945765468</v>
      </c>
      <c r="BE2175" s="1">
        <f t="shared" si="483"/>
        <v>0.29269460000000003</v>
      </c>
      <c r="BF2175" s="2">
        <f t="shared" si="484"/>
        <v>0.12486983929141743</v>
      </c>
      <c r="BG2175" s="1">
        <f t="shared" si="485"/>
        <v>0.1165312624869913</v>
      </c>
      <c r="BH2175" s="1">
        <f t="shared" si="486"/>
        <v>0.32180371640099414</v>
      </c>
      <c r="BI2175" s="2">
        <f t="shared" si="487"/>
        <v>0.5340957017784087</v>
      </c>
      <c r="BJ2175" s="1">
        <f t="shared" si="488"/>
        <v>0.85589941817940285</v>
      </c>
      <c r="BK2175" s="1">
        <f t="shared" si="489"/>
        <v>0.21229198537741456</v>
      </c>
    </row>
    <row r="2176" spans="1:63">
      <c r="A2176" t="s">
        <v>164</v>
      </c>
      <c r="B2176">
        <v>2005</v>
      </c>
      <c r="C2176" s="1">
        <v>0.43419003984063748</v>
      </c>
      <c r="D2176" s="1">
        <v>1.01E-2</v>
      </c>
      <c r="E2176" s="1">
        <v>0.18999999999999995</v>
      </c>
      <c r="F2176" s="1">
        <v>0.32499999999999996</v>
      </c>
      <c r="G2176" s="1">
        <v>4.5999999999999999E-2</v>
      </c>
      <c r="H2176" s="1">
        <v>0.33999999999999997</v>
      </c>
      <c r="I2176" s="2">
        <v>0.59099999999999997</v>
      </c>
      <c r="J2176" s="1">
        <v>0.28899999999999998</v>
      </c>
      <c r="K2176" s="1">
        <v>0.86232283105016672</v>
      </c>
      <c r="L2176" s="2">
        <v>0.36</v>
      </c>
      <c r="M2176" s="2">
        <v>0.49</v>
      </c>
      <c r="N2176" s="1">
        <v>4.4999999999999998E-2</v>
      </c>
      <c r="O2176" s="2">
        <v>0.22499999999999998</v>
      </c>
      <c r="P2176" s="1">
        <v>0.87719999999999998</v>
      </c>
      <c r="Q2176" s="1">
        <v>0.25050195121951191</v>
      </c>
      <c r="R2176" s="3">
        <v>0.56535947799999997</v>
      </c>
      <c r="S2176" s="1">
        <v>2.6000000000000002E-2</v>
      </c>
      <c r="T2176" s="2">
        <v>8.4453705249999997E-2</v>
      </c>
      <c r="U2176" s="1">
        <v>4.6021735040835728E-3</v>
      </c>
      <c r="V2176" s="1">
        <v>1.7865612563228599E-2</v>
      </c>
      <c r="W2176" s="1">
        <v>0.23099999999999998</v>
      </c>
      <c r="X2176" s="1">
        <v>0.65</v>
      </c>
      <c r="Y2176" s="2">
        <v>1.8749999999999999E-2</v>
      </c>
      <c r="Z2176" s="1">
        <v>0.85859529725000006</v>
      </c>
      <c r="AA2176" s="1">
        <v>0.61299999999999999</v>
      </c>
      <c r="AB2176" s="2">
        <v>0.30729890232310197</v>
      </c>
      <c r="AC2176" s="2">
        <v>0.50544475982315995</v>
      </c>
      <c r="AD2176" s="1">
        <v>0.22286769500756667</v>
      </c>
      <c r="AE2176" s="1">
        <v>0.47442942857142856</v>
      </c>
      <c r="AF2176" s="1">
        <v>0.77419354838709675</v>
      </c>
      <c r="AG2176" s="4">
        <v>6323.3613376028597</v>
      </c>
      <c r="AH2176" s="4">
        <v>5910</v>
      </c>
      <c r="AI2176" s="4">
        <v>27835927</v>
      </c>
      <c r="AJ2176" s="2">
        <v>0.55000000000000004</v>
      </c>
      <c r="AK2176" s="2">
        <v>0.7</v>
      </c>
      <c r="AL2176" s="2">
        <v>0.82299999999999995</v>
      </c>
      <c r="AM2176" s="2"/>
      <c r="AN2176" s="2">
        <v>0.76</v>
      </c>
      <c r="AO2176" s="2">
        <v>0.7</v>
      </c>
      <c r="AP2176" s="2">
        <v>0.45899999999999996</v>
      </c>
      <c r="AQ2176" s="2">
        <v>0.86599999999999999</v>
      </c>
      <c r="AR2176" s="2">
        <v>30</v>
      </c>
      <c r="AS2176" s="2">
        <v>0.59799999999999998</v>
      </c>
      <c r="AT2176" s="2">
        <v>0.41789921969262461</v>
      </c>
      <c r="AU2176" s="2">
        <v>0.34441229394796613</v>
      </c>
      <c r="AV2176" s="4">
        <v>19.41</v>
      </c>
      <c r="AW2176" s="4">
        <v>51.97</v>
      </c>
      <c r="AX2176" s="1">
        <f t="shared" si="476"/>
        <v>0.22421500664010621</v>
      </c>
      <c r="AY2176" s="2">
        <f t="shared" si="477"/>
        <v>0.40890326157859525</v>
      </c>
      <c r="AZ2176" s="1">
        <f t="shared" si="478"/>
        <v>0.36070302689390238</v>
      </c>
      <c r="BA2176" s="1">
        <f t="shared" si="479"/>
        <v>0.29680218055288538</v>
      </c>
      <c r="BB2176" s="1">
        <f t="shared" si="480"/>
        <v>0.30610018792719118</v>
      </c>
      <c r="BC2176" s="1">
        <f t="shared" si="481"/>
        <v>0.36275121220146983</v>
      </c>
      <c r="BD2176" s="1">
        <f t="shared" si="482"/>
        <v>0.29537974791994642</v>
      </c>
      <c r="BE2176" s="1">
        <f t="shared" si="483"/>
        <v>0.28532869999999999</v>
      </c>
      <c r="BF2176" s="2">
        <f t="shared" si="484"/>
        <v>0.12306428818388866</v>
      </c>
      <c r="BG2176" s="1">
        <f t="shared" si="485"/>
        <v>0.11597755700231781</v>
      </c>
      <c r="BH2176" s="1">
        <f t="shared" si="486"/>
        <v>0.32141038268286914</v>
      </c>
      <c r="BI2176" s="2">
        <f t="shared" si="487"/>
        <v>0.5243705451862064</v>
      </c>
      <c r="BJ2176" s="1">
        <f t="shared" si="488"/>
        <v>0.84578092786907555</v>
      </c>
      <c r="BK2176" s="1">
        <f t="shared" si="489"/>
        <v>0.20296016250333726</v>
      </c>
    </row>
    <row r="2177" spans="1:63">
      <c r="A2177" t="s">
        <v>164</v>
      </c>
      <c r="B2177">
        <v>2006</v>
      </c>
      <c r="C2177" s="1">
        <v>0.43419003984063748</v>
      </c>
      <c r="D2177" s="1">
        <v>1.01E-2</v>
      </c>
      <c r="E2177" s="1">
        <v>0.18666666666666676</v>
      </c>
      <c r="F2177" s="1">
        <v>0.32499999999999996</v>
      </c>
      <c r="G2177" s="1">
        <v>4.5999999999999999E-2</v>
      </c>
      <c r="H2177" s="1">
        <v>0.33333333333333326</v>
      </c>
      <c r="I2177" s="2">
        <v>0.59099999999999997</v>
      </c>
      <c r="J2177" s="1">
        <v>0.28800000000000003</v>
      </c>
      <c r="K2177" s="1">
        <v>0.84513698630133338</v>
      </c>
      <c r="L2177" s="2">
        <v>0.36</v>
      </c>
      <c r="M2177" s="2">
        <v>0.5</v>
      </c>
      <c r="N2177" s="1">
        <v>0.05</v>
      </c>
      <c r="O2177" s="2">
        <v>0.22499999999999998</v>
      </c>
      <c r="P2177" s="1">
        <v>0.87680000000000002</v>
      </c>
      <c r="Q2177" s="1">
        <v>0.244713658536586</v>
      </c>
      <c r="R2177" s="3">
        <v>0.56535947799999997</v>
      </c>
      <c r="S2177" s="1">
        <v>1.641654771E-2</v>
      </c>
      <c r="T2177" s="2">
        <v>7.8740007749999993E-2</v>
      </c>
      <c r="U2177" s="1">
        <v>4.6021735040835728E-3</v>
      </c>
      <c r="V2177" s="1">
        <v>1.7865612563228599E-2</v>
      </c>
      <c r="W2177" s="1">
        <v>0.23099999999999998</v>
      </c>
      <c r="X2177" s="1">
        <v>0.65</v>
      </c>
      <c r="Y2177" s="2">
        <v>1.8749999999999999E-2</v>
      </c>
      <c r="Z2177" s="1">
        <v>0.86119059070000004</v>
      </c>
      <c r="AA2177" s="1">
        <v>0.60499999999999998</v>
      </c>
      <c r="AB2177" s="2">
        <v>0.32604167490887803</v>
      </c>
      <c r="AC2177" s="2">
        <v>0.50684383398552435</v>
      </c>
      <c r="AD2177" s="1">
        <v>0.34592717221986335</v>
      </c>
      <c r="AE2177" s="1">
        <v>0.49250271428571424</v>
      </c>
      <c r="AF2177" s="1">
        <v>0.70967741935483875</v>
      </c>
      <c r="AG2177" s="4">
        <v>6949.5118553197499</v>
      </c>
      <c r="AH2177" s="4">
        <v>6360</v>
      </c>
      <c r="AI2177" s="4">
        <v>28175982</v>
      </c>
      <c r="AJ2177" s="2">
        <v>0.65599999999999992</v>
      </c>
      <c r="AK2177" s="2">
        <v>0.7</v>
      </c>
      <c r="AL2177" s="2">
        <v>0.80299999999999994</v>
      </c>
      <c r="AM2177" s="2"/>
      <c r="AN2177" s="2">
        <v>0.75599999999999989</v>
      </c>
      <c r="AO2177" s="2">
        <v>0.5</v>
      </c>
      <c r="AP2177" s="2">
        <v>0.47</v>
      </c>
      <c r="AQ2177" s="2">
        <v>0.84</v>
      </c>
      <c r="AR2177" s="2">
        <v>30</v>
      </c>
      <c r="AS2177" s="2">
        <v>0.67200000000000004</v>
      </c>
      <c r="AT2177" s="2">
        <v>0.44872811004234031</v>
      </c>
      <c r="AU2177" s="2">
        <v>0.34882158259579443</v>
      </c>
      <c r="AV2177" s="4">
        <v>18.5</v>
      </c>
      <c r="AW2177" s="4">
        <v>49.55</v>
      </c>
      <c r="AX2177" s="1">
        <f t="shared" si="476"/>
        <v>0.22254833997343959</v>
      </c>
      <c r="AY2177" s="2">
        <f t="shared" si="477"/>
        <v>0.40844814090019049</v>
      </c>
      <c r="AZ2177" s="1">
        <f t="shared" si="478"/>
        <v>0.35640593839931717</v>
      </c>
      <c r="BA2177" s="1">
        <f t="shared" si="479"/>
        <v>0.29723472946121871</v>
      </c>
      <c r="BB2177" s="1">
        <f t="shared" si="480"/>
        <v>0.30610018792719118</v>
      </c>
      <c r="BC2177" s="1">
        <f t="shared" si="481"/>
        <v>0.36293030566369211</v>
      </c>
      <c r="BD2177" s="1">
        <f t="shared" si="482"/>
        <v>0.28976510876465328</v>
      </c>
      <c r="BE2177" s="1">
        <f t="shared" si="483"/>
        <v>0.28133169999999996</v>
      </c>
      <c r="BF2177" s="2">
        <f t="shared" si="484"/>
        <v>0.12816136189367427</v>
      </c>
      <c r="BG2177" s="1">
        <f t="shared" si="485"/>
        <v>0.12492878829914403</v>
      </c>
      <c r="BH2177" s="1">
        <f t="shared" si="486"/>
        <v>0.31959853411851219</v>
      </c>
      <c r="BI2177" s="2">
        <f t="shared" si="487"/>
        <v>0.53442185019281829</v>
      </c>
      <c r="BJ2177" s="1">
        <f t="shared" si="488"/>
        <v>0.85402038431133054</v>
      </c>
      <c r="BK2177" s="1">
        <f t="shared" si="489"/>
        <v>0.2148233160743061</v>
      </c>
    </row>
    <row r="2178" spans="1:63">
      <c r="A2178" t="s">
        <v>164</v>
      </c>
      <c r="B2178">
        <v>2007</v>
      </c>
      <c r="C2178" s="1">
        <v>0.43419003984063748</v>
      </c>
      <c r="D2178" s="1">
        <v>1.01E-2</v>
      </c>
      <c r="E2178" s="1">
        <v>0.18333333333333324</v>
      </c>
      <c r="F2178" s="1">
        <v>0.32499999999999996</v>
      </c>
      <c r="G2178" s="1">
        <v>4.5999999999999999E-2</v>
      </c>
      <c r="H2178" s="1">
        <v>0.32666666666666666</v>
      </c>
      <c r="I2178" s="2">
        <v>0.59099999999999997</v>
      </c>
      <c r="J2178" s="1">
        <v>0.28699999999999998</v>
      </c>
      <c r="K2178" s="1">
        <v>0.8157899543378333</v>
      </c>
      <c r="L2178" s="2">
        <v>0.36</v>
      </c>
      <c r="M2178" s="2">
        <v>0.51</v>
      </c>
      <c r="N2178" s="1">
        <v>5.0999999977648258E-2</v>
      </c>
      <c r="O2178" s="2">
        <v>0.22499999999999998</v>
      </c>
      <c r="P2178" s="1">
        <v>0.87640000000000007</v>
      </c>
      <c r="Q2178" s="1">
        <v>0.23950341463414793</v>
      </c>
      <c r="R2178" s="3">
        <v>0.56535947799999997</v>
      </c>
      <c r="S2178" s="1">
        <v>1.1292806580000002E-2</v>
      </c>
      <c r="T2178" s="2">
        <v>7.3026310250000004E-2</v>
      </c>
      <c r="U2178" s="1">
        <v>4.6021735040835728E-3</v>
      </c>
      <c r="V2178" s="1">
        <v>1.7865612563228599E-2</v>
      </c>
      <c r="W2178" s="1">
        <v>0.23099999999999998</v>
      </c>
      <c r="X2178" s="1">
        <v>0.65</v>
      </c>
      <c r="Y2178" s="2">
        <v>1.8749999999999999E-2</v>
      </c>
      <c r="Z2178" s="1">
        <v>0.86396677882394735</v>
      </c>
      <c r="AA2178" s="1">
        <v>0.627</v>
      </c>
      <c r="AB2178" s="2">
        <v>0.35665815605540202</v>
      </c>
      <c r="AC2178" s="2">
        <v>0.50524939980399364</v>
      </c>
      <c r="AD2178" s="1">
        <v>0.60088345094375439</v>
      </c>
      <c r="AE2178" s="1">
        <v>0.50235276835126264</v>
      </c>
      <c r="AF2178" s="1">
        <v>0.74193548387096775</v>
      </c>
      <c r="AG2178" s="4">
        <v>7733.8232101728599</v>
      </c>
      <c r="AH2178" s="4">
        <v>7110</v>
      </c>
      <c r="AI2178" s="4">
        <v>28508481</v>
      </c>
      <c r="AJ2178" s="2">
        <v>0.65200000000000002</v>
      </c>
      <c r="AK2178" s="2">
        <v>0.6</v>
      </c>
      <c r="AL2178" s="2">
        <v>0.80200000000000005</v>
      </c>
      <c r="AM2178" s="2"/>
      <c r="AN2178" s="2">
        <v>0.91400000000000003</v>
      </c>
      <c r="AO2178" s="2">
        <v>0.5</v>
      </c>
      <c r="AP2178" s="2">
        <v>0.46600000000000003</v>
      </c>
      <c r="AQ2178" s="2">
        <v>0.85699999999999998</v>
      </c>
      <c r="AR2178" s="2">
        <v>40</v>
      </c>
      <c r="AS2178" s="2">
        <v>0.72599999999999998</v>
      </c>
      <c r="AT2178" s="2">
        <v>0.43949581097392321</v>
      </c>
      <c r="AU2178" s="2">
        <v>0.34108334616760611</v>
      </c>
      <c r="AV2178" s="4"/>
      <c r="AW2178" s="4">
        <v>50.52</v>
      </c>
      <c r="AX2178" s="1">
        <f t="shared" si="476"/>
        <v>0.22088167330677289</v>
      </c>
      <c r="AY2178" s="2">
        <f t="shared" si="477"/>
        <v>0.40568427918792599</v>
      </c>
      <c r="AZ2178" s="1">
        <f t="shared" si="478"/>
        <v>0.35311640189282956</v>
      </c>
      <c r="BA2178" s="1">
        <f t="shared" si="479"/>
        <v>0.29769742748187661</v>
      </c>
      <c r="BB2178" s="1">
        <f t="shared" si="480"/>
        <v>0.30610018792719118</v>
      </c>
      <c r="BC2178" s="1">
        <f t="shared" si="481"/>
        <v>0.36362502199635283</v>
      </c>
      <c r="BD2178" s="1">
        <f t="shared" si="482"/>
        <v>0.28155327986660489</v>
      </c>
      <c r="BE2178" s="1">
        <f t="shared" si="483"/>
        <v>0.2884121</v>
      </c>
      <c r="BF2178" s="2">
        <f t="shared" si="484"/>
        <v>0.13014033668333189</v>
      </c>
      <c r="BG2178" s="1">
        <f t="shared" si="485"/>
        <v>0.13768778399907458</v>
      </c>
      <c r="BH2178" s="1">
        <f t="shared" si="486"/>
        <v>0.31709282993004967</v>
      </c>
      <c r="BI2178" s="2">
        <f t="shared" si="487"/>
        <v>0.55624022068240642</v>
      </c>
      <c r="BJ2178" s="1">
        <f t="shared" si="488"/>
        <v>0.87333305061245614</v>
      </c>
      <c r="BK2178" s="1">
        <f t="shared" si="489"/>
        <v>0.23914739075235675</v>
      </c>
    </row>
    <row r="2179" spans="1:63">
      <c r="A2179" t="s">
        <v>164</v>
      </c>
      <c r="B2179">
        <v>2008</v>
      </c>
      <c r="C2179" s="1">
        <v>0.43419003984063748</v>
      </c>
      <c r="D2179" s="1">
        <v>1.01E-2</v>
      </c>
      <c r="E2179" s="1">
        <v>0.18000000000000005</v>
      </c>
      <c r="F2179" s="1">
        <v>0.32499999999999996</v>
      </c>
      <c r="G2179" s="1">
        <v>4.5999999999999999E-2</v>
      </c>
      <c r="H2179" s="1">
        <v>0.31999999999999995</v>
      </c>
      <c r="I2179" s="2">
        <v>0.59099999999999997</v>
      </c>
      <c r="J2179" s="1">
        <v>0.28600000000000003</v>
      </c>
      <c r="K2179" s="1">
        <v>0.86407031963466663</v>
      </c>
      <c r="L2179" s="2">
        <v>0.36</v>
      </c>
      <c r="M2179" s="2">
        <v>0.52019999977201226</v>
      </c>
      <c r="N2179" s="1">
        <v>5.1999999955296514E-2</v>
      </c>
      <c r="O2179" s="2">
        <v>0.22499999999999998</v>
      </c>
      <c r="P2179" s="1">
        <v>0.876</v>
      </c>
      <c r="Q2179" s="1">
        <v>0.23476195121951404</v>
      </c>
      <c r="R2179" s="3">
        <v>0.56535947799999997</v>
      </c>
      <c r="S2179" s="1">
        <v>8.4689151900000006E-3</v>
      </c>
      <c r="T2179" s="2">
        <v>6.731261275E-2</v>
      </c>
      <c r="U2179" s="1">
        <v>4.6021735040835728E-3</v>
      </c>
      <c r="V2179" s="1">
        <v>1.7865612563228599E-2</v>
      </c>
      <c r="W2179" s="1">
        <v>0.23099999999999998</v>
      </c>
      <c r="X2179" s="1">
        <v>0.65</v>
      </c>
      <c r="Y2179" s="2">
        <v>1.8749999999999999E-2</v>
      </c>
      <c r="Z2179" s="1">
        <v>0.86674296694789477</v>
      </c>
      <c r="AA2179" s="1">
        <v>0.63800000000000001</v>
      </c>
      <c r="AB2179" s="2">
        <v>0.33579283987087999</v>
      </c>
      <c r="AC2179" s="2">
        <v>0.51257321802320177</v>
      </c>
      <c r="AD2179" s="1">
        <v>0.80729818445090995</v>
      </c>
      <c r="AE2179" s="1">
        <v>0.51220282241681103</v>
      </c>
      <c r="AF2179" s="1">
        <v>0.61290322580645162</v>
      </c>
      <c r="AG2179" s="4">
        <v>8575.5860124060891</v>
      </c>
      <c r="AH2179" s="4">
        <v>8010</v>
      </c>
      <c r="AI2179" s="4">
        <v>28836700</v>
      </c>
      <c r="AJ2179" s="2">
        <v>0.65700000000000003</v>
      </c>
      <c r="AK2179" s="2">
        <v>0.6</v>
      </c>
      <c r="AL2179" s="2">
        <v>0.80200000000000005</v>
      </c>
      <c r="AM2179" s="2"/>
      <c r="AN2179" s="2">
        <v>0.91799999999999993</v>
      </c>
      <c r="AO2179" s="2">
        <v>0.6</v>
      </c>
      <c r="AP2179" s="2">
        <v>0.47499999999999998</v>
      </c>
      <c r="AQ2179" s="2">
        <v>0.8590000000000001</v>
      </c>
      <c r="AR2179" s="2">
        <v>40</v>
      </c>
      <c r="AS2179" s="2">
        <v>0.7340000000000001</v>
      </c>
      <c r="AT2179" s="2">
        <v>0.45517494515282675</v>
      </c>
      <c r="AU2179" s="2">
        <v>0.34875972440039649</v>
      </c>
      <c r="AV2179" s="4"/>
      <c r="AW2179" s="4"/>
      <c r="AX2179" s="1">
        <f t="shared" si="476"/>
        <v>0.21921500664010626</v>
      </c>
      <c r="AY2179" s="2">
        <f t="shared" si="477"/>
        <v>0.4140386170517108</v>
      </c>
      <c r="AZ2179" s="1">
        <f t="shared" si="478"/>
        <v>0.35038059143190275</v>
      </c>
      <c r="BA2179" s="1">
        <f t="shared" si="479"/>
        <v>0.29816012550253451</v>
      </c>
      <c r="BB2179" s="1">
        <f t="shared" si="480"/>
        <v>0.30610018792719118</v>
      </c>
      <c r="BC2179" s="1">
        <f t="shared" si="481"/>
        <v>0.36459749938590391</v>
      </c>
      <c r="BD2179" s="1">
        <f t="shared" si="482"/>
        <v>0.28635748059324623</v>
      </c>
      <c r="BE2179" s="1">
        <f t="shared" si="483"/>
        <v>0.29520699999999994</v>
      </c>
      <c r="BF2179" s="2">
        <f t="shared" si="484"/>
        <v>0.13035410030469086</v>
      </c>
      <c r="BG2179" s="1">
        <f t="shared" si="485"/>
        <v>0.15021116390426625</v>
      </c>
      <c r="BH2179" s="1">
        <f t="shared" si="486"/>
        <v>0.31901838930211374</v>
      </c>
      <c r="BI2179" s="2">
        <f t="shared" si="487"/>
        <v>0.57577226420895711</v>
      </c>
      <c r="BJ2179" s="1">
        <f t="shared" si="488"/>
        <v>0.89479065351107079</v>
      </c>
      <c r="BK2179" s="1">
        <f t="shared" si="489"/>
        <v>0.25675387490684337</v>
      </c>
    </row>
    <row r="2180" spans="1:63">
      <c r="A2180" t="s">
        <v>164</v>
      </c>
      <c r="B2180">
        <v>2009</v>
      </c>
      <c r="C2180" s="1">
        <v>0.43419003984063748</v>
      </c>
      <c r="D2180" s="1">
        <v>1.01E-2</v>
      </c>
      <c r="E2180" s="1">
        <v>0.19639999963343147</v>
      </c>
      <c r="F2180" s="1">
        <v>0.32499999999999996</v>
      </c>
      <c r="G2180" s="1">
        <v>4.5999999999999999E-2</v>
      </c>
      <c r="H2180" s="1">
        <v>0.33359999969601628</v>
      </c>
      <c r="I2180" s="2">
        <v>0.59099999999999997</v>
      </c>
      <c r="J2180" s="1">
        <v>0.28499999999999998</v>
      </c>
      <c r="K2180" s="1">
        <v>0.86407031963466663</v>
      </c>
      <c r="L2180" s="2">
        <v>0.36</v>
      </c>
      <c r="M2180" s="2">
        <v>0.5303999995440245</v>
      </c>
      <c r="N2180" s="1">
        <v>5.2999999932944776E-2</v>
      </c>
      <c r="O2180" s="2">
        <v>0.22499999999999998</v>
      </c>
      <c r="P2180" s="1">
        <v>0.87559999999999993</v>
      </c>
      <c r="Q2180" s="1">
        <v>0.26406671154011119</v>
      </c>
      <c r="R2180" s="3">
        <v>0.56535947799999997</v>
      </c>
      <c r="S2180" s="1">
        <v>9.5829938500000007E-3</v>
      </c>
      <c r="T2180" s="2">
        <v>6.8658864974908917E-2</v>
      </c>
      <c r="U2180" s="1">
        <v>4.6021735040835728E-3</v>
      </c>
      <c r="V2180" s="1">
        <v>1.7865612563228599E-2</v>
      </c>
      <c r="W2180" s="1">
        <v>0.23099999999999998</v>
      </c>
      <c r="X2180" s="1">
        <v>0.65</v>
      </c>
      <c r="Y2180" s="2">
        <v>1.8749999999999999E-2</v>
      </c>
      <c r="Z2180" s="1">
        <v>0.86951915507184208</v>
      </c>
      <c r="AA2180" s="1">
        <v>0.64599999999999991</v>
      </c>
      <c r="AB2180" s="2">
        <v>0.31417603315998799</v>
      </c>
      <c r="AC2180" s="2">
        <v>0.50880660799709021</v>
      </c>
      <c r="AD2180" s="1">
        <v>0.9410236428668155</v>
      </c>
      <c r="AE2180" s="1">
        <v>0.52205287648235954</v>
      </c>
      <c r="AF2180" s="1">
        <v>0.35483870967741937</v>
      </c>
      <c r="AG2180" s="4">
        <v>8629.4907904990196</v>
      </c>
      <c r="AH2180" s="4">
        <v>8120</v>
      </c>
      <c r="AI2180" s="4">
        <v>29164883</v>
      </c>
      <c r="AJ2180" s="2">
        <v>0.65099999999999991</v>
      </c>
      <c r="AK2180" s="2">
        <v>0.6</v>
      </c>
      <c r="AL2180" s="2">
        <v>0.79700000000000004</v>
      </c>
      <c r="AM2180" s="2"/>
      <c r="AN2180" s="2">
        <v>0.91799999999999993</v>
      </c>
      <c r="AO2180" s="2">
        <v>0.6</v>
      </c>
      <c r="AP2180" s="2">
        <v>0.48700000000000004</v>
      </c>
      <c r="AQ2180" s="2">
        <v>0.86499999999999999</v>
      </c>
      <c r="AR2180" s="2">
        <v>40</v>
      </c>
      <c r="AS2180" s="2">
        <v>0.79400000000000004</v>
      </c>
      <c r="AT2180" s="2">
        <v>0.42813955357463274</v>
      </c>
      <c r="AU2180" s="2">
        <v>0.36887126377163493</v>
      </c>
      <c r="AV2180" s="4">
        <v>14.68</v>
      </c>
      <c r="AW2180" s="4">
        <v>47.96</v>
      </c>
      <c r="AX2180" s="1">
        <f t="shared" si="476"/>
        <v>0.22421500652834755</v>
      </c>
      <c r="AY2180" s="2">
        <f t="shared" si="477"/>
        <v>0.41549575987309079</v>
      </c>
      <c r="AZ2180" s="1">
        <f t="shared" si="478"/>
        <v>0.35665360967300402</v>
      </c>
      <c r="BA2180" s="1">
        <f t="shared" si="479"/>
        <v>0.29862282352319242</v>
      </c>
      <c r="BB2180" s="1">
        <f t="shared" si="480"/>
        <v>0.30610018792719118</v>
      </c>
      <c r="BC2180" s="1">
        <f t="shared" si="481"/>
        <v>0.36600752900323275</v>
      </c>
      <c r="BD2180" s="1">
        <f t="shared" si="482"/>
        <v>0.29663264923534655</v>
      </c>
      <c r="BE2180" s="1">
        <f t="shared" si="483"/>
        <v>0.29834749999999999</v>
      </c>
      <c r="BF2180" s="2">
        <f t="shared" si="484"/>
        <v>0.12511221947317108</v>
      </c>
      <c r="BG2180" s="1">
        <f t="shared" si="485"/>
        <v>0.16049359616874026</v>
      </c>
      <c r="BH2180" s="1">
        <f t="shared" si="486"/>
        <v>0.32291345538859018</v>
      </c>
      <c r="BI2180" s="2">
        <f t="shared" si="487"/>
        <v>0.58395331564191133</v>
      </c>
      <c r="BJ2180" s="1">
        <f t="shared" si="488"/>
        <v>0.90686677103050151</v>
      </c>
      <c r="BK2180" s="1">
        <f t="shared" si="489"/>
        <v>0.26103986025332115</v>
      </c>
    </row>
    <row r="2181" spans="1:63">
      <c r="A2181" t="s">
        <v>164</v>
      </c>
      <c r="B2181">
        <v>2010</v>
      </c>
      <c r="C2181" s="1">
        <v>0.43419003984063748</v>
      </c>
      <c r="D2181" s="1">
        <v>1.01E-2</v>
      </c>
      <c r="E2181" s="1">
        <v>0.21279999926686288</v>
      </c>
      <c r="F2181" s="1">
        <v>0.32499999999999996</v>
      </c>
      <c r="G2181" s="1">
        <v>4.5999999999999999E-2</v>
      </c>
      <c r="H2181" s="1">
        <v>0.34719999939203261</v>
      </c>
      <c r="I2181" s="2">
        <v>0.59099999999999997</v>
      </c>
      <c r="J2181" s="1">
        <v>0.28784999993629756</v>
      </c>
      <c r="K2181" s="1">
        <v>0.86407031963466663</v>
      </c>
      <c r="L2181" s="2">
        <v>0.36</v>
      </c>
      <c r="M2181" s="2">
        <v>0.54059999931603675</v>
      </c>
      <c r="N2181" s="1">
        <v>5.3999999910593031E-2</v>
      </c>
      <c r="O2181" s="2">
        <v>0.22499999999999998</v>
      </c>
      <c r="P2181" s="1">
        <v>0.87559999999999993</v>
      </c>
      <c r="Q2181" s="1">
        <v>0.29337147186070867</v>
      </c>
      <c r="R2181" s="3">
        <v>0.56535947799999997</v>
      </c>
      <c r="S2181" s="1">
        <v>9.6788237863580338E-3</v>
      </c>
      <c r="T2181" s="2">
        <v>7.0005117199817835E-2</v>
      </c>
      <c r="U2181" s="1">
        <v>4.6021735040835728E-3</v>
      </c>
      <c r="V2181" s="1">
        <v>1.7865612563228599E-2</v>
      </c>
      <c r="W2181" s="1">
        <v>0.23099999999999998</v>
      </c>
      <c r="X2181" s="1">
        <v>0.65</v>
      </c>
      <c r="Y2181" s="2">
        <v>1.8749999999999999E-2</v>
      </c>
      <c r="Z2181" s="1">
        <v>0.87229534319578939</v>
      </c>
      <c r="AA2181" s="1">
        <v>0.67599999999999993</v>
      </c>
      <c r="AB2181" s="2">
        <v>0.31231779353312278</v>
      </c>
      <c r="AC2181" s="2">
        <v>0.50889467407509259</v>
      </c>
      <c r="AD2181" s="1">
        <v>0.95043387908514831</v>
      </c>
      <c r="AE2181" s="1">
        <v>0.53190293054790794</v>
      </c>
      <c r="AF2181" s="1">
        <v>0.35483870967741937</v>
      </c>
      <c r="AG2181" s="4"/>
      <c r="AH2181" s="4">
        <v>8307.3333333333721</v>
      </c>
      <c r="AI2181" s="4"/>
      <c r="AJ2181" s="2">
        <v>0.65799999999999992</v>
      </c>
      <c r="AK2181" s="2">
        <v>0.6</v>
      </c>
      <c r="AL2181" s="2">
        <v>0.79500000000000004</v>
      </c>
      <c r="AM2181" s="2"/>
      <c r="AN2181" s="2">
        <v>0.92299999999999993</v>
      </c>
      <c r="AO2181" s="2">
        <v>0.7</v>
      </c>
      <c r="AP2181" s="2">
        <v>0.66099999999999992</v>
      </c>
      <c r="AQ2181" s="2">
        <v>0.81599999999999995</v>
      </c>
      <c r="AR2181" s="2">
        <v>40</v>
      </c>
      <c r="AS2181" s="2">
        <v>0.85</v>
      </c>
      <c r="AT2181" s="2">
        <v>0.42885815802282429</v>
      </c>
      <c r="AU2181" s="2">
        <v>0.37018255110460901</v>
      </c>
      <c r="AV2181" s="4"/>
      <c r="AW2181" s="4"/>
      <c r="AX2181" s="1">
        <f t="shared" si="476"/>
        <v>0.22921500641658885</v>
      </c>
      <c r="AY2181" s="2">
        <f t="shared" si="477"/>
        <v>0.4175029026853706</v>
      </c>
      <c r="AZ2181" s="1">
        <f t="shared" si="478"/>
        <v>0.3628029781693769</v>
      </c>
      <c r="BA2181" s="1">
        <f t="shared" si="479"/>
        <v>0.29908552154385026</v>
      </c>
      <c r="BB2181" s="1">
        <f t="shared" si="480"/>
        <v>0.30610018792719118</v>
      </c>
      <c r="BC2181" s="1">
        <f t="shared" si="481"/>
        <v>0.36777664208863448</v>
      </c>
      <c r="BD2181" s="1">
        <f t="shared" si="482"/>
        <v>0.30690781787744698</v>
      </c>
      <c r="BE2181" s="1">
        <f t="shared" si="483"/>
        <v>0.30502819999999997</v>
      </c>
      <c r="BF2181" s="2">
        <f t="shared" si="484"/>
        <v>0.12500706256310398</v>
      </c>
      <c r="BG2181" s="1">
        <f t="shared" si="485"/>
        <v>0.1707802421195091</v>
      </c>
      <c r="BH2181" s="1">
        <f t="shared" si="486"/>
        <v>0.32692821596442423</v>
      </c>
      <c r="BI2181" s="2">
        <f t="shared" si="487"/>
        <v>0.60081550468261313</v>
      </c>
      <c r="BJ2181" s="1">
        <f t="shared" si="488"/>
        <v>0.92774372064703736</v>
      </c>
      <c r="BK2181" s="1">
        <f t="shared" si="489"/>
        <v>0.2738872887181889</v>
      </c>
    </row>
    <row r="2182" spans="1:63">
      <c r="A2182" t="s">
        <v>165</v>
      </c>
      <c r="B2182">
        <v>1995</v>
      </c>
      <c r="C2182" s="1">
        <v>0.12827533666794924</v>
      </c>
      <c r="D2182" s="1">
        <v>0.19763999926373363</v>
      </c>
      <c r="E2182" s="1">
        <v>0.13</v>
      </c>
      <c r="F2182" s="1">
        <v>9.9999999999999978E-2</v>
      </c>
      <c r="G2182" s="1">
        <v>6.4000000000000001E-2</v>
      </c>
      <c r="H2182" s="1">
        <v>0.37</v>
      </c>
      <c r="I2182" s="2">
        <v>0.49116666666666664</v>
      </c>
      <c r="J2182" s="1">
        <v>0.46</v>
      </c>
      <c r="K2182" s="1">
        <v>0.71018026396133815</v>
      </c>
      <c r="L2182" s="2">
        <v>0.08</v>
      </c>
      <c r="M2182" s="2">
        <v>0.2</v>
      </c>
      <c r="N2182" s="1">
        <v>0.3</v>
      </c>
      <c r="O2182" s="2">
        <v>0.76749999999999996</v>
      </c>
      <c r="P2182" s="1">
        <v>0.70879999999999999</v>
      </c>
      <c r="Q2182" s="1">
        <v>0.34832585365853785</v>
      </c>
      <c r="R2182" s="3">
        <v>0.522033898</v>
      </c>
      <c r="S2182" s="1">
        <v>1.825514277E-2</v>
      </c>
      <c r="T2182" s="2">
        <v>0.14642356875000001</v>
      </c>
      <c r="U2182" s="1">
        <v>7.677140298733115E-2</v>
      </c>
      <c r="V2182" s="1">
        <v>0.17703882549799699</v>
      </c>
      <c r="W2182" s="1">
        <v>0.14000000000000001</v>
      </c>
      <c r="X2182" s="1">
        <v>0.53</v>
      </c>
      <c r="Y2182" s="2">
        <v>0.13582855418050105</v>
      </c>
      <c r="Z2182" s="1">
        <v>0.8329999924</v>
      </c>
      <c r="AA2182" s="1">
        <v>0.55000000000000004</v>
      </c>
      <c r="AB2182" s="2">
        <v>0.37757765390678955</v>
      </c>
      <c r="AC2182" s="2">
        <v>0.53380394659943919</v>
      </c>
      <c r="AD2182" s="1">
        <v>7.8429954847676654E-3</v>
      </c>
      <c r="AE2182" s="1">
        <v>0.4139785112471373</v>
      </c>
      <c r="AF2182" s="1">
        <v>0.74193548387096775</v>
      </c>
      <c r="AG2182" s="4">
        <v>1930.7765909351001</v>
      </c>
      <c r="AH2182" s="4">
        <v>1990</v>
      </c>
      <c r="AI2182" s="4">
        <v>69965048</v>
      </c>
      <c r="AJ2182" s="2" t="e">
        <v>#N/A</v>
      </c>
      <c r="AK2182" s="2" t="e">
        <v>#N/A</v>
      </c>
      <c r="AL2182" s="2" t="e">
        <v>#N/A</v>
      </c>
      <c r="AM2182" s="2"/>
      <c r="AN2182" s="2" t="e">
        <v>#N/A</v>
      </c>
      <c r="AO2182" s="2" t="e">
        <v>#N/A</v>
      </c>
      <c r="AP2182" s="2" t="e">
        <v>#N/A</v>
      </c>
      <c r="AQ2182" s="2" t="e">
        <v>#N/A</v>
      </c>
      <c r="AR2182" s="2"/>
      <c r="AS2182" s="2" t="e">
        <v>#N/A</v>
      </c>
      <c r="AT2182" s="2">
        <v>0.45464210410067424</v>
      </c>
      <c r="AU2182" s="2">
        <v>0.52143678347957167</v>
      </c>
      <c r="AV2182" s="4"/>
      <c r="AW2182" s="4"/>
      <c r="AX2182" s="1">
        <f t="shared" si="476"/>
        <v>0.16498588932194716</v>
      </c>
      <c r="AY2182" s="2">
        <f t="shared" si="477"/>
        <v>0.42983527580400072</v>
      </c>
      <c r="AZ2182" s="1">
        <f t="shared" si="478"/>
        <v>0.34876769263570756</v>
      </c>
      <c r="BA2182" s="1">
        <f t="shared" si="479"/>
        <v>0.31543979584430487</v>
      </c>
      <c r="BB2182" s="1">
        <f t="shared" si="480"/>
        <v>0.27128620650027202</v>
      </c>
      <c r="BC2182" s="1">
        <f t="shared" si="481"/>
        <v>0.35430377332574781</v>
      </c>
      <c r="BD2182" s="1">
        <f t="shared" si="482"/>
        <v>0.33415494772831272</v>
      </c>
      <c r="BE2182" s="1" t="e">
        <f t="shared" si="483"/>
        <v>#N/A</v>
      </c>
      <c r="BF2182" s="2">
        <f t="shared" si="484"/>
        <v>0.13660237046069029</v>
      </c>
      <c r="BG2182" s="1" t="e">
        <f t="shared" si="485"/>
        <v>#N/A</v>
      </c>
      <c r="BH2182" s="1">
        <f t="shared" si="486"/>
        <v>0.31991497585144418</v>
      </c>
      <c r="BI2182" s="2" t="e">
        <f t="shared" si="487"/>
        <v>#N/A</v>
      </c>
      <c r="BJ2182" s="1" t="e">
        <f t="shared" si="488"/>
        <v>#N/A</v>
      </c>
      <c r="BK2182" s="1" t="e">
        <f t="shared" si="489"/>
        <v>#N/A</v>
      </c>
    </row>
    <row r="2183" spans="1:63">
      <c r="A2183" t="s">
        <v>165</v>
      </c>
      <c r="B2183">
        <v>1996</v>
      </c>
      <c r="C2183" s="1">
        <v>0.12827533666794924</v>
      </c>
      <c r="D2183" s="1">
        <v>0.19434599933736024</v>
      </c>
      <c r="E2183" s="1">
        <v>0.128</v>
      </c>
      <c r="F2183" s="1">
        <v>9.9999999999999978E-2</v>
      </c>
      <c r="G2183" s="1">
        <v>6.4000000000000001E-2</v>
      </c>
      <c r="H2183" s="1">
        <v>0.35799999999999998</v>
      </c>
      <c r="I2183" s="2">
        <v>0.49116666666666664</v>
      </c>
      <c r="J2183" s="1">
        <v>0.45100000000000001</v>
      </c>
      <c r="K2183" s="1">
        <v>0.70783179615811798</v>
      </c>
      <c r="L2183" s="2">
        <v>0.08</v>
      </c>
      <c r="M2183" s="2">
        <v>0.24</v>
      </c>
      <c r="N2183" s="1">
        <v>0.3</v>
      </c>
      <c r="O2183" s="2">
        <v>0.76749999999999996</v>
      </c>
      <c r="P2183" s="1">
        <v>0.70879999999999999</v>
      </c>
      <c r="Q2183" s="1">
        <v>0.34041463414634199</v>
      </c>
      <c r="R2183" s="3">
        <v>0.522033898</v>
      </c>
      <c r="S2183" s="1">
        <v>2.533484733E-2</v>
      </c>
      <c r="T2183" s="2">
        <v>0.13923282245000002</v>
      </c>
      <c r="U2183" s="1">
        <v>7.677140298733115E-2</v>
      </c>
      <c r="V2183" s="1">
        <v>0.17703882549799699</v>
      </c>
      <c r="W2183" s="1">
        <v>0.14000000000000001</v>
      </c>
      <c r="X2183" s="1">
        <v>0.53</v>
      </c>
      <c r="Y2183" s="2">
        <v>0.13582855418050105</v>
      </c>
      <c r="Z2183" s="1">
        <v>0.82600000380000005</v>
      </c>
      <c r="AA2183" s="1">
        <v>0.60199999999999998</v>
      </c>
      <c r="AB2183" s="2">
        <v>0.37997809201287802</v>
      </c>
      <c r="AC2183" s="2">
        <v>0.53314112413162196</v>
      </c>
      <c r="AD2183" s="1">
        <v>1.4903773351536222E-2</v>
      </c>
      <c r="AE2183" s="1">
        <v>0.4058612857142857</v>
      </c>
      <c r="AF2183" s="1">
        <v>0.67741935483870963</v>
      </c>
      <c r="AG2183" s="4">
        <v>2038.0857029086801</v>
      </c>
      <c r="AH2183" s="4">
        <v>2120</v>
      </c>
      <c r="AI2183" s="4">
        <v>71497479</v>
      </c>
      <c r="AJ2183" s="2" t="e">
        <v>#N/A</v>
      </c>
      <c r="AK2183" s="2" t="e">
        <v>#N/A</v>
      </c>
      <c r="AL2183" s="2" t="e">
        <v>#N/A</v>
      </c>
      <c r="AM2183" s="2"/>
      <c r="AN2183" s="2" t="e">
        <v>#N/A</v>
      </c>
      <c r="AO2183" s="2" t="e">
        <v>#N/A</v>
      </c>
      <c r="AP2183" s="2" t="e">
        <v>#N/A</v>
      </c>
      <c r="AQ2183" s="2" t="e">
        <v>#N/A</v>
      </c>
      <c r="AR2183" s="2"/>
      <c r="AS2183" s="2" t="e">
        <v>#N/A</v>
      </c>
      <c r="AT2183" s="2">
        <v>0.45371643277690266</v>
      </c>
      <c r="AU2183" s="2">
        <v>0.52187426884672772</v>
      </c>
      <c r="AV2183" s="4"/>
      <c r="AW2183" s="4"/>
      <c r="AX2183" s="1">
        <f t="shared" si="476"/>
        <v>0.16210355600088491</v>
      </c>
      <c r="AY2183" s="2">
        <f t="shared" si="477"/>
        <v>0.43392835183211209</v>
      </c>
      <c r="AZ2183" s="1">
        <f t="shared" si="478"/>
        <v>0.34716324038526836</v>
      </c>
      <c r="BA2183" s="1">
        <f t="shared" si="479"/>
        <v>0.31427313107763827</v>
      </c>
      <c r="BB2183" s="1">
        <f t="shared" si="480"/>
        <v>0.27128620650027202</v>
      </c>
      <c r="BC2183" s="1">
        <f t="shared" si="481"/>
        <v>0.35739107510726192</v>
      </c>
      <c r="BD2183" s="1">
        <f t="shared" si="482"/>
        <v>0.32891320879240998</v>
      </c>
      <c r="BE2183" s="1" t="e">
        <f t="shared" si="483"/>
        <v>#N/A</v>
      </c>
      <c r="BF2183" s="2">
        <f t="shared" si="484"/>
        <v>0.13668356489214026</v>
      </c>
      <c r="BG2183" s="1" t="e">
        <f t="shared" si="485"/>
        <v>#N/A</v>
      </c>
      <c r="BH2183" s="1">
        <f t="shared" si="486"/>
        <v>0.31919683013331462</v>
      </c>
      <c r="BI2183" s="2" t="e">
        <f t="shared" si="487"/>
        <v>#N/A</v>
      </c>
      <c r="BJ2183" s="1" t="e">
        <f t="shared" si="488"/>
        <v>#N/A</v>
      </c>
      <c r="BK2183" s="1" t="e">
        <f t="shared" si="489"/>
        <v>#N/A</v>
      </c>
    </row>
    <row r="2184" spans="1:63">
      <c r="A2184" t="s">
        <v>165</v>
      </c>
      <c r="B2184">
        <v>1997</v>
      </c>
      <c r="C2184" s="1">
        <v>0.12827533666794924</v>
      </c>
      <c r="D2184" s="1">
        <v>0.19105199941098688</v>
      </c>
      <c r="E2184" s="1">
        <v>0.12599999999999989</v>
      </c>
      <c r="F2184" s="1">
        <v>9.9999999999999978E-2</v>
      </c>
      <c r="G2184" s="1">
        <v>6.4000000000000001E-2</v>
      </c>
      <c r="H2184" s="1">
        <v>0.34599999999999997</v>
      </c>
      <c r="I2184" s="2">
        <v>0.49116666666666664</v>
      </c>
      <c r="J2184" s="1">
        <v>0.442</v>
      </c>
      <c r="K2184" s="1">
        <v>0.70534160284278147</v>
      </c>
      <c r="L2184" s="2">
        <v>0.08</v>
      </c>
      <c r="M2184" s="2">
        <v>0.25</v>
      </c>
      <c r="N2184" s="1">
        <v>0.3</v>
      </c>
      <c r="O2184" s="2">
        <v>0.76749999999999996</v>
      </c>
      <c r="P2184" s="1">
        <v>0.70879999999999999</v>
      </c>
      <c r="Q2184" s="1">
        <v>0.33270536585365984</v>
      </c>
      <c r="R2184" s="3">
        <v>0.522033898</v>
      </c>
      <c r="S2184" s="1">
        <v>2.0214947989999999E-2</v>
      </c>
      <c r="T2184" s="2">
        <v>0.13204207615000002</v>
      </c>
      <c r="U2184" s="1">
        <v>7.677140298733115E-2</v>
      </c>
      <c r="V2184" s="1">
        <v>0.17703882549799699</v>
      </c>
      <c r="W2184" s="1">
        <v>0.14000000000000001</v>
      </c>
      <c r="X2184" s="1">
        <v>0.53</v>
      </c>
      <c r="Y2184" s="2">
        <v>0.13582855418050105</v>
      </c>
      <c r="Z2184" s="1">
        <v>0.82299999239999999</v>
      </c>
      <c r="AA2184" s="1">
        <v>0.622</v>
      </c>
      <c r="AB2184" s="2">
        <v>0.421544519161485</v>
      </c>
      <c r="AC2184" s="2">
        <v>0.55527155807877304</v>
      </c>
      <c r="AD2184" s="1">
        <v>2.0439888358310111E-2</v>
      </c>
      <c r="AE2184" s="1">
        <v>0.39691150000000003</v>
      </c>
      <c r="AF2184" s="1">
        <v>0.74193548387096775</v>
      </c>
      <c r="AG2184" s="4">
        <v>2135.73100753361</v>
      </c>
      <c r="AH2184" s="4">
        <v>2260</v>
      </c>
      <c r="AI2184" s="4">
        <v>73039103</v>
      </c>
      <c r="AJ2184" s="2" t="e">
        <v>#N/A</v>
      </c>
      <c r="AK2184" s="2" t="e">
        <v>#N/A</v>
      </c>
      <c r="AL2184" s="2" t="e">
        <v>#N/A</v>
      </c>
      <c r="AM2184" s="2"/>
      <c r="AN2184" s="2" t="e">
        <v>#N/A</v>
      </c>
      <c r="AO2184" s="2" t="e">
        <v>#N/A</v>
      </c>
      <c r="AP2184" s="2" t="e">
        <v>#N/A</v>
      </c>
      <c r="AQ2184" s="2" t="e">
        <v>#N/A</v>
      </c>
      <c r="AR2184" s="2"/>
      <c r="AS2184" s="2" t="e">
        <v>#N/A</v>
      </c>
      <c r="AT2184" s="2">
        <v>0.45355009510680711</v>
      </c>
      <c r="AU2184" s="2">
        <v>0.50607086146757196</v>
      </c>
      <c r="AV2184" s="4">
        <v>43.83</v>
      </c>
      <c r="AW2184" s="4">
        <v>46.16</v>
      </c>
      <c r="AX2184" s="1">
        <f t="shared" si="476"/>
        <v>0.15922122267982267</v>
      </c>
      <c r="AY2184" s="2">
        <f t="shared" si="477"/>
        <v>0.43371546707277836</v>
      </c>
      <c r="AZ2184" s="1">
        <f t="shared" si="478"/>
        <v>0.343159257598732</v>
      </c>
      <c r="BA2184" s="1">
        <f t="shared" si="479"/>
        <v>0.31377312917763822</v>
      </c>
      <c r="BB2184" s="1">
        <f t="shared" si="480"/>
        <v>0.27128620650027202</v>
      </c>
      <c r="BC2184" s="1">
        <f t="shared" si="481"/>
        <v>0.35623397392210937</v>
      </c>
      <c r="BD2184" s="1">
        <f t="shared" si="482"/>
        <v>0.32368150747440688</v>
      </c>
      <c r="BE2184" s="1" t="e">
        <f t="shared" si="483"/>
        <v>#N/A</v>
      </c>
      <c r="BF2184" s="2">
        <f t="shared" si="484"/>
        <v>0.14303661723470651</v>
      </c>
      <c r="BG2184" s="1" t="e">
        <f t="shared" si="485"/>
        <v>#N/A</v>
      </c>
      <c r="BH2184" s="1">
        <f t="shared" si="486"/>
        <v>0.31706722929892939</v>
      </c>
      <c r="BI2184" s="2" t="e">
        <f t="shared" si="487"/>
        <v>#N/A</v>
      </c>
      <c r="BJ2184" s="1" t="e">
        <f t="shared" si="488"/>
        <v>#N/A</v>
      </c>
      <c r="BK2184" s="1" t="e">
        <f t="shared" si="489"/>
        <v>#N/A</v>
      </c>
    </row>
    <row r="2185" spans="1:63">
      <c r="A2185" t="s">
        <v>165</v>
      </c>
      <c r="B2185">
        <v>1998</v>
      </c>
      <c r="C2185" s="1">
        <v>0.12827533666794924</v>
      </c>
      <c r="D2185" s="1">
        <v>0.18775799948461352</v>
      </c>
      <c r="E2185" s="1">
        <v>0.12400000000000011</v>
      </c>
      <c r="F2185" s="1">
        <v>9.9999999999999978E-2</v>
      </c>
      <c r="G2185" s="1">
        <v>6.4000000000000001E-2</v>
      </c>
      <c r="H2185" s="1">
        <v>0.33400000000000007</v>
      </c>
      <c r="I2185" s="2">
        <v>0.49116666666666664</v>
      </c>
      <c r="J2185" s="1">
        <v>0.433</v>
      </c>
      <c r="K2185" s="1">
        <v>0.70280291501302794</v>
      </c>
      <c r="L2185" s="2">
        <v>0.08</v>
      </c>
      <c r="M2185" s="2">
        <v>0.33</v>
      </c>
      <c r="N2185" s="1">
        <v>0.3</v>
      </c>
      <c r="O2185" s="2">
        <v>0.76749999999999996</v>
      </c>
      <c r="P2185" s="1">
        <v>0.70879999999999999</v>
      </c>
      <c r="Q2185" s="1">
        <v>0.325148292682928</v>
      </c>
      <c r="R2185" s="3">
        <v>0.522033898</v>
      </c>
      <c r="S2185" s="1">
        <v>2.76671686E-2</v>
      </c>
      <c r="T2185" s="2">
        <v>0.12485132985</v>
      </c>
      <c r="U2185" s="1">
        <v>7.677140298733115E-2</v>
      </c>
      <c r="V2185" s="1">
        <v>0.17703882549799699</v>
      </c>
      <c r="W2185" s="1">
        <v>0.14000000000000001</v>
      </c>
      <c r="X2185" s="1">
        <v>0.53</v>
      </c>
      <c r="Y2185" s="2">
        <v>0.13582855418050105</v>
      </c>
      <c r="Z2185" s="1">
        <v>0.80200000760000001</v>
      </c>
      <c r="AA2185" s="1">
        <v>0.628</v>
      </c>
      <c r="AB2185" s="2">
        <v>0.46311094631009198</v>
      </c>
      <c r="AC2185" s="2">
        <v>0.57740199202592402</v>
      </c>
      <c r="AD2185" s="1">
        <v>2.5825867544918887E-2</v>
      </c>
      <c r="AE2185" s="1">
        <v>0.38796171428571424</v>
      </c>
      <c r="AF2185" s="1">
        <v>0.67741935483870963</v>
      </c>
      <c r="AG2185" s="4">
        <v>2102.8611257755902</v>
      </c>
      <c r="AH2185" s="4">
        <v>2300</v>
      </c>
      <c r="AI2185" s="4">
        <v>74587233</v>
      </c>
      <c r="AJ2185" s="2" t="e">
        <v>#N/A</v>
      </c>
      <c r="AK2185" s="2" t="e">
        <v>#N/A</v>
      </c>
      <c r="AL2185" s="2" t="e">
        <v>#N/A</v>
      </c>
      <c r="AM2185" s="2"/>
      <c r="AN2185" s="2" t="e">
        <v>#N/A</v>
      </c>
      <c r="AO2185" s="2" t="e">
        <v>#N/A</v>
      </c>
      <c r="AP2185" s="2" t="e">
        <v>#N/A</v>
      </c>
      <c r="AQ2185" s="2" t="e">
        <v>#N/A</v>
      </c>
      <c r="AR2185" s="2"/>
      <c r="AS2185" s="2" t="e">
        <v>#N/A</v>
      </c>
      <c r="AT2185" s="2">
        <v>0.45338375743671167</v>
      </c>
      <c r="AU2185" s="2">
        <v>0.49026745408841643</v>
      </c>
      <c r="AV2185" s="4"/>
      <c r="AW2185" s="4"/>
      <c r="AX2185" s="1">
        <f t="shared" si="476"/>
        <v>0.1563388893587605</v>
      </c>
      <c r="AY2185" s="2">
        <f t="shared" si="477"/>
        <v>0.44349565452567064</v>
      </c>
      <c r="AZ2185" s="1">
        <f t="shared" si="478"/>
        <v>0.34170013782658559</v>
      </c>
      <c r="BA2185" s="1">
        <f t="shared" si="479"/>
        <v>0.31027313171097154</v>
      </c>
      <c r="BB2185" s="1">
        <f t="shared" si="480"/>
        <v>0.27128620650027202</v>
      </c>
      <c r="BC2185" s="1">
        <f t="shared" si="481"/>
        <v>0.36225155568695677</v>
      </c>
      <c r="BD2185" s="1">
        <f t="shared" si="482"/>
        <v>0.31846708959099274</v>
      </c>
      <c r="BE2185" s="1" t="e">
        <f t="shared" si="483"/>
        <v>#N/A</v>
      </c>
      <c r="BF2185" s="2">
        <f t="shared" si="484"/>
        <v>0.14938966957727279</v>
      </c>
      <c r="BG2185" s="1" t="e">
        <f t="shared" si="485"/>
        <v>#N/A</v>
      </c>
      <c r="BH2185" s="1">
        <f t="shared" si="486"/>
        <v>0.31733495059274053</v>
      </c>
      <c r="BI2185" s="2" t="e">
        <f t="shared" si="487"/>
        <v>#N/A</v>
      </c>
      <c r="BJ2185" s="1" t="e">
        <f t="shared" si="488"/>
        <v>#N/A</v>
      </c>
      <c r="BK2185" s="1" t="e">
        <f t="shared" si="489"/>
        <v>#N/A</v>
      </c>
    </row>
    <row r="2186" spans="1:63">
      <c r="A2186" t="s">
        <v>165</v>
      </c>
      <c r="B2186">
        <v>1999</v>
      </c>
      <c r="C2186" s="1">
        <v>0.12827533666794924</v>
      </c>
      <c r="D2186" s="1">
        <v>0.18446399955824017</v>
      </c>
      <c r="E2186" s="1">
        <v>0.122</v>
      </c>
      <c r="F2186" s="1">
        <v>9.9999999999999978E-2</v>
      </c>
      <c r="G2186" s="1">
        <v>6.4000000000000001E-2</v>
      </c>
      <c r="H2186" s="1">
        <v>0.32200000000000006</v>
      </c>
      <c r="I2186" s="2">
        <v>0.49116666666666664</v>
      </c>
      <c r="J2186" s="1">
        <v>0.42399999999999999</v>
      </c>
      <c r="K2186" s="1">
        <v>0.70021430215220692</v>
      </c>
      <c r="L2186" s="2">
        <v>0.08</v>
      </c>
      <c r="M2186" s="2">
        <v>0.22</v>
      </c>
      <c r="N2186" s="1">
        <v>0.3</v>
      </c>
      <c r="O2186" s="2">
        <v>0.76749999999999996</v>
      </c>
      <c r="P2186" s="1">
        <v>0.70879999999999999</v>
      </c>
      <c r="Q2186" s="1">
        <v>0.31775365853658599</v>
      </c>
      <c r="R2186" s="3">
        <v>0.522033898</v>
      </c>
      <c r="S2186" s="1">
        <v>3.6524365240000002E-2</v>
      </c>
      <c r="T2186" s="2">
        <v>0.11766058355</v>
      </c>
      <c r="U2186" s="1">
        <v>7.677140298733115E-2</v>
      </c>
      <c r="V2186" s="1">
        <v>0.17703882549799699</v>
      </c>
      <c r="W2186" s="1">
        <v>0.14000000000000001</v>
      </c>
      <c r="X2186" s="1">
        <v>0.53</v>
      </c>
      <c r="Y2186" s="2">
        <v>0.13582855418050105</v>
      </c>
      <c r="Z2186" s="1">
        <v>0.8</v>
      </c>
      <c r="AA2186" s="1">
        <v>0.61899999999999999</v>
      </c>
      <c r="AB2186" s="2">
        <v>0.39559474448239201</v>
      </c>
      <c r="AC2186" s="2">
        <v>0.55724817943743199</v>
      </c>
      <c r="AD2186" s="1">
        <v>4.1590789575918448E-2</v>
      </c>
      <c r="AE2186" s="1">
        <v>0.40628942857142852</v>
      </c>
      <c r="AF2186" s="1">
        <v>0.80645161290322576</v>
      </c>
      <c r="AG2186" s="4">
        <v>2161.2104479999398</v>
      </c>
      <c r="AH2186" s="4">
        <v>2130</v>
      </c>
      <c r="AI2186" s="4">
        <v>76138118</v>
      </c>
      <c r="AJ2186" s="2" t="e">
        <v>#N/A</v>
      </c>
      <c r="AK2186" s="2" t="e">
        <v>#N/A</v>
      </c>
      <c r="AL2186" s="2" t="e">
        <v>#N/A</v>
      </c>
      <c r="AM2186" s="2"/>
      <c r="AN2186" s="2" t="e">
        <v>#N/A</v>
      </c>
      <c r="AO2186" s="2" t="e">
        <v>#N/A</v>
      </c>
      <c r="AP2186" s="2" t="e">
        <v>#N/A</v>
      </c>
      <c r="AQ2186" s="2" t="e">
        <v>#N/A</v>
      </c>
      <c r="AR2186" s="2"/>
      <c r="AS2186" s="2" t="e">
        <v>#N/A</v>
      </c>
      <c r="AT2186" s="2">
        <v>0.43086666793698097</v>
      </c>
      <c r="AU2186" s="2">
        <v>0.44746315344376181</v>
      </c>
      <c r="AV2186" s="4"/>
      <c r="AW2186" s="4"/>
      <c r="AX2186" s="1">
        <f t="shared" si="476"/>
        <v>0.15345655603769826</v>
      </c>
      <c r="AY2186" s="2">
        <f t="shared" si="477"/>
        <v>0.42612585268841052</v>
      </c>
      <c r="AZ2186" s="1">
        <f t="shared" si="478"/>
        <v>0.34055450106531721</v>
      </c>
      <c r="BA2186" s="1">
        <f t="shared" si="479"/>
        <v>0.30993979711097158</v>
      </c>
      <c r="BB2186" s="1">
        <f t="shared" si="480"/>
        <v>0.27128620650027202</v>
      </c>
      <c r="BC2186" s="1">
        <f t="shared" si="481"/>
        <v>0.34942524336624853</v>
      </c>
      <c r="BD2186" s="1">
        <f t="shared" si="482"/>
        <v>0.31327142403979885</v>
      </c>
      <c r="BE2186" s="1" t="e">
        <f t="shared" si="483"/>
        <v>#N/A</v>
      </c>
      <c r="BF2186" s="2">
        <f t="shared" si="484"/>
        <v>0.13837095918568051</v>
      </c>
      <c r="BG2186" s="1" t="e">
        <f t="shared" si="485"/>
        <v>#N/A</v>
      </c>
      <c r="BH2186" s="1">
        <f t="shared" si="486"/>
        <v>0.31132762463543978</v>
      </c>
      <c r="BI2186" s="2" t="e">
        <f t="shared" si="487"/>
        <v>#N/A</v>
      </c>
      <c r="BJ2186" s="1" t="e">
        <f t="shared" si="488"/>
        <v>#N/A</v>
      </c>
      <c r="BK2186" s="1" t="e">
        <f t="shared" si="489"/>
        <v>#N/A</v>
      </c>
    </row>
    <row r="2187" spans="1:63">
      <c r="A2187" t="s">
        <v>165</v>
      </c>
      <c r="B2187">
        <v>2000</v>
      </c>
      <c r="C2187" s="1">
        <v>0.12827533666794924</v>
      </c>
      <c r="D2187" s="1">
        <v>0.18116999963186678</v>
      </c>
      <c r="E2187" s="1">
        <v>0.12</v>
      </c>
      <c r="F2187" s="1">
        <v>9.9999999999999978E-2</v>
      </c>
      <c r="G2187" s="1">
        <v>6.4000000000000001E-2</v>
      </c>
      <c r="H2187" s="1">
        <v>0.31000000000000005</v>
      </c>
      <c r="I2187" s="2">
        <v>0.49116666666666664</v>
      </c>
      <c r="J2187" s="1">
        <v>0.41499999999999998</v>
      </c>
      <c r="K2187" s="1">
        <v>0.69766198241022792</v>
      </c>
      <c r="L2187" s="2">
        <v>0.08</v>
      </c>
      <c r="M2187" s="2">
        <v>0.26</v>
      </c>
      <c r="N2187" s="1">
        <v>0.3</v>
      </c>
      <c r="O2187" s="2">
        <v>0.76749999999999996</v>
      </c>
      <c r="P2187" s="1">
        <v>0.70879999999999999</v>
      </c>
      <c r="Q2187" s="1">
        <v>0.31058097560975595</v>
      </c>
      <c r="R2187" s="3">
        <v>0.522033898</v>
      </c>
      <c r="S2187" s="1">
        <v>3.4727345729999998E-2</v>
      </c>
      <c r="T2187" s="2">
        <v>0.11046983724999999</v>
      </c>
      <c r="U2187" s="1">
        <v>7.677140298733115E-2</v>
      </c>
      <c r="V2187" s="1">
        <v>0.17703882549799699</v>
      </c>
      <c r="W2187" s="1">
        <v>0.14000000000000001</v>
      </c>
      <c r="X2187" s="1">
        <v>0.53</v>
      </c>
      <c r="Y2187" s="2">
        <v>0.13582855418050105</v>
      </c>
      <c r="Z2187" s="1">
        <v>0.83499999999999996</v>
      </c>
      <c r="AA2187" s="1">
        <v>0.625</v>
      </c>
      <c r="AB2187" s="2">
        <v>0.32807854265469205</v>
      </c>
      <c r="AC2187" s="2">
        <v>0.53709436684894007</v>
      </c>
      <c r="AD2187" s="1">
        <v>9.2310055961453336E-2</v>
      </c>
      <c r="AE2187" s="1">
        <v>0.41832221428571426</v>
      </c>
      <c r="AF2187" s="1">
        <v>0.64516129032258063</v>
      </c>
      <c r="AG2187" s="4">
        <v>2293.0331046215101</v>
      </c>
      <c r="AH2187" s="4">
        <v>2290</v>
      </c>
      <c r="AI2187" s="4">
        <v>77689369</v>
      </c>
      <c r="AJ2187" s="2" t="e">
        <v>#N/A</v>
      </c>
      <c r="AK2187" s="2" t="e">
        <v>#N/A</v>
      </c>
      <c r="AL2187" s="2" t="e">
        <v>#N/A</v>
      </c>
      <c r="AM2187" s="2"/>
      <c r="AN2187" s="2" t="e">
        <v>#N/A</v>
      </c>
      <c r="AO2187" s="2" t="e">
        <v>#N/A</v>
      </c>
      <c r="AP2187" s="2" t="e">
        <v>#N/A</v>
      </c>
      <c r="AQ2187" s="2" t="e">
        <v>#N/A</v>
      </c>
      <c r="AR2187" s="2"/>
      <c r="AS2187" s="2" t="e">
        <v>#N/A</v>
      </c>
      <c r="AT2187" s="2">
        <v>0.40834957843725028</v>
      </c>
      <c r="AU2187" s="2">
        <v>0.40465885279910729</v>
      </c>
      <c r="AV2187" s="4">
        <v>44.83</v>
      </c>
      <c r="AW2187" s="4">
        <v>46.09</v>
      </c>
      <c r="AX2187" s="1">
        <f t="shared" ref="AX2187:AX2250" si="490">AVERAGE(C2187:H2187)</f>
        <v>0.15057422271663601</v>
      </c>
      <c r="AY2187" s="2">
        <f t="shared" ref="AY2187:AY2250" si="491">AVERAGE(I2187:O2187)</f>
        <v>0.43018980701098497</v>
      </c>
      <c r="AZ2187" s="1">
        <f t="shared" ref="AZ2187:AZ2250" si="492">AVERAGE(P2187:T2187)</f>
        <v>0.33732241131795121</v>
      </c>
      <c r="BA2187" s="1">
        <f t="shared" ref="BA2187:BA2250" si="493">AVERAGE(U2187:Z2187)</f>
        <v>0.31577313044430488</v>
      </c>
      <c r="BB2187" s="1">
        <f t="shared" ref="BB2187:BB2250" si="494">AVERAGE(C2187,F2187,I2187,L2187,O2187,R2187,U2187,W2187,Y2187)</f>
        <v>0.27128620650027202</v>
      </c>
      <c r="BC2187" s="1">
        <f t="shared" ref="BC2187:BC2250" si="495">AVERAGE(D2187,G2187,J2187,M2187,P2187,S2187,V2187,X2187,Z2187)</f>
        <v>0.3561929078733182</v>
      </c>
      <c r="BD2187" s="1">
        <f t="shared" ref="BD2187:BD2250" si="496">AVERAGE(E2187,H2187,K2187,N2187,Q2187,T2187)</f>
        <v>0.30811879921166402</v>
      </c>
      <c r="BE2187" s="1" t="e">
        <f t="shared" ref="BE2187:BE2250" si="497">(AJ2187+AS2187+AL2187+AN2187+AQ2187+AO2187+AK2187)*0.0571</f>
        <v>#N/A</v>
      </c>
      <c r="BF2187" s="2">
        <f t="shared" ref="BF2187:BF2250" si="498">(AT2187+AB2187+AC2187)*0.1</f>
        <v>0.12735224879408824</v>
      </c>
      <c r="BG2187" s="1" t="e">
        <f t="shared" ref="BG2187:BG2250" si="499">(AD2187+AP2187+AE2187+AE2187+AU2187+AU2187)*0.05</f>
        <v>#N/A</v>
      </c>
      <c r="BH2187" s="1">
        <f t="shared" ref="BH2187:BH2250" si="500">AVERAGE(BB2187,BC2187,BD2187)</f>
        <v>0.3118659711950848</v>
      </c>
      <c r="BI2187" s="2" t="e">
        <f t="shared" ref="BI2187:BI2250" si="501">BE2187+BF2187+BG2187</f>
        <v>#N/A</v>
      </c>
      <c r="BJ2187" s="1" t="e">
        <f t="shared" ref="BJ2187:BJ2250" si="502">BI2187+BH2187</f>
        <v>#N/A</v>
      </c>
      <c r="BK2187" s="1" t="e">
        <f t="shared" ref="BK2187:BK2250" si="503">BI2187-BH2187</f>
        <v>#N/A</v>
      </c>
    </row>
    <row r="2188" spans="1:63">
      <c r="A2188" t="s">
        <v>165</v>
      </c>
      <c r="B2188">
        <v>2001</v>
      </c>
      <c r="C2188" s="1">
        <v>0.12827533666794924</v>
      </c>
      <c r="D2188" s="1">
        <v>0.17787599970549345</v>
      </c>
      <c r="E2188" s="1">
        <v>0.11599999999999999</v>
      </c>
      <c r="F2188" s="1">
        <v>9.9999999999999978E-2</v>
      </c>
      <c r="G2188" s="1">
        <v>6.4000000000000001E-2</v>
      </c>
      <c r="H2188" s="1">
        <v>0.30200000000000005</v>
      </c>
      <c r="I2188" s="2">
        <v>0.49116666666666664</v>
      </c>
      <c r="J2188" s="1">
        <v>0.40659999999999996</v>
      </c>
      <c r="K2188" s="1">
        <v>0.69496933734052246</v>
      </c>
      <c r="L2188" s="2">
        <v>0.08</v>
      </c>
      <c r="M2188" s="2">
        <v>0.25</v>
      </c>
      <c r="N2188" s="1">
        <v>0.3</v>
      </c>
      <c r="O2188" s="2">
        <v>0.76749999999999996</v>
      </c>
      <c r="P2188" s="1">
        <v>0.68599999999999994</v>
      </c>
      <c r="Q2188" s="1">
        <v>0.30364975609756184</v>
      </c>
      <c r="R2188" s="3">
        <v>0.522033898</v>
      </c>
      <c r="S2188" s="1">
        <v>3.7259814949999998E-2</v>
      </c>
      <c r="T2188" s="2">
        <v>0.10642827045</v>
      </c>
      <c r="U2188" s="1">
        <v>7.677140298733115E-2</v>
      </c>
      <c r="V2188" s="1">
        <v>0.17703882549799699</v>
      </c>
      <c r="W2188" s="1">
        <v>0.14000000000000001</v>
      </c>
      <c r="X2188" s="1">
        <v>0.53</v>
      </c>
      <c r="Y2188" s="2">
        <v>0.13582855418050105</v>
      </c>
      <c r="Z2188" s="1">
        <v>0.87</v>
      </c>
      <c r="AA2188" s="1">
        <v>0.60899999999999999</v>
      </c>
      <c r="AB2188" s="2">
        <v>0.35273834293892098</v>
      </c>
      <c r="AC2188" s="2">
        <v>0.532245515855572</v>
      </c>
      <c r="AD2188" s="1">
        <v>0.17049886796593333</v>
      </c>
      <c r="AE2188" s="1">
        <v>0.43035499999999999</v>
      </c>
      <c r="AF2188" s="1">
        <v>0.77419354838709675</v>
      </c>
      <c r="AG2188" s="4">
        <v>2339.5212289249798</v>
      </c>
      <c r="AH2188" s="4">
        <v>2340</v>
      </c>
      <c r="AI2188" s="4">
        <v>79239125</v>
      </c>
      <c r="AJ2188" s="2" t="e">
        <v>#N/A</v>
      </c>
      <c r="AK2188" s="2" t="e">
        <v>#N/A</v>
      </c>
      <c r="AL2188" s="2" t="e">
        <v>#N/A</v>
      </c>
      <c r="AM2188" s="2"/>
      <c r="AN2188" s="2" t="e">
        <v>#N/A</v>
      </c>
      <c r="AO2188" s="2" t="e">
        <v>#N/A</v>
      </c>
      <c r="AP2188" s="2" t="e">
        <v>#N/A</v>
      </c>
      <c r="AQ2188" s="2" t="e">
        <v>#N/A</v>
      </c>
      <c r="AR2188" s="2"/>
      <c r="AS2188" s="2" t="e">
        <v>#N/A</v>
      </c>
      <c r="AT2188" s="2">
        <v>0.4129723404028417</v>
      </c>
      <c r="AU2188" s="2">
        <v>0.40564124688912095</v>
      </c>
      <c r="AV2188" s="4"/>
      <c r="AW2188" s="4"/>
      <c r="AX2188" s="1">
        <f t="shared" si="490"/>
        <v>0.14802522272890714</v>
      </c>
      <c r="AY2188" s="2">
        <f t="shared" si="491"/>
        <v>0.42717657200102704</v>
      </c>
      <c r="AZ2188" s="1">
        <f t="shared" si="492"/>
        <v>0.33107434789951234</v>
      </c>
      <c r="BA2188" s="1">
        <f t="shared" si="493"/>
        <v>0.32160646377763819</v>
      </c>
      <c r="BB2188" s="1">
        <f t="shared" si="494"/>
        <v>0.27128620650027202</v>
      </c>
      <c r="BC2188" s="1">
        <f t="shared" si="495"/>
        <v>0.35541940446149894</v>
      </c>
      <c r="BD2188" s="1">
        <f t="shared" si="496"/>
        <v>0.30384122731468072</v>
      </c>
      <c r="BE2188" s="1" t="e">
        <f t="shared" si="497"/>
        <v>#N/A</v>
      </c>
      <c r="BF2188" s="2">
        <f t="shared" si="498"/>
        <v>0.12979561991973348</v>
      </c>
      <c r="BG2188" s="1" t="e">
        <f t="shared" si="499"/>
        <v>#N/A</v>
      </c>
      <c r="BH2188" s="1">
        <f t="shared" si="500"/>
        <v>0.31018227942548388</v>
      </c>
      <c r="BI2188" s="2" t="e">
        <f t="shared" si="501"/>
        <v>#N/A</v>
      </c>
      <c r="BJ2188" s="1" t="e">
        <f t="shared" si="502"/>
        <v>#N/A</v>
      </c>
      <c r="BK2188" s="1" t="e">
        <f t="shared" si="503"/>
        <v>#N/A</v>
      </c>
    </row>
    <row r="2189" spans="1:63">
      <c r="A2189" t="s">
        <v>165</v>
      </c>
      <c r="B2189">
        <v>2002</v>
      </c>
      <c r="C2189" s="1">
        <v>0.12827533666794924</v>
      </c>
      <c r="D2189" s="1">
        <v>0.17458199977912006</v>
      </c>
      <c r="E2189" s="1">
        <v>0.11199999999999999</v>
      </c>
      <c r="F2189" s="1">
        <v>9.9999999999999978E-2</v>
      </c>
      <c r="G2189" s="1">
        <v>6.4000000000000001E-2</v>
      </c>
      <c r="H2189" s="1">
        <v>0.29400000000000004</v>
      </c>
      <c r="I2189" s="2">
        <v>0.49116666666666664</v>
      </c>
      <c r="J2189" s="1">
        <v>0.3982</v>
      </c>
      <c r="K2189" s="1">
        <v>0.69228368794330253</v>
      </c>
      <c r="L2189" s="2">
        <v>0.08</v>
      </c>
      <c r="M2189" s="2">
        <v>0.28000000000000003</v>
      </c>
      <c r="N2189" s="1">
        <v>0.3</v>
      </c>
      <c r="O2189" s="2">
        <v>0.76749999999999996</v>
      </c>
      <c r="P2189" s="1">
        <v>0.66320000000000001</v>
      </c>
      <c r="Q2189" s="1">
        <v>0.29701902439024397</v>
      </c>
      <c r="R2189" s="3">
        <v>0.522033898</v>
      </c>
      <c r="S2189" s="1">
        <v>2.7730479799999999E-2</v>
      </c>
      <c r="T2189" s="2">
        <v>0.10238670364999999</v>
      </c>
      <c r="U2189" s="1">
        <v>7.677140298733115E-2</v>
      </c>
      <c r="V2189" s="1">
        <v>0.17703882549799699</v>
      </c>
      <c r="W2189" s="1">
        <v>0.14000000000000001</v>
      </c>
      <c r="X2189" s="1">
        <v>0.53</v>
      </c>
      <c r="Y2189" s="2">
        <v>0.13582855418050105</v>
      </c>
      <c r="Z2189" s="1">
        <v>0.90500000000000003</v>
      </c>
      <c r="AA2189" s="1">
        <v>0.60699999999999998</v>
      </c>
      <c r="AB2189" s="2">
        <v>0.37739814322315002</v>
      </c>
      <c r="AC2189" s="2">
        <v>0.52739666486220405</v>
      </c>
      <c r="AD2189" s="1">
        <v>0.21156635599875998</v>
      </c>
      <c r="AE2189" s="1">
        <v>0.42780000000000001</v>
      </c>
      <c r="AF2189" s="1">
        <v>0.74193548387096775</v>
      </c>
      <c r="AG2189" s="4">
        <v>2435.6753246610901</v>
      </c>
      <c r="AH2189" s="4">
        <v>2420</v>
      </c>
      <c r="AI2189" s="4">
        <v>80788948</v>
      </c>
      <c r="AJ2189" s="2" t="e">
        <v>#N/A</v>
      </c>
      <c r="AK2189" s="2" t="e">
        <v>#N/A</v>
      </c>
      <c r="AL2189" s="2" t="e">
        <v>#N/A</v>
      </c>
      <c r="AM2189" s="2"/>
      <c r="AN2189" s="2" t="e">
        <v>#N/A</v>
      </c>
      <c r="AO2189" s="2" t="e">
        <v>#N/A</v>
      </c>
      <c r="AP2189" s="2" t="e">
        <v>#N/A</v>
      </c>
      <c r="AQ2189" s="2" t="e">
        <v>#N/A</v>
      </c>
      <c r="AR2189" s="2"/>
      <c r="AS2189" s="2" t="e">
        <v>#N/A</v>
      </c>
      <c r="AT2189" s="2">
        <v>0.41759510236843311</v>
      </c>
      <c r="AU2189" s="2">
        <v>0.40662364097913456</v>
      </c>
      <c r="AV2189" s="4"/>
      <c r="AW2189" s="4"/>
      <c r="AX2189" s="1">
        <f t="shared" si="490"/>
        <v>0.14547622274117822</v>
      </c>
      <c r="AY2189" s="2">
        <f t="shared" si="491"/>
        <v>0.42987862208713851</v>
      </c>
      <c r="AZ2189" s="1">
        <f t="shared" si="492"/>
        <v>0.3224740211680488</v>
      </c>
      <c r="BA2189" s="1">
        <f t="shared" si="493"/>
        <v>0.32743979711097154</v>
      </c>
      <c r="BB2189" s="1">
        <f t="shared" si="494"/>
        <v>0.27128620650027202</v>
      </c>
      <c r="BC2189" s="1">
        <f t="shared" si="495"/>
        <v>0.35775014500856855</v>
      </c>
      <c r="BD2189" s="1">
        <f t="shared" si="496"/>
        <v>0.29961490266392443</v>
      </c>
      <c r="BE2189" s="1" t="e">
        <f t="shared" si="497"/>
        <v>#N/A</v>
      </c>
      <c r="BF2189" s="2">
        <f t="shared" si="498"/>
        <v>0.13223899104537873</v>
      </c>
      <c r="BG2189" s="1" t="e">
        <f t="shared" si="499"/>
        <v>#N/A</v>
      </c>
      <c r="BH2189" s="1">
        <f t="shared" si="500"/>
        <v>0.30955041805758837</v>
      </c>
      <c r="BI2189" s="2" t="e">
        <f t="shared" si="501"/>
        <v>#N/A</v>
      </c>
      <c r="BJ2189" s="1" t="e">
        <f t="shared" si="502"/>
        <v>#N/A</v>
      </c>
      <c r="BK2189" s="1" t="e">
        <f t="shared" si="503"/>
        <v>#N/A</v>
      </c>
    </row>
    <row r="2190" spans="1:63">
      <c r="A2190" t="s">
        <v>165</v>
      </c>
      <c r="B2190">
        <v>2003</v>
      </c>
      <c r="C2190" s="1">
        <v>0.12827533666794924</v>
      </c>
      <c r="D2190" s="1">
        <v>0.1712879998527467</v>
      </c>
      <c r="E2190" s="1">
        <v>0.10799999999999998</v>
      </c>
      <c r="F2190" s="1">
        <v>9.9999999999999978E-2</v>
      </c>
      <c r="G2190" s="1">
        <v>6.4000000000000001E-2</v>
      </c>
      <c r="H2190" s="1">
        <v>0.28599999999999992</v>
      </c>
      <c r="I2190" s="2">
        <v>0.49116666666666664</v>
      </c>
      <c r="J2190" s="1">
        <v>0.38979999999999998</v>
      </c>
      <c r="K2190" s="1">
        <v>0.70793877551016671</v>
      </c>
      <c r="L2190" s="2">
        <v>0.08</v>
      </c>
      <c r="M2190" s="2">
        <v>0.23</v>
      </c>
      <c r="N2190" s="1">
        <v>0.3</v>
      </c>
      <c r="O2190" s="2">
        <v>0.76749999999999996</v>
      </c>
      <c r="P2190" s="1">
        <v>0.66548000000000007</v>
      </c>
      <c r="Q2190" s="1">
        <v>0.29070780487804992</v>
      </c>
      <c r="R2190" s="3">
        <v>0.522033898</v>
      </c>
      <c r="S2190" s="1">
        <v>3.3122731160000002E-2</v>
      </c>
      <c r="T2190" s="2">
        <v>9.8345136850000001E-2</v>
      </c>
      <c r="U2190" s="1">
        <v>7.677140298733115E-2</v>
      </c>
      <c r="V2190" s="1">
        <v>0.17703882549799699</v>
      </c>
      <c r="W2190" s="1">
        <v>0.14000000000000001</v>
      </c>
      <c r="X2190" s="1">
        <v>0.53</v>
      </c>
      <c r="Y2190" s="2">
        <v>0.13582855418050105</v>
      </c>
      <c r="Z2190" s="1">
        <v>0.90100000381000001</v>
      </c>
      <c r="AA2190" s="1">
        <v>0.61299999999999999</v>
      </c>
      <c r="AB2190" s="2">
        <v>0.25126650732695599</v>
      </c>
      <c r="AC2190" s="2">
        <v>0.51125926062723592</v>
      </c>
      <c r="AD2190" s="1">
        <v>0.30373351487857886</v>
      </c>
      <c r="AE2190" s="1">
        <v>0.41224785714285717</v>
      </c>
      <c r="AF2190" s="1">
        <v>0.74193548387096775</v>
      </c>
      <c r="AG2190" s="4">
        <v>2561.52943849845</v>
      </c>
      <c r="AH2190" s="4">
        <v>2550</v>
      </c>
      <c r="AI2190" s="4">
        <v>82343966</v>
      </c>
      <c r="AJ2190" s="2" t="e">
        <v>#N/A</v>
      </c>
      <c r="AK2190" s="2" t="e">
        <v>#N/A</v>
      </c>
      <c r="AL2190" s="2" t="e">
        <v>#N/A</v>
      </c>
      <c r="AM2190" s="2"/>
      <c r="AN2190" s="2" t="e">
        <v>#N/A</v>
      </c>
      <c r="AO2190" s="2" t="e">
        <v>#N/A</v>
      </c>
      <c r="AP2190" s="2" t="e">
        <v>#N/A</v>
      </c>
      <c r="AQ2190" s="2" t="e">
        <v>#N/A</v>
      </c>
      <c r="AR2190" s="2"/>
      <c r="AS2190" s="2" t="e">
        <v>#N/A</v>
      </c>
      <c r="AT2190" s="2">
        <v>0.41444576225365298</v>
      </c>
      <c r="AU2190" s="2">
        <v>0.39230232132483078</v>
      </c>
      <c r="AV2190" s="4">
        <v>43.78</v>
      </c>
      <c r="AW2190" s="4">
        <v>44.48</v>
      </c>
      <c r="AX2190" s="1">
        <f t="shared" si="490"/>
        <v>0.14292722275344932</v>
      </c>
      <c r="AY2190" s="2">
        <f t="shared" si="491"/>
        <v>0.42377220602526189</v>
      </c>
      <c r="AZ2190" s="1">
        <f t="shared" si="492"/>
        <v>0.32193791417760997</v>
      </c>
      <c r="BA2190" s="1">
        <f t="shared" si="493"/>
        <v>0.32677313107930489</v>
      </c>
      <c r="BB2190" s="1">
        <f t="shared" si="494"/>
        <v>0.27128620650027202</v>
      </c>
      <c r="BC2190" s="1">
        <f t="shared" si="495"/>
        <v>0.35130328448008263</v>
      </c>
      <c r="BD2190" s="1">
        <f t="shared" si="496"/>
        <v>0.29849861953970275</v>
      </c>
      <c r="BE2190" s="1" t="e">
        <f t="shared" si="497"/>
        <v>#N/A</v>
      </c>
      <c r="BF2190" s="2">
        <f t="shared" si="498"/>
        <v>0.1176971530207845</v>
      </c>
      <c r="BG2190" s="1" t="e">
        <f t="shared" si="499"/>
        <v>#N/A</v>
      </c>
      <c r="BH2190" s="1">
        <f t="shared" si="500"/>
        <v>0.30702937017335247</v>
      </c>
      <c r="BI2190" s="2" t="e">
        <f t="shared" si="501"/>
        <v>#N/A</v>
      </c>
      <c r="BJ2190" s="1" t="e">
        <f t="shared" si="502"/>
        <v>#N/A</v>
      </c>
      <c r="BK2190" s="1" t="e">
        <f t="shared" si="503"/>
        <v>#N/A</v>
      </c>
    </row>
    <row r="2191" spans="1:63">
      <c r="A2191" t="s">
        <v>165</v>
      </c>
      <c r="B2191">
        <v>2004</v>
      </c>
      <c r="C2191" s="1">
        <v>0.12827533666794924</v>
      </c>
      <c r="D2191" s="1">
        <v>0.16799399992637334</v>
      </c>
      <c r="E2191" s="1">
        <v>0.10400000000000009</v>
      </c>
      <c r="F2191" s="1">
        <v>9.9999999999999978E-2</v>
      </c>
      <c r="G2191" s="1">
        <v>6.4000000000000001E-2</v>
      </c>
      <c r="H2191" s="1">
        <v>0.27800000000000002</v>
      </c>
      <c r="I2191" s="2">
        <v>0.49116666666666664</v>
      </c>
      <c r="J2191" s="1">
        <v>0.38140000000000002</v>
      </c>
      <c r="K2191" s="1">
        <v>0.72719666666666671</v>
      </c>
      <c r="L2191" s="2">
        <v>0.08</v>
      </c>
      <c r="M2191" s="2">
        <v>0.2</v>
      </c>
      <c r="N2191" s="1">
        <v>0.3</v>
      </c>
      <c r="O2191" s="2">
        <v>0.76749999999999996</v>
      </c>
      <c r="P2191" s="1">
        <v>0.66775999999999991</v>
      </c>
      <c r="Q2191" s="1">
        <v>0.28471609756097593</v>
      </c>
      <c r="R2191" s="3">
        <v>0.522033898</v>
      </c>
      <c r="S2191" s="1">
        <v>3.6595469550000002E-2</v>
      </c>
      <c r="T2191" s="2">
        <v>9.4303570049999993E-2</v>
      </c>
      <c r="U2191" s="1">
        <v>7.677140298733115E-2</v>
      </c>
      <c r="V2191" s="1">
        <v>0.17703882549799699</v>
      </c>
      <c r="W2191" s="1">
        <v>0.14000000000000001</v>
      </c>
      <c r="X2191" s="1">
        <v>0.53</v>
      </c>
      <c r="Y2191" s="2">
        <v>0.13582855418050105</v>
      </c>
      <c r="Z2191" s="1">
        <v>0.90298000368954356</v>
      </c>
      <c r="AA2191" s="1">
        <v>0.59099999999999997</v>
      </c>
      <c r="AB2191" s="2">
        <v>0.235894016394876</v>
      </c>
      <c r="AC2191" s="2">
        <v>0.50565217388114925</v>
      </c>
      <c r="AD2191" s="1">
        <v>0.43611994063328113</v>
      </c>
      <c r="AE2191" s="1">
        <v>0.40282171428571428</v>
      </c>
      <c r="AF2191" s="1">
        <v>0.83870967741935487</v>
      </c>
      <c r="AG2191" s="4">
        <v>2749.8398755132598</v>
      </c>
      <c r="AH2191" s="4">
        <v>2750</v>
      </c>
      <c r="AI2191" s="4">
        <v>83911361</v>
      </c>
      <c r="AJ2191" s="2" t="e">
        <v>#N/A</v>
      </c>
      <c r="AK2191" s="2" t="e">
        <v>#N/A</v>
      </c>
      <c r="AL2191" s="2" t="e">
        <v>#N/A</v>
      </c>
      <c r="AM2191" s="2"/>
      <c r="AN2191" s="2" t="e">
        <v>#N/A</v>
      </c>
      <c r="AO2191" s="2" t="e">
        <v>#N/A</v>
      </c>
      <c r="AP2191" s="2" t="e">
        <v>#N/A</v>
      </c>
      <c r="AQ2191" s="2" t="e">
        <v>#N/A</v>
      </c>
      <c r="AR2191" s="2"/>
      <c r="AS2191" s="2" t="e">
        <v>#N/A</v>
      </c>
      <c r="AT2191" s="2">
        <v>0.39384595744393264</v>
      </c>
      <c r="AU2191" s="2">
        <v>0.38202233351379844</v>
      </c>
      <c r="AV2191" s="4"/>
      <c r="AW2191" s="4"/>
      <c r="AX2191" s="1">
        <f t="shared" si="490"/>
        <v>0.14037822276572046</v>
      </c>
      <c r="AY2191" s="2">
        <f t="shared" si="491"/>
        <v>0.42103761904761905</v>
      </c>
      <c r="AZ2191" s="1">
        <f t="shared" si="492"/>
        <v>0.32108180703219513</v>
      </c>
      <c r="BA2191" s="1">
        <f t="shared" si="493"/>
        <v>0.32710313105922878</v>
      </c>
      <c r="BB2191" s="1">
        <f t="shared" si="494"/>
        <v>0.27128620650027202</v>
      </c>
      <c r="BC2191" s="1">
        <f t="shared" si="495"/>
        <v>0.34752981096265712</v>
      </c>
      <c r="BD2191" s="1">
        <f t="shared" si="496"/>
        <v>0.29803605571294045</v>
      </c>
      <c r="BE2191" s="1" t="e">
        <f t="shared" si="497"/>
        <v>#N/A</v>
      </c>
      <c r="BF2191" s="2">
        <f t="shared" si="498"/>
        <v>0.1135392147719958</v>
      </c>
      <c r="BG2191" s="1" t="e">
        <f t="shared" si="499"/>
        <v>#N/A</v>
      </c>
      <c r="BH2191" s="1">
        <f t="shared" si="500"/>
        <v>0.30561735772528986</v>
      </c>
      <c r="BI2191" s="2" t="e">
        <f t="shared" si="501"/>
        <v>#N/A</v>
      </c>
      <c r="BJ2191" s="1" t="e">
        <f t="shared" si="502"/>
        <v>#N/A</v>
      </c>
      <c r="BK2191" s="1" t="e">
        <f t="shared" si="503"/>
        <v>#N/A</v>
      </c>
    </row>
    <row r="2192" spans="1:63">
      <c r="A2192" t="s">
        <v>165</v>
      </c>
      <c r="B2192">
        <v>2005</v>
      </c>
      <c r="C2192" s="1">
        <v>0.12827533666794924</v>
      </c>
      <c r="D2192" s="1">
        <v>0.16469999999999999</v>
      </c>
      <c r="E2192" s="1">
        <v>9.9999999999999978E-2</v>
      </c>
      <c r="F2192" s="1">
        <v>9.9999999999999978E-2</v>
      </c>
      <c r="G2192" s="1">
        <v>6.4000000000000001E-2</v>
      </c>
      <c r="H2192" s="1">
        <v>0.27</v>
      </c>
      <c r="I2192" s="2">
        <v>0.49116666666666664</v>
      </c>
      <c r="J2192" s="1">
        <v>0.373</v>
      </c>
      <c r="K2192" s="1">
        <v>0.74615399999999998</v>
      </c>
      <c r="L2192" s="2">
        <v>0.08</v>
      </c>
      <c r="M2192" s="2">
        <v>0.21</v>
      </c>
      <c r="N2192" s="1">
        <v>0.3</v>
      </c>
      <c r="O2192" s="2">
        <v>0.76749999999999996</v>
      </c>
      <c r="P2192" s="1">
        <v>0.66775999999999991</v>
      </c>
      <c r="Q2192" s="1">
        <v>0.27902341463414815</v>
      </c>
      <c r="R2192" s="3">
        <v>0.522033898</v>
      </c>
      <c r="S2192" s="1">
        <v>4.3942670880000007E-2</v>
      </c>
      <c r="T2192" s="2">
        <v>9.026200325E-2</v>
      </c>
      <c r="U2192" s="1">
        <v>7.677140298733115E-2</v>
      </c>
      <c r="V2192" s="1">
        <v>0.17703882549799699</v>
      </c>
      <c r="W2192" s="1">
        <v>0.14000000000000001</v>
      </c>
      <c r="X2192" s="1">
        <v>0.53</v>
      </c>
      <c r="Y2192" s="2">
        <v>0.13582855418050105</v>
      </c>
      <c r="Z2192" s="1">
        <v>0.90496000356908712</v>
      </c>
      <c r="AA2192" s="1">
        <v>0.54700000000000004</v>
      </c>
      <c r="AB2192" s="2">
        <v>0.29651609368077997</v>
      </c>
      <c r="AC2192" s="2">
        <v>0.50629082502934442</v>
      </c>
      <c r="AD2192" s="1">
        <v>0.45199031173555332</v>
      </c>
      <c r="AE2192" s="1">
        <v>0.3918754285714286</v>
      </c>
      <c r="AF2192" s="1">
        <v>0.70967741935483875</v>
      </c>
      <c r="AG2192" s="4">
        <v>2926.9746180257698</v>
      </c>
      <c r="AH2192" s="4">
        <v>2920</v>
      </c>
      <c r="AI2192" s="4">
        <v>85495923</v>
      </c>
      <c r="AJ2192" s="2" t="e">
        <v>#N/A</v>
      </c>
      <c r="AK2192" s="2" t="e">
        <v>#N/A</v>
      </c>
      <c r="AL2192" s="2" t="e">
        <v>#N/A</v>
      </c>
      <c r="AM2192" s="2"/>
      <c r="AN2192" s="2" t="e">
        <v>#N/A</v>
      </c>
      <c r="AO2192" s="2" t="e">
        <v>#N/A</v>
      </c>
      <c r="AP2192" s="2" t="e">
        <v>#N/A</v>
      </c>
      <c r="AQ2192" s="2" t="e">
        <v>#N/A</v>
      </c>
      <c r="AR2192" s="2"/>
      <c r="AS2192" s="2" t="e">
        <v>#N/A</v>
      </c>
      <c r="AT2192" s="2">
        <v>0.38998301965859328</v>
      </c>
      <c r="AU2192" s="2">
        <v>0.43335000701857329</v>
      </c>
      <c r="AV2192" s="4"/>
      <c r="AW2192" s="4"/>
      <c r="AX2192" s="1">
        <f t="shared" si="490"/>
        <v>0.13782922277799153</v>
      </c>
      <c r="AY2192" s="2">
        <f t="shared" si="491"/>
        <v>0.42397438095238094</v>
      </c>
      <c r="AZ2192" s="1">
        <f t="shared" si="492"/>
        <v>0.32060439735282953</v>
      </c>
      <c r="BA2192" s="1">
        <f t="shared" si="493"/>
        <v>0.32743313103915272</v>
      </c>
      <c r="BB2192" s="1">
        <f t="shared" si="494"/>
        <v>0.27128620650027202</v>
      </c>
      <c r="BC2192" s="1">
        <f t="shared" si="495"/>
        <v>0.34837794443856496</v>
      </c>
      <c r="BD2192" s="1">
        <f t="shared" si="496"/>
        <v>0.29757323631402466</v>
      </c>
      <c r="BE2192" s="1" t="e">
        <f t="shared" si="497"/>
        <v>#N/A</v>
      </c>
      <c r="BF2192" s="2">
        <f t="shared" si="498"/>
        <v>0.11927899383687178</v>
      </c>
      <c r="BG2192" s="1" t="e">
        <f t="shared" si="499"/>
        <v>#N/A</v>
      </c>
      <c r="BH2192" s="1">
        <f t="shared" si="500"/>
        <v>0.3057457957509539</v>
      </c>
      <c r="BI2192" s="2" t="e">
        <f t="shared" si="501"/>
        <v>#N/A</v>
      </c>
      <c r="BJ2192" s="1" t="e">
        <f t="shared" si="502"/>
        <v>#N/A</v>
      </c>
      <c r="BK2192" s="1" t="e">
        <f t="shared" si="503"/>
        <v>#N/A</v>
      </c>
    </row>
    <row r="2193" spans="1:63">
      <c r="A2193" t="s">
        <v>165</v>
      </c>
      <c r="B2193">
        <v>2006</v>
      </c>
      <c r="C2193" s="1">
        <v>0.12827533666794924</v>
      </c>
      <c r="D2193" s="1">
        <v>0.13175999999999999</v>
      </c>
      <c r="E2193" s="1">
        <v>9.6666666666666679E-2</v>
      </c>
      <c r="F2193" s="1">
        <v>9.9999999999999978E-2</v>
      </c>
      <c r="G2193" s="1">
        <v>6.4000000000000001E-2</v>
      </c>
      <c r="H2193" s="1">
        <v>0.26</v>
      </c>
      <c r="I2193" s="2">
        <v>0.49116666666666664</v>
      </c>
      <c r="J2193" s="1">
        <v>0.36560000000000004</v>
      </c>
      <c r="K2193" s="1">
        <v>0.77356372549016672</v>
      </c>
      <c r="L2193" s="2">
        <v>0.08</v>
      </c>
      <c r="M2193" s="2">
        <v>0.27</v>
      </c>
      <c r="N2193" s="1">
        <v>0.3</v>
      </c>
      <c r="O2193" s="2">
        <v>0.76749999999999996</v>
      </c>
      <c r="P2193" s="1">
        <v>0.66775999999999991</v>
      </c>
      <c r="Q2193" s="1">
        <v>0.27358975609756186</v>
      </c>
      <c r="R2193" s="3">
        <v>0.522033898</v>
      </c>
      <c r="S2193" s="1">
        <v>4.085604399E-2</v>
      </c>
      <c r="T2193" s="2">
        <v>8.5821526166666662E-2</v>
      </c>
      <c r="U2193" s="1">
        <v>7.677140298733115E-2</v>
      </c>
      <c r="V2193" s="1">
        <v>0.17703882549799699</v>
      </c>
      <c r="W2193" s="1">
        <v>0.14000000000000001</v>
      </c>
      <c r="X2193" s="1">
        <v>0.53</v>
      </c>
      <c r="Y2193" s="2">
        <v>0.13582855418050105</v>
      </c>
      <c r="Z2193" s="1">
        <v>0.90694000344863068</v>
      </c>
      <c r="AA2193" s="1">
        <v>0.56299999999999994</v>
      </c>
      <c r="AB2193" s="2">
        <v>0.22949035943164803</v>
      </c>
      <c r="AC2193" s="2">
        <v>0.48688746858705223</v>
      </c>
      <c r="AD2193" s="1">
        <v>0.54687264446601003</v>
      </c>
      <c r="AE2193" s="1">
        <v>0.39754899999999999</v>
      </c>
      <c r="AF2193" s="1">
        <v>0.70967741935483875</v>
      </c>
      <c r="AG2193" s="4">
        <v>3124.9913496470799</v>
      </c>
      <c r="AH2193" s="4">
        <v>3090</v>
      </c>
      <c r="AI2193" s="4">
        <v>87099117</v>
      </c>
      <c r="AJ2193" s="2" t="e">
        <v>#N/A</v>
      </c>
      <c r="AK2193" s="2" t="e">
        <v>#N/A</v>
      </c>
      <c r="AL2193" s="2" t="e">
        <v>#N/A</v>
      </c>
      <c r="AM2193" s="2"/>
      <c r="AN2193" s="2" t="e">
        <v>#N/A</v>
      </c>
      <c r="AO2193" s="2" t="e">
        <v>#N/A</v>
      </c>
      <c r="AP2193" s="2" t="e">
        <v>#N/A</v>
      </c>
      <c r="AQ2193" s="2" t="e">
        <v>#N/A</v>
      </c>
      <c r="AR2193" s="2"/>
      <c r="AS2193" s="2" t="e">
        <v>#N/A</v>
      </c>
      <c r="AT2193" s="2">
        <v>0.3553704237292713</v>
      </c>
      <c r="AU2193" s="2">
        <v>0.42501545981613598</v>
      </c>
      <c r="AV2193" s="4">
        <v>45.04</v>
      </c>
      <c r="AW2193" s="4">
        <v>44.04</v>
      </c>
      <c r="AX2193" s="1">
        <f t="shared" si="490"/>
        <v>0.13011700055576933</v>
      </c>
      <c r="AY2193" s="2">
        <f t="shared" si="491"/>
        <v>0.43540434173669051</v>
      </c>
      <c r="AZ2193" s="1">
        <f t="shared" si="492"/>
        <v>0.31801224485084567</v>
      </c>
      <c r="BA2193" s="1">
        <f t="shared" si="493"/>
        <v>0.32776313101907667</v>
      </c>
      <c r="BB2193" s="1">
        <f t="shared" si="494"/>
        <v>0.27128620650027202</v>
      </c>
      <c r="BC2193" s="1">
        <f t="shared" si="495"/>
        <v>0.35043943032629199</v>
      </c>
      <c r="BD2193" s="1">
        <f t="shared" si="496"/>
        <v>0.2982736124035103</v>
      </c>
      <c r="BE2193" s="1" t="e">
        <f t="shared" si="497"/>
        <v>#N/A</v>
      </c>
      <c r="BF2193" s="2">
        <f t="shared" si="498"/>
        <v>0.10717482517479718</v>
      </c>
      <c r="BG2193" s="1" t="e">
        <f t="shared" si="499"/>
        <v>#N/A</v>
      </c>
      <c r="BH2193" s="1">
        <f t="shared" si="500"/>
        <v>0.30666641641002479</v>
      </c>
      <c r="BI2193" s="2" t="e">
        <f t="shared" si="501"/>
        <v>#N/A</v>
      </c>
      <c r="BJ2193" s="1" t="e">
        <f t="shared" si="502"/>
        <v>#N/A</v>
      </c>
      <c r="BK2193" s="1" t="e">
        <f t="shared" si="503"/>
        <v>#N/A</v>
      </c>
    </row>
    <row r="2194" spans="1:63">
      <c r="A2194" t="s">
        <v>165</v>
      </c>
      <c r="B2194">
        <v>2007</v>
      </c>
      <c r="C2194" s="1">
        <v>0.12827533666794924</v>
      </c>
      <c r="D2194" s="1">
        <v>9.8819999999999977E-2</v>
      </c>
      <c r="E2194" s="1">
        <v>9.3333333333333268E-2</v>
      </c>
      <c r="F2194" s="1">
        <v>9.9999999999999978E-2</v>
      </c>
      <c r="G2194" s="1">
        <v>6.4000000000000001E-2</v>
      </c>
      <c r="H2194" s="1">
        <v>0.25</v>
      </c>
      <c r="I2194" s="2">
        <v>0.49116666666666664</v>
      </c>
      <c r="J2194" s="1">
        <v>0.35820000000000002</v>
      </c>
      <c r="K2194" s="1">
        <v>0.75456960784316673</v>
      </c>
      <c r="L2194" s="2">
        <v>0.08</v>
      </c>
      <c r="M2194" s="2">
        <v>0.25</v>
      </c>
      <c r="N2194" s="1">
        <v>0.3</v>
      </c>
      <c r="O2194" s="2">
        <v>0.76749999999999996</v>
      </c>
      <c r="P2194" s="1">
        <v>0.66775999999999991</v>
      </c>
      <c r="Q2194" s="1">
        <v>0.26837560975609787</v>
      </c>
      <c r="R2194" s="3">
        <v>0.522033898</v>
      </c>
      <c r="S2194" s="1">
        <v>2.1076814330000002E-2</v>
      </c>
      <c r="T2194" s="2">
        <v>8.1381049083333337E-2</v>
      </c>
      <c r="U2194" s="1">
        <v>7.677140298733115E-2</v>
      </c>
      <c r="V2194" s="1">
        <v>0.17703882549799699</v>
      </c>
      <c r="W2194" s="1">
        <v>0.14000000000000001</v>
      </c>
      <c r="X2194" s="1">
        <v>0.53</v>
      </c>
      <c r="Y2194" s="2">
        <v>0.13582855418050105</v>
      </c>
      <c r="Z2194" s="1">
        <v>0.90892000332817424</v>
      </c>
      <c r="AA2194" s="1">
        <v>0.56000000000000005</v>
      </c>
      <c r="AB2194" s="2">
        <v>0.23287943234529199</v>
      </c>
      <c r="AC2194" s="2">
        <v>0.46824238149399805</v>
      </c>
      <c r="AD2194" s="1">
        <v>0.71818942443674005</v>
      </c>
      <c r="AE2194" s="1">
        <v>0.40371650000000003</v>
      </c>
      <c r="AF2194" s="1">
        <v>0.74193548387096775</v>
      </c>
      <c r="AG2194" s="4">
        <v>3396.68562084425</v>
      </c>
      <c r="AH2194" s="4">
        <v>3380</v>
      </c>
      <c r="AI2194" s="4">
        <v>88718185</v>
      </c>
      <c r="AJ2194" s="2" t="e">
        <v>#N/A</v>
      </c>
      <c r="AK2194" s="2" t="e">
        <v>#N/A</v>
      </c>
      <c r="AL2194" s="2" t="e">
        <v>#N/A</v>
      </c>
      <c r="AM2194" s="2"/>
      <c r="AN2194" s="2" t="e">
        <v>#N/A</v>
      </c>
      <c r="AO2194" s="2" t="e">
        <v>#N/A</v>
      </c>
      <c r="AP2194" s="2" t="e">
        <v>#N/A</v>
      </c>
      <c r="AQ2194" s="2" t="e">
        <v>#N/A</v>
      </c>
      <c r="AR2194" s="2"/>
      <c r="AS2194" s="2" t="e">
        <v>#N/A</v>
      </c>
      <c r="AT2194" s="2">
        <v>0.36731626312330767</v>
      </c>
      <c r="AU2194" s="2">
        <v>0.40653887482438905</v>
      </c>
      <c r="AV2194" s="4"/>
      <c r="AW2194" s="4"/>
      <c r="AX2194" s="1">
        <f t="shared" si="490"/>
        <v>0.12240477833354708</v>
      </c>
      <c r="AY2194" s="2">
        <f t="shared" si="491"/>
        <v>0.42877661064426192</v>
      </c>
      <c r="AZ2194" s="1">
        <f t="shared" si="492"/>
        <v>0.31212547423388626</v>
      </c>
      <c r="BA2194" s="1">
        <f t="shared" si="493"/>
        <v>0.32809313099900056</v>
      </c>
      <c r="BB2194" s="1">
        <f t="shared" si="494"/>
        <v>0.27128620650027202</v>
      </c>
      <c r="BC2194" s="1">
        <f t="shared" si="495"/>
        <v>0.34175729368401903</v>
      </c>
      <c r="BD2194" s="1">
        <f t="shared" si="496"/>
        <v>0.29127660000265521</v>
      </c>
      <c r="BE2194" s="1" t="e">
        <f t="shared" si="497"/>
        <v>#N/A</v>
      </c>
      <c r="BF2194" s="2">
        <f t="shared" si="498"/>
        <v>0.10684380769625977</v>
      </c>
      <c r="BG2194" s="1" t="e">
        <f t="shared" si="499"/>
        <v>#N/A</v>
      </c>
      <c r="BH2194" s="1">
        <f t="shared" si="500"/>
        <v>0.30144003339564879</v>
      </c>
      <c r="BI2194" s="2" t="e">
        <f t="shared" si="501"/>
        <v>#N/A</v>
      </c>
      <c r="BJ2194" s="1" t="e">
        <f t="shared" si="502"/>
        <v>#N/A</v>
      </c>
      <c r="BK2194" s="1" t="e">
        <f t="shared" si="503"/>
        <v>#N/A</v>
      </c>
    </row>
    <row r="2195" spans="1:63">
      <c r="A2195" t="s">
        <v>165</v>
      </c>
      <c r="B2195">
        <v>2008</v>
      </c>
      <c r="C2195" s="1">
        <v>0.12827533666794924</v>
      </c>
      <c r="D2195" s="1">
        <v>6.5879999999999994E-2</v>
      </c>
      <c r="E2195" s="1">
        <v>8.9999999999999969E-2</v>
      </c>
      <c r="F2195" s="1">
        <v>9.9999999999999978E-2</v>
      </c>
      <c r="G2195" s="1">
        <v>6.4000000000000001E-2</v>
      </c>
      <c r="H2195" s="1">
        <v>0.24</v>
      </c>
      <c r="I2195" s="2">
        <v>0.49116666666666664</v>
      </c>
      <c r="J2195" s="1">
        <v>0.3508</v>
      </c>
      <c r="K2195" s="1">
        <v>0.7813801886791667</v>
      </c>
      <c r="L2195" s="2">
        <v>0.08</v>
      </c>
      <c r="M2195" s="2">
        <v>0.25499999988824129</v>
      </c>
      <c r="N2195" s="1">
        <v>0.3</v>
      </c>
      <c r="O2195" s="2">
        <v>0.76749999999999996</v>
      </c>
      <c r="P2195" s="1">
        <v>0.66775999999999991</v>
      </c>
      <c r="Q2195" s="1">
        <v>0.263310731707318</v>
      </c>
      <c r="R2195" s="3">
        <v>0.522033898</v>
      </c>
      <c r="S2195" s="1">
        <v>1.490094045E-2</v>
      </c>
      <c r="T2195" s="2">
        <v>7.6940571999999999E-2</v>
      </c>
      <c r="U2195" s="1">
        <v>7.677140298733115E-2</v>
      </c>
      <c r="V2195" s="1">
        <v>0.17703882549799699</v>
      </c>
      <c r="W2195" s="1">
        <v>0.14000000000000001</v>
      </c>
      <c r="X2195" s="1">
        <v>0.53</v>
      </c>
      <c r="Y2195" s="2">
        <v>0.13582855418050105</v>
      </c>
      <c r="Z2195" s="1">
        <v>0.9109000032077178</v>
      </c>
      <c r="AA2195" s="1">
        <v>0.56000000000000005</v>
      </c>
      <c r="AB2195" s="2">
        <v>0.20944330289402799</v>
      </c>
      <c r="AC2195" s="2">
        <v>0.46747533416825604</v>
      </c>
      <c r="AD2195" s="1">
        <v>0.83770948048854676</v>
      </c>
      <c r="AE2195" s="1">
        <v>0.40988400000000003</v>
      </c>
      <c r="AF2195" s="1">
        <v>0.58064516129032262</v>
      </c>
      <c r="AG2195" s="4">
        <v>3535.5691839750298</v>
      </c>
      <c r="AH2195" s="4">
        <v>3540</v>
      </c>
      <c r="AI2195" s="4">
        <v>90348437</v>
      </c>
      <c r="AJ2195" s="2" t="e">
        <v>#N/A</v>
      </c>
      <c r="AK2195" s="2" t="e">
        <v>#N/A</v>
      </c>
      <c r="AL2195" s="2" t="e">
        <v>#N/A</v>
      </c>
      <c r="AM2195" s="2"/>
      <c r="AN2195" s="2" t="e">
        <v>#N/A</v>
      </c>
      <c r="AO2195" s="2" t="e">
        <v>#N/A</v>
      </c>
      <c r="AP2195" s="2" t="e">
        <v>#N/A</v>
      </c>
      <c r="AQ2195" s="2" t="e">
        <v>#N/A</v>
      </c>
      <c r="AR2195" s="2"/>
      <c r="AS2195" s="2" t="e">
        <v>#N/A</v>
      </c>
      <c r="AT2195" s="2">
        <v>0.36650714597243778</v>
      </c>
      <c r="AU2195" s="2">
        <v>0.39494368678594272</v>
      </c>
      <c r="AV2195" s="4"/>
      <c r="AW2195" s="4"/>
      <c r="AX2195" s="1">
        <f t="shared" si="490"/>
        <v>0.11469255611132485</v>
      </c>
      <c r="AY2195" s="2">
        <f t="shared" si="491"/>
        <v>0.43226383646201066</v>
      </c>
      <c r="AZ2195" s="1">
        <f t="shared" si="492"/>
        <v>0.30898922843146359</v>
      </c>
      <c r="BA2195" s="1">
        <f t="shared" si="493"/>
        <v>0.3284231309789245</v>
      </c>
      <c r="BB2195" s="1">
        <f t="shared" si="494"/>
        <v>0.27128620650027202</v>
      </c>
      <c r="BC2195" s="1">
        <f t="shared" si="495"/>
        <v>0.33736441878266182</v>
      </c>
      <c r="BD2195" s="1">
        <f t="shared" si="496"/>
        <v>0.29193858206441409</v>
      </c>
      <c r="BE2195" s="1" t="e">
        <f t="shared" si="497"/>
        <v>#N/A</v>
      </c>
      <c r="BF2195" s="2">
        <f t="shared" si="498"/>
        <v>0.10434257830347218</v>
      </c>
      <c r="BG2195" s="1" t="e">
        <f t="shared" si="499"/>
        <v>#N/A</v>
      </c>
      <c r="BH2195" s="1">
        <f t="shared" si="500"/>
        <v>0.30019640244911594</v>
      </c>
      <c r="BI2195" s="2" t="e">
        <f t="shared" si="501"/>
        <v>#N/A</v>
      </c>
      <c r="BJ2195" s="1" t="e">
        <f t="shared" si="502"/>
        <v>#N/A</v>
      </c>
      <c r="BK2195" s="1" t="e">
        <f t="shared" si="503"/>
        <v>#N/A</v>
      </c>
    </row>
    <row r="2196" spans="1:63">
      <c r="A2196" t="s">
        <v>165</v>
      </c>
      <c r="B2196">
        <v>2009</v>
      </c>
      <c r="C2196" s="1">
        <v>0.12827533666794924</v>
      </c>
      <c r="D2196" s="1">
        <v>3.2939999999999997E-2</v>
      </c>
      <c r="E2196" s="1">
        <v>0.10819999959319826</v>
      </c>
      <c r="F2196" s="1">
        <v>9.9999999999999978E-2</v>
      </c>
      <c r="G2196" s="1">
        <v>6.4000000000000001E-2</v>
      </c>
      <c r="H2196" s="1">
        <v>0.25519999966025353</v>
      </c>
      <c r="I2196" s="2">
        <v>0.49116666666666664</v>
      </c>
      <c r="J2196" s="1">
        <v>0.34340000000000004</v>
      </c>
      <c r="K2196" s="1">
        <v>0.7813801886791667</v>
      </c>
      <c r="L2196" s="2">
        <v>0.08</v>
      </c>
      <c r="M2196" s="2">
        <v>0.25999999977648258</v>
      </c>
      <c r="N2196" s="1">
        <v>0.3</v>
      </c>
      <c r="O2196" s="2">
        <v>0.76749999999999996</v>
      </c>
      <c r="P2196" s="1">
        <v>0.66775999999999991</v>
      </c>
      <c r="Q2196" s="1">
        <v>0.29204451643092144</v>
      </c>
      <c r="R2196" s="3">
        <v>0.522033898</v>
      </c>
      <c r="S2196" s="1">
        <v>4.3000002420000003E-2</v>
      </c>
      <c r="T2196" s="2">
        <v>7.8479383405604883E-2</v>
      </c>
      <c r="U2196" s="1">
        <v>7.677140298733115E-2</v>
      </c>
      <c r="V2196" s="1">
        <v>0.17703882549799699</v>
      </c>
      <c r="W2196" s="1">
        <v>0.14000000000000001</v>
      </c>
      <c r="X2196" s="1">
        <v>0.53</v>
      </c>
      <c r="Y2196" s="2">
        <v>0.13582855418050105</v>
      </c>
      <c r="Z2196" s="1">
        <v>0.91288000308726125</v>
      </c>
      <c r="AA2196" s="1">
        <v>0.56799999999999995</v>
      </c>
      <c r="AB2196" s="2">
        <v>0.21655471200873802</v>
      </c>
      <c r="AC2196" s="2">
        <v>0.47662553604325203</v>
      </c>
      <c r="AD2196" s="1">
        <v>0.8997908719751111</v>
      </c>
      <c r="AE2196" s="1">
        <v>0.41808167981676758</v>
      </c>
      <c r="AF2196" s="1">
        <v>0.38709677419354838</v>
      </c>
      <c r="AG2196" s="4">
        <v>3541.7022197772899</v>
      </c>
      <c r="AH2196" s="4">
        <v>3540</v>
      </c>
      <c r="AI2196" s="4">
        <v>91983102</v>
      </c>
      <c r="AJ2196" s="2" t="e">
        <v>#N/A</v>
      </c>
      <c r="AK2196" s="2" t="e">
        <v>#N/A</v>
      </c>
      <c r="AL2196" s="2" t="e">
        <v>#N/A</v>
      </c>
      <c r="AM2196" s="2"/>
      <c r="AN2196" s="2" t="e">
        <v>#N/A</v>
      </c>
      <c r="AO2196" s="2" t="e">
        <v>#N/A</v>
      </c>
      <c r="AP2196" s="2" t="e">
        <v>#N/A</v>
      </c>
      <c r="AQ2196" s="2" t="e">
        <v>#N/A</v>
      </c>
      <c r="AR2196" s="2"/>
      <c r="AS2196" s="2" t="e">
        <v>#N/A</v>
      </c>
      <c r="AT2196" s="2">
        <v>0.35767858838296818</v>
      </c>
      <c r="AU2196" s="2">
        <v>0.39375983425072103</v>
      </c>
      <c r="AV2196" s="4"/>
      <c r="AW2196" s="4"/>
      <c r="AX2196" s="1">
        <f t="shared" si="490"/>
        <v>0.11476922265356683</v>
      </c>
      <c r="AY2196" s="2">
        <f t="shared" si="491"/>
        <v>0.43192097930318801</v>
      </c>
      <c r="AZ2196" s="1">
        <f t="shared" si="492"/>
        <v>0.3206635600513052</v>
      </c>
      <c r="BA2196" s="1">
        <f t="shared" si="493"/>
        <v>0.32875313095884845</v>
      </c>
      <c r="BB2196" s="1">
        <f t="shared" si="494"/>
        <v>0.27128620650027202</v>
      </c>
      <c r="BC2196" s="1">
        <f t="shared" si="495"/>
        <v>0.33677987008686006</v>
      </c>
      <c r="BD2196" s="1">
        <f t="shared" si="496"/>
        <v>0.30255068129485746</v>
      </c>
      <c r="BE2196" s="1" t="e">
        <f t="shared" si="497"/>
        <v>#N/A</v>
      </c>
      <c r="BF2196" s="2">
        <f t="shared" si="498"/>
        <v>0.10508588364349583</v>
      </c>
      <c r="BG2196" s="1" t="e">
        <f t="shared" si="499"/>
        <v>#N/A</v>
      </c>
      <c r="BH2196" s="1">
        <f t="shared" si="500"/>
        <v>0.30353891929399651</v>
      </c>
      <c r="BI2196" s="2" t="e">
        <f t="shared" si="501"/>
        <v>#N/A</v>
      </c>
      <c r="BJ2196" s="1" t="e">
        <f t="shared" si="502"/>
        <v>#N/A</v>
      </c>
      <c r="BK2196" s="1" t="e">
        <f t="shared" si="503"/>
        <v>#N/A</v>
      </c>
    </row>
    <row r="2197" spans="1:63">
      <c r="A2197" t="s">
        <v>165</v>
      </c>
      <c r="B2197">
        <v>2010</v>
      </c>
      <c r="C2197" s="1">
        <v>0.12827533666794924</v>
      </c>
      <c r="D2197" s="1">
        <v>0</v>
      </c>
      <c r="E2197" s="1">
        <v>0.12639999918639655</v>
      </c>
      <c r="F2197" s="1">
        <v>9.9999999999999978E-2</v>
      </c>
      <c r="G2197" s="1">
        <v>6.4000000000000001E-2</v>
      </c>
      <c r="H2197" s="1">
        <v>0.27039999932050707</v>
      </c>
      <c r="I2197" s="2">
        <v>0.49116666666666664</v>
      </c>
      <c r="J2197" s="1">
        <v>0.3468339999232441</v>
      </c>
      <c r="K2197" s="1">
        <v>0.7813801886791667</v>
      </c>
      <c r="L2197" s="2">
        <v>0.08</v>
      </c>
      <c r="M2197" s="2">
        <v>0.26499999966472387</v>
      </c>
      <c r="N2197" s="1">
        <v>0.3</v>
      </c>
      <c r="O2197" s="2">
        <v>0.76749999999999996</v>
      </c>
      <c r="P2197" s="1">
        <v>0.66775999999999991</v>
      </c>
      <c r="Q2197" s="1">
        <v>0.32077830115452488</v>
      </c>
      <c r="R2197" s="3">
        <v>0.522033898</v>
      </c>
      <c r="S2197" s="1">
        <v>4.3430002434588749E-2</v>
      </c>
      <c r="T2197" s="2">
        <v>8.0018194811209767E-2</v>
      </c>
      <c r="U2197" s="1">
        <v>7.677140298733115E-2</v>
      </c>
      <c r="V2197" s="1">
        <v>0.17703882549799699</v>
      </c>
      <c r="W2197" s="1">
        <v>0.14000000000000001</v>
      </c>
      <c r="X2197" s="1">
        <v>0.53</v>
      </c>
      <c r="Y2197" s="2">
        <v>0.13582855418050105</v>
      </c>
      <c r="Z2197" s="1">
        <v>0.91486000296680481</v>
      </c>
      <c r="AA2197" s="1">
        <v>0.56299999999999994</v>
      </c>
      <c r="AB2197" s="2">
        <v>0.21372025919218035</v>
      </c>
      <c r="AC2197" s="2">
        <v>0.47639179140890908</v>
      </c>
      <c r="AD2197" s="1">
        <v>0.90878878049374334</v>
      </c>
      <c r="AE2197" s="1">
        <v>0.42627935963353514</v>
      </c>
      <c r="AF2197" s="1">
        <v>0.35483870967741937</v>
      </c>
      <c r="AG2197" s="4"/>
      <c r="AH2197" s="4">
        <v>3756.6666666666861</v>
      </c>
      <c r="AI2197" s="4"/>
      <c r="AJ2197" s="2" t="e">
        <v>#N/A</v>
      </c>
      <c r="AK2197" s="2" t="e">
        <v>#N/A</v>
      </c>
      <c r="AL2197" s="2" t="e">
        <v>#N/A</v>
      </c>
      <c r="AM2197" s="2"/>
      <c r="AN2197" s="2" t="e">
        <v>#N/A</v>
      </c>
      <c r="AO2197" s="2" t="e">
        <v>#N/A</v>
      </c>
      <c r="AP2197" s="2" t="e">
        <v>#N/A</v>
      </c>
      <c r="AQ2197" s="2" t="e">
        <v>#N/A</v>
      </c>
      <c r="AR2197" s="2"/>
      <c r="AS2197" s="2" t="e">
        <v>#N/A</v>
      </c>
      <c r="AT2197" s="2">
        <v>0.35910180246732715</v>
      </c>
      <c r="AU2197" s="2">
        <v>0.3948222358844673</v>
      </c>
      <c r="AV2197" s="4"/>
      <c r="AW2197" s="4"/>
      <c r="AX2197" s="1">
        <f t="shared" si="490"/>
        <v>0.11484588919580881</v>
      </c>
      <c r="AY2197" s="2">
        <f t="shared" si="491"/>
        <v>0.43312583641911445</v>
      </c>
      <c r="AZ2197" s="1">
        <f t="shared" si="492"/>
        <v>0.32680407928006466</v>
      </c>
      <c r="BA2197" s="1">
        <f t="shared" si="493"/>
        <v>0.32908313093877234</v>
      </c>
      <c r="BB2197" s="1">
        <f t="shared" si="494"/>
        <v>0.27128620650027202</v>
      </c>
      <c r="BC2197" s="1">
        <f t="shared" si="495"/>
        <v>0.33432475894303981</v>
      </c>
      <c r="BD2197" s="1">
        <f t="shared" si="496"/>
        <v>0.31316278052530083</v>
      </c>
      <c r="BE2197" s="1" t="e">
        <f t="shared" si="497"/>
        <v>#N/A</v>
      </c>
      <c r="BF2197" s="2">
        <f t="shared" si="498"/>
        <v>0.10492138530684166</v>
      </c>
      <c r="BG2197" s="1" t="e">
        <f t="shared" si="499"/>
        <v>#N/A</v>
      </c>
      <c r="BH2197" s="1">
        <f t="shared" si="500"/>
        <v>0.30625791532287089</v>
      </c>
      <c r="BI2197" s="2" t="e">
        <f t="shared" si="501"/>
        <v>#N/A</v>
      </c>
      <c r="BJ2197" s="1" t="e">
        <f t="shared" si="502"/>
        <v>#N/A</v>
      </c>
      <c r="BK2197" s="1" t="e">
        <f t="shared" si="503"/>
        <v>#N/A</v>
      </c>
    </row>
    <row r="2198" spans="1:63">
      <c r="A2198" t="s">
        <v>166</v>
      </c>
      <c r="B2198">
        <v>1995</v>
      </c>
      <c r="C2198" s="1">
        <v>0.33954403794037941</v>
      </c>
      <c r="D2198" s="1">
        <v>0.22890999953486024</v>
      </c>
      <c r="E2198" s="1">
        <v>0</v>
      </c>
      <c r="F2198" s="1">
        <v>0.625</v>
      </c>
      <c r="G2198" s="1">
        <v>0</v>
      </c>
      <c r="H2198" s="1">
        <v>0.18999999798834322</v>
      </c>
      <c r="I2198" s="2">
        <v>0.23183333333333334</v>
      </c>
      <c r="J2198" s="1">
        <v>0.38500000000000001</v>
      </c>
      <c r="K2198" s="1">
        <v>0.3301416005010529</v>
      </c>
      <c r="L2198" s="2">
        <v>0.06</v>
      </c>
      <c r="M2198" s="2">
        <v>0.08</v>
      </c>
      <c r="N2198" s="1">
        <v>0</v>
      </c>
      <c r="O2198" s="2">
        <v>7.4999999999999997E-2</v>
      </c>
      <c r="P2198" s="1">
        <v>0.59519999999999995</v>
      </c>
      <c r="Q2198" s="1">
        <v>0.26214634146341609</v>
      </c>
      <c r="R2198" s="3">
        <v>8.9171974000000001E-2</v>
      </c>
      <c r="S2198" s="1">
        <v>7.5603899000000006E-4</v>
      </c>
      <c r="T2198" s="2">
        <v>5.5808015000000004E-3</v>
      </c>
      <c r="U2198" s="1">
        <v>1.9555589171861513E-2</v>
      </c>
      <c r="V2198" s="1">
        <v>2.5313311200472002E-2</v>
      </c>
      <c r="W2198" s="1">
        <v>0</v>
      </c>
      <c r="X2198" s="1">
        <v>0.3</v>
      </c>
      <c r="Y2198" s="2">
        <v>1.4790468364831553E-2</v>
      </c>
      <c r="Z2198" s="1">
        <v>0.34699996950000001</v>
      </c>
      <c r="AA2198" s="1">
        <v>0.50700000000000001</v>
      </c>
      <c r="AB2198" s="2">
        <v>0.6588788362894793</v>
      </c>
      <c r="AC2198" s="2">
        <v>0.70060180227238988</v>
      </c>
      <c r="AD2198" s="1">
        <v>2.1595883997276668E-3</v>
      </c>
      <c r="AE2198" s="1">
        <v>0.44322842857142858</v>
      </c>
      <c r="AF2198" s="1">
        <v>0.70967741935483875</v>
      </c>
      <c r="AG2198" s="4">
        <v>7419.7289013559002</v>
      </c>
      <c r="AH2198" s="4">
        <v>7310</v>
      </c>
      <c r="AI2198" s="4">
        <v>38587600</v>
      </c>
      <c r="AJ2198" s="2">
        <v>0.7</v>
      </c>
      <c r="AK2198" s="2">
        <v>0.5</v>
      </c>
      <c r="AL2198" s="2">
        <v>0.51</v>
      </c>
      <c r="AM2198" s="2"/>
      <c r="AN2198" s="2">
        <v>9.6000000000000002E-2</v>
      </c>
      <c r="AO2198" s="2">
        <v>0.7</v>
      </c>
      <c r="AP2198" s="2">
        <v>0.48000000268220899</v>
      </c>
      <c r="AQ2198" s="2">
        <v>0.48700000000000004</v>
      </c>
      <c r="AR2198" s="2">
        <v>50</v>
      </c>
      <c r="AS2198" s="2">
        <v>0.56999999999999995</v>
      </c>
      <c r="AT2198" s="2">
        <v>0.60366062222460226</v>
      </c>
      <c r="AU2198" s="2">
        <v>0.66999153203702189</v>
      </c>
      <c r="AV2198" s="4"/>
      <c r="AW2198" s="4"/>
      <c r="AX2198" s="1">
        <f t="shared" si="490"/>
        <v>0.23057567257726377</v>
      </c>
      <c r="AY2198" s="2">
        <f t="shared" si="491"/>
        <v>0.16599641911919805</v>
      </c>
      <c r="AZ2198" s="1">
        <f t="shared" si="492"/>
        <v>0.19057103119068319</v>
      </c>
      <c r="BA2198" s="1">
        <f t="shared" si="493"/>
        <v>0.11777655637286084</v>
      </c>
      <c r="BB2198" s="1">
        <f t="shared" si="494"/>
        <v>0.16165504475671175</v>
      </c>
      <c r="BC2198" s="1">
        <f t="shared" si="495"/>
        <v>0.21801992435837025</v>
      </c>
      <c r="BD2198" s="1">
        <f t="shared" si="496"/>
        <v>0.13131145690880203</v>
      </c>
      <c r="BE2198" s="1">
        <f t="shared" si="497"/>
        <v>0.20344729999999997</v>
      </c>
      <c r="BF2198" s="2">
        <f t="shared" si="498"/>
        <v>0.19631412607864718</v>
      </c>
      <c r="BG2198" s="1">
        <f t="shared" si="499"/>
        <v>0.13542997561494188</v>
      </c>
      <c r="BH2198" s="1">
        <f t="shared" si="500"/>
        <v>0.17032880867462805</v>
      </c>
      <c r="BI2198" s="2">
        <f t="shared" si="501"/>
        <v>0.53519140169358903</v>
      </c>
      <c r="BJ2198" s="1">
        <f t="shared" si="502"/>
        <v>0.7055202103682171</v>
      </c>
      <c r="BK2198" s="1">
        <f t="shared" si="503"/>
        <v>0.36486259301896096</v>
      </c>
    </row>
    <row r="2199" spans="1:63">
      <c r="A2199" t="s">
        <v>166</v>
      </c>
      <c r="B2199">
        <v>1996</v>
      </c>
      <c r="C2199" s="1">
        <v>0.33954403794037941</v>
      </c>
      <c r="D2199" s="1">
        <v>0.22474799962788819</v>
      </c>
      <c r="E2199" s="1">
        <v>0</v>
      </c>
      <c r="F2199" s="1">
        <v>0.625</v>
      </c>
      <c r="G2199" s="1">
        <v>0</v>
      </c>
      <c r="H2199" s="1">
        <v>0.17199999839067459</v>
      </c>
      <c r="I2199" s="2">
        <v>0.23183333333333334</v>
      </c>
      <c r="J2199" s="1">
        <v>0.3846</v>
      </c>
      <c r="K2199" s="1">
        <v>0.32919653202659838</v>
      </c>
      <c r="L2199" s="2">
        <v>0.06</v>
      </c>
      <c r="M2199" s="2">
        <v>0.15</v>
      </c>
      <c r="N2199" s="1">
        <v>0</v>
      </c>
      <c r="O2199" s="2">
        <v>7.4999999999999997E-2</v>
      </c>
      <c r="P2199" s="1">
        <v>0.59519999999999995</v>
      </c>
      <c r="Q2199" s="1">
        <v>0.2550731707317081</v>
      </c>
      <c r="R2199" s="3">
        <v>8.9171974000000001E-2</v>
      </c>
      <c r="S2199" s="1">
        <v>5.5510796000000006E-4</v>
      </c>
      <c r="T2199" s="2">
        <v>4.9968630000000007E-3</v>
      </c>
      <c r="U2199" s="1">
        <v>1.9555589171861513E-2</v>
      </c>
      <c r="V2199" s="1">
        <v>2.5313311200472002E-2</v>
      </c>
      <c r="W2199" s="1">
        <v>0</v>
      </c>
      <c r="X2199" s="1">
        <v>0.3</v>
      </c>
      <c r="Y2199" s="2">
        <v>1.4790468364831553E-2</v>
      </c>
      <c r="Z2199" s="1">
        <v>0.34599998470000004</v>
      </c>
      <c r="AA2199" s="1">
        <v>0.57799999999999996</v>
      </c>
      <c r="AB2199" s="2">
        <v>0.65576356505795208</v>
      </c>
      <c r="AC2199" s="2">
        <v>0.69666843368657605</v>
      </c>
      <c r="AD2199" s="1">
        <v>6.2406131855611106E-3</v>
      </c>
      <c r="AE2199" s="1">
        <v>0.50053942857142852</v>
      </c>
      <c r="AF2199" s="1">
        <v>0.64516129032258063</v>
      </c>
      <c r="AG2199" s="4">
        <v>8050.4203555496197</v>
      </c>
      <c r="AH2199" s="4">
        <v>8000</v>
      </c>
      <c r="AI2199" s="4">
        <v>38618000</v>
      </c>
      <c r="AJ2199" s="2">
        <v>0.7</v>
      </c>
      <c r="AK2199" s="2">
        <v>0.5</v>
      </c>
      <c r="AL2199" s="2">
        <v>0.48</v>
      </c>
      <c r="AM2199" s="2"/>
      <c r="AN2199" s="2">
        <v>0.32600000000000001</v>
      </c>
      <c r="AO2199" s="2">
        <v>0.7</v>
      </c>
      <c r="AP2199" s="2">
        <v>0.49200000241398811</v>
      </c>
      <c r="AQ2199" s="2">
        <v>0.52400000000000002</v>
      </c>
      <c r="AR2199" s="2">
        <v>70</v>
      </c>
      <c r="AS2199" s="2">
        <v>0.56999999999999995</v>
      </c>
      <c r="AT2199" s="2">
        <v>0.60577614507889455</v>
      </c>
      <c r="AU2199" s="2">
        <v>0.67346074689742752</v>
      </c>
      <c r="AV2199" s="4">
        <v>11.32</v>
      </c>
      <c r="AW2199" s="4">
        <v>32.659999999999997</v>
      </c>
      <c r="AX2199" s="1">
        <f t="shared" si="490"/>
        <v>0.22688200599315703</v>
      </c>
      <c r="AY2199" s="2">
        <f t="shared" si="491"/>
        <v>0.17580426647999023</v>
      </c>
      <c r="AZ2199" s="1">
        <f t="shared" si="492"/>
        <v>0.18899942313834162</v>
      </c>
      <c r="BA2199" s="1">
        <f t="shared" si="493"/>
        <v>0.11760989223952752</v>
      </c>
      <c r="BB2199" s="1">
        <f t="shared" si="494"/>
        <v>0.16165504475671175</v>
      </c>
      <c r="BC2199" s="1">
        <f t="shared" si="495"/>
        <v>0.22515737816537337</v>
      </c>
      <c r="BD2199" s="1">
        <f t="shared" si="496"/>
        <v>0.12687776069149684</v>
      </c>
      <c r="BE2199" s="1">
        <f t="shared" si="497"/>
        <v>0.21697999999999998</v>
      </c>
      <c r="BF2199" s="2">
        <f t="shared" si="498"/>
        <v>0.19582081438234228</v>
      </c>
      <c r="BG2199" s="1">
        <f t="shared" si="499"/>
        <v>0.14231204832686306</v>
      </c>
      <c r="BH2199" s="1">
        <f t="shared" si="500"/>
        <v>0.17123006120452733</v>
      </c>
      <c r="BI2199" s="2">
        <f t="shared" si="501"/>
        <v>0.55511286270920535</v>
      </c>
      <c r="BJ2199" s="1">
        <f t="shared" si="502"/>
        <v>0.72634292391373267</v>
      </c>
      <c r="BK2199" s="1">
        <f t="shared" si="503"/>
        <v>0.38388280150467802</v>
      </c>
    </row>
    <row r="2200" spans="1:63">
      <c r="A2200" t="s">
        <v>166</v>
      </c>
      <c r="B2200">
        <v>1997</v>
      </c>
      <c r="C2200" s="1">
        <v>0.33954403794037941</v>
      </c>
      <c r="D2200" s="1">
        <v>0.22058599972091614</v>
      </c>
      <c r="E2200" s="1">
        <v>0</v>
      </c>
      <c r="F2200" s="1">
        <v>0.625</v>
      </c>
      <c r="G2200" s="1">
        <v>0</v>
      </c>
      <c r="H2200" s="1">
        <v>0.15399999879300597</v>
      </c>
      <c r="I2200" s="2">
        <v>0.23183333333333334</v>
      </c>
      <c r="J2200" s="1">
        <v>0.38420000000000004</v>
      </c>
      <c r="K2200" s="1">
        <v>0.32655269243983487</v>
      </c>
      <c r="L2200" s="2">
        <v>0.06</v>
      </c>
      <c r="M2200" s="2">
        <v>0.06</v>
      </c>
      <c r="N2200" s="1">
        <v>0</v>
      </c>
      <c r="O2200" s="2">
        <v>7.4999999999999997E-2</v>
      </c>
      <c r="P2200" s="1">
        <v>0.59519999999999995</v>
      </c>
      <c r="Q2200" s="1">
        <v>0.24707317073170798</v>
      </c>
      <c r="R2200" s="3">
        <v>8.9171974000000001E-2</v>
      </c>
      <c r="S2200" s="1">
        <v>4.8497396999999995E-4</v>
      </c>
      <c r="T2200" s="2">
        <v>4.4129245000000001E-3</v>
      </c>
      <c r="U2200" s="1">
        <v>1.9555589171861513E-2</v>
      </c>
      <c r="V2200" s="1">
        <v>2.5313311200472002E-2</v>
      </c>
      <c r="W2200" s="1">
        <v>0</v>
      </c>
      <c r="X2200" s="1">
        <v>0.3</v>
      </c>
      <c r="Y2200" s="2">
        <v>1.4790468364831553E-2</v>
      </c>
      <c r="Z2200" s="1">
        <v>0.34300003050000005</v>
      </c>
      <c r="AA2200" s="1">
        <v>0.56799999999999995</v>
      </c>
      <c r="AB2200" s="2">
        <v>0.64740827330735107</v>
      </c>
      <c r="AC2200" s="2">
        <v>0.703094102365447</v>
      </c>
      <c r="AD2200" s="1">
        <v>2.3349144746298664E-2</v>
      </c>
      <c r="AE2200" s="1">
        <v>0.56384571428571428</v>
      </c>
      <c r="AF2200" s="1">
        <v>0.70967741935483875</v>
      </c>
      <c r="AG2200" s="4">
        <v>8787.7203195116908</v>
      </c>
      <c r="AH2200" s="4">
        <v>8720</v>
      </c>
      <c r="AI2200" s="4">
        <v>38650000</v>
      </c>
      <c r="AJ2200" s="2">
        <v>0.7</v>
      </c>
      <c r="AK2200" s="2">
        <v>0.5</v>
      </c>
      <c r="AL2200" s="2">
        <v>0.495</v>
      </c>
      <c r="AM2200" s="2"/>
      <c r="AN2200" s="2">
        <v>0.26800000000000002</v>
      </c>
      <c r="AO2200" s="2">
        <v>0.7</v>
      </c>
      <c r="AP2200" s="2">
        <v>0.50400000214576723</v>
      </c>
      <c r="AQ2200" s="2">
        <v>0.55200000000000005</v>
      </c>
      <c r="AR2200" s="2">
        <v>70</v>
      </c>
      <c r="AS2200" s="2">
        <v>0.496</v>
      </c>
      <c r="AT2200" s="2">
        <v>0.62753178644231089</v>
      </c>
      <c r="AU2200" s="2">
        <v>0.67029619642499882</v>
      </c>
      <c r="AV2200" s="4"/>
      <c r="AW2200" s="4"/>
      <c r="AX2200" s="1">
        <f t="shared" si="490"/>
        <v>0.22318833940905022</v>
      </c>
      <c r="AY2200" s="2">
        <f t="shared" si="491"/>
        <v>0.16251228939616688</v>
      </c>
      <c r="AZ2200" s="1">
        <f t="shared" si="492"/>
        <v>0.18726860864034159</v>
      </c>
      <c r="BA2200" s="1">
        <f t="shared" si="493"/>
        <v>0.11710989987286086</v>
      </c>
      <c r="BB2200" s="1">
        <f t="shared" si="494"/>
        <v>0.16165504475671175</v>
      </c>
      <c r="BC2200" s="1">
        <f t="shared" si="495"/>
        <v>0.21430936837682091</v>
      </c>
      <c r="BD2200" s="1">
        <f t="shared" si="496"/>
        <v>0.12200646441075813</v>
      </c>
      <c r="BE2200" s="1">
        <f t="shared" si="497"/>
        <v>0.21189810000000001</v>
      </c>
      <c r="BF2200" s="2">
        <f t="shared" si="498"/>
        <v>0.1978034162115109</v>
      </c>
      <c r="BG2200" s="1">
        <f t="shared" si="499"/>
        <v>0.14978164841567462</v>
      </c>
      <c r="BH2200" s="1">
        <f t="shared" si="500"/>
        <v>0.1659902925147636</v>
      </c>
      <c r="BI2200" s="2">
        <f t="shared" si="501"/>
        <v>0.5594831646271855</v>
      </c>
      <c r="BJ2200" s="1">
        <f t="shared" si="502"/>
        <v>0.72547345714194911</v>
      </c>
      <c r="BK2200" s="1">
        <f t="shared" si="503"/>
        <v>0.3934928721124219</v>
      </c>
    </row>
    <row r="2201" spans="1:63">
      <c r="A2201" t="s">
        <v>166</v>
      </c>
      <c r="B2201">
        <v>1998</v>
      </c>
      <c r="C2201" s="1">
        <v>0.33954403794037941</v>
      </c>
      <c r="D2201" s="1">
        <v>0.21642399981394408</v>
      </c>
      <c r="E2201" s="1">
        <v>0</v>
      </c>
      <c r="F2201" s="1">
        <v>0.625</v>
      </c>
      <c r="G2201" s="1">
        <v>0</v>
      </c>
      <c r="H2201" s="1">
        <v>0.13599999919533734</v>
      </c>
      <c r="I2201" s="2">
        <v>0.23183333333333334</v>
      </c>
      <c r="J2201" s="1">
        <v>0.38380000000000003</v>
      </c>
      <c r="K2201" s="1">
        <v>0.32824648171830639</v>
      </c>
      <c r="L2201" s="2">
        <v>0.06</v>
      </c>
      <c r="M2201" s="2">
        <v>0.06</v>
      </c>
      <c r="N2201" s="1">
        <v>0</v>
      </c>
      <c r="O2201" s="2">
        <v>7.4999999999999997E-2</v>
      </c>
      <c r="P2201" s="1">
        <v>0.59519999999999995</v>
      </c>
      <c r="Q2201" s="1">
        <v>0.24004878048780598</v>
      </c>
      <c r="R2201" s="3">
        <v>8.9171974000000001E-2</v>
      </c>
      <c r="S2201" s="1">
        <v>4.8114096999999999E-4</v>
      </c>
      <c r="T2201" s="2">
        <v>3.8289860000000004E-3</v>
      </c>
      <c r="U2201" s="1">
        <v>1.9555589171861513E-2</v>
      </c>
      <c r="V2201" s="1">
        <v>2.5313311200472002E-2</v>
      </c>
      <c r="W2201" s="1">
        <v>0</v>
      </c>
      <c r="X2201" s="1">
        <v>0.3</v>
      </c>
      <c r="Y2201" s="2">
        <v>1.4790468364831553E-2</v>
      </c>
      <c r="Z2201" s="1">
        <v>0.34400001530000002</v>
      </c>
      <c r="AA2201" s="1">
        <v>0.59200000000000008</v>
      </c>
      <c r="AB2201" s="2">
        <v>0.63905298155675005</v>
      </c>
      <c r="AC2201" s="2">
        <v>0.70951977104431807</v>
      </c>
      <c r="AD2201" s="1">
        <v>5.5404253226922114E-2</v>
      </c>
      <c r="AE2201" s="1">
        <v>0.55501742857142855</v>
      </c>
      <c r="AF2201" s="1">
        <v>0.64516129032258063</v>
      </c>
      <c r="AG2201" s="4">
        <v>9373.6301206252992</v>
      </c>
      <c r="AH2201" s="4">
        <v>9310</v>
      </c>
      <c r="AI2201" s="4">
        <v>38666145</v>
      </c>
      <c r="AJ2201" s="2">
        <v>0.7</v>
      </c>
      <c r="AK2201" s="2">
        <v>0.5</v>
      </c>
      <c r="AL2201" s="2">
        <v>0.51600000000000001</v>
      </c>
      <c r="AM2201" s="2"/>
      <c r="AN2201" s="2">
        <v>0.33200000000000002</v>
      </c>
      <c r="AO2201" s="2">
        <v>0.7</v>
      </c>
      <c r="AP2201" s="2">
        <v>0.51600000187754635</v>
      </c>
      <c r="AQ2201" s="2">
        <v>0.59599999999999997</v>
      </c>
      <c r="AR2201" s="2">
        <v>70</v>
      </c>
      <c r="AS2201" s="2">
        <v>0.73</v>
      </c>
      <c r="AT2201" s="2">
        <v>0.64928742780572712</v>
      </c>
      <c r="AU2201" s="2">
        <v>0.66713164595257035</v>
      </c>
      <c r="AV2201" s="4">
        <v>0.43</v>
      </c>
      <c r="AW2201" s="4">
        <v>32.85</v>
      </c>
      <c r="AX2201" s="1">
        <f t="shared" si="490"/>
        <v>0.21949467282494348</v>
      </c>
      <c r="AY2201" s="2">
        <f t="shared" si="491"/>
        <v>0.16269711643594853</v>
      </c>
      <c r="AZ2201" s="1">
        <f t="shared" si="492"/>
        <v>0.18574617629156118</v>
      </c>
      <c r="BA2201" s="1">
        <f t="shared" si="493"/>
        <v>0.11727656400619418</v>
      </c>
      <c r="BB2201" s="1">
        <f t="shared" si="494"/>
        <v>0.16165504475671175</v>
      </c>
      <c r="BC2201" s="1">
        <f t="shared" si="495"/>
        <v>0.21391316303160179</v>
      </c>
      <c r="BD2201" s="1">
        <f t="shared" si="496"/>
        <v>0.11802070790024162</v>
      </c>
      <c r="BE2201" s="1">
        <f t="shared" si="497"/>
        <v>0.23262539999999998</v>
      </c>
      <c r="BF2201" s="2">
        <f t="shared" si="498"/>
        <v>0.19978601804067952</v>
      </c>
      <c r="BG2201" s="1">
        <f t="shared" si="499"/>
        <v>0.15078512020762333</v>
      </c>
      <c r="BH2201" s="1">
        <f t="shared" si="500"/>
        <v>0.16452963856285172</v>
      </c>
      <c r="BI2201" s="2">
        <f t="shared" si="501"/>
        <v>0.58319653824830286</v>
      </c>
      <c r="BJ2201" s="1">
        <f t="shared" si="502"/>
        <v>0.74772617681115461</v>
      </c>
      <c r="BK2201" s="1">
        <f t="shared" si="503"/>
        <v>0.41866689968545112</v>
      </c>
    </row>
    <row r="2202" spans="1:63">
      <c r="A2202" t="s">
        <v>166</v>
      </c>
      <c r="B2202">
        <v>1999</v>
      </c>
      <c r="C2202" s="1">
        <v>0.33954403794037941</v>
      </c>
      <c r="D2202" s="1">
        <v>0.21226199990697203</v>
      </c>
      <c r="E2202" s="1">
        <v>0</v>
      </c>
      <c r="F2202" s="1">
        <v>0.625</v>
      </c>
      <c r="G2202" s="1">
        <v>0</v>
      </c>
      <c r="H2202" s="1">
        <v>0.1179999995976686</v>
      </c>
      <c r="I2202" s="2">
        <v>0.23183333333333334</v>
      </c>
      <c r="J2202" s="1">
        <v>0.38340000000000002</v>
      </c>
      <c r="K2202" s="1">
        <v>0.33051994116707129</v>
      </c>
      <c r="L2202" s="2">
        <v>0.06</v>
      </c>
      <c r="M2202" s="2">
        <v>0.04</v>
      </c>
      <c r="N2202" s="1">
        <v>0</v>
      </c>
      <c r="O2202" s="2">
        <v>7.4999999999999997E-2</v>
      </c>
      <c r="P2202" s="1">
        <v>0.59519999999999995</v>
      </c>
      <c r="Q2202" s="1">
        <v>0.23912195121951219</v>
      </c>
      <c r="R2202" s="3">
        <v>8.9171974000000001E-2</v>
      </c>
      <c r="S2202" s="1">
        <v>3.6805051E-4</v>
      </c>
      <c r="T2202" s="2">
        <v>3.2450475000000002E-3</v>
      </c>
      <c r="U2202" s="1">
        <v>1.9555589171861513E-2</v>
      </c>
      <c r="V2202" s="1">
        <v>2.5313311200472002E-2</v>
      </c>
      <c r="W2202" s="1">
        <v>0</v>
      </c>
      <c r="X2202" s="1">
        <v>0.3</v>
      </c>
      <c r="Y2202" s="2">
        <v>1.4790468364831553E-2</v>
      </c>
      <c r="Z2202" s="1">
        <v>0.34400001530000002</v>
      </c>
      <c r="AA2202" s="1">
        <v>0.59599999999999997</v>
      </c>
      <c r="AB2202" s="2">
        <v>0.61798177733050308</v>
      </c>
      <c r="AC2202" s="2">
        <v>0.70870222796279803</v>
      </c>
      <c r="AD2202" s="1">
        <v>0.11371801725674112</v>
      </c>
      <c r="AE2202" s="1">
        <v>0.63939371428571423</v>
      </c>
      <c r="AF2202" s="1">
        <v>0.83870967741935487</v>
      </c>
      <c r="AG2202" s="4">
        <v>9905.2086974894701</v>
      </c>
      <c r="AH2202" s="4">
        <v>9850</v>
      </c>
      <c r="AI2202" s="4">
        <v>38658000</v>
      </c>
      <c r="AJ2202" s="2">
        <v>0.7</v>
      </c>
      <c r="AK2202" s="2">
        <v>0.5</v>
      </c>
      <c r="AL2202" s="2">
        <v>0.53200000000000003</v>
      </c>
      <c r="AM2202" s="2"/>
      <c r="AN2202" s="2">
        <v>0.36</v>
      </c>
      <c r="AO2202" s="2">
        <v>0.7</v>
      </c>
      <c r="AP2202" s="2">
        <v>0.52800000160932536</v>
      </c>
      <c r="AQ2202" s="2">
        <v>0.63600000000000001</v>
      </c>
      <c r="AR2202" s="2">
        <v>70</v>
      </c>
      <c r="AS2202" s="2">
        <v>0.73</v>
      </c>
      <c r="AT2202" s="2">
        <v>0.64089705217082327</v>
      </c>
      <c r="AU2202" s="2">
        <v>0.65411766632903556</v>
      </c>
      <c r="AV2202" s="4">
        <v>0.44</v>
      </c>
      <c r="AW2202" s="4">
        <v>33.08</v>
      </c>
      <c r="AX2202" s="1">
        <f t="shared" si="490"/>
        <v>0.21580100624083667</v>
      </c>
      <c r="AY2202" s="2">
        <f t="shared" si="491"/>
        <v>0.16010761064291493</v>
      </c>
      <c r="AZ2202" s="1">
        <f t="shared" si="492"/>
        <v>0.18542140464590243</v>
      </c>
      <c r="BA2202" s="1">
        <f t="shared" si="493"/>
        <v>0.11727656400619418</v>
      </c>
      <c r="BB2202" s="1">
        <f t="shared" si="494"/>
        <v>0.16165504475671175</v>
      </c>
      <c r="BC2202" s="1">
        <f t="shared" si="495"/>
        <v>0.21117148632416047</v>
      </c>
      <c r="BD2202" s="1">
        <f t="shared" si="496"/>
        <v>0.11514782324737534</v>
      </c>
      <c r="BE2202" s="1">
        <f t="shared" si="497"/>
        <v>0.23742180000000002</v>
      </c>
      <c r="BF2202" s="2">
        <f t="shared" si="498"/>
        <v>0.19675810574641248</v>
      </c>
      <c r="BG2202" s="1">
        <f t="shared" si="499"/>
        <v>0.16143703900477832</v>
      </c>
      <c r="BH2202" s="1">
        <f t="shared" si="500"/>
        <v>0.16265811810941586</v>
      </c>
      <c r="BI2202" s="2">
        <f t="shared" si="501"/>
        <v>0.59561694475119087</v>
      </c>
      <c r="BJ2202" s="1">
        <f t="shared" si="502"/>
        <v>0.75827506286060675</v>
      </c>
      <c r="BK2202" s="1">
        <f t="shared" si="503"/>
        <v>0.43295882664177499</v>
      </c>
    </row>
    <row r="2203" spans="1:63">
      <c r="A2203" t="s">
        <v>166</v>
      </c>
      <c r="B2203">
        <v>2000</v>
      </c>
      <c r="C2203" s="1">
        <v>0.33954403794037941</v>
      </c>
      <c r="D2203" s="1">
        <v>0.20809999999999998</v>
      </c>
      <c r="E2203" s="1">
        <v>0</v>
      </c>
      <c r="F2203" s="1">
        <v>0.625</v>
      </c>
      <c r="G2203" s="1">
        <v>0</v>
      </c>
      <c r="H2203" s="1">
        <v>9.9999999999999978E-2</v>
      </c>
      <c r="I2203" s="2">
        <v>0.23183333333333334</v>
      </c>
      <c r="J2203" s="1">
        <v>0.38299999999999995</v>
      </c>
      <c r="K2203" s="1">
        <v>0.32747587847747928</v>
      </c>
      <c r="L2203" s="2">
        <v>0.06</v>
      </c>
      <c r="M2203" s="2">
        <v>0.09</v>
      </c>
      <c r="N2203" s="1">
        <v>0</v>
      </c>
      <c r="O2203" s="2">
        <v>7.4999999999999997E-2</v>
      </c>
      <c r="P2203" s="1">
        <v>0.59519999999999995</v>
      </c>
      <c r="Q2203" s="1">
        <v>0.22502439024390408</v>
      </c>
      <c r="R2203" s="3">
        <v>8.9171974000000001E-2</v>
      </c>
      <c r="S2203" s="1">
        <v>3.5496204000000001E-4</v>
      </c>
      <c r="T2203" s="2">
        <v>2.661109E-3</v>
      </c>
      <c r="U2203" s="1">
        <v>1.9555589171861513E-2</v>
      </c>
      <c r="V2203" s="1">
        <v>2.5313311200472002E-2</v>
      </c>
      <c r="W2203" s="1">
        <v>0</v>
      </c>
      <c r="X2203" s="1">
        <v>0.3</v>
      </c>
      <c r="Y2203" s="2">
        <v>1.4790468364831553E-2</v>
      </c>
      <c r="Z2203" s="1">
        <v>0.31699996949999998</v>
      </c>
      <c r="AA2203" s="1">
        <v>0.6</v>
      </c>
      <c r="AB2203" s="2">
        <v>0.59691057310425599</v>
      </c>
      <c r="AC2203" s="2">
        <v>0.70788468488127809</v>
      </c>
      <c r="AD2203" s="1">
        <v>0.19495277578902556</v>
      </c>
      <c r="AE2203" s="1">
        <v>0.70996057142857139</v>
      </c>
      <c r="AF2203" s="1">
        <v>0.64516129032258063</v>
      </c>
      <c r="AG2203" s="4">
        <v>10512.658499052401</v>
      </c>
      <c r="AH2203" s="4">
        <v>10470</v>
      </c>
      <c r="AI2203" s="4">
        <v>38453757</v>
      </c>
      <c r="AJ2203" s="2">
        <v>0.7</v>
      </c>
      <c r="AK2203" s="2">
        <v>0.5</v>
      </c>
      <c r="AL2203" s="2">
        <v>0.58099999999999996</v>
      </c>
      <c r="AM2203" s="2"/>
      <c r="AN2203" s="2">
        <v>0.33700000000000002</v>
      </c>
      <c r="AO2203" s="2">
        <v>0.7</v>
      </c>
      <c r="AP2203" s="2">
        <v>0.54000000134110449</v>
      </c>
      <c r="AQ2203" s="2">
        <v>0.66900000000000004</v>
      </c>
      <c r="AR2203" s="2">
        <v>70</v>
      </c>
      <c r="AS2203" s="2">
        <v>0.748</v>
      </c>
      <c r="AT2203" s="2">
        <v>0.63250667653591963</v>
      </c>
      <c r="AU2203" s="2">
        <v>0.64110368670550089</v>
      </c>
      <c r="AV2203" s="4">
        <v>0.56999999999999995</v>
      </c>
      <c r="AW2203" s="4">
        <v>32.93</v>
      </c>
      <c r="AX2203" s="1">
        <f t="shared" si="490"/>
        <v>0.2121073396567299</v>
      </c>
      <c r="AY2203" s="2">
        <f t="shared" si="491"/>
        <v>0.16675845883011609</v>
      </c>
      <c r="AZ2203" s="1">
        <f t="shared" si="492"/>
        <v>0.1824824870567808</v>
      </c>
      <c r="BA2203" s="1">
        <f t="shared" si="493"/>
        <v>0.11277655637286084</v>
      </c>
      <c r="BB2203" s="1">
        <f t="shared" si="494"/>
        <v>0.16165504475671175</v>
      </c>
      <c r="BC2203" s="1">
        <f t="shared" si="495"/>
        <v>0.21321869363783025</v>
      </c>
      <c r="BD2203" s="1">
        <f t="shared" si="496"/>
        <v>0.1091935629535639</v>
      </c>
      <c r="BE2203" s="1">
        <f t="shared" si="497"/>
        <v>0.24181850000000002</v>
      </c>
      <c r="BF2203" s="2">
        <f t="shared" si="498"/>
        <v>0.19373019345214537</v>
      </c>
      <c r="BG2203" s="1">
        <f t="shared" si="499"/>
        <v>0.17185406466991374</v>
      </c>
      <c r="BH2203" s="1">
        <f t="shared" si="500"/>
        <v>0.1613557671160353</v>
      </c>
      <c r="BI2203" s="2">
        <f t="shared" si="501"/>
        <v>0.60740275812205913</v>
      </c>
      <c r="BJ2203" s="1">
        <f t="shared" si="502"/>
        <v>0.7687585252380944</v>
      </c>
      <c r="BK2203" s="1">
        <f t="shared" si="503"/>
        <v>0.44604699100602385</v>
      </c>
    </row>
    <row r="2204" spans="1:63">
      <c r="A2204" t="s">
        <v>166</v>
      </c>
      <c r="B2204">
        <v>2001</v>
      </c>
      <c r="C2204" s="1">
        <v>0.33954403794037941</v>
      </c>
      <c r="D2204" s="1">
        <v>0.20762</v>
      </c>
      <c r="E2204" s="1">
        <v>0</v>
      </c>
      <c r="F2204" s="1">
        <v>0.625</v>
      </c>
      <c r="G2204" s="1">
        <v>0</v>
      </c>
      <c r="H2204" s="1">
        <v>9.9999999999999978E-2</v>
      </c>
      <c r="I2204" s="2">
        <v>0.23183333333333334</v>
      </c>
      <c r="J2204" s="1">
        <v>0.38340000000000002</v>
      </c>
      <c r="K2204" s="1">
        <v>0.31274774101988989</v>
      </c>
      <c r="L2204" s="2">
        <v>0.06</v>
      </c>
      <c r="M2204" s="2">
        <v>0.06</v>
      </c>
      <c r="N2204" s="1">
        <v>0</v>
      </c>
      <c r="O2204" s="2">
        <v>7.4999999999999997E-2</v>
      </c>
      <c r="P2204" s="1">
        <v>0.59519999999999995</v>
      </c>
      <c r="Q2204" s="1">
        <v>0.21599999999999997</v>
      </c>
      <c r="R2204" s="3">
        <v>8.9171974000000001E-2</v>
      </c>
      <c r="S2204" s="1">
        <v>3.2501447000000001E-4</v>
      </c>
      <c r="T2204" s="2">
        <v>2.45943095E-3</v>
      </c>
      <c r="U2204" s="1">
        <v>1.9555589171861513E-2</v>
      </c>
      <c r="V2204" s="1">
        <v>2.5313311200472002E-2</v>
      </c>
      <c r="W2204" s="1">
        <v>0</v>
      </c>
      <c r="X2204" s="1">
        <v>0.3</v>
      </c>
      <c r="Y2204" s="2">
        <v>1.4790468364831553E-2</v>
      </c>
      <c r="Z2204" s="1">
        <v>0.31699996949999998</v>
      </c>
      <c r="AA2204" s="1">
        <v>0.61799999999999999</v>
      </c>
      <c r="AB2204" s="2">
        <v>0.62237684948283001</v>
      </c>
      <c r="AC2204" s="2">
        <v>0.71159544805794506</v>
      </c>
      <c r="AD2204" s="1">
        <v>0.29063657999424558</v>
      </c>
      <c r="AE2204" s="1">
        <v>0.78643128571428578</v>
      </c>
      <c r="AF2204" s="1">
        <v>0.70967741935483875</v>
      </c>
      <c r="AG2204" s="4">
        <v>10951.3082941292</v>
      </c>
      <c r="AH2204" s="4">
        <v>10920</v>
      </c>
      <c r="AI2204" s="4">
        <v>38248076</v>
      </c>
      <c r="AJ2204" s="2">
        <v>0.7</v>
      </c>
      <c r="AK2204" s="2">
        <v>0.5</v>
      </c>
      <c r="AL2204" s="2">
        <v>0.61299999999999999</v>
      </c>
      <c r="AM2204" s="2"/>
      <c r="AN2204" s="2">
        <v>0.44500000000000001</v>
      </c>
      <c r="AO2204" s="2">
        <v>0.7</v>
      </c>
      <c r="AP2204" s="2">
        <v>0.55200000107288361</v>
      </c>
      <c r="AQ2204" s="2">
        <v>0.70900000000000007</v>
      </c>
      <c r="AR2204" s="2">
        <v>70</v>
      </c>
      <c r="AS2204" s="2">
        <v>0.77599999999999991</v>
      </c>
      <c r="AT2204" s="2">
        <v>0.60728545930945665</v>
      </c>
      <c r="AU2204" s="2">
        <v>0.64375679368495997</v>
      </c>
      <c r="AV2204" s="4">
        <v>0.56999999999999995</v>
      </c>
      <c r="AW2204" s="4">
        <v>32.840000000000003</v>
      </c>
      <c r="AX2204" s="1">
        <f t="shared" si="490"/>
        <v>0.2120273396567299</v>
      </c>
      <c r="AY2204" s="2">
        <f t="shared" si="491"/>
        <v>0.16042586776474616</v>
      </c>
      <c r="AZ2204" s="1">
        <f t="shared" si="492"/>
        <v>0.18063128388399999</v>
      </c>
      <c r="BA2204" s="1">
        <f t="shared" si="493"/>
        <v>0.11277655637286084</v>
      </c>
      <c r="BB2204" s="1">
        <f t="shared" si="494"/>
        <v>0.16165504475671175</v>
      </c>
      <c r="BC2204" s="1">
        <f t="shared" si="495"/>
        <v>0.20987314390783021</v>
      </c>
      <c r="BD2204" s="1">
        <f t="shared" si="496"/>
        <v>0.10520119532831497</v>
      </c>
      <c r="BE2204" s="1">
        <f t="shared" si="497"/>
        <v>0.25369529999999996</v>
      </c>
      <c r="BF2204" s="2">
        <f t="shared" si="498"/>
        <v>0.19412577568502318</v>
      </c>
      <c r="BG2204" s="1">
        <f t="shared" si="499"/>
        <v>0.18515063699328108</v>
      </c>
      <c r="BH2204" s="1">
        <f t="shared" si="500"/>
        <v>0.15890979466428565</v>
      </c>
      <c r="BI2204" s="2">
        <f t="shared" si="501"/>
        <v>0.63297171267830421</v>
      </c>
      <c r="BJ2204" s="1">
        <f t="shared" si="502"/>
        <v>0.79188150734258989</v>
      </c>
      <c r="BK2204" s="1">
        <f t="shared" si="503"/>
        <v>0.47406191801401854</v>
      </c>
    </row>
    <row r="2205" spans="1:63">
      <c r="A2205" t="s">
        <v>166</v>
      </c>
      <c r="B2205">
        <v>2002</v>
      </c>
      <c r="C2205" s="1">
        <v>0.33954403794037941</v>
      </c>
      <c r="D2205" s="1">
        <v>0.20713999999999999</v>
      </c>
      <c r="E2205" s="1">
        <v>0</v>
      </c>
      <c r="F2205" s="1">
        <v>0.625</v>
      </c>
      <c r="G2205" s="1">
        <v>0</v>
      </c>
      <c r="H2205" s="1">
        <v>9.9999999999999978E-2</v>
      </c>
      <c r="I2205" s="2">
        <v>0.23183333333333334</v>
      </c>
      <c r="J2205" s="1">
        <v>0.38380000000000003</v>
      </c>
      <c r="K2205" s="1">
        <v>0.29438790591977193</v>
      </c>
      <c r="L2205" s="2">
        <v>0.06</v>
      </c>
      <c r="M2205" s="2">
        <v>0.03</v>
      </c>
      <c r="N2205" s="1">
        <v>0</v>
      </c>
      <c r="O2205" s="2">
        <v>7.4999999999999997E-2</v>
      </c>
      <c r="P2205" s="1">
        <v>0.59519999999999995</v>
      </c>
      <c r="Q2205" s="1">
        <v>0.21004878048780595</v>
      </c>
      <c r="R2205" s="3">
        <v>8.9171974000000001E-2</v>
      </c>
      <c r="S2205" s="1">
        <v>2.1997618999999998E-4</v>
      </c>
      <c r="T2205" s="2">
        <v>2.2577528999999999E-3</v>
      </c>
      <c r="U2205" s="1">
        <v>1.9555589171861513E-2</v>
      </c>
      <c r="V2205" s="1">
        <v>2.5313311200472002E-2</v>
      </c>
      <c r="W2205" s="1">
        <v>0</v>
      </c>
      <c r="X2205" s="1">
        <v>0.3</v>
      </c>
      <c r="Y2205" s="2">
        <v>1.4790468364831553E-2</v>
      </c>
      <c r="Z2205" s="1">
        <v>0.31019996644999992</v>
      </c>
      <c r="AA2205" s="1">
        <v>0.65</v>
      </c>
      <c r="AB2205" s="2">
        <v>0.64784312586140402</v>
      </c>
      <c r="AC2205" s="2">
        <v>0.71530621123461202</v>
      </c>
      <c r="AD2205" s="1">
        <v>0.40393927600468443</v>
      </c>
      <c r="AE2205" s="1">
        <v>0.83428557142857152</v>
      </c>
      <c r="AF2205" s="1">
        <v>0.70967741935483875</v>
      </c>
      <c r="AG2205" s="4">
        <v>11563.1250238709</v>
      </c>
      <c r="AH2205" s="4">
        <v>11500</v>
      </c>
      <c r="AI2205" s="4">
        <v>38230364</v>
      </c>
      <c r="AJ2205" s="2">
        <v>0.7</v>
      </c>
      <c r="AK2205" s="2">
        <v>0.7</v>
      </c>
      <c r="AL2205" s="2">
        <v>0.65300000000000002</v>
      </c>
      <c r="AM2205" s="2"/>
      <c r="AN2205" s="2">
        <v>0.496</v>
      </c>
      <c r="AO2205" s="2">
        <v>0.7</v>
      </c>
      <c r="AP2205" s="2">
        <v>0.56400000080466273</v>
      </c>
      <c r="AQ2205" s="2">
        <v>0.70400000000000007</v>
      </c>
      <c r="AR2205" s="2">
        <v>70</v>
      </c>
      <c r="AS2205" s="2">
        <v>0.78799999999999992</v>
      </c>
      <c r="AT2205" s="2">
        <v>0.58206424208299379</v>
      </c>
      <c r="AU2205" s="2">
        <v>0.64640990066441928</v>
      </c>
      <c r="AV2205" s="4">
        <v>0.57999999999999996</v>
      </c>
      <c r="AW2205" s="4">
        <v>34.049999999999997</v>
      </c>
      <c r="AX2205" s="1">
        <f t="shared" si="490"/>
        <v>0.21194733965672988</v>
      </c>
      <c r="AY2205" s="2">
        <f t="shared" si="491"/>
        <v>0.15357446275044362</v>
      </c>
      <c r="AZ2205" s="1">
        <f t="shared" si="492"/>
        <v>0.17937969671556117</v>
      </c>
      <c r="BA2205" s="1">
        <f t="shared" si="493"/>
        <v>0.11164322253119417</v>
      </c>
      <c r="BB2205" s="1">
        <f t="shared" si="494"/>
        <v>0.16165504475671175</v>
      </c>
      <c r="BC2205" s="1">
        <f t="shared" si="495"/>
        <v>0.20576369487116353</v>
      </c>
      <c r="BD2205" s="1">
        <f t="shared" si="496"/>
        <v>0.10111573988459631</v>
      </c>
      <c r="BE2205" s="1">
        <f t="shared" si="497"/>
        <v>0.27071110000000004</v>
      </c>
      <c r="BF2205" s="2">
        <f t="shared" si="498"/>
        <v>0.19452135791790101</v>
      </c>
      <c r="BG2205" s="1">
        <f t="shared" si="499"/>
        <v>0.19646651104976645</v>
      </c>
      <c r="BH2205" s="1">
        <f t="shared" si="500"/>
        <v>0.15617815983749053</v>
      </c>
      <c r="BI2205" s="2">
        <f t="shared" si="501"/>
        <v>0.66169896896766744</v>
      </c>
      <c r="BJ2205" s="1">
        <f t="shared" si="502"/>
        <v>0.81787712880515795</v>
      </c>
      <c r="BK2205" s="1">
        <f t="shared" si="503"/>
        <v>0.50552080913017694</v>
      </c>
    </row>
    <row r="2206" spans="1:63">
      <c r="A2206" t="s">
        <v>166</v>
      </c>
      <c r="B2206">
        <v>2003</v>
      </c>
      <c r="C2206" s="1">
        <v>0.33954403794037941</v>
      </c>
      <c r="D2206" s="1">
        <v>0.20666000000000001</v>
      </c>
      <c r="E2206" s="1">
        <v>0</v>
      </c>
      <c r="F2206" s="1">
        <v>0.625</v>
      </c>
      <c r="G2206" s="1">
        <v>0</v>
      </c>
      <c r="H2206" s="1">
        <v>9.9999999999999978E-2</v>
      </c>
      <c r="I2206" s="2">
        <v>0.23183333333333334</v>
      </c>
      <c r="J2206" s="1">
        <v>0.38420000000000004</v>
      </c>
      <c r="K2206" s="1">
        <v>0.27427017466457893</v>
      </c>
      <c r="L2206" s="2">
        <v>0.06</v>
      </c>
      <c r="M2206" s="2">
        <v>0.04</v>
      </c>
      <c r="N2206" s="1">
        <v>0</v>
      </c>
      <c r="O2206" s="2">
        <v>7.4999999999999997E-2</v>
      </c>
      <c r="P2206" s="1">
        <v>0.59519999999999995</v>
      </c>
      <c r="Q2206" s="1">
        <v>0.20804878048780606</v>
      </c>
      <c r="R2206" s="3">
        <v>8.9171974000000001E-2</v>
      </c>
      <c r="S2206" s="1">
        <v>3.7999695999999997E-4</v>
      </c>
      <c r="T2206" s="2">
        <v>2.0560748500000003E-3</v>
      </c>
      <c r="U2206" s="1">
        <v>1.9555589171861513E-2</v>
      </c>
      <c r="V2206" s="1">
        <v>2.5313311200472002E-2</v>
      </c>
      <c r="W2206" s="1">
        <v>0</v>
      </c>
      <c r="X2206" s="1">
        <v>0.3</v>
      </c>
      <c r="Y2206" s="2">
        <v>1.4790468364831553E-2</v>
      </c>
      <c r="Z2206" s="1">
        <v>0.30339996339999997</v>
      </c>
      <c r="AA2206" s="1">
        <v>0.61799999999999999</v>
      </c>
      <c r="AB2206" s="2">
        <v>0.64120785845037398</v>
      </c>
      <c r="AC2206" s="2">
        <v>0.71863019311078402</v>
      </c>
      <c r="AD2206" s="1">
        <v>0.50608320185546107</v>
      </c>
      <c r="AE2206" s="1">
        <v>0.85987857142857138</v>
      </c>
      <c r="AF2206" s="1">
        <v>0.67741935483870963</v>
      </c>
      <c r="AG2206" s="4">
        <v>11982.0049709785</v>
      </c>
      <c r="AH2206" s="4">
        <v>11850</v>
      </c>
      <c r="AI2206" s="4">
        <v>38204570</v>
      </c>
      <c r="AJ2206" s="2">
        <v>0.7</v>
      </c>
      <c r="AK2206" s="2">
        <v>0.7</v>
      </c>
      <c r="AL2206" s="2">
        <v>0.65599999999999992</v>
      </c>
      <c r="AM2206" s="2"/>
      <c r="AN2206" s="2">
        <v>0.46100000000000002</v>
      </c>
      <c r="AO2206" s="2">
        <v>0.5</v>
      </c>
      <c r="AP2206" s="2">
        <v>0.57600000053644185</v>
      </c>
      <c r="AQ2206" s="2">
        <v>0.73499999999999999</v>
      </c>
      <c r="AR2206" s="2">
        <v>70</v>
      </c>
      <c r="AS2206" s="2">
        <v>0.70200000000000007</v>
      </c>
      <c r="AT2206" s="2">
        <v>0.60627397058094856</v>
      </c>
      <c r="AU2206" s="2">
        <v>0.63399505936818112</v>
      </c>
      <c r="AV2206" s="4"/>
      <c r="AW2206" s="4"/>
      <c r="AX2206" s="1">
        <f t="shared" si="490"/>
        <v>0.21186733965672988</v>
      </c>
      <c r="AY2206" s="2">
        <f t="shared" si="491"/>
        <v>0.15218621542827318</v>
      </c>
      <c r="AZ2206" s="1">
        <f t="shared" si="492"/>
        <v>0.1789713652595612</v>
      </c>
      <c r="BA2206" s="1">
        <f t="shared" si="493"/>
        <v>0.11050988868952751</v>
      </c>
      <c r="BB2206" s="1">
        <f t="shared" si="494"/>
        <v>0.16165504475671175</v>
      </c>
      <c r="BC2206" s="1">
        <f t="shared" si="495"/>
        <v>0.20612814128449689</v>
      </c>
      <c r="BD2206" s="1">
        <f t="shared" si="496"/>
        <v>9.7395838333730833E-2</v>
      </c>
      <c r="BE2206" s="1">
        <f t="shared" si="497"/>
        <v>0.25432339999999998</v>
      </c>
      <c r="BF2206" s="2">
        <f t="shared" si="498"/>
        <v>0.19661120221421069</v>
      </c>
      <c r="BG2206" s="1">
        <f t="shared" si="499"/>
        <v>0.20349152319927041</v>
      </c>
      <c r="BH2206" s="1">
        <f t="shared" si="500"/>
        <v>0.15505967479164648</v>
      </c>
      <c r="BI2206" s="2">
        <f t="shared" si="501"/>
        <v>0.65442612541348111</v>
      </c>
      <c r="BJ2206" s="1">
        <f t="shared" si="502"/>
        <v>0.80948580020512761</v>
      </c>
      <c r="BK2206" s="1">
        <f t="shared" si="503"/>
        <v>0.4993664506218346</v>
      </c>
    </row>
    <row r="2207" spans="1:63">
      <c r="A2207" t="s">
        <v>166</v>
      </c>
      <c r="B2207">
        <v>2004</v>
      </c>
      <c r="C2207" s="1">
        <v>0.33954403794037941</v>
      </c>
      <c r="D2207" s="1">
        <v>0.20617999999999997</v>
      </c>
      <c r="E2207" s="1">
        <v>0</v>
      </c>
      <c r="F2207" s="1">
        <v>0.625</v>
      </c>
      <c r="G2207" s="1">
        <v>0</v>
      </c>
      <c r="H2207" s="1">
        <v>9.9999999999999978E-2</v>
      </c>
      <c r="I2207" s="2">
        <v>0.23183333333333334</v>
      </c>
      <c r="J2207" s="1">
        <v>0.3846</v>
      </c>
      <c r="K2207" s="1">
        <v>0.27483789971605266</v>
      </c>
      <c r="L2207" s="2">
        <v>0.06</v>
      </c>
      <c r="M2207" s="2">
        <v>0.05</v>
      </c>
      <c r="N2207" s="1">
        <v>0</v>
      </c>
      <c r="O2207" s="2">
        <v>7.4999999999999997E-2</v>
      </c>
      <c r="P2207" s="1">
        <v>0.61512</v>
      </c>
      <c r="Q2207" s="1">
        <v>0.21024390243902591</v>
      </c>
      <c r="R2207" s="3">
        <v>8.9171974000000001E-2</v>
      </c>
      <c r="S2207" s="1">
        <v>5.2305815000000002E-4</v>
      </c>
      <c r="T2207" s="2">
        <v>1.8543968000000002E-3</v>
      </c>
      <c r="U2207" s="1">
        <v>1.9555589171861513E-2</v>
      </c>
      <c r="V2207" s="1">
        <v>2.5313311200472002E-2</v>
      </c>
      <c r="W2207" s="1">
        <v>0</v>
      </c>
      <c r="X2207" s="1">
        <v>0.3</v>
      </c>
      <c r="Y2207" s="2">
        <v>1.4790468364831553E-2</v>
      </c>
      <c r="Z2207" s="1">
        <v>0.31905758509999993</v>
      </c>
      <c r="AA2207" s="1">
        <v>0.58700000000000008</v>
      </c>
      <c r="AB2207" s="2">
        <v>0.55624662749327802</v>
      </c>
      <c r="AC2207" s="2">
        <v>0.70403387972189002</v>
      </c>
      <c r="AD2207" s="1">
        <v>0.67210057427599001</v>
      </c>
      <c r="AE2207" s="1">
        <v>0.88197657142857144</v>
      </c>
      <c r="AF2207" s="1">
        <v>0.90322580645161288</v>
      </c>
      <c r="AG2207" s="4">
        <v>13013.8365902195</v>
      </c>
      <c r="AH2207" s="4">
        <v>12590</v>
      </c>
      <c r="AI2207" s="4">
        <v>38182222</v>
      </c>
      <c r="AJ2207" s="2">
        <v>0.7</v>
      </c>
      <c r="AK2207" s="2">
        <v>0.7</v>
      </c>
      <c r="AL2207" s="2">
        <v>0.64900000000000002</v>
      </c>
      <c r="AM2207" s="2"/>
      <c r="AN2207" s="2">
        <v>0.35100000000000003</v>
      </c>
      <c r="AO2207" s="2">
        <v>0.5</v>
      </c>
      <c r="AP2207" s="2">
        <v>0.58800000026822086</v>
      </c>
      <c r="AQ2207" s="2">
        <v>0.78099999999999992</v>
      </c>
      <c r="AR2207" s="2">
        <v>50</v>
      </c>
      <c r="AS2207" s="2">
        <v>0.70400000000000007</v>
      </c>
      <c r="AT2207" s="2">
        <v>0.56574673009513332</v>
      </c>
      <c r="AU2207" s="2">
        <v>0.60984289161234906</v>
      </c>
      <c r="AV2207" s="4">
        <v>0.41</v>
      </c>
      <c r="AW2207" s="4"/>
      <c r="AX2207" s="1">
        <f t="shared" si="490"/>
        <v>0.21178733965672988</v>
      </c>
      <c r="AY2207" s="2">
        <f t="shared" si="491"/>
        <v>0.15375303329276943</v>
      </c>
      <c r="AZ2207" s="1">
        <f t="shared" si="492"/>
        <v>0.18338266627780517</v>
      </c>
      <c r="BA2207" s="1">
        <f t="shared" si="493"/>
        <v>0.11311949230619417</v>
      </c>
      <c r="BB2207" s="1">
        <f t="shared" si="494"/>
        <v>0.16165504475671175</v>
      </c>
      <c r="BC2207" s="1">
        <f t="shared" si="495"/>
        <v>0.21119932827227467</v>
      </c>
      <c r="BD2207" s="1">
        <f t="shared" si="496"/>
        <v>9.7822699825846418E-2</v>
      </c>
      <c r="BE2207" s="1">
        <f t="shared" si="497"/>
        <v>0.25038349999999998</v>
      </c>
      <c r="BF2207" s="2">
        <f t="shared" si="498"/>
        <v>0.18260272373103015</v>
      </c>
      <c r="BG2207" s="1">
        <f t="shared" si="499"/>
        <v>0.21218697503130257</v>
      </c>
      <c r="BH2207" s="1">
        <f t="shared" si="500"/>
        <v>0.15689235761827761</v>
      </c>
      <c r="BI2207" s="2">
        <f t="shared" si="501"/>
        <v>0.6451731987623327</v>
      </c>
      <c r="BJ2207" s="1">
        <f t="shared" si="502"/>
        <v>0.80206555638061028</v>
      </c>
      <c r="BK2207" s="1">
        <f t="shared" si="503"/>
        <v>0.48828084114405512</v>
      </c>
    </row>
    <row r="2208" spans="1:63">
      <c r="A2208" t="s">
        <v>166</v>
      </c>
      <c r="B2208">
        <v>2005</v>
      </c>
      <c r="C2208" s="1">
        <v>0.33954403794037941</v>
      </c>
      <c r="D2208" s="1">
        <v>0.20569999999999999</v>
      </c>
      <c r="E2208" s="1">
        <v>0</v>
      </c>
      <c r="F2208" s="1">
        <v>0.625</v>
      </c>
      <c r="G2208" s="1">
        <v>0</v>
      </c>
      <c r="H2208" s="1">
        <v>9.9999999999999978E-2</v>
      </c>
      <c r="I2208" s="2">
        <v>0.23183333333333334</v>
      </c>
      <c r="J2208" s="1">
        <v>0.38500000000000001</v>
      </c>
      <c r="K2208" s="1">
        <v>0.22117440995419302</v>
      </c>
      <c r="L2208" s="2">
        <v>0.06</v>
      </c>
      <c r="M2208" s="2">
        <v>0.04</v>
      </c>
      <c r="N2208" s="1">
        <v>0</v>
      </c>
      <c r="O2208" s="2">
        <v>7.4999999999999997E-2</v>
      </c>
      <c r="P2208" s="1">
        <v>0.63491199999999992</v>
      </c>
      <c r="Q2208" s="1">
        <v>0.20129268292683011</v>
      </c>
      <c r="R2208" s="3">
        <v>8.9171974000000001E-2</v>
      </c>
      <c r="S2208" s="1">
        <v>9.8204742000000005E-4</v>
      </c>
      <c r="T2208" s="2">
        <v>1.6527187500000001E-3</v>
      </c>
      <c r="U2208" s="1">
        <v>1.9555589171861513E-2</v>
      </c>
      <c r="V2208" s="1">
        <v>2.5313311200472002E-2</v>
      </c>
      <c r="W2208" s="1">
        <v>0</v>
      </c>
      <c r="X2208" s="1">
        <v>0.3</v>
      </c>
      <c r="Y2208" s="2">
        <v>1.4790468364831553E-2</v>
      </c>
      <c r="Z2208" s="1">
        <v>0.3347152068</v>
      </c>
      <c r="AA2208" s="1">
        <v>0.59599999999999997</v>
      </c>
      <c r="AB2208" s="2">
        <v>0.586098428546174</v>
      </c>
      <c r="AC2208" s="2">
        <v>0.69121636866504799</v>
      </c>
      <c r="AD2208" s="1">
        <v>0.84912144943194001</v>
      </c>
      <c r="AE2208" s="1">
        <v>0.91552299999999986</v>
      </c>
      <c r="AF2208" s="1">
        <v>0.74193548387096775</v>
      </c>
      <c r="AG2208" s="4">
        <v>13784.162463271399</v>
      </c>
      <c r="AH2208" s="4">
        <v>13480</v>
      </c>
      <c r="AI2208" s="4">
        <v>38165450</v>
      </c>
      <c r="AJ2208" s="2">
        <v>0.7</v>
      </c>
      <c r="AK2208" s="2">
        <v>0.7</v>
      </c>
      <c r="AL2208" s="2">
        <v>0.68299999999999994</v>
      </c>
      <c r="AM2208" s="2"/>
      <c r="AN2208" s="2">
        <v>0.30299999999999999</v>
      </c>
      <c r="AO2208" s="2">
        <v>0.5</v>
      </c>
      <c r="AP2208" s="2">
        <v>0.6</v>
      </c>
      <c r="AQ2208" s="2">
        <v>0.82299999999999995</v>
      </c>
      <c r="AR2208" s="2">
        <v>50</v>
      </c>
      <c r="AS2208" s="2">
        <v>0.79200000000000004</v>
      </c>
      <c r="AT2208" s="2">
        <v>0.56577825865161546</v>
      </c>
      <c r="AU2208" s="2">
        <v>0.59399507114914085</v>
      </c>
      <c r="AV2208" s="4">
        <v>0.56999999999999995</v>
      </c>
      <c r="AW2208" s="4">
        <v>34.92</v>
      </c>
      <c r="AX2208" s="1">
        <f t="shared" si="490"/>
        <v>0.21170733965672986</v>
      </c>
      <c r="AY2208" s="2">
        <f t="shared" si="491"/>
        <v>0.14471539189821805</v>
      </c>
      <c r="AZ2208" s="1">
        <f t="shared" si="492"/>
        <v>0.18560228461936598</v>
      </c>
      <c r="BA2208" s="1">
        <f t="shared" si="493"/>
        <v>0.11572909592286085</v>
      </c>
      <c r="BB2208" s="1">
        <f t="shared" si="494"/>
        <v>0.16165504475671175</v>
      </c>
      <c r="BC2208" s="1">
        <f t="shared" si="495"/>
        <v>0.21406917393560798</v>
      </c>
      <c r="BD2208" s="1">
        <f t="shared" si="496"/>
        <v>8.7353301938503838E-2</v>
      </c>
      <c r="BE2208" s="1">
        <f t="shared" si="497"/>
        <v>0.25700709999999993</v>
      </c>
      <c r="BF2208" s="2">
        <f t="shared" si="498"/>
        <v>0.18430930558628378</v>
      </c>
      <c r="BG2208" s="1">
        <f t="shared" si="499"/>
        <v>0.22340787958651109</v>
      </c>
      <c r="BH2208" s="1">
        <f t="shared" si="500"/>
        <v>0.15435917354360787</v>
      </c>
      <c r="BI2208" s="2">
        <f t="shared" si="501"/>
        <v>0.6647242851727948</v>
      </c>
      <c r="BJ2208" s="1">
        <f t="shared" si="502"/>
        <v>0.81908345871640265</v>
      </c>
      <c r="BK2208" s="1">
        <f t="shared" si="503"/>
        <v>0.51036511162918696</v>
      </c>
    </row>
    <row r="2209" spans="1:63">
      <c r="A2209" t="s">
        <v>166</v>
      </c>
      <c r="B2209">
        <v>2006</v>
      </c>
      <c r="C2209" s="1">
        <v>0.33954403794037941</v>
      </c>
      <c r="D2209" s="1">
        <v>0.16455999999999998</v>
      </c>
      <c r="E2209" s="1">
        <v>0</v>
      </c>
      <c r="F2209" s="1">
        <v>0.625</v>
      </c>
      <c r="G2209" s="1">
        <v>0</v>
      </c>
      <c r="H2209" s="1">
        <v>9.9999999999999978E-2</v>
      </c>
      <c r="I2209" s="2">
        <v>0.23183333333333334</v>
      </c>
      <c r="J2209" s="1">
        <v>0.3856</v>
      </c>
      <c r="K2209" s="1">
        <v>0.22552115255186933</v>
      </c>
      <c r="L2209" s="2">
        <v>0.06</v>
      </c>
      <c r="M2209" s="2">
        <v>7.0000000000000007E-2</v>
      </c>
      <c r="N2209" s="1">
        <v>0</v>
      </c>
      <c r="O2209" s="2">
        <v>7.4999999999999997E-2</v>
      </c>
      <c r="P2209" s="1">
        <v>0.63156000000000001</v>
      </c>
      <c r="Q2209" s="1">
        <v>0.19632682926829403</v>
      </c>
      <c r="R2209" s="3">
        <v>8.9171974000000001E-2</v>
      </c>
      <c r="S2209" s="1">
        <v>4.4601790999999999E-4</v>
      </c>
      <c r="T2209" s="2">
        <v>1.7299749166666668E-3</v>
      </c>
      <c r="U2209" s="1">
        <v>1.9555589171861513E-2</v>
      </c>
      <c r="V2209" s="1">
        <v>2.5313311200472002E-2</v>
      </c>
      <c r="W2209" s="1">
        <v>0</v>
      </c>
      <c r="X2209" s="1">
        <v>0.3</v>
      </c>
      <c r="Y2209" s="2">
        <v>1.4790468364831553E-2</v>
      </c>
      <c r="Z2209" s="1">
        <v>0.33211653269999997</v>
      </c>
      <c r="AA2209" s="1">
        <v>0.59299999999999997</v>
      </c>
      <c r="AB2209" s="2">
        <v>0.58662177461843001</v>
      </c>
      <c r="AC2209" s="2">
        <v>0.66079844163259993</v>
      </c>
      <c r="AD2209" s="1">
        <v>1</v>
      </c>
      <c r="AE2209" s="1">
        <v>0.93688485714285719</v>
      </c>
      <c r="AF2209" s="1">
        <v>0.74193548387096775</v>
      </c>
      <c r="AG2209" s="4">
        <v>15063.785118715199</v>
      </c>
      <c r="AH2209" s="4">
        <v>14640</v>
      </c>
      <c r="AI2209" s="4">
        <v>38141267</v>
      </c>
      <c r="AJ2209" s="2">
        <v>0.56499999999999995</v>
      </c>
      <c r="AK2209" s="2">
        <v>0.7</v>
      </c>
      <c r="AL2209" s="2">
        <v>0.68700000000000006</v>
      </c>
      <c r="AM2209" s="2"/>
      <c r="AN2209" s="2">
        <v>0.39500000000000002</v>
      </c>
      <c r="AO2209" s="2">
        <v>0.5</v>
      </c>
      <c r="AP2209" s="2">
        <v>0.61199999999999999</v>
      </c>
      <c r="AQ2209" s="2">
        <v>0.79599999999999993</v>
      </c>
      <c r="AR2209" s="2">
        <v>50</v>
      </c>
      <c r="AS2209" s="2">
        <v>0.82400000000000007</v>
      </c>
      <c r="AT2209" s="2">
        <v>0.5504658512031807</v>
      </c>
      <c r="AU2209" s="2">
        <v>0.578159593546404</v>
      </c>
      <c r="AV2209" s="4"/>
      <c r="AW2209" s="4"/>
      <c r="AX2209" s="1">
        <f t="shared" si="490"/>
        <v>0.20485067299006321</v>
      </c>
      <c r="AY2209" s="2">
        <f t="shared" si="491"/>
        <v>0.14970778369788609</v>
      </c>
      <c r="AZ2209" s="1">
        <f t="shared" si="492"/>
        <v>0.18384695921899213</v>
      </c>
      <c r="BA2209" s="1">
        <f t="shared" si="493"/>
        <v>0.11529598357286085</v>
      </c>
      <c r="BB2209" s="1">
        <f t="shared" si="494"/>
        <v>0.16165504475671175</v>
      </c>
      <c r="BC2209" s="1">
        <f t="shared" si="495"/>
        <v>0.21217731797894135</v>
      </c>
      <c r="BD2209" s="1">
        <f t="shared" si="496"/>
        <v>8.726299278947168E-2</v>
      </c>
      <c r="BE2209" s="1">
        <f t="shared" si="497"/>
        <v>0.25506569999999995</v>
      </c>
      <c r="BF2209" s="2">
        <f t="shared" si="498"/>
        <v>0.17978860674542108</v>
      </c>
      <c r="BG2209" s="1">
        <f t="shared" si="499"/>
        <v>0.23210444506892616</v>
      </c>
      <c r="BH2209" s="1">
        <f t="shared" si="500"/>
        <v>0.15369845184170827</v>
      </c>
      <c r="BI2209" s="2">
        <f t="shared" si="501"/>
        <v>0.66695875181434716</v>
      </c>
      <c r="BJ2209" s="1">
        <f t="shared" si="502"/>
        <v>0.82065720365605543</v>
      </c>
      <c r="BK2209" s="1">
        <f t="shared" si="503"/>
        <v>0.51326029997263889</v>
      </c>
    </row>
    <row r="2210" spans="1:63">
      <c r="A2210" t="s">
        <v>166</v>
      </c>
      <c r="B2210">
        <v>2007</v>
      </c>
      <c r="C2210" s="1">
        <v>0.33954403794037941</v>
      </c>
      <c r="D2210" s="1">
        <v>0.12341999999999999</v>
      </c>
      <c r="E2210" s="1">
        <v>0</v>
      </c>
      <c r="F2210" s="1">
        <v>0.625</v>
      </c>
      <c r="G2210" s="1">
        <v>0</v>
      </c>
      <c r="H2210" s="1">
        <v>9.9999999999999978E-2</v>
      </c>
      <c r="I2210" s="2">
        <v>0.23183333333333334</v>
      </c>
      <c r="J2210" s="1">
        <v>0.38619999999999999</v>
      </c>
      <c r="K2210" s="1">
        <v>0.20554416183071234</v>
      </c>
      <c r="L2210" s="2">
        <v>0.06</v>
      </c>
      <c r="M2210" s="2">
        <v>0.11</v>
      </c>
      <c r="N2210" s="1">
        <v>0</v>
      </c>
      <c r="O2210" s="2">
        <v>7.4999999999999997E-2</v>
      </c>
      <c r="P2210" s="1">
        <v>0.60797999999999996</v>
      </c>
      <c r="Q2210" s="1">
        <v>0.19475121951219587</v>
      </c>
      <c r="R2210" s="3">
        <v>8.9171974000000001E-2</v>
      </c>
      <c r="S2210" s="1">
        <v>2.7164456000000002E-4</v>
      </c>
      <c r="T2210" s="2">
        <v>1.8072310833333334E-3</v>
      </c>
      <c r="U2210" s="1">
        <v>1.9555589171861513E-2</v>
      </c>
      <c r="V2210" s="1">
        <v>2.5313311200472002E-2</v>
      </c>
      <c r="W2210" s="1">
        <v>0</v>
      </c>
      <c r="X2210" s="1">
        <v>0.3</v>
      </c>
      <c r="Y2210" s="2">
        <v>1.4790468364831553E-2</v>
      </c>
      <c r="Z2210" s="1">
        <v>0.32408927119999997</v>
      </c>
      <c r="AA2210" s="1">
        <v>0.58099999999999996</v>
      </c>
      <c r="AB2210" s="2">
        <v>0.63487439254362199</v>
      </c>
      <c r="AC2210" s="2">
        <v>0.66097546690089204</v>
      </c>
      <c r="AD2210" s="1">
        <v>1</v>
      </c>
      <c r="AE2210" s="1">
        <v>0.95580814285714288</v>
      </c>
      <c r="AF2210" s="1">
        <v>0.77419354838709675</v>
      </c>
      <c r="AG2210" s="4">
        <v>16760.195219180401</v>
      </c>
      <c r="AH2210" s="4">
        <v>16120</v>
      </c>
      <c r="AI2210" s="4">
        <v>38120560</v>
      </c>
      <c r="AJ2210" s="2">
        <v>0.55299999999999994</v>
      </c>
      <c r="AK2210" s="2">
        <v>0.5</v>
      </c>
      <c r="AL2210" s="2">
        <v>0.68599999999999994</v>
      </c>
      <c r="AM2210" s="2"/>
      <c r="AN2210" s="2">
        <v>0.44799999999999995</v>
      </c>
      <c r="AO2210" s="2">
        <v>0.5</v>
      </c>
      <c r="AP2210" s="2">
        <v>0.61399999999999999</v>
      </c>
      <c r="AQ2210" s="2">
        <v>0.80299999999999994</v>
      </c>
      <c r="AR2210" s="2">
        <v>50</v>
      </c>
      <c r="AS2210" s="2">
        <v>0.86599999999999999</v>
      </c>
      <c r="AT2210" s="2">
        <v>0.55418173851993491</v>
      </c>
      <c r="AU2210" s="2">
        <v>0.58264561595885933</v>
      </c>
      <c r="AV2210" s="4"/>
      <c r="AW2210" s="4"/>
      <c r="AX2210" s="1">
        <f t="shared" si="490"/>
        <v>0.19799400632339656</v>
      </c>
      <c r="AY2210" s="2">
        <f t="shared" si="491"/>
        <v>0.15265392788057794</v>
      </c>
      <c r="AZ2210" s="1">
        <f t="shared" si="492"/>
        <v>0.17879641383110584</v>
      </c>
      <c r="BA2210" s="1">
        <f t="shared" si="493"/>
        <v>0.11395810665619417</v>
      </c>
      <c r="BB2210" s="1">
        <f t="shared" si="494"/>
        <v>0.16165504475671175</v>
      </c>
      <c r="BC2210" s="1">
        <f t="shared" si="495"/>
        <v>0.20858602521783018</v>
      </c>
      <c r="BD2210" s="1">
        <f t="shared" si="496"/>
        <v>8.3683768737706929E-2</v>
      </c>
      <c r="BE2210" s="1">
        <f t="shared" si="497"/>
        <v>0.24872759999999999</v>
      </c>
      <c r="BF2210" s="2">
        <f t="shared" si="498"/>
        <v>0.18500315979644488</v>
      </c>
      <c r="BG2210" s="1">
        <f t="shared" si="499"/>
        <v>0.23454537588160021</v>
      </c>
      <c r="BH2210" s="1">
        <f t="shared" si="500"/>
        <v>0.15130827957074963</v>
      </c>
      <c r="BI2210" s="2">
        <f t="shared" si="501"/>
        <v>0.66827613567804511</v>
      </c>
      <c r="BJ2210" s="1">
        <f t="shared" si="502"/>
        <v>0.81958441524879477</v>
      </c>
      <c r="BK2210" s="1">
        <f t="shared" si="503"/>
        <v>0.51696785610729545</v>
      </c>
    </row>
    <row r="2211" spans="1:63">
      <c r="A2211" t="s">
        <v>166</v>
      </c>
      <c r="B2211">
        <v>2008</v>
      </c>
      <c r="C2211" s="1">
        <v>0.33954403794037941</v>
      </c>
      <c r="D2211" s="1">
        <v>8.2279999999999992E-2</v>
      </c>
      <c r="E2211" s="1">
        <v>0</v>
      </c>
      <c r="F2211" s="1">
        <v>0.625</v>
      </c>
      <c r="G2211" s="1">
        <v>0</v>
      </c>
      <c r="H2211" s="1">
        <v>9.9999999999999978E-2</v>
      </c>
      <c r="I2211" s="2">
        <v>0.23183333333333334</v>
      </c>
      <c r="J2211" s="1">
        <v>0.38679999999999998</v>
      </c>
      <c r="K2211" s="1">
        <v>0.17377076121137902</v>
      </c>
      <c r="L2211" s="2">
        <v>0.06</v>
      </c>
      <c r="M2211" s="2">
        <v>0.11219999995082616</v>
      </c>
      <c r="N2211" s="1">
        <v>0</v>
      </c>
      <c r="O2211" s="2">
        <v>7.4999999999999997E-2</v>
      </c>
      <c r="P2211" s="1">
        <v>0.59928000000000003</v>
      </c>
      <c r="Q2211" s="1">
        <v>0.18933658536585396</v>
      </c>
      <c r="R2211" s="3">
        <v>8.9171974000000001E-2</v>
      </c>
      <c r="S2211" s="1">
        <v>3.6979757E-4</v>
      </c>
      <c r="T2211" s="2">
        <v>1.8844872500000001E-3</v>
      </c>
      <c r="U2211" s="1">
        <v>1.9555589171861513E-2</v>
      </c>
      <c r="V2211" s="1">
        <v>2.5313311200472002E-2</v>
      </c>
      <c r="W2211" s="1">
        <v>0</v>
      </c>
      <c r="X2211" s="1">
        <v>0.3</v>
      </c>
      <c r="Y2211" s="2">
        <v>1.4790468364831553E-2</v>
      </c>
      <c r="Z2211" s="1">
        <v>0.31848707529999998</v>
      </c>
      <c r="AA2211" s="1">
        <v>0.60299999999999998</v>
      </c>
      <c r="AB2211" s="2">
        <v>0.67633525318458809</v>
      </c>
      <c r="AC2211" s="2">
        <v>0.67569093990246998</v>
      </c>
      <c r="AD2211" s="1">
        <v>1</v>
      </c>
      <c r="AE2211" s="1">
        <v>0.99184985714285712</v>
      </c>
      <c r="AF2211" s="1">
        <v>0.58064516129032262</v>
      </c>
      <c r="AG2211" s="4">
        <v>18020.831404811801</v>
      </c>
      <c r="AH2211" s="4">
        <v>17550</v>
      </c>
      <c r="AI2211" s="4">
        <v>38125759</v>
      </c>
      <c r="AJ2211" s="2">
        <v>0.54200000000000004</v>
      </c>
      <c r="AK2211" s="2">
        <v>0.6</v>
      </c>
      <c r="AL2211" s="2">
        <v>0.68599999999999994</v>
      </c>
      <c r="AM2211" s="2"/>
      <c r="AN2211" s="2">
        <v>0.435</v>
      </c>
      <c r="AO2211" s="2">
        <v>0.6</v>
      </c>
      <c r="AP2211" s="2">
        <v>0.61299999999999999</v>
      </c>
      <c r="AQ2211" s="2">
        <v>0.82299999999999995</v>
      </c>
      <c r="AR2211" s="2">
        <v>50</v>
      </c>
      <c r="AS2211" s="2">
        <v>0.86</v>
      </c>
      <c r="AT2211" s="2">
        <v>0.58388927287030468</v>
      </c>
      <c r="AU2211" s="2">
        <v>0.61022580729855314</v>
      </c>
      <c r="AV2211" s="4">
        <v>0.25</v>
      </c>
      <c r="AW2211" s="4">
        <v>34.21</v>
      </c>
      <c r="AX2211" s="1">
        <f t="shared" si="490"/>
        <v>0.19113733965672988</v>
      </c>
      <c r="AY2211" s="2">
        <f t="shared" si="491"/>
        <v>0.14851487064221983</v>
      </c>
      <c r="AZ2211" s="1">
        <f t="shared" si="492"/>
        <v>0.17600856883717081</v>
      </c>
      <c r="BA2211" s="1">
        <f t="shared" si="493"/>
        <v>0.11302440733952751</v>
      </c>
      <c r="BB2211" s="1">
        <f t="shared" si="494"/>
        <v>0.16165504475671175</v>
      </c>
      <c r="BC2211" s="1">
        <f t="shared" si="495"/>
        <v>0.20274779822458872</v>
      </c>
      <c r="BD2211" s="1">
        <f t="shared" si="496"/>
        <v>7.74986389712055E-2</v>
      </c>
      <c r="BE2211" s="1">
        <f t="shared" si="497"/>
        <v>0.25957659999999999</v>
      </c>
      <c r="BF2211" s="2">
        <f t="shared" si="498"/>
        <v>0.1935915465957363</v>
      </c>
      <c r="BG2211" s="1">
        <f t="shared" si="499"/>
        <v>0.24085756644414102</v>
      </c>
      <c r="BH2211" s="1">
        <f t="shared" si="500"/>
        <v>0.14730049398416864</v>
      </c>
      <c r="BI2211" s="2">
        <f t="shared" si="501"/>
        <v>0.69402571303987726</v>
      </c>
      <c r="BJ2211" s="1">
        <f t="shared" si="502"/>
        <v>0.84132620702404592</v>
      </c>
      <c r="BK2211" s="1">
        <f t="shared" si="503"/>
        <v>0.54672521905570859</v>
      </c>
    </row>
    <row r="2212" spans="1:63">
      <c r="A2212" t="s">
        <v>166</v>
      </c>
      <c r="B2212">
        <v>2009</v>
      </c>
      <c r="C2212" s="1">
        <v>0.33954403794037941</v>
      </c>
      <c r="D2212" s="1">
        <v>4.1139999999999996E-2</v>
      </c>
      <c r="E2212" s="1">
        <v>1.9999999552965164E-2</v>
      </c>
      <c r="F2212" s="1">
        <v>0.625</v>
      </c>
      <c r="G2212" s="1">
        <v>0</v>
      </c>
      <c r="H2212" s="1">
        <v>0.1179999995976686</v>
      </c>
      <c r="I2212" s="2">
        <v>0.23183333333333334</v>
      </c>
      <c r="J2212" s="1">
        <v>0.38740000000000002</v>
      </c>
      <c r="K2212" s="1">
        <v>0.67822152464093954</v>
      </c>
      <c r="L2212" s="2">
        <v>0.06</v>
      </c>
      <c r="M2212" s="2">
        <v>0.11439999990165234</v>
      </c>
      <c r="N2212" s="1">
        <v>0</v>
      </c>
      <c r="O2212" s="2">
        <v>7.4999999999999997E-2</v>
      </c>
      <c r="P2212" s="1">
        <v>0.59928000000000003</v>
      </c>
      <c r="Q2212" s="1">
        <v>0.21954985298321783</v>
      </c>
      <c r="R2212" s="3">
        <v>8.9171974000000001E-2</v>
      </c>
      <c r="S2212" s="1">
        <v>0</v>
      </c>
      <c r="T2212" s="2">
        <v>1.9221769941575686E-3</v>
      </c>
      <c r="U2212" s="1">
        <v>1.9555589171861513E-2</v>
      </c>
      <c r="V2212" s="1">
        <v>2.5313311200472002E-2</v>
      </c>
      <c r="W2212" s="1">
        <v>0</v>
      </c>
      <c r="X2212" s="1">
        <v>0.3</v>
      </c>
      <c r="Y2212" s="2">
        <v>1.4790468364831553E-2</v>
      </c>
      <c r="Z2212" s="1">
        <v>0.33211733348933992</v>
      </c>
      <c r="AA2212" s="1">
        <v>0.60299999999999998</v>
      </c>
      <c r="AB2212" s="2">
        <v>0.68132905884539396</v>
      </c>
      <c r="AC2212" s="2">
        <v>0.70511630386170399</v>
      </c>
      <c r="AD2212" s="1">
        <v>1</v>
      </c>
      <c r="AE2212" s="1">
        <v>1</v>
      </c>
      <c r="AF2212" s="1">
        <v>0.35483870967741937</v>
      </c>
      <c r="AG2212" s="4">
        <v>18905.341259502999</v>
      </c>
      <c r="AH2212" s="4">
        <v>18290</v>
      </c>
      <c r="AI2212" s="4">
        <v>38149886</v>
      </c>
      <c r="AJ2212" s="2">
        <v>0.53700000000000003</v>
      </c>
      <c r="AK2212" s="2">
        <v>0.6</v>
      </c>
      <c r="AL2212" s="2">
        <v>0.69</v>
      </c>
      <c r="AM2212" s="2"/>
      <c r="AN2212" s="2">
        <v>0.42200000000000004</v>
      </c>
      <c r="AO2212" s="2">
        <v>0.6</v>
      </c>
      <c r="AP2212" s="2">
        <v>0.59799999999999998</v>
      </c>
      <c r="AQ2212" s="2">
        <v>0.80799999999999994</v>
      </c>
      <c r="AR2212" s="2">
        <v>50</v>
      </c>
      <c r="AS2212" s="2">
        <v>0.85799999999999998</v>
      </c>
      <c r="AT2212" s="2">
        <v>0.59653231506358462</v>
      </c>
      <c r="AU2212" s="2">
        <v>0.6365661112664891</v>
      </c>
      <c r="AV2212" s="4"/>
      <c r="AW2212" s="4"/>
      <c r="AX2212" s="1">
        <f t="shared" si="490"/>
        <v>0.19061400618183552</v>
      </c>
      <c r="AY2212" s="2">
        <f t="shared" si="491"/>
        <v>0.22097926541084645</v>
      </c>
      <c r="AZ2212" s="1">
        <f t="shared" si="492"/>
        <v>0.18198480079547508</v>
      </c>
      <c r="BA2212" s="1">
        <f t="shared" si="493"/>
        <v>0.11529611703775083</v>
      </c>
      <c r="BB2212" s="1">
        <f t="shared" si="494"/>
        <v>0.16165504475671175</v>
      </c>
      <c r="BC2212" s="1">
        <f t="shared" si="495"/>
        <v>0.19996118273238495</v>
      </c>
      <c r="BD2212" s="1">
        <f t="shared" si="496"/>
        <v>0.17294892562815811</v>
      </c>
      <c r="BE2212" s="1">
        <f t="shared" si="497"/>
        <v>0.25780649999999999</v>
      </c>
      <c r="BF2212" s="2">
        <f t="shared" si="498"/>
        <v>0.19829776777706828</v>
      </c>
      <c r="BG2212" s="1">
        <f t="shared" si="499"/>
        <v>0.24355661112664892</v>
      </c>
      <c r="BH2212" s="1">
        <f t="shared" si="500"/>
        <v>0.17818838437241827</v>
      </c>
      <c r="BI2212" s="2">
        <f t="shared" si="501"/>
        <v>0.6996608789037172</v>
      </c>
      <c r="BJ2212" s="1">
        <f t="shared" si="502"/>
        <v>0.87784926327613544</v>
      </c>
      <c r="BK2212" s="1">
        <f t="shared" si="503"/>
        <v>0.52147249453129896</v>
      </c>
    </row>
    <row r="2213" spans="1:63">
      <c r="A2213" t="s">
        <v>166</v>
      </c>
      <c r="B2213">
        <v>2010</v>
      </c>
      <c r="C2213" s="1">
        <v>0.33954403794037941</v>
      </c>
      <c r="D2213" s="1">
        <v>0</v>
      </c>
      <c r="E2213" s="1">
        <v>3.9999999105930328E-2</v>
      </c>
      <c r="F2213" s="1">
        <v>0.625</v>
      </c>
      <c r="G2213" s="1">
        <v>0</v>
      </c>
      <c r="H2213" s="1">
        <v>0.13599999919533734</v>
      </c>
      <c r="I2213" s="2">
        <v>0.23183333333333334</v>
      </c>
      <c r="J2213" s="1">
        <v>0.39127399991340939</v>
      </c>
      <c r="K2213" s="1">
        <v>0.67822152464093954</v>
      </c>
      <c r="L2213" s="2">
        <v>0.06</v>
      </c>
      <c r="M2213" s="2">
        <v>0.1165999998524785</v>
      </c>
      <c r="N2213" s="1">
        <v>0</v>
      </c>
      <c r="O2213" s="2">
        <v>7.4999999999999997E-2</v>
      </c>
      <c r="P2213" s="1">
        <v>0.59928000000000003</v>
      </c>
      <c r="Q2213" s="1">
        <v>0.24976312060058148</v>
      </c>
      <c r="R2213" s="3">
        <v>8.9171974000000001E-2</v>
      </c>
      <c r="S2213" s="1">
        <v>0</v>
      </c>
      <c r="T2213" s="2">
        <v>1.9598667383151371E-3</v>
      </c>
      <c r="U2213" s="1">
        <v>1.9555589171861513E-2</v>
      </c>
      <c r="V2213" s="1">
        <v>2.5313311200472002E-2</v>
      </c>
      <c r="W2213" s="1">
        <v>0</v>
      </c>
      <c r="X2213" s="1">
        <v>0.3</v>
      </c>
      <c r="Y2213" s="2">
        <v>1.4790468364831553E-2</v>
      </c>
      <c r="Z2213" s="1">
        <v>0.34574759167867997</v>
      </c>
      <c r="AA2213" s="1">
        <v>0.63200000000000001</v>
      </c>
      <c r="AB2213" s="2">
        <v>0.68314234939331775</v>
      </c>
      <c r="AC2213" s="2">
        <v>0.70716746685447396</v>
      </c>
      <c r="AD2213" s="1">
        <v>1</v>
      </c>
      <c r="AE2213" s="1">
        <v>1</v>
      </c>
      <c r="AF2213" s="1">
        <v>0.32258064516129031</v>
      </c>
      <c r="AG2213" s="4"/>
      <c r="AH2213" s="4">
        <v>18712.666666666511</v>
      </c>
      <c r="AI2213" s="4"/>
      <c r="AJ2213" s="2">
        <v>0.622</v>
      </c>
      <c r="AK2213" s="2">
        <v>0.6</v>
      </c>
      <c r="AL2213" s="2">
        <v>0.74900000000000011</v>
      </c>
      <c r="AM2213" s="2"/>
      <c r="AN2213" s="2">
        <v>0.46799999999999997</v>
      </c>
      <c r="AO2213" s="2">
        <v>0.6</v>
      </c>
      <c r="AP2213" s="2">
        <v>0.61499999999999999</v>
      </c>
      <c r="AQ2213" s="2">
        <v>0.78099999999999992</v>
      </c>
      <c r="AR2213" s="2">
        <v>55</v>
      </c>
      <c r="AS2213" s="2">
        <v>0.875</v>
      </c>
      <c r="AT2213" s="2">
        <v>0.59556699193452545</v>
      </c>
      <c r="AU2213" s="2">
        <v>0.63520045018434912</v>
      </c>
      <c r="AV2213" s="4"/>
      <c r="AW2213" s="4"/>
      <c r="AX2213" s="1">
        <f t="shared" si="490"/>
        <v>0.19009067270694116</v>
      </c>
      <c r="AY2213" s="2">
        <f t="shared" si="491"/>
        <v>0.22184697967716582</v>
      </c>
      <c r="AZ2213" s="1">
        <f t="shared" si="492"/>
        <v>0.18803499226777934</v>
      </c>
      <c r="BA2213" s="1">
        <f t="shared" si="493"/>
        <v>0.11756782673597417</v>
      </c>
      <c r="BB2213" s="1">
        <f t="shared" si="494"/>
        <v>0.16165504475671175</v>
      </c>
      <c r="BC2213" s="1">
        <f t="shared" si="495"/>
        <v>0.19757943362722663</v>
      </c>
      <c r="BD2213" s="1">
        <f t="shared" si="496"/>
        <v>0.18432408504685063</v>
      </c>
      <c r="BE2213" s="1">
        <f t="shared" si="497"/>
        <v>0.26808449999999995</v>
      </c>
      <c r="BF2213" s="2">
        <f t="shared" si="498"/>
        <v>0.19858768081823175</v>
      </c>
      <c r="BG2213" s="1">
        <f t="shared" si="499"/>
        <v>0.24427004501843497</v>
      </c>
      <c r="BH2213" s="1">
        <f t="shared" si="500"/>
        <v>0.18118618781026299</v>
      </c>
      <c r="BI2213" s="2">
        <f t="shared" si="501"/>
        <v>0.71094222583666666</v>
      </c>
      <c r="BJ2213" s="1">
        <f t="shared" si="502"/>
        <v>0.89212841364692963</v>
      </c>
      <c r="BK2213" s="1">
        <f t="shared" si="503"/>
        <v>0.5297560380264037</v>
      </c>
    </row>
    <row r="2214" spans="1:63">
      <c r="A2214" t="s">
        <v>167</v>
      </c>
      <c r="B2214">
        <v>1995</v>
      </c>
      <c r="C2214" s="1">
        <v>0.94999198949441888</v>
      </c>
      <c r="D2214" s="1">
        <v>0.1232</v>
      </c>
      <c r="E2214" s="1">
        <v>3.0000000000000027E-2</v>
      </c>
      <c r="F2214" s="1">
        <v>0.375</v>
      </c>
      <c r="G2214" s="1">
        <v>0</v>
      </c>
      <c r="H2214" s="1">
        <v>5.0000000000000044E-2</v>
      </c>
      <c r="I2214" s="2">
        <v>0.29975000000000002</v>
      </c>
      <c r="J2214" s="1">
        <v>0.48899999999999999</v>
      </c>
      <c r="K2214" s="1">
        <v>7.2020374207657945E-2</v>
      </c>
      <c r="L2214" s="2">
        <v>0.18</v>
      </c>
      <c r="M2214" s="2">
        <v>0.62</v>
      </c>
      <c r="N2214" s="1">
        <v>0</v>
      </c>
      <c r="O2214" s="2">
        <v>6.7499999999999991E-2</v>
      </c>
      <c r="P2214" s="1">
        <v>0.54279999999999995</v>
      </c>
      <c r="Q2214" s="1">
        <v>0.19873170731707401</v>
      </c>
      <c r="R2214" s="3">
        <v>0.19658119600000001</v>
      </c>
      <c r="S2214" s="1">
        <v>0</v>
      </c>
      <c r="T2214" s="2">
        <v>3.8353549999999999E-3</v>
      </c>
      <c r="U2214" s="1">
        <v>2.3553347609705032E-2</v>
      </c>
      <c r="V2214" s="1">
        <v>5.4811007844475602E-2</v>
      </c>
      <c r="W2214" s="1">
        <v>0</v>
      </c>
      <c r="X2214" s="1">
        <v>0.82</v>
      </c>
      <c r="Y2214" s="2">
        <v>8.1967213114754092E-2</v>
      </c>
      <c r="Z2214" s="1">
        <v>0.20879999846220021</v>
      </c>
      <c r="AA2214" s="1">
        <v>0.624</v>
      </c>
      <c r="AB2214" s="2">
        <v>0.70194585791887643</v>
      </c>
      <c r="AC2214" s="2">
        <v>0.75828363156041689</v>
      </c>
      <c r="AD2214" s="1">
        <v>3.7769688507695888E-2</v>
      </c>
      <c r="AE2214" s="1">
        <v>0.52394985714285713</v>
      </c>
      <c r="AF2214" s="1">
        <v>0.67741935483870963</v>
      </c>
      <c r="AG2214" s="4">
        <v>13471.069141599701</v>
      </c>
      <c r="AH2214" s="4">
        <v>13500</v>
      </c>
      <c r="AI2214" s="4">
        <v>10027000</v>
      </c>
      <c r="AJ2214" s="2">
        <v>0.7</v>
      </c>
      <c r="AK2214" s="2">
        <v>0.5</v>
      </c>
      <c r="AL2214" s="2">
        <v>0.60499999999999998</v>
      </c>
      <c r="AM2214" s="2"/>
      <c r="AN2214" s="2">
        <v>0.36</v>
      </c>
      <c r="AO2214" s="2">
        <v>0.5</v>
      </c>
      <c r="AP2214" s="2">
        <v>0.32960000184178356</v>
      </c>
      <c r="AQ2214" s="2">
        <v>0.77700000000000002</v>
      </c>
      <c r="AR2214" s="2">
        <v>70</v>
      </c>
      <c r="AS2214" s="2">
        <v>0.77800000000000002</v>
      </c>
      <c r="AT2214" s="2">
        <v>0.89493629687333454</v>
      </c>
      <c r="AU2214" s="2">
        <v>0.75006755342243159</v>
      </c>
      <c r="AV2214" s="4"/>
      <c r="AW2214" s="4"/>
      <c r="AX2214" s="1">
        <f t="shared" si="490"/>
        <v>0.25469866491573651</v>
      </c>
      <c r="AY2214" s="2">
        <f t="shared" si="491"/>
        <v>0.24689576774395114</v>
      </c>
      <c r="AZ2214" s="1">
        <f t="shared" si="492"/>
        <v>0.18838965166341479</v>
      </c>
      <c r="BA2214" s="1">
        <f t="shared" si="493"/>
        <v>0.19818859450518914</v>
      </c>
      <c r="BB2214" s="1">
        <f t="shared" si="494"/>
        <v>0.24159374957987531</v>
      </c>
      <c r="BC2214" s="1">
        <f t="shared" si="495"/>
        <v>0.3176234451451862</v>
      </c>
      <c r="BD2214" s="1">
        <f t="shared" si="496"/>
        <v>5.9097906087455333E-2</v>
      </c>
      <c r="BE2214" s="1">
        <f t="shared" si="497"/>
        <v>0.24096200000000004</v>
      </c>
      <c r="BF2214" s="2">
        <f t="shared" si="498"/>
        <v>0.23551657863526279</v>
      </c>
      <c r="BG2214" s="1">
        <f t="shared" si="499"/>
        <v>0.14577022557400285</v>
      </c>
      <c r="BH2214" s="1">
        <f t="shared" si="500"/>
        <v>0.20610503360417229</v>
      </c>
      <c r="BI2214" s="2">
        <f t="shared" si="501"/>
        <v>0.62224880420926565</v>
      </c>
      <c r="BJ2214" s="1">
        <f t="shared" si="502"/>
        <v>0.82835383781343797</v>
      </c>
      <c r="BK2214" s="1">
        <f t="shared" si="503"/>
        <v>0.41614377060509333</v>
      </c>
    </row>
    <row r="2215" spans="1:63">
      <c r="A2215" t="s">
        <v>167</v>
      </c>
      <c r="B2215">
        <v>1996</v>
      </c>
      <c r="C2215" s="1">
        <v>0.94999198949441888</v>
      </c>
      <c r="D2215" s="1">
        <v>0.1232</v>
      </c>
      <c r="E2215" s="1">
        <v>2.5999999999999912E-2</v>
      </c>
      <c r="F2215" s="1">
        <v>0.375</v>
      </c>
      <c r="G2215" s="1">
        <v>0</v>
      </c>
      <c r="H2215" s="1">
        <v>4.4000000000000039E-2</v>
      </c>
      <c r="I2215" s="2">
        <v>0.29975000000000002</v>
      </c>
      <c r="J2215" s="1">
        <v>0.4824</v>
      </c>
      <c r="K2215" s="1">
        <v>4.0573555814717999E-2</v>
      </c>
      <c r="L2215" s="2">
        <v>0.18</v>
      </c>
      <c r="M2215" s="2">
        <v>0.68</v>
      </c>
      <c r="N2215" s="1">
        <v>0</v>
      </c>
      <c r="O2215" s="2">
        <v>6.7499999999999991E-2</v>
      </c>
      <c r="P2215" s="1">
        <v>0.54279999999999995</v>
      </c>
      <c r="Q2215" s="1">
        <v>0.19980487804878211</v>
      </c>
      <c r="R2215" s="3">
        <v>0.19658119600000001</v>
      </c>
      <c r="S2215" s="1">
        <v>0</v>
      </c>
      <c r="T2215" s="2">
        <v>3.70640735E-3</v>
      </c>
      <c r="U2215" s="1">
        <v>2.3553347609705032E-2</v>
      </c>
      <c r="V2215" s="1">
        <v>5.4811007844475602E-2</v>
      </c>
      <c r="W2215" s="1">
        <v>0</v>
      </c>
      <c r="X2215" s="1">
        <v>0.82</v>
      </c>
      <c r="Y2215" s="2">
        <v>8.1967213114754092E-2</v>
      </c>
      <c r="Z2215" s="1">
        <v>0.19159999884665013</v>
      </c>
      <c r="AA2215" s="1">
        <v>0.64500000000000002</v>
      </c>
      <c r="AB2215" s="2">
        <v>0.697986135301356</v>
      </c>
      <c r="AC2215" s="2">
        <v>0.75321924673883811</v>
      </c>
      <c r="AD2215" s="1">
        <v>7.3335653903530557E-2</v>
      </c>
      <c r="AE2215" s="1">
        <v>0.55731357142857141</v>
      </c>
      <c r="AF2215" s="1">
        <v>0.61290322580645162</v>
      </c>
      <c r="AG2215" s="4">
        <v>14009.803241985601</v>
      </c>
      <c r="AH2215" s="4">
        <v>14010</v>
      </c>
      <c r="AI2215" s="4">
        <v>10055000</v>
      </c>
      <c r="AJ2215" s="2">
        <v>0.7</v>
      </c>
      <c r="AK2215" s="2">
        <v>0.5</v>
      </c>
      <c r="AL2215" s="2">
        <v>0.61499999999999999</v>
      </c>
      <c r="AM2215" s="2"/>
      <c r="AN2215" s="2">
        <v>0.315</v>
      </c>
      <c r="AO2215" s="2">
        <v>0.7</v>
      </c>
      <c r="AP2215" s="2">
        <v>0.33784000165760519</v>
      </c>
      <c r="AQ2215" s="2">
        <v>0.79700000000000004</v>
      </c>
      <c r="AR2215" s="2">
        <v>70</v>
      </c>
      <c r="AS2215" s="2">
        <v>0.77800000000000002</v>
      </c>
      <c r="AT2215" s="2">
        <v>0.90299622111549094</v>
      </c>
      <c r="AU2215" s="2">
        <v>0.75517097276363399</v>
      </c>
      <c r="AV2215" s="4"/>
      <c r="AW2215" s="4"/>
      <c r="AX2215" s="1">
        <f t="shared" si="490"/>
        <v>0.2530319982490698</v>
      </c>
      <c r="AY2215" s="2">
        <f t="shared" si="491"/>
        <v>0.2500319365449597</v>
      </c>
      <c r="AZ2215" s="1">
        <f t="shared" si="492"/>
        <v>0.18857849627975642</v>
      </c>
      <c r="BA2215" s="1">
        <f t="shared" si="493"/>
        <v>0.19532192790259748</v>
      </c>
      <c r="BB2215" s="1">
        <f t="shared" si="494"/>
        <v>0.24159374957987531</v>
      </c>
      <c r="BC2215" s="1">
        <f t="shared" si="495"/>
        <v>0.32164566741012507</v>
      </c>
      <c r="BD2215" s="1">
        <f t="shared" si="496"/>
        <v>5.234747353558334E-2</v>
      </c>
      <c r="BE2215" s="1">
        <f t="shared" si="497"/>
        <v>0.25152550000000001</v>
      </c>
      <c r="BF2215" s="2">
        <f t="shared" si="498"/>
        <v>0.23542016031556853</v>
      </c>
      <c r="BG2215" s="1">
        <f t="shared" si="499"/>
        <v>0.15180723719727732</v>
      </c>
      <c r="BH2215" s="1">
        <f t="shared" si="500"/>
        <v>0.20519563017519457</v>
      </c>
      <c r="BI2215" s="2">
        <f t="shared" si="501"/>
        <v>0.63875289751284581</v>
      </c>
      <c r="BJ2215" s="1">
        <f t="shared" si="502"/>
        <v>0.84394852768804041</v>
      </c>
      <c r="BK2215" s="1">
        <f t="shared" si="503"/>
        <v>0.43355726733765121</v>
      </c>
    </row>
    <row r="2216" spans="1:63">
      <c r="A2216" t="s">
        <v>167</v>
      </c>
      <c r="B2216">
        <v>1997</v>
      </c>
      <c r="C2216" s="1">
        <v>0.94999198949441888</v>
      </c>
      <c r="D2216" s="1">
        <v>0.1232</v>
      </c>
      <c r="E2216" s="1">
        <v>2.200000000000002E-2</v>
      </c>
      <c r="F2216" s="1">
        <v>0.375</v>
      </c>
      <c r="G2216" s="1">
        <v>0</v>
      </c>
      <c r="H2216" s="1">
        <v>3.7999999999999923E-2</v>
      </c>
      <c r="I2216" s="2">
        <v>0.29975000000000002</v>
      </c>
      <c r="J2216" s="1">
        <v>0.4758</v>
      </c>
      <c r="K2216" s="1">
        <v>1.0390240193038913E-2</v>
      </c>
      <c r="L2216" s="2">
        <v>0.18</v>
      </c>
      <c r="M2216" s="2">
        <v>0.67</v>
      </c>
      <c r="N2216" s="1">
        <v>0</v>
      </c>
      <c r="O2216" s="2">
        <v>6.7499999999999991E-2</v>
      </c>
      <c r="P2216" s="1">
        <v>0.54279999999999995</v>
      </c>
      <c r="Q2216" s="1">
        <v>0.19170731707317201</v>
      </c>
      <c r="R2216" s="3">
        <v>0.19658119600000001</v>
      </c>
      <c r="S2216" s="1">
        <v>0</v>
      </c>
      <c r="T2216" s="2">
        <v>3.5774596999999997E-3</v>
      </c>
      <c r="U2216" s="1">
        <v>2.3553347609705032E-2</v>
      </c>
      <c r="V2216" s="1">
        <v>5.4811007844475602E-2</v>
      </c>
      <c r="W2216" s="1">
        <v>0</v>
      </c>
      <c r="X2216" s="1">
        <v>0.82</v>
      </c>
      <c r="Y2216" s="2">
        <v>8.1967213114754092E-2</v>
      </c>
      <c r="Z2216" s="1">
        <v>0.17439999923110006</v>
      </c>
      <c r="AA2216" s="1">
        <v>0.63600000000000001</v>
      </c>
      <c r="AB2216" s="2">
        <v>0.71669755630562704</v>
      </c>
      <c r="AC2216" s="2">
        <v>0.77232712132005099</v>
      </c>
      <c r="AD2216" s="1">
        <v>0.16596270966178778</v>
      </c>
      <c r="AE2216" s="1">
        <v>0.59103000000000006</v>
      </c>
      <c r="AF2216" s="1">
        <v>0.67741935483870963</v>
      </c>
      <c r="AG2216" s="4">
        <v>14893.9502340706</v>
      </c>
      <c r="AH2216" s="4">
        <v>14800</v>
      </c>
      <c r="AI2216" s="4">
        <v>10089000</v>
      </c>
      <c r="AJ2216" s="2">
        <v>0.7</v>
      </c>
      <c r="AK2216" s="2">
        <v>0.5</v>
      </c>
      <c r="AL2216" s="2">
        <v>0.61</v>
      </c>
      <c r="AM2216" s="2"/>
      <c r="AN2216" s="2">
        <v>0.36499999999999999</v>
      </c>
      <c r="AO2216" s="2">
        <v>0.7</v>
      </c>
      <c r="AP2216" s="2">
        <v>0.34608000147342688</v>
      </c>
      <c r="AQ2216" s="2">
        <v>0.81400000000000006</v>
      </c>
      <c r="AR2216" s="2">
        <v>70</v>
      </c>
      <c r="AS2216" s="2">
        <v>0.77800000000000002</v>
      </c>
      <c r="AT2216" s="2">
        <v>0.83149136097480358</v>
      </c>
      <c r="AU2216" s="2">
        <v>0.75155640964856474</v>
      </c>
      <c r="AV2216" s="4"/>
      <c r="AW2216" s="4">
        <v>38.454304</v>
      </c>
      <c r="AX2216" s="1">
        <f t="shared" si="490"/>
        <v>0.25136533158240315</v>
      </c>
      <c r="AY2216" s="2">
        <f t="shared" si="491"/>
        <v>0.24334860574186271</v>
      </c>
      <c r="AZ2216" s="1">
        <f t="shared" si="492"/>
        <v>0.18693319455463439</v>
      </c>
      <c r="BA2216" s="1">
        <f t="shared" si="493"/>
        <v>0.19245526130000579</v>
      </c>
      <c r="BB2216" s="1">
        <f t="shared" si="494"/>
        <v>0.24159374957987531</v>
      </c>
      <c r="BC2216" s="1">
        <f t="shared" si="495"/>
        <v>0.31789011189728622</v>
      </c>
      <c r="BD2216" s="1">
        <f t="shared" si="496"/>
        <v>4.4279169494368477E-2</v>
      </c>
      <c r="BE2216" s="1">
        <f t="shared" si="497"/>
        <v>0.25506570000000001</v>
      </c>
      <c r="BF2216" s="2">
        <f t="shared" si="498"/>
        <v>0.23205160386004817</v>
      </c>
      <c r="BG2216" s="1">
        <f t="shared" si="499"/>
        <v>0.15986077652161723</v>
      </c>
      <c r="BH2216" s="1">
        <f t="shared" si="500"/>
        <v>0.20125434365717668</v>
      </c>
      <c r="BI2216" s="2">
        <f t="shared" si="501"/>
        <v>0.64697808038166538</v>
      </c>
      <c r="BJ2216" s="1">
        <f t="shared" si="502"/>
        <v>0.84823242403884203</v>
      </c>
      <c r="BK2216" s="1">
        <f t="shared" si="503"/>
        <v>0.44572373672448873</v>
      </c>
    </row>
    <row r="2217" spans="1:63">
      <c r="A2217" t="s">
        <v>167</v>
      </c>
      <c r="B2217">
        <v>1998</v>
      </c>
      <c r="C2217" s="1">
        <v>0.94999198949441888</v>
      </c>
      <c r="D2217" s="1">
        <v>0.1232</v>
      </c>
      <c r="E2217" s="1">
        <v>1.8000000000000016E-2</v>
      </c>
      <c r="F2217" s="1">
        <v>0.375</v>
      </c>
      <c r="G2217" s="1">
        <v>0</v>
      </c>
      <c r="H2217" s="1">
        <v>3.2000000000000028E-2</v>
      </c>
      <c r="I2217" s="2">
        <v>0.29975000000000002</v>
      </c>
      <c r="J2217" s="1">
        <v>0.46920000000000001</v>
      </c>
      <c r="K2217" s="1">
        <v>0</v>
      </c>
      <c r="L2217" s="2">
        <v>0.18</v>
      </c>
      <c r="M2217" s="2">
        <v>0.7</v>
      </c>
      <c r="N2217" s="1">
        <v>0</v>
      </c>
      <c r="O2217" s="2">
        <v>6.7499999999999991E-2</v>
      </c>
      <c r="P2217" s="1">
        <v>0.54279999999999995</v>
      </c>
      <c r="Q2217" s="1">
        <v>0.18673170731707389</v>
      </c>
      <c r="R2217" s="3">
        <v>0.19658119600000001</v>
      </c>
      <c r="S2217" s="1">
        <v>0</v>
      </c>
      <c r="T2217" s="2">
        <v>3.4485120499999997E-3</v>
      </c>
      <c r="U2217" s="1">
        <v>2.3553347609705032E-2</v>
      </c>
      <c r="V2217" s="1">
        <v>5.4811007844475602E-2</v>
      </c>
      <c r="W2217" s="1">
        <v>0</v>
      </c>
      <c r="X2217" s="1">
        <v>0.82</v>
      </c>
      <c r="Y2217" s="2">
        <v>8.1967213114754092E-2</v>
      </c>
      <c r="Z2217" s="1">
        <v>0.15719999961555009</v>
      </c>
      <c r="AA2217" s="1">
        <v>0.65</v>
      </c>
      <c r="AB2217" s="2">
        <v>0.73540897730989807</v>
      </c>
      <c r="AC2217" s="2">
        <v>0.79143499590126398</v>
      </c>
      <c r="AD2217" s="1">
        <v>0.33727504086177224</v>
      </c>
      <c r="AE2217" s="1">
        <v>0.62474642857142859</v>
      </c>
      <c r="AF2217" s="1">
        <v>0.64516129032258063</v>
      </c>
      <c r="AG2217" s="4">
        <v>15686.3366785454</v>
      </c>
      <c r="AH2217" s="4">
        <v>15570</v>
      </c>
      <c r="AI2217" s="4">
        <v>10129000</v>
      </c>
      <c r="AJ2217" s="2">
        <v>0.7</v>
      </c>
      <c r="AK2217" s="2">
        <v>0.5</v>
      </c>
      <c r="AL2217" s="2">
        <v>0.59799999999999998</v>
      </c>
      <c r="AM2217" s="2"/>
      <c r="AN2217" s="2">
        <v>0.39299999999999996</v>
      </c>
      <c r="AO2217" s="2">
        <v>0.7</v>
      </c>
      <c r="AP2217" s="2">
        <v>0.35432000128924845</v>
      </c>
      <c r="AQ2217" s="2">
        <v>0.83099999999999996</v>
      </c>
      <c r="AR2217" s="2">
        <v>70</v>
      </c>
      <c r="AS2217" s="2">
        <v>0.77800000000000002</v>
      </c>
      <c r="AT2217" s="2">
        <v>0.75998650083411634</v>
      </c>
      <c r="AU2217" s="2">
        <v>0.74794184653349549</v>
      </c>
      <c r="AV2217" s="4"/>
      <c r="AW2217" s="4"/>
      <c r="AX2217" s="1">
        <f t="shared" si="490"/>
        <v>0.24969866491573647</v>
      </c>
      <c r="AY2217" s="2">
        <f t="shared" si="491"/>
        <v>0.24520714285714282</v>
      </c>
      <c r="AZ2217" s="1">
        <f t="shared" si="492"/>
        <v>0.18591228307341476</v>
      </c>
      <c r="BA2217" s="1">
        <f t="shared" si="493"/>
        <v>0.18958859469741415</v>
      </c>
      <c r="BB2217" s="1">
        <f t="shared" si="494"/>
        <v>0.24159374957987531</v>
      </c>
      <c r="BC2217" s="1">
        <f t="shared" si="495"/>
        <v>0.31857900082889173</v>
      </c>
      <c r="BD2217" s="1">
        <f t="shared" si="496"/>
        <v>4.003003656117899E-2</v>
      </c>
      <c r="BE2217" s="1">
        <f t="shared" si="497"/>
        <v>0.25695000000000001</v>
      </c>
      <c r="BF2217" s="2">
        <f t="shared" si="498"/>
        <v>0.22868304740452783</v>
      </c>
      <c r="BG2217" s="1">
        <f t="shared" si="499"/>
        <v>0.17184857961804345</v>
      </c>
      <c r="BH2217" s="1">
        <f t="shared" si="500"/>
        <v>0.20006759565664867</v>
      </c>
      <c r="BI2217" s="2">
        <f t="shared" si="501"/>
        <v>0.65748162702257129</v>
      </c>
      <c r="BJ2217" s="1">
        <f t="shared" si="502"/>
        <v>0.85754922267921996</v>
      </c>
      <c r="BK2217" s="1">
        <f t="shared" si="503"/>
        <v>0.45741403136592262</v>
      </c>
    </row>
    <row r="2218" spans="1:63">
      <c r="A2218" t="s">
        <v>167</v>
      </c>
      <c r="B2218">
        <v>1999</v>
      </c>
      <c r="C2218" s="1">
        <v>0.94999198949441888</v>
      </c>
      <c r="D2218" s="1">
        <v>0.1232</v>
      </c>
      <c r="E2218" s="1">
        <v>1.4000000000000012E-2</v>
      </c>
      <c r="F2218" s="1">
        <v>0.375</v>
      </c>
      <c r="G2218" s="1">
        <v>0</v>
      </c>
      <c r="H2218" s="1">
        <v>2.5999999999999912E-2</v>
      </c>
      <c r="I2218" s="2">
        <v>0.29975000000000002</v>
      </c>
      <c r="J2218" s="1">
        <v>0.46259999999999996</v>
      </c>
      <c r="K2218" s="1">
        <v>0</v>
      </c>
      <c r="L2218" s="2">
        <v>0.18</v>
      </c>
      <c r="M2218" s="2">
        <v>0.71</v>
      </c>
      <c r="N2218" s="1">
        <v>0</v>
      </c>
      <c r="O2218" s="2">
        <v>6.7499999999999991E-2</v>
      </c>
      <c r="P2218" s="1">
        <v>0.54279999999999995</v>
      </c>
      <c r="Q2218" s="1">
        <v>0.18068292682926801</v>
      </c>
      <c r="R2218" s="3">
        <v>0.19658119600000001</v>
      </c>
      <c r="S2218" s="1">
        <v>0</v>
      </c>
      <c r="T2218" s="2">
        <v>3.3195643999999998E-3</v>
      </c>
      <c r="U2218" s="1">
        <v>2.3553347609705032E-2</v>
      </c>
      <c r="V2218" s="1">
        <v>5.4811007844475602E-2</v>
      </c>
      <c r="W2218" s="1">
        <v>0</v>
      </c>
      <c r="X2218" s="1">
        <v>0.82</v>
      </c>
      <c r="Y2218" s="2">
        <v>8.1967213114754092E-2</v>
      </c>
      <c r="Z2218" s="1">
        <v>0.14000000000000001</v>
      </c>
      <c r="AA2218" s="1">
        <v>0.65599999999999992</v>
      </c>
      <c r="AB2218" s="2">
        <v>0.73062453621298395</v>
      </c>
      <c r="AC2218" s="2">
        <v>0.77896338415078703</v>
      </c>
      <c r="AD2218" s="1">
        <v>0.51017386366118445</v>
      </c>
      <c r="AE2218" s="1">
        <v>0.64383542857142861</v>
      </c>
      <c r="AF2218" s="1">
        <v>0.83870967741935487</v>
      </c>
      <c r="AG2218" s="4">
        <v>16699.434749104101</v>
      </c>
      <c r="AH2218" s="4">
        <v>16530</v>
      </c>
      <c r="AI2218" s="4">
        <v>10174000</v>
      </c>
      <c r="AJ2218" s="2">
        <v>0.7</v>
      </c>
      <c r="AK2218" s="2">
        <v>0.5</v>
      </c>
      <c r="AL2218" s="2">
        <v>0.60599999999999998</v>
      </c>
      <c r="AM2218" s="2"/>
      <c r="AN2218" s="2">
        <v>0.371</v>
      </c>
      <c r="AO2218" s="2">
        <v>0.7</v>
      </c>
      <c r="AP2218" s="2">
        <v>0.3625600011050702</v>
      </c>
      <c r="AQ2218" s="2">
        <v>0.84799999999999998</v>
      </c>
      <c r="AR2218" s="2">
        <v>70</v>
      </c>
      <c r="AS2218" s="2">
        <v>0.77800000000000002</v>
      </c>
      <c r="AT2218" s="2">
        <v>0.74678823424739438</v>
      </c>
      <c r="AU2218" s="2">
        <v>0.74200698311539437</v>
      </c>
      <c r="AV2218" s="4"/>
      <c r="AW2218" s="4"/>
      <c r="AX2218" s="1">
        <f t="shared" si="490"/>
        <v>0.24803199824906982</v>
      </c>
      <c r="AY2218" s="2">
        <f t="shared" si="491"/>
        <v>0.24569285714285713</v>
      </c>
      <c r="AZ2218" s="1">
        <f t="shared" si="492"/>
        <v>0.18467673744585361</v>
      </c>
      <c r="BA2218" s="1">
        <f t="shared" si="493"/>
        <v>0.18672192809482246</v>
      </c>
      <c r="BB2218" s="1">
        <f t="shared" si="494"/>
        <v>0.24159374957987531</v>
      </c>
      <c r="BC2218" s="1">
        <f t="shared" si="495"/>
        <v>0.31704566753827507</v>
      </c>
      <c r="BD2218" s="1">
        <f t="shared" si="496"/>
        <v>3.7333748538211323E-2</v>
      </c>
      <c r="BE2218" s="1">
        <f t="shared" si="497"/>
        <v>0.2571213</v>
      </c>
      <c r="BF2218" s="2">
        <f t="shared" si="498"/>
        <v>0.22563761546111652</v>
      </c>
      <c r="BG2218" s="1">
        <f t="shared" si="499"/>
        <v>0.18222093440699505</v>
      </c>
      <c r="BH2218" s="1">
        <f t="shared" si="500"/>
        <v>0.19865772188545391</v>
      </c>
      <c r="BI2218" s="2">
        <f t="shared" si="501"/>
        <v>0.66497984986811154</v>
      </c>
      <c r="BJ2218" s="1">
        <f t="shared" si="502"/>
        <v>0.86363757175356548</v>
      </c>
      <c r="BK2218" s="1">
        <f t="shared" si="503"/>
        <v>0.4663221279826576</v>
      </c>
    </row>
    <row r="2219" spans="1:63">
      <c r="A2219" t="s">
        <v>167</v>
      </c>
      <c r="B2219">
        <v>2000</v>
      </c>
      <c r="C2219" s="1">
        <v>0.94999198949441888</v>
      </c>
      <c r="D2219" s="1">
        <v>0.1232</v>
      </c>
      <c r="E2219" s="1">
        <v>1.0000000000000009E-2</v>
      </c>
      <c r="F2219" s="1">
        <v>0.375</v>
      </c>
      <c r="G2219" s="1">
        <v>0</v>
      </c>
      <c r="H2219" s="1">
        <v>2.0000000000000018E-2</v>
      </c>
      <c r="I2219" s="2">
        <v>0.29975000000000002</v>
      </c>
      <c r="J2219" s="1">
        <v>0.45600000000000002</v>
      </c>
      <c r="K2219" s="1">
        <v>0</v>
      </c>
      <c r="L2219" s="2">
        <v>0.18</v>
      </c>
      <c r="M2219" s="2">
        <v>0.66</v>
      </c>
      <c r="N2219" s="1">
        <v>0</v>
      </c>
      <c r="O2219" s="2">
        <v>6.7499999999999991E-2</v>
      </c>
      <c r="P2219" s="1">
        <v>0.54279999999999995</v>
      </c>
      <c r="Q2219" s="1">
        <v>0.16965853658536589</v>
      </c>
      <c r="R2219" s="3">
        <v>0.19658119600000001</v>
      </c>
      <c r="S2219" s="1">
        <v>0</v>
      </c>
      <c r="T2219" s="2">
        <v>3.1906167499999999E-3</v>
      </c>
      <c r="U2219" s="1">
        <v>2.3553347609705032E-2</v>
      </c>
      <c r="V2219" s="1">
        <v>5.4811007844475602E-2</v>
      </c>
      <c r="W2219" s="1">
        <v>0</v>
      </c>
      <c r="X2219" s="1">
        <v>0.82</v>
      </c>
      <c r="Y2219" s="2">
        <v>8.1967213114754092E-2</v>
      </c>
      <c r="Z2219" s="1">
        <v>0.14000000000000001</v>
      </c>
      <c r="AA2219" s="1">
        <v>0.65500000000000003</v>
      </c>
      <c r="AB2219" s="2">
        <v>0.72584009511607006</v>
      </c>
      <c r="AC2219" s="2">
        <v>0.76649177240030997</v>
      </c>
      <c r="AD2219" s="1">
        <v>0.7241974810711167</v>
      </c>
      <c r="AE2219" s="1">
        <v>0.68750357142857144</v>
      </c>
      <c r="AF2219" s="1">
        <v>0.61290322580645162</v>
      </c>
      <c r="AG2219" s="4">
        <v>17748.687078093099</v>
      </c>
      <c r="AH2219" s="4">
        <v>17380</v>
      </c>
      <c r="AI2219" s="4">
        <v>10225803.464764999</v>
      </c>
      <c r="AJ2219" s="2">
        <v>0.7</v>
      </c>
      <c r="AK2219" s="2">
        <v>0.5</v>
      </c>
      <c r="AL2219" s="2">
        <v>0.60399999999999998</v>
      </c>
      <c r="AM2219" s="2"/>
      <c r="AN2219" s="2">
        <v>0.41899999999999998</v>
      </c>
      <c r="AO2219" s="2">
        <v>0.7</v>
      </c>
      <c r="AP2219" s="2">
        <v>0.37080000092089177</v>
      </c>
      <c r="AQ2219" s="2">
        <v>0.84799999999999998</v>
      </c>
      <c r="AR2219" s="2">
        <v>70</v>
      </c>
      <c r="AS2219" s="2">
        <v>0.77800000000000002</v>
      </c>
      <c r="AT2219" s="2">
        <v>0.73358996766067242</v>
      </c>
      <c r="AU2219" s="2">
        <v>0.73607211969729325</v>
      </c>
      <c r="AV2219" s="4"/>
      <c r="AW2219" s="4"/>
      <c r="AX2219" s="1">
        <f t="shared" si="490"/>
        <v>0.24636533158240315</v>
      </c>
      <c r="AY2219" s="2">
        <f t="shared" si="491"/>
        <v>0.23760714285714288</v>
      </c>
      <c r="AZ2219" s="1">
        <f t="shared" si="492"/>
        <v>0.18244606986707318</v>
      </c>
      <c r="BA2219" s="1">
        <f t="shared" si="493"/>
        <v>0.18672192809482246</v>
      </c>
      <c r="BB2219" s="1">
        <f t="shared" si="494"/>
        <v>0.24159374957987531</v>
      </c>
      <c r="BC2219" s="1">
        <f t="shared" si="495"/>
        <v>0.31075677864938617</v>
      </c>
      <c r="BD2219" s="1">
        <f t="shared" si="496"/>
        <v>3.3808192222560984E-2</v>
      </c>
      <c r="BE2219" s="1">
        <f t="shared" si="497"/>
        <v>0.25974789999999998</v>
      </c>
      <c r="BF2219" s="2">
        <f t="shared" si="498"/>
        <v>0.22259218351770527</v>
      </c>
      <c r="BG2219" s="1">
        <f t="shared" si="499"/>
        <v>0.19710744321218687</v>
      </c>
      <c r="BH2219" s="1">
        <f t="shared" si="500"/>
        <v>0.19538624015060746</v>
      </c>
      <c r="BI2219" s="2">
        <f t="shared" si="501"/>
        <v>0.67944752672989206</v>
      </c>
      <c r="BJ2219" s="1">
        <f t="shared" si="502"/>
        <v>0.87483376688049952</v>
      </c>
      <c r="BK2219" s="1">
        <f t="shared" si="503"/>
        <v>0.4840612865792846</v>
      </c>
    </row>
    <row r="2220" spans="1:63">
      <c r="A2220" t="s">
        <v>167</v>
      </c>
      <c r="B2220">
        <v>2001</v>
      </c>
      <c r="C2220" s="1">
        <v>0.94999198949441888</v>
      </c>
      <c r="D2220" s="1">
        <v>0.1232</v>
      </c>
      <c r="E2220" s="1">
        <v>1.0000000000000009E-2</v>
      </c>
      <c r="F2220" s="1">
        <v>0.375</v>
      </c>
      <c r="G2220" s="1">
        <v>0</v>
      </c>
      <c r="H2220" s="1">
        <v>1.8000000000000016E-2</v>
      </c>
      <c r="I2220" s="2">
        <v>0.29975000000000002</v>
      </c>
      <c r="J2220" s="1">
        <v>0.4496</v>
      </c>
      <c r="K2220" s="1">
        <v>0</v>
      </c>
      <c r="L2220" s="2">
        <v>0.18</v>
      </c>
      <c r="M2220" s="2">
        <v>0.75</v>
      </c>
      <c r="N2220" s="1">
        <v>0</v>
      </c>
      <c r="O2220" s="2">
        <v>6.7499999999999991E-2</v>
      </c>
      <c r="P2220" s="1">
        <v>0.54279999999999995</v>
      </c>
      <c r="Q2220" s="1">
        <v>0.16365853658536589</v>
      </c>
      <c r="R2220" s="3">
        <v>0.19658119600000001</v>
      </c>
      <c r="S2220" s="1">
        <v>0</v>
      </c>
      <c r="T2220" s="2">
        <v>3.1493534500000001E-3</v>
      </c>
      <c r="U2220" s="1">
        <v>2.3553347609705032E-2</v>
      </c>
      <c r="V2220" s="1">
        <v>5.4811007844475602E-2</v>
      </c>
      <c r="W2220" s="1">
        <v>0</v>
      </c>
      <c r="X2220" s="1">
        <v>0.82</v>
      </c>
      <c r="Y2220" s="2">
        <v>8.1967213114754092E-2</v>
      </c>
      <c r="Z2220" s="1">
        <v>0.14000000000000001</v>
      </c>
      <c r="AA2220" s="1">
        <v>0.66</v>
      </c>
      <c r="AB2220" s="2">
        <v>0.74081578652472202</v>
      </c>
      <c r="AC2220" s="2">
        <v>0.76332475614281403</v>
      </c>
      <c r="AD2220" s="1">
        <v>0.86116633854055558</v>
      </c>
      <c r="AE2220" s="1">
        <v>0.72863657142857141</v>
      </c>
      <c r="AF2220" s="1">
        <v>0.67741935483870963</v>
      </c>
      <c r="AG2220" s="4">
        <v>18464.8344997409</v>
      </c>
      <c r="AH2220" s="4">
        <v>17990</v>
      </c>
      <c r="AI2220" s="4">
        <v>10292935.9907657</v>
      </c>
      <c r="AJ2220" s="2">
        <v>0.7</v>
      </c>
      <c r="AK2220" s="2">
        <v>0.5</v>
      </c>
      <c r="AL2220" s="2">
        <v>0.61599999999999999</v>
      </c>
      <c r="AM2220" s="2"/>
      <c r="AN2220" s="2">
        <v>0.41899999999999998</v>
      </c>
      <c r="AO2220" s="2">
        <v>0.7</v>
      </c>
      <c r="AP2220" s="2">
        <v>0.3790400007367134</v>
      </c>
      <c r="AQ2220" s="2">
        <v>0.85199999999999998</v>
      </c>
      <c r="AR2220" s="2">
        <v>70</v>
      </c>
      <c r="AS2220" s="2">
        <v>0.78</v>
      </c>
      <c r="AT2220" s="2">
        <v>0.74576119444325284</v>
      </c>
      <c r="AU2220" s="2">
        <v>0.74778589416519858</v>
      </c>
      <c r="AV2220" s="4"/>
      <c r="AW2220" s="4"/>
      <c r="AX2220" s="1">
        <f t="shared" si="490"/>
        <v>0.24603199824906982</v>
      </c>
      <c r="AY2220" s="2">
        <f t="shared" si="491"/>
        <v>0.24954999999999997</v>
      </c>
      <c r="AZ2220" s="1">
        <f t="shared" si="492"/>
        <v>0.18123781720707316</v>
      </c>
      <c r="BA2220" s="1">
        <f t="shared" si="493"/>
        <v>0.18672192809482246</v>
      </c>
      <c r="BB2220" s="1">
        <f t="shared" si="494"/>
        <v>0.24159374957987531</v>
      </c>
      <c r="BC2220" s="1">
        <f t="shared" si="495"/>
        <v>0.32004566753827507</v>
      </c>
      <c r="BD2220" s="1">
        <f t="shared" si="496"/>
        <v>3.2467981672560986E-2</v>
      </c>
      <c r="BE2220" s="1">
        <f t="shared" si="497"/>
        <v>0.2607757</v>
      </c>
      <c r="BF2220" s="2">
        <f t="shared" si="498"/>
        <v>0.22499017371107888</v>
      </c>
      <c r="BG2220" s="1">
        <f t="shared" si="499"/>
        <v>0.20965256352324046</v>
      </c>
      <c r="BH2220" s="1">
        <f t="shared" si="500"/>
        <v>0.19803579959690376</v>
      </c>
      <c r="BI2220" s="2">
        <f t="shared" si="501"/>
        <v>0.69541843723431929</v>
      </c>
      <c r="BJ2220" s="1">
        <f t="shared" si="502"/>
        <v>0.89345423683122305</v>
      </c>
      <c r="BK2220" s="1">
        <f t="shared" si="503"/>
        <v>0.49738263763741553</v>
      </c>
    </row>
    <row r="2221" spans="1:63">
      <c r="A2221" t="s">
        <v>167</v>
      </c>
      <c r="B2221">
        <v>2002</v>
      </c>
      <c r="C2221" s="1">
        <v>0.94999198949441888</v>
      </c>
      <c r="D2221" s="1">
        <v>0.1232</v>
      </c>
      <c r="E2221" s="1">
        <v>1.0000000000000009E-2</v>
      </c>
      <c r="F2221" s="1">
        <v>0.375</v>
      </c>
      <c r="G2221" s="1">
        <v>0</v>
      </c>
      <c r="H2221" s="1">
        <v>1.5999999999999903E-2</v>
      </c>
      <c r="I2221" s="2">
        <v>0.29975000000000002</v>
      </c>
      <c r="J2221" s="1">
        <v>0.44319999999999998</v>
      </c>
      <c r="K2221" s="1">
        <v>0</v>
      </c>
      <c r="L2221" s="2">
        <v>0.18</v>
      </c>
      <c r="M2221" s="2">
        <v>0.78</v>
      </c>
      <c r="N2221" s="1">
        <v>0</v>
      </c>
      <c r="O2221" s="2">
        <v>6.7499999999999991E-2</v>
      </c>
      <c r="P2221" s="1">
        <v>0.54279999999999995</v>
      </c>
      <c r="Q2221" s="1">
        <v>0.15863414634146411</v>
      </c>
      <c r="R2221" s="3">
        <v>0.19658119600000001</v>
      </c>
      <c r="S2221" s="1">
        <v>0</v>
      </c>
      <c r="T2221" s="2">
        <v>3.1080901499999998E-3</v>
      </c>
      <c r="U2221" s="1">
        <v>2.3553347609705032E-2</v>
      </c>
      <c r="V2221" s="1">
        <v>5.4811007844475602E-2</v>
      </c>
      <c r="W2221" s="1">
        <v>0</v>
      </c>
      <c r="X2221" s="1">
        <v>0.82</v>
      </c>
      <c r="Y2221" s="2">
        <v>8.1967213114754092E-2</v>
      </c>
      <c r="Z2221" s="1">
        <v>0.14000000000000001</v>
      </c>
      <c r="AA2221" s="1">
        <v>0.65400000000000003</v>
      </c>
      <c r="AB2221" s="2">
        <v>0.75579147793337398</v>
      </c>
      <c r="AC2221" s="2">
        <v>0.7601577398853181</v>
      </c>
      <c r="AD2221" s="1">
        <v>0.9291117078684733</v>
      </c>
      <c r="AE2221" s="1">
        <v>0.76314128571428574</v>
      </c>
      <c r="AF2221" s="1">
        <v>0.67741935483870963</v>
      </c>
      <c r="AG2221" s="4">
        <v>19088.2985832792</v>
      </c>
      <c r="AH2221" s="4">
        <v>18780</v>
      </c>
      <c r="AI2221" s="4">
        <v>10368326.275248099</v>
      </c>
      <c r="AJ2221" s="2">
        <v>0.7</v>
      </c>
      <c r="AK2221" s="2">
        <v>0.5</v>
      </c>
      <c r="AL2221" s="2">
        <v>0.60799999999999998</v>
      </c>
      <c r="AM2221" s="2"/>
      <c r="AN2221" s="2">
        <v>0.39299999999999996</v>
      </c>
      <c r="AO2221" s="2">
        <v>0.7</v>
      </c>
      <c r="AP2221" s="2">
        <v>0.38728000055253509</v>
      </c>
      <c r="AQ2221" s="2">
        <v>0.84699999999999998</v>
      </c>
      <c r="AR2221" s="2">
        <v>70</v>
      </c>
      <c r="AS2221" s="2">
        <v>0.79599999999999993</v>
      </c>
      <c r="AT2221" s="2">
        <v>0.75793242122583337</v>
      </c>
      <c r="AU2221" s="2">
        <v>0.75949966863310403</v>
      </c>
      <c r="AV2221" s="4"/>
      <c r="AW2221" s="4"/>
      <c r="AX2221" s="1">
        <f t="shared" si="490"/>
        <v>0.24569866491573644</v>
      </c>
      <c r="AY2221" s="2">
        <f t="shared" si="491"/>
        <v>0.25292142857142857</v>
      </c>
      <c r="AZ2221" s="1">
        <f t="shared" si="492"/>
        <v>0.18022468649829282</v>
      </c>
      <c r="BA2221" s="1">
        <f t="shared" si="493"/>
        <v>0.18672192809482246</v>
      </c>
      <c r="BB2221" s="1">
        <f t="shared" si="494"/>
        <v>0.24159374957987531</v>
      </c>
      <c r="BC2221" s="1">
        <f t="shared" si="495"/>
        <v>0.32266788976049732</v>
      </c>
      <c r="BD2221" s="1">
        <f t="shared" si="496"/>
        <v>3.1290372748577336E-2</v>
      </c>
      <c r="BE2221" s="1">
        <f t="shared" si="497"/>
        <v>0.25946239999999998</v>
      </c>
      <c r="BF2221" s="2">
        <f t="shared" si="498"/>
        <v>0.22738816390445252</v>
      </c>
      <c r="BG2221" s="1">
        <f t="shared" si="499"/>
        <v>0.21808368085578939</v>
      </c>
      <c r="BH2221" s="1">
        <f t="shared" si="500"/>
        <v>0.19851733736298335</v>
      </c>
      <c r="BI2221" s="2">
        <f t="shared" si="501"/>
        <v>0.7049342447602418</v>
      </c>
      <c r="BJ2221" s="1">
        <f t="shared" si="502"/>
        <v>0.90345158212322518</v>
      </c>
      <c r="BK2221" s="1">
        <f t="shared" si="503"/>
        <v>0.50641690739725842</v>
      </c>
    </row>
    <row r="2222" spans="1:63">
      <c r="A2222" t="s">
        <v>167</v>
      </c>
      <c r="B2222">
        <v>2003</v>
      </c>
      <c r="C2222" s="1">
        <v>0.94999198949441888</v>
      </c>
      <c r="D2222" s="1">
        <v>0.1232</v>
      </c>
      <c r="E2222" s="1">
        <v>1.0000000000000009E-2</v>
      </c>
      <c r="F2222" s="1">
        <v>0.375</v>
      </c>
      <c r="G2222" s="1">
        <v>0</v>
      </c>
      <c r="H2222" s="1">
        <v>1.4000000000000012E-2</v>
      </c>
      <c r="I2222" s="2">
        <v>0.29975000000000002</v>
      </c>
      <c r="J2222" s="1">
        <v>0.43680000000000002</v>
      </c>
      <c r="K2222" s="1">
        <v>0</v>
      </c>
      <c r="L2222" s="2">
        <v>0.18</v>
      </c>
      <c r="M2222" s="2">
        <v>0.76</v>
      </c>
      <c r="N2222" s="1">
        <v>0</v>
      </c>
      <c r="O2222" s="2">
        <v>6.7499999999999991E-2</v>
      </c>
      <c r="P2222" s="1">
        <v>0.54279999999999995</v>
      </c>
      <c r="Q2222" s="1">
        <v>0.15453658536585413</v>
      </c>
      <c r="R2222" s="3">
        <v>0.19658119600000001</v>
      </c>
      <c r="S2222" s="1">
        <v>0</v>
      </c>
      <c r="T2222" s="2">
        <v>3.06682685E-3</v>
      </c>
      <c r="U2222" s="1">
        <v>2.3553347609705032E-2</v>
      </c>
      <c r="V2222" s="1">
        <v>5.4811007844475602E-2</v>
      </c>
      <c r="W2222" s="1">
        <v>0</v>
      </c>
      <c r="X2222" s="1">
        <v>0.82</v>
      </c>
      <c r="Y2222" s="2">
        <v>8.1967213114754092E-2</v>
      </c>
      <c r="Z2222" s="1">
        <v>0.14000000000000001</v>
      </c>
      <c r="AA2222" s="1">
        <v>0.64900000000000002</v>
      </c>
      <c r="AB2222" s="2">
        <v>0.75042000560139399</v>
      </c>
      <c r="AC2222" s="2">
        <v>0.77661123735080007</v>
      </c>
      <c r="AD2222" s="1">
        <v>1</v>
      </c>
      <c r="AE2222" s="1">
        <v>0.79151128571428575</v>
      </c>
      <c r="AF2222" s="1">
        <v>0.70967741935483875</v>
      </c>
      <c r="AG2222" s="4">
        <v>19392.3459436755</v>
      </c>
      <c r="AH2222" s="4">
        <v>19200</v>
      </c>
      <c r="AI2222" s="4">
        <v>10441045.9365908</v>
      </c>
      <c r="AJ2222" s="2">
        <v>0.7</v>
      </c>
      <c r="AK2222" s="2">
        <v>0.5</v>
      </c>
      <c r="AL2222" s="2">
        <v>0.61799999999999999</v>
      </c>
      <c r="AM2222" s="2"/>
      <c r="AN2222" s="2">
        <v>0.35700000000000004</v>
      </c>
      <c r="AO2222" s="2">
        <v>0.7</v>
      </c>
      <c r="AP2222" s="2">
        <v>0.39552000036835672</v>
      </c>
      <c r="AQ2222" s="2">
        <v>0.82599999999999996</v>
      </c>
      <c r="AR2222" s="2">
        <v>70</v>
      </c>
      <c r="AS2222" s="2">
        <v>0.81400000000000006</v>
      </c>
      <c r="AT2222" s="2">
        <v>0.74864479469590761</v>
      </c>
      <c r="AU2222" s="2">
        <v>0.75991401561864058</v>
      </c>
      <c r="AV2222" s="4"/>
      <c r="AW2222" s="4"/>
      <c r="AX2222" s="1">
        <f t="shared" si="490"/>
        <v>0.24536533158240315</v>
      </c>
      <c r="AY2222" s="2">
        <f t="shared" si="491"/>
        <v>0.24914999999999998</v>
      </c>
      <c r="AZ2222" s="1">
        <f t="shared" si="492"/>
        <v>0.17939692164317084</v>
      </c>
      <c r="BA2222" s="1">
        <f t="shared" si="493"/>
        <v>0.18672192809482246</v>
      </c>
      <c r="BB2222" s="1">
        <f t="shared" si="494"/>
        <v>0.24159374957987531</v>
      </c>
      <c r="BC2222" s="1">
        <f t="shared" si="495"/>
        <v>0.31973455642716397</v>
      </c>
      <c r="BD2222" s="1">
        <f t="shared" si="496"/>
        <v>3.0267235369309028E-2</v>
      </c>
      <c r="BE2222" s="1">
        <f t="shared" si="497"/>
        <v>0.25780650000000005</v>
      </c>
      <c r="BF2222" s="2">
        <f t="shared" si="498"/>
        <v>0.22756760376481014</v>
      </c>
      <c r="BG2222" s="1">
        <f t="shared" si="499"/>
        <v>0.22491853015171048</v>
      </c>
      <c r="BH2222" s="1">
        <f t="shared" si="500"/>
        <v>0.19719851379211609</v>
      </c>
      <c r="BI2222" s="2">
        <f t="shared" si="501"/>
        <v>0.71029263391652064</v>
      </c>
      <c r="BJ2222" s="1">
        <f t="shared" si="502"/>
        <v>0.9074911477086367</v>
      </c>
      <c r="BK2222" s="1">
        <f t="shared" si="503"/>
        <v>0.51309412012440458</v>
      </c>
    </row>
    <row r="2223" spans="1:63">
      <c r="A2223" t="s">
        <v>167</v>
      </c>
      <c r="B2223">
        <v>2004</v>
      </c>
      <c r="C2223" s="1">
        <v>0.94999198949441888</v>
      </c>
      <c r="D2223" s="1">
        <v>0.1232</v>
      </c>
      <c r="E2223" s="1">
        <v>1.0000000000000009E-2</v>
      </c>
      <c r="F2223" s="1">
        <v>0.375</v>
      </c>
      <c r="G2223" s="1">
        <v>0</v>
      </c>
      <c r="H2223" s="1">
        <v>1.2000000000000011E-2</v>
      </c>
      <c r="I2223" s="2">
        <v>0.29975000000000002</v>
      </c>
      <c r="J2223" s="1">
        <v>0.4304</v>
      </c>
      <c r="K2223" s="1">
        <v>0</v>
      </c>
      <c r="L2223" s="2">
        <v>0.18</v>
      </c>
      <c r="M2223" s="2">
        <v>0.76</v>
      </c>
      <c r="N2223" s="1">
        <v>0</v>
      </c>
      <c r="O2223" s="2">
        <v>6.7499999999999991E-2</v>
      </c>
      <c r="P2223" s="1">
        <v>0.53671199999999997</v>
      </c>
      <c r="Q2223" s="1">
        <v>0.13660487804878185</v>
      </c>
      <c r="R2223" s="3">
        <v>0.19658119600000001</v>
      </c>
      <c r="S2223" s="1">
        <v>0</v>
      </c>
      <c r="T2223" s="2">
        <v>3.0255635499999997E-3</v>
      </c>
      <c r="U2223" s="1">
        <v>2.3553347609705032E-2</v>
      </c>
      <c r="V2223" s="1">
        <v>5.4811007844475602E-2</v>
      </c>
      <c r="W2223" s="1">
        <v>0</v>
      </c>
      <c r="X2223" s="1">
        <v>0.82</v>
      </c>
      <c r="Y2223" s="2">
        <v>8.1967213114754092E-2</v>
      </c>
      <c r="Z2223" s="1">
        <v>0.14000000000000001</v>
      </c>
      <c r="AA2223" s="1">
        <v>0.64900000000000002</v>
      </c>
      <c r="AB2223" s="2">
        <v>0.70105777677305592</v>
      </c>
      <c r="AC2223" s="2">
        <v>0.79539416618592607</v>
      </c>
      <c r="AD2223" s="1">
        <v>1</v>
      </c>
      <c r="AE2223" s="1">
        <v>0.80202771428571429</v>
      </c>
      <c r="AF2223" s="1">
        <v>0.83870967741935487</v>
      </c>
      <c r="AG2223" s="4">
        <v>19796.295895374398</v>
      </c>
      <c r="AH2223" s="4">
        <v>19580</v>
      </c>
      <c r="AI2223" s="4">
        <v>10501964.5166988</v>
      </c>
      <c r="AJ2223" s="2">
        <v>0.7</v>
      </c>
      <c r="AK2223" s="2">
        <v>0.5</v>
      </c>
      <c r="AL2223" s="2">
        <v>0.623</v>
      </c>
      <c r="AM2223" s="2"/>
      <c r="AN2223" s="2">
        <v>0.36200000000000004</v>
      </c>
      <c r="AO2223" s="2">
        <v>0.7</v>
      </c>
      <c r="AP2223" s="2">
        <v>0.4037600001841784</v>
      </c>
      <c r="AQ2223" s="2">
        <v>0.82900000000000007</v>
      </c>
      <c r="AR2223" s="2">
        <v>70</v>
      </c>
      <c r="AS2223" s="2">
        <v>0.79799999999999993</v>
      </c>
      <c r="AT2223" s="2">
        <v>0.73730627626475331</v>
      </c>
      <c r="AU2223" s="2">
        <v>0.7460184456143526</v>
      </c>
      <c r="AV2223" s="4"/>
      <c r="AW2223" s="4"/>
      <c r="AX2223" s="1">
        <f t="shared" si="490"/>
        <v>0.24503199824906982</v>
      </c>
      <c r="AY2223" s="2">
        <f t="shared" si="491"/>
        <v>0.24823571428571428</v>
      </c>
      <c r="AZ2223" s="1">
        <f t="shared" si="492"/>
        <v>0.17458472751975637</v>
      </c>
      <c r="BA2223" s="1">
        <f t="shared" si="493"/>
        <v>0.18672192809482246</v>
      </c>
      <c r="BB2223" s="1">
        <f t="shared" si="494"/>
        <v>0.24159374957987531</v>
      </c>
      <c r="BC2223" s="1">
        <f t="shared" si="495"/>
        <v>0.31834700087160844</v>
      </c>
      <c r="BD2223" s="1">
        <f t="shared" si="496"/>
        <v>2.6938406933130311E-2</v>
      </c>
      <c r="BE2223" s="1">
        <f t="shared" si="497"/>
        <v>0.25763519999999995</v>
      </c>
      <c r="BF2223" s="2">
        <f t="shared" si="498"/>
        <v>0.22337582192237351</v>
      </c>
      <c r="BG2223" s="1">
        <f t="shared" si="499"/>
        <v>0.22499261599921563</v>
      </c>
      <c r="BH2223" s="1">
        <f t="shared" si="500"/>
        <v>0.19562638579487135</v>
      </c>
      <c r="BI2223" s="2">
        <f t="shared" si="501"/>
        <v>0.70600363792158904</v>
      </c>
      <c r="BJ2223" s="1">
        <f t="shared" si="502"/>
        <v>0.90163002371646039</v>
      </c>
      <c r="BK2223" s="1">
        <f t="shared" si="503"/>
        <v>0.5103772521267177</v>
      </c>
    </row>
    <row r="2224" spans="1:63">
      <c r="A2224" t="s">
        <v>167</v>
      </c>
      <c r="B2224">
        <v>2005</v>
      </c>
      <c r="C2224" s="1">
        <v>0.94999198949441888</v>
      </c>
      <c r="D2224" s="1">
        <v>0.1232</v>
      </c>
      <c r="E2224" s="1">
        <v>1.0000000000000009E-2</v>
      </c>
      <c r="F2224" s="1">
        <v>0.375</v>
      </c>
      <c r="G2224" s="1">
        <v>0</v>
      </c>
      <c r="H2224" s="1">
        <v>1.0000000000000009E-2</v>
      </c>
      <c r="I2224" s="2">
        <v>0.29975000000000002</v>
      </c>
      <c r="J2224" s="1">
        <v>0.42399999999999999</v>
      </c>
      <c r="K2224" s="1">
        <v>0</v>
      </c>
      <c r="L2224" s="2">
        <v>0.18</v>
      </c>
      <c r="M2224" s="2">
        <v>0.91</v>
      </c>
      <c r="N2224" s="1">
        <v>0</v>
      </c>
      <c r="O2224" s="2">
        <v>6.7499999999999991E-2</v>
      </c>
      <c r="P2224" s="1">
        <v>0.54093600000000008</v>
      </c>
      <c r="Q2224" s="1">
        <v>0.13926829268292806</v>
      </c>
      <c r="R2224" s="3">
        <v>0.19658119600000001</v>
      </c>
      <c r="S2224" s="1">
        <v>0</v>
      </c>
      <c r="T2224" s="2">
        <v>2.9843002499999999E-3</v>
      </c>
      <c r="U2224" s="1">
        <v>2.3553347609705032E-2</v>
      </c>
      <c r="V2224" s="1">
        <v>5.4811007844475602E-2</v>
      </c>
      <c r="W2224" s="1">
        <v>0</v>
      </c>
      <c r="X2224" s="1">
        <v>0.82</v>
      </c>
      <c r="Y2224" s="2">
        <v>8.1967213114754092E-2</v>
      </c>
      <c r="Z2224" s="1">
        <v>0.15719999961555009</v>
      </c>
      <c r="AA2224" s="1">
        <v>0.624</v>
      </c>
      <c r="AB2224" s="2">
        <v>0.68429046274546801</v>
      </c>
      <c r="AC2224" s="2">
        <v>0.78577663708006396</v>
      </c>
      <c r="AD2224" s="1">
        <v>1</v>
      </c>
      <c r="AE2224" s="1">
        <v>0.79595342857142859</v>
      </c>
      <c r="AF2224" s="1">
        <v>0.70967741935483875</v>
      </c>
      <c r="AG2224" s="4">
        <v>21294.078997355198</v>
      </c>
      <c r="AH2224" s="4">
        <v>20980</v>
      </c>
      <c r="AI2224" s="4">
        <v>10549450</v>
      </c>
      <c r="AJ2224" s="2">
        <v>0.7</v>
      </c>
      <c r="AK2224" s="2">
        <v>0.5</v>
      </c>
      <c r="AL2224" s="2">
        <v>0.61699999999999999</v>
      </c>
      <c r="AM2224" s="2"/>
      <c r="AN2224" s="2">
        <v>0.32</v>
      </c>
      <c r="AO2224" s="2">
        <v>0.7</v>
      </c>
      <c r="AP2224" s="2">
        <v>0.41200000000000003</v>
      </c>
      <c r="AQ2224" s="2">
        <v>0.83200000000000007</v>
      </c>
      <c r="AR2224" s="2">
        <v>70</v>
      </c>
      <c r="AS2224" s="2">
        <v>0.80200000000000005</v>
      </c>
      <c r="AT2224" s="2">
        <v>0.71827265262957007</v>
      </c>
      <c r="AU2224" s="2">
        <v>0.73047330610626404</v>
      </c>
      <c r="AV2224" s="4"/>
      <c r="AW2224" s="4"/>
      <c r="AX2224" s="1">
        <f t="shared" si="490"/>
        <v>0.24469866491573647</v>
      </c>
      <c r="AY2224" s="2">
        <f t="shared" si="491"/>
        <v>0.26874999999999999</v>
      </c>
      <c r="AZ2224" s="1">
        <f t="shared" si="492"/>
        <v>0.17595395778658562</v>
      </c>
      <c r="BA2224" s="1">
        <f t="shared" si="493"/>
        <v>0.18958859469741415</v>
      </c>
      <c r="BB2224" s="1">
        <f t="shared" si="494"/>
        <v>0.24159374957987531</v>
      </c>
      <c r="BC2224" s="1">
        <f t="shared" si="495"/>
        <v>0.33668300082889174</v>
      </c>
      <c r="BD2224" s="1">
        <f t="shared" si="496"/>
        <v>2.7042098822154678E-2</v>
      </c>
      <c r="BE2224" s="1">
        <f t="shared" si="497"/>
        <v>0.25529409999999997</v>
      </c>
      <c r="BF2224" s="2">
        <f t="shared" si="498"/>
        <v>0.21883397524551024</v>
      </c>
      <c r="BG2224" s="1">
        <f t="shared" si="499"/>
        <v>0.22324267346776924</v>
      </c>
      <c r="BH2224" s="1">
        <f t="shared" si="500"/>
        <v>0.20177294974364057</v>
      </c>
      <c r="BI2224" s="2">
        <f t="shared" si="501"/>
        <v>0.69737074871327942</v>
      </c>
      <c r="BJ2224" s="1">
        <f t="shared" si="502"/>
        <v>0.89914369845691999</v>
      </c>
      <c r="BK2224" s="1">
        <f t="shared" si="503"/>
        <v>0.49559779896963885</v>
      </c>
    </row>
    <row r="2225" spans="1:63">
      <c r="A2225" t="s">
        <v>167</v>
      </c>
      <c r="B2225">
        <v>2006</v>
      </c>
      <c r="C2225" s="1">
        <v>0.94999198949441888</v>
      </c>
      <c r="D2225" s="1">
        <v>0.1232</v>
      </c>
      <c r="E2225" s="1">
        <v>1.0000000000000009E-2</v>
      </c>
      <c r="F2225" s="1">
        <v>0.375</v>
      </c>
      <c r="G2225" s="1">
        <v>0</v>
      </c>
      <c r="H2225" s="1">
        <v>6.6666666666667096E-3</v>
      </c>
      <c r="I2225" s="2">
        <v>0.29975000000000002</v>
      </c>
      <c r="J2225" s="1">
        <v>0.4178</v>
      </c>
      <c r="K2225" s="1">
        <v>0.55379230018008885</v>
      </c>
      <c r="L2225" s="2">
        <v>0.18</v>
      </c>
      <c r="M2225" s="2">
        <v>0.82</v>
      </c>
      <c r="N2225" s="1">
        <v>0</v>
      </c>
      <c r="O2225" s="2">
        <v>6.7499999999999991E-2</v>
      </c>
      <c r="P2225" s="1">
        <v>0.52656000000000014</v>
      </c>
      <c r="Q2225" s="1">
        <v>0.12354634146341592</v>
      </c>
      <c r="R2225" s="3">
        <v>0.19658119600000001</v>
      </c>
      <c r="S2225" s="1">
        <v>0</v>
      </c>
      <c r="T2225" s="2">
        <v>2.8401614166666668E-3</v>
      </c>
      <c r="U2225" s="1">
        <v>2.3553347609705032E-2</v>
      </c>
      <c r="V2225" s="1">
        <v>5.4811007844475602E-2</v>
      </c>
      <c r="W2225" s="1">
        <v>0</v>
      </c>
      <c r="X2225" s="1">
        <v>0.82</v>
      </c>
      <c r="Y2225" s="2">
        <v>8.1967213114754092E-2</v>
      </c>
      <c r="Z2225" s="1">
        <v>0.17439999923110006</v>
      </c>
      <c r="AA2225" s="1">
        <v>0.629</v>
      </c>
      <c r="AB2225" s="2">
        <v>0.67395177868802003</v>
      </c>
      <c r="AC2225" s="2">
        <v>0.74846699532579597</v>
      </c>
      <c r="AD2225" s="1">
        <v>1</v>
      </c>
      <c r="AE2225" s="1">
        <v>0.79026300000000005</v>
      </c>
      <c r="AF2225" s="1">
        <v>0.67741935483870963</v>
      </c>
      <c r="AG2225" s="4">
        <v>22869.803671790902</v>
      </c>
      <c r="AH2225" s="4">
        <v>22180</v>
      </c>
      <c r="AI2225" s="4">
        <v>10584344</v>
      </c>
      <c r="AJ2225" s="2">
        <v>0.73299999999999998</v>
      </c>
      <c r="AK2225" s="2">
        <v>0.5</v>
      </c>
      <c r="AL2225" s="2">
        <v>0.64</v>
      </c>
      <c r="AM2225" s="2"/>
      <c r="AN2225" s="2">
        <v>0.29699999999999999</v>
      </c>
      <c r="AO2225" s="2">
        <v>0.7</v>
      </c>
      <c r="AP2225" s="2">
        <v>0.42200000000000004</v>
      </c>
      <c r="AQ2225" s="2">
        <v>0.84400000000000008</v>
      </c>
      <c r="AR2225" s="2">
        <v>70</v>
      </c>
      <c r="AS2225" s="2">
        <v>0.82400000000000007</v>
      </c>
      <c r="AT2225" s="2">
        <v>0.70022330060224658</v>
      </c>
      <c r="AU2225" s="2">
        <v>0.69975565946407292</v>
      </c>
      <c r="AV2225" s="4"/>
      <c r="AW2225" s="4"/>
      <c r="AX2225" s="1">
        <f t="shared" si="490"/>
        <v>0.24414310936018091</v>
      </c>
      <c r="AY2225" s="2">
        <f t="shared" si="491"/>
        <v>0.33412032859715557</v>
      </c>
      <c r="AZ2225" s="1">
        <f t="shared" si="492"/>
        <v>0.16990553977601655</v>
      </c>
      <c r="BA2225" s="1">
        <f t="shared" si="493"/>
        <v>0.19245526130000579</v>
      </c>
      <c r="BB2225" s="1">
        <f t="shared" si="494"/>
        <v>0.24159374957987531</v>
      </c>
      <c r="BC2225" s="1">
        <f t="shared" si="495"/>
        <v>0.32630788967506397</v>
      </c>
      <c r="BD2225" s="1">
        <f t="shared" si="496"/>
        <v>0.11614091162113969</v>
      </c>
      <c r="BE2225" s="1">
        <f t="shared" si="497"/>
        <v>0.25911980000000001</v>
      </c>
      <c r="BF2225" s="2">
        <f t="shared" si="498"/>
        <v>0.21226420746160626</v>
      </c>
      <c r="BG2225" s="1">
        <f t="shared" si="499"/>
        <v>0.22010186594640732</v>
      </c>
      <c r="BH2225" s="1">
        <f t="shared" si="500"/>
        <v>0.22801418362535966</v>
      </c>
      <c r="BI2225" s="2">
        <f t="shared" si="501"/>
        <v>0.6914858734080136</v>
      </c>
      <c r="BJ2225" s="1">
        <f t="shared" si="502"/>
        <v>0.91950005703337323</v>
      </c>
      <c r="BK2225" s="1">
        <f t="shared" si="503"/>
        <v>0.46347168978265396</v>
      </c>
    </row>
    <row r="2226" spans="1:63">
      <c r="A2226" t="s">
        <v>167</v>
      </c>
      <c r="B2226">
        <v>2007</v>
      </c>
      <c r="C2226" s="1">
        <v>0.94999198949441888</v>
      </c>
      <c r="D2226" s="1">
        <v>0.1232</v>
      </c>
      <c r="E2226" s="1">
        <v>1.0000000000000009E-2</v>
      </c>
      <c r="F2226" s="1">
        <v>0.375</v>
      </c>
      <c r="G2226" s="1">
        <v>0</v>
      </c>
      <c r="H2226" s="1">
        <v>3.3333333333332993E-3</v>
      </c>
      <c r="I2226" s="2">
        <v>0.29975000000000002</v>
      </c>
      <c r="J2226" s="1">
        <v>0.41159999999999997</v>
      </c>
      <c r="K2226" s="1">
        <v>0.49768376891890198</v>
      </c>
      <c r="L2226" s="2">
        <v>0.18</v>
      </c>
      <c r="M2226" s="2">
        <v>0.81</v>
      </c>
      <c r="N2226" s="1">
        <v>0</v>
      </c>
      <c r="O2226" s="2">
        <v>6.7499999999999991E-2</v>
      </c>
      <c r="P2226" s="1">
        <v>0.51052000000000008</v>
      </c>
      <c r="Q2226" s="1">
        <v>0.11993658536585405</v>
      </c>
      <c r="R2226" s="3">
        <v>0.19658119600000001</v>
      </c>
      <c r="S2226" s="1">
        <v>0</v>
      </c>
      <c r="T2226" s="2">
        <v>2.6960225833333332E-3</v>
      </c>
      <c r="U2226" s="1">
        <v>2.3553347609705032E-2</v>
      </c>
      <c r="V2226" s="1">
        <v>5.4811007844475602E-2</v>
      </c>
      <c r="W2226" s="1">
        <v>0</v>
      </c>
      <c r="X2226" s="1">
        <v>0.82</v>
      </c>
      <c r="Y2226" s="2">
        <v>8.1967213114754092E-2</v>
      </c>
      <c r="Z2226" s="1">
        <v>0.19159999884665013</v>
      </c>
      <c r="AA2226" s="1">
        <v>0.64</v>
      </c>
      <c r="AB2226" s="2">
        <v>0.65661809904231594</v>
      </c>
      <c r="AC2226" s="2">
        <v>0.74883470645118999</v>
      </c>
      <c r="AD2226" s="1">
        <v>1</v>
      </c>
      <c r="AE2226" s="1">
        <v>0.81256714285714282</v>
      </c>
      <c r="AF2226" s="1">
        <v>0.74193548387096775</v>
      </c>
      <c r="AG2226" s="4">
        <v>24122.923391430999</v>
      </c>
      <c r="AH2226" s="4">
        <v>23360</v>
      </c>
      <c r="AI2226" s="4">
        <v>10608335</v>
      </c>
      <c r="AJ2226" s="2">
        <v>0.78599999999999992</v>
      </c>
      <c r="AK2226" s="2">
        <v>0.5</v>
      </c>
      <c r="AL2226" s="2">
        <v>0.623</v>
      </c>
      <c r="AM2226" s="2"/>
      <c r="AN2226" s="2">
        <v>0.35399999999999998</v>
      </c>
      <c r="AO2226" s="2">
        <v>0.7</v>
      </c>
      <c r="AP2226" s="2">
        <v>0.41499999999999998</v>
      </c>
      <c r="AQ2226" s="2">
        <v>0.80400000000000005</v>
      </c>
      <c r="AR2226" s="2">
        <v>70</v>
      </c>
      <c r="AS2226" s="2">
        <v>0.86599999999999999</v>
      </c>
      <c r="AT2226" s="2">
        <v>0.6979760651138438</v>
      </c>
      <c r="AU2226" s="2">
        <v>0.70133702128199849</v>
      </c>
      <c r="AV2226" s="4"/>
      <c r="AW2226" s="4"/>
      <c r="AX2226" s="1">
        <f t="shared" si="490"/>
        <v>0.24358755380462535</v>
      </c>
      <c r="AY2226" s="2">
        <f t="shared" si="491"/>
        <v>0.32379053841698596</v>
      </c>
      <c r="AZ2226" s="1">
        <f t="shared" si="492"/>
        <v>0.1659467607898375</v>
      </c>
      <c r="BA2226" s="1">
        <f t="shared" si="493"/>
        <v>0.19532192790259748</v>
      </c>
      <c r="BB2226" s="1">
        <f t="shared" si="494"/>
        <v>0.24159374957987531</v>
      </c>
      <c r="BC2226" s="1">
        <f t="shared" si="495"/>
        <v>0.32463677852123624</v>
      </c>
      <c r="BD2226" s="1">
        <f t="shared" si="496"/>
        <v>0.10560828503357045</v>
      </c>
      <c r="BE2226" s="1">
        <f t="shared" si="497"/>
        <v>0.26454430000000001</v>
      </c>
      <c r="BF2226" s="2">
        <f t="shared" si="498"/>
        <v>0.21034288706073501</v>
      </c>
      <c r="BG2226" s="1">
        <f t="shared" si="499"/>
        <v>0.22214041641391413</v>
      </c>
      <c r="BH2226" s="1">
        <f t="shared" si="500"/>
        <v>0.22394627104489398</v>
      </c>
      <c r="BI2226" s="2">
        <f t="shared" si="501"/>
        <v>0.6970276034746492</v>
      </c>
      <c r="BJ2226" s="1">
        <f t="shared" si="502"/>
        <v>0.92097387451954316</v>
      </c>
      <c r="BK2226" s="1">
        <f t="shared" si="503"/>
        <v>0.47308133242975525</v>
      </c>
    </row>
    <row r="2227" spans="1:63">
      <c r="A2227" t="s">
        <v>167</v>
      </c>
      <c r="B2227">
        <v>2008</v>
      </c>
      <c r="C2227" s="1">
        <v>0.94999198949441888</v>
      </c>
      <c r="D2227" s="1">
        <v>0.1232</v>
      </c>
      <c r="E2227" s="1">
        <v>1.0000000000000009E-2</v>
      </c>
      <c r="F2227" s="1">
        <v>0.375</v>
      </c>
      <c r="G2227" s="1">
        <v>0</v>
      </c>
      <c r="H2227" s="1">
        <v>0</v>
      </c>
      <c r="I2227" s="2">
        <v>0.29975000000000002</v>
      </c>
      <c r="J2227" s="1">
        <v>0.40539999999999998</v>
      </c>
      <c r="K2227" s="1">
        <v>0.48544967491190205</v>
      </c>
      <c r="L2227" s="2">
        <v>0.18</v>
      </c>
      <c r="M2227" s="2">
        <v>0.82619999963790181</v>
      </c>
      <c r="N2227" s="1">
        <v>0</v>
      </c>
      <c r="O2227" s="2">
        <v>6.7499999999999991E-2</v>
      </c>
      <c r="P2227" s="1">
        <v>0.49399999999999999</v>
      </c>
      <c r="Q2227" s="1">
        <v>0.1150048780487819</v>
      </c>
      <c r="R2227" s="3">
        <v>0.19658119600000001</v>
      </c>
      <c r="S2227" s="1">
        <v>0</v>
      </c>
      <c r="T2227" s="2">
        <v>2.5518837500000001E-3</v>
      </c>
      <c r="U2227" s="1">
        <v>2.3553347609705032E-2</v>
      </c>
      <c r="V2227" s="1">
        <v>5.4811007844475602E-2</v>
      </c>
      <c r="W2227" s="1">
        <v>0</v>
      </c>
      <c r="X2227" s="1">
        <v>0.82</v>
      </c>
      <c r="Y2227" s="2">
        <v>8.1967213114754092E-2</v>
      </c>
      <c r="Z2227" s="1">
        <v>0.20879999846220021</v>
      </c>
      <c r="AA2227" s="1">
        <v>0.63900000000000001</v>
      </c>
      <c r="AB2227" s="2">
        <v>0.69111745252493595</v>
      </c>
      <c r="AC2227" s="2">
        <v>0.74313077534230398</v>
      </c>
      <c r="AD2227" s="1">
        <v>1</v>
      </c>
      <c r="AE2227" s="1">
        <v>0.8598351428571428</v>
      </c>
      <c r="AF2227" s="1">
        <v>0.58064516129032262</v>
      </c>
      <c r="AG2227" s="4">
        <v>24947.5220720172</v>
      </c>
      <c r="AH2227" s="4">
        <v>24100</v>
      </c>
      <c r="AI2227" s="4">
        <v>10622413</v>
      </c>
      <c r="AJ2227" s="2">
        <v>0.80500000000000005</v>
      </c>
      <c r="AK2227" s="2">
        <v>0.5</v>
      </c>
      <c r="AL2227" s="2">
        <v>0.61299999999999999</v>
      </c>
      <c r="AM2227" s="2"/>
      <c r="AN2227" s="2">
        <v>0.32600000000000001</v>
      </c>
      <c r="AO2227" s="2">
        <v>0.7</v>
      </c>
      <c r="AP2227" s="2">
        <v>0.43099999999999999</v>
      </c>
      <c r="AQ2227" s="2">
        <v>0.79400000000000004</v>
      </c>
      <c r="AR2227" s="2">
        <v>70</v>
      </c>
      <c r="AS2227" s="2">
        <v>0.86</v>
      </c>
      <c r="AT2227" s="2">
        <v>0.70379838393322081</v>
      </c>
      <c r="AU2227" s="2">
        <v>0.70418684442099011</v>
      </c>
      <c r="AV2227" s="4"/>
      <c r="AW2227" s="4"/>
      <c r="AX2227" s="1">
        <f t="shared" si="490"/>
        <v>0.24303199824906982</v>
      </c>
      <c r="AY2227" s="2">
        <f t="shared" si="491"/>
        <v>0.32347138207854342</v>
      </c>
      <c r="AZ2227" s="1">
        <f t="shared" si="492"/>
        <v>0.1616275915597564</v>
      </c>
      <c r="BA2227" s="1">
        <f t="shared" si="493"/>
        <v>0.19818859450518914</v>
      </c>
      <c r="BB2227" s="1">
        <f t="shared" si="494"/>
        <v>0.24159374957987531</v>
      </c>
      <c r="BC2227" s="1">
        <f t="shared" si="495"/>
        <v>0.32582344510495304</v>
      </c>
      <c r="BD2227" s="1">
        <f t="shared" si="496"/>
        <v>0.10216773945178066</v>
      </c>
      <c r="BE2227" s="1">
        <f t="shared" si="497"/>
        <v>0.2625458</v>
      </c>
      <c r="BF2227" s="2">
        <f t="shared" si="498"/>
        <v>0.21380466118004607</v>
      </c>
      <c r="BG2227" s="1">
        <f t="shared" si="499"/>
        <v>0.2279521987278133</v>
      </c>
      <c r="BH2227" s="1">
        <f t="shared" si="500"/>
        <v>0.22319497804553634</v>
      </c>
      <c r="BI2227" s="2">
        <f t="shared" si="501"/>
        <v>0.70430265990785945</v>
      </c>
      <c r="BJ2227" s="1">
        <f t="shared" si="502"/>
        <v>0.92749763795339579</v>
      </c>
      <c r="BK2227" s="1">
        <f t="shared" si="503"/>
        <v>0.48110768186232311</v>
      </c>
    </row>
    <row r="2228" spans="1:63">
      <c r="A2228" t="s">
        <v>167</v>
      </c>
      <c r="B2228">
        <v>2009</v>
      </c>
      <c r="C2228" s="1">
        <v>0.94999198949441888</v>
      </c>
      <c r="D2228" s="1">
        <v>0.1232</v>
      </c>
      <c r="E2228" s="1">
        <v>2.9799999557435508E-2</v>
      </c>
      <c r="F2228" s="1">
        <v>0.375</v>
      </c>
      <c r="G2228" s="1">
        <v>0</v>
      </c>
      <c r="H2228" s="1">
        <v>1.9999999552965164E-2</v>
      </c>
      <c r="I2228" s="2">
        <v>0.29975000000000002</v>
      </c>
      <c r="J2228" s="1">
        <v>0.3992</v>
      </c>
      <c r="K2228" s="1">
        <v>0.48544967491190205</v>
      </c>
      <c r="L2228" s="2">
        <v>0.18</v>
      </c>
      <c r="M2228" s="2">
        <v>0.84239999927580367</v>
      </c>
      <c r="N2228" s="1">
        <v>0</v>
      </c>
      <c r="O2228" s="2">
        <v>6.7499999999999991E-2</v>
      </c>
      <c r="P2228" s="1">
        <v>0.48640000000000005</v>
      </c>
      <c r="Q2228" s="1">
        <v>0.14670477977925822</v>
      </c>
      <c r="R2228" s="3">
        <v>0.19658119600000001</v>
      </c>
      <c r="S2228" s="1">
        <v>0</v>
      </c>
      <c r="T2228" s="2">
        <v>2.6029214238592192E-3</v>
      </c>
      <c r="U2228" s="1">
        <v>2.3553347609705032E-2</v>
      </c>
      <c r="V2228" s="1">
        <v>5.4811007844475602E-2</v>
      </c>
      <c r="W2228" s="1">
        <v>0</v>
      </c>
      <c r="X2228" s="1">
        <v>0.82</v>
      </c>
      <c r="Y2228" s="2">
        <v>8.1967213114754092E-2</v>
      </c>
      <c r="Z2228" s="1">
        <v>0.22599999807775017</v>
      </c>
      <c r="AA2228" s="1">
        <v>0.64900000000000002</v>
      </c>
      <c r="AB2228" s="2">
        <v>0.65816017705090601</v>
      </c>
      <c r="AC2228" s="2">
        <v>0.74222395709973399</v>
      </c>
      <c r="AD2228" s="1">
        <v>1</v>
      </c>
      <c r="AE2228" s="1">
        <v>0.87703184532990941</v>
      </c>
      <c r="AF2228" s="1">
        <v>0.32258064516129031</v>
      </c>
      <c r="AG2228" s="4">
        <v>24919.560142145299</v>
      </c>
      <c r="AH2228" s="4">
        <v>24080</v>
      </c>
      <c r="AI2228" s="4">
        <v>10632069</v>
      </c>
      <c r="AJ2228" s="2">
        <v>0.81099999999999994</v>
      </c>
      <c r="AK2228" s="2">
        <v>0.6</v>
      </c>
      <c r="AL2228" s="2">
        <v>0.61599999999999999</v>
      </c>
      <c r="AM2228" s="2"/>
      <c r="AN2228" s="2">
        <v>0.35399999999999998</v>
      </c>
      <c r="AO2228" s="2">
        <v>0.7</v>
      </c>
      <c r="AP2228" s="2">
        <v>0.40299999999999997</v>
      </c>
      <c r="AQ2228" s="2">
        <v>0.79900000000000004</v>
      </c>
      <c r="AR2228" s="2">
        <v>70</v>
      </c>
      <c r="AS2228" s="2">
        <v>0.85799999999999998</v>
      </c>
      <c r="AT2228" s="2">
        <v>0.71605598436000617</v>
      </c>
      <c r="AU2228" s="2">
        <v>0.70742499193038677</v>
      </c>
      <c r="AV2228" s="4"/>
      <c r="AW2228" s="4"/>
      <c r="AX2228" s="1">
        <f t="shared" si="490"/>
        <v>0.24966533143413661</v>
      </c>
      <c r="AY2228" s="2">
        <f t="shared" si="491"/>
        <v>0.32489995345538647</v>
      </c>
      <c r="AZ2228" s="1">
        <f t="shared" si="492"/>
        <v>0.16645777944062351</v>
      </c>
      <c r="BA2228" s="1">
        <f t="shared" si="493"/>
        <v>0.2010552611077808</v>
      </c>
      <c r="BB2228" s="1">
        <f t="shared" si="494"/>
        <v>0.24159374957987531</v>
      </c>
      <c r="BC2228" s="1">
        <f t="shared" si="495"/>
        <v>0.32800122279978106</v>
      </c>
      <c r="BD2228" s="1">
        <f t="shared" si="496"/>
        <v>0.11409289587090336</v>
      </c>
      <c r="BE2228" s="1">
        <f t="shared" si="497"/>
        <v>0.27053979999999994</v>
      </c>
      <c r="BF2228" s="2">
        <f t="shared" si="498"/>
        <v>0.21164401185106466</v>
      </c>
      <c r="BG2228" s="1">
        <f t="shared" si="499"/>
        <v>0.22859568372602965</v>
      </c>
      <c r="BH2228" s="1">
        <f t="shared" si="500"/>
        <v>0.2278959560835199</v>
      </c>
      <c r="BI2228" s="2">
        <f t="shared" si="501"/>
        <v>0.7107794955770943</v>
      </c>
      <c r="BJ2228" s="1">
        <f t="shared" si="502"/>
        <v>0.93867545166061417</v>
      </c>
      <c r="BK2228" s="1">
        <f t="shared" si="503"/>
        <v>0.48288353949357443</v>
      </c>
    </row>
    <row r="2229" spans="1:63">
      <c r="A2229" t="s">
        <v>167</v>
      </c>
      <c r="B2229">
        <v>2010</v>
      </c>
      <c r="C2229" s="1">
        <v>0.94999198949441888</v>
      </c>
      <c r="D2229" s="1">
        <v>0.1232</v>
      </c>
      <c r="E2229" s="1">
        <v>4.9599999114871007E-2</v>
      </c>
      <c r="F2229" s="1">
        <v>0.375</v>
      </c>
      <c r="G2229" s="1">
        <v>0</v>
      </c>
      <c r="H2229" s="1">
        <v>3.9999999105930328E-2</v>
      </c>
      <c r="I2229" s="2">
        <v>0.29975000000000002</v>
      </c>
      <c r="J2229" s="1">
        <v>0.40319199991077181</v>
      </c>
      <c r="K2229" s="1">
        <v>0.48544967491190205</v>
      </c>
      <c r="L2229" s="2">
        <v>0.18</v>
      </c>
      <c r="M2229" s="2">
        <v>0.85859999891370542</v>
      </c>
      <c r="N2229" s="1">
        <v>0</v>
      </c>
      <c r="O2229" s="2">
        <v>6.7499999999999991E-2</v>
      </c>
      <c r="P2229" s="1">
        <v>0.48640000000000005</v>
      </c>
      <c r="Q2229" s="1">
        <v>0.17840468150973465</v>
      </c>
      <c r="R2229" s="3">
        <v>0.19658119600000001</v>
      </c>
      <c r="S2229" s="1">
        <v>0</v>
      </c>
      <c r="T2229" s="2">
        <v>2.6539590977184384E-3</v>
      </c>
      <c r="U2229" s="1">
        <v>2.3553347609705032E-2</v>
      </c>
      <c r="V2229" s="1">
        <v>5.4811007844475602E-2</v>
      </c>
      <c r="W2229" s="1">
        <v>0</v>
      </c>
      <c r="X2229" s="1">
        <v>0.82</v>
      </c>
      <c r="Y2229" s="2">
        <v>8.1967213114754092E-2</v>
      </c>
      <c r="Z2229" s="1">
        <v>0.24319999769330025</v>
      </c>
      <c r="AA2229" s="1">
        <v>0.64400000000000002</v>
      </c>
      <c r="AB2229" s="2">
        <v>0.65974177878606355</v>
      </c>
      <c r="AC2229" s="2">
        <v>0.74464619661659004</v>
      </c>
      <c r="AD2229" s="1">
        <v>1</v>
      </c>
      <c r="AE2229" s="1">
        <v>0.89422854780267602</v>
      </c>
      <c r="AF2229" s="1">
        <v>0.32258064516129031</v>
      </c>
      <c r="AG2229" s="4"/>
      <c r="AH2229" s="4">
        <v>25306.666666666744</v>
      </c>
      <c r="AI2229" s="4"/>
      <c r="AJ2229" s="2">
        <v>0.80500000000000005</v>
      </c>
      <c r="AK2229" s="2">
        <v>0.6</v>
      </c>
      <c r="AL2229" s="2">
        <v>0.61</v>
      </c>
      <c r="AM2229" s="2"/>
      <c r="AN2229" s="2">
        <v>0.371</v>
      </c>
      <c r="AO2229" s="2">
        <v>0.7</v>
      </c>
      <c r="AP2229" s="2">
        <v>0.37</v>
      </c>
      <c r="AQ2229" s="2">
        <v>0.79700000000000004</v>
      </c>
      <c r="AR2229" s="2">
        <v>70</v>
      </c>
      <c r="AS2229" s="2">
        <v>0.875</v>
      </c>
      <c r="AT2229" s="2">
        <v>0.71389542456469846</v>
      </c>
      <c r="AU2229" s="2">
        <v>0.70535074205744608</v>
      </c>
      <c r="AV2229" s="4"/>
      <c r="AW2229" s="4"/>
      <c r="AX2229" s="1">
        <f t="shared" si="490"/>
        <v>0.25629866461920336</v>
      </c>
      <c r="AY2229" s="2">
        <f t="shared" si="491"/>
        <v>0.32778452481948278</v>
      </c>
      <c r="AZ2229" s="1">
        <f t="shared" si="492"/>
        <v>0.17280796732149065</v>
      </c>
      <c r="BA2229" s="1">
        <f t="shared" si="493"/>
        <v>0.20392192771037246</v>
      </c>
      <c r="BB2229" s="1">
        <f t="shared" si="494"/>
        <v>0.24159374957987531</v>
      </c>
      <c r="BC2229" s="1">
        <f t="shared" si="495"/>
        <v>0.33215588937358365</v>
      </c>
      <c r="BD2229" s="1">
        <f t="shared" si="496"/>
        <v>0.12601805229002608</v>
      </c>
      <c r="BE2229" s="1">
        <f t="shared" si="497"/>
        <v>0.27168179999999997</v>
      </c>
      <c r="BF2229" s="2">
        <f t="shared" si="498"/>
        <v>0.21182833999673523</v>
      </c>
      <c r="BG2229" s="1">
        <f t="shared" si="499"/>
        <v>0.22845792898601222</v>
      </c>
      <c r="BH2229" s="1">
        <f t="shared" si="500"/>
        <v>0.23325589708116168</v>
      </c>
      <c r="BI2229" s="2">
        <f t="shared" si="501"/>
        <v>0.71196806898274745</v>
      </c>
      <c r="BJ2229" s="1">
        <f t="shared" si="502"/>
        <v>0.94522396606390913</v>
      </c>
      <c r="BK2229" s="1">
        <f t="shared" si="503"/>
        <v>0.47871217190158577</v>
      </c>
    </row>
    <row r="2230" spans="1:63">
      <c r="A2230" t="s">
        <v>168</v>
      </c>
      <c r="B2230">
        <v>1995</v>
      </c>
      <c r="C2230" s="1">
        <v>1</v>
      </c>
      <c r="D2230" s="1">
        <v>1</v>
      </c>
      <c r="E2230" s="1">
        <v>0</v>
      </c>
      <c r="F2230" s="1">
        <v>0.52500000000000002</v>
      </c>
      <c r="G2230" s="1">
        <v>4.0000000000000001E-3</v>
      </c>
      <c r="H2230" s="1">
        <v>0</v>
      </c>
      <c r="I2230" s="2">
        <v>0.54108333333333336</v>
      </c>
      <c r="J2230" s="1">
        <v>5.9000000000000101E-2</v>
      </c>
      <c r="K2230" s="1">
        <v>0.90794871794870513</v>
      </c>
      <c r="L2230" s="2">
        <v>0.28000000000000003</v>
      </c>
      <c r="M2230" s="2">
        <v>1</v>
      </c>
      <c r="N2230" s="1">
        <v>0</v>
      </c>
      <c r="O2230" s="2">
        <v>7.4999999999999997E-2</v>
      </c>
      <c r="P2230" s="1">
        <v>0.58240000000000003</v>
      </c>
      <c r="Q2230" s="1">
        <v>0.26849756097560995</v>
      </c>
      <c r="R2230" s="3">
        <v>0.13507625200000001</v>
      </c>
      <c r="S2230" s="1">
        <v>0</v>
      </c>
      <c r="T2230" s="2">
        <v>1.1870449999999999E-2</v>
      </c>
      <c r="U2230" s="1">
        <v>0.22988831188903622</v>
      </c>
      <c r="V2230" s="1">
        <v>0.33104463039743398</v>
      </c>
      <c r="W2230" s="1">
        <v>1.3000000000000012E-2</v>
      </c>
      <c r="X2230" s="1">
        <v>0</v>
      </c>
      <c r="Y2230" s="2">
        <v>0</v>
      </c>
      <c r="Z2230" s="1">
        <v>9.9999999999999978E-2</v>
      </c>
      <c r="AA2230" s="1">
        <v>0.57040000110864642</v>
      </c>
      <c r="AB2230" s="2">
        <v>0.56779960009372654</v>
      </c>
      <c r="AC2230" s="2">
        <v>0.30734173793768665</v>
      </c>
      <c r="AD2230" s="1">
        <v>3.9033109985070667E-2</v>
      </c>
      <c r="AE2230" s="1">
        <v>0.31610842857142857</v>
      </c>
      <c r="AF2230" s="1">
        <v>0.61290322580645162</v>
      </c>
      <c r="AG2230" s="4"/>
      <c r="AH2230" s="4" t="e">
        <v>#DIV/0!</v>
      </c>
      <c r="AI2230" s="4">
        <v>525736</v>
      </c>
      <c r="AJ2230" s="2">
        <v>0.50600000098347664</v>
      </c>
      <c r="AK2230" s="2">
        <v>0.2760000005364418</v>
      </c>
      <c r="AL2230" s="2">
        <v>0.80500000156462193</v>
      </c>
      <c r="AM2230" s="2"/>
      <c r="AN2230" s="2">
        <v>0.4397600008547306</v>
      </c>
      <c r="AO2230" s="2">
        <v>0.46000000089406967</v>
      </c>
      <c r="AP2230" s="2">
        <v>0.48000000268220899</v>
      </c>
      <c r="AQ2230" s="2">
        <v>0.66884000129997734</v>
      </c>
      <c r="AR2230" s="2"/>
      <c r="AS2230" s="2">
        <v>0.69000000134110451</v>
      </c>
      <c r="AT2230" s="2">
        <v>0.45265075606387289</v>
      </c>
      <c r="AU2230" s="2">
        <v>0.52320298122890541</v>
      </c>
      <c r="AV2230" s="4"/>
      <c r="AW2230" s="4"/>
      <c r="AX2230" s="1">
        <f t="shared" si="490"/>
        <v>0.42149999999999999</v>
      </c>
      <c r="AY2230" s="2">
        <f t="shared" si="491"/>
        <v>0.40900457875457696</v>
      </c>
      <c r="AZ2230" s="1">
        <f t="shared" si="492"/>
        <v>0.19956885259512197</v>
      </c>
      <c r="BA2230" s="1">
        <f t="shared" si="493"/>
        <v>0.11232215704774502</v>
      </c>
      <c r="BB2230" s="1">
        <f t="shared" si="494"/>
        <v>0.31100532191359664</v>
      </c>
      <c r="BC2230" s="1">
        <f t="shared" si="495"/>
        <v>0.3418271811552705</v>
      </c>
      <c r="BD2230" s="1">
        <f t="shared" si="496"/>
        <v>0.1980527881540525</v>
      </c>
      <c r="BE2230" s="1">
        <f t="shared" si="497"/>
        <v>0.21958376042678951</v>
      </c>
      <c r="BF2230" s="2">
        <f t="shared" si="498"/>
        <v>0.13277920940952861</v>
      </c>
      <c r="BG2230" s="1">
        <f t="shared" si="499"/>
        <v>0.10988279661339738</v>
      </c>
      <c r="BH2230" s="1">
        <f t="shared" si="500"/>
        <v>0.28362843040763985</v>
      </c>
      <c r="BI2230" s="2">
        <f t="shared" si="501"/>
        <v>0.46224576644971549</v>
      </c>
      <c r="BJ2230" s="1">
        <f t="shared" si="502"/>
        <v>0.74587419685735534</v>
      </c>
      <c r="BK2230" s="1">
        <f t="shared" si="503"/>
        <v>0.17861733604207564</v>
      </c>
    </row>
    <row r="2231" spans="1:63">
      <c r="A2231" t="s">
        <v>168</v>
      </c>
      <c r="B2231">
        <v>1996</v>
      </c>
      <c r="C2231" s="1">
        <v>1</v>
      </c>
      <c r="D2231" s="1">
        <v>1</v>
      </c>
      <c r="E2231" s="1">
        <v>0</v>
      </c>
      <c r="F2231" s="1">
        <v>0.52500000000000002</v>
      </c>
      <c r="G2231" s="1">
        <v>4.0000000000000001E-3</v>
      </c>
      <c r="H2231" s="1">
        <v>0</v>
      </c>
      <c r="I2231" s="2">
        <v>0.54108333333333336</v>
      </c>
      <c r="J2231" s="1">
        <v>5.74E-2</v>
      </c>
      <c r="K2231" s="1">
        <v>0.91141025641024354</v>
      </c>
      <c r="L2231" s="2">
        <v>0.28000000000000003</v>
      </c>
      <c r="M2231" s="2">
        <v>1</v>
      </c>
      <c r="N2231" s="1">
        <v>0</v>
      </c>
      <c r="O2231" s="2">
        <v>7.4999999999999997E-2</v>
      </c>
      <c r="P2231" s="1">
        <v>0.58240000000000003</v>
      </c>
      <c r="Q2231" s="1">
        <v>0.26041804878048791</v>
      </c>
      <c r="R2231" s="3">
        <v>0.13507625200000001</v>
      </c>
      <c r="S2231" s="1">
        <v>0</v>
      </c>
      <c r="T2231" s="2">
        <v>1.1271787950000001E-2</v>
      </c>
      <c r="U2231" s="1">
        <v>0.22988831188903622</v>
      </c>
      <c r="V2231" s="1">
        <v>0.33104463039743398</v>
      </c>
      <c r="W2231" s="1">
        <v>1.3000000000000012E-2</v>
      </c>
      <c r="X2231" s="1">
        <v>0</v>
      </c>
      <c r="Y2231" s="2">
        <v>0</v>
      </c>
      <c r="Z2231" s="1">
        <v>9.9999999999999978E-2</v>
      </c>
      <c r="AA2231" s="1">
        <v>0.58280000083148475</v>
      </c>
      <c r="AB2231" s="2">
        <v>0.56647019619945205</v>
      </c>
      <c r="AC2231" s="2">
        <v>0.31111935083651998</v>
      </c>
      <c r="AD2231" s="1">
        <v>5.9474015052060437E-2</v>
      </c>
      <c r="AE2231" s="1">
        <v>0.32490214285714286</v>
      </c>
      <c r="AF2231" s="1">
        <v>0.54838709677419351</v>
      </c>
      <c r="AG2231" s="4"/>
      <c r="AH2231" s="4" t="e">
        <v>#DIV/0!</v>
      </c>
      <c r="AI2231" s="4">
        <v>537527</v>
      </c>
      <c r="AJ2231" s="2">
        <v>0.51700000073760743</v>
      </c>
      <c r="AK2231" s="2">
        <v>0.28200000040233136</v>
      </c>
      <c r="AL2231" s="2">
        <v>0.82250000117346644</v>
      </c>
      <c r="AM2231" s="2"/>
      <c r="AN2231" s="2">
        <v>0.44932000064104793</v>
      </c>
      <c r="AO2231" s="2">
        <v>0.47000000067055225</v>
      </c>
      <c r="AP2231" s="2">
        <v>0.49200000241398811</v>
      </c>
      <c r="AQ2231" s="2">
        <v>0.68338000097498297</v>
      </c>
      <c r="AR2231" s="2"/>
      <c r="AS2231" s="2">
        <v>0.70500000100582838</v>
      </c>
      <c r="AT2231" s="2">
        <v>0.45168444498517513</v>
      </c>
      <c r="AU2231" s="2">
        <v>0.52367651144726657</v>
      </c>
      <c r="AV2231" s="4"/>
      <c r="AW2231" s="4"/>
      <c r="AX2231" s="1">
        <f t="shared" si="490"/>
        <v>0.42149999999999999</v>
      </c>
      <c r="AY2231" s="2">
        <f t="shared" si="491"/>
        <v>0.40927051282051102</v>
      </c>
      <c r="AZ2231" s="1">
        <f t="shared" si="492"/>
        <v>0.19783321774609758</v>
      </c>
      <c r="BA2231" s="1">
        <f t="shared" si="493"/>
        <v>0.11232215704774502</v>
      </c>
      <c r="BB2231" s="1">
        <f t="shared" si="494"/>
        <v>0.31100532191359664</v>
      </c>
      <c r="BC2231" s="1">
        <f t="shared" si="495"/>
        <v>0.34164940337749267</v>
      </c>
      <c r="BD2231" s="1">
        <f t="shared" si="496"/>
        <v>0.19718334885678857</v>
      </c>
      <c r="BE2231" s="1">
        <f t="shared" si="497"/>
        <v>0.22435732032009215</v>
      </c>
      <c r="BF2231" s="2">
        <f t="shared" si="498"/>
        <v>0.13292739920211472</v>
      </c>
      <c r="BG2231" s="1">
        <f t="shared" si="499"/>
        <v>0.11243156630374336</v>
      </c>
      <c r="BH2231" s="1">
        <f t="shared" si="500"/>
        <v>0.28327935804929261</v>
      </c>
      <c r="BI2231" s="2">
        <f t="shared" si="501"/>
        <v>0.46971628582595021</v>
      </c>
      <c r="BJ2231" s="1">
        <f t="shared" si="502"/>
        <v>0.75299564387524276</v>
      </c>
      <c r="BK2231" s="1">
        <f t="shared" si="503"/>
        <v>0.1864369277766576</v>
      </c>
    </row>
    <row r="2232" spans="1:63">
      <c r="A2232" t="s">
        <v>168</v>
      </c>
      <c r="B2232">
        <v>1997</v>
      </c>
      <c r="C2232" s="1">
        <v>1</v>
      </c>
      <c r="D2232" s="1">
        <v>1</v>
      </c>
      <c r="E2232" s="1">
        <v>0</v>
      </c>
      <c r="F2232" s="1">
        <v>0.52500000000000002</v>
      </c>
      <c r="G2232" s="1">
        <v>4.0000000000000001E-3</v>
      </c>
      <c r="H2232" s="1">
        <v>0</v>
      </c>
      <c r="I2232" s="2">
        <v>0.54108333333333336</v>
      </c>
      <c r="J2232" s="1">
        <v>5.5800000000000002E-2</v>
      </c>
      <c r="K2232" s="1">
        <v>0.90717948717947439</v>
      </c>
      <c r="L2232" s="2">
        <v>0.28000000000000003</v>
      </c>
      <c r="M2232" s="2">
        <v>1</v>
      </c>
      <c r="N2232" s="1">
        <v>0</v>
      </c>
      <c r="O2232" s="2">
        <v>7.4999999999999997E-2</v>
      </c>
      <c r="P2232" s="1">
        <v>0.58240000000000003</v>
      </c>
      <c r="Q2232" s="1">
        <v>0.25214926829268391</v>
      </c>
      <c r="R2232" s="3">
        <v>0.13507625200000001</v>
      </c>
      <c r="S2232" s="1">
        <v>0</v>
      </c>
      <c r="T2232" s="2">
        <v>1.06731259E-2</v>
      </c>
      <c r="U2232" s="1">
        <v>0.22988831188903622</v>
      </c>
      <c r="V2232" s="1">
        <v>0.33104463039743398</v>
      </c>
      <c r="W2232" s="1">
        <v>1.3000000000000012E-2</v>
      </c>
      <c r="X2232" s="1">
        <v>0</v>
      </c>
      <c r="Y2232" s="2">
        <v>0</v>
      </c>
      <c r="Z2232" s="1">
        <v>9.9999999999999978E-2</v>
      </c>
      <c r="AA2232" s="1">
        <v>0.59520000055432321</v>
      </c>
      <c r="AB2232" s="2">
        <v>0.62969067305734605</v>
      </c>
      <c r="AC2232" s="2">
        <v>0.33096394057492301</v>
      </c>
      <c r="AD2232" s="1">
        <v>8.7626849418108665E-2</v>
      </c>
      <c r="AE2232" s="1">
        <v>0.33041714285714285</v>
      </c>
      <c r="AF2232" s="1">
        <v>0.61290322580645162</v>
      </c>
      <c r="AG2232" s="4"/>
      <c r="AH2232" s="4" t="e">
        <v>#DIV/0!</v>
      </c>
      <c r="AI2232" s="4">
        <v>551277</v>
      </c>
      <c r="AJ2232" s="2">
        <v>0.52800000049173834</v>
      </c>
      <c r="AK2232" s="2">
        <v>0.28800000026822092</v>
      </c>
      <c r="AL2232" s="2">
        <v>0.84000000078231096</v>
      </c>
      <c r="AM2232" s="2"/>
      <c r="AN2232" s="2">
        <v>0.45888000042736526</v>
      </c>
      <c r="AO2232" s="2">
        <v>0.48000000044703484</v>
      </c>
      <c r="AP2232" s="2">
        <v>0.50400000214576723</v>
      </c>
      <c r="AQ2232" s="2">
        <v>0.69792000064998871</v>
      </c>
      <c r="AR2232" s="2"/>
      <c r="AS2232" s="2">
        <v>0.72000000067055225</v>
      </c>
      <c r="AT2232" s="2">
        <v>0.55549855228001821</v>
      </c>
      <c r="AU2232" s="2">
        <v>0.56052227888893547</v>
      </c>
      <c r="AV2232" s="4"/>
      <c r="AW2232" s="4"/>
      <c r="AX2232" s="1">
        <f t="shared" si="490"/>
        <v>0.42149999999999999</v>
      </c>
      <c r="AY2232" s="2">
        <f t="shared" si="491"/>
        <v>0.40843754578754393</v>
      </c>
      <c r="AZ2232" s="1">
        <f t="shared" si="492"/>
        <v>0.19605972923853682</v>
      </c>
      <c r="BA2232" s="1">
        <f t="shared" si="493"/>
        <v>0.11232215704774502</v>
      </c>
      <c r="BB2232" s="1">
        <f t="shared" si="494"/>
        <v>0.31100532191359664</v>
      </c>
      <c r="BC2232" s="1">
        <f t="shared" si="495"/>
        <v>0.34147162559971489</v>
      </c>
      <c r="BD2232" s="1">
        <f t="shared" si="496"/>
        <v>0.19500031356202638</v>
      </c>
      <c r="BE2232" s="1">
        <f t="shared" si="497"/>
        <v>0.22913088021339478</v>
      </c>
      <c r="BF2232" s="2">
        <f t="shared" si="498"/>
        <v>0.15161531659122873</v>
      </c>
      <c r="BG2232" s="1">
        <f t="shared" si="499"/>
        <v>0.11867528475280163</v>
      </c>
      <c r="BH2232" s="1">
        <f t="shared" si="500"/>
        <v>0.28249242035844596</v>
      </c>
      <c r="BI2232" s="2">
        <f t="shared" si="501"/>
        <v>0.49942148155742516</v>
      </c>
      <c r="BJ2232" s="1">
        <f t="shared" si="502"/>
        <v>0.78191390191587118</v>
      </c>
      <c r="BK2232" s="1">
        <f t="shared" si="503"/>
        <v>0.2169290611989792</v>
      </c>
    </row>
    <row r="2233" spans="1:63">
      <c r="A2233" t="s">
        <v>168</v>
      </c>
      <c r="B2233">
        <v>1998</v>
      </c>
      <c r="C2233" s="1">
        <v>1</v>
      </c>
      <c r="D2233" s="1">
        <v>1</v>
      </c>
      <c r="E2233" s="1">
        <v>0</v>
      </c>
      <c r="F2233" s="1">
        <v>0.52500000000000002</v>
      </c>
      <c r="G2233" s="1">
        <v>4.0000000000000001E-3</v>
      </c>
      <c r="H2233" s="1">
        <v>0</v>
      </c>
      <c r="I2233" s="2">
        <v>0.54108333333333336</v>
      </c>
      <c r="J2233" s="1">
        <v>5.4199999999999998E-2</v>
      </c>
      <c r="K2233" s="1">
        <v>0.90564102564101279</v>
      </c>
      <c r="L2233" s="2">
        <v>0.28000000000000003</v>
      </c>
      <c r="M2233" s="2">
        <v>1</v>
      </c>
      <c r="N2233" s="1">
        <v>0</v>
      </c>
      <c r="O2233" s="2">
        <v>7.4999999999999997E-2</v>
      </c>
      <c r="P2233" s="1">
        <v>0.58240000000000003</v>
      </c>
      <c r="Q2233" s="1">
        <v>0.24378439024390386</v>
      </c>
      <c r="R2233" s="3">
        <v>0.13507625200000001</v>
      </c>
      <c r="S2233" s="1">
        <v>0</v>
      </c>
      <c r="T2233" s="2">
        <v>1.007446385E-2</v>
      </c>
      <c r="U2233" s="1">
        <v>0.22988831188903622</v>
      </c>
      <c r="V2233" s="1">
        <v>0.33104463039743398</v>
      </c>
      <c r="W2233" s="1">
        <v>1.3000000000000012E-2</v>
      </c>
      <c r="X2233" s="1">
        <v>0</v>
      </c>
      <c r="Y2233" s="2">
        <v>0</v>
      </c>
      <c r="Z2233" s="1">
        <v>9.9999999999999978E-2</v>
      </c>
      <c r="AA2233" s="1">
        <v>0.60760000027716154</v>
      </c>
      <c r="AB2233" s="2">
        <v>0.69291114991524005</v>
      </c>
      <c r="AC2233" s="2">
        <v>0.35080853031332604</v>
      </c>
      <c r="AD2233" s="1">
        <v>0.12859060155941221</v>
      </c>
      <c r="AE2233" s="1">
        <v>0.33762799999999998</v>
      </c>
      <c r="AF2233" s="1">
        <v>0.58064516129032262</v>
      </c>
      <c r="AG2233" s="4"/>
      <c r="AH2233" s="4" t="e">
        <v>#DIV/0!</v>
      </c>
      <c r="AI2233" s="4">
        <v>568177</v>
      </c>
      <c r="AJ2233" s="2">
        <v>0.53900000024586914</v>
      </c>
      <c r="AK2233" s="2">
        <v>0.29400000013411043</v>
      </c>
      <c r="AL2233" s="2">
        <v>0.85750000039115548</v>
      </c>
      <c r="AM2233" s="2"/>
      <c r="AN2233" s="2">
        <v>0.46844000021368259</v>
      </c>
      <c r="AO2233" s="2">
        <v>0.49000000022351742</v>
      </c>
      <c r="AP2233" s="2">
        <v>0.51600000187754635</v>
      </c>
      <c r="AQ2233" s="2">
        <v>0.71246000032499435</v>
      </c>
      <c r="AR2233" s="2"/>
      <c r="AS2233" s="2">
        <v>0.73500000033527613</v>
      </c>
      <c r="AT2233" s="2">
        <v>0.65931265957486129</v>
      </c>
      <c r="AU2233" s="2">
        <v>0.59736804633060436</v>
      </c>
      <c r="AV2233" s="4"/>
      <c r="AW2233" s="4"/>
      <c r="AX2233" s="1">
        <f t="shared" si="490"/>
        <v>0.42149999999999999</v>
      </c>
      <c r="AY2233" s="2">
        <f t="shared" si="491"/>
        <v>0.40798919413919232</v>
      </c>
      <c r="AZ2233" s="1">
        <f t="shared" si="492"/>
        <v>0.19426702121878076</v>
      </c>
      <c r="BA2233" s="1">
        <f t="shared" si="493"/>
        <v>0.11232215704774502</v>
      </c>
      <c r="BB2233" s="1">
        <f t="shared" si="494"/>
        <v>0.31100532191359664</v>
      </c>
      <c r="BC2233" s="1">
        <f t="shared" si="495"/>
        <v>0.34129384782193717</v>
      </c>
      <c r="BD2233" s="1">
        <f t="shared" si="496"/>
        <v>0.19324997995581947</v>
      </c>
      <c r="BE2233" s="1">
        <f t="shared" si="497"/>
        <v>0.23390444010669739</v>
      </c>
      <c r="BF2233" s="2">
        <f t="shared" si="498"/>
        <v>0.17030323398034275</v>
      </c>
      <c r="BG2233" s="1">
        <f t="shared" si="499"/>
        <v>0.12572913480490838</v>
      </c>
      <c r="BH2233" s="1">
        <f t="shared" si="500"/>
        <v>0.28184971656378444</v>
      </c>
      <c r="BI2233" s="2">
        <f t="shared" si="501"/>
        <v>0.5299368088919485</v>
      </c>
      <c r="BJ2233" s="1">
        <f t="shared" si="502"/>
        <v>0.81178652545573293</v>
      </c>
      <c r="BK2233" s="1">
        <f t="shared" si="503"/>
        <v>0.24808709232816406</v>
      </c>
    </row>
    <row r="2234" spans="1:63">
      <c r="A2234" t="s">
        <v>168</v>
      </c>
      <c r="B2234">
        <v>1999</v>
      </c>
      <c r="C2234" s="1">
        <v>1</v>
      </c>
      <c r="D2234" s="1">
        <v>1</v>
      </c>
      <c r="E2234" s="1">
        <v>0</v>
      </c>
      <c r="F2234" s="1">
        <v>0.52500000000000002</v>
      </c>
      <c r="G2234" s="1">
        <v>4.0000000000000001E-3</v>
      </c>
      <c r="H2234" s="1">
        <v>0</v>
      </c>
      <c r="I2234" s="2">
        <v>0.54108333333333336</v>
      </c>
      <c r="J2234" s="1">
        <v>5.2600000000000001E-2</v>
      </c>
      <c r="K2234" s="1">
        <v>0.90371794871793587</v>
      </c>
      <c r="L2234" s="2">
        <v>0.28000000000000003</v>
      </c>
      <c r="M2234" s="2">
        <v>1</v>
      </c>
      <c r="N2234" s="1">
        <v>0</v>
      </c>
      <c r="O2234" s="2">
        <v>7.4999999999999997E-2</v>
      </c>
      <c r="P2234" s="1">
        <v>0.58240000000000003</v>
      </c>
      <c r="Q2234" s="1">
        <v>0.23547658536585403</v>
      </c>
      <c r="R2234" s="3">
        <v>0.13507625200000001</v>
      </c>
      <c r="S2234" s="1">
        <v>0</v>
      </c>
      <c r="T2234" s="2">
        <v>9.475801800000001E-3</v>
      </c>
      <c r="U2234" s="1">
        <v>0.22988831188903622</v>
      </c>
      <c r="V2234" s="1">
        <v>0.33104463039743398</v>
      </c>
      <c r="W2234" s="1">
        <v>1.3000000000000012E-2</v>
      </c>
      <c r="X2234" s="1">
        <v>0</v>
      </c>
      <c r="Y2234" s="2">
        <v>0</v>
      </c>
      <c r="Z2234" s="1">
        <v>9.9999999999999978E-2</v>
      </c>
      <c r="AA2234" s="1">
        <v>0.62</v>
      </c>
      <c r="AB2234" s="2">
        <v>0.69974111695914798</v>
      </c>
      <c r="AC2234" s="2">
        <v>0.37151160864792898</v>
      </c>
      <c r="AD2234" s="1">
        <v>0.15899400227093888</v>
      </c>
      <c r="AE2234" s="1">
        <v>0.34963242857142857</v>
      </c>
      <c r="AF2234" s="1">
        <v>0.80645161290322576</v>
      </c>
      <c r="AG2234" s="4"/>
      <c r="AH2234" s="4" t="e">
        <v>#DIV/0!</v>
      </c>
      <c r="AI2234" s="4">
        <v>589575</v>
      </c>
      <c r="AJ2234" s="2">
        <v>0.55000000000000004</v>
      </c>
      <c r="AK2234" s="2">
        <v>0.3</v>
      </c>
      <c r="AL2234" s="2">
        <v>0.875</v>
      </c>
      <c r="AM2234" s="2"/>
      <c r="AN2234" s="2">
        <v>0.47799999999999998</v>
      </c>
      <c r="AO2234" s="2">
        <v>0.5</v>
      </c>
      <c r="AP2234" s="2">
        <v>0.52800000160932536</v>
      </c>
      <c r="AQ2234" s="2">
        <v>0.72699999999999998</v>
      </c>
      <c r="AR2234" s="2">
        <v>50</v>
      </c>
      <c r="AS2234" s="2">
        <v>0.75</v>
      </c>
      <c r="AT2234" s="2">
        <v>0.66366244901760474</v>
      </c>
      <c r="AU2234" s="2">
        <v>0.61916938611531624</v>
      </c>
      <c r="AV2234" s="4"/>
      <c r="AW2234" s="4"/>
      <c r="AX2234" s="1">
        <f t="shared" si="490"/>
        <v>0.42149999999999999</v>
      </c>
      <c r="AY2234" s="2">
        <f t="shared" si="491"/>
        <v>0.40748589743589564</v>
      </c>
      <c r="AZ2234" s="1">
        <f t="shared" si="492"/>
        <v>0.19248572783317081</v>
      </c>
      <c r="BA2234" s="1">
        <f t="shared" si="493"/>
        <v>0.11232215704774502</v>
      </c>
      <c r="BB2234" s="1">
        <f t="shared" si="494"/>
        <v>0.31100532191359664</v>
      </c>
      <c r="BC2234" s="1">
        <f t="shared" si="495"/>
        <v>0.34111607004415939</v>
      </c>
      <c r="BD2234" s="1">
        <f t="shared" si="496"/>
        <v>0.19144505598063166</v>
      </c>
      <c r="BE2234" s="1">
        <f t="shared" si="497"/>
        <v>0.23867799999999997</v>
      </c>
      <c r="BF2234" s="2">
        <f t="shared" si="498"/>
        <v>0.17349151746246819</v>
      </c>
      <c r="BG2234" s="1">
        <f t="shared" si="499"/>
        <v>0.1312298816626877</v>
      </c>
      <c r="BH2234" s="1">
        <f t="shared" si="500"/>
        <v>0.28118881597946255</v>
      </c>
      <c r="BI2234" s="2">
        <f t="shared" si="501"/>
        <v>0.54339939912515589</v>
      </c>
      <c r="BJ2234" s="1">
        <f t="shared" si="502"/>
        <v>0.82458821510461844</v>
      </c>
      <c r="BK2234" s="1">
        <f t="shared" si="503"/>
        <v>0.26221058314569334</v>
      </c>
    </row>
    <row r="2235" spans="1:63">
      <c r="A2235" t="s">
        <v>168</v>
      </c>
      <c r="B2235">
        <v>2000</v>
      </c>
      <c r="C2235" s="1">
        <v>1</v>
      </c>
      <c r="D2235" s="1">
        <v>1</v>
      </c>
      <c r="E2235" s="1">
        <v>0</v>
      </c>
      <c r="F2235" s="1">
        <v>0.52500000000000002</v>
      </c>
      <c r="G2235" s="1">
        <v>4.0000000000000001E-3</v>
      </c>
      <c r="H2235" s="1">
        <v>0</v>
      </c>
      <c r="I2235" s="2">
        <v>0.54108333333333336</v>
      </c>
      <c r="J2235" s="1">
        <v>5.09999999999999E-2</v>
      </c>
      <c r="K2235" s="1">
        <v>0.90294871794870513</v>
      </c>
      <c r="L2235" s="2">
        <v>0.28000000000000003</v>
      </c>
      <c r="M2235" s="2">
        <v>1</v>
      </c>
      <c r="N2235" s="1">
        <v>0</v>
      </c>
      <c r="O2235" s="2">
        <v>7.4999999999999997E-2</v>
      </c>
      <c r="P2235" s="1">
        <v>0.58240000000000003</v>
      </c>
      <c r="Q2235" s="1">
        <v>0.22736975609756205</v>
      </c>
      <c r="R2235" s="3">
        <v>0.13507625200000001</v>
      </c>
      <c r="S2235" s="1">
        <v>0</v>
      </c>
      <c r="T2235" s="2">
        <v>8.8771397500000005E-3</v>
      </c>
      <c r="U2235" s="1">
        <v>0.22988831188903622</v>
      </c>
      <c r="V2235" s="1">
        <v>0.33104463039743398</v>
      </c>
      <c r="W2235" s="1">
        <v>1.3000000000000012E-2</v>
      </c>
      <c r="X2235" s="1">
        <v>0</v>
      </c>
      <c r="Y2235" s="2">
        <v>0</v>
      </c>
      <c r="Z2235" s="1">
        <v>9.9999999999999978E-2</v>
      </c>
      <c r="AA2235" s="1">
        <v>0.62</v>
      </c>
      <c r="AB2235" s="2">
        <v>0.70657108400305602</v>
      </c>
      <c r="AC2235" s="2">
        <v>0.39221468698253198</v>
      </c>
      <c r="AD2235" s="1">
        <v>0.21770548549155444</v>
      </c>
      <c r="AE2235" s="1">
        <v>0.31090714285714288</v>
      </c>
      <c r="AF2235" s="1">
        <v>0.58064516129032262</v>
      </c>
      <c r="AG2235" s="4">
        <v>55053.514699089697</v>
      </c>
      <c r="AH2235" s="4" t="e">
        <v>#DIV/0!</v>
      </c>
      <c r="AI2235" s="4">
        <v>616817</v>
      </c>
      <c r="AJ2235" s="2">
        <v>0.55000000000000004</v>
      </c>
      <c r="AK2235" s="2">
        <v>0.3</v>
      </c>
      <c r="AL2235" s="2">
        <v>0.875</v>
      </c>
      <c r="AM2235" s="2"/>
      <c r="AN2235" s="2">
        <v>0.47100000000000003</v>
      </c>
      <c r="AO2235" s="2">
        <v>0.5</v>
      </c>
      <c r="AP2235" s="2">
        <v>0.54000000134110449</v>
      </c>
      <c r="AQ2235" s="2">
        <v>0.73599999999999999</v>
      </c>
      <c r="AR2235" s="2">
        <v>50</v>
      </c>
      <c r="AS2235" s="2">
        <v>0.75</v>
      </c>
      <c r="AT2235" s="2">
        <v>0.66801223846034818</v>
      </c>
      <c r="AU2235" s="2">
        <v>0.64097072590002813</v>
      </c>
      <c r="AV2235" s="4"/>
      <c r="AW2235" s="4"/>
      <c r="AX2235" s="1">
        <f t="shared" si="490"/>
        <v>0.42149999999999999</v>
      </c>
      <c r="AY2235" s="2">
        <f t="shared" si="491"/>
        <v>0.40714743589743413</v>
      </c>
      <c r="AZ2235" s="1">
        <f t="shared" si="492"/>
        <v>0.19074462956951241</v>
      </c>
      <c r="BA2235" s="1">
        <f t="shared" si="493"/>
        <v>0.11232215704774502</v>
      </c>
      <c r="BB2235" s="1">
        <f t="shared" si="494"/>
        <v>0.31100532191359664</v>
      </c>
      <c r="BC2235" s="1">
        <f t="shared" si="495"/>
        <v>0.3409382922663815</v>
      </c>
      <c r="BD2235" s="1">
        <f t="shared" si="496"/>
        <v>0.18986593563271117</v>
      </c>
      <c r="BE2235" s="1">
        <f t="shared" si="497"/>
        <v>0.23879219999999995</v>
      </c>
      <c r="BF2235" s="2">
        <f t="shared" si="498"/>
        <v>0.17667980094459365</v>
      </c>
      <c r="BG2235" s="1">
        <f t="shared" si="499"/>
        <v>0.13307306121735005</v>
      </c>
      <c r="BH2235" s="1">
        <f t="shared" si="500"/>
        <v>0.28060318327089645</v>
      </c>
      <c r="BI2235" s="2">
        <f t="shared" si="501"/>
        <v>0.54854506216194365</v>
      </c>
      <c r="BJ2235" s="1">
        <f t="shared" si="502"/>
        <v>0.82914824543284005</v>
      </c>
      <c r="BK2235" s="1">
        <f t="shared" si="503"/>
        <v>0.2679418788910472</v>
      </c>
    </row>
    <row r="2236" spans="1:63">
      <c r="A2236" t="s">
        <v>168</v>
      </c>
      <c r="B2236">
        <v>2001</v>
      </c>
      <c r="C2236" s="1">
        <v>1</v>
      </c>
      <c r="D2236" s="1">
        <v>1</v>
      </c>
      <c r="E2236" s="1">
        <v>0</v>
      </c>
      <c r="F2236" s="1">
        <v>0.52500000000000002</v>
      </c>
      <c r="G2236" s="1">
        <v>4.0000000000000001E-3</v>
      </c>
      <c r="H2236" s="1">
        <v>0</v>
      </c>
      <c r="I2236" s="2">
        <v>0.54108333333333336</v>
      </c>
      <c r="J2236" s="1">
        <v>0.05</v>
      </c>
      <c r="K2236" s="1">
        <v>0.90294871794870513</v>
      </c>
      <c r="L2236" s="2">
        <v>0.28000000000000003</v>
      </c>
      <c r="M2236" s="2">
        <v>1</v>
      </c>
      <c r="N2236" s="1">
        <v>0</v>
      </c>
      <c r="O2236" s="2">
        <v>7.4999999999999997E-2</v>
      </c>
      <c r="P2236" s="1">
        <v>0.58240000000000003</v>
      </c>
      <c r="Q2236" s="1">
        <v>0.21963707317073189</v>
      </c>
      <c r="R2236" s="3">
        <v>0.13507625200000001</v>
      </c>
      <c r="S2236" s="1">
        <v>0</v>
      </c>
      <c r="T2236" s="2">
        <v>8.5293243999999997E-3</v>
      </c>
      <c r="U2236" s="1">
        <v>0.22988831188903622</v>
      </c>
      <c r="V2236" s="1">
        <v>0.33104463039743398</v>
      </c>
      <c r="W2236" s="1">
        <v>1.3000000000000012E-2</v>
      </c>
      <c r="X2236" s="1">
        <v>0</v>
      </c>
      <c r="Y2236" s="2">
        <v>0</v>
      </c>
      <c r="Z2236" s="1">
        <v>0.1179999995976686</v>
      </c>
      <c r="AA2236" s="1">
        <v>0.6</v>
      </c>
      <c r="AB2236" s="2">
        <v>0.66838793158300103</v>
      </c>
      <c r="AC2236" s="2">
        <v>0.384140901783665</v>
      </c>
      <c r="AD2236" s="1">
        <v>0.30496380966092668</v>
      </c>
      <c r="AE2236" s="1">
        <v>0.27218185714285714</v>
      </c>
      <c r="AF2236" s="1">
        <v>0.64516129032258063</v>
      </c>
      <c r="AG2236" s="4">
        <v>55352.651240936902</v>
      </c>
      <c r="AH2236" s="4" t="e">
        <v>#DIV/0!</v>
      </c>
      <c r="AI2236" s="4">
        <v>648270</v>
      </c>
      <c r="AJ2236" s="2">
        <v>0.55000000000000004</v>
      </c>
      <c r="AK2236" s="2">
        <v>0.3</v>
      </c>
      <c r="AL2236" s="2">
        <v>0.875</v>
      </c>
      <c r="AM2236" s="2"/>
      <c r="AN2236" s="2">
        <v>0.47100000000000003</v>
      </c>
      <c r="AO2236" s="2">
        <v>0.5</v>
      </c>
      <c r="AP2236" s="2">
        <v>0.55200000107288361</v>
      </c>
      <c r="AQ2236" s="2">
        <v>0.752</v>
      </c>
      <c r="AR2236" s="2">
        <v>50</v>
      </c>
      <c r="AS2236" s="2">
        <v>0.75</v>
      </c>
      <c r="AT2236" s="2">
        <v>0.66837505170410449</v>
      </c>
      <c r="AU2236" s="2">
        <v>0.64456425555652475</v>
      </c>
      <c r="AV2236" s="4"/>
      <c r="AW2236" s="4"/>
      <c r="AX2236" s="1">
        <f t="shared" si="490"/>
        <v>0.42149999999999999</v>
      </c>
      <c r="AY2236" s="2">
        <f t="shared" si="491"/>
        <v>0.40700457875457691</v>
      </c>
      <c r="AZ2236" s="1">
        <f t="shared" si="492"/>
        <v>0.18912852991414639</v>
      </c>
      <c r="BA2236" s="1">
        <f t="shared" si="493"/>
        <v>0.1153221569806898</v>
      </c>
      <c r="BB2236" s="1">
        <f t="shared" si="494"/>
        <v>0.31100532191359664</v>
      </c>
      <c r="BC2236" s="1">
        <f t="shared" si="495"/>
        <v>0.34282718111056698</v>
      </c>
      <c r="BD2236" s="1">
        <f t="shared" si="496"/>
        <v>0.18851918591990616</v>
      </c>
      <c r="BE2236" s="1">
        <f t="shared" si="497"/>
        <v>0.23970579999999997</v>
      </c>
      <c r="BF2236" s="2">
        <f t="shared" si="498"/>
        <v>0.17209038850707706</v>
      </c>
      <c r="BG2236" s="1">
        <f t="shared" si="499"/>
        <v>0.13452280180662871</v>
      </c>
      <c r="BH2236" s="1">
        <f t="shared" si="500"/>
        <v>0.28078389631468992</v>
      </c>
      <c r="BI2236" s="2">
        <f t="shared" si="501"/>
        <v>0.54631899031370568</v>
      </c>
      <c r="BJ2236" s="1">
        <f t="shared" si="502"/>
        <v>0.82710288662839559</v>
      </c>
      <c r="BK2236" s="1">
        <f t="shared" si="503"/>
        <v>0.26553509399901576</v>
      </c>
    </row>
    <row r="2237" spans="1:63">
      <c r="A2237" t="s">
        <v>168</v>
      </c>
      <c r="B2237">
        <v>2002</v>
      </c>
      <c r="C2237" s="1">
        <v>1</v>
      </c>
      <c r="D2237" s="1">
        <v>1</v>
      </c>
      <c r="E2237" s="1">
        <v>0</v>
      </c>
      <c r="F2237" s="1">
        <v>0.52500000000000002</v>
      </c>
      <c r="G2237" s="1">
        <v>4.0000000000000001E-3</v>
      </c>
      <c r="H2237" s="1">
        <v>0</v>
      </c>
      <c r="I2237" s="2">
        <v>0.54108333333333336</v>
      </c>
      <c r="J2237" s="1">
        <v>4.9000000000000099E-2</v>
      </c>
      <c r="K2237" s="1">
        <v>0.90294871794870513</v>
      </c>
      <c r="L2237" s="2">
        <v>0.28000000000000003</v>
      </c>
      <c r="M2237" s="2">
        <v>1</v>
      </c>
      <c r="N2237" s="1">
        <v>0</v>
      </c>
      <c r="O2237" s="2">
        <v>7.4999999999999997E-2</v>
      </c>
      <c r="P2237" s="1">
        <v>0.57390999999999992</v>
      </c>
      <c r="Q2237" s="1">
        <v>0.21237121951219595</v>
      </c>
      <c r="R2237" s="3">
        <v>0.13507625200000001</v>
      </c>
      <c r="S2237" s="1">
        <v>0</v>
      </c>
      <c r="T2237" s="2">
        <v>8.1815090500000007E-3</v>
      </c>
      <c r="U2237" s="1">
        <v>0.22988831188903622</v>
      </c>
      <c r="V2237" s="1">
        <v>0.33104463039743398</v>
      </c>
      <c r="W2237" s="1">
        <v>1.3000000000000012E-2</v>
      </c>
      <c r="X2237" s="1">
        <v>0</v>
      </c>
      <c r="Y2237" s="2">
        <v>0</v>
      </c>
      <c r="Z2237" s="1">
        <v>0.13599999919533734</v>
      </c>
      <c r="AA2237" s="1">
        <v>0.61899999999999999</v>
      </c>
      <c r="AB2237" s="2">
        <v>0.63020477916294593</v>
      </c>
      <c r="AC2237" s="2">
        <v>0.37606711658479802</v>
      </c>
      <c r="AD2237" s="1">
        <v>0.43291099420860224</v>
      </c>
      <c r="AE2237" s="1">
        <v>0.240563</v>
      </c>
      <c r="AF2237" s="1">
        <v>0.64516129032258063</v>
      </c>
      <c r="AG2237" s="4">
        <v>57073.093021658497</v>
      </c>
      <c r="AH2237" s="4" t="e">
        <v>#DIV/0!</v>
      </c>
      <c r="AI2237" s="4">
        <v>684521</v>
      </c>
      <c r="AJ2237" s="2">
        <v>0.55000000000000004</v>
      </c>
      <c r="AK2237" s="2">
        <v>0.3</v>
      </c>
      <c r="AL2237" s="2">
        <v>0.875</v>
      </c>
      <c r="AM2237" s="2"/>
      <c r="AN2237" s="2">
        <v>0.56700000000000006</v>
      </c>
      <c r="AO2237" s="2">
        <v>0.5</v>
      </c>
      <c r="AP2237" s="2">
        <v>0.56400000080466273</v>
      </c>
      <c r="AQ2237" s="2">
        <v>0.81200000000000006</v>
      </c>
      <c r="AR2237" s="2">
        <v>50</v>
      </c>
      <c r="AS2237" s="2">
        <v>0.77</v>
      </c>
      <c r="AT2237" s="2">
        <v>0.66873786494786069</v>
      </c>
      <c r="AU2237" s="2">
        <v>0.64815778521302136</v>
      </c>
      <c r="AV2237" s="4"/>
      <c r="AW2237" s="4"/>
      <c r="AX2237" s="1">
        <f t="shared" si="490"/>
        <v>0.42149999999999999</v>
      </c>
      <c r="AY2237" s="2">
        <f t="shared" si="491"/>
        <v>0.40686172161171985</v>
      </c>
      <c r="AZ2237" s="1">
        <f t="shared" si="492"/>
        <v>0.18590779611243918</v>
      </c>
      <c r="BA2237" s="1">
        <f t="shared" si="493"/>
        <v>0.11832215691363458</v>
      </c>
      <c r="BB2237" s="1">
        <f t="shared" si="494"/>
        <v>0.31100532191359664</v>
      </c>
      <c r="BC2237" s="1">
        <f t="shared" si="495"/>
        <v>0.343772736621419</v>
      </c>
      <c r="BD2237" s="1">
        <f t="shared" si="496"/>
        <v>0.18725024108515018</v>
      </c>
      <c r="BE2237" s="1">
        <f t="shared" si="497"/>
        <v>0.24975540000000002</v>
      </c>
      <c r="BF2237" s="2">
        <f t="shared" si="498"/>
        <v>0.16750097606956049</v>
      </c>
      <c r="BG2237" s="1">
        <f t="shared" si="499"/>
        <v>0.13871762827196538</v>
      </c>
      <c r="BH2237" s="1">
        <f t="shared" si="500"/>
        <v>0.2806760998733886</v>
      </c>
      <c r="BI2237" s="2">
        <f t="shared" si="501"/>
        <v>0.55597400434152588</v>
      </c>
      <c r="BJ2237" s="1">
        <f t="shared" si="502"/>
        <v>0.83665010421491448</v>
      </c>
      <c r="BK2237" s="1">
        <f t="shared" si="503"/>
        <v>0.27529790446813729</v>
      </c>
    </row>
    <row r="2238" spans="1:63">
      <c r="A2238" t="s">
        <v>168</v>
      </c>
      <c r="B2238">
        <v>2003</v>
      </c>
      <c r="C2238" s="1">
        <v>1</v>
      </c>
      <c r="D2238" s="1">
        <v>1</v>
      </c>
      <c r="E2238" s="1">
        <v>0</v>
      </c>
      <c r="F2238" s="1">
        <v>0.52500000000000002</v>
      </c>
      <c r="G2238" s="1">
        <v>4.0000000000000001E-3</v>
      </c>
      <c r="H2238" s="1">
        <v>0</v>
      </c>
      <c r="I2238" s="2">
        <v>0.54108333333333336</v>
      </c>
      <c r="J2238" s="1">
        <v>4.8000000000000001E-2</v>
      </c>
      <c r="K2238" s="1">
        <v>0.96846153846153848</v>
      </c>
      <c r="L2238" s="2">
        <v>0.28000000000000003</v>
      </c>
      <c r="M2238" s="2">
        <v>1</v>
      </c>
      <c r="N2238" s="1">
        <v>0</v>
      </c>
      <c r="O2238" s="2">
        <v>7.4999999999999997E-2</v>
      </c>
      <c r="P2238" s="1">
        <v>0.56542000000000003</v>
      </c>
      <c r="Q2238" s="1">
        <v>0.20566439024390404</v>
      </c>
      <c r="R2238" s="3">
        <v>0.13507625200000001</v>
      </c>
      <c r="S2238" s="1">
        <v>0</v>
      </c>
      <c r="T2238" s="2">
        <v>7.8336936999999999E-3</v>
      </c>
      <c r="U2238" s="1">
        <v>0.22988831188903622</v>
      </c>
      <c r="V2238" s="1">
        <v>0.33104463039743398</v>
      </c>
      <c r="W2238" s="1">
        <v>1.3000000000000012E-2</v>
      </c>
      <c r="X2238" s="1">
        <v>0</v>
      </c>
      <c r="Y2238" s="2">
        <v>0</v>
      </c>
      <c r="Z2238" s="1">
        <v>0.15399999879300597</v>
      </c>
      <c r="AA2238" s="1">
        <v>0.65900000000000003</v>
      </c>
      <c r="AB2238" s="2">
        <v>0.69016018205521201</v>
      </c>
      <c r="AC2238" s="2">
        <v>0.36607234986533604</v>
      </c>
      <c r="AD2238" s="1">
        <v>0.5719280370277211</v>
      </c>
      <c r="AE2238" s="1">
        <v>0.20785685714285715</v>
      </c>
      <c r="AF2238" s="1">
        <v>0.64516129032258063</v>
      </c>
      <c r="AG2238" s="4">
        <v>56462.050346891599</v>
      </c>
      <c r="AH2238" s="4" t="e">
        <v>#DIV/0!</v>
      </c>
      <c r="AI2238" s="4">
        <v>731512</v>
      </c>
      <c r="AJ2238" s="2">
        <v>0.55000000000000004</v>
      </c>
      <c r="AK2238" s="2">
        <v>0.5</v>
      </c>
      <c r="AL2238" s="2">
        <v>0.875</v>
      </c>
      <c r="AM2238" s="2"/>
      <c r="AN2238" s="2">
        <v>0.70200000000000007</v>
      </c>
      <c r="AO2238" s="2">
        <v>0.5</v>
      </c>
      <c r="AP2238" s="2">
        <v>0.57600000053644185</v>
      </c>
      <c r="AQ2238" s="2">
        <v>0.871</v>
      </c>
      <c r="AR2238" s="2">
        <v>50</v>
      </c>
      <c r="AS2238" s="2">
        <v>0.73</v>
      </c>
      <c r="AT2238" s="2">
        <v>0.65360703365656325</v>
      </c>
      <c r="AU2238" s="2">
        <v>0.60999036172311205</v>
      </c>
      <c r="AV2238" s="4"/>
      <c r="AW2238" s="4"/>
      <c r="AX2238" s="1">
        <f t="shared" si="490"/>
        <v>0.42149999999999999</v>
      </c>
      <c r="AY2238" s="2">
        <f t="shared" si="491"/>
        <v>0.41607783882783889</v>
      </c>
      <c r="AZ2238" s="1">
        <f t="shared" si="492"/>
        <v>0.18279886718878083</v>
      </c>
      <c r="BA2238" s="1">
        <f t="shared" si="493"/>
        <v>0.12132215684657936</v>
      </c>
      <c r="BB2238" s="1">
        <f t="shared" si="494"/>
        <v>0.31100532191359664</v>
      </c>
      <c r="BC2238" s="1">
        <f t="shared" si="495"/>
        <v>0.34471829213227112</v>
      </c>
      <c r="BD2238" s="1">
        <f t="shared" si="496"/>
        <v>0.19699327040090708</v>
      </c>
      <c r="BE2238" s="1">
        <f t="shared" si="497"/>
        <v>0.26996879999999995</v>
      </c>
      <c r="BF2238" s="2">
        <f t="shared" si="498"/>
        <v>0.17098395655771115</v>
      </c>
      <c r="BG2238" s="1">
        <f t="shared" si="499"/>
        <v>0.13918112376480507</v>
      </c>
      <c r="BH2238" s="1">
        <f t="shared" si="500"/>
        <v>0.2842389614822583</v>
      </c>
      <c r="BI2238" s="2">
        <f t="shared" si="501"/>
        <v>0.58013388032251623</v>
      </c>
      <c r="BJ2238" s="1">
        <f t="shared" si="502"/>
        <v>0.86437284180477447</v>
      </c>
      <c r="BK2238" s="1">
        <f t="shared" si="503"/>
        <v>0.29589491884025793</v>
      </c>
    </row>
    <row r="2239" spans="1:63">
      <c r="A2239" t="s">
        <v>168</v>
      </c>
      <c r="B2239">
        <v>2004</v>
      </c>
      <c r="C2239" s="1">
        <v>1</v>
      </c>
      <c r="D2239" s="1">
        <v>1</v>
      </c>
      <c r="E2239" s="1">
        <v>0</v>
      </c>
      <c r="F2239" s="1">
        <v>0.52500000000000002</v>
      </c>
      <c r="G2239" s="1">
        <v>4.0000000000000001E-3</v>
      </c>
      <c r="H2239" s="1">
        <v>0</v>
      </c>
      <c r="I2239" s="2">
        <v>0.54108333333333336</v>
      </c>
      <c r="J2239" s="1">
        <v>4.7E-2</v>
      </c>
      <c r="K2239" s="1">
        <v>0.47692307692307689</v>
      </c>
      <c r="L2239" s="2">
        <v>0.28000000000000003</v>
      </c>
      <c r="M2239" s="2">
        <v>1</v>
      </c>
      <c r="N2239" s="1">
        <v>0</v>
      </c>
      <c r="O2239" s="2">
        <v>7.4999999999999997E-2</v>
      </c>
      <c r="P2239" s="1">
        <v>0.55692999999999993</v>
      </c>
      <c r="Q2239" s="1">
        <v>0.19958780487805006</v>
      </c>
      <c r="R2239" s="3">
        <v>0.13507625200000001</v>
      </c>
      <c r="S2239" s="1">
        <v>0</v>
      </c>
      <c r="T2239" s="2">
        <v>7.48587835E-3</v>
      </c>
      <c r="U2239" s="1">
        <v>0.22988831188903622</v>
      </c>
      <c r="V2239" s="1">
        <v>0.33104463039743398</v>
      </c>
      <c r="W2239" s="1">
        <v>1.3000000000000012E-2</v>
      </c>
      <c r="X2239" s="1">
        <v>0</v>
      </c>
      <c r="Y2239" s="2">
        <v>0</v>
      </c>
      <c r="Z2239" s="1">
        <v>0.17199999839067459</v>
      </c>
      <c r="AA2239" s="1">
        <v>0.66500000000000004</v>
      </c>
      <c r="AB2239" s="2">
        <v>0.68297336310203605</v>
      </c>
      <c r="AC2239" s="2">
        <v>0.40621871142821603</v>
      </c>
      <c r="AD2239" s="1">
        <v>0.6835488953405533</v>
      </c>
      <c r="AE2239" s="1">
        <v>0.21127371428571429</v>
      </c>
      <c r="AF2239" s="1">
        <v>0.80645161290322576</v>
      </c>
      <c r="AG2239" s="4">
        <v>64396.207892056504</v>
      </c>
      <c r="AH2239" s="4" t="e">
        <v>#DIV/0!</v>
      </c>
      <c r="AI2239" s="4">
        <v>797038</v>
      </c>
      <c r="AJ2239" s="2">
        <v>0.55000000000000004</v>
      </c>
      <c r="AK2239" s="2">
        <v>0.5</v>
      </c>
      <c r="AL2239" s="2">
        <v>0.875</v>
      </c>
      <c r="AM2239" s="2"/>
      <c r="AN2239" s="2">
        <v>0.69700000000000006</v>
      </c>
      <c r="AO2239" s="2">
        <v>0.5</v>
      </c>
      <c r="AP2239" s="2">
        <v>0.58800000026822086</v>
      </c>
      <c r="AQ2239" s="2">
        <v>0.9</v>
      </c>
      <c r="AR2239" s="2">
        <v>50</v>
      </c>
      <c r="AS2239" s="2">
        <v>0.7659999999999999</v>
      </c>
      <c r="AT2239" s="2">
        <v>0.66244244035039412</v>
      </c>
      <c r="AU2239" s="2">
        <v>0.62108661052005443</v>
      </c>
      <c r="AV2239" s="4"/>
      <c r="AW2239" s="4"/>
      <c r="AX2239" s="1">
        <f t="shared" si="490"/>
        <v>0.42149999999999999</v>
      </c>
      <c r="AY2239" s="2">
        <f t="shared" si="491"/>
        <v>0.34571520146520152</v>
      </c>
      <c r="AZ2239" s="1">
        <f t="shared" si="492"/>
        <v>0.17981598704561003</v>
      </c>
      <c r="BA2239" s="1">
        <f t="shared" si="493"/>
        <v>0.12432215677952413</v>
      </c>
      <c r="BB2239" s="1">
        <f t="shared" si="494"/>
        <v>0.31100532191359664</v>
      </c>
      <c r="BC2239" s="1">
        <f t="shared" si="495"/>
        <v>0.34566384764312319</v>
      </c>
      <c r="BD2239" s="1">
        <f t="shared" si="496"/>
        <v>0.11399946002518783</v>
      </c>
      <c r="BE2239" s="1">
        <f t="shared" si="497"/>
        <v>0.27339479999999999</v>
      </c>
      <c r="BF2239" s="2">
        <f t="shared" si="498"/>
        <v>0.17516345148806464</v>
      </c>
      <c r="BG2239" s="1">
        <f t="shared" si="499"/>
        <v>0.1468134772610156</v>
      </c>
      <c r="BH2239" s="1">
        <f t="shared" si="500"/>
        <v>0.25688954319396923</v>
      </c>
      <c r="BI2239" s="2">
        <f t="shared" si="501"/>
        <v>0.59537172874908018</v>
      </c>
      <c r="BJ2239" s="1">
        <f t="shared" si="502"/>
        <v>0.85226127194304935</v>
      </c>
      <c r="BK2239" s="1">
        <f t="shared" si="503"/>
        <v>0.33848218555511095</v>
      </c>
    </row>
    <row r="2240" spans="1:63">
      <c r="A2240" t="s">
        <v>168</v>
      </c>
      <c r="B2240">
        <v>2005</v>
      </c>
      <c r="C2240" s="1">
        <v>1</v>
      </c>
      <c r="D2240" s="1">
        <v>1</v>
      </c>
      <c r="E2240" s="1">
        <v>0</v>
      </c>
      <c r="F2240" s="1">
        <v>0.52500000000000002</v>
      </c>
      <c r="G2240" s="1">
        <v>4.0000000000000001E-3</v>
      </c>
      <c r="H2240" s="1">
        <v>0</v>
      </c>
      <c r="I2240" s="2">
        <v>0.54108333333333336</v>
      </c>
      <c r="J2240" s="1">
        <v>4.5999999999999902E-2</v>
      </c>
      <c r="K2240" s="1">
        <v>0.47192307692307689</v>
      </c>
      <c r="L2240" s="2">
        <v>0.28000000000000003</v>
      </c>
      <c r="M2240" s="2">
        <v>1</v>
      </c>
      <c r="N2240" s="1">
        <v>0</v>
      </c>
      <c r="O2240" s="2">
        <v>7.4999999999999997E-2</v>
      </c>
      <c r="P2240" s="1">
        <v>0.54844000000000004</v>
      </c>
      <c r="Q2240" s="1">
        <v>0.19414195121951194</v>
      </c>
      <c r="R2240" s="3">
        <v>0.13507625200000001</v>
      </c>
      <c r="S2240" s="1">
        <v>0</v>
      </c>
      <c r="T2240" s="2">
        <v>7.138063E-3</v>
      </c>
      <c r="U2240" s="1">
        <v>0.22988831188903622</v>
      </c>
      <c r="V2240" s="1">
        <v>0.33104463039743398</v>
      </c>
      <c r="W2240" s="1">
        <v>1.3000000000000012E-2</v>
      </c>
      <c r="X2240" s="1">
        <v>0</v>
      </c>
      <c r="Y2240" s="2">
        <v>0</v>
      </c>
      <c r="Z2240" s="1">
        <v>0.18999999798834322</v>
      </c>
      <c r="AA2240" s="1">
        <v>0.63500000000000001</v>
      </c>
      <c r="AB2240" s="2">
        <v>0.67503265937533996</v>
      </c>
      <c r="AC2240" s="2">
        <v>0.419677687948394</v>
      </c>
      <c r="AD2240" s="1">
        <v>0.89944460695014894</v>
      </c>
      <c r="AE2240" s="1">
        <v>0.18872628571428571</v>
      </c>
      <c r="AF2240" s="1">
        <v>0.67741935483870963</v>
      </c>
      <c r="AG2240" s="4">
        <v>64452.380019861601</v>
      </c>
      <c r="AH2240" s="4" t="e">
        <v>#DIV/0!</v>
      </c>
      <c r="AI2240" s="4">
        <v>885439</v>
      </c>
      <c r="AJ2240" s="2">
        <v>0.55000000000000004</v>
      </c>
      <c r="AK2240" s="2">
        <v>0.5</v>
      </c>
      <c r="AL2240" s="2">
        <v>0.99900000000000011</v>
      </c>
      <c r="AM2240" s="2"/>
      <c r="AN2240" s="2">
        <v>0.755</v>
      </c>
      <c r="AO2240" s="2">
        <v>0.3</v>
      </c>
      <c r="AP2240" s="2">
        <v>0.6</v>
      </c>
      <c r="AQ2240" s="2">
        <v>0.81700000000000006</v>
      </c>
      <c r="AR2240" s="2">
        <v>50</v>
      </c>
      <c r="AS2240" s="2">
        <v>0.7659999999999999</v>
      </c>
      <c r="AT2240" s="2">
        <v>0.67492873205346038</v>
      </c>
      <c r="AU2240" s="2">
        <v>0.65013846652169183</v>
      </c>
      <c r="AV2240" s="4"/>
      <c r="AW2240" s="4"/>
      <c r="AX2240" s="1">
        <f t="shared" si="490"/>
        <v>0.42149999999999999</v>
      </c>
      <c r="AY2240" s="2">
        <f t="shared" si="491"/>
        <v>0.34485805860805868</v>
      </c>
      <c r="AZ2240" s="1">
        <f t="shared" si="492"/>
        <v>0.17695925324390238</v>
      </c>
      <c r="BA2240" s="1">
        <f t="shared" si="493"/>
        <v>0.12732215671246891</v>
      </c>
      <c r="BB2240" s="1">
        <f t="shared" si="494"/>
        <v>0.31100532191359664</v>
      </c>
      <c r="BC2240" s="1">
        <f t="shared" si="495"/>
        <v>0.34660940315397526</v>
      </c>
      <c r="BD2240" s="1">
        <f t="shared" si="496"/>
        <v>0.11220051519043146</v>
      </c>
      <c r="BE2240" s="1">
        <f t="shared" si="497"/>
        <v>0.26762770000000002</v>
      </c>
      <c r="BF2240" s="2">
        <f t="shared" si="498"/>
        <v>0.17696390793771943</v>
      </c>
      <c r="BG2240" s="1">
        <f t="shared" si="499"/>
        <v>0.15885870557110518</v>
      </c>
      <c r="BH2240" s="1">
        <f t="shared" si="500"/>
        <v>0.25660508008600114</v>
      </c>
      <c r="BI2240" s="2">
        <f t="shared" si="501"/>
        <v>0.60345031350882461</v>
      </c>
      <c r="BJ2240" s="1">
        <f t="shared" si="502"/>
        <v>0.86005539359482575</v>
      </c>
      <c r="BK2240" s="1">
        <f t="shared" si="503"/>
        <v>0.34684523342282347</v>
      </c>
    </row>
    <row r="2241" spans="1:63">
      <c r="A2241" t="s">
        <v>168</v>
      </c>
      <c r="B2241">
        <v>2006</v>
      </c>
      <c r="C2241" s="1">
        <v>1</v>
      </c>
      <c r="D2241" s="1">
        <v>1</v>
      </c>
      <c r="E2241" s="1">
        <v>0</v>
      </c>
      <c r="F2241" s="1">
        <v>0.52500000000000002</v>
      </c>
      <c r="G2241" s="1">
        <v>4.0000000000000001E-3</v>
      </c>
      <c r="H2241" s="1">
        <v>0</v>
      </c>
      <c r="I2241" s="2">
        <v>0.54108333333333336</v>
      </c>
      <c r="J2241" s="1">
        <v>4.5199999999999997E-2</v>
      </c>
      <c r="K2241" s="1">
        <v>1</v>
      </c>
      <c r="L2241" s="2">
        <v>0.28000000000000003</v>
      </c>
      <c r="M2241" s="2">
        <v>1</v>
      </c>
      <c r="N2241" s="1">
        <v>0</v>
      </c>
      <c r="O2241" s="2">
        <v>7.4999999999999997E-2</v>
      </c>
      <c r="P2241" s="1">
        <v>0.48463999999999996</v>
      </c>
      <c r="Q2241" s="1">
        <v>0.18933707317073212</v>
      </c>
      <c r="R2241" s="3">
        <v>0.13507625200000001</v>
      </c>
      <c r="S2241" s="1">
        <v>0</v>
      </c>
      <c r="T2241" s="2">
        <v>6.6388321666666665E-3</v>
      </c>
      <c r="U2241" s="1">
        <v>0.22988831188903622</v>
      </c>
      <c r="V2241" s="1">
        <v>0.33104463039743398</v>
      </c>
      <c r="W2241" s="1">
        <v>1.3000000000000012E-2</v>
      </c>
      <c r="X2241" s="1">
        <v>0</v>
      </c>
      <c r="Y2241" s="2">
        <v>0</v>
      </c>
      <c r="Z2241" s="1">
        <v>0.20799999758601184</v>
      </c>
      <c r="AA2241" s="1">
        <v>0.624</v>
      </c>
      <c r="AB2241" s="2">
        <v>0.68458445647127997</v>
      </c>
      <c r="AC2241" s="2">
        <v>0.35627149244710604</v>
      </c>
      <c r="AD2241" s="1">
        <v>1</v>
      </c>
      <c r="AE2241" s="1">
        <v>0.17006285714285715</v>
      </c>
      <c r="AF2241" s="1">
        <v>0.64516129032258063</v>
      </c>
      <c r="AG2241" s="4">
        <v>69842.449018343294</v>
      </c>
      <c r="AH2241" s="4" t="e">
        <v>#DIV/0!</v>
      </c>
      <c r="AI2241" s="4">
        <v>1000607</v>
      </c>
      <c r="AJ2241" s="2">
        <v>0.6</v>
      </c>
      <c r="AK2241" s="2">
        <v>0.5</v>
      </c>
      <c r="AL2241" s="2">
        <v>0.99900000000000011</v>
      </c>
      <c r="AM2241" s="2"/>
      <c r="AN2241" s="2">
        <v>0.71700000000000008</v>
      </c>
      <c r="AO2241" s="2">
        <v>0.3</v>
      </c>
      <c r="AP2241" s="2">
        <v>0.6</v>
      </c>
      <c r="AQ2241" s="2">
        <v>0.75700000000000001</v>
      </c>
      <c r="AR2241" s="2">
        <v>50</v>
      </c>
      <c r="AS2241" s="2">
        <v>0.746</v>
      </c>
      <c r="AT2241" s="2">
        <v>0.67764753837703084</v>
      </c>
      <c r="AU2241" s="2">
        <v>0.64899516396399792</v>
      </c>
      <c r="AV2241" s="4"/>
      <c r="AW2241" s="4"/>
      <c r="AX2241" s="1">
        <f t="shared" si="490"/>
        <v>0.42149999999999999</v>
      </c>
      <c r="AY2241" s="2">
        <f t="shared" si="491"/>
        <v>0.42018333333333341</v>
      </c>
      <c r="AZ2241" s="1">
        <f t="shared" si="492"/>
        <v>0.16313843146747978</v>
      </c>
      <c r="BA2241" s="1">
        <f t="shared" si="493"/>
        <v>0.13032215664541366</v>
      </c>
      <c r="BB2241" s="1">
        <f t="shared" si="494"/>
        <v>0.31100532191359664</v>
      </c>
      <c r="BC2241" s="1">
        <f t="shared" si="495"/>
        <v>0.34143162533149396</v>
      </c>
      <c r="BD2241" s="1">
        <f t="shared" si="496"/>
        <v>0.19932931755623315</v>
      </c>
      <c r="BE2241" s="1">
        <f t="shared" si="497"/>
        <v>0.2637449</v>
      </c>
      <c r="BF2241" s="2">
        <f t="shared" si="498"/>
        <v>0.17185034872954169</v>
      </c>
      <c r="BG2241" s="1">
        <f t="shared" si="499"/>
        <v>0.16190580211068553</v>
      </c>
      <c r="BH2241" s="1">
        <f t="shared" si="500"/>
        <v>0.28392208826710791</v>
      </c>
      <c r="BI2241" s="2">
        <f t="shared" si="501"/>
        <v>0.5975010508402272</v>
      </c>
      <c r="BJ2241" s="1">
        <f t="shared" si="502"/>
        <v>0.88142313910733505</v>
      </c>
      <c r="BK2241" s="1">
        <f t="shared" si="503"/>
        <v>0.31357896257311929</v>
      </c>
    </row>
    <row r="2242" spans="1:63">
      <c r="A2242" t="s">
        <v>168</v>
      </c>
      <c r="B2242">
        <v>2007</v>
      </c>
      <c r="C2242" s="1">
        <v>1</v>
      </c>
      <c r="D2242" s="1">
        <v>1</v>
      </c>
      <c r="E2242" s="1">
        <v>0</v>
      </c>
      <c r="F2242" s="1">
        <v>0.52500000000000002</v>
      </c>
      <c r="G2242" s="1">
        <v>4.0000000000000001E-3</v>
      </c>
      <c r="H2242" s="1">
        <v>0</v>
      </c>
      <c r="I2242" s="2">
        <v>0.54108333333333336</v>
      </c>
      <c r="J2242" s="1">
        <v>4.4400000000000002E-2</v>
      </c>
      <c r="K2242" s="1">
        <v>0.5</v>
      </c>
      <c r="L2242" s="2">
        <v>0.28000000000000003</v>
      </c>
      <c r="M2242" s="2">
        <v>1</v>
      </c>
      <c r="N2242" s="1">
        <v>0</v>
      </c>
      <c r="O2242" s="2">
        <v>7.4999999999999997E-2</v>
      </c>
      <c r="P2242" s="1">
        <v>0.48463999999999996</v>
      </c>
      <c r="Q2242" s="1">
        <v>0.18504975609756202</v>
      </c>
      <c r="R2242" s="3">
        <v>0.13507625200000001</v>
      </c>
      <c r="S2242" s="1">
        <v>0</v>
      </c>
      <c r="T2242" s="2">
        <v>6.1396013333333338E-3</v>
      </c>
      <c r="U2242" s="1">
        <v>0.22988831188903622</v>
      </c>
      <c r="V2242" s="1">
        <v>0.33104463039743398</v>
      </c>
      <c r="W2242" s="1">
        <v>1.3000000000000012E-2</v>
      </c>
      <c r="X2242" s="1">
        <v>0</v>
      </c>
      <c r="Y2242" s="2">
        <v>0</v>
      </c>
      <c r="Z2242" s="1">
        <v>0.22599999718368058</v>
      </c>
      <c r="AA2242" s="1">
        <v>0.629</v>
      </c>
      <c r="AB2242" s="2">
        <v>0.67948591024963001</v>
      </c>
      <c r="AC2242" s="2">
        <v>0.353788819825686</v>
      </c>
      <c r="AD2242" s="1">
        <v>1</v>
      </c>
      <c r="AE2242" s="1">
        <v>0.16040485714285713</v>
      </c>
      <c r="AF2242" s="1">
        <v>0.70967741935483875</v>
      </c>
      <c r="AG2242" s="4">
        <v>80536.349077617197</v>
      </c>
      <c r="AH2242" s="4" t="e">
        <v>#DIV/0!</v>
      </c>
      <c r="AI2242" s="4">
        <v>1137553</v>
      </c>
      <c r="AJ2242" s="2">
        <v>0.6</v>
      </c>
      <c r="AK2242" s="2">
        <v>0.5</v>
      </c>
      <c r="AL2242" s="2">
        <v>0.998</v>
      </c>
      <c r="AM2242" s="2"/>
      <c r="AN2242" s="2">
        <v>0.71400000000000008</v>
      </c>
      <c r="AO2242" s="2">
        <v>0.3</v>
      </c>
      <c r="AP2242" s="2">
        <v>0.6</v>
      </c>
      <c r="AQ2242" s="2">
        <v>0.72400000000000009</v>
      </c>
      <c r="AR2242" s="2">
        <v>50</v>
      </c>
      <c r="AS2242" s="2">
        <v>0.76400000000000001</v>
      </c>
      <c r="AT2242" s="2">
        <v>0.70298520960817679</v>
      </c>
      <c r="AU2242" s="2">
        <v>0.65032787927034652</v>
      </c>
      <c r="AV2242" s="4"/>
      <c r="AW2242" s="4">
        <v>41.1</v>
      </c>
      <c r="AX2242" s="1">
        <f t="shared" si="490"/>
        <v>0.42149999999999999</v>
      </c>
      <c r="AY2242" s="2">
        <f t="shared" si="491"/>
        <v>0.34864047619047628</v>
      </c>
      <c r="AZ2242" s="1">
        <f t="shared" si="492"/>
        <v>0.16218112188617909</v>
      </c>
      <c r="BA2242" s="1">
        <f t="shared" si="493"/>
        <v>0.13332215657835847</v>
      </c>
      <c r="BB2242" s="1">
        <f t="shared" si="494"/>
        <v>0.31100532191359664</v>
      </c>
      <c r="BC2242" s="1">
        <f t="shared" si="495"/>
        <v>0.34334273639790158</v>
      </c>
      <c r="BD2242" s="1">
        <f t="shared" si="496"/>
        <v>0.11519822623848257</v>
      </c>
      <c r="BE2242" s="1">
        <f t="shared" si="497"/>
        <v>0.26266</v>
      </c>
      <c r="BF2242" s="2">
        <f t="shared" si="498"/>
        <v>0.1736259939683493</v>
      </c>
      <c r="BG2242" s="1">
        <f t="shared" si="499"/>
        <v>0.1610732736413204</v>
      </c>
      <c r="BH2242" s="1">
        <f t="shared" si="500"/>
        <v>0.2565154281833269</v>
      </c>
      <c r="BI2242" s="2">
        <f t="shared" si="501"/>
        <v>0.59735926760966973</v>
      </c>
      <c r="BJ2242" s="1">
        <f t="shared" si="502"/>
        <v>0.85387469579299657</v>
      </c>
      <c r="BK2242" s="1">
        <f t="shared" si="503"/>
        <v>0.34084383942634283</v>
      </c>
    </row>
    <row r="2243" spans="1:63">
      <c r="A2243" t="s">
        <v>168</v>
      </c>
      <c r="B2243">
        <v>2008</v>
      </c>
      <c r="C2243" s="1">
        <v>1</v>
      </c>
      <c r="D2243" s="1">
        <v>1</v>
      </c>
      <c r="E2243" s="1">
        <v>0</v>
      </c>
      <c r="F2243" s="1">
        <v>0.52500000000000002</v>
      </c>
      <c r="G2243" s="1">
        <v>4.0000000000000001E-3</v>
      </c>
      <c r="H2243" s="1">
        <v>0</v>
      </c>
      <c r="I2243" s="2">
        <v>0.54108333333333336</v>
      </c>
      <c r="J2243" s="1">
        <v>4.36E-2</v>
      </c>
      <c r="K2243" s="1">
        <v>0.53846153846150002</v>
      </c>
      <c r="L2243" s="2">
        <v>0.28000000000000003</v>
      </c>
      <c r="M2243" s="2">
        <v>1</v>
      </c>
      <c r="N2243" s="1">
        <v>0</v>
      </c>
      <c r="O2243" s="2">
        <v>7.4999999999999997E-2</v>
      </c>
      <c r="P2243" s="1">
        <v>0.48463999999999996</v>
      </c>
      <c r="Q2243" s="1">
        <v>0.18115804878048802</v>
      </c>
      <c r="R2243" s="3">
        <v>0.13507625200000001</v>
      </c>
      <c r="S2243" s="1">
        <v>0</v>
      </c>
      <c r="T2243" s="2">
        <v>5.6403705000000002E-3</v>
      </c>
      <c r="U2243" s="1">
        <v>0.22988831188903622</v>
      </c>
      <c r="V2243" s="1">
        <v>0.33104463039743398</v>
      </c>
      <c r="W2243" s="1">
        <v>1.3000000000000012E-2</v>
      </c>
      <c r="X2243" s="1">
        <v>0</v>
      </c>
      <c r="Y2243" s="2">
        <v>0</v>
      </c>
      <c r="Z2243" s="1">
        <v>0.2439999967813492</v>
      </c>
      <c r="AA2243" s="1">
        <v>0.622</v>
      </c>
      <c r="AB2243" s="2">
        <v>0.71013627390817602</v>
      </c>
      <c r="AC2243" s="2">
        <v>0.36295420027017</v>
      </c>
      <c r="AD2243" s="1">
        <v>1</v>
      </c>
      <c r="AE2243" s="1">
        <v>0.15681628571428571</v>
      </c>
      <c r="AF2243" s="1">
        <v>0.54838709677419351</v>
      </c>
      <c r="AG2243" s="4">
        <v>91712.320103233404</v>
      </c>
      <c r="AH2243" s="4" t="e">
        <v>#DIV/0!</v>
      </c>
      <c r="AI2243" s="4">
        <v>1280862</v>
      </c>
      <c r="AJ2243" s="2">
        <v>0.6</v>
      </c>
      <c r="AK2243" s="2">
        <v>0.5</v>
      </c>
      <c r="AL2243" s="2">
        <v>0.998</v>
      </c>
      <c r="AM2243" s="2"/>
      <c r="AN2243" s="2">
        <v>0.72099999999999997</v>
      </c>
      <c r="AO2243" s="2">
        <v>0.3</v>
      </c>
      <c r="AP2243" s="2">
        <v>0.6</v>
      </c>
      <c r="AQ2243" s="2">
        <v>0.69400000000000006</v>
      </c>
      <c r="AR2243" s="2">
        <v>50</v>
      </c>
      <c r="AS2243" s="2">
        <v>0.70799999999999996</v>
      </c>
      <c r="AT2243" s="2">
        <v>0.76556269277807587</v>
      </c>
      <c r="AU2243" s="2">
        <v>0.67897218417186167</v>
      </c>
      <c r="AV2243" s="4"/>
      <c r="AW2243" s="4"/>
      <c r="AX2243" s="1">
        <f t="shared" si="490"/>
        <v>0.42149999999999999</v>
      </c>
      <c r="AY2243" s="2">
        <f t="shared" si="491"/>
        <v>0.35402069597069052</v>
      </c>
      <c r="AZ2243" s="1">
        <f t="shared" si="492"/>
        <v>0.1613029342560976</v>
      </c>
      <c r="BA2243" s="1">
        <f t="shared" si="493"/>
        <v>0.13632215651130322</v>
      </c>
      <c r="BB2243" s="1">
        <f t="shared" si="494"/>
        <v>0.31100532191359664</v>
      </c>
      <c r="BC2243" s="1">
        <f t="shared" si="495"/>
        <v>0.3452538474643092</v>
      </c>
      <c r="BD2243" s="1">
        <f t="shared" si="496"/>
        <v>0.12087665962366467</v>
      </c>
      <c r="BE2243" s="1">
        <f t="shared" si="497"/>
        <v>0.25814909999999996</v>
      </c>
      <c r="BF2243" s="2">
        <f t="shared" si="498"/>
        <v>0.18386531669564221</v>
      </c>
      <c r="BG2243" s="1">
        <f t="shared" si="499"/>
        <v>0.16357884698861475</v>
      </c>
      <c r="BH2243" s="1">
        <f t="shared" si="500"/>
        <v>0.25904527633385682</v>
      </c>
      <c r="BI2243" s="2">
        <f t="shared" si="501"/>
        <v>0.60559326368425692</v>
      </c>
      <c r="BJ2243" s="1">
        <f t="shared" si="502"/>
        <v>0.8646385400181138</v>
      </c>
      <c r="BK2243" s="1">
        <f t="shared" si="503"/>
        <v>0.3465479873504001</v>
      </c>
    </row>
    <row r="2244" spans="1:63">
      <c r="A2244" t="s">
        <v>168</v>
      </c>
      <c r="B2244">
        <v>2009</v>
      </c>
      <c r="C2244" s="1">
        <v>1</v>
      </c>
      <c r="D2244" s="1">
        <v>1</v>
      </c>
      <c r="E2244" s="1">
        <v>1.9999999552965164E-2</v>
      </c>
      <c r="F2244" s="1">
        <v>0.52500000000000002</v>
      </c>
      <c r="G2244" s="1">
        <v>4.0000000000000001E-3</v>
      </c>
      <c r="H2244" s="1">
        <v>1.9999999552965164E-2</v>
      </c>
      <c r="I2244" s="2">
        <v>0.54108333333333336</v>
      </c>
      <c r="J2244" s="1">
        <v>4.2800000000000005E-2</v>
      </c>
      <c r="K2244" s="1">
        <v>0.53846153846150002</v>
      </c>
      <c r="L2244" s="2">
        <v>0.28000000000000003</v>
      </c>
      <c r="M2244" s="2">
        <v>1</v>
      </c>
      <c r="N2244" s="1">
        <v>0</v>
      </c>
      <c r="O2244" s="2">
        <v>7.4999999999999997E-2</v>
      </c>
      <c r="P2244" s="1">
        <v>0.48463999999999996</v>
      </c>
      <c r="Q2244" s="1">
        <v>0.21153488712590307</v>
      </c>
      <c r="R2244" s="3">
        <v>0.13507625200000001</v>
      </c>
      <c r="S2244" s="1">
        <v>0</v>
      </c>
      <c r="T2244" s="2">
        <v>5.7531779074785575E-3</v>
      </c>
      <c r="U2244" s="1">
        <v>0.22988831188903622</v>
      </c>
      <c r="V2244" s="1">
        <v>0.33104463039743398</v>
      </c>
      <c r="W2244" s="1">
        <v>1.3000000000000012E-2</v>
      </c>
      <c r="X2244" s="1">
        <v>0</v>
      </c>
      <c r="Y2244" s="2">
        <v>0</v>
      </c>
      <c r="Z2244" s="1">
        <v>0.26199999637901783</v>
      </c>
      <c r="AA2244" s="1">
        <v>0.65799999999999992</v>
      </c>
      <c r="AB2244" s="2">
        <v>0.72351493669671396</v>
      </c>
      <c r="AC2244" s="2">
        <v>0.322017276756764</v>
      </c>
      <c r="AD2244" s="1">
        <v>1</v>
      </c>
      <c r="AE2244" s="1">
        <v>0.14627428571428572</v>
      </c>
      <c r="AF2244" s="1">
        <v>0.35483870967741937</v>
      </c>
      <c r="AG2244" s="4">
        <v>91378.736172986901</v>
      </c>
      <c r="AH2244" s="4" t="e">
        <v>#DIV/0!</v>
      </c>
      <c r="AI2244" s="4">
        <v>1409423</v>
      </c>
      <c r="AJ2244" s="2">
        <v>0.75700000000000001</v>
      </c>
      <c r="AK2244" s="2">
        <v>0.5</v>
      </c>
      <c r="AL2244" s="2">
        <v>0.99900000000000011</v>
      </c>
      <c r="AM2244" s="2"/>
      <c r="AN2244" s="2">
        <v>0.69099999999999995</v>
      </c>
      <c r="AO2244" s="2">
        <v>0.4</v>
      </c>
      <c r="AP2244" s="2">
        <v>0.64700000000000002</v>
      </c>
      <c r="AQ2244" s="2">
        <v>0.67299999999999993</v>
      </c>
      <c r="AR2244" s="2">
        <v>50</v>
      </c>
      <c r="AS2244" s="2">
        <v>0.81599999999999995</v>
      </c>
      <c r="AT2244" s="2">
        <v>0.82782958824472463</v>
      </c>
      <c r="AU2244" s="2">
        <v>0.69177785196513075</v>
      </c>
      <c r="AV2244" s="4"/>
      <c r="AW2244" s="4"/>
      <c r="AX2244" s="1">
        <f t="shared" si="490"/>
        <v>0.42816666651765506</v>
      </c>
      <c r="AY2244" s="2">
        <f t="shared" si="491"/>
        <v>0.35390641025640474</v>
      </c>
      <c r="AZ2244" s="1">
        <f t="shared" si="492"/>
        <v>0.16740086340667631</v>
      </c>
      <c r="BA2244" s="1">
        <f t="shared" si="493"/>
        <v>0.139322156444248</v>
      </c>
      <c r="BB2244" s="1">
        <f t="shared" si="494"/>
        <v>0.31100532191359664</v>
      </c>
      <c r="BC2244" s="1">
        <f t="shared" si="495"/>
        <v>0.34716495853071688</v>
      </c>
      <c r="BD2244" s="1">
        <f t="shared" si="496"/>
        <v>0.13262493376680198</v>
      </c>
      <c r="BE2244" s="1">
        <f t="shared" si="497"/>
        <v>0.27613559999999998</v>
      </c>
      <c r="BF2244" s="2">
        <f t="shared" si="498"/>
        <v>0.18733618016982026</v>
      </c>
      <c r="BG2244" s="1">
        <f t="shared" si="499"/>
        <v>0.16615521376794168</v>
      </c>
      <c r="BH2244" s="1">
        <f t="shared" si="500"/>
        <v>0.26359840473703849</v>
      </c>
      <c r="BI2244" s="2">
        <f t="shared" si="501"/>
        <v>0.62962699393776189</v>
      </c>
      <c r="BJ2244" s="1">
        <f t="shared" si="502"/>
        <v>0.89322539867480044</v>
      </c>
      <c r="BK2244" s="1">
        <f t="shared" si="503"/>
        <v>0.3660285892007234</v>
      </c>
    </row>
    <row r="2245" spans="1:63">
      <c r="A2245" t="s">
        <v>168</v>
      </c>
      <c r="B2245">
        <v>2010</v>
      </c>
      <c r="C2245" s="1">
        <v>1</v>
      </c>
      <c r="D2245" s="1">
        <v>1</v>
      </c>
      <c r="E2245" s="1">
        <v>3.9999999105930328E-2</v>
      </c>
      <c r="F2245" s="1">
        <v>0.52500000000000002</v>
      </c>
      <c r="G2245" s="1">
        <v>4.0000000000000001E-3</v>
      </c>
      <c r="H2245" s="1">
        <v>3.9999999105930328E-2</v>
      </c>
      <c r="I2245" s="2">
        <v>0.54108333333333336</v>
      </c>
      <c r="J2245" s="1">
        <v>4.3227999990433454E-2</v>
      </c>
      <c r="K2245" s="1">
        <v>0.53846153846150002</v>
      </c>
      <c r="L2245" s="2">
        <v>0.28000000000000003</v>
      </c>
      <c r="M2245" s="2">
        <v>1</v>
      </c>
      <c r="N2245" s="1">
        <v>0</v>
      </c>
      <c r="O2245" s="2">
        <v>7.4999999999999997E-2</v>
      </c>
      <c r="P2245" s="1">
        <v>0.48463999999999996</v>
      </c>
      <c r="Q2245" s="1">
        <v>0.24191172547131801</v>
      </c>
      <c r="R2245" s="3">
        <v>0.13507625200000001</v>
      </c>
      <c r="S2245" s="1">
        <v>0</v>
      </c>
      <c r="T2245" s="2">
        <v>5.8659853149571157E-3</v>
      </c>
      <c r="U2245" s="1">
        <v>0.22988831188903622</v>
      </c>
      <c r="V2245" s="1">
        <v>0.33104463039743398</v>
      </c>
      <c r="W2245" s="1">
        <v>1.3000000000000012E-2</v>
      </c>
      <c r="X2245" s="1">
        <v>0</v>
      </c>
      <c r="Y2245" s="2">
        <v>0</v>
      </c>
      <c r="Z2245" s="1">
        <v>0.27999999597668646</v>
      </c>
      <c r="AA2245" s="1">
        <v>0.69</v>
      </c>
      <c r="AB2245" s="2">
        <v>0.72575008601372171</v>
      </c>
      <c r="AC2245" s="2">
        <v>0.32023744956411387</v>
      </c>
      <c r="AD2245" s="1">
        <v>1</v>
      </c>
      <c r="AE2245" s="1">
        <v>0.14773702853873374</v>
      </c>
      <c r="AF2245" s="1">
        <v>0.35483870967741937</v>
      </c>
      <c r="AG2245" s="4"/>
      <c r="AH2245" s="4" t="e">
        <v>#DIV/0!</v>
      </c>
      <c r="AI2245" s="4"/>
      <c r="AJ2245" s="2">
        <v>0.73699999999999999</v>
      </c>
      <c r="AK2245" s="2">
        <v>0.5</v>
      </c>
      <c r="AL2245" s="2">
        <v>0.99900000000000011</v>
      </c>
      <c r="AM2245" s="2"/>
      <c r="AN2245" s="2">
        <v>0.73699999999999999</v>
      </c>
      <c r="AO2245" s="2">
        <v>0.45</v>
      </c>
      <c r="AP2245" s="2">
        <v>0.69099999999999995</v>
      </c>
      <c r="AQ2245" s="2">
        <v>0.65900000000000003</v>
      </c>
      <c r="AR2245" s="2">
        <v>65</v>
      </c>
      <c r="AS2245" s="2">
        <v>0.82200000000000006</v>
      </c>
      <c r="AT2245" s="2">
        <v>0.82455129243555292</v>
      </c>
      <c r="AU2245" s="2">
        <v>0.68986007348834522</v>
      </c>
      <c r="AV2245" s="4"/>
      <c r="AW2245" s="4"/>
      <c r="AX2245" s="1">
        <f t="shared" si="490"/>
        <v>0.43483333303531008</v>
      </c>
      <c r="AY2245" s="2">
        <f t="shared" si="491"/>
        <v>0.35396755311218098</v>
      </c>
      <c r="AZ2245" s="1">
        <f t="shared" si="492"/>
        <v>0.17349879255725503</v>
      </c>
      <c r="BA2245" s="1">
        <f t="shared" si="493"/>
        <v>0.14232215637719278</v>
      </c>
      <c r="BB2245" s="1">
        <f t="shared" si="494"/>
        <v>0.31100532191359664</v>
      </c>
      <c r="BC2245" s="1">
        <f t="shared" si="495"/>
        <v>0.34921251404050602</v>
      </c>
      <c r="BD2245" s="1">
        <f t="shared" si="496"/>
        <v>0.14437320790993929</v>
      </c>
      <c r="BE2245" s="1">
        <f t="shared" si="497"/>
        <v>0.28001840000000006</v>
      </c>
      <c r="BF2245" s="2">
        <f t="shared" si="498"/>
        <v>0.18705388280133886</v>
      </c>
      <c r="BG2245" s="1">
        <f t="shared" si="499"/>
        <v>0.16830971020270791</v>
      </c>
      <c r="BH2245" s="1">
        <f t="shared" si="500"/>
        <v>0.26819701462134732</v>
      </c>
      <c r="BI2245" s="2">
        <f t="shared" si="501"/>
        <v>0.63538199300404685</v>
      </c>
      <c r="BJ2245" s="1">
        <f t="shared" si="502"/>
        <v>0.90357900762539423</v>
      </c>
      <c r="BK2245" s="1">
        <f t="shared" si="503"/>
        <v>0.36718497838269953</v>
      </c>
    </row>
    <row r="2246" spans="1:63">
      <c r="A2246" t="s">
        <v>169</v>
      </c>
      <c r="B2246">
        <v>1995</v>
      </c>
      <c r="C2246" s="1">
        <v>0.21017202797202805</v>
      </c>
      <c r="D2246" s="1">
        <v>5.8799999999999998E-2</v>
      </c>
      <c r="E2246" s="1">
        <v>0</v>
      </c>
      <c r="F2246" s="1">
        <v>0.67500000000000004</v>
      </c>
      <c r="G2246" s="1">
        <v>4.0000000000000001E-3</v>
      </c>
      <c r="H2246" s="1">
        <v>0.28000000000000003</v>
      </c>
      <c r="I2246" s="2">
        <v>0.54108333333333336</v>
      </c>
      <c r="J2246" s="1">
        <v>0.46</v>
      </c>
      <c r="K2246" s="1">
        <v>1</v>
      </c>
      <c r="L2246" s="2">
        <v>0.16</v>
      </c>
      <c r="M2246" s="2">
        <v>0.02</v>
      </c>
      <c r="N2246" s="1">
        <v>0.03</v>
      </c>
      <c r="O2246" s="2">
        <v>7.4999999999999997E-2</v>
      </c>
      <c r="P2246" s="1">
        <v>0.6804</v>
      </c>
      <c r="Q2246" s="1">
        <v>0.24191172547131801</v>
      </c>
      <c r="R2246" s="3">
        <v>0.103683492</v>
      </c>
      <c r="S2246" s="1">
        <v>4.3449251080000001E-2</v>
      </c>
      <c r="T2246" s="2">
        <v>2.6444038249999999E-2</v>
      </c>
      <c r="U2246" s="1">
        <v>3.6266029652120037E-2</v>
      </c>
      <c r="V2246" s="1">
        <v>3.41823568080762E-2</v>
      </c>
      <c r="W2246" s="1">
        <v>0</v>
      </c>
      <c r="X2246" s="1">
        <v>0.1</v>
      </c>
      <c r="Y2246" s="2">
        <v>0</v>
      </c>
      <c r="Z2246" s="1">
        <v>0.49</v>
      </c>
      <c r="AA2246" s="1">
        <v>0.42899999999999999</v>
      </c>
      <c r="AB2246" s="2">
        <v>0.57955385596762254</v>
      </c>
      <c r="AC2246" s="2">
        <v>0.53738262953869653</v>
      </c>
      <c r="AD2246" s="1">
        <v>4.4422889447358886E-4</v>
      </c>
      <c r="AE2246" s="1">
        <v>0.28140871428571429</v>
      </c>
      <c r="AF2246" s="1">
        <v>0.64516129032258063</v>
      </c>
      <c r="AG2246" s="4">
        <v>5371.2914412117498</v>
      </c>
      <c r="AH2246" s="4">
        <v>5330</v>
      </c>
      <c r="AI2246" s="4">
        <v>22681000</v>
      </c>
      <c r="AJ2246" s="2">
        <v>0.55000000000000004</v>
      </c>
      <c r="AK2246" s="2">
        <v>0.5</v>
      </c>
      <c r="AL2246" s="2">
        <v>0.39399999999999996</v>
      </c>
      <c r="AM2246" s="2"/>
      <c r="AN2246" s="2">
        <v>0.52200000000000002</v>
      </c>
      <c r="AO2246" s="2">
        <v>0.7</v>
      </c>
      <c r="AP2246" s="2">
        <v>0.44400000248104332</v>
      </c>
      <c r="AQ2246" s="2">
        <v>0.11662000005319716</v>
      </c>
      <c r="AR2246" s="2">
        <v>30</v>
      </c>
      <c r="AS2246" s="2">
        <v>0.79</v>
      </c>
      <c r="AT2246" s="2">
        <v>0.45402302098065511</v>
      </c>
      <c r="AU2246" s="2">
        <v>0.50098856542355841</v>
      </c>
      <c r="AV2246" s="4"/>
      <c r="AW2246" s="4"/>
      <c r="AX2246" s="1">
        <f t="shared" si="490"/>
        <v>0.20466200466200468</v>
      </c>
      <c r="AY2246" s="2">
        <f t="shared" si="491"/>
        <v>0.32658333333333334</v>
      </c>
      <c r="AZ2246" s="1">
        <f t="shared" si="492"/>
        <v>0.2191777013602636</v>
      </c>
      <c r="BA2246" s="1">
        <f t="shared" si="493"/>
        <v>0.11007473107669936</v>
      </c>
      <c r="BB2246" s="1">
        <f t="shared" si="494"/>
        <v>0.20013387588416459</v>
      </c>
      <c r="BC2246" s="1">
        <f t="shared" si="495"/>
        <v>0.21009240087645292</v>
      </c>
      <c r="BD2246" s="1">
        <f t="shared" si="496"/>
        <v>0.26305929395355304</v>
      </c>
      <c r="BE2246" s="1">
        <f t="shared" si="497"/>
        <v>0.20399660200303754</v>
      </c>
      <c r="BF2246" s="2">
        <f t="shared" si="498"/>
        <v>0.15709595064869741</v>
      </c>
      <c r="BG2246" s="1">
        <f t="shared" si="499"/>
        <v>0.10046193953970312</v>
      </c>
      <c r="BH2246" s="1">
        <f t="shared" si="500"/>
        <v>0.22442852357139018</v>
      </c>
      <c r="BI2246" s="2">
        <f t="shared" si="501"/>
        <v>0.46155449219143807</v>
      </c>
      <c r="BJ2246" s="1">
        <f t="shared" si="502"/>
        <v>0.68598301576282827</v>
      </c>
      <c r="BK2246" s="1">
        <f t="shared" si="503"/>
        <v>0.23712596862004789</v>
      </c>
    </row>
    <row r="2247" spans="1:63">
      <c r="A2247" t="s">
        <v>169</v>
      </c>
      <c r="B2247">
        <v>1996</v>
      </c>
      <c r="C2247" s="1">
        <v>0.21017202797202805</v>
      </c>
      <c r="D2247" s="1">
        <v>5.5505999999999993E-2</v>
      </c>
      <c r="E2247" s="1">
        <v>0</v>
      </c>
      <c r="F2247" s="1">
        <v>0.67500000000000004</v>
      </c>
      <c r="G2247" s="1">
        <v>4.0000000000000001E-3</v>
      </c>
      <c r="H2247" s="1">
        <v>0.28000000000000003</v>
      </c>
      <c r="I2247" s="2">
        <v>0.54108333333333336</v>
      </c>
      <c r="J2247" s="1">
        <v>0.46100000000000002</v>
      </c>
      <c r="K2247" s="1">
        <v>1</v>
      </c>
      <c r="L2247" s="2">
        <v>0.16</v>
      </c>
      <c r="M2247" s="2">
        <v>0.01</v>
      </c>
      <c r="N2247" s="1">
        <v>0.03</v>
      </c>
      <c r="O2247" s="2">
        <v>7.4999999999999997E-2</v>
      </c>
      <c r="P2247" s="1">
        <v>0.6804</v>
      </c>
      <c r="Q2247" s="1">
        <v>0.24191172547131801</v>
      </c>
      <c r="R2247" s="3">
        <v>0.103683492</v>
      </c>
      <c r="S2247" s="1">
        <v>1.8617829379999999E-2</v>
      </c>
      <c r="T2247" s="2">
        <v>2.47201573E-2</v>
      </c>
      <c r="U2247" s="1">
        <v>3.6266029652120037E-2</v>
      </c>
      <c r="V2247" s="1">
        <v>3.41823568080762E-2</v>
      </c>
      <c r="W2247" s="1">
        <v>0</v>
      </c>
      <c r="X2247" s="1">
        <v>0.1</v>
      </c>
      <c r="Y2247" s="2">
        <v>0</v>
      </c>
      <c r="Z2247" s="1">
        <v>0.47700000760000005</v>
      </c>
      <c r="AA2247" s="1">
        <v>0.46200000000000002</v>
      </c>
      <c r="AB2247" s="2">
        <v>0.57799397647302797</v>
      </c>
      <c r="AC2247" s="2">
        <v>0.53664963681870603</v>
      </c>
      <c r="AD2247" s="1">
        <v>8.3549579303294444E-4</v>
      </c>
      <c r="AE2247" s="1">
        <v>0.26100400000000001</v>
      </c>
      <c r="AF2247" s="1">
        <v>0.58064516129032262</v>
      </c>
      <c r="AG2247" s="4">
        <v>5725.5253838299996</v>
      </c>
      <c r="AH2247" s="4">
        <v>5680</v>
      </c>
      <c r="AI2247" s="4">
        <v>22608000</v>
      </c>
      <c r="AJ2247" s="2">
        <v>0.55000000000000004</v>
      </c>
      <c r="AK2247" s="2">
        <v>0.5</v>
      </c>
      <c r="AL2247" s="2">
        <v>0.42399999999999999</v>
      </c>
      <c r="AM2247" s="2"/>
      <c r="AN2247" s="2">
        <v>0.64900000000000002</v>
      </c>
      <c r="AO2247" s="2">
        <v>0.7</v>
      </c>
      <c r="AP2247" s="2">
        <v>0.455100002232939</v>
      </c>
      <c r="AQ2247" s="2">
        <v>0.11900000000000001</v>
      </c>
      <c r="AR2247" s="2">
        <v>30</v>
      </c>
      <c r="AS2247" s="2">
        <v>0.61599999999999999</v>
      </c>
      <c r="AT2247" s="2">
        <v>0.45308471530778355</v>
      </c>
      <c r="AU2247" s="2">
        <v>0.50100874022766073</v>
      </c>
      <c r="AV2247" s="4"/>
      <c r="AW2247" s="4"/>
      <c r="AX2247" s="1">
        <f t="shared" si="490"/>
        <v>0.20411300466200469</v>
      </c>
      <c r="AY2247" s="2">
        <f t="shared" si="491"/>
        <v>0.325297619047619</v>
      </c>
      <c r="AZ2247" s="1">
        <f t="shared" si="492"/>
        <v>0.21386664083026358</v>
      </c>
      <c r="BA2247" s="1">
        <f t="shared" si="493"/>
        <v>0.10790806567669937</v>
      </c>
      <c r="BB2247" s="1">
        <f t="shared" si="494"/>
        <v>0.20013387588416459</v>
      </c>
      <c r="BC2247" s="1">
        <f t="shared" si="495"/>
        <v>0.20452291042089735</v>
      </c>
      <c r="BD2247" s="1">
        <f t="shared" si="496"/>
        <v>0.26277198046188638</v>
      </c>
      <c r="BE2247" s="1">
        <f t="shared" si="497"/>
        <v>0.20316179999999998</v>
      </c>
      <c r="BF2247" s="2">
        <f t="shared" si="498"/>
        <v>0.15677283285995178</v>
      </c>
      <c r="BG2247" s="1">
        <f t="shared" si="499"/>
        <v>9.8998048924064677E-2</v>
      </c>
      <c r="BH2247" s="1">
        <f t="shared" si="500"/>
        <v>0.22247625558898276</v>
      </c>
      <c r="BI2247" s="2">
        <f t="shared" si="501"/>
        <v>0.45893268178401642</v>
      </c>
      <c r="BJ2247" s="1">
        <f t="shared" si="502"/>
        <v>0.68140893737299923</v>
      </c>
      <c r="BK2247" s="1">
        <f t="shared" si="503"/>
        <v>0.23645642619503365</v>
      </c>
    </row>
    <row r="2248" spans="1:63">
      <c r="A2248" t="s">
        <v>169</v>
      </c>
      <c r="B2248">
        <v>1997</v>
      </c>
      <c r="C2248" s="1">
        <v>0.21017202797202805</v>
      </c>
      <c r="D2248" s="1">
        <v>5.2211999999999995E-2</v>
      </c>
      <c r="E2248" s="1">
        <v>0</v>
      </c>
      <c r="F2248" s="1">
        <v>0.67500000000000004</v>
      </c>
      <c r="G2248" s="1">
        <v>4.0000000000000001E-3</v>
      </c>
      <c r="H2248" s="1">
        <v>0.28000000000000003</v>
      </c>
      <c r="I2248" s="2">
        <v>0.54108333333333336</v>
      </c>
      <c r="J2248" s="1">
        <v>0.46200000000000002</v>
      </c>
      <c r="K2248" s="1">
        <v>1</v>
      </c>
      <c r="L2248" s="2">
        <v>0.16</v>
      </c>
      <c r="M2248" s="2">
        <v>0.02</v>
      </c>
      <c r="N2248" s="1">
        <v>0.03</v>
      </c>
      <c r="O2248" s="2">
        <v>7.4999999999999997E-2</v>
      </c>
      <c r="P2248" s="1">
        <v>0.6804</v>
      </c>
      <c r="Q2248" s="1">
        <v>0.24191172547131801</v>
      </c>
      <c r="R2248" s="3">
        <v>0.103683492</v>
      </c>
      <c r="S2248" s="1">
        <v>1.0920098039999999E-2</v>
      </c>
      <c r="T2248" s="2">
        <v>2.2996276349999997E-2</v>
      </c>
      <c r="U2248" s="1">
        <v>3.6266029652120037E-2</v>
      </c>
      <c r="V2248" s="1">
        <v>3.41823568080762E-2</v>
      </c>
      <c r="W2248" s="1">
        <v>0</v>
      </c>
      <c r="X2248" s="1">
        <v>0.1</v>
      </c>
      <c r="Y2248" s="2">
        <v>0</v>
      </c>
      <c r="Z2248" s="1">
        <v>0.47200000760000005</v>
      </c>
      <c r="AA2248" s="1">
        <v>0.50800000000000001</v>
      </c>
      <c r="AB2248" s="2">
        <v>0.55827521520743795</v>
      </c>
      <c r="AC2248" s="2">
        <v>0.55437117049865292</v>
      </c>
      <c r="AD2248" s="1">
        <v>9.9021607401495564E-3</v>
      </c>
      <c r="AE2248" s="1">
        <v>0.32090742857142857</v>
      </c>
      <c r="AF2248" s="1">
        <v>0.64516129032258063</v>
      </c>
      <c r="AG2248" s="4">
        <v>5504.6206406921601</v>
      </c>
      <c r="AH2248" s="4">
        <v>5450</v>
      </c>
      <c r="AI2248" s="4">
        <v>22554000</v>
      </c>
      <c r="AJ2248" s="2">
        <v>0.55000000000000004</v>
      </c>
      <c r="AK2248" s="2">
        <v>0.5</v>
      </c>
      <c r="AL2248" s="2">
        <v>0.44299999999999995</v>
      </c>
      <c r="AM2248" s="2"/>
      <c r="AN2248" s="2">
        <v>0.65500000000000003</v>
      </c>
      <c r="AO2248" s="2">
        <v>0.7</v>
      </c>
      <c r="AP2248" s="2">
        <v>0.46620000198483469</v>
      </c>
      <c r="AQ2248" s="2">
        <v>0.39100000000000001</v>
      </c>
      <c r="AR2248" s="2">
        <v>30</v>
      </c>
      <c r="AS2248" s="2">
        <v>0.73</v>
      </c>
      <c r="AT2248" s="2">
        <v>0.44164554021683244</v>
      </c>
      <c r="AU2248" s="2">
        <v>0.50180008620738126</v>
      </c>
      <c r="AV2248" s="4"/>
      <c r="AW2248" s="4"/>
      <c r="AX2248" s="1">
        <f t="shared" si="490"/>
        <v>0.20356400466200467</v>
      </c>
      <c r="AY2248" s="2">
        <f t="shared" si="491"/>
        <v>0.32686904761904767</v>
      </c>
      <c r="AZ2248" s="1">
        <f t="shared" si="492"/>
        <v>0.21198231837226361</v>
      </c>
      <c r="BA2248" s="1">
        <f t="shared" si="493"/>
        <v>0.10707473234336605</v>
      </c>
      <c r="BB2248" s="1">
        <f t="shared" si="494"/>
        <v>0.20013387588416459</v>
      </c>
      <c r="BC2248" s="1">
        <f t="shared" si="495"/>
        <v>0.20396827360534178</v>
      </c>
      <c r="BD2248" s="1">
        <f t="shared" si="496"/>
        <v>0.26248466697021972</v>
      </c>
      <c r="BE2248" s="1">
        <f t="shared" si="497"/>
        <v>0.22662990000000002</v>
      </c>
      <c r="BF2248" s="2">
        <f t="shared" si="498"/>
        <v>0.15542919259229235</v>
      </c>
      <c r="BG2248" s="1">
        <f t="shared" si="499"/>
        <v>0.1060758596141302</v>
      </c>
      <c r="BH2248" s="1">
        <f t="shared" si="500"/>
        <v>0.22219560548657538</v>
      </c>
      <c r="BI2248" s="2">
        <f t="shared" si="501"/>
        <v>0.48813495220642256</v>
      </c>
      <c r="BJ2248" s="1">
        <f t="shared" si="502"/>
        <v>0.71033055769299791</v>
      </c>
      <c r="BK2248" s="1">
        <f t="shared" si="503"/>
        <v>0.2659393467198472</v>
      </c>
    </row>
    <row r="2249" spans="1:63">
      <c r="A2249" t="s">
        <v>169</v>
      </c>
      <c r="B2249">
        <v>1998</v>
      </c>
      <c r="C2249" s="1">
        <v>0.21017202797202805</v>
      </c>
      <c r="D2249" s="1">
        <v>4.8917999999999996E-2</v>
      </c>
      <c r="E2249" s="1">
        <v>0</v>
      </c>
      <c r="F2249" s="1">
        <v>0.67500000000000004</v>
      </c>
      <c r="G2249" s="1">
        <v>4.0000000000000001E-3</v>
      </c>
      <c r="H2249" s="1">
        <v>0.28000000000000003</v>
      </c>
      <c r="I2249" s="2">
        <v>0.54108333333333336</v>
      </c>
      <c r="J2249" s="1">
        <v>0.46299999999999997</v>
      </c>
      <c r="K2249" s="1">
        <v>1</v>
      </c>
      <c r="L2249" s="2">
        <v>0.16</v>
      </c>
      <c r="M2249" s="2">
        <v>0.02</v>
      </c>
      <c r="N2249" s="1">
        <v>0.03</v>
      </c>
      <c r="O2249" s="2">
        <v>7.4999999999999997E-2</v>
      </c>
      <c r="P2249" s="1">
        <v>0.6804</v>
      </c>
      <c r="Q2249" s="1">
        <v>0.24191172547131801</v>
      </c>
      <c r="R2249" s="3">
        <v>0.103683492</v>
      </c>
      <c r="S2249" s="1">
        <v>2.8421073500000001E-2</v>
      </c>
      <c r="T2249" s="2">
        <v>2.1272395399999998E-2</v>
      </c>
      <c r="U2249" s="1">
        <v>3.6266029652120037E-2</v>
      </c>
      <c r="V2249" s="1">
        <v>3.41823568080762E-2</v>
      </c>
      <c r="W2249" s="1">
        <v>0</v>
      </c>
      <c r="X2249" s="1">
        <v>0.1</v>
      </c>
      <c r="Y2249" s="2">
        <v>0</v>
      </c>
      <c r="Z2249" s="1">
        <v>0.46900001530000002</v>
      </c>
      <c r="AA2249" s="1">
        <v>0.54400000000000004</v>
      </c>
      <c r="AB2249" s="2">
        <v>0.53855645394184803</v>
      </c>
      <c r="AC2249" s="2">
        <v>0.57209270417860003</v>
      </c>
      <c r="AD2249" s="1">
        <v>3.1748853239321223E-2</v>
      </c>
      <c r="AE2249" s="1">
        <v>0.27890385714285715</v>
      </c>
      <c r="AF2249" s="1">
        <v>0.58064516129032262</v>
      </c>
      <c r="AG2249" s="4">
        <v>5340.8679172716102</v>
      </c>
      <c r="AH2249" s="4">
        <v>5280</v>
      </c>
      <c r="AI2249" s="4">
        <v>22503000</v>
      </c>
      <c r="AJ2249" s="2">
        <v>0.55000000000000004</v>
      </c>
      <c r="AK2249" s="2">
        <v>0.5</v>
      </c>
      <c r="AL2249" s="2">
        <v>0.439</v>
      </c>
      <c r="AM2249" s="2"/>
      <c r="AN2249" s="2">
        <v>0.64300000000000002</v>
      </c>
      <c r="AO2249" s="2">
        <v>0.7</v>
      </c>
      <c r="AP2249" s="2">
        <v>0.47730000173673032</v>
      </c>
      <c r="AQ2249" s="2">
        <v>0.52100000000000002</v>
      </c>
      <c r="AR2249" s="2">
        <v>30</v>
      </c>
      <c r="AS2249" s="2">
        <v>0.74</v>
      </c>
      <c r="AT2249" s="2">
        <v>0.43020636512588134</v>
      </c>
      <c r="AU2249" s="2">
        <v>0.50259143218710178</v>
      </c>
      <c r="AV2249" s="4">
        <v>10.23</v>
      </c>
      <c r="AW2249" s="4">
        <v>29.44</v>
      </c>
      <c r="AX2249" s="1">
        <f t="shared" si="490"/>
        <v>0.2030150046620047</v>
      </c>
      <c r="AY2249" s="2">
        <f t="shared" si="491"/>
        <v>0.32701190476190478</v>
      </c>
      <c r="AZ2249" s="1">
        <f t="shared" si="492"/>
        <v>0.21513773727426361</v>
      </c>
      <c r="BA2249" s="1">
        <f t="shared" si="493"/>
        <v>0.10657473362669938</v>
      </c>
      <c r="BB2249" s="1">
        <f t="shared" si="494"/>
        <v>0.20013387588416459</v>
      </c>
      <c r="BC2249" s="1">
        <f t="shared" si="495"/>
        <v>0.205324605067564</v>
      </c>
      <c r="BD2249" s="1">
        <f t="shared" si="496"/>
        <v>0.26219735347855305</v>
      </c>
      <c r="BE2249" s="1">
        <f t="shared" si="497"/>
        <v>0.23371029999999998</v>
      </c>
      <c r="BF2249" s="2">
        <f t="shared" si="498"/>
        <v>0.15408555232463295</v>
      </c>
      <c r="BG2249" s="1">
        <f t="shared" si="499"/>
        <v>0.10360197168179848</v>
      </c>
      <c r="BH2249" s="1">
        <f t="shared" si="500"/>
        <v>0.22255194481009388</v>
      </c>
      <c r="BI2249" s="2">
        <f t="shared" si="501"/>
        <v>0.49139782400643139</v>
      </c>
      <c r="BJ2249" s="1">
        <f t="shared" si="502"/>
        <v>0.71394976881652528</v>
      </c>
      <c r="BK2249" s="1">
        <f t="shared" si="503"/>
        <v>0.26884587919633751</v>
      </c>
    </row>
    <row r="2250" spans="1:63">
      <c r="A2250" t="s">
        <v>169</v>
      </c>
      <c r="B2250">
        <v>1999</v>
      </c>
      <c r="C2250" s="1">
        <v>0.21017202797202805</v>
      </c>
      <c r="D2250" s="1">
        <v>4.5623999999999991E-2</v>
      </c>
      <c r="E2250" s="1">
        <v>0</v>
      </c>
      <c r="F2250" s="1">
        <v>0.67500000000000004</v>
      </c>
      <c r="G2250" s="1">
        <v>4.0000000000000001E-3</v>
      </c>
      <c r="H2250" s="1">
        <v>0.28000000000000003</v>
      </c>
      <c r="I2250" s="2">
        <v>0.54108333333333336</v>
      </c>
      <c r="J2250" s="1">
        <v>0.46399999999999997</v>
      </c>
      <c r="K2250" s="1">
        <v>1</v>
      </c>
      <c r="L2250" s="2">
        <v>0.16</v>
      </c>
      <c r="M2250" s="2">
        <v>0.02</v>
      </c>
      <c r="N2250" s="1">
        <v>0.03</v>
      </c>
      <c r="O2250" s="2">
        <v>7.4999999999999997E-2</v>
      </c>
      <c r="P2250" s="1">
        <v>0.6804</v>
      </c>
      <c r="Q2250" s="1">
        <v>0.24191172547131801</v>
      </c>
      <c r="R2250" s="3">
        <v>0.103683492</v>
      </c>
      <c r="S2250" s="1">
        <v>3.1424738770000002E-2</v>
      </c>
      <c r="T2250" s="2">
        <v>1.9548514449999999E-2</v>
      </c>
      <c r="U2250" s="1">
        <v>3.6266029652120037E-2</v>
      </c>
      <c r="V2250" s="1">
        <v>3.41823568080762E-2</v>
      </c>
      <c r="W2250" s="1">
        <v>0</v>
      </c>
      <c r="X2250" s="1">
        <v>0.1</v>
      </c>
      <c r="Y2250" s="2">
        <v>0</v>
      </c>
      <c r="Z2250" s="1">
        <v>0.47</v>
      </c>
      <c r="AA2250" s="1">
        <v>0.501</v>
      </c>
      <c r="AB2250" s="2">
        <v>0.52154609292875675</v>
      </c>
      <c r="AC2250" s="2">
        <v>0.57591966130454098</v>
      </c>
      <c r="AD2250" s="1">
        <v>6.7063474641195109E-2</v>
      </c>
      <c r="AE2250" s="1">
        <v>0.31146757142857145</v>
      </c>
      <c r="AF2250" s="1">
        <v>0.70967741935483875</v>
      </c>
      <c r="AG2250" s="4">
        <v>5343.4988026082001</v>
      </c>
      <c r="AH2250" s="4">
        <v>5280</v>
      </c>
      <c r="AI2250" s="4">
        <v>22457994</v>
      </c>
      <c r="AJ2250" s="2">
        <v>0.55000000000000004</v>
      </c>
      <c r="AK2250" s="2">
        <v>0.5</v>
      </c>
      <c r="AL2250" s="2">
        <v>0.45</v>
      </c>
      <c r="AM2250" s="2"/>
      <c r="AN2250" s="2">
        <v>0.65099999999999991</v>
      </c>
      <c r="AO2250" s="2">
        <v>0.7</v>
      </c>
      <c r="AP2250" s="2">
        <v>0.488400001488626</v>
      </c>
      <c r="AQ2250" s="2">
        <v>0.27</v>
      </c>
      <c r="AR2250" s="2">
        <v>30</v>
      </c>
      <c r="AS2250" s="2">
        <v>0.74</v>
      </c>
      <c r="AT2250" s="2">
        <v>0.44028082096444798</v>
      </c>
      <c r="AU2250" s="2">
        <v>0.48726461382865888</v>
      </c>
      <c r="AV2250" s="4"/>
      <c r="AW2250" s="4"/>
      <c r="AX2250" s="1">
        <f t="shared" si="490"/>
        <v>0.20246600466200468</v>
      </c>
      <c r="AY2250" s="2">
        <f t="shared" si="491"/>
        <v>0.32715476190476195</v>
      </c>
      <c r="AZ2250" s="1">
        <f t="shared" si="492"/>
        <v>0.21539369413826362</v>
      </c>
      <c r="BA2250" s="1">
        <f t="shared" si="493"/>
        <v>0.10674139774336604</v>
      </c>
      <c r="BB2250" s="1">
        <f t="shared" si="494"/>
        <v>0.20013387588416459</v>
      </c>
      <c r="BC2250" s="1">
        <f t="shared" si="495"/>
        <v>0.20551456617534181</v>
      </c>
      <c r="BD2250" s="1">
        <f t="shared" si="496"/>
        <v>0.26191003998688639</v>
      </c>
      <c r="BE2250" s="1">
        <f t="shared" si="497"/>
        <v>0.22046309999999997</v>
      </c>
      <c r="BF2250" s="2">
        <f t="shared" si="498"/>
        <v>0.15377465751977459</v>
      </c>
      <c r="BG2250" s="1">
        <f t="shared" si="499"/>
        <v>0.1076463923322141</v>
      </c>
      <c r="BH2250" s="1">
        <f t="shared" si="500"/>
        <v>0.22251949401546425</v>
      </c>
      <c r="BI2250" s="2">
        <f t="shared" si="501"/>
        <v>0.48188414985198869</v>
      </c>
      <c r="BJ2250" s="1">
        <f t="shared" si="502"/>
        <v>0.70440364386745291</v>
      </c>
      <c r="BK2250" s="1">
        <f t="shared" si="503"/>
        <v>0.25936465583652446</v>
      </c>
    </row>
    <row r="2251" spans="1:63">
      <c r="A2251" t="s">
        <v>169</v>
      </c>
      <c r="B2251">
        <v>2000</v>
      </c>
      <c r="C2251" s="1">
        <v>0.21017202797202805</v>
      </c>
      <c r="D2251" s="1">
        <v>4.233E-2</v>
      </c>
      <c r="E2251" s="1">
        <v>0</v>
      </c>
      <c r="F2251" s="1">
        <v>0.67500000000000004</v>
      </c>
      <c r="G2251" s="1">
        <v>4.0000000000000001E-3</v>
      </c>
      <c r="H2251" s="1">
        <v>0.28000000000000003</v>
      </c>
      <c r="I2251" s="2">
        <v>0.54108333333333336</v>
      </c>
      <c r="J2251" s="1">
        <v>0.46500000000000002</v>
      </c>
      <c r="K2251" s="1">
        <v>1</v>
      </c>
      <c r="L2251" s="2">
        <v>0.16</v>
      </c>
      <c r="M2251" s="2">
        <v>0.04</v>
      </c>
      <c r="N2251" s="1">
        <v>0.03</v>
      </c>
      <c r="O2251" s="2">
        <v>7.4999999999999997E-2</v>
      </c>
      <c r="P2251" s="1">
        <v>0.6804</v>
      </c>
      <c r="Q2251" s="1">
        <v>0.24191172547131801</v>
      </c>
      <c r="R2251" s="3">
        <v>0.103683492</v>
      </c>
      <c r="S2251" s="1">
        <v>5.6662172770000005E-2</v>
      </c>
      <c r="T2251" s="2">
        <v>1.7824633499999999E-2</v>
      </c>
      <c r="U2251" s="1">
        <v>3.6266029652120037E-2</v>
      </c>
      <c r="V2251" s="1">
        <v>3.41823568080762E-2</v>
      </c>
      <c r="W2251" s="1">
        <v>0</v>
      </c>
      <c r="X2251" s="1">
        <v>0.1</v>
      </c>
      <c r="Y2251" s="2">
        <v>0</v>
      </c>
      <c r="Z2251" s="1">
        <v>0.505</v>
      </c>
      <c r="AA2251" s="1">
        <v>0.52100000000000002</v>
      </c>
      <c r="AB2251" s="2">
        <v>0.50453573191566559</v>
      </c>
      <c r="AC2251" s="2">
        <v>0.57974661843048203</v>
      </c>
      <c r="AD2251" s="1">
        <v>0.12372083351898888</v>
      </c>
      <c r="AE2251" s="1">
        <v>0.34344128571428573</v>
      </c>
      <c r="AF2251" s="1">
        <v>0.58064516129032262</v>
      </c>
      <c r="AG2251" s="4">
        <v>5660.4156206002099</v>
      </c>
      <c r="AH2251" s="4">
        <v>5620</v>
      </c>
      <c r="AI2251" s="4">
        <v>22443000</v>
      </c>
      <c r="AJ2251" s="2">
        <v>0.55000000000000004</v>
      </c>
      <c r="AK2251" s="2">
        <v>0.5</v>
      </c>
      <c r="AL2251" s="2">
        <v>0.58299999999999996</v>
      </c>
      <c r="AM2251" s="2"/>
      <c r="AN2251" s="2">
        <v>0.63300000000000001</v>
      </c>
      <c r="AO2251" s="2">
        <v>0.7</v>
      </c>
      <c r="AP2251" s="2">
        <v>0.49950000124052168</v>
      </c>
      <c r="AQ2251" s="2">
        <v>0.38100000000000001</v>
      </c>
      <c r="AR2251" s="2">
        <v>30</v>
      </c>
      <c r="AS2251" s="2">
        <v>0.74</v>
      </c>
      <c r="AT2251" s="2">
        <v>0.45035527680301463</v>
      </c>
      <c r="AU2251" s="2">
        <v>0.47193779547021597</v>
      </c>
      <c r="AV2251" s="4">
        <v>17.239999999999998</v>
      </c>
      <c r="AW2251" s="4">
        <v>30.25</v>
      </c>
      <c r="AX2251" s="1">
        <f t="shared" ref="AX2251:AX2314" si="504">AVERAGE(C2251:H2251)</f>
        <v>0.20191700466200468</v>
      </c>
      <c r="AY2251" s="2">
        <f t="shared" ref="AY2251:AY2314" si="505">AVERAGE(I2251:O2251)</f>
        <v>0.33015476190476195</v>
      </c>
      <c r="AZ2251" s="1">
        <f t="shared" ref="AZ2251:AZ2314" si="506">AVERAGE(P2251:T2251)</f>
        <v>0.22009640474826364</v>
      </c>
      <c r="BA2251" s="1">
        <f t="shared" ref="BA2251:BA2314" si="507">AVERAGE(U2251:Z2251)</f>
        <v>0.11257473107669937</v>
      </c>
      <c r="BB2251" s="1">
        <f t="shared" ref="BB2251:BB2314" si="508">AVERAGE(C2251,F2251,I2251,L2251,O2251,R2251,U2251,W2251,Y2251)</f>
        <v>0.20013387588416459</v>
      </c>
      <c r="BC2251" s="1">
        <f t="shared" ref="BC2251:BC2314" si="509">AVERAGE(D2251,G2251,J2251,M2251,P2251,S2251,V2251,X2251,Z2251)</f>
        <v>0.21417494773089737</v>
      </c>
      <c r="BD2251" s="1">
        <f t="shared" ref="BD2251:BD2314" si="510">AVERAGE(E2251,H2251,K2251,N2251,Q2251,T2251)</f>
        <v>0.26162272649521973</v>
      </c>
      <c r="BE2251" s="1">
        <f t="shared" ref="BE2251:BE2314" si="511">(AJ2251+AS2251+AL2251+AN2251+AQ2251+AO2251+AK2251)*0.0571</f>
        <v>0.23336770000000004</v>
      </c>
      <c r="BF2251" s="2">
        <f t="shared" ref="BF2251:BF2314" si="512">(AT2251+AB2251+AC2251)*0.1</f>
        <v>0.15346376271491624</v>
      </c>
      <c r="BG2251" s="1">
        <f t="shared" ref="BG2251:BG2314" si="513">(AD2251+AP2251+AE2251+AE2251+AU2251+AU2251)*0.05</f>
        <v>0.1126989498564257</v>
      </c>
      <c r="BH2251" s="1">
        <f t="shared" ref="BH2251:BH2314" si="514">AVERAGE(BB2251,BC2251,BD2251)</f>
        <v>0.22531051670342719</v>
      </c>
      <c r="BI2251" s="2">
        <f t="shared" ref="BI2251:BI2314" si="515">BE2251+BF2251+BG2251</f>
        <v>0.49953041257134201</v>
      </c>
      <c r="BJ2251" s="1">
        <f t="shared" ref="BJ2251:BJ2314" si="516">BI2251+BH2251</f>
        <v>0.72484092927476917</v>
      </c>
      <c r="BK2251" s="1">
        <f t="shared" ref="BK2251:BK2314" si="517">BI2251-BH2251</f>
        <v>0.27421989586791484</v>
      </c>
    </row>
    <row r="2252" spans="1:63">
      <c r="A2252" t="s">
        <v>169</v>
      </c>
      <c r="B2252">
        <v>2001</v>
      </c>
      <c r="C2252" s="1">
        <v>0.21017202797202805</v>
      </c>
      <c r="D2252" s="1">
        <v>4.1819999999999996E-2</v>
      </c>
      <c r="E2252" s="1">
        <v>0</v>
      </c>
      <c r="F2252" s="1">
        <v>0.67500000000000004</v>
      </c>
      <c r="G2252" s="1">
        <v>4.0000000000000001E-3</v>
      </c>
      <c r="H2252" s="1">
        <v>0.28000000000000003</v>
      </c>
      <c r="I2252" s="2">
        <v>0.54108333333333336</v>
      </c>
      <c r="J2252" s="1">
        <v>0.46460000000000001</v>
      </c>
      <c r="K2252" s="1">
        <v>1</v>
      </c>
      <c r="L2252" s="2">
        <v>0.16</v>
      </c>
      <c r="M2252" s="2">
        <v>7.0000000000000007E-2</v>
      </c>
      <c r="N2252" s="1">
        <v>0.03</v>
      </c>
      <c r="O2252" s="2">
        <v>7.4999999999999997E-2</v>
      </c>
      <c r="P2252" s="1">
        <v>0.6804</v>
      </c>
      <c r="Q2252" s="1">
        <v>0.24191172547131801</v>
      </c>
      <c r="R2252" s="3">
        <v>0.103683492</v>
      </c>
      <c r="S2252" s="1">
        <v>7.1905683060000003E-2</v>
      </c>
      <c r="T2252" s="2">
        <v>1.6312328599999999E-2</v>
      </c>
      <c r="U2252" s="1">
        <v>3.6266029652120037E-2</v>
      </c>
      <c r="V2252" s="1">
        <v>3.41823568080762E-2</v>
      </c>
      <c r="W2252" s="1">
        <v>0</v>
      </c>
      <c r="X2252" s="1">
        <v>0.1</v>
      </c>
      <c r="Y2252" s="2">
        <v>0</v>
      </c>
      <c r="Z2252" s="1">
        <v>0.495</v>
      </c>
      <c r="AA2252" s="1">
        <v>0.5</v>
      </c>
      <c r="AB2252" s="2">
        <v>0.54696680169103773</v>
      </c>
      <c r="AC2252" s="2">
        <v>0.58539450565406292</v>
      </c>
      <c r="AD2252" s="1">
        <v>0.19303954053456998</v>
      </c>
      <c r="AE2252" s="1">
        <v>0.40689200000000003</v>
      </c>
      <c r="AF2252" s="1">
        <v>0.67741935483870963</v>
      </c>
      <c r="AG2252" s="4">
        <v>6417.2401197189001</v>
      </c>
      <c r="AH2252" s="4">
        <v>6370</v>
      </c>
      <c r="AI2252" s="4">
        <v>22132000</v>
      </c>
      <c r="AJ2252" s="2">
        <v>0.55000000000000004</v>
      </c>
      <c r="AK2252" s="2">
        <v>0.3</v>
      </c>
      <c r="AL2252" s="2">
        <v>0.57600000000000007</v>
      </c>
      <c r="AM2252" s="2"/>
      <c r="AN2252" s="2">
        <v>0.79700000000000004</v>
      </c>
      <c r="AO2252" s="2">
        <v>0.5</v>
      </c>
      <c r="AP2252" s="2">
        <v>0.51060000099241731</v>
      </c>
      <c r="AQ2252" s="2">
        <v>0.41399999999999998</v>
      </c>
      <c r="AR2252" s="2">
        <v>30</v>
      </c>
      <c r="AS2252" s="2">
        <v>0.7340000000000001</v>
      </c>
      <c r="AT2252" s="2">
        <v>0.44087178326881266</v>
      </c>
      <c r="AU2252" s="2">
        <v>0.47062372395455637</v>
      </c>
      <c r="AV2252" s="4">
        <v>13.52</v>
      </c>
      <c r="AW2252" s="4">
        <v>30.57</v>
      </c>
      <c r="AX2252" s="1">
        <f t="shared" si="504"/>
        <v>0.20183200466200468</v>
      </c>
      <c r="AY2252" s="2">
        <f t="shared" si="505"/>
        <v>0.33438333333333331</v>
      </c>
      <c r="AZ2252" s="1">
        <f t="shared" si="506"/>
        <v>0.22284264582626362</v>
      </c>
      <c r="BA2252" s="1">
        <f t="shared" si="507"/>
        <v>0.1109080644100327</v>
      </c>
      <c r="BB2252" s="1">
        <f t="shared" si="508"/>
        <v>0.20013387588416459</v>
      </c>
      <c r="BC2252" s="1">
        <f t="shared" si="509"/>
        <v>0.21798978220756401</v>
      </c>
      <c r="BD2252" s="1">
        <f t="shared" si="510"/>
        <v>0.26137067567855304</v>
      </c>
      <c r="BE2252" s="1">
        <f t="shared" si="511"/>
        <v>0.22103410000000001</v>
      </c>
      <c r="BF2252" s="2">
        <f t="shared" si="512"/>
        <v>0.15732330906139136</v>
      </c>
      <c r="BG2252" s="1">
        <f t="shared" si="513"/>
        <v>0.122933549471805</v>
      </c>
      <c r="BH2252" s="1">
        <f t="shared" si="514"/>
        <v>0.22649811125676056</v>
      </c>
      <c r="BI2252" s="2">
        <f t="shared" si="515"/>
        <v>0.50129095853319638</v>
      </c>
      <c r="BJ2252" s="1">
        <f t="shared" si="516"/>
        <v>0.72778906978995694</v>
      </c>
      <c r="BK2252" s="1">
        <f t="shared" si="517"/>
        <v>0.27479284727643583</v>
      </c>
    </row>
    <row r="2253" spans="1:63">
      <c r="A2253" t="s">
        <v>169</v>
      </c>
      <c r="B2253">
        <v>2002</v>
      </c>
      <c r="C2253" s="1">
        <v>0.21017202797202805</v>
      </c>
      <c r="D2253" s="1">
        <v>4.1309999999999999E-2</v>
      </c>
      <c r="E2253" s="1">
        <v>0</v>
      </c>
      <c r="F2253" s="1">
        <v>0.67500000000000004</v>
      </c>
      <c r="G2253" s="1">
        <v>4.0000000000000001E-3</v>
      </c>
      <c r="H2253" s="1">
        <v>0.28000000000000003</v>
      </c>
      <c r="I2253" s="2">
        <v>0.54108333333333336</v>
      </c>
      <c r="J2253" s="1">
        <v>0.4642</v>
      </c>
      <c r="K2253" s="1">
        <v>1</v>
      </c>
      <c r="L2253" s="2">
        <v>0.16</v>
      </c>
      <c r="M2253" s="2">
        <v>0.03</v>
      </c>
      <c r="N2253" s="1">
        <v>0.03</v>
      </c>
      <c r="O2253" s="2">
        <v>7.4999999999999997E-2</v>
      </c>
      <c r="P2253" s="1">
        <v>0.6804</v>
      </c>
      <c r="Q2253" s="1">
        <v>0.24191172547131801</v>
      </c>
      <c r="R2253" s="3">
        <v>0.103683492</v>
      </c>
      <c r="S2253" s="1">
        <v>3.8780109770000001E-2</v>
      </c>
      <c r="T2253" s="2">
        <v>1.48000237E-2</v>
      </c>
      <c r="U2253" s="1">
        <v>3.6266029652120037E-2</v>
      </c>
      <c r="V2253" s="1">
        <v>3.41823568080762E-2</v>
      </c>
      <c r="W2253" s="1">
        <v>0</v>
      </c>
      <c r="X2253" s="1">
        <v>0.1</v>
      </c>
      <c r="Y2253" s="2">
        <v>0</v>
      </c>
      <c r="Z2253" s="1">
        <v>0.49599998470000006</v>
      </c>
      <c r="AA2253" s="1">
        <v>0.48700000000000004</v>
      </c>
      <c r="AB2253" s="2">
        <v>0.58939787146640998</v>
      </c>
      <c r="AC2253" s="2">
        <v>0.59104239287764404</v>
      </c>
      <c r="AD2253" s="1">
        <v>0.26044126403326778</v>
      </c>
      <c r="AE2253" s="1">
        <v>0.45408371428571426</v>
      </c>
      <c r="AF2253" s="1">
        <v>0.64516129032258063</v>
      </c>
      <c r="AG2253" s="4">
        <v>7012.5541428746301</v>
      </c>
      <c r="AH2253" s="4">
        <v>6940</v>
      </c>
      <c r="AI2253" s="4">
        <v>21803128.876379199</v>
      </c>
      <c r="AJ2253" s="2">
        <v>0.55000000000000004</v>
      </c>
      <c r="AK2253" s="2">
        <v>0.3</v>
      </c>
      <c r="AL2253" s="2">
        <v>0.64400000000000002</v>
      </c>
      <c r="AM2253" s="2"/>
      <c r="AN2253" s="2">
        <v>0.58899999999999997</v>
      </c>
      <c r="AO2253" s="2">
        <v>0.5</v>
      </c>
      <c r="AP2253" s="2">
        <v>0.521700000744313</v>
      </c>
      <c r="AQ2253" s="2">
        <v>0.46600000000000003</v>
      </c>
      <c r="AR2253" s="2">
        <v>30</v>
      </c>
      <c r="AS2253" s="2">
        <v>0.74400000000000011</v>
      </c>
      <c r="AT2253" s="2">
        <v>0.43138828973461074</v>
      </c>
      <c r="AU2253" s="2">
        <v>0.46930965243889677</v>
      </c>
      <c r="AV2253" s="4">
        <v>13.02</v>
      </c>
      <c r="AW2253" s="4">
        <v>31.46</v>
      </c>
      <c r="AX2253" s="1">
        <f t="shared" si="504"/>
        <v>0.20174700466200468</v>
      </c>
      <c r="AY2253" s="2">
        <f t="shared" si="505"/>
        <v>0.32861190476190477</v>
      </c>
      <c r="AZ2253" s="1">
        <f t="shared" si="506"/>
        <v>0.21591507018826364</v>
      </c>
      <c r="BA2253" s="1">
        <f t="shared" si="507"/>
        <v>0.11107472852669938</v>
      </c>
      <c r="BB2253" s="1">
        <f t="shared" si="508"/>
        <v>0.20013387588416459</v>
      </c>
      <c r="BC2253" s="1">
        <f t="shared" si="509"/>
        <v>0.20987471680867514</v>
      </c>
      <c r="BD2253" s="1">
        <f t="shared" si="510"/>
        <v>0.26111862486188636</v>
      </c>
      <c r="BE2253" s="1">
        <f t="shared" si="511"/>
        <v>0.2165803</v>
      </c>
      <c r="BF2253" s="2">
        <f t="shared" si="512"/>
        <v>0.16118285540786648</v>
      </c>
      <c r="BG2253" s="1">
        <f t="shared" si="513"/>
        <v>0.13144639991134013</v>
      </c>
      <c r="BH2253" s="1">
        <f t="shared" si="514"/>
        <v>0.22370907251824201</v>
      </c>
      <c r="BI2253" s="2">
        <f t="shared" si="515"/>
        <v>0.50920955531920664</v>
      </c>
      <c r="BJ2253" s="1">
        <f t="shared" si="516"/>
        <v>0.73291862783744866</v>
      </c>
      <c r="BK2253" s="1">
        <f t="shared" si="517"/>
        <v>0.28550048280096463</v>
      </c>
    </row>
    <row r="2254" spans="1:63">
      <c r="A2254" t="s">
        <v>169</v>
      </c>
      <c r="B2254">
        <v>2003</v>
      </c>
      <c r="C2254" s="1">
        <v>0.21017202797202805</v>
      </c>
      <c r="D2254" s="1">
        <v>4.0800000000000003E-2</v>
      </c>
      <c r="E2254" s="1">
        <v>0</v>
      </c>
      <c r="F2254" s="1">
        <v>0.67500000000000004</v>
      </c>
      <c r="G2254" s="1">
        <v>4.0000000000000001E-3</v>
      </c>
      <c r="H2254" s="1">
        <v>0.28000000000000003</v>
      </c>
      <c r="I2254" s="2">
        <v>0.54108333333333336</v>
      </c>
      <c r="J2254" s="1">
        <v>0.46380000000000005</v>
      </c>
      <c r="K2254" s="1">
        <v>1</v>
      </c>
      <c r="L2254" s="2">
        <v>0.16</v>
      </c>
      <c r="M2254" s="2">
        <v>0.15</v>
      </c>
      <c r="N2254" s="1">
        <v>0.03</v>
      </c>
      <c r="O2254" s="2">
        <v>7.4999999999999997E-2</v>
      </c>
      <c r="P2254" s="1">
        <v>0.6804</v>
      </c>
      <c r="Q2254" s="1">
        <v>0.24191172547131801</v>
      </c>
      <c r="R2254" s="3">
        <v>0.103683492</v>
      </c>
      <c r="S2254" s="1">
        <v>2.0224079000000002E-2</v>
      </c>
      <c r="T2254" s="2">
        <v>1.3287718799999999E-2</v>
      </c>
      <c r="U2254" s="1">
        <v>3.6266029652120037E-2</v>
      </c>
      <c r="V2254" s="1">
        <v>3.41823568080762E-2</v>
      </c>
      <c r="W2254" s="1">
        <v>0</v>
      </c>
      <c r="X2254" s="1">
        <v>0.1</v>
      </c>
      <c r="Y2254" s="2">
        <v>0</v>
      </c>
      <c r="Z2254" s="1">
        <v>0.69799999239999999</v>
      </c>
      <c r="AA2254" s="1">
        <v>0.50600000000000001</v>
      </c>
      <c r="AB2254" s="2">
        <v>0.58041404329905599</v>
      </c>
      <c r="AC2254" s="2">
        <v>0.56880636758194991</v>
      </c>
      <c r="AD2254" s="1">
        <v>0.35976905177188889</v>
      </c>
      <c r="AE2254" s="1">
        <v>0.52006885714285711</v>
      </c>
      <c r="AF2254" s="1">
        <v>0.64516129032258063</v>
      </c>
      <c r="AG2254" s="4">
        <v>7676.5860438632099</v>
      </c>
      <c r="AH2254" s="4">
        <v>7590</v>
      </c>
      <c r="AI2254" s="4">
        <v>21742028.254972</v>
      </c>
      <c r="AJ2254" s="2">
        <v>0.55000000000000004</v>
      </c>
      <c r="AK2254" s="2">
        <v>0.5</v>
      </c>
      <c r="AL2254" s="2">
        <v>0.69099999999999995</v>
      </c>
      <c r="AM2254" s="2"/>
      <c r="AN2254" s="2">
        <v>0.624</v>
      </c>
      <c r="AO2254" s="2">
        <v>0.5</v>
      </c>
      <c r="AP2254" s="2">
        <v>0.53280000049620868</v>
      </c>
      <c r="AQ2254" s="2">
        <v>0.50800000000000001</v>
      </c>
      <c r="AR2254" s="2">
        <v>30</v>
      </c>
      <c r="AS2254" s="2">
        <v>0.60199999999999998</v>
      </c>
      <c r="AT2254" s="2">
        <v>0.44863421209725285</v>
      </c>
      <c r="AU2254" s="2">
        <v>0.47692678649561843</v>
      </c>
      <c r="AV2254" s="4"/>
      <c r="AW2254" s="4"/>
      <c r="AX2254" s="1">
        <f t="shared" si="504"/>
        <v>0.20166200466200468</v>
      </c>
      <c r="AY2254" s="2">
        <f t="shared" si="505"/>
        <v>0.34569761904761903</v>
      </c>
      <c r="AZ2254" s="1">
        <f t="shared" si="506"/>
        <v>0.21190140305426358</v>
      </c>
      <c r="BA2254" s="1">
        <f t="shared" si="507"/>
        <v>0.14474139647669937</v>
      </c>
      <c r="BB2254" s="1">
        <f t="shared" si="508"/>
        <v>0.20013387588416459</v>
      </c>
      <c r="BC2254" s="1">
        <f t="shared" si="509"/>
        <v>0.24348960313423065</v>
      </c>
      <c r="BD2254" s="1">
        <f t="shared" si="510"/>
        <v>0.26086657404521968</v>
      </c>
      <c r="BE2254" s="1">
        <f t="shared" si="511"/>
        <v>0.22697249999999999</v>
      </c>
      <c r="BF2254" s="2">
        <f t="shared" si="512"/>
        <v>0.15978546229782589</v>
      </c>
      <c r="BG2254" s="1">
        <f t="shared" si="513"/>
        <v>0.14432801697725245</v>
      </c>
      <c r="BH2254" s="1">
        <f t="shared" si="514"/>
        <v>0.23483001768787162</v>
      </c>
      <c r="BI2254" s="2">
        <f t="shared" si="515"/>
        <v>0.53108597927507839</v>
      </c>
      <c r="BJ2254" s="1">
        <f t="shared" si="516"/>
        <v>0.76591599696294999</v>
      </c>
      <c r="BK2254" s="1">
        <f t="shared" si="517"/>
        <v>0.2962559615872068</v>
      </c>
    </row>
    <row r="2255" spans="1:63">
      <c r="A2255" t="s">
        <v>169</v>
      </c>
      <c r="B2255">
        <v>2004</v>
      </c>
      <c r="C2255" s="1">
        <v>0.21017202797202805</v>
      </c>
      <c r="D2255" s="1">
        <v>4.0289999999999999E-2</v>
      </c>
      <c r="E2255" s="1">
        <v>0</v>
      </c>
      <c r="F2255" s="1">
        <v>0.67500000000000004</v>
      </c>
      <c r="G2255" s="1">
        <v>4.0000000000000001E-3</v>
      </c>
      <c r="H2255" s="1">
        <v>0.28000000000000003</v>
      </c>
      <c r="I2255" s="2">
        <v>0.54108333333333336</v>
      </c>
      <c r="J2255" s="1">
        <v>0.46340000000000003</v>
      </c>
      <c r="K2255" s="1">
        <v>1</v>
      </c>
      <c r="L2255" s="2">
        <v>0.16</v>
      </c>
      <c r="M2255" s="2">
        <v>0.09</v>
      </c>
      <c r="N2255" s="1">
        <v>0.03</v>
      </c>
      <c r="O2255" s="2">
        <v>7.4999999999999997E-2</v>
      </c>
      <c r="P2255" s="1">
        <v>0.67815199999999998</v>
      </c>
      <c r="Q2255" s="1">
        <v>0.24191172547131801</v>
      </c>
      <c r="R2255" s="3">
        <v>0.103683492</v>
      </c>
      <c r="S2255" s="1">
        <v>9.029144900000001E-3</v>
      </c>
      <c r="T2255" s="2">
        <v>1.17754139E-2</v>
      </c>
      <c r="U2255" s="1">
        <v>3.6266029652120037E-2</v>
      </c>
      <c r="V2255" s="1">
        <v>3.41823568080762E-2</v>
      </c>
      <c r="W2255" s="1">
        <v>0</v>
      </c>
      <c r="X2255" s="1">
        <v>0.1</v>
      </c>
      <c r="Y2255" s="2">
        <v>0</v>
      </c>
      <c r="Z2255" s="1">
        <v>0.69799999239999999</v>
      </c>
      <c r="AA2255" s="1">
        <v>0.5</v>
      </c>
      <c r="AB2255" s="2">
        <v>0.53417475928204394</v>
      </c>
      <c r="AC2255" s="2">
        <v>0.57318076788069994</v>
      </c>
      <c r="AD2255" s="1">
        <v>0.5234259564331688</v>
      </c>
      <c r="AE2255" s="1">
        <v>0.57732371428571427</v>
      </c>
      <c r="AF2255" s="1">
        <v>0.67741935483870963</v>
      </c>
      <c r="AG2255" s="4">
        <v>8733.3096074328496</v>
      </c>
      <c r="AH2255" s="4">
        <v>8550</v>
      </c>
      <c r="AI2255" s="4">
        <v>21684883.929825399</v>
      </c>
      <c r="AJ2255" s="2">
        <v>0.55000000000000004</v>
      </c>
      <c r="AK2255" s="2">
        <v>0.5</v>
      </c>
      <c r="AL2255" s="2">
        <v>0.69900000000000007</v>
      </c>
      <c r="AM2255" s="2"/>
      <c r="AN2255" s="2">
        <v>0.748</v>
      </c>
      <c r="AO2255" s="2">
        <v>0.3</v>
      </c>
      <c r="AP2255" s="2">
        <v>0.54390000024810436</v>
      </c>
      <c r="AQ2255" s="2">
        <v>0.56799999999999995</v>
      </c>
      <c r="AR2255" s="2">
        <v>30</v>
      </c>
      <c r="AS2255" s="2">
        <v>0.57600000000000007</v>
      </c>
      <c r="AT2255" s="2">
        <v>0.46918292052625332</v>
      </c>
      <c r="AU2255" s="2">
        <v>0.487359628517613</v>
      </c>
      <c r="AV2255" s="4"/>
      <c r="AW2255" s="4"/>
      <c r="AX2255" s="1">
        <f t="shared" si="504"/>
        <v>0.20157700466200468</v>
      </c>
      <c r="AY2255" s="2">
        <f t="shared" si="505"/>
        <v>0.3370690476190476</v>
      </c>
      <c r="AZ2255" s="1">
        <f t="shared" si="506"/>
        <v>0.20891035525426357</v>
      </c>
      <c r="BA2255" s="1">
        <f t="shared" si="507"/>
        <v>0.14474139647669937</v>
      </c>
      <c r="BB2255" s="1">
        <f t="shared" si="508"/>
        <v>0.20013387588416459</v>
      </c>
      <c r="BC2255" s="1">
        <f t="shared" si="509"/>
        <v>0.23522816601200847</v>
      </c>
      <c r="BD2255" s="1">
        <f t="shared" si="510"/>
        <v>0.260614523228553</v>
      </c>
      <c r="BE2255" s="1">
        <f t="shared" si="511"/>
        <v>0.22503110000000001</v>
      </c>
      <c r="BF2255" s="2">
        <f t="shared" si="512"/>
        <v>0.15765384476889974</v>
      </c>
      <c r="BG2255" s="1">
        <f t="shared" si="513"/>
        <v>0.15983463211439641</v>
      </c>
      <c r="BH2255" s="1">
        <f t="shared" si="514"/>
        <v>0.23199218837490868</v>
      </c>
      <c r="BI2255" s="2">
        <f t="shared" si="515"/>
        <v>0.54251957688329622</v>
      </c>
      <c r="BJ2255" s="1">
        <f t="shared" si="516"/>
        <v>0.77451176525820487</v>
      </c>
      <c r="BK2255" s="1">
        <f t="shared" si="517"/>
        <v>0.31052738850838757</v>
      </c>
    </row>
    <row r="2256" spans="1:63">
      <c r="A2256" t="s">
        <v>169</v>
      </c>
      <c r="B2256">
        <v>2005</v>
      </c>
      <c r="C2256" s="1">
        <v>0.21017202797202805</v>
      </c>
      <c r="D2256" s="1">
        <v>3.9780000000000003E-2</v>
      </c>
      <c r="E2256" s="1">
        <v>0</v>
      </c>
      <c r="F2256" s="1">
        <v>0.67500000000000004</v>
      </c>
      <c r="G2256" s="1">
        <v>4.0000000000000001E-3</v>
      </c>
      <c r="H2256" s="1">
        <v>0.28000000000000003</v>
      </c>
      <c r="I2256" s="2">
        <v>0.54108333333333336</v>
      </c>
      <c r="J2256" s="1">
        <v>0.46299999999999997</v>
      </c>
      <c r="K2256" s="1">
        <v>1</v>
      </c>
      <c r="L2256" s="2">
        <v>0.16</v>
      </c>
      <c r="M2256" s="2">
        <v>0.02</v>
      </c>
      <c r="N2256" s="1">
        <v>0.03</v>
      </c>
      <c r="O2256" s="2">
        <v>7.4999999999999997E-2</v>
      </c>
      <c r="P2256" s="1">
        <v>0.67641599999999991</v>
      </c>
      <c r="Q2256" s="1">
        <v>0.24191172547131801</v>
      </c>
      <c r="R2256" s="3">
        <v>0.103683492</v>
      </c>
      <c r="S2256" s="1">
        <v>8.0570540100000001E-3</v>
      </c>
      <c r="T2256" s="2">
        <v>1.0263108999999999E-2</v>
      </c>
      <c r="U2256" s="1">
        <v>3.6266029652120037E-2</v>
      </c>
      <c r="V2256" s="1">
        <v>3.41823568080762E-2</v>
      </c>
      <c r="W2256" s="1">
        <v>0</v>
      </c>
      <c r="X2256" s="1">
        <v>0.1</v>
      </c>
      <c r="Y2256" s="2">
        <v>0</v>
      </c>
      <c r="Z2256" s="1">
        <v>0.70403999241699544</v>
      </c>
      <c r="AA2256" s="1">
        <v>0.52100000000000002</v>
      </c>
      <c r="AB2256" s="2">
        <v>0.54472818466198203</v>
      </c>
      <c r="AC2256" s="2">
        <v>0.57280743594053196</v>
      </c>
      <c r="AD2256" s="1">
        <v>0.68585056223603225</v>
      </c>
      <c r="AE2256" s="1">
        <v>0.64529400000000003</v>
      </c>
      <c r="AF2256" s="1">
        <v>0.64516129032258063</v>
      </c>
      <c r="AG2256" s="4">
        <v>9359.4701904779504</v>
      </c>
      <c r="AH2256" s="4">
        <v>9270</v>
      </c>
      <c r="AI2256" s="4">
        <v>21634350</v>
      </c>
      <c r="AJ2256" s="2">
        <v>0.55000000000000004</v>
      </c>
      <c r="AK2256" s="2">
        <v>0.5</v>
      </c>
      <c r="AL2256" s="2">
        <v>0.70099999999999996</v>
      </c>
      <c r="AM2256" s="2"/>
      <c r="AN2256" s="2">
        <v>0.68900000000000006</v>
      </c>
      <c r="AO2256" s="2">
        <v>0.3</v>
      </c>
      <c r="AP2256" s="2">
        <v>0.55500000000000005</v>
      </c>
      <c r="AQ2256" s="2">
        <v>0.626</v>
      </c>
      <c r="AR2256" s="2">
        <v>30</v>
      </c>
      <c r="AS2256" s="2">
        <v>0.70400000000000007</v>
      </c>
      <c r="AT2256" s="2">
        <v>0.46882516754782799</v>
      </c>
      <c r="AU2256" s="2">
        <v>0.4769431075025154</v>
      </c>
      <c r="AV2256" s="4">
        <v>3.41</v>
      </c>
      <c r="AW2256" s="4">
        <v>31.5</v>
      </c>
      <c r="AX2256" s="1">
        <f t="shared" si="504"/>
        <v>0.2014920046620047</v>
      </c>
      <c r="AY2256" s="2">
        <f t="shared" si="505"/>
        <v>0.32701190476190478</v>
      </c>
      <c r="AZ2256" s="1">
        <f t="shared" si="506"/>
        <v>0.20806627609626357</v>
      </c>
      <c r="BA2256" s="1">
        <f t="shared" si="507"/>
        <v>0.14574806314619862</v>
      </c>
      <c r="BB2256" s="1">
        <f t="shared" si="508"/>
        <v>0.20013387588416459</v>
      </c>
      <c r="BC2256" s="1">
        <f t="shared" si="509"/>
        <v>0.22771948924834129</v>
      </c>
      <c r="BD2256" s="1">
        <f t="shared" si="510"/>
        <v>0.26036247241188637</v>
      </c>
      <c r="BE2256" s="1">
        <f t="shared" si="511"/>
        <v>0.23239700000000002</v>
      </c>
      <c r="BF2256" s="2">
        <f t="shared" si="512"/>
        <v>0.15863607881503422</v>
      </c>
      <c r="BG2256" s="1">
        <f t="shared" si="513"/>
        <v>0.17426623886205317</v>
      </c>
      <c r="BH2256" s="1">
        <f t="shared" si="514"/>
        <v>0.22940527918146411</v>
      </c>
      <c r="BI2256" s="2">
        <f t="shared" si="515"/>
        <v>0.56529931767708741</v>
      </c>
      <c r="BJ2256" s="1">
        <f t="shared" si="516"/>
        <v>0.79470459685855155</v>
      </c>
      <c r="BK2256" s="1">
        <f t="shared" si="517"/>
        <v>0.33589403849562327</v>
      </c>
    </row>
    <row r="2257" spans="1:63">
      <c r="A2257" t="s">
        <v>169</v>
      </c>
      <c r="B2257">
        <v>2006</v>
      </c>
      <c r="C2257" s="1">
        <v>0.21017202797202805</v>
      </c>
      <c r="D2257" s="1">
        <v>3.1824000000000005E-2</v>
      </c>
      <c r="E2257" s="1">
        <v>0</v>
      </c>
      <c r="F2257" s="1">
        <v>0.67500000000000004</v>
      </c>
      <c r="G2257" s="1">
        <v>4.0000000000000001E-3</v>
      </c>
      <c r="H2257" s="1">
        <v>0.28000000000000003</v>
      </c>
      <c r="I2257" s="2">
        <v>0.54108333333333336</v>
      </c>
      <c r="J2257" s="1">
        <v>0.4612</v>
      </c>
      <c r="K2257" s="1">
        <v>1</v>
      </c>
      <c r="L2257" s="2">
        <v>0.16</v>
      </c>
      <c r="M2257" s="2">
        <v>0.03</v>
      </c>
      <c r="N2257" s="1">
        <v>0.03</v>
      </c>
      <c r="O2257" s="2">
        <v>7.4999999999999997E-2</v>
      </c>
      <c r="P2257" s="1">
        <v>0.6790719999999999</v>
      </c>
      <c r="Q2257" s="1">
        <v>0.24191172547131801</v>
      </c>
      <c r="R2257" s="3">
        <v>0.103683492</v>
      </c>
      <c r="S2257" s="1">
        <v>0</v>
      </c>
      <c r="T2257" s="2">
        <v>9.8984121666666671E-3</v>
      </c>
      <c r="U2257" s="1">
        <v>3.6266029652120037E-2</v>
      </c>
      <c r="V2257" s="1">
        <v>3.41823568080762E-2</v>
      </c>
      <c r="W2257" s="1">
        <v>0</v>
      </c>
      <c r="X2257" s="1">
        <v>0.1</v>
      </c>
      <c r="Y2257" s="2">
        <v>0</v>
      </c>
      <c r="Z2257" s="1">
        <v>0.71007999243399089</v>
      </c>
      <c r="AA2257" s="1">
        <v>0.58200000000000007</v>
      </c>
      <c r="AB2257" s="2">
        <v>0.54927277384534001</v>
      </c>
      <c r="AC2257" s="2">
        <v>0.60173128188059199</v>
      </c>
      <c r="AD2257" s="1">
        <v>0.8230522826218345</v>
      </c>
      <c r="AE2257" s="1">
        <v>0.74622957142857138</v>
      </c>
      <c r="AF2257" s="1">
        <v>0.61290322580645162</v>
      </c>
      <c r="AG2257" s="4">
        <v>11127.6949109856</v>
      </c>
      <c r="AH2257" s="4">
        <v>10870</v>
      </c>
      <c r="AI2257" s="4">
        <v>21587666</v>
      </c>
      <c r="AJ2257" s="2">
        <v>0.746</v>
      </c>
      <c r="AK2257" s="2">
        <v>0.5</v>
      </c>
      <c r="AL2257" s="2">
        <v>0.875</v>
      </c>
      <c r="AM2257" s="2"/>
      <c r="AN2257" s="2">
        <v>0.68900000000000006</v>
      </c>
      <c r="AO2257" s="2">
        <v>0.5</v>
      </c>
      <c r="AP2257" s="2">
        <v>0.57499999999999996</v>
      </c>
      <c r="AQ2257" s="2">
        <v>0.66599999999999993</v>
      </c>
      <c r="AR2257" s="2">
        <v>30</v>
      </c>
      <c r="AS2257" s="2">
        <v>0.68400000000000005</v>
      </c>
      <c r="AT2257" s="2">
        <v>0.48193707237088634</v>
      </c>
      <c r="AU2257" s="2">
        <v>0.48099533513463716</v>
      </c>
      <c r="AV2257" s="4"/>
      <c r="AW2257" s="4"/>
      <c r="AX2257" s="1">
        <f t="shared" si="504"/>
        <v>0.20016600466200471</v>
      </c>
      <c r="AY2257" s="2">
        <f t="shared" si="505"/>
        <v>0.32818333333333338</v>
      </c>
      <c r="AZ2257" s="1">
        <f t="shared" si="506"/>
        <v>0.20691312592759692</v>
      </c>
      <c r="BA2257" s="1">
        <f t="shared" si="507"/>
        <v>0.14675472981569784</v>
      </c>
      <c r="BB2257" s="1">
        <f t="shared" si="508"/>
        <v>0.20013387588416459</v>
      </c>
      <c r="BC2257" s="1">
        <f t="shared" si="509"/>
        <v>0.22781759436022972</v>
      </c>
      <c r="BD2257" s="1">
        <f t="shared" si="510"/>
        <v>0.26030168960633082</v>
      </c>
      <c r="BE2257" s="1">
        <f t="shared" si="511"/>
        <v>0.26608599999999999</v>
      </c>
      <c r="BF2257" s="2">
        <f t="shared" si="512"/>
        <v>0.16329411280968187</v>
      </c>
      <c r="BG2257" s="1">
        <f t="shared" si="513"/>
        <v>0.19262510478741257</v>
      </c>
      <c r="BH2257" s="1">
        <f t="shared" si="514"/>
        <v>0.22941771995024171</v>
      </c>
      <c r="BI2257" s="2">
        <f t="shared" si="515"/>
        <v>0.62200521759709448</v>
      </c>
      <c r="BJ2257" s="1">
        <f t="shared" si="516"/>
        <v>0.85142293754733622</v>
      </c>
      <c r="BK2257" s="1">
        <f t="shared" si="517"/>
        <v>0.39258749764685275</v>
      </c>
    </row>
    <row r="2258" spans="1:63">
      <c r="A2258" t="s">
        <v>169</v>
      </c>
      <c r="B2258">
        <v>2007</v>
      </c>
      <c r="C2258" s="1">
        <v>0.21017202797202805</v>
      </c>
      <c r="D2258" s="1">
        <v>2.3868E-2</v>
      </c>
      <c r="E2258" s="1">
        <v>0</v>
      </c>
      <c r="F2258" s="1">
        <v>0.67500000000000004</v>
      </c>
      <c r="G2258" s="1">
        <v>4.0000000000000001E-3</v>
      </c>
      <c r="H2258" s="1">
        <v>0.28000000000000003</v>
      </c>
      <c r="I2258" s="2">
        <v>0.54108333333333336</v>
      </c>
      <c r="J2258" s="1">
        <v>0.45939999999999998</v>
      </c>
      <c r="K2258" s="1">
        <v>1</v>
      </c>
      <c r="L2258" s="2">
        <v>0.16</v>
      </c>
      <c r="M2258" s="2">
        <v>0.13</v>
      </c>
      <c r="N2258" s="1">
        <v>0.03</v>
      </c>
      <c r="O2258" s="2">
        <v>7.4999999999999997E-2</v>
      </c>
      <c r="P2258" s="1">
        <v>0.6790719999999999</v>
      </c>
      <c r="Q2258" s="1">
        <v>0.24191172547131801</v>
      </c>
      <c r="R2258" s="3">
        <v>0.103683492</v>
      </c>
      <c r="S2258" s="1">
        <v>0</v>
      </c>
      <c r="T2258" s="2">
        <v>9.5337153333333331E-3</v>
      </c>
      <c r="U2258" s="1">
        <v>3.6266029652120037E-2</v>
      </c>
      <c r="V2258" s="1">
        <v>3.41823568080762E-2</v>
      </c>
      <c r="W2258" s="1">
        <v>0</v>
      </c>
      <c r="X2258" s="1">
        <v>0.1</v>
      </c>
      <c r="Y2258" s="2">
        <v>0</v>
      </c>
      <c r="Z2258" s="1">
        <v>0.71611999245098645</v>
      </c>
      <c r="AA2258" s="1">
        <v>0.61199999999999999</v>
      </c>
      <c r="AB2258" s="2">
        <v>0.55812724836941396</v>
      </c>
      <c r="AC2258" s="2">
        <v>0.59721706803958807</v>
      </c>
      <c r="AD2258" s="1">
        <v>1</v>
      </c>
      <c r="AE2258" s="1">
        <v>0.83248428571428568</v>
      </c>
      <c r="AF2258" s="1">
        <v>0.58064516129032262</v>
      </c>
      <c r="AG2258" s="4">
        <v>12686.135750738</v>
      </c>
      <c r="AH2258" s="4">
        <v>12670</v>
      </c>
      <c r="AI2258" s="4">
        <v>21546873</v>
      </c>
      <c r="AJ2258" s="2">
        <v>0.73199999999999998</v>
      </c>
      <c r="AK2258" s="2">
        <v>0.6</v>
      </c>
      <c r="AL2258" s="2">
        <v>0.8590000000000001</v>
      </c>
      <c r="AM2258" s="2"/>
      <c r="AN2258" s="2">
        <v>0.71</v>
      </c>
      <c r="AO2258" s="2">
        <v>0.5</v>
      </c>
      <c r="AP2258" s="2">
        <v>0.57999999999999996</v>
      </c>
      <c r="AQ2258" s="2">
        <v>0.69700000000000006</v>
      </c>
      <c r="AR2258" s="2">
        <v>30</v>
      </c>
      <c r="AS2258" s="2">
        <v>0.84</v>
      </c>
      <c r="AT2258" s="2">
        <v>0.48023075186087638</v>
      </c>
      <c r="AU2258" s="2">
        <v>0.48995862767197951</v>
      </c>
      <c r="AV2258" s="4"/>
      <c r="AW2258" s="4">
        <v>32.134999999999998</v>
      </c>
      <c r="AX2258" s="1">
        <f t="shared" si="504"/>
        <v>0.19884000466200469</v>
      </c>
      <c r="AY2258" s="2">
        <f t="shared" si="505"/>
        <v>0.34221190476190477</v>
      </c>
      <c r="AZ2258" s="1">
        <f t="shared" si="506"/>
        <v>0.20684018656093023</v>
      </c>
      <c r="BA2258" s="1">
        <f t="shared" si="507"/>
        <v>0.14776139648519712</v>
      </c>
      <c r="BB2258" s="1">
        <f t="shared" si="508"/>
        <v>0.20013387588416459</v>
      </c>
      <c r="BC2258" s="1">
        <f t="shared" si="509"/>
        <v>0.23851581658434029</v>
      </c>
      <c r="BD2258" s="1">
        <f t="shared" si="510"/>
        <v>0.26024090680077522</v>
      </c>
      <c r="BE2258" s="1">
        <f t="shared" si="511"/>
        <v>0.28195979999999998</v>
      </c>
      <c r="BF2258" s="2">
        <f t="shared" si="512"/>
        <v>0.16355750682698786</v>
      </c>
      <c r="BG2258" s="1">
        <f t="shared" si="513"/>
        <v>0.21124429133862652</v>
      </c>
      <c r="BH2258" s="1">
        <f t="shared" si="514"/>
        <v>0.23296353308976003</v>
      </c>
      <c r="BI2258" s="2">
        <f t="shared" si="515"/>
        <v>0.65676159816561441</v>
      </c>
      <c r="BJ2258" s="1">
        <f t="shared" si="516"/>
        <v>0.88972513125537445</v>
      </c>
      <c r="BK2258" s="1">
        <f t="shared" si="517"/>
        <v>0.42379806507585438</v>
      </c>
    </row>
    <row r="2259" spans="1:63">
      <c r="A2259" t="s">
        <v>169</v>
      </c>
      <c r="B2259">
        <v>2008</v>
      </c>
      <c r="C2259" s="1">
        <v>0.21017202797202805</v>
      </c>
      <c r="D2259" s="1">
        <v>1.5912000000000003E-2</v>
      </c>
      <c r="E2259" s="1">
        <v>0</v>
      </c>
      <c r="F2259" s="1">
        <v>0.67500000000000004</v>
      </c>
      <c r="G2259" s="1">
        <v>4.0000000000000001E-3</v>
      </c>
      <c r="H2259" s="1">
        <v>0.28000000000000003</v>
      </c>
      <c r="I2259" s="2">
        <v>0.54108333333333336</v>
      </c>
      <c r="J2259" s="1">
        <v>0.45760000000000001</v>
      </c>
      <c r="K2259" s="1">
        <v>1</v>
      </c>
      <c r="L2259" s="2">
        <v>0.16</v>
      </c>
      <c r="M2259" s="2">
        <v>0.13259999994188548</v>
      </c>
      <c r="N2259" s="1">
        <v>0.03</v>
      </c>
      <c r="O2259" s="2">
        <v>7.4999999999999997E-2</v>
      </c>
      <c r="P2259" s="1">
        <v>0.6790719999999999</v>
      </c>
      <c r="Q2259" s="1">
        <v>0.24191172547131801</v>
      </c>
      <c r="R2259" s="3">
        <v>0.103683492</v>
      </c>
      <c r="S2259" s="1">
        <v>0</v>
      </c>
      <c r="T2259" s="2">
        <v>9.1690185000000007E-3</v>
      </c>
      <c r="U2259" s="1">
        <v>3.6266029652120037E-2</v>
      </c>
      <c r="V2259" s="1">
        <v>3.41823568080762E-2</v>
      </c>
      <c r="W2259" s="1">
        <v>0</v>
      </c>
      <c r="X2259" s="1">
        <v>0.1</v>
      </c>
      <c r="Y2259" s="2">
        <v>0</v>
      </c>
      <c r="Z2259" s="1">
        <v>0.72215999246798179</v>
      </c>
      <c r="AA2259" s="1">
        <v>0.61699999999999999</v>
      </c>
      <c r="AB2259" s="2">
        <v>0.55257820018288606</v>
      </c>
      <c r="AC2259" s="2">
        <v>0.59502138762171009</v>
      </c>
      <c r="AD2259" s="1">
        <v>1</v>
      </c>
      <c r="AE2259" s="1">
        <v>0.93652442857142848</v>
      </c>
      <c r="AF2259" s="1">
        <v>0.5161290322580645</v>
      </c>
      <c r="AG2259" s="4">
        <v>14756.714407081799</v>
      </c>
      <c r="AH2259" s="4">
        <v>14700</v>
      </c>
      <c r="AI2259" s="4">
        <v>21513622</v>
      </c>
      <c r="AJ2259" s="2">
        <v>0.74900000000000011</v>
      </c>
      <c r="AK2259" s="2">
        <v>0.5</v>
      </c>
      <c r="AL2259" s="2">
        <v>0.85599999999999998</v>
      </c>
      <c r="AM2259" s="2"/>
      <c r="AN2259" s="2">
        <v>0.70799999999999996</v>
      </c>
      <c r="AO2259" s="2">
        <v>0.6</v>
      </c>
      <c r="AP2259" s="2">
        <v>0.56299999999999994</v>
      </c>
      <c r="AQ2259" s="2">
        <v>0.72499999999999998</v>
      </c>
      <c r="AR2259" s="2">
        <v>30</v>
      </c>
      <c r="AS2259" s="2">
        <v>0.86</v>
      </c>
      <c r="AT2259" s="2">
        <v>0.49373733730842478</v>
      </c>
      <c r="AU2259" s="2">
        <v>0.50708331647003813</v>
      </c>
      <c r="AV2259" s="4">
        <v>1.96</v>
      </c>
      <c r="AW2259" s="4">
        <v>31.15</v>
      </c>
      <c r="AX2259" s="1">
        <f t="shared" si="504"/>
        <v>0.19751400466200467</v>
      </c>
      <c r="AY2259" s="2">
        <f t="shared" si="505"/>
        <v>0.34232619046788842</v>
      </c>
      <c r="AZ2259" s="1">
        <f t="shared" si="506"/>
        <v>0.20676724719426356</v>
      </c>
      <c r="BA2259" s="1">
        <f t="shared" si="507"/>
        <v>0.14876806315469635</v>
      </c>
      <c r="BB2259" s="1">
        <f t="shared" si="508"/>
        <v>0.20013387588416459</v>
      </c>
      <c r="BC2259" s="1">
        <f t="shared" si="509"/>
        <v>0.23839181657977149</v>
      </c>
      <c r="BD2259" s="1">
        <f t="shared" si="510"/>
        <v>0.26018012399521967</v>
      </c>
      <c r="BE2259" s="1">
        <f t="shared" si="511"/>
        <v>0.28538580000000002</v>
      </c>
      <c r="BF2259" s="2">
        <f t="shared" si="512"/>
        <v>0.16413369251130211</v>
      </c>
      <c r="BG2259" s="1">
        <f t="shared" si="513"/>
        <v>0.22251077450414669</v>
      </c>
      <c r="BH2259" s="1">
        <f t="shared" si="514"/>
        <v>0.23290193881971857</v>
      </c>
      <c r="BI2259" s="2">
        <f t="shared" si="515"/>
        <v>0.67203026701544877</v>
      </c>
      <c r="BJ2259" s="1">
        <f t="shared" si="516"/>
        <v>0.90493220583516731</v>
      </c>
      <c r="BK2259" s="1">
        <f t="shared" si="517"/>
        <v>0.43912832819573022</v>
      </c>
    </row>
    <row r="2260" spans="1:63">
      <c r="A2260" t="s">
        <v>169</v>
      </c>
      <c r="B2260">
        <v>2009</v>
      </c>
      <c r="C2260" s="1">
        <v>0.21017202797202805</v>
      </c>
      <c r="D2260" s="1">
        <v>7.9560000000000013E-3</v>
      </c>
      <c r="E2260" s="1">
        <v>0</v>
      </c>
      <c r="F2260" s="1">
        <v>0.67500000000000004</v>
      </c>
      <c r="G2260" s="1">
        <v>4.0000000000000001E-3</v>
      </c>
      <c r="H2260" s="1">
        <v>0.28000000000000003</v>
      </c>
      <c r="I2260" s="2">
        <v>0.54108333333333336</v>
      </c>
      <c r="J2260" s="1">
        <v>0.45579999999999998</v>
      </c>
      <c r="K2260" s="1">
        <v>1</v>
      </c>
      <c r="L2260" s="2">
        <v>0.16</v>
      </c>
      <c r="M2260" s="2">
        <v>0.13519999988377093</v>
      </c>
      <c r="N2260" s="1">
        <v>0.03</v>
      </c>
      <c r="O2260" s="2">
        <v>7.4999999999999997E-2</v>
      </c>
      <c r="P2260" s="1">
        <v>0.6790719999999999</v>
      </c>
      <c r="Q2260" s="1">
        <v>0.24191172547131801</v>
      </c>
      <c r="R2260" s="3">
        <v>0.103683492</v>
      </c>
      <c r="S2260" s="1">
        <v>0</v>
      </c>
      <c r="T2260" s="2">
        <v>9.3523988659011299E-3</v>
      </c>
      <c r="U2260" s="1">
        <v>3.6266029652120037E-2</v>
      </c>
      <c r="V2260" s="1">
        <v>3.41823568080762E-2</v>
      </c>
      <c r="W2260" s="1">
        <v>0</v>
      </c>
      <c r="X2260" s="1">
        <v>0.1</v>
      </c>
      <c r="Y2260" s="2">
        <v>0</v>
      </c>
      <c r="Z2260" s="1">
        <v>0.72819999248497735</v>
      </c>
      <c r="AA2260" s="1">
        <v>0.63200000000000001</v>
      </c>
      <c r="AB2260" s="2">
        <v>0.58016031718293404</v>
      </c>
      <c r="AC2260" s="2">
        <v>0.59241833503210606</v>
      </c>
      <c r="AD2260" s="1">
        <v>1</v>
      </c>
      <c r="AE2260" s="1">
        <v>0.95525491672419816</v>
      </c>
      <c r="AF2260" s="1">
        <v>0.32258064516129031</v>
      </c>
      <c r="AG2260" s="4">
        <v>14277.997334621399</v>
      </c>
      <c r="AH2260" s="4">
        <v>14540</v>
      </c>
      <c r="AI2260" s="4">
        <v>21482395</v>
      </c>
      <c r="AJ2260" s="2">
        <v>0.74900000000000011</v>
      </c>
      <c r="AK2260" s="2">
        <v>0.5</v>
      </c>
      <c r="AL2260" s="2">
        <v>0.87</v>
      </c>
      <c r="AM2260" s="2"/>
      <c r="AN2260" s="2">
        <v>0.7</v>
      </c>
      <c r="AO2260" s="2">
        <v>0.6</v>
      </c>
      <c r="AP2260" s="2">
        <v>0.57100000000000006</v>
      </c>
      <c r="AQ2260" s="2">
        <v>0.75</v>
      </c>
      <c r="AR2260" s="2">
        <v>35</v>
      </c>
      <c r="AS2260" s="2">
        <v>0.85799999999999998</v>
      </c>
      <c r="AT2260" s="2">
        <v>0.47415520815373791</v>
      </c>
      <c r="AU2260" s="2">
        <v>0.52013134332795041</v>
      </c>
      <c r="AV2260" s="4"/>
      <c r="AW2260" s="4"/>
      <c r="AX2260" s="1">
        <f t="shared" si="504"/>
        <v>0.19618800466200467</v>
      </c>
      <c r="AY2260" s="2">
        <f t="shared" si="505"/>
        <v>0.34244047617387208</v>
      </c>
      <c r="AZ2260" s="1">
        <f t="shared" si="506"/>
        <v>0.20680392326744382</v>
      </c>
      <c r="BA2260" s="1">
        <f t="shared" si="507"/>
        <v>0.1497747298241956</v>
      </c>
      <c r="BB2260" s="1">
        <f t="shared" si="508"/>
        <v>0.20013387588416459</v>
      </c>
      <c r="BC2260" s="1">
        <f t="shared" si="509"/>
        <v>0.23826781657520268</v>
      </c>
      <c r="BD2260" s="1">
        <f t="shared" si="510"/>
        <v>0.26021068738953657</v>
      </c>
      <c r="BE2260" s="1">
        <f t="shared" si="511"/>
        <v>0.28704170000000001</v>
      </c>
      <c r="BF2260" s="2">
        <f t="shared" si="512"/>
        <v>0.16467338603687778</v>
      </c>
      <c r="BG2260" s="1">
        <f t="shared" si="513"/>
        <v>0.22608862600521484</v>
      </c>
      <c r="BH2260" s="1">
        <f t="shared" si="514"/>
        <v>0.23287079328296797</v>
      </c>
      <c r="BI2260" s="2">
        <f t="shared" si="515"/>
        <v>0.67780371204209267</v>
      </c>
      <c r="BJ2260" s="1">
        <f t="shared" si="516"/>
        <v>0.91067450532506067</v>
      </c>
      <c r="BK2260" s="1">
        <f t="shared" si="517"/>
        <v>0.44493291875912466</v>
      </c>
    </row>
    <row r="2261" spans="1:63">
      <c r="A2261" t="s">
        <v>169</v>
      </c>
      <c r="B2261">
        <v>2010</v>
      </c>
      <c r="C2261" s="1">
        <v>0.21017202797202805</v>
      </c>
      <c r="D2261" s="1">
        <v>0</v>
      </c>
      <c r="E2261" s="1">
        <v>0</v>
      </c>
      <c r="F2261" s="1">
        <v>0.67500000000000004</v>
      </c>
      <c r="G2261" s="1">
        <v>4.0000000000000001E-3</v>
      </c>
      <c r="H2261" s="1">
        <v>0.28000000000000003</v>
      </c>
      <c r="I2261" s="2">
        <v>0.54108333333333336</v>
      </c>
      <c r="J2261" s="1">
        <v>0.46035799989812076</v>
      </c>
      <c r="K2261" s="1">
        <v>1</v>
      </c>
      <c r="L2261" s="2">
        <v>0.16</v>
      </c>
      <c r="M2261" s="2">
        <v>0.13779999982565641</v>
      </c>
      <c r="N2261" s="1">
        <v>0.03</v>
      </c>
      <c r="O2261" s="2">
        <v>7.4999999999999997E-2</v>
      </c>
      <c r="P2261" s="1">
        <v>0.6790719999999999</v>
      </c>
      <c r="Q2261" s="1">
        <v>0.24191172547131801</v>
      </c>
      <c r="R2261" s="3">
        <v>0.103683492</v>
      </c>
      <c r="S2261" s="1">
        <v>0</v>
      </c>
      <c r="T2261" s="2">
        <v>9.5357792318022591E-3</v>
      </c>
      <c r="U2261" s="1">
        <v>3.6266029652120037E-2</v>
      </c>
      <c r="V2261" s="1">
        <v>3.41823568080762E-2</v>
      </c>
      <c r="W2261" s="1">
        <v>0</v>
      </c>
      <c r="X2261" s="1">
        <v>0.1</v>
      </c>
      <c r="Y2261" s="2">
        <v>0</v>
      </c>
      <c r="Z2261" s="1">
        <v>0.73423999250197292</v>
      </c>
      <c r="AA2261" s="1">
        <v>0.64200000000000002</v>
      </c>
      <c r="AB2261" s="2">
        <v>0.58096192033684613</v>
      </c>
      <c r="AC2261" s="2">
        <v>0.59334251836176999</v>
      </c>
      <c r="AD2261" s="1">
        <v>1</v>
      </c>
      <c r="AE2261" s="1">
        <v>0.97398540487696761</v>
      </c>
      <c r="AF2261" s="1">
        <v>0.29032258064516131</v>
      </c>
      <c r="AG2261" s="4"/>
      <c r="AH2261" s="4">
        <v>15638.666666666511</v>
      </c>
      <c r="AI2261" s="4"/>
      <c r="AJ2261" s="2">
        <v>0.72499999999999998</v>
      </c>
      <c r="AK2261" s="2">
        <v>0.5</v>
      </c>
      <c r="AL2261" s="2">
        <v>0.85799999999999998</v>
      </c>
      <c r="AM2261" s="2"/>
      <c r="AN2261" s="2">
        <v>0.59799999999999998</v>
      </c>
      <c r="AO2261" s="2">
        <v>0.75</v>
      </c>
      <c r="AP2261" s="2">
        <v>0.60399999999999998</v>
      </c>
      <c r="AQ2261" s="2">
        <v>0.73299999999999998</v>
      </c>
      <c r="AR2261" s="2">
        <v>40</v>
      </c>
      <c r="AS2261" s="2">
        <v>0.875</v>
      </c>
      <c r="AT2261" s="2">
        <v>0.47441365606642372</v>
      </c>
      <c r="AU2261" s="2">
        <v>0.5199300298991707</v>
      </c>
      <c r="AV2261" s="4"/>
      <c r="AW2261" s="4"/>
      <c r="AX2261" s="1">
        <f t="shared" si="504"/>
        <v>0.19486200466200468</v>
      </c>
      <c r="AY2261" s="2">
        <f t="shared" si="505"/>
        <v>0.34346304757958723</v>
      </c>
      <c r="AZ2261" s="1">
        <f t="shared" si="506"/>
        <v>0.20684059934062402</v>
      </c>
      <c r="BA2261" s="1">
        <f t="shared" si="507"/>
        <v>0.15078139649369485</v>
      </c>
      <c r="BB2261" s="1">
        <f t="shared" si="508"/>
        <v>0.20013387588416459</v>
      </c>
      <c r="BC2261" s="1">
        <f t="shared" si="509"/>
        <v>0.2388502610037585</v>
      </c>
      <c r="BD2261" s="1">
        <f t="shared" si="510"/>
        <v>0.26024125078385341</v>
      </c>
      <c r="BE2261" s="1">
        <f t="shared" si="511"/>
        <v>0.28772689999999995</v>
      </c>
      <c r="BF2261" s="2">
        <f t="shared" si="512"/>
        <v>0.16487180947650398</v>
      </c>
      <c r="BG2261" s="1">
        <f t="shared" si="513"/>
        <v>0.22959154347761382</v>
      </c>
      <c r="BH2261" s="1">
        <f t="shared" si="514"/>
        <v>0.23307512922392548</v>
      </c>
      <c r="BI2261" s="2">
        <f t="shared" si="515"/>
        <v>0.68219025295411773</v>
      </c>
      <c r="BJ2261" s="1">
        <f t="shared" si="516"/>
        <v>0.91526538217804321</v>
      </c>
      <c r="BK2261" s="1">
        <f t="shared" si="517"/>
        <v>0.44911512373019224</v>
      </c>
    </row>
    <row r="2262" spans="1:63">
      <c r="A2262" t="s">
        <v>170</v>
      </c>
      <c r="B2262">
        <v>1995</v>
      </c>
      <c r="C2262" s="1">
        <v>1</v>
      </c>
      <c r="D2262" s="1">
        <v>1.7100000000000001E-2</v>
      </c>
      <c r="E2262" s="1">
        <v>6.0000000000000053E-2</v>
      </c>
      <c r="F2262" s="1">
        <v>0.97500000000000009</v>
      </c>
      <c r="G2262" s="1">
        <v>3.3333333333333335E-3</v>
      </c>
      <c r="H2262" s="1">
        <v>0.13</v>
      </c>
      <c r="I2262" s="2">
        <v>0.2734166666666667</v>
      </c>
      <c r="J2262" s="1">
        <v>0.26600000000000001</v>
      </c>
      <c r="K2262" s="1">
        <v>0.89477207281040039</v>
      </c>
      <c r="L2262" s="2">
        <v>1</v>
      </c>
      <c r="M2262" s="2">
        <v>0.04</v>
      </c>
      <c r="N2262" s="1">
        <v>0.05</v>
      </c>
      <c r="O2262" s="2">
        <v>0.87499999999999989</v>
      </c>
      <c r="P2262" s="1">
        <v>0.31920000000000004</v>
      </c>
      <c r="Q2262" s="1">
        <v>0.39557560975609785</v>
      </c>
      <c r="R2262" s="3">
        <v>0.138266796</v>
      </c>
      <c r="S2262" s="1">
        <v>1.1845356699999999E-3</v>
      </c>
      <c r="T2262" s="2">
        <v>2.2998151500000001E-2</v>
      </c>
      <c r="U2262" s="1">
        <v>1.6662488420424136E-2</v>
      </c>
      <c r="V2262" s="1">
        <v>2.44347857486415E-2</v>
      </c>
      <c r="W2262" s="1">
        <v>0</v>
      </c>
      <c r="X2262" s="1">
        <v>0</v>
      </c>
      <c r="Y2262" s="2">
        <v>2.5644563901979149E-3</v>
      </c>
      <c r="Z2262" s="1">
        <v>0.36832002776877781</v>
      </c>
      <c r="AA2262" s="1">
        <v>0.51100000000000001</v>
      </c>
      <c r="AB2262" s="2">
        <v>0.30629043888737756</v>
      </c>
      <c r="AC2262" s="2">
        <v>0.41206758993860787</v>
      </c>
      <c r="AD2262" s="1">
        <v>6.6397703689203332E-4</v>
      </c>
      <c r="AE2262" s="1">
        <v>0.61771828571428566</v>
      </c>
      <c r="AF2262" s="1">
        <v>0.70967741935483875</v>
      </c>
      <c r="AG2262" s="4">
        <v>5613.3999429734104</v>
      </c>
      <c r="AH2262" s="4">
        <v>5570</v>
      </c>
      <c r="AI2262" s="4">
        <v>148141000</v>
      </c>
      <c r="AJ2262" s="2" t="e">
        <v>#N/A</v>
      </c>
      <c r="AK2262" s="2" t="e">
        <v>#N/A</v>
      </c>
      <c r="AL2262" s="2" t="e">
        <v>#N/A</v>
      </c>
      <c r="AM2262" s="2"/>
      <c r="AN2262" s="2" t="e">
        <v>#N/A</v>
      </c>
      <c r="AO2262" s="2" t="e">
        <v>#N/A</v>
      </c>
      <c r="AP2262" s="2" t="e">
        <v>#N/A</v>
      </c>
      <c r="AQ2262" s="2" t="e">
        <v>#N/A</v>
      </c>
      <c r="AR2262" s="2"/>
      <c r="AS2262" s="2" t="e">
        <v>#N/A</v>
      </c>
      <c r="AT2262" s="2">
        <v>0.29867100022298138</v>
      </c>
      <c r="AU2262" s="2">
        <v>0.37372752624024308</v>
      </c>
      <c r="AV2262" s="4"/>
      <c r="AW2262" s="4"/>
      <c r="AX2262" s="1">
        <f t="shared" si="504"/>
        <v>0.36423888888888895</v>
      </c>
      <c r="AY2262" s="2">
        <f t="shared" si="505"/>
        <v>0.48559839135386668</v>
      </c>
      <c r="AZ2262" s="1">
        <f t="shared" si="506"/>
        <v>0.17544501858521958</v>
      </c>
      <c r="BA2262" s="1">
        <f t="shared" si="507"/>
        <v>6.8663626388006896E-2</v>
      </c>
      <c r="BB2262" s="1">
        <f t="shared" si="508"/>
        <v>0.475656711941921</v>
      </c>
      <c r="BC2262" s="1">
        <f t="shared" si="509"/>
        <v>0.1155080758356392</v>
      </c>
      <c r="BD2262" s="1">
        <f t="shared" si="510"/>
        <v>0.25889097234441638</v>
      </c>
      <c r="BE2262" s="1" t="e">
        <f t="shared" si="511"/>
        <v>#N/A</v>
      </c>
      <c r="BF2262" s="2">
        <f t="shared" si="512"/>
        <v>0.10170290290489668</v>
      </c>
      <c r="BG2262" s="1" t="e">
        <f t="shared" si="513"/>
        <v>#N/A</v>
      </c>
      <c r="BH2262" s="1">
        <f t="shared" si="514"/>
        <v>0.28335192004065884</v>
      </c>
      <c r="BI2262" s="2" t="e">
        <f t="shared" si="515"/>
        <v>#N/A</v>
      </c>
      <c r="BJ2262" s="1" t="e">
        <f t="shared" si="516"/>
        <v>#N/A</v>
      </c>
      <c r="BK2262" s="1" t="e">
        <f t="shared" si="517"/>
        <v>#N/A</v>
      </c>
    </row>
    <row r="2263" spans="1:63">
      <c r="A2263" t="s">
        <v>170</v>
      </c>
      <c r="B2263">
        <v>1996</v>
      </c>
      <c r="C2263" s="1">
        <v>1</v>
      </c>
      <c r="D2263" s="1">
        <v>1.6618000000000001E-2</v>
      </c>
      <c r="E2263" s="1">
        <v>5.799999999999994E-2</v>
      </c>
      <c r="F2263" s="1">
        <v>0.97500000000000009</v>
      </c>
      <c r="G2263" s="1">
        <v>3.3333333333333335E-3</v>
      </c>
      <c r="H2263" s="1">
        <v>0.13</v>
      </c>
      <c r="I2263" s="2">
        <v>0.2734166666666667</v>
      </c>
      <c r="J2263" s="1">
        <v>0.26600000000000001</v>
      </c>
      <c r="K2263" s="1">
        <v>0.89769998088393266</v>
      </c>
      <c r="L2263" s="2">
        <v>1</v>
      </c>
      <c r="M2263" s="2">
        <v>0.08</v>
      </c>
      <c r="N2263" s="1">
        <v>0.05</v>
      </c>
      <c r="O2263" s="2">
        <v>0.87499999999999989</v>
      </c>
      <c r="P2263" s="1">
        <v>0.31920000000000004</v>
      </c>
      <c r="Q2263" s="1">
        <v>0.37611707317073206</v>
      </c>
      <c r="R2263" s="3">
        <v>0.138266796</v>
      </c>
      <c r="S2263" s="1">
        <v>5.1940414899999997E-3</v>
      </c>
      <c r="T2263" s="2">
        <v>2.1689270199999999E-2</v>
      </c>
      <c r="U2263" s="1">
        <v>1.6662488420424136E-2</v>
      </c>
      <c r="V2263" s="1">
        <v>2.44347857486415E-2</v>
      </c>
      <c r="W2263" s="1">
        <v>0</v>
      </c>
      <c r="X2263" s="1">
        <v>0</v>
      </c>
      <c r="Y2263" s="2">
        <v>2.5644563901979149E-3</v>
      </c>
      <c r="Z2263" s="1">
        <v>0.35488002867918522</v>
      </c>
      <c r="AA2263" s="1">
        <v>0.51600000000000001</v>
      </c>
      <c r="AB2263" s="2">
        <v>0.31008866549262798</v>
      </c>
      <c r="AC2263" s="2">
        <v>0.41379175480398994</v>
      </c>
      <c r="AD2263" s="1">
        <v>1.6771468603415554E-3</v>
      </c>
      <c r="AE2263" s="1">
        <v>0.63197814285714282</v>
      </c>
      <c r="AF2263" s="1">
        <v>0.64516129032258063</v>
      </c>
      <c r="AG2263" s="4">
        <v>5529.3682608830004</v>
      </c>
      <c r="AH2263" s="4">
        <v>5450</v>
      </c>
      <c r="AI2263" s="4">
        <v>147739000</v>
      </c>
      <c r="AJ2263" s="2" t="e">
        <v>#N/A</v>
      </c>
      <c r="AK2263" s="2" t="e">
        <v>#N/A</v>
      </c>
      <c r="AL2263" s="2" t="e">
        <v>#N/A</v>
      </c>
      <c r="AM2263" s="2"/>
      <c r="AN2263" s="2" t="e">
        <v>#N/A</v>
      </c>
      <c r="AO2263" s="2" t="e">
        <v>#N/A</v>
      </c>
      <c r="AP2263" s="2" t="e">
        <v>#N/A</v>
      </c>
      <c r="AQ2263" s="2" t="e">
        <v>#N/A</v>
      </c>
      <c r="AR2263" s="2"/>
      <c r="AS2263" s="2" t="e">
        <v>#N/A</v>
      </c>
      <c r="AT2263" s="2">
        <v>0.29456224521920327</v>
      </c>
      <c r="AU2263" s="2">
        <v>0.37115053703861556</v>
      </c>
      <c r="AV2263" s="4">
        <v>8.17</v>
      </c>
      <c r="AW2263" s="4">
        <v>46.15</v>
      </c>
      <c r="AX2263" s="1">
        <f t="shared" si="504"/>
        <v>0.36382522222222224</v>
      </c>
      <c r="AY2263" s="2">
        <f t="shared" si="505"/>
        <v>0.49173094965008562</v>
      </c>
      <c r="AZ2263" s="1">
        <f t="shared" si="506"/>
        <v>0.17209343617214642</v>
      </c>
      <c r="BA2263" s="1">
        <f t="shared" si="507"/>
        <v>6.6423626539741459E-2</v>
      </c>
      <c r="BB2263" s="1">
        <f t="shared" si="508"/>
        <v>0.475656711941921</v>
      </c>
      <c r="BC2263" s="1">
        <f t="shared" si="509"/>
        <v>0.11885113213901782</v>
      </c>
      <c r="BD2263" s="1">
        <f t="shared" si="510"/>
        <v>0.25558438737577749</v>
      </c>
      <c r="BE2263" s="1" t="e">
        <f t="shared" si="511"/>
        <v>#N/A</v>
      </c>
      <c r="BF2263" s="2">
        <f t="shared" si="512"/>
        <v>0.10184426655158213</v>
      </c>
      <c r="BG2263" s="1" t="e">
        <f t="shared" si="513"/>
        <v>#N/A</v>
      </c>
      <c r="BH2263" s="1">
        <f t="shared" si="514"/>
        <v>0.28336407715223877</v>
      </c>
      <c r="BI2263" s="2" t="e">
        <f t="shared" si="515"/>
        <v>#N/A</v>
      </c>
      <c r="BJ2263" s="1" t="e">
        <f t="shared" si="516"/>
        <v>#N/A</v>
      </c>
      <c r="BK2263" s="1" t="e">
        <f t="shared" si="517"/>
        <v>#N/A</v>
      </c>
    </row>
    <row r="2264" spans="1:63">
      <c r="A2264" t="s">
        <v>170</v>
      </c>
      <c r="B2264">
        <v>1997</v>
      </c>
      <c r="C2264" s="1">
        <v>1</v>
      </c>
      <c r="D2264" s="1">
        <v>1.6135999999999998E-2</v>
      </c>
      <c r="E2264" s="1">
        <v>5.5999999999999939E-2</v>
      </c>
      <c r="F2264" s="1">
        <v>0.97500000000000009</v>
      </c>
      <c r="G2264" s="1">
        <v>3.3333333333333335E-3</v>
      </c>
      <c r="H2264" s="1">
        <v>0.13</v>
      </c>
      <c r="I2264" s="2">
        <v>0.2734166666666667</v>
      </c>
      <c r="J2264" s="1">
        <v>0.26600000000000001</v>
      </c>
      <c r="K2264" s="1">
        <v>0.90125750573630481</v>
      </c>
      <c r="L2264" s="2">
        <v>1</v>
      </c>
      <c r="M2264" s="2">
        <v>7.0000000000000007E-2</v>
      </c>
      <c r="N2264" s="1">
        <v>0.05</v>
      </c>
      <c r="O2264" s="2">
        <v>0.87499999999999989</v>
      </c>
      <c r="P2264" s="1">
        <v>0.31920000000000004</v>
      </c>
      <c r="Q2264" s="1">
        <v>0.36098536585365992</v>
      </c>
      <c r="R2264" s="3">
        <v>0.138266796</v>
      </c>
      <c r="S2264" s="1">
        <v>3.7670873699999999E-3</v>
      </c>
      <c r="T2264" s="2">
        <v>2.0380388900000001E-2</v>
      </c>
      <c r="U2264" s="1">
        <v>1.6662488420424136E-2</v>
      </c>
      <c r="V2264" s="1">
        <v>2.44347857486415E-2</v>
      </c>
      <c r="W2264" s="1">
        <v>0</v>
      </c>
      <c r="X2264" s="1">
        <v>0</v>
      </c>
      <c r="Y2264" s="2">
        <v>2.5644563901979149E-3</v>
      </c>
      <c r="Z2264" s="1">
        <v>0.34144002958959263</v>
      </c>
      <c r="AA2264" s="1">
        <v>0.48599999999999999</v>
      </c>
      <c r="AB2264" s="2">
        <v>0.33010463519175998</v>
      </c>
      <c r="AC2264" s="2">
        <v>0.398677793293437</v>
      </c>
      <c r="AD2264" s="1">
        <v>3.6574627225933335E-3</v>
      </c>
      <c r="AE2264" s="1">
        <v>0.64985685714285724</v>
      </c>
      <c r="AF2264" s="1">
        <v>0.74193548387096775</v>
      </c>
      <c r="AG2264" s="4">
        <v>5722.0238351221296</v>
      </c>
      <c r="AH2264" s="4">
        <v>5600</v>
      </c>
      <c r="AI2264" s="4">
        <v>147304000</v>
      </c>
      <c r="AJ2264" s="2" t="e">
        <v>#N/A</v>
      </c>
      <c r="AK2264" s="2" t="e">
        <v>#N/A</v>
      </c>
      <c r="AL2264" s="2" t="e">
        <v>#N/A</v>
      </c>
      <c r="AM2264" s="2"/>
      <c r="AN2264" s="2" t="e">
        <v>#N/A</v>
      </c>
      <c r="AO2264" s="2" t="e">
        <v>#N/A</v>
      </c>
      <c r="AP2264" s="2" t="e">
        <v>#N/A</v>
      </c>
      <c r="AQ2264" s="2" t="e">
        <v>#N/A</v>
      </c>
      <c r="AR2264" s="2"/>
      <c r="AS2264" s="2" t="e">
        <v>#N/A</v>
      </c>
      <c r="AT2264" s="2">
        <v>0.30922013238474155</v>
      </c>
      <c r="AU2264" s="2">
        <v>0.3497927032082136</v>
      </c>
      <c r="AV2264" s="4"/>
      <c r="AW2264" s="4"/>
      <c r="AX2264" s="1">
        <f t="shared" si="504"/>
        <v>0.36341155555555554</v>
      </c>
      <c r="AY2264" s="2">
        <f t="shared" si="505"/>
        <v>0.49081059605756733</v>
      </c>
      <c r="AZ2264" s="1">
        <f t="shared" si="506"/>
        <v>0.168519927624732</v>
      </c>
      <c r="BA2264" s="1">
        <f t="shared" si="507"/>
        <v>6.4183626691476023E-2</v>
      </c>
      <c r="BB2264" s="1">
        <f t="shared" si="508"/>
        <v>0.475656711941921</v>
      </c>
      <c r="BC2264" s="1">
        <f t="shared" si="509"/>
        <v>0.1160345817823964</v>
      </c>
      <c r="BD2264" s="1">
        <f t="shared" si="510"/>
        <v>0.25310387674832746</v>
      </c>
      <c r="BE2264" s="1" t="e">
        <f t="shared" si="511"/>
        <v>#N/A</v>
      </c>
      <c r="BF2264" s="2">
        <f t="shared" si="512"/>
        <v>0.10380025608699386</v>
      </c>
      <c r="BG2264" s="1" t="e">
        <f t="shared" si="513"/>
        <v>#N/A</v>
      </c>
      <c r="BH2264" s="1">
        <f t="shared" si="514"/>
        <v>0.28159839015754828</v>
      </c>
      <c r="BI2264" s="2" t="e">
        <f t="shared" si="515"/>
        <v>#N/A</v>
      </c>
      <c r="BJ2264" s="1" t="e">
        <f t="shared" si="516"/>
        <v>#N/A</v>
      </c>
      <c r="BK2264" s="1" t="e">
        <f t="shared" si="517"/>
        <v>#N/A</v>
      </c>
    </row>
    <row r="2265" spans="1:63">
      <c r="A2265" t="s">
        <v>170</v>
      </c>
      <c r="B2265">
        <v>1998</v>
      </c>
      <c r="C2265" s="1">
        <v>1</v>
      </c>
      <c r="D2265" s="1">
        <v>1.5654000000000001E-2</v>
      </c>
      <c r="E2265" s="1">
        <v>5.4000000000000048E-2</v>
      </c>
      <c r="F2265" s="1">
        <v>0.97500000000000009</v>
      </c>
      <c r="G2265" s="1">
        <v>3.3333333333333335E-3</v>
      </c>
      <c r="H2265" s="1">
        <v>0.13</v>
      </c>
      <c r="I2265" s="2">
        <v>0.2734166666666667</v>
      </c>
      <c r="J2265" s="1">
        <v>0.26600000000000001</v>
      </c>
      <c r="K2265" s="1">
        <v>0.90207032116273345</v>
      </c>
      <c r="L2265" s="2">
        <v>1</v>
      </c>
      <c r="M2265" s="2">
        <v>0.05</v>
      </c>
      <c r="N2265" s="1">
        <v>0.05</v>
      </c>
      <c r="O2265" s="2">
        <v>0.87499999999999989</v>
      </c>
      <c r="P2265" s="1">
        <v>0.31920000000000004</v>
      </c>
      <c r="Q2265" s="1">
        <v>0.36432195121951194</v>
      </c>
      <c r="R2265" s="3">
        <v>0.138266796</v>
      </c>
      <c r="S2265" s="1">
        <v>6.0645367600000001E-3</v>
      </c>
      <c r="T2265" s="2">
        <v>1.9071507599999999E-2</v>
      </c>
      <c r="U2265" s="1">
        <v>1.6662488420424136E-2</v>
      </c>
      <c r="V2265" s="1">
        <v>2.44347857486415E-2</v>
      </c>
      <c r="W2265" s="1">
        <v>0</v>
      </c>
      <c r="X2265" s="1">
        <v>0</v>
      </c>
      <c r="Y2265" s="2">
        <v>2.5644563901979149E-3</v>
      </c>
      <c r="Z2265" s="1">
        <v>0.32800003050000004</v>
      </c>
      <c r="AA2265" s="1">
        <v>0.52800000000000002</v>
      </c>
      <c r="AB2265" s="2">
        <v>0.35012060489089203</v>
      </c>
      <c r="AC2265" s="2">
        <v>0.383563831782884</v>
      </c>
      <c r="AD2265" s="1">
        <v>5.6513507769132224E-3</v>
      </c>
      <c r="AE2265" s="1">
        <v>0.67974485714285715</v>
      </c>
      <c r="AF2265" s="1">
        <v>0.67741935483870963</v>
      </c>
      <c r="AG2265" s="4">
        <v>5492.5417803598702</v>
      </c>
      <c r="AH2265" s="4">
        <v>5250</v>
      </c>
      <c r="AI2265" s="4">
        <v>146899000</v>
      </c>
      <c r="AJ2265" s="2" t="e">
        <v>#N/A</v>
      </c>
      <c r="AK2265" s="2" t="e">
        <v>#N/A</v>
      </c>
      <c r="AL2265" s="2" t="e">
        <v>#N/A</v>
      </c>
      <c r="AM2265" s="2"/>
      <c r="AN2265" s="2" t="e">
        <v>#N/A</v>
      </c>
      <c r="AO2265" s="2" t="e">
        <v>#N/A</v>
      </c>
      <c r="AP2265" s="2" t="e">
        <v>#N/A</v>
      </c>
      <c r="AQ2265" s="2" t="e">
        <v>#N/A</v>
      </c>
      <c r="AR2265" s="2"/>
      <c r="AS2265" s="2" t="e">
        <v>#N/A</v>
      </c>
      <c r="AT2265" s="2">
        <v>0.32387801955027984</v>
      </c>
      <c r="AU2265" s="2">
        <v>0.32843486937781152</v>
      </c>
      <c r="AV2265" s="4"/>
      <c r="AW2265" s="4"/>
      <c r="AX2265" s="1">
        <f t="shared" si="504"/>
        <v>0.36299788888888895</v>
      </c>
      <c r="AY2265" s="2">
        <f t="shared" si="505"/>
        <v>0.48806956968991422</v>
      </c>
      <c r="AZ2265" s="1">
        <f t="shared" si="506"/>
        <v>0.16938495831590239</v>
      </c>
      <c r="BA2265" s="1">
        <f t="shared" si="507"/>
        <v>6.1943626843210593E-2</v>
      </c>
      <c r="BB2265" s="1">
        <f t="shared" si="508"/>
        <v>0.475656711941921</v>
      </c>
      <c r="BC2265" s="1">
        <f t="shared" si="509"/>
        <v>0.11252074292688612</v>
      </c>
      <c r="BD2265" s="1">
        <f t="shared" si="510"/>
        <v>0.2532439633303743</v>
      </c>
      <c r="BE2265" s="1" t="e">
        <f t="shared" si="511"/>
        <v>#N/A</v>
      </c>
      <c r="BF2265" s="2">
        <f t="shared" si="512"/>
        <v>0.10575624562240558</v>
      </c>
      <c r="BG2265" s="1" t="e">
        <f t="shared" si="513"/>
        <v>#N/A</v>
      </c>
      <c r="BH2265" s="1">
        <f t="shared" si="514"/>
        <v>0.28047380606639383</v>
      </c>
      <c r="BI2265" s="2" t="e">
        <f t="shared" si="515"/>
        <v>#N/A</v>
      </c>
      <c r="BJ2265" s="1" t="e">
        <f t="shared" si="516"/>
        <v>#N/A</v>
      </c>
      <c r="BK2265" s="1" t="e">
        <f t="shared" si="517"/>
        <v>#N/A</v>
      </c>
    </row>
    <row r="2266" spans="1:63">
      <c r="A2266" t="s">
        <v>170</v>
      </c>
      <c r="B2266">
        <v>1999</v>
      </c>
      <c r="C2266" s="1">
        <v>1</v>
      </c>
      <c r="D2266" s="1">
        <v>1.5172000000000001E-2</v>
      </c>
      <c r="E2266" s="1">
        <v>5.2000000000000046E-2</v>
      </c>
      <c r="F2266" s="1">
        <v>0.97500000000000009</v>
      </c>
      <c r="G2266" s="1">
        <v>3.3333333333333335E-3</v>
      </c>
      <c r="H2266" s="1">
        <v>0.13</v>
      </c>
      <c r="I2266" s="2">
        <v>0.2734166666666667</v>
      </c>
      <c r="J2266" s="1">
        <v>0.26600000000000001</v>
      </c>
      <c r="K2266" s="1">
        <v>0.90455347689513887</v>
      </c>
      <c r="L2266" s="2">
        <v>1</v>
      </c>
      <c r="M2266" s="2">
        <v>0.13</v>
      </c>
      <c r="N2266" s="1">
        <v>0.05</v>
      </c>
      <c r="O2266" s="2">
        <v>0.87499999999999989</v>
      </c>
      <c r="P2266" s="1">
        <v>0.31920000000000004</v>
      </c>
      <c r="Q2266" s="1">
        <v>0.379126829268294</v>
      </c>
      <c r="R2266" s="3">
        <v>0.138266796</v>
      </c>
      <c r="S2266" s="1">
        <v>7.6303766100000005E-3</v>
      </c>
      <c r="T2266" s="2">
        <v>1.7762626300000001E-2</v>
      </c>
      <c r="U2266" s="1">
        <v>1.6662488420424136E-2</v>
      </c>
      <c r="V2266" s="1">
        <v>2.44347857486415E-2</v>
      </c>
      <c r="W2266" s="1">
        <v>0</v>
      </c>
      <c r="X2266" s="1">
        <v>0</v>
      </c>
      <c r="Y2266" s="2">
        <v>2.5644563901979149E-3</v>
      </c>
      <c r="Z2266" s="1">
        <v>0.32599998470000002</v>
      </c>
      <c r="AA2266" s="1">
        <v>0.54500000000000004</v>
      </c>
      <c r="AB2266" s="2">
        <v>0.355318979360565</v>
      </c>
      <c r="AC2266" s="2">
        <v>0.39532203524696097</v>
      </c>
      <c r="AD2266" s="1">
        <v>1.0408944235981555E-2</v>
      </c>
      <c r="AE2266" s="1">
        <v>0.7305707142857143</v>
      </c>
      <c r="AF2266" s="1">
        <v>0.83870967741935487</v>
      </c>
      <c r="AG2266" s="4">
        <v>5950.8998578762003</v>
      </c>
      <c r="AH2266" s="4">
        <v>5720</v>
      </c>
      <c r="AI2266" s="4">
        <v>146309000</v>
      </c>
      <c r="AJ2266" s="2" t="e">
        <v>#N/A</v>
      </c>
      <c r="AK2266" s="2" t="e">
        <v>#N/A</v>
      </c>
      <c r="AL2266" s="2" t="e">
        <v>#N/A</v>
      </c>
      <c r="AM2266" s="2"/>
      <c r="AN2266" s="2" t="e">
        <v>#N/A</v>
      </c>
      <c r="AO2266" s="2" t="e">
        <v>#N/A</v>
      </c>
      <c r="AP2266" s="2" t="e">
        <v>#N/A</v>
      </c>
      <c r="AQ2266" s="2" t="e">
        <v>#N/A</v>
      </c>
      <c r="AR2266" s="2"/>
      <c r="AS2266" s="2" t="e">
        <v>#N/A</v>
      </c>
      <c r="AT2266" s="2">
        <v>0.30557835361108515</v>
      </c>
      <c r="AU2266" s="2">
        <v>0.3026224353414505</v>
      </c>
      <c r="AV2266" s="4">
        <v>10.54</v>
      </c>
      <c r="AW2266" s="4">
        <v>37.479999999999997</v>
      </c>
      <c r="AX2266" s="1">
        <f t="shared" si="504"/>
        <v>0.3625842222222222</v>
      </c>
      <c r="AY2266" s="2">
        <f t="shared" si="505"/>
        <v>0.49985287765168646</v>
      </c>
      <c r="AZ2266" s="1">
        <f t="shared" si="506"/>
        <v>0.17239732563565882</v>
      </c>
      <c r="BA2266" s="1">
        <f t="shared" si="507"/>
        <v>6.1610285876543928E-2</v>
      </c>
      <c r="BB2266" s="1">
        <f t="shared" si="508"/>
        <v>0.475656711941921</v>
      </c>
      <c r="BC2266" s="1">
        <f t="shared" si="509"/>
        <v>0.12130783115466388</v>
      </c>
      <c r="BD2266" s="1">
        <f t="shared" si="510"/>
        <v>0.25557382207723883</v>
      </c>
      <c r="BE2266" s="1" t="e">
        <f t="shared" si="511"/>
        <v>#N/A</v>
      </c>
      <c r="BF2266" s="2">
        <f t="shared" si="512"/>
        <v>0.10562193682186112</v>
      </c>
      <c r="BG2266" s="1" t="e">
        <f t="shared" si="513"/>
        <v>#N/A</v>
      </c>
      <c r="BH2266" s="1">
        <f t="shared" si="514"/>
        <v>0.28417945505794123</v>
      </c>
      <c r="BI2266" s="2" t="e">
        <f t="shared" si="515"/>
        <v>#N/A</v>
      </c>
      <c r="BJ2266" s="1" t="e">
        <f t="shared" si="516"/>
        <v>#N/A</v>
      </c>
      <c r="BK2266" s="1" t="e">
        <f t="shared" si="517"/>
        <v>#N/A</v>
      </c>
    </row>
    <row r="2267" spans="1:63">
      <c r="A2267" t="s">
        <v>170</v>
      </c>
      <c r="B2267">
        <v>2000</v>
      </c>
      <c r="C2267" s="1">
        <v>1</v>
      </c>
      <c r="D2267" s="1">
        <v>1.4690000000000002E-2</v>
      </c>
      <c r="E2267" s="1">
        <v>5.0000000000000044E-2</v>
      </c>
      <c r="F2267" s="1">
        <v>0.97500000000000009</v>
      </c>
      <c r="G2267" s="1">
        <v>3.3333333333333335E-3</v>
      </c>
      <c r="H2267" s="1">
        <v>0.13</v>
      </c>
      <c r="I2267" s="2">
        <v>0.2734166666666667</v>
      </c>
      <c r="J2267" s="1">
        <v>0.26600000000000001</v>
      </c>
      <c r="K2267" s="1">
        <v>0.90600070021408508</v>
      </c>
      <c r="L2267" s="2">
        <v>1</v>
      </c>
      <c r="M2267" s="2">
        <v>0.09</v>
      </c>
      <c r="N2267" s="1">
        <v>0.05</v>
      </c>
      <c r="O2267" s="2">
        <v>0.87499999999999989</v>
      </c>
      <c r="P2267" s="1">
        <v>0.31920000000000004</v>
      </c>
      <c r="Q2267" s="1">
        <v>0.39317073170731787</v>
      </c>
      <c r="R2267" s="3">
        <v>0.138266796</v>
      </c>
      <c r="S2267" s="1">
        <v>1.9810102100000001E-3</v>
      </c>
      <c r="T2267" s="2">
        <v>1.6453744999999999E-2</v>
      </c>
      <c r="U2267" s="1">
        <v>1.6662488420424136E-2</v>
      </c>
      <c r="V2267" s="1">
        <v>2.44347857486415E-2</v>
      </c>
      <c r="W2267" s="1">
        <v>0</v>
      </c>
      <c r="X2267" s="1">
        <v>0</v>
      </c>
      <c r="Y2267" s="2">
        <v>2.5644563901979149E-3</v>
      </c>
      <c r="Z2267" s="1">
        <v>0.2976666513666667</v>
      </c>
      <c r="AA2267" s="1">
        <v>0.51800000000000002</v>
      </c>
      <c r="AB2267" s="2">
        <v>0.36051735383023803</v>
      </c>
      <c r="AC2267" s="2">
        <v>0.40708023871103799</v>
      </c>
      <c r="AD2267" s="1">
        <v>2.478266185777311E-2</v>
      </c>
      <c r="AE2267" s="1">
        <v>0.78901985714285716</v>
      </c>
      <c r="AF2267" s="1">
        <v>0.64516129032258063</v>
      </c>
      <c r="AG2267" s="4">
        <v>6832.7471278436597</v>
      </c>
      <c r="AH2267" s="4">
        <v>6660</v>
      </c>
      <c r="AI2267" s="4">
        <v>146303000</v>
      </c>
      <c r="AJ2267" s="2" t="e">
        <v>#N/A</v>
      </c>
      <c r="AK2267" s="2" t="e">
        <v>#N/A</v>
      </c>
      <c r="AL2267" s="2" t="e">
        <v>#N/A</v>
      </c>
      <c r="AM2267" s="2"/>
      <c r="AN2267" s="2" t="e">
        <v>#N/A</v>
      </c>
      <c r="AO2267" s="2" t="e">
        <v>#N/A</v>
      </c>
      <c r="AP2267" s="2" t="e">
        <v>#N/A</v>
      </c>
      <c r="AQ2267" s="2" t="e">
        <v>#N/A</v>
      </c>
      <c r="AR2267" s="2"/>
      <c r="AS2267" s="2" t="e">
        <v>#N/A</v>
      </c>
      <c r="AT2267" s="2">
        <v>0.28727868767189058</v>
      </c>
      <c r="AU2267" s="2">
        <v>0.27681000130508948</v>
      </c>
      <c r="AV2267" s="4"/>
      <c r="AW2267" s="4"/>
      <c r="AX2267" s="1">
        <f t="shared" si="504"/>
        <v>0.36217055555555561</v>
      </c>
      <c r="AY2267" s="2">
        <f t="shared" si="505"/>
        <v>0.4943453381258216</v>
      </c>
      <c r="AZ2267" s="1">
        <f t="shared" si="506"/>
        <v>0.17381445658346356</v>
      </c>
      <c r="BA2267" s="1">
        <f t="shared" si="507"/>
        <v>5.6888063654321704E-2</v>
      </c>
      <c r="BB2267" s="1">
        <f t="shared" si="508"/>
        <v>0.475656711941921</v>
      </c>
      <c r="BC2267" s="1">
        <f t="shared" si="509"/>
        <v>0.11303397562873796</v>
      </c>
      <c r="BD2267" s="1">
        <f t="shared" si="510"/>
        <v>0.25760419615356717</v>
      </c>
      <c r="BE2267" s="1" t="e">
        <f t="shared" si="511"/>
        <v>#N/A</v>
      </c>
      <c r="BF2267" s="2">
        <f t="shared" si="512"/>
        <v>0.10548762802131667</v>
      </c>
      <c r="BG2267" s="1" t="e">
        <f t="shared" si="513"/>
        <v>#N/A</v>
      </c>
      <c r="BH2267" s="1">
        <f t="shared" si="514"/>
        <v>0.28209829457474206</v>
      </c>
      <c r="BI2267" s="2" t="e">
        <f t="shared" si="515"/>
        <v>#N/A</v>
      </c>
      <c r="BJ2267" s="1" t="e">
        <f t="shared" si="516"/>
        <v>#N/A</v>
      </c>
      <c r="BK2267" s="1" t="e">
        <f t="shared" si="517"/>
        <v>#N/A</v>
      </c>
    </row>
    <row r="2268" spans="1:63">
      <c r="A2268" t="s">
        <v>170</v>
      </c>
      <c r="B2268">
        <v>2001</v>
      </c>
      <c r="C2268" s="1">
        <v>1</v>
      </c>
      <c r="D2268" s="1">
        <v>1.4983799993433057E-2</v>
      </c>
      <c r="E2268" s="1">
        <v>4.7999999999999932E-2</v>
      </c>
      <c r="F2268" s="1">
        <v>0.97500000000000009</v>
      </c>
      <c r="G2268" s="1">
        <v>3.3333333333333335E-3</v>
      </c>
      <c r="H2268" s="1">
        <v>0.13</v>
      </c>
      <c r="I2268" s="2">
        <v>0.2734166666666667</v>
      </c>
      <c r="J2268" s="1">
        <v>0.26700000000000002</v>
      </c>
      <c r="K2268" s="1">
        <v>0.90785411841533703</v>
      </c>
      <c r="L2268" s="2">
        <v>1</v>
      </c>
      <c r="M2268" s="2">
        <v>0.04</v>
      </c>
      <c r="N2268" s="1">
        <v>0.05</v>
      </c>
      <c r="O2268" s="2">
        <v>0.87499999999999989</v>
      </c>
      <c r="P2268" s="1">
        <v>0.31920000000000004</v>
      </c>
      <c r="Q2268" s="1">
        <v>0.39024390243902585</v>
      </c>
      <c r="R2268" s="3">
        <v>0.138266796</v>
      </c>
      <c r="S2268" s="1">
        <v>1.97349695E-3</v>
      </c>
      <c r="T2268" s="2">
        <v>1.565977415E-2</v>
      </c>
      <c r="U2268" s="1">
        <v>1.6662488420424136E-2</v>
      </c>
      <c r="V2268" s="1">
        <v>2.44347857486415E-2</v>
      </c>
      <c r="W2268" s="1">
        <v>0</v>
      </c>
      <c r="X2268" s="1">
        <v>0</v>
      </c>
      <c r="Y2268" s="2">
        <v>2.5644563901979149E-3</v>
      </c>
      <c r="Z2268" s="1">
        <v>0.26933331803333327</v>
      </c>
      <c r="AA2268" s="1">
        <v>0.498</v>
      </c>
      <c r="AB2268" s="2">
        <v>0.38060484625554397</v>
      </c>
      <c r="AC2268" s="2">
        <v>0.41598335334629499</v>
      </c>
      <c r="AD2268" s="1">
        <v>5.9004387239631216E-2</v>
      </c>
      <c r="AE2268" s="1">
        <v>0.87472242857142857</v>
      </c>
      <c r="AF2268" s="1">
        <v>0.74193548387096775</v>
      </c>
      <c r="AG2268" s="4">
        <v>7361.2482088039797</v>
      </c>
      <c r="AH2268" s="4">
        <v>7260</v>
      </c>
      <c r="AI2268" s="4">
        <v>145949580.33512801</v>
      </c>
      <c r="AJ2268" s="2" t="e">
        <v>#N/A</v>
      </c>
      <c r="AK2268" s="2" t="e">
        <v>#N/A</v>
      </c>
      <c r="AL2268" s="2" t="e">
        <v>#N/A</v>
      </c>
      <c r="AM2268" s="2"/>
      <c r="AN2268" s="2" t="e">
        <v>#N/A</v>
      </c>
      <c r="AO2268" s="2" t="e">
        <v>#N/A</v>
      </c>
      <c r="AP2268" s="2" t="e">
        <v>#N/A</v>
      </c>
      <c r="AQ2268" s="2" t="e">
        <v>#N/A</v>
      </c>
      <c r="AR2268" s="2"/>
      <c r="AS2268" s="2" t="e">
        <v>#N/A</v>
      </c>
      <c r="AT2268" s="2">
        <v>0.30037419947066357</v>
      </c>
      <c r="AU2268" s="2">
        <v>0.30137673063002085</v>
      </c>
      <c r="AV2268" s="4">
        <v>5.97</v>
      </c>
      <c r="AW2268" s="4">
        <v>39.6</v>
      </c>
      <c r="AX2268" s="1">
        <f t="shared" si="504"/>
        <v>0.36188618888779439</v>
      </c>
      <c r="AY2268" s="2">
        <f t="shared" si="505"/>
        <v>0.48761011215457195</v>
      </c>
      <c r="AZ2268" s="1">
        <f t="shared" si="506"/>
        <v>0.17306879390780519</v>
      </c>
      <c r="BA2268" s="1">
        <f t="shared" si="507"/>
        <v>5.2165841432099465E-2</v>
      </c>
      <c r="BB2268" s="1">
        <f t="shared" si="508"/>
        <v>0.475656711941921</v>
      </c>
      <c r="BC2268" s="1">
        <f t="shared" si="509"/>
        <v>0.10447319267319348</v>
      </c>
      <c r="BD2268" s="1">
        <f t="shared" si="510"/>
        <v>0.25695963250072712</v>
      </c>
      <c r="BE2268" s="1" t="e">
        <f t="shared" si="511"/>
        <v>#N/A</v>
      </c>
      <c r="BF2268" s="2">
        <f t="shared" si="512"/>
        <v>0.10969623990725026</v>
      </c>
      <c r="BG2268" s="1" t="e">
        <f t="shared" si="513"/>
        <v>#N/A</v>
      </c>
      <c r="BH2268" s="1">
        <f t="shared" si="514"/>
        <v>0.2790298457052805</v>
      </c>
      <c r="BI2268" s="2" t="e">
        <f t="shared" si="515"/>
        <v>#N/A</v>
      </c>
      <c r="BJ2268" s="1" t="e">
        <f t="shared" si="516"/>
        <v>#N/A</v>
      </c>
      <c r="BK2268" s="1" t="e">
        <f t="shared" si="517"/>
        <v>#N/A</v>
      </c>
    </row>
    <row r="2269" spans="1:63">
      <c r="A2269" t="s">
        <v>170</v>
      </c>
      <c r="B2269">
        <v>2002</v>
      </c>
      <c r="C2269" s="1">
        <v>1</v>
      </c>
      <c r="D2269" s="1">
        <v>1.5277599986866118E-2</v>
      </c>
      <c r="E2269" s="1">
        <v>4.599999999999993E-2</v>
      </c>
      <c r="F2269" s="1">
        <v>0.97500000000000009</v>
      </c>
      <c r="G2269" s="1">
        <v>3.3333333333333335E-3</v>
      </c>
      <c r="H2269" s="1">
        <v>0.13</v>
      </c>
      <c r="I2269" s="2">
        <v>0.2734166666666667</v>
      </c>
      <c r="J2269" s="1">
        <v>0.26800000000000002</v>
      </c>
      <c r="K2269" s="1">
        <v>0.910193509551945</v>
      </c>
      <c r="L2269" s="2">
        <v>1</v>
      </c>
      <c r="M2269" s="2">
        <v>0.03</v>
      </c>
      <c r="N2269" s="1">
        <v>0.05</v>
      </c>
      <c r="O2269" s="2">
        <v>0.87499999999999989</v>
      </c>
      <c r="P2269" s="1">
        <v>0.31920000000000004</v>
      </c>
      <c r="Q2269" s="1">
        <v>0.39829268292682996</v>
      </c>
      <c r="R2269" s="3">
        <v>0.138266796</v>
      </c>
      <c r="S2269" s="1">
        <v>1.8518518499999999E-3</v>
      </c>
      <c r="T2269" s="2">
        <v>1.4865803299999999E-2</v>
      </c>
      <c r="U2269" s="1">
        <v>1.6662488420424136E-2</v>
      </c>
      <c r="V2269" s="1">
        <v>2.44347857486415E-2</v>
      </c>
      <c r="W2269" s="1">
        <v>0</v>
      </c>
      <c r="X2269" s="1">
        <v>0</v>
      </c>
      <c r="Y2269" s="2">
        <v>2.5644563901979149E-3</v>
      </c>
      <c r="Z2269" s="1">
        <v>0.24099998470000006</v>
      </c>
      <c r="AA2269" s="1">
        <v>0.48700000000000004</v>
      </c>
      <c r="AB2269" s="2">
        <v>0.40069233868085002</v>
      </c>
      <c r="AC2269" s="2">
        <v>0.42488646798155194</v>
      </c>
      <c r="AD2269" s="1">
        <v>0.13465468787056112</v>
      </c>
      <c r="AE2269" s="1">
        <v>0.94807199999999991</v>
      </c>
      <c r="AF2269" s="1">
        <v>0.74193548387096775</v>
      </c>
      <c r="AG2269" s="4">
        <v>8029.4736463828704</v>
      </c>
      <c r="AH2269" s="4">
        <v>7880</v>
      </c>
      <c r="AI2269" s="4">
        <v>145299690.295609</v>
      </c>
      <c r="AJ2269" s="2" t="e">
        <v>#N/A</v>
      </c>
      <c r="AK2269" s="2" t="e">
        <v>#N/A</v>
      </c>
      <c r="AL2269" s="2" t="e">
        <v>#N/A</v>
      </c>
      <c r="AM2269" s="2"/>
      <c r="AN2269" s="2" t="e">
        <v>#N/A</v>
      </c>
      <c r="AO2269" s="2" t="e">
        <v>#N/A</v>
      </c>
      <c r="AP2269" s="2" t="e">
        <v>#N/A</v>
      </c>
      <c r="AQ2269" s="2" t="e">
        <v>#N/A</v>
      </c>
      <c r="AR2269" s="2"/>
      <c r="AS2269" s="2" t="e">
        <v>#N/A</v>
      </c>
      <c r="AT2269" s="2">
        <v>0.31346971126943668</v>
      </c>
      <c r="AU2269" s="2">
        <v>0.32594345995495216</v>
      </c>
      <c r="AV2269" s="4">
        <v>3.67</v>
      </c>
      <c r="AW2269" s="4">
        <v>35.700000000000003</v>
      </c>
      <c r="AX2269" s="1">
        <f t="shared" si="504"/>
        <v>0.36160182222003323</v>
      </c>
      <c r="AY2269" s="2">
        <f t="shared" si="505"/>
        <v>0.48665859660265876</v>
      </c>
      <c r="AZ2269" s="1">
        <f t="shared" si="506"/>
        <v>0.17449542681536601</v>
      </c>
      <c r="BA2269" s="1">
        <f t="shared" si="507"/>
        <v>4.7443619209877268E-2</v>
      </c>
      <c r="BB2269" s="1">
        <f t="shared" si="508"/>
        <v>0.475656711941921</v>
      </c>
      <c r="BC2269" s="1">
        <f t="shared" si="509"/>
        <v>0.1003441728465379</v>
      </c>
      <c r="BD2269" s="1">
        <f t="shared" si="510"/>
        <v>0.2582253326297958</v>
      </c>
      <c r="BE2269" s="1" t="e">
        <f t="shared" si="511"/>
        <v>#N/A</v>
      </c>
      <c r="BF2269" s="2">
        <f t="shared" si="512"/>
        <v>0.11390485179318387</v>
      </c>
      <c r="BG2269" s="1" t="e">
        <f t="shared" si="513"/>
        <v>#N/A</v>
      </c>
      <c r="BH2269" s="1">
        <f t="shared" si="514"/>
        <v>0.27807540580608486</v>
      </c>
      <c r="BI2269" s="2" t="e">
        <f t="shared" si="515"/>
        <v>#N/A</v>
      </c>
      <c r="BJ2269" s="1" t="e">
        <f t="shared" si="516"/>
        <v>#N/A</v>
      </c>
      <c r="BK2269" s="1" t="e">
        <f t="shared" si="517"/>
        <v>#N/A</v>
      </c>
    </row>
    <row r="2270" spans="1:63">
      <c r="A2270" t="s">
        <v>170</v>
      </c>
      <c r="B2270">
        <v>2003</v>
      </c>
      <c r="C2270" s="1">
        <v>1</v>
      </c>
      <c r="D2270" s="1">
        <v>1.5571399980299177E-2</v>
      </c>
      <c r="E2270" s="1">
        <v>4.4000000000000039E-2</v>
      </c>
      <c r="F2270" s="1">
        <v>0.97500000000000009</v>
      </c>
      <c r="G2270" s="1">
        <v>3.3333333333333335E-3</v>
      </c>
      <c r="H2270" s="1">
        <v>0.13</v>
      </c>
      <c r="I2270" s="2">
        <v>0.2734166666666667</v>
      </c>
      <c r="J2270" s="1">
        <v>0.26899999999999996</v>
      </c>
      <c r="K2270" s="1">
        <v>0.91841755650488255</v>
      </c>
      <c r="L2270" s="2">
        <v>1</v>
      </c>
      <c r="M2270" s="2">
        <v>0.04</v>
      </c>
      <c r="N2270" s="1">
        <v>0.05</v>
      </c>
      <c r="O2270" s="2">
        <v>0.87499999999999989</v>
      </c>
      <c r="P2270" s="1">
        <v>0.31920000000000004</v>
      </c>
      <c r="Q2270" s="1">
        <v>0.39984878048780592</v>
      </c>
      <c r="R2270" s="3">
        <v>0.138266796</v>
      </c>
      <c r="S2270" s="1">
        <v>1.5370319900000001E-3</v>
      </c>
      <c r="T2270" s="2">
        <v>1.407183245E-2</v>
      </c>
      <c r="U2270" s="1">
        <v>1.6662488420424136E-2</v>
      </c>
      <c r="V2270" s="1">
        <v>2.44347857486415E-2</v>
      </c>
      <c r="W2270" s="1">
        <v>0</v>
      </c>
      <c r="X2270" s="1">
        <v>0</v>
      </c>
      <c r="Y2270" s="2">
        <v>2.5644563901979149E-3</v>
      </c>
      <c r="Z2270" s="1">
        <v>0.21266665136666674</v>
      </c>
      <c r="AA2270" s="1">
        <v>0.50800000000000001</v>
      </c>
      <c r="AB2270" s="2">
        <v>0.333016904854044</v>
      </c>
      <c r="AC2270" s="2">
        <v>0.38660546275902197</v>
      </c>
      <c r="AD2270" s="1">
        <v>0.27766462468502445</v>
      </c>
      <c r="AE2270" s="1">
        <v>0.9386148571428572</v>
      </c>
      <c r="AF2270" s="1">
        <v>0.74193548387096775</v>
      </c>
      <c r="AG2270" s="4">
        <v>9237.3749989000898</v>
      </c>
      <c r="AH2270" s="4">
        <v>8950</v>
      </c>
      <c r="AI2270" s="4">
        <v>144599446.74859601</v>
      </c>
      <c r="AJ2270" s="2" t="e">
        <v>#N/A</v>
      </c>
      <c r="AK2270" s="2" t="e">
        <v>#N/A</v>
      </c>
      <c r="AL2270" s="2" t="e">
        <v>#N/A</v>
      </c>
      <c r="AM2270" s="2"/>
      <c r="AN2270" s="2" t="e">
        <v>#N/A</v>
      </c>
      <c r="AO2270" s="2" t="e">
        <v>#N/A</v>
      </c>
      <c r="AP2270" s="2" t="e">
        <v>#N/A</v>
      </c>
      <c r="AQ2270" s="2" t="e">
        <v>#N/A</v>
      </c>
      <c r="AR2270" s="2"/>
      <c r="AS2270" s="2" t="e">
        <v>#N/A</v>
      </c>
      <c r="AT2270" s="2">
        <v>0.35018462317488375</v>
      </c>
      <c r="AU2270" s="2">
        <v>0.31379895714763728</v>
      </c>
      <c r="AV2270" s="4"/>
      <c r="AW2270" s="4"/>
      <c r="AX2270" s="1">
        <f t="shared" si="504"/>
        <v>0.36131745555227207</v>
      </c>
      <c r="AY2270" s="2">
        <f t="shared" si="505"/>
        <v>0.48940488902450696</v>
      </c>
      <c r="AZ2270" s="1">
        <f t="shared" si="506"/>
        <v>0.1745848881855612</v>
      </c>
      <c r="BA2270" s="1">
        <f t="shared" si="507"/>
        <v>4.2721396987655043E-2</v>
      </c>
      <c r="BB2270" s="1">
        <f t="shared" si="508"/>
        <v>0.475656711941921</v>
      </c>
      <c r="BC2270" s="1">
        <f t="shared" si="509"/>
        <v>9.8415911379882315E-2</v>
      </c>
      <c r="BD2270" s="1">
        <f t="shared" si="510"/>
        <v>0.25938969490711478</v>
      </c>
      <c r="BE2270" s="1" t="e">
        <f t="shared" si="511"/>
        <v>#N/A</v>
      </c>
      <c r="BF2270" s="2">
        <f t="shared" si="512"/>
        <v>0.10698069907879498</v>
      </c>
      <c r="BG2270" s="1" t="e">
        <f t="shared" si="513"/>
        <v>#N/A</v>
      </c>
      <c r="BH2270" s="1">
        <f t="shared" si="514"/>
        <v>0.27782077274297268</v>
      </c>
      <c r="BI2270" s="2" t="e">
        <f t="shared" si="515"/>
        <v>#N/A</v>
      </c>
      <c r="BJ2270" s="1" t="e">
        <f t="shared" si="516"/>
        <v>#N/A</v>
      </c>
      <c r="BK2270" s="1" t="e">
        <f t="shared" si="517"/>
        <v>#N/A</v>
      </c>
    </row>
    <row r="2271" spans="1:63">
      <c r="A2271" t="s">
        <v>170</v>
      </c>
      <c r="B2271">
        <v>2004</v>
      </c>
      <c r="C2271" s="1">
        <v>1</v>
      </c>
      <c r="D2271" s="1">
        <v>1.5865199973732234E-2</v>
      </c>
      <c r="E2271" s="1">
        <v>4.2000000000000037E-2</v>
      </c>
      <c r="F2271" s="1">
        <v>0.97500000000000009</v>
      </c>
      <c r="G2271" s="1">
        <v>3.3333333333333335E-3</v>
      </c>
      <c r="H2271" s="1">
        <v>0.13</v>
      </c>
      <c r="I2271" s="2">
        <v>0.2734166666666667</v>
      </c>
      <c r="J2271" s="1">
        <v>0.27</v>
      </c>
      <c r="K2271" s="1">
        <v>0.91918380242125908</v>
      </c>
      <c r="L2271" s="2">
        <v>1</v>
      </c>
      <c r="M2271" s="2">
        <v>0.06</v>
      </c>
      <c r="N2271" s="1">
        <v>0.05</v>
      </c>
      <c r="O2271" s="2">
        <v>0.87499999999999989</v>
      </c>
      <c r="P2271" s="1">
        <v>0.31816</v>
      </c>
      <c r="Q2271" s="1">
        <v>0.39157560975609806</v>
      </c>
      <c r="R2271" s="3">
        <v>0.138266796</v>
      </c>
      <c r="S2271" s="1">
        <v>1.30193592E-3</v>
      </c>
      <c r="T2271" s="2">
        <v>1.32778616E-2</v>
      </c>
      <c r="U2271" s="1">
        <v>1.6662488420424136E-2</v>
      </c>
      <c r="V2271" s="1">
        <v>2.44347857486415E-2</v>
      </c>
      <c r="W2271" s="1">
        <v>0</v>
      </c>
      <c r="X2271" s="1">
        <v>0</v>
      </c>
      <c r="Y2271" s="2">
        <v>2.5644563901979149E-3</v>
      </c>
      <c r="Z2271" s="1">
        <v>0.1843333180333333</v>
      </c>
      <c r="AA2271" s="1">
        <v>0.52800000000000002</v>
      </c>
      <c r="AB2271" s="2">
        <v>0.29865116836454997</v>
      </c>
      <c r="AC2271" s="2">
        <v>0.38390290484262601</v>
      </c>
      <c r="AD2271" s="1">
        <v>0.56943917055623772</v>
      </c>
      <c r="AE2271" s="1">
        <v>0.99588585714285727</v>
      </c>
      <c r="AF2271" s="1">
        <v>0.87096774193548387</v>
      </c>
      <c r="AG2271" s="4">
        <v>10246.117977813101</v>
      </c>
      <c r="AH2271" s="4">
        <v>10020</v>
      </c>
      <c r="AI2271" s="4">
        <v>143849574.20861599</v>
      </c>
      <c r="AJ2271" s="2" t="e">
        <v>#N/A</v>
      </c>
      <c r="AK2271" s="2" t="e">
        <v>#N/A</v>
      </c>
      <c r="AL2271" s="2" t="e">
        <v>#N/A</v>
      </c>
      <c r="AM2271" s="2"/>
      <c r="AN2271" s="2" t="e">
        <v>#N/A</v>
      </c>
      <c r="AO2271" s="2" t="e">
        <v>#N/A</v>
      </c>
      <c r="AP2271" s="2" t="e">
        <v>#N/A</v>
      </c>
      <c r="AQ2271" s="2" t="e">
        <v>#N/A</v>
      </c>
      <c r="AR2271" s="2"/>
      <c r="AS2271" s="2" t="e">
        <v>#N/A</v>
      </c>
      <c r="AT2271" s="2">
        <v>0.34704460115256702</v>
      </c>
      <c r="AU2271" s="2">
        <v>0.33684250997270321</v>
      </c>
      <c r="AV2271" s="4"/>
      <c r="AW2271" s="4"/>
      <c r="AX2271" s="1">
        <f t="shared" si="504"/>
        <v>0.36103308888451097</v>
      </c>
      <c r="AY2271" s="2">
        <f t="shared" si="505"/>
        <v>0.49251435272684657</v>
      </c>
      <c r="AZ2271" s="1">
        <f t="shared" si="506"/>
        <v>0.17251644065521962</v>
      </c>
      <c r="BA2271" s="1">
        <f t="shared" si="507"/>
        <v>3.7999174765432811E-2</v>
      </c>
      <c r="BB2271" s="1">
        <f t="shared" si="508"/>
        <v>0.475656711941921</v>
      </c>
      <c r="BC2271" s="1">
        <f t="shared" si="509"/>
        <v>9.7492063667671158E-2</v>
      </c>
      <c r="BD2271" s="1">
        <f t="shared" si="510"/>
        <v>0.25767287896289287</v>
      </c>
      <c r="BE2271" s="1" t="e">
        <f t="shared" si="511"/>
        <v>#N/A</v>
      </c>
      <c r="BF2271" s="2">
        <f t="shared" si="512"/>
        <v>0.10295986743597432</v>
      </c>
      <c r="BG2271" s="1" t="e">
        <f t="shared" si="513"/>
        <v>#N/A</v>
      </c>
      <c r="BH2271" s="1">
        <f t="shared" si="514"/>
        <v>0.27694055152416164</v>
      </c>
      <c r="BI2271" s="2" t="e">
        <f t="shared" si="515"/>
        <v>#N/A</v>
      </c>
      <c r="BJ2271" s="1" t="e">
        <f t="shared" si="516"/>
        <v>#N/A</v>
      </c>
      <c r="BK2271" s="1" t="e">
        <f t="shared" si="517"/>
        <v>#N/A</v>
      </c>
    </row>
    <row r="2272" spans="1:63">
      <c r="A2272" t="s">
        <v>170</v>
      </c>
      <c r="B2272">
        <v>2005</v>
      </c>
      <c r="C2272" s="1">
        <v>1</v>
      </c>
      <c r="D2272" s="1">
        <v>1.6158999967165289E-2</v>
      </c>
      <c r="E2272" s="1">
        <v>4.0000000000000036E-2</v>
      </c>
      <c r="F2272" s="1">
        <v>0.97500000000000009</v>
      </c>
      <c r="G2272" s="1">
        <v>3.3333333333333335E-3</v>
      </c>
      <c r="H2272" s="1">
        <v>0.13</v>
      </c>
      <c r="I2272" s="2">
        <v>0.2734166666666667</v>
      </c>
      <c r="J2272" s="1">
        <v>0.27100000000000002</v>
      </c>
      <c r="K2272" s="1">
        <v>0.92022631190618553</v>
      </c>
      <c r="L2272" s="2">
        <v>1</v>
      </c>
      <c r="M2272" s="2">
        <v>0.03</v>
      </c>
      <c r="N2272" s="1">
        <v>0.05</v>
      </c>
      <c r="O2272" s="2">
        <v>0.87499999999999989</v>
      </c>
      <c r="P2272" s="1">
        <v>0.31971200000000011</v>
      </c>
      <c r="Q2272" s="1">
        <v>0.39060000000000006</v>
      </c>
      <c r="R2272" s="3">
        <v>0.138266796</v>
      </c>
      <c r="S2272" s="1">
        <v>3.7669004999999996E-4</v>
      </c>
      <c r="T2272" s="2">
        <v>1.2483890750000001E-2</v>
      </c>
      <c r="U2272" s="1">
        <v>1.6662488420424136E-2</v>
      </c>
      <c r="V2272" s="1">
        <v>2.44347857486415E-2</v>
      </c>
      <c r="W2272" s="1">
        <v>0</v>
      </c>
      <c r="X2272" s="1">
        <v>0</v>
      </c>
      <c r="Y2272" s="2">
        <v>2.5644563901979149E-3</v>
      </c>
      <c r="Z2272" s="1">
        <v>0.15599998469999998</v>
      </c>
      <c r="AA2272" s="1">
        <v>0.51300000000000001</v>
      </c>
      <c r="AB2272" s="2">
        <v>0.32160875670135602</v>
      </c>
      <c r="AC2272" s="2">
        <v>0.369479749348048</v>
      </c>
      <c r="AD2272" s="1">
        <v>0.93142391430899996</v>
      </c>
      <c r="AE2272" s="1">
        <v>1</v>
      </c>
      <c r="AF2272" s="1">
        <v>0.80645161290322576</v>
      </c>
      <c r="AG2272" s="4">
        <v>11852.8059376448</v>
      </c>
      <c r="AH2272" s="4">
        <v>11560</v>
      </c>
      <c r="AI2272" s="4">
        <v>143150000</v>
      </c>
      <c r="AJ2272" s="2" t="e">
        <v>#N/A</v>
      </c>
      <c r="AK2272" s="2" t="e">
        <v>#N/A</v>
      </c>
      <c r="AL2272" s="2" t="e">
        <v>#N/A</v>
      </c>
      <c r="AM2272" s="2"/>
      <c r="AN2272" s="2" t="e">
        <v>#N/A</v>
      </c>
      <c r="AO2272" s="2" t="e">
        <v>#N/A</v>
      </c>
      <c r="AP2272" s="2" t="e">
        <v>#N/A</v>
      </c>
      <c r="AQ2272" s="2" t="e">
        <v>#N/A</v>
      </c>
      <c r="AR2272" s="2"/>
      <c r="AS2272" s="2" t="e">
        <v>#N/A</v>
      </c>
      <c r="AT2272" s="2">
        <v>0.34965490641637065</v>
      </c>
      <c r="AU2272" s="2">
        <v>0.33134222755369702</v>
      </c>
      <c r="AV2272" s="4">
        <v>1.49</v>
      </c>
      <c r="AW2272" s="4">
        <v>37.51</v>
      </c>
      <c r="AX2272" s="1">
        <f t="shared" si="504"/>
        <v>0.36074872221674981</v>
      </c>
      <c r="AY2272" s="2">
        <f t="shared" si="505"/>
        <v>0.48852042551040747</v>
      </c>
      <c r="AZ2272" s="1">
        <f t="shared" si="506"/>
        <v>0.17228787536000004</v>
      </c>
      <c r="BA2272" s="1">
        <f t="shared" si="507"/>
        <v>3.3276952543210593E-2</v>
      </c>
      <c r="BB2272" s="1">
        <f t="shared" si="508"/>
        <v>0.475656711941921</v>
      </c>
      <c r="BC2272" s="1">
        <f t="shared" si="509"/>
        <v>9.1223977088793359E-2</v>
      </c>
      <c r="BD2272" s="1">
        <f t="shared" si="510"/>
        <v>0.2572183671093643</v>
      </c>
      <c r="BE2272" s="1" t="e">
        <f t="shared" si="511"/>
        <v>#N/A</v>
      </c>
      <c r="BF2272" s="2">
        <f t="shared" si="512"/>
        <v>0.10407434124657747</v>
      </c>
      <c r="BG2272" s="1" t="e">
        <f t="shared" si="513"/>
        <v>#N/A</v>
      </c>
      <c r="BH2272" s="1">
        <f t="shared" si="514"/>
        <v>0.2746996853800262</v>
      </c>
      <c r="BI2272" s="2" t="e">
        <f t="shared" si="515"/>
        <v>#N/A</v>
      </c>
      <c r="BJ2272" s="1" t="e">
        <f t="shared" si="516"/>
        <v>#N/A</v>
      </c>
      <c r="BK2272" s="1" t="e">
        <f t="shared" si="517"/>
        <v>#N/A</v>
      </c>
    </row>
    <row r="2273" spans="1:63">
      <c r="A2273" t="s">
        <v>170</v>
      </c>
      <c r="B2273">
        <v>2006</v>
      </c>
      <c r="C2273" s="1">
        <v>1</v>
      </c>
      <c r="D2273" s="1">
        <v>1.6452799960598351E-2</v>
      </c>
      <c r="E2273" s="1">
        <v>4.0000000000000036E-2</v>
      </c>
      <c r="F2273" s="1">
        <v>0.97500000000000009</v>
      </c>
      <c r="G2273" s="1">
        <v>3.3333333333333335E-3</v>
      </c>
      <c r="H2273" s="1">
        <v>0.13</v>
      </c>
      <c r="I2273" s="2">
        <v>0.2734166666666667</v>
      </c>
      <c r="J2273" s="1">
        <v>0.2712</v>
      </c>
      <c r="K2273" s="1">
        <v>0.92246785607789894</v>
      </c>
      <c r="L2273" s="2">
        <v>1</v>
      </c>
      <c r="M2273" s="2">
        <v>0.04</v>
      </c>
      <c r="N2273" s="1">
        <v>0.05</v>
      </c>
      <c r="O2273" s="2">
        <v>0.87499999999999989</v>
      </c>
      <c r="P2273" s="1">
        <v>0.3144880000000001</v>
      </c>
      <c r="Q2273" s="1">
        <v>0.36713658536585403</v>
      </c>
      <c r="R2273" s="3">
        <v>0.138266796</v>
      </c>
      <c r="S2273" s="1">
        <v>9.9021780000000011E-4</v>
      </c>
      <c r="T2273" s="2">
        <v>1.2809135333333334E-2</v>
      </c>
      <c r="U2273" s="1">
        <v>1.6662488420424136E-2</v>
      </c>
      <c r="V2273" s="1">
        <v>2.44347857486415E-2</v>
      </c>
      <c r="W2273" s="1">
        <v>0</v>
      </c>
      <c r="X2273" s="1">
        <v>0</v>
      </c>
      <c r="Y2273" s="2">
        <v>2.5644563901979149E-3</v>
      </c>
      <c r="Z2273" s="1">
        <v>0.19080001830000004</v>
      </c>
      <c r="AA2273" s="1">
        <v>0.52400000000000002</v>
      </c>
      <c r="AB2273" s="2">
        <v>0.35453781326781197</v>
      </c>
      <c r="AC2273" s="2">
        <v>0.31315428655713601</v>
      </c>
      <c r="AD2273" s="1">
        <v>1</v>
      </c>
      <c r="AE2273" s="1">
        <v>1</v>
      </c>
      <c r="AF2273" s="1">
        <v>0.77419354838709675</v>
      </c>
      <c r="AG2273" s="4">
        <v>15007.697709794</v>
      </c>
      <c r="AH2273" s="4">
        <v>14560</v>
      </c>
      <c r="AI2273" s="4">
        <v>142500000</v>
      </c>
      <c r="AJ2273" s="2" t="e">
        <v>#N/A</v>
      </c>
      <c r="AK2273" s="2" t="e">
        <v>#N/A</v>
      </c>
      <c r="AL2273" s="2" t="e">
        <v>#N/A</v>
      </c>
      <c r="AM2273" s="2"/>
      <c r="AN2273" s="2" t="e">
        <v>#N/A</v>
      </c>
      <c r="AO2273" s="2" t="e">
        <v>#N/A</v>
      </c>
      <c r="AP2273" s="2" t="e">
        <v>#N/A</v>
      </c>
      <c r="AQ2273" s="2" t="e">
        <v>#N/A</v>
      </c>
      <c r="AR2273" s="2"/>
      <c r="AS2273" s="2" t="e">
        <v>#N/A</v>
      </c>
      <c r="AT2273" s="2">
        <v>0.34373504659737802</v>
      </c>
      <c r="AU2273" s="2">
        <v>0.31347740538486651</v>
      </c>
      <c r="AV2273" s="4"/>
      <c r="AW2273" s="4"/>
      <c r="AX2273" s="1">
        <f t="shared" si="504"/>
        <v>0.36079768888232194</v>
      </c>
      <c r="AY2273" s="2">
        <f t="shared" si="505"/>
        <v>0.49029778896350934</v>
      </c>
      <c r="AZ2273" s="1">
        <f t="shared" si="506"/>
        <v>0.16673814689983751</v>
      </c>
      <c r="BA2273" s="1">
        <f t="shared" si="507"/>
        <v>3.9076958143210598E-2</v>
      </c>
      <c r="BB2273" s="1">
        <f t="shared" si="508"/>
        <v>0.475656711941921</v>
      </c>
      <c r="BC2273" s="1">
        <f t="shared" si="509"/>
        <v>9.5744350571397033E-2</v>
      </c>
      <c r="BD2273" s="1">
        <f t="shared" si="510"/>
        <v>0.25373559612951441</v>
      </c>
      <c r="BE2273" s="1" t="e">
        <f t="shared" si="511"/>
        <v>#N/A</v>
      </c>
      <c r="BF2273" s="2">
        <f t="shared" si="512"/>
        <v>0.1011427146422326</v>
      </c>
      <c r="BG2273" s="1" t="e">
        <f t="shared" si="513"/>
        <v>#N/A</v>
      </c>
      <c r="BH2273" s="1">
        <f t="shared" si="514"/>
        <v>0.27504555288094412</v>
      </c>
      <c r="BI2273" s="2" t="e">
        <f t="shared" si="515"/>
        <v>#N/A</v>
      </c>
      <c r="BJ2273" s="1" t="e">
        <f t="shared" si="516"/>
        <v>#N/A</v>
      </c>
      <c r="BK2273" s="1" t="e">
        <f t="shared" si="517"/>
        <v>#N/A</v>
      </c>
    </row>
    <row r="2274" spans="1:63">
      <c r="A2274" t="s">
        <v>170</v>
      </c>
      <c r="B2274">
        <v>2007</v>
      </c>
      <c r="C2274" s="1">
        <v>1</v>
      </c>
      <c r="D2274" s="1">
        <v>1.674659995403141E-2</v>
      </c>
      <c r="E2274" s="1">
        <v>4.0000000000000036E-2</v>
      </c>
      <c r="F2274" s="1">
        <v>0.97500000000000009</v>
      </c>
      <c r="G2274" s="1">
        <v>3.3333333333333335E-3</v>
      </c>
      <c r="H2274" s="1">
        <v>0.13</v>
      </c>
      <c r="I2274" s="2">
        <v>0.2734166666666667</v>
      </c>
      <c r="J2274" s="1">
        <v>0.27140000000000003</v>
      </c>
      <c r="K2274" s="1">
        <v>0.92268364725704222</v>
      </c>
      <c r="L2274" s="2">
        <v>1</v>
      </c>
      <c r="M2274" s="2">
        <v>0.03</v>
      </c>
      <c r="N2274" s="1">
        <v>0.05</v>
      </c>
      <c r="O2274" s="2">
        <v>0.87499999999999989</v>
      </c>
      <c r="P2274" s="1">
        <v>0.3144880000000001</v>
      </c>
      <c r="Q2274" s="1">
        <v>0.35004878048780597</v>
      </c>
      <c r="R2274" s="3">
        <v>0.138266796</v>
      </c>
      <c r="S2274" s="1">
        <v>0</v>
      </c>
      <c r="T2274" s="2">
        <v>1.3134379916666666E-2</v>
      </c>
      <c r="U2274" s="1">
        <v>1.6662488420424136E-2</v>
      </c>
      <c r="V2274" s="1">
        <v>2.44347857486415E-2</v>
      </c>
      <c r="W2274" s="1">
        <v>0</v>
      </c>
      <c r="X2274" s="1">
        <v>0</v>
      </c>
      <c r="Y2274" s="2">
        <v>2.5644563901979149E-3</v>
      </c>
      <c r="Z2274" s="1">
        <v>0.19940000000000002</v>
      </c>
      <c r="AA2274" s="1">
        <v>0.52200000000000002</v>
      </c>
      <c r="AB2274" s="2">
        <v>0.36633890950722997</v>
      </c>
      <c r="AC2274" s="2">
        <v>0.303427283697348</v>
      </c>
      <c r="AD2274" s="1">
        <v>1</v>
      </c>
      <c r="AE2274" s="1">
        <v>1</v>
      </c>
      <c r="AF2274" s="1">
        <v>0.77419354838709675</v>
      </c>
      <c r="AG2274" s="4">
        <v>16801.6816366481</v>
      </c>
      <c r="AH2274" s="4">
        <v>16400</v>
      </c>
      <c r="AI2274" s="4">
        <v>142100000</v>
      </c>
      <c r="AJ2274" s="2" t="e">
        <v>#N/A</v>
      </c>
      <c r="AK2274" s="2" t="e">
        <v>#N/A</v>
      </c>
      <c r="AL2274" s="2" t="e">
        <v>#N/A</v>
      </c>
      <c r="AM2274" s="2"/>
      <c r="AN2274" s="2" t="e">
        <v>#N/A</v>
      </c>
      <c r="AO2274" s="2" t="e">
        <v>#N/A</v>
      </c>
      <c r="AP2274" s="2" t="e">
        <v>#N/A</v>
      </c>
      <c r="AQ2274" s="2" t="e">
        <v>#N/A</v>
      </c>
      <c r="AR2274" s="2"/>
      <c r="AS2274" s="2" t="e">
        <v>#N/A</v>
      </c>
      <c r="AT2274" s="2">
        <v>0.31712524900217587</v>
      </c>
      <c r="AU2274" s="2">
        <v>0.31398804740216052</v>
      </c>
      <c r="AV2274" s="4"/>
      <c r="AW2274" s="4">
        <v>43.674999999999997</v>
      </c>
      <c r="AX2274" s="1">
        <f t="shared" si="504"/>
        <v>0.36084665554789414</v>
      </c>
      <c r="AY2274" s="2">
        <f t="shared" si="505"/>
        <v>0.48892861627481554</v>
      </c>
      <c r="AZ2274" s="1">
        <f t="shared" si="506"/>
        <v>0.16318759128089455</v>
      </c>
      <c r="BA2274" s="1">
        <f t="shared" si="507"/>
        <v>4.0510288426543931E-2</v>
      </c>
      <c r="BB2274" s="1">
        <f t="shared" si="508"/>
        <v>0.475656711941921</v>
      </c>
      <c r="BC2274" s="1">
        <f t="shared" si="509"/>
        <v>9.5533635448445162E-2</v>
      </c>
      <c r="BD2274" s="1">
        <f t="shared" si="510"/>
        <v>0.25097780127691915</v>
      </c>
      <c r="BE2274" s="1" t="e">
        <f t="shared" si="511"/>
        <v>#N/A</v>
      </c>
      <c r="BF2274" s="2">
        <f t="shared" si="512"/>
        <v>9.8689144220675387E-2</v>
      </c>
      <c r="BG2274" s="1" t="e">
        <f t="shared" si="513"/>
        <v>#N/A</v>
      </c>
      <c r="BH2274" s="1">
        <f t="shared" si="514"/>
        <v>0.27405604955576174</v>
      </c>
      <c r="BI2274" s="2" t="e">
        <f t="shared" si="515"/>
        <v>#N/A</v>
      </c>
      <c r="BJ2274" s="1" t="e">
        <f t="shared" si="516"/>
        <v>#N/A</v>
      </c>
      <c r="BK2274" s="1" t="e">
        <f t="shared" si="517"/>
        <v>#N/A</v>
      </c>
    </row>
    <row r="2275" spans="1:63">
      <c r="A2275" t="s">
        <v>170</v>
      </c>
      <c r="B2275">
        <v>2008</v>
      </c>
      <c r="C2275" s="1">
        <v>1</v>
      </c>
      <c r="D2275" s="1">
        <v>1.7040399947464466E-2</v>
      </c>
      <c r="E2275" s="1">
        <v>4.0000000000000036E-2</v>
      </c>
      <c r="F2275" s="1">
        <v>0.97500000000000009</v>
      </c>
      <c r="G2275" s="1">
        <v>3.3333333333333335E-3</v>
      </c>
      <c r="H2275" s="1">
        <v>0.13</v>
      </c>
      <c r="I2275" s="2">
        <v>0.2734166666666667</v>
      </c>
      <c r="J2275" s="1">
        <v>0.27160000000000001</v>
      </c>
      <c r="K2275" s="1">
        <v>0.92386913603453291</v>
      </c>
      <c r="L2275" s="2">
        <v>1</v>
      </c>
      <c r="M2275" s="2">
        <v>3.0599999986588956E-2</v>
      </c>
      <c r="N2275" s="1">
        <v>0.05</v>
      </c>
      <c r="O2275" s="2">
        <v>0.87499999999999989</v>
      </c>
      <c r="P2275" s="1">
        <v>0.3144880000000001</v>
      </c>
      <c r="Q2275" s="1">
        <v>0.34310731707317188</v>
      </c>
      <c r="R2275" s="3">
        <v>0.138266796</v>
      </c>
      <c r="S2275" s="1">
        <v>0</v>
      </c>
      <c r="T2275" s="2">
        <v>1.34596245E-2</v>
      </c>
      <c r="U2275" s="1">
        <v>1.6662488420424136E-2</v>
      </c>
      <c r="V2275" s="1">
        <v>2.44347857486415E-2</v>
      </c>
      <c r="W2275" s="1">
        <v>0</v>
      </c>
      <c r="X2275" s="1">
        <v>0</v>
      </c>
      <c r="Y2275" s="2">
        <v>2.5644563901979149E-3</v>
      </c>
      <c r="Z2275" s="1">
        <v>0.21541199964210389</v>
      </c>
      <c r="AA2275" s="1">
        <v>0.498</v>
      </c>
      <c r="AB2275" s="2">
        <v>0.37898384350820596</v>
      </c>
      <c r="AC2275" s="2">
        <v>0.31790611576204197</v>
      </c>
      <c r="AD2275" s="1">
        <v>1</v>
      </c>
      <c r="AE2275" s="1">
        <v>1</v>
      </c>
      <c r="AF2275" s="1">
        <v>0.58064516129032262</v>
      </c>
      <c r="AG2275" s="4">
        <v>20350.687159082299</v>
      </c>
      <c r="AH2275" s="4">
        <v>19750</v>
      </c>
      <c r="AI2275" s="4">
        <v>141950000</v>
      </c>
      <c r="AJ2275" s="2" t="e">
        <v>#N/A</v>
      </c>
      <c r="AK2275" s="2" t="e">
        <v>#N/A</v>
      </c>
      <c r="AL2275" s="2" t="e">
        <v>#N/A</v>
      </c>
      <c r="AM2275" s="2"/>
      <c r="AN2275" s="2" t="e">
        <v>#N/A</v>
      </c>
      <c r="AO2275" s="2" t="e">
        <v>#N/A</v>
      </c>
      <c r="AP2275" s="2" t="e">
        <v>#N/A</v>
      </c>
      <c r="AQ2275" s="2" t="e">
        <v>#N/A</v>
      </c>
      <c r="AR2275" s="2"/>
      <c r="AS2275" s="2" t="e">
        <v>#N/A</v>
      </c>
      <c r="AT2275" s="2">
        <v>0.29603438992315173</v>
      </c>
      <c r="AU2275" s="2">
        <v>0.3158840078122368</v>
      </c>
      <c r="AV2275" s="4">
        <v>0.08</v>
      </c>
      <c r="AW2275" s="4">
        <v>42.27</v>
      </c>
      <c r="AX2275" s="1">
        <f t="shared" si="504"/>
        <v>0.36089562221346633</v>
      </c>
      <c r="AY2275" s="2">
        <f t="shared" si="505"/>
        <v>0.4892122575268269</v>
      </c>
      <c r="AZ2275" s="1">
        <f t="shared" si="506"/>
        <v>0.16186434751463441</v>
      </c>
      <c r="BA2275" s="1">
        <f t="shared" si="507"/>
        <v>4.3178955033561235E-2</v>
      </c>
      <c r="BB2275" s="1">
        <f t="shared" si="508"/>
        <v>0.475656711941921</v>
      </c>
      <c r="BC2275" s="1">
        <f t="shared" si="509"/>
        <v>9.7434279850903596E-2</v>
      </c>
      <c r="BD2275" s="1">
        <f t="shared" si="510"/>
        <v>0.25007267960128415</v>
      </c>
      <c r="BE2275" s="1" t="e">
        <f t="shared" si="511"/>
        <v>#N/A</v>
      </c>
      <c r="BF2275" s="2">
        <f t="shared" si="512"/>
        <v>9.9292434919339978E-2</v>
      </c>
      <c r="BG2275" s="1" t="e">
        <f t="shared" si="513"/>
        <v>#N/A</v>
      </c>
      <c r="BH2275" s="1">
        <f t="shared" si="514"/>
        <v>0.27438789046470297</v>
      </c>
      <c r="BI2275" s="2" t="e">
        <f t="shared" si="515"/>
        <v>#N/A</v>
      </c>
      <c r="BJ2275" s="1" t="e">
        <f t="shared" si="516"/>
        <v>#N/A</v>
      </c>
      <c r="BK2275" s="1" t="e">
        <f t="shared" si="517"/>
        <v>#N/A</v>
      </c>
    </row>
    <row r="2276" spans="1:63">
      <c r="A2276" t="s">
        <v>170</v>
      </c>
      <c r="B2276">
        <v>2009</v>
      </c>
      <c r="C2276" s="1">
        <v>1</v>
      </c>
      <c r="D2276" s="1">
        <v>1.7334199940897525E-2</v>
      </c>
      <c r="E2276" s="1">
        <v>5.919999957084654E-2</v>
      </c>
      <c r="F2276" s="1">
        <v>0.97500000000000009</v>
      </c>
      <c r="G2276" s="1">
        <v>3.3333333333333335E-3</v>
      </c>
      <c r="H2276" s="1">
        <v>0.14739999961107975</v>
      </c>
      <c r="I2276" s="2">
        <v>0.2734166666666667</v>
      </c>
      <c r="J2276" s="1">
        <v>0.27179999999999999</v>
      </c>
      <c r="K2276" s="1">
        <v>0.95382055363763696</v>
      </c>
      <c r="L2276" s="2">
        <v>1</v>
      </c>
      <c r="M2276" s="2">
        <v>3.1199999973177909E-2</v>
      </c>
      <c r="N2276" s="1">
        <v>0.05</v>
      </c>
      <c r="O2276" s="2">
        <v>0.87499999999999989</v>
      </c>
      <c r="P2276" s="1">
        <v>0.3144880000000001</v>
      </c>
      <c r="Q2276" s="1">
        <v>0.37024517012513003</v>
      </c>
      <c r="R2276" s="3">
        <v>0.138266796</v>
      </c>
      <c r="S2276" s="1">
        <v>0</v>
      </c>
      <c r="T2276" s="2">
        <v>1.3728816983983079E-2</v>
      </c>
      <c r="U2276" s="1">
        <v>1.6662488420424136E-2</v>
      </c>
      <c r="V2276" s="1">
        <v>2.44347857486415E-2</v>
      </c>
      <c r="W2276" s="1">
        <v>0</v>
      </c>
      <c r="X2276" s="1">
        <v>0</v>
      </c>
      <c r="Y2276" s="2">
        <v>2.5644563901979149E-3</v>
      </c>
      <c r="Z2276" s="1">
        <v>0.23142399928420776</v>
      </c>
      <c r="AA2276" s="1">
        <v>0.50800000000000001</v>
      </c>
      <c r="AB2276" s="2">
        <v>0.355021955617836</v>
      </c>
      <c r="AC2276" s="2">
        <v>0.31034588771004601</v>
      </c>
      <c r="AD2276" s="1">
        <v>1</v>
      </c>
      <c r="AE2276" s="1">
        <v>1</v>
      </c>
      <c r="AF2276" s="1">
        <v>0.35483870967741937</v>
      </c>
      <c r="AG2276" s="4">
        <v>18932.054636199398</v>
      </c>
      <c r="AH2276" s="4">
        <v>18330</v>
      </c>
      <c r="AI2276" s="4">
        <v>141850000</v>
      </c>
      <c r="AJ2276" s="2" t="e">
        <v>#N/A</v>
      </c>
      <c r="AK2276" s="2" t="e">
        <v>#N/A</v>
      </c>
      <c r="AL2276" s="2" t="e">
        <v>#N/A</v>
      </c>
      <c r="AM2276" s="2"/>
      <c r="AN2276" s="2" t="e">
        <v>#N/A</v>
      </c>
      <c r="AO2276" s="2" t="e">
        <v>#N/A</v>
      </c>
      <c r="AP2276" s="2" t="e">
        <v>#N/A</v>
      </c>
      <c r="AQ2276" s="2" t="e">
        <v>#N/A</v>
      </c>
      <c r="AR2276" s="2"/>
      <c r="AS2276" s="2" t="e">
        <v>#N/A</v>
      </c>
      <c r="AT2276" s="2">
        <v>0.27562141584705679</v>
      </c>
      <c r="AU2276" s="2">
        <v>0.34545122344208468</v>
      </c>
      <c r="AV2276" s="4"/>
      <c r="AW2276" s="4"/>
      <c r="AX2276" s="1">
        <f t="shared" si="504"/>
        <v>0.36704458874269291</v>
      </c>
      <c r="AY2276" s="2">
        <f t="shared" si="505"/>
        <v>0.49360531718249734</v>
      </c>
      <c r="AZ2276" s="1">
        <f t="shared" si="506"/>
        <v>0.16734575662182266</v>
      </c>
      <c r="BA2276" s="1">
        <f t="shared" si="507"/>
        <v>4.5847621640578547E-2</v>
      </c>
      <c r="BB2276" s="1">
        <f t="shared" si="508"/>
        <v>0.475656711941921</v>
      </c>
      <c r="BC2276" s="1">
        <f t="shared" si="509"/>
        <v>9.9334924253362031E-2</v>
      </c>
      <c r="BD2276" s="1">
        <f t="shared" si="510"/>
        <v>0.26573242332144603</v>
      </c>
      <c r="BE2276" s="1" t="e">
        <f t="shared" si="511"/>
        <v>#N/A</v>
      </c>
      <c r="BF2276" s="2">
        <f t="shared" si="512"/>
        <v>9.4098925917493886E-2</v>
      </c>
      <c r="BG2276" s="1" t="e">
        <f t="shared" si="513"/>
        <v>#N/A</v>
      </c>
      <c r="BH2276" s="1">
        <f t="shared" si="514"/>
        <v>0.28024135317224302</v>
      </c>
      <c r="BI2276" s="2" t="e">
        <f t="shared" si="515"/>
        <v>#N/A</v>
      </c>
      <c r="BJ2276" s="1" t="e">
        <f t="shared" si="516"/>
        <v>#N/A</v>
      </c>
      <c r="BK2276" s="1" t="e">
        <f t="shared" si="517"/>
        <v>#N/A</v>
      </c>
    </row>
    <row r="2277" spans="1:63">
      <c r="A2277" t="s">
        <v>170</v>
      </c>
      <c r="B2277">
        <v>2010</v>
      </c>
      <c r="C2277" s="1">
        <v>1</v>
      </c>
      <c r="D2277" s="1">
        <v>1.7627999934330583E-2</v>
      </c>
      <c r="E2277" s="1">
        <v>7.8399999141693155E-2</v>
      </c>
      <c r="F2277" s="1">
        <v>0.97500000000000009</v>
      </c>
      <c r="G2277" s="1">
        <v>3.3333333333333335E-3</v>
      </c>
      <c r="H2277" s="1">
        <v>0.16479999922215938</v>
      </c>
      <c r="I2277" s="2">
        <v>0.2734166666666667</v>
      </c>
      <c r="J2277" s="1">
        <v>0.27451799993924797</v>
      </c>
      <c r="K2277" s="1">
        <v>0.95382055363763696</v>
      </c>
      <c r="L2277" s="2">
        <v>1</v>
      </c>
      <c r="M2277" s="2">
        <v>3.1799999959766866E-2</v>
      </c>
      <c r="N2277" s="1">
        <v>0.05</v>
      </c>
      <c r="O2277" s="2">
        <v>0.87499999999999989</v>
      </c>
      <c r="P2277" s="1">
        <v>0.3144880000000001</v>
      </c>
      <c r="Q2277" s="1">
        <v>0.3973830231770884</v>
      </c>
      <c r="R2277" s="3">
        <v>0.138266796</v>
      </c>
      <c r="S2277" s="1">
        <v>0</v>
      </c>
      <c r="T2277" s="2">
        <v>1.3998009467966158E-2</v>
      </c>
      <c r="U2277" s="1">
        <v>1.6662488420424136E-2</v>
      </c>
      <c r="V2277" s="1">
        <v>2.44347857486415E-2</v>
      </c>
      <c r="W2277" s="1">
        <v>0</v>
      </c>
      <c r="X2277" s="1">
        <v>0</v>
      </c>
      <c r="Y2277" s="2">
        <v>2.5644563901979149E-3</v>
      </c>
      <c r="Z2277" s="1">
        <v>0.24743599892631163</v>
      </c>
      <c r="AA2277" s="1">
        <v>0.503</v>
      </c>
      <c r="AB2277" s="2">
        <v>0.35357217520641948</v>
      </c>
      <c r="AC2277" s="2">
        <v>0.30844934662953749</v>
      </c>
      <c r="AD2277" s="1">
        <v>1</v>
      </c>
      <c r="AE2277" s="1">
        <v>1</v>
      </c>
      <c r="AF2277" s="1">
        <v>0.35483870967741937</v>
      </c>
      <c r="AG2277" s="4"/>
      <c r="AH2277" s="4">
        <v>20584.666666666977</v>
      </c>
      <c r="AI2277" s="4"/>
      <c r="AJ2277" s="2" t="e">
        <v>#N/A</v>
      </c>
      <c r="AK2277" s="2" t="e">
        <v>#N/A</v>
      </c>
      <c r="AL2277" s="2" t="e">
        <v>#N/A</v>
      </c>
      <c r="AM2277" s="2"/>
      <c r="AN2277" s="2" t="e">
        <v>#N/A</v>
      </c>
      <c r="AO2277" s="2" t="e">
        <v>#N/A</v>
      </c>
      <c r="AP2277" s="2" t="e">
        <v>#N/A</v>
      </c>
      <c r="AQ2277" s="2" t="e">
        <v>#N/A</v>
      </c>
      <c r="AR2277" s="2"/>
      <c r="AS2277" s="2" t="e">
        <v>#N/A</v>
      </c>
      <c r="AT2277" s="2">
        <v>0.27786520163843365</v>
      </c>
      <c r="AU2277" s="2">
        <v>0.34699671117311948</v>
      </c>
      <c r="AV2277" s="4"/>
      <c r="AW2277" s="4"/>
      <c r="AX2277" s="1">
        <f t="shared" si="504"/>
        <v>0.37319355527191939</v>
      </c>
      <c r="AY2277" s="2">
        <f t="shared" si="505"/>
        <v>0.49407931717190262</v>
      </c>
      <c r="AZ2277" s="1">
        <f t="shared" si="506"/>
        <v>0.17282716572901094</v>
      </c>
      <c r="BA2277" s="1">
        <f t="shared" si="507"/>
        <v>4.8516288247595858E-2</v>
      </c>
      <c r="BB2277" s="1">
        <f t="shared" si="508"/>
        <v>0.475656711941921</v>
      </c>
      <c r="BC2277" s="1">
        <f t="shared" si="509"/>
        <v>0.10151534642684801</v>
      </c>
      <c r="BD2277" s="1">
        <f t="shared" si="510"/>
        <v>0.27640026410775737</v>
      </c>
      <c r="BE2277" s="1" t="e">
        <f t="shared" si="511"/>
        <v>#N/A</v>
      </c>
      <c r="BF2277" s="2">
        <f t="shared" si="512"/>
        <v>9.3988672347439073E-2</v>
      </c>
      <c r="BG2277" s="1" t="e">
        <f t="shared" si="513"/>
        <v>#N/A</v>
      </c>
      <c r="BH2277" s="1">
        <f t="shared" si="514"/>
        <v>0.28452410749217544</v>
      </c>
      <c r="BI2277" s="2" t="e">
        <f t="shared" si="515"/>
        <v>#N/A</v>
      </c>
      <c r="BJ2277" s="1" t="e">
        <f t="shared" si="516"/>
        <v>#N/A</v>
      </c>
      <c r="BK2277" s="1" t="e">
        <f t="shared" si="517"/>
        <v>#N/A</v>
      </c>
    </row>
    <row r="2278" spans="1:63">
      <c r="A2278" t="s">
        <v>171</v>
      </c>
      <c r="B2278">
        <v>1995</v>
      </c>
      <c r="C2278" s="1">
        <v>0.37583349535080302</v>
      </c>
      <c r="D2278" s="1">
        <v>1.5789999999999998E-2</v>
      </c>
      <c r="E2278" s="1">
        <v>0.32999999999999996</v>
      </c>
      <c r="F2278" s="1">
        <v>0.30000000000000004</v>
      </c>
      <c r="G2278" s="1">
        <v>0.64666666666666661</v>
      </c>
      <c r="H2278" s="1">
        <v>0.67999999999999994</v>
      </c>
      <c r="I2278" s="2">
        <v>0.71575</v>
      </c>
      <c r="J2278" s="1">
        <v>0.91700000000000004</v>
      </c>
      <c r="K2278" s="1">
        <v>0.99946428571428569</v>
      </c>
      <c r="L2278" s="2">
        <v>0.24</v>
      </c>
      <c r="M2278" s="2">
        <v>0.71</v>
      </c>
      <c r="N2278" s="1">
        <v>1</v>
      </c>
      <c r="O2278" s="2">
        <v>0.40749999999999997</v>
      </c>
      <c r="P2278" s="1">
        <v>0.9788</v>
      </c>
      <c r="Q2278" s="1">
        <v>1</v>
      </c>
      <c r="R2278" s="3">
        <v>0.83391731000000002</v>
      </c>
      <c r="S2278" s="1">
        <v>4.9688008119999995E-2</v>
      </c>
      <c r="T2278" s="2">
        <v>1</v>
      </c>
      <c r="U2278" s="1">
        <v>0</v>
      </c>
      <c r="V2278" s="1">
        <v>0</v>
      </c>
      <c r="W2278" s="1">
        <v>0.95199999999999996</v>
      </c>
      <c r="X2278" s="1">
        <v>0.33</v>
      </c>
      <c r="Y2278" s="2">
        <v>0.24321037697608427</v>
      </c>
      <c r="Z2278" s="1">
        <v>0.90100000381000001</v>
      </c>
      <c r="AA2278" s="1">
        <v>0.36768000034242865</v>
      </c>
      <c r="AB2278" s="2">
        <v>9.3845896818538138E-2</v>
      </c>
      <c r="AC2278" s="2">
        <v>0.22908557704597293</v>
      </c>
      <c r="AD2278" s="1">
        <v>8.6592966139854702E-4</v>
      </c>
      <c r="AE2278" s="1">
        <v>1.4786742832660675E-2</v>
      </c>
      <c r="AF2278" s="1">
        <v>0.64516129032258063</v>
      </c>
      <c r="AG2278" s="4">
        <v>493.52888411142902</v>
      </c>
      <c r="AH2278" s="4">
        <v>500</v>
      </c>
      <c r="AI2278" s="4">
        <v>5440441</v>
      </c>
      <c r="AJ2278" s="2">
        <v>0.38400000035762788</v>
      </c>
      <c r="AK2278" s="2">
        <v>9.600000008940697E-2</v>
      </c>
      <c r="AL2278" s="2">
        <v>0.65184000060707337</v>
      </c>
      <c r="AM2278" s="2"/>
      <c r="AN2278" s="2">
        <v>0.88512000082433229</v>
      </c>
      <c r="AO2278" s="2">
        <v>0.28800000026822092</v>
      </c>
      <c r="AP2278" s="2">
        <v>0.46400000259280205</v>
      </c>
      <c r="AQ2278" s="2">
        <v>0.48768000045418736</v>
      </c>
      <c r="AR2278" s="2"/>
      <c r="AS2278" s="2">
        <v>0.3264000003039837</v>
      </c>
      <c r="AT2278" s="2">
        <v>0.3427089205466966</v>
      </c>
      <c r="AU2278" s="2">
        <v>0.22027053508311961</v>
      </c>
      <c r="AV2278" s="4"/>
      <c r="AW2278" s="4"/>
      <c r="AX2278" s="1">
        <f t="shared" si="504"/>
        <v>0.3913816936695782</v>
      </c>
      <c r="AY2278" s="2">
        <f t="shared" si="505"/>
        <v>0.71281632653061222</v>
      </c>
      <c r="AZ2278" s="1">
        <f t="shared" si="506"/>
        <v>0.77248106362400004</v>
      </c>
      <c r="BA2278" s="1">
        <f t="shared" si="507"/>
        <v>0.40436839679768072</v>
      </c>
      <c r="BB2278" s="1">
        <f t="shared" si="508"/>
        <v>0.45202346470298743</v>
      </c>
      <c r="BC2278" s="1">
        <f t="shared" si="509"/>
        <v>0.50543829762185188</v>
      </c>
      <c r="BD2278" s="1">
        <f t="shared" si="510"/>
        <v>0.83491071428571428</v>
      </c>
      <c r="BE2278" s="1">
        <f t="shared" si="511"/>
        <v>0.17809718416586592</v>
      </c>
      <c r="BF2278" s="2">
        <f t="shared" si="512"/>
        <v>6.656403944112077E-2</v>
      </c>
      <c r="BG2278" s="1">
        <f t="shared" si="513"/>
        <v>4.6749024404288055E-2</v>
      </c>
      <c r="BH2278" s="1">
        <f t="shared" si="514"/>
        <v>0.59745749220351785</v>
      </c>
      <c r="BI2278" s="2">
        <f t="shared" si="515"/>
        <v>0.29141024801127474</v>
      </c>
      <c r="BJ2278" s="1">
        <f t="shared" si="516"/>
        <v>0.88886774021479265</v>
      </c>
      <c r="BK2278" s="1">
        <f t="shared" si="517"/>
        <v>-0.30604724419224311</v>
      </c>
    </row>
    <row r="2279" spans="1:63">
      <c r="A2279" t="s">
        <v>171</v>
      </c>
      <c r="B2279">
        <v>1996</v>
      </c>
      <c r="C2279" s="1">
        <v>0.37583349535080302</v>
      </c>
      <c r="D2279" s="1">
        <v>1.5789999999999998E-2</v>
      </c>
      <c r="E2279" s="1">
        <v>0.32999999999999996</v>
      </c>
      <c r="F2279" s="1">
        <v>0.30000000000000004</v>
      </c>
      <c r="G2279" s="1">
        <v>0.64666666666666661</v>
      </c>
      <c r="H2279" s="1">
        <v>0.66399999999999992</v>
      </c>
      <c r="I2279" s="2">
        <v>0.71575</v>
      </c>
      <c r="J2279" s="1">
        <v>0.90599999999999992</v>
      </c>
      <c r="K2279" s="1">
        <v>0.99951999999999996</v>
      </c>
      <c r="L2279" s="2">
        <v>0.24</v>
      </c>
      <c r="M2279" s="2">
        <v>0.1</v>
      </c>
      <c r="N2279" s="1">
        <v>1</v>
      </c>
      <c r="O2279" s="2">
        <v>0.40749999999999997</v>
      </c>
      <c r="P2279" s="1">
        <v>0.9788</v>
      </c>
      <c r="Q2279" s="1">
        <v>1</v>
      </c>
      <c r="R2279" s="3">
        <v>0.83391731000000002</v>
      </c>
      <c r="S2279" s="1">
        <v>9.2100261280000012E-2</v>
      </c>
      <c r="T2279" s="2">
        <v>1</v>
      </c>
      <c r="U2279" s="1">
        <v>0</v>
      </c>
      <c r="V2279" s="1">
        <v>0</v>
      </c>
      <c r="W2279" s="1">
        <v>0.95199999999999996</v>
      </c>
      <c r="X2279" s="1">
        <v>0.33</v>
      </c>
      <c r="Y2279" s="2">
        <v>0.24321037697608427</v>
      </c>
      <c r="Z2279" s="1">
        <v>0.89088889227555557</v>
      </c>
      <c r="AA2279" s="1">
        <v>0.37534000017121427</v>
      </c>
      <c r="AB2279" s="2">
        <v>0.10180970258875802</v>
      </c>
      <c r="AC2279" s="2">
        <v>0.23439762443847001</v>
      </c>
      <c r="AD2279" s="1">
        <v>8.4959136624497957E-4</v>
      </c>
      <c r="AE2279" s="1">
        <v>1.4512914267352649E-2</v>
      </c>
      <c r="AF2279" s="1">
        <v>0.58064516129032262</v>
      </c>
      <c r="AG2279" s="4">
        <v>545.06233261115597</v>
      </c>
      <c r="AH2279" s="4">
        <v>540</v>
      </c>
      <c r="AI2279" s="4">
        <v>5660132</v>
      </c>
      <c r="AJ2279" s="2">
        <v>0.39200000017881392</v>
      </c>
      <c r="AK2279" s="2">
        <v>9.8000000044703481E-2</v>
      </c>
      <c r="AL2279" s="2">
        <v>0.66542000030353676</v>
      </c>
      <c r="AM2279" s="2"/>
      <c r="AN2279" s="2">
        <v>0.90356000041216622</v>
      </c>
      <c r="AO2279" s="2">
        <v>0.29400000013411043</v>
      </c>
      <c r="AP2279" s="2">
        <v>0.47560000233352184</v>
      </c>
      <c r="AQ2279" s="2">
        <v>0.49784000022709363</v>
      </c>
      <c r="AR2279" s="2"/>
      <c r="AS2279" s="2">
        <v>0.33320000015199186</v>
      </c>
      <c r="AT2279" s="2">
        <v>0.33936230191450162</v>
      </c>
      <c r="AU2279" s="2">
        <v>0.2145617706231841</v>
      </c>
      <c r="AV2279" s="4"/>
      <c r="AW2279" s="4"/>
      <c r="AX2279" s="1">
        <f t="shared" si="504"/>
        <v>0.38871502700291155</v>
      </c>
      <c r="AY2279" s="2">
        <f t="shared" si="505"/>
        <v>0.62411000000000005</v>
      </c>
      <c r="AZ2279" s="1">
        <f t="shared" si="506"/>
        <v>0.78096351425600008</v>
      </c>
      <c r="BA2279" s="1">
        <f t="shared" si="507"/>
        <v>0.40268321154193992</v>
      </c>
      <c r="BB2279" s="1">
        <f t="shared" si="508"/>
        <v>0.45202346470298743</v>
      </c>
      <c r="BC2279" s="1">
        <f t="shared" si="509"/>
        <v>0.44002731335802475</v>
      </c>
      <c r="BD2279" s="1">
        <f t="shared" si="510"/>
        <v>0.8322533333333334</v>
      </c>
      <c r="BE2279" s="1">
        <f t="shared" si="511"/>
        <v>0.18180754208293295</v>
      </c>
      <c r="BF2279" s="2">
        <f t="shared" si="512"/>
        <v>6.755696289417297E-2</v>
      </c>
      <c r="BG2279" s="1">
        <f t="shared" si="513"/>
        <v>4.6729948174042017E-2</v>
      </c>
      <c r="BH2279" s="1">
        <f t="shared" si="514"/>
        <v>0.57476803713144853</v>
      </c>
      <c r="BI2279" s="2">
        <f t="shared" si="515"/>
        <v>0.29609445315114796</v>
      </c>
      <c r="BJ2279" s="1">
        <f t="shared" si="516"/>
        <v>0.87086249028259655</v>
      </c>
      <c r="BK2279" s="1">
        <f t="shared" si="517"/>
        <v>-0.27867358398030057</v>
      </c>
    </row>
    <row r="2280" spans="1:63">
      <c r="A2280" t="s">
        <v>171</v>
      </c>
      <c r="B2280">
        <v>1997</v>
      </c>
      <c r="C2280" s="1">
        <v>0.37583349535080302</v>
      </c>
      <c r="D2280" s="1">
        <v>1.5789999999999998E-2</v>
      </c>
      <c r="E2280" s="1">
        <v>0.32999999999999996</v>
      </c>
      <c r="F2280" s="1">
        <v>0.30000000000000004</v>
      </c>
      <c r="G2280" s="1">
        <v>0.64666666666666661</v>
      </c>
      <c r="H2280" s="1">
        <v>0.64799999999999991</v>
      </c>
      <c r="I2280" s="2">
        <v>0.71575</v>
      </c>
      <c r="J2280" s="1">
        <v>0.89500000000000002</v>
      </c>
      <c r="K2280" s="1">
        <v>0.99956875000000001</v>
      </c>
      <c r="L2280" s="2">
        <v>0.24</v>
      </c>
      <c r="M2280" s="2">
        <v>0.15</v>
      </c>
      <c r="N2280" s="1">
        <v>0.94000000000000006</v>
      </c>
      <c r="O2280" s="2">
        <v>0.40749999999999997</v>
      </c>
      <c r="P2280" s="1">
        <v>0.9788</v>
      </c>
      <c r="Q2280" s="1">
        <v>0.994421463414636</v>
      </c>
      <c r="R2280" s="3">
        <v>0.83391731000000002</v>
      </c>
      <c r="S2280" s="1">
        <v>0.18623591149999999</v>
      </c>
      <c r="T2280" s="2">
        <v>1</v>
      </c>
      <c r="U2280" s="1">
        <v>0</v>
      </c>
      <c r="V2280" s="1">
        <v>0</v>
      </c>
      <c r="W2280" s="1">
        <v>0.95199999999999996</v>
      </c>
      <c r="X2280" s="1">
        <v>0.33</v>
      </c>
      <c r="Y2280" s="2">
        <v>0.24321037697608427</v>
      </c>
      <c r="Z2280" s="1">
        <v>0.88077778074111113</v>
      </c>
      <c r="AA2280" s="1">
        <v>0.38299999999999995</v>
      </c>
      <c r="AB2280" s="2">
        <v>8.6270937644941009E-2</v>
      </c>
      <c r="AC2280" s="2">
        <v>0.23293314529599402</v>
      </c>
      <c r="AD2280" s="1">
        <v>8.3325307109141189E-4</v>
      </c>
      <c r="AE2280" s="1">
        <v>1.4239085702044622E-2</v>
      </c>
      <c r="AF2280" s="1">
        <v>0.67741935483870963</v>
      </c>
      <c r="AG2280" s="4">
        <v>581.16981413404994</v>
      </c>
      <c r="AH2280" s="4">
        <v>580</v>
      </c>
      <c r="AI2280" s="4">
        <v>6150852</v>
      </c>
      <c r="AJ2280" s="2">
        <v>0.4</v>
      </c>
      <c r="AK2280" s="2">
        <v>0.1</v>
      </c>
      <c r="AL2280" s="2">
        <v>0.67900000000000005</v>
      </c>
      <c r="AM2280" s="2"/>
      <c r="AN2280" s="2">
        <v>0.92200000000000004</v>
      </c>
      <c r="AO2280" s="2">
        <v>0.3</v>
      </c>
      <c r="AP2280" s="2">
        <v>0.48720000207424163</v>
      </c>
      <c r="AQ2280" s="2">
        <v>0.50800000000000001</v>
      </c>
      <c r="AR2280" s="2">
        <v>10</v>
      </c>
      <c r="AS2280" s="2">
        <v>0.34</v>
      </c>
      <c r="AT2280" s="2">
        <v>0.33601568328230658</v>
      </c>
      <c r="AU2280" s="2">
        <v>0.20910560948139087</v>
      </c>
      <c r="AV2280" s="4"/>
      <c r="AW2280" s="4"/>
      <c r="AX2280" s="1">
        <f t="shared" si="504"/>
        <v>0.38604836033624484</v>
      </c>
      <c r="AY2280" s="2">
        <f t="shared" si="505"/>
        <v>0.62111696428571417</v>
      </c>
      <c r="AZ2280" s="1">
        <f t="shared" si="506"/>
        <v>0.79867493698292713</v>
      </c>
      <c r="BA2280" s="1">
        <f t="shared" si="507"/>
        <v>0.40099802628619924</v>
      </c>
      <c r="BB2280" s="1">
        <f t="shared" si="508"/>
        <v>0.45202346470298743</v>
      </c>
      <c r="BC2280" s="1">
        <f t="shared" si="509"/>
        <v>0.45369670654530864</v>
      </c>
      <c r="BD2280" s="1">
        <f t="shared" si="510"/>
        <v>0.81866503556910608</v>
      </c>
      <c r="BE2280" s="1">
        <f t="shared" si="511"/>
        <v>0.18551790000000001</v>
      </c>
      <c r="BF2280" s="2">
        <f t="shared" si="512"/>
        <v>6.552197662232416E-2</v>
      </c>
      <c r="BG2280" s="1">
        <f t="shared" si="513"/>
        <v>4.6736132275610201E-2</v>
      </c>
      <c r="BH2280" s="1">
        <f t="shared" si="514"/>
        <v>0.57479506893913401</v>
      </c>
      <c r="BI2280" s="2">
        <f t="shared" si="515"/>
        <v>0.29777600889793437</v>
      </c>
      <c r="BJ2280" s="1">
        <f t="shared" si="516"/>
        <v>0.87257107783706833</v>
      </c>
      <c r="BK2280" s="1">
        <f t="shared" si="517"/>
        <v>-0.27701906004119964</v>
      </c>
    </row>
    <row r="2281" spans="1:63">
      <c r="A2281" t="s">
        <v>171</v>
      </c>
      <c r="B2281">
        <v>1998</v>
      </c>
      <c r="C2281" s="1">
        <v>0.37583349535080302</v>
      </c>
      <c r="D2281" s="1">
        <v>1.5789999999999998E-2</v>
      </c>
      <c r="E2281" s="1">
        <v>0.32999999999999996</v>
      </c>
      <c r="F2281" s="1">
        <v>0.30000000000000004</v>
      </c>
      <c r="G2281" s="1">
        <v>0.64666666666666661</v>
      </c>
      <c r="H2281" s="1">
        <v>0.63200000000000001</v>
      </c>
      <c r="I2281" s="2">
        <v>0.71575</v>
      </c>
      <c r="J2281" s="1">
        <v>0.88400000000000001</v>
      </c>
      <c r="K2281" s="1">
        <v>0.9995975609756097</v>
      </c>
      <c r="L2281" s="2">
        <v>0.24</v>
      </c>
      <c r="M2281" s="2">
        <v>0.27</v>
      </c>
      <c r="N2281" s="1">
        <v>0.8</v>
      </c>
      <c r="O2281" s="2">
        <v>0.40749999999999997</v>
      </c>
      <c r="P2281" s="1">
        <v>0.9788</v>
      </c>
      <c r="Q2281" s="1">
        <v>0.93332341463414803</v>
      </c>
      <c r="R2281" s="3">
        <v>0.83391731000000002</v>
      </c>
      <c r="S2281" s="1">
        <v>0.48973910670000004</v>
      </c>
      <c r="T2281" s="2">
        <v>1</v>
      </c>
      <c r="U2281" s="1">
        <v>0</v>
      </c>
      <c r="V2281" s="1">
        <v>0</v>
      </c>
      <c r="W2281" s="1">
        <v>0.95199999999999996</v>
      </c>
      <c r="X2281" s="1">
        <v>0.33</v>
      </c>
      <c r="Y2281" s="2">
        <v>0.24321037697608427</v>
      </c>
      <c r="Z2281" s="1">
        <v>0.87066666920666669</v>
      </c>
      <c r="AA2281" s="1">
        <v>0.39100000000000001</v>
      </c>
      <c r="AB2281" s="2">
        <v>7.0732172701124002E-2</v>
      </c>
      <c r="AC2281" s="2">
        <v>0.23146866615351799</v>
      </c>
      <c r="AD2281" s="1">
        <v>8.1691477593784443E-4</v>
      </c>
      <c r="AE2281" s="1">
        <v>1.3965257136736598E-2</v>
      </c>
      <c r="AF2281" s="1">
        <v>0.61290322580645162</v>
      </c>
      <c r="AG2281" s="4">
        <v>578.67621560126497</v>
      </c>
      <c r="AH2281" s="4">
        <v>580</v>
      </c>
      <c r="AI2281" s="4">
        <v>6800655</v>
      </c>
      <c r="AJ2281" s="2">
        <v>0.4</v>
      </c>
      <c r="AK2281" s="2">
        <v>0.1</v>
      </c>
      <c r="AL2281" s="2">
        <v>0.67599999999999993</v>
      </c>
      <c r="AM2281" s="2"/>
      <c r="AN2281" s="2">
        <v>0.88</v>
      </c>
      <c r="AO2281" s="2">
        <v>0.3</v>
      </c>
      <c r="AP2281" s="2">
        <v>0.49880000181496142</v>
      </c>
      <c r="AQ2281" s="2">
        <v>0.627</v>
      </c>
      <c r="AR2281" s="2">
        <v>10</v>
      </c>
      <c r="AS2281" s="2">
        <v>0.34</v>
      </c>
      <c r="AT2281" s="2">
        <v>0.33266906465011159</v>
      </c>
      <c r="AU2281" s="2">
        <v>0.20364944833959764</v>
      </c>
      <c r="AV2281" s="4"/>
      <c r="AW2281" s="4"/>
      <c r="AX2281" s="1">
        <f t="shared" si="504"/>
        <v>0.38338169366957825</v>
      </c>
      <c r="AY2281" s="2">
        <f t="shared" si="505"/>
        <v>0.61669250871080139</v>
      </c>
      <c r="AZ2281" s="1">
        <f t="shared" si="506"/>
        <v>0.84715596626682965</v>
      </c>
      <c r="BA2281" s="1">
        <f t="shared" si="507"/>
        <v>0.3993128410304585</v>
      </c>
      <c r="BB2281" s="1">
        <f t="shared" si="508"/>
        <v>0.45202346470298743</v>
      </c>
      <c r="BC2281" s="1">
        <f t="shared" si="509"/>
        <v>0.49840693806370368</v>
      </c>
      <c r="BD2281" s="1">
        <f t="shared" si="510"/>
        <v>0.78248682926829305</v>
      </c>
      <c r="BE2281" s="1">
        <f t="shared" si="511"/>
        <v>0.1897433</v>
      </c>
      <c r="BF2281" s="2">
        <f t="shared" si="512"/>
        <v>6.3486990350475364E-2</v>
      </c>
      <c r="BG2281" s="1">
        <f t="shared" si="513"/>
        <v>4.6742316377178392E-2</v>
      </c>
      <c r="BH2281" s="1">
        <f t="shared" si="514"/>
        <v>0.57763907734499476</v>
      </c>
      <c r="BI2281" s="2">
        <f t="shared" si="515"/>
        <v>0.2999726067276538</v>
      </c>
      <c r="BJ2281" s="1">
        <f t="shared" si="516"/>
        <v>0.87761168407264856</v>
      </c>
      <c r="BK2281" s="1">
        <f t="shared" si="517"/>
        <v>-0.27766647061734095</v>
      </c>
    </row>
    <row r="2282" spans="1:63">
      <c r="A2282" t="s">
        <v>171</v>
      </c>
      <c r="B2282">
        <v>1999</v>
      </c>
      <c r="C2282" s="1">
        <v>0.37583349535080302</v>
      </c>
      <c r="D2282" s="1">
        <v>1.5789999999999998E-2</v>
      </c>
      <c r="E2282" s="1">
        <v>0.32999999999999996</v>
      </c>
      <c r="F2282" s="1">
        <v>0.30000000000000004</v>
      </c>
      <c r="G2282" s="1">
        <v>0.64666666666666661</v>
      </c>
      <c r="H2282" s="1">
        <v>0.61599999999999999</v>
      </c>
      <c r="I2282" s="2">
        <v>0.71575</v>
      </c>
      <c r="J2282" s="1">
        <v>0.873</v>
      </c>
      <c r="K2282" s="1">
        <v>0.99963625866050809</v>
      </c>
      <c r="L2282" s="2">
        <v>0.24</v>
      </c>
      <c r="M2282" s="2">
        <v>0.15</v>
      </c>
      <c r="N2282" s="1">
        <v>0.66</v>
      </c>
      <c r="O2282" s="2">
        <v>0.40749999999999997</v>
      </c>
      <c r="P2282" s="1">
        <v>0.9788</v>
      </c>
      <c r="Q2282" s="1">
        <v>0.88092341463414803</v>
      </c>
      <c r="R2282" s="3">
        <v>0.83391731000000002</v>
      </c>
      <c r="S2282" s="1">
        <v>0.426751938</v>
      </c>
      <c r="T2282" s="2">
        <v>1</v>
      </c>
      <c r="U2282" s="1">
        <v>0</v>
      </c>
      <c r="V2282" s="1">
        <v>0</v>
      </c>
      <c r="W2282" s="1">
        <v>0.95199999999999996</v>
      </c>
      <c r="X2282" s="1">
        <v>0.33</v>
      </c>
      <c r="Y2282" s="2">
        <v>0.24321037697608427</v>
      </c>
      <c r="Z2282" s="1">
        <v>0.86055555767222225</v>
      </c>
      <c r="AA2282" s="1">
        <v>0.39799999999999996</v>
      </c>
      <c r="AB2282" s="2">
        <v>0.10483805039189301</v>
      </c>
      <c r="AC2282" s="2">
        <v>0.210232698538527</v>
      </c>
      <c r="AD2282" s="1">
        <v>1.6420917926625554E-3</v>
      </c>
      <c r="AE2282" s="1">
        <v>1.3691428571428571E-2</v>
      </c>
      <c r="AF2282" s="1">
        <v>0.83870967741935487</v>
      </c>
      <c r="AG2282" s="4">
        <v>577.14947038318996</v>
      </c>
      <c r="AH2282" s="4">
        <v>570</v>
      </c>
      <c r="AI2282" s="4">
        <v>7443081</v>
      </c>
      <c r="AJ2282" s="2">
        <v>0.4</v>
      </c>
      <c r="AK2282" s="2">
        <v>0.1</v>
      </c>
      <c r="AL2282" s="2">
        <v>0.67299999999999993</v>
      </c>
      <c r="AM2282" s="2"/>
      <c r="AN2282" s="2">
        <v>0.85099999999999998</v>
      </c>
      <c r="AO2282" s="2">
        <v>0.3</v>
      </c>
      <c r="AP2282" s="2">
        <v>0.51040000155568122</v>
      </c>
      <c r="AQ2282" s="2">
        <v>0.66799999999999993</v>
      </c>
      <c r="AR2282" s="2">
        <v>10</v>
      </c>
      <c r="AS2282" s="2">
        <v>0.39</v>
      </c>
      <c r="AT2282" s="2">
        <v>0.34583263929661395</v>
      </c>
      <c r="AU2282" s="2">
        <v>0.22342812862640199</v>
      </c>
      <c r="AV2282" s="4"/>
      <c r="AW2282" s="4"/>
      <c r="AX2282" s="1">
        <f t="shared" si="504"/>
        <v>0.3807150270029116</v>
      </c>
      <c r="AY2282" s="2">
        <f t="shared" si="505"/>
        <v>0.57798375123721546</v>
      </c>
      <c r="AZ2282" s="1">
        <f t="shared" si="506"/>
        <v>0.82407853252682961</v>
      </c>
      <c r="BA2282" s="1">
        <f t="shared" si="507"/>
        <v>0.39762765577471776</v>
      </c>
      <c r="BB2282" s="1">
        <f t="shared" si="508"/>
        <v>0.45202346470298743</v>
      </c>
      <c r="BC2282" s="1">
        <f t="shared" si="509"/>
        <v>0.4757293513709876</v>
      </c>
      <c r="BD2282" s="1">
        <f t="shared" si="510"/>
        <v>0.74775994554910941</v>
      </c>
      <c r="BE2282" s="1">
        <f t="shared" si="511"/>
        <v>0.19311220000000001</v>
      </c>
      <c r="BF2282" s="2">
        <f t="shared" si="512"/>
        <v>6.6090338822703404E-2</v>
      </c>
      <c r="BG2282" s="1">
        <f t="shared" si="513"/>
        <v>4.9314060387200244E-2</v>
      </c>
      <c r="BH2282" s="1">
        <f t="shared" si="514"/>
        <v>0.55850425387436153</v>
      </c>
      <c r="BI2282" s="2">
        <f t="shared" si="515"/>
        <v>0.30851659920990365</v>
      </c>
      <c r="BJ2282" s="1">
        <f t="shared" si="516"/>
        <v>0.86702085308426513</v>
      </c>
      <c r="BK2282" s="1">
        <f t="shared" si="517"/>
        <v>-0.24998765466445788</v>
      </c>
    </row>
    <row r="2283" spans="1:63">
      <c r="A2283" t="s">
        <v>171</v>
      </c>
      <c r="B2283">
        <v>2000</v>
      </c>
      <c r="C2283" s="1">
        <v>0.37583349535080302</v>
      </c>
      <c r="D2283" s="1">
        <v>1.5789999999999998E-2</v>
      </c>
      <c r="E2283" s="1">
        <v>0.32999999999999996</v>
      </c>
      <c r="F2283" s="1">
        <v>0.30000000000000004</v>
      </c>
      <c r="G2283" s="1">
        <v>0.64666666666666661</v>
      </c>
      <c r="H2283" s="1">
        <v>0.6</v>
      </c>
      <c r="I2283" s="2">
        <v>0.71575</v>
      </c>
      <c r="J2283" s="1">
        <v>0.86199999999999999</v>
      </c>
      <c r="K2283" s="1">
        <v>0.9996666666666667</v>
      </c>
      <c r="L2283" s="2">
        <v>0.24</v>
      </c>
      <c r="M2283" s="2">
        <v>0.23</v>
      </c>
      <c r="N2283" s="1">
        <v>0.52</v>
      </c>
      <c r="O2283" s="2">
        <v>0.40749999999999997</v>
      </c>
      <c r="P2283" s="1">
        <v>0.9788</v>
      </c>
      <c r="Q2283" s="1">
        <v>0.83991463414634193</v>
      </c>
      <c r="R2283" s="3">
        <v>0.83391731000000002</v>
      </c>
      <c r="S2283" s="1">
        <v>0.51960751910000003</v>
      </c>
      <c r="T2283" s="2">
        <v>1</v>
      </c>
      <c r="U2283" s="1">
        <v>0</v>
      </c>
      <c r="V2283" s="1">
        <v>0</v>
      </c>
      <c r="W2283" s="1">
        <v>0.95199999999999996</v>
      </c>
      <c r="X2283" s="1">
        <v>0.33</v>
      </c>
      <c r="Y2283" s="2">
        <v>0.24321037697608427</v>
      </c>
      <c r="Z2283" s="1">
        <v>0.85044444613777781</v>
      </c>
      <c r="AA2283" s="1">
        <v>0.42299999999999999</v>
      </c>
      <c r="AB2283" s="2">
        <v>0.13894392808266201</v>
      </c>
      <c r="AC2283" s="2">
        <v>0.188996730923536</v>
      </c>
      <c r="AD2283" s="1">
        <v>5.4453931575954443E-3</v>
      </c>
      <c r="AE2283" s="1">
        <v>1.9858571428571427E-2</v>
      </c>
      <c r="AF2283" s="1">
        <v>0.61290322580645162</v>
      </c>
      <c r="AG2283" s="4">
        <v>596.16982391131899</v>
      </c>
      <c r="AH2283" s="4">
        <v>590</v>
      </c>
      <c r="AI2283" s="4">
        <v>7957797</v>
      </c>
      <c r="AJ2283" s="2">
        <v>0.4</v>
      </c>
      <c r="AK2283" s="2">
        <v>0.1</v>
      </c>
      <c r="AL2283" s="2">
        <v>0.67</v>
      </c>
      <c r="AM2283" s="2"/>
      <c r="AN2283" s="2">
        <v>0.96400000000000008</v>
      </c>
      <c r="AO2283" s="2">
        <v>0.3</v>
      </c>
      <c r="AP2283" s="2">
        <v>0.52200000129640101</v>
      </c>
      <c r="AQ2283" s="2">
        <v>0.72400000000000009</v>
      </c>
      <c r="AR2283" s="2">
        <v>10</v>
      </c>
      <c r="AS2283" s="2">
        <v>0.45</v>
      </c>
      <c r="AT2283" s="2">
        <v>0.35899621394311632</v>
      </c>
      <c r="AU2283" s="2">
        <v>0.24320680891320631</v>
      </c>
      <c r="AV2283" s="4">
        <v>90.29</v>
      </c>
      <c r="AW2283" s="4">
        <v>46.68</v>
      </c>
      <c r="AX2283" s="1">
        <f t="shared" si="504"/>
        <v>0.37804836033624495</v>
      </c>
      <c r="AY2283" s="2">
        <f t="shared" si="505"/>
        <v>0.56784523809523801</v>
      </c>
      <c r="AZ2283" s="1">
        <f t="shared" si="506"/>
        <v>0.83444789264926844</v>
      </c>
      <c r="BA2283" s="1">
        <f t="shared" si="507"/>
        <v>0.39594247051897707</v>
      </c>
      <c r="BB2283" s="1">
        <f t="shared" si="508"/>
        <v>0.45202346470298743</v>
      </c>
      <c r="BC2283" s="1">
        <f t="shared" si="509"/>
        <v>0.49258984798938271</v>
      </c>
      <c r="BD2283" s="1">
        <f t="shared" si="510"/>
        <v>0.71493021680216806</v>
      </c>
      <c r="BE2283" s="1">
        <f t="shared" si="511"/>
        <v>0.2060168</v>
      </c>
      <c r="BF2283" s="2">
        <f t="shared" si="512"/>
        <v>6.869368729493143E-2</v>
      </c>
      <c r="BG2283" s="1">
        <f t="shared" si="513"/>
        <v>5.2678807756877589E-2</v>
      </c>
      <c r="BH2283" s="1">
        <f t="shared" si="514"/>
        <v>0.55318117649817944</v>
      </c>
      <c r="BI2283" s="2">
        <f t="shared" si="515"/>
        <v>0.32738929505180903</v>
      </c>
      <c r="BJ2283" s="1">
        <f t="shared" si="516"/>
        <v>0.88057047154998846</v>
      </c>
      <c r="BK2283" s="1">
        <f t="shared" si="517"/>
        <v>-0.22579188144637041</v>
      </c>
    </row>
    <row r="2284" spans="1:63">
      <c r="A2284" t="s">
        <v>171</v>
      </c>
      <c r="B2284">
        <v>2001</v>
      </c>
      <c r="C2284" s="1">
        <v>0.37583349535080302</v>
      </c>
      <c r="D2284" s="1">
        <v>1.5789999999999998E-2</v>
      </c>
      <c r="E2284" s="1">
        <v>0.33200000000000007</v>
      </c>
      <c r="F2284" s="1">
        <v>0.30000000000000004</v>
      </c>
      <c r="G2284" s="1">
        <v>0.64666666666666661</v>
      </c>
      <c r="H2284" s="1">
        <v>0.58200000000000007</v>
      </c>
      <c r="I2284" s="2">
        <v>0.71575</v>
      </c>
      <c r="J2284" s="1">
        <v>0.85459999999999992</v>
      </c>
      <c r="K2284" s="1">
        <v>0.99971500000000002</v>
      </c>
      <c r="L2284" s="2">
        <v>0.24</v>
      </c>
      <c r="M2284" s="2">
        <v>0.16</v>
      </c>
      <c r="N2284" s="1">
        <v>0.504</v>
      </c>
      <c r="O2284" s="2">
        <v>0.40749999999999997</v>
      </c>
      <c r="P2284" s="1">
        <v>0.9788</v>
      </c>
      <c r="Q2284" s="1">
        <v>0.80996292682927007</v>
      </c>
      <c r="R2284" s="3">
        <v>0.83391731000000002</v>
      </c>
      <c r="S2284" s="1">
        <v>0.34152772659999997</v>
      </c>
      <c r="T2284" s="2">
        <v>1</v>
      </c>
      <c r="U2284" s="1">
        <v>0</v>
      </c>
      <c r="V2284" s="1">
        <v>0</v>
      </c>
      <c r="W2284" s="1">
        <v>0.95199999999999996</v>
      </c>
      <c r="X2284" s="1">
        <v>0.33</v>
      </c>
      <c r="Y2284" s="2">
        <v>0.24321037697608427</v>
      </c>
      <c r="Z2284" s="1">
        <v>0.84033333460333337</v>
      </c>
      <c r="AA2284" s="1">
        <v>0.45399999999999996</v>
      </c>
      <c r="AB2284" s="2">
        <v>0.140016130705546</v>
      </c>
      <c r="AC2284" s="2">
        <v>0.19161416874846798</v>
      </c>
      <c r="AD2284" s="1">
        <v>8.6909481328359996E-3</v>
      </c>
      <c r="AE2284" s="1">
        <v>2.4376999999999999E-2</v>
      </c>
      <c r="AF2284" s="1">
        <v>0.67741935483870963</v>
      </c>
      <c r="AG2284" s="4">
        <v>633.46847252240104</v>
      </c>
      <c r="AH2284" s="4">
        <v>620</v>
      </c>
      <c r="AI2284" s="4">
        <v>8310051</v>
      </c>
      <c r="AJ2284" s="2">
        <v>0.4</v>
      </c>
      <c r="AK2284" s="2">
        <v>0.1</v>
      </c>
      <c r="AL2284" s="2">
        <v>0.67</v>
      </c>
      <c r="AM2284" s="2"/>
      <c r="AN2284" s="2">
        <v>0.95700000000000007</v>
      </c>
      <c r="AO2284" s="2">
        <v>0.3</v>
      </c>
      <c r="AP2284" s="2">
        <v>0.5336000010371208</v>
      </c>
      <c r="AQ2284" s="2">
        <v>0.83700000000000008</v>
      </c>
      <c r="AR2284" s="2">
        <v>10</v>
      </c>
      <c r="AS2284" s="2">
        <v>0.624</v>
      </c>
      <c r="AT2284" s="2">
        <v>0.37492577682623529</v>
      </c>
      <c r="AU2284" s="2">
        <v>0.27492872110292843</v>
      </c>
      <c r="AV2284" s="4"/>
      <c r="AW2284" s="4"/>
      <c r="AX2284" s="1">
        <f t="shared" si="504"/>
        <v>0.37538169366957835</v>
      </c>
      <c r="AY2284" s="2">
        <f t="shared" si="505"/>
        <v>0.5545092857142857</v>
      </c>
      <c r="AZ2284" s="1">
        <f t="shared" si="506"/>
        <v>0.79284159268585397</v>
      </c>
      <c r="BA2284" s="1">
        <f t="shared" si="507"/>
        <v>0.39425728526323628</v>
      </c>
      <c r="BB2284" s="1">
        <f t="shared" si="508"/>
        <v>0.45202346470298743</v>
      </c>
      <c r="BC2284" s="1">
        <f t="shared" si="509"/>
        <v>0.46307974754111103</v>
      </c>
      <c r="BD2284" s="1">
        <f t="shared" si="510"/>
        <v>0.70461298780487835</v>
      </c>
      <c r="BE2284" s="1">
        <f t="shared" si="511"/>
        <v>0.22200479999999997</v>
      </c>
      <c r="BF2284" s="2">
        <f t="shared" si="512"/>
        <v>7.0655607628024919E-2</v>
      </c>
      <c r="BG2284" s="1">
        <f t="shared" si="513"/>
        <v>5.7045119568790686E-2</v>
      </c>
      <c r="BH2284" s="1">
        <f t="shared" si="514"/>
        <v>0.53990540001632559</v>
      </c>
      <c r="BI2284" s="2">
        <f t="shared" si="515"/>
        <v>0.34970552719681558</v>
      </c>
      <c r="BJ2284" s="1">
        <f t="shared" si="516"/>
        <v>0.88961092721314117</v>
      </c>
      <c r="BK2284" s="1">
        <f t="shared" si="517"/>
        <v>-0.19019987281951001</v>
      </c>
    </row>
    <row r="2285" spans="1:63">
      <c r="A2285" t="s">
        <v>171</v>
      </c>
      <c r="B2285">
        <v>2002</v>
      </c>
      <c r="C2285" s="1">
        <v>0.37583349535080302</v>
      </c>
      <c r="D2285" s="1">
        <v>1.5789999999999998E-2</v>
      </c>
      <c r="E2285" s="1">
        <v>0.33400000000000007</v>
      </c>
      <c r="F2285" s="1">
        <v>0.30000000000000004</v>
      </c>
      <c r="G2285" s="1">
        <v>0.64666666666666661</v>
      </c>
      <c r="H2285" s="1">
        <v>0.56400000000000006</v>
      </c>
      <c r="I2285" s="2">
        <v>0.71575</v>
      </c>
      <c r="J2285" s="1">
        <v>0.84719999999999995</v>
      </c>
      <c r="K2285" s="1">
        <v>0.99974910394265237</v>
      </c>
      <c r="L2285" s="2">
        <v>0.24</v>
      </c>
      <c r="M2285" s="2">
        <v>0.23</v>
      </c>
      <c r="N2285" s="1">
        <v>0.48799999999999999</v>
      </c>
      <c r="O2285" s="2">
        <v>0.40749999999999997</v>
      </c>
      <c r="P2285" s="1">
        <v>0.9788</v>
      </c>
      <c r="Q2285" s="1">
        <v>0.78674536585365995</v>
      </c>
      <c r="R2285" s="3">
        <v>0.83391731000000002</v>
      </c>
      <c r="S2285" s="1">
        <v>0.33434326019999999</v>
      </c>
      <c r="T2285" s="2">
        <v>1</v>
      </c>
      <c r="U2285" s="1">
        <v>0</v>
      </c>
      <c r="V2285" s="1">
        <v>0</v>
      </c>
      <c r="W2285" s="1">
        <v>0.95199999999999996</v>
      </c>
      <c r="X2285" s="1">
        <v>0.33</v>
      </c>
      <c r="Y2285" s="2">
        <v>0.24321037697608427</v>
      </c>
      <c r="Z2285" s="1">
        <v>0.83022222306888893</v>
      </c>
      <c r="AA2285" s="1">
        <v>0.504</v>
      </c>
      <c r="AB2285" s="2">
        <v>0.14108833332842999</v>
      </c>
      <c r="AC2285" s="2">
        <v>0.1942316065734</v>
      </c>
      <c r="AD2285" s="1">
        <v>1.0721255896017332E-2</v>
      </c>
      <c r="AE2285" s="1">
        <v>2.7723285714285714E-2</v>
      </c>
      <c r="AF2285" s="1">
        <v>0.67741935483870963</v>
      </c>
      <c r="AG2285" s="4">
        <v>695.43857812259603</v>
      </c>
      <c r="AH2285" s="4">
        <v>690</v>
      </c>
      <c r="AI2285" s="4">
        <v>8538697</v>
      </c>
      <c r="AJ2285" s="2">
        <v>0.4</v>
      </c>
      <c r="AK2285" s="2">
        <v>0.3</v>
      </c>
      <c r="AL2285" s="2">
        <v>0.67</v>
      </c>
      <c r="AM2285" s="2"/>
      <c r="AN2285" s="2">
        <v>0.88</v>
      </c>
      <c r="AO2285" s="2">
        <v>0.5</v>
      </c>
      <c r="AP2285" s="2">
        <v>0.54520000077784059</v>
      </c>
      <c r="AQ2285" s="2">
        <v>0.79299999999999993</v>
      </c>
      <c r="AR2285" s="2">
        <v>30</v>
      </c>
      <c r="AS2285" s="2">
        <v>0.59399999999999997</v>
      </c>
      <c r="AT2285" s="2">
        <v>0.39085533970935427</v>
      </c>
      <c r="AU2285" s="2">
        <v>0.30665063329265052</v>
      </c>
      <c r="AV2285" s="4"/>
      <c r="AW2285" s="4"/>
      <c r="AX2285" s="1">
        <f t="shared" si="504"/>
        <v>0.37271502700291159</v>
      </c>
      <c r="AY2285" s="2">
        <f t="shared" si="505"/>
        <v>0.56117130056323605</v>
      </c>
      <c r="AZ2285" s="1">
        <f t="shared" si="506"/>
        <v>0.78676118721073196</v>
      </c>
      <c r="BA2285" s="1">
        <f t="shared" si="507"/>
        <v>0.39257210000749554</v>
      </c>
      <c r="BB2285" s="1">
        <f t="shared" si="508"/>
        <v>0.45202346470298743</v>
      </c>
      <c r="BC2285" s="1">
        <f t="shared" si="509"/>
        <v>0.46811357221506167</v>
      </c>
      <c r="BD2285" s="1">
        <f t="shared" si="510"/>
        <v>0.69541574496605207</v>
      </c>
      <c r="BE2285" s="1">
        <f t="shared" si="511"/>
        <v>0.23622269999999998</v>
      </c>
      <c r="BF2285" s="2">
        <f t="shared" si="512"/>
        <v>7.2617527961118422E-2</v>
      </c>
      <c r="BG2285" s="1">
        <f t="shared" si="513"/>
        <v>6.123345473438653E-2</v>
      </c>
      <c r="BH2285" s="1">
        <f t="shared" si="514"/>
        <v>0.538517593961367</v>
      </c>
      <c r="BI2285" s="2">
        <f t="shared" si="515"/>
        <v>0.37007368269550495</v>
      </c>
      <c r="BJ2285" s="1">
        <f t="shared" si="516"/>
        <v>0.908591276656872</v>
      </c>
      <c r="BK2285" s="1">
        <f t="shared" si="517"/>
        <v>-0.16844391126586206</v>
      </c>
    </row>
    <row r="2286" spans="1:63">
      <c r="A2286" t="s">
        <v>171</v>
      </c>
      <c r="B2286">
        <v>2003</v>
      </c>
      <c r="C2286" s="1">
        <v>0.37583349535080302</v>
      </c>
      <c r="D2286" s="1">
        <v>1.5789999999999998E-2</v>
      </c>
      <c r="E2286" s="1">
        <v>0.33599999999999997</v>
      </c>
      <c r="F2286" s="1">
        <v>0.30000000000000004</v>
      </c>
      <c r="G2286" s="1">
        <v>0.64666666666666661</v>
      </c>
      <c r="H2286" s="1">
        <v>0.54600000000000004</v>
      </c>
      <c r="I2286" s="2">
        <v>0.71575</v>
      </c>
      <c r="J2286" s="1">
        <v>0.83979999999999999</v>
      </c>
      <c r="K2286" s="1">
        <v>1</v>
      </c>
      <c r="L2286" s="2">
        <v>0.24</v>
      </c>
      <c r="M2286" s="2">
        <v>0.17</v>
      </c>
      <c r="N2286" s="1">
        <v>0.47200000000000009</v>
      </c>
      <c r="O2286" s="2">
        <v>0.40749999999999997</v>
      </c>
      <c r="P2286" s="1">
        <v>0.9788</v>
      </c>
      <c r="Q2286" s="1">
        <v>0.76671756097561006</v>
      </c>
      <c r="R2286" s="3">
        <v>0.83391731000000002</v>
      </c>
      <c r="S2286" s="1">
        <v>0.41628808340000001</v>
      </c>
      <c r="T2286" s="2">
        <v>1</v>
      </c>
      <c r="U2286" s="1">
        <v>0</v>
      </c>
      <c r="V2286" s="1">
        <v>0</v>
      </c>
      <c r="W2286" s="1">
        <v>0.95199999999999996</v>
      </c>
      <c r="X2286" s="1">
        <v>0.33</v>
      </c>
      <c r="Y2286" s="2">
        <v>0.24321037697608427</v>
      </c>
      <c r="Z2286" s="1">
        <v>0.82011111153444449</v>
      </c>
      <c r="AA2286" s="1">
        <v>0.47799999999999998</v>
      </c>
      <c r="AB2286" s="2">
        <v>0.26839478885843604</v>
      </c>
      <c r="AC2286" s="2">
        <v>0.25193382323880403</v>
      </c>
      <c r="AD2286" s="1">
        <v>1.6722717577721556E-2</v>
      </c>
      <c r="AE2286" s="1">
        <v>3.2806714285714279E-2</v>
      </c>
      <c r="AF2286" s="1">
        <v>0.74193548387096775</v>
      </c>
      <c r="AG2286" s="4">
        <v>713.78896053360097</v>
      </c>
      <c r="AH2286" s="4">
        <v>700</v>
      </c>
      <c r="AI2286" s="4">
        <v>8685457</v>
      </c>
      <c r="AJ2286" s="2">
        <v>0.4</v>
      </c>
      <c r="AK2286" s="2">
        <v>0.5</v>
      </c>
      <c r="AL2286" s="2">
        <v>0.67</v>
      </c>
      <c r="AM2286" s="2"/>
      <c r="AN2286" s="2">
        <v>0.89500000000000002</v>
      </c>
      <c r="AO2286" s="2">
        <v>0.3</v>
      </c>
      <c r="AP2286" s="2">
        <v>0.55680000051856038</v>
      </c>
      <c r="AQ2286" s="2">
        <v>0.79299999999999993</v>
      </c>
      <c r="AR2286" s="2">
        <v>30</v>
      </c>
      <c r="AS2286" s="2">
        <v>0.34</v>
      </c>
      <c r="AT2286" s="2">
        <v>0.34083418665240534</v>
      </c>
      <c r="AU2286" s="2">
        <v>0.32019737608543575</v>
      </c>
      <c r="AV2286" s="4"/>
      <c r="AW2286" s="4"/>
      <c r="AX2286" s="1">
        <f t="shared" si="504"/>
        <v>0.370048360336245</v>
      </c>
      <c r="AY2286" s="2">
        <f t="shared" si="505"/>
        <v>0.54929285714285725</v>
      </c>
      <c r="AZ2286" s="1">
        <f t="shared" si="506"/>
        <v>0.79914459087512202</v>
      </c>
      <c r="BA2286" s="1">
        <f t="shared" si="507"/>
        <v>0.3908869147517548</v>
      </c>
      <c r="BB2286" s="1">
        <f t="shared" si="508"/>
        <v>0.45202346470298743</v>
      </c>
      <c r="BC2286" s="1">
        <f t="shared" si="509"/>
        <v>0.46860620684456783</v>
      </c>
      <c r="BD2286" s="1">
        <f t="shared" si="510"/>
        <v>0.68678626016260169</v>
      </c>
      <c r="BE2286" s="1">
        <f t="shared" si="511"/>
        <v>0.22257579999999996</v>
      </c>
      <c r="BF2286" s="2">
        <f t="shared" si="512"/>
        <v>8.6116279874964535E-2</v>
      </c>
      <c r="BG2286" s="1">
        <f t="shared" si="513"/>
        <v>6.39765449419291E-2</v>
      </c>
      <c r="BH2286" s="1">
        <f t="shared" si="514"/>
        <v>0.53580531057005232</v>
      </c>
      <c r="BI2286" s="2">
        <f t="shared" si="515"/>
        <v>0.37266862481689361</v>
      </c>
      <c r="BJ2286" s="1">
        <f t="shared" si="516"/>
        <v>0.90847393538694599</v>
      </c>
      <c r="BK2286" s="1">
        <f t="shared" si="517"/>
        <v>-0.16313668575315871</v>
      </c>
    </row>
    <row r="2287" spans="1:63">
      <c r="A2287" t="s">
        <v>171</v>
      </c>
      <c r="B2287">
        <v>2004</v>
      </c>
      <c r="C2287" s="1">
        <v>0.37583349535080302</v>
      </c>
      <c r="D2287" s="1">
        <v>1.5789999999999998E-2</v>
      </c>
      <c r="E2287" s="1">
        <v>0.33799999999999997</v>
      </c>
      <c r="F2287" s="1">
        <v>0.30000000000000004</v>
      </c>
      <c r="G2287" s="1">
        <v>0.64666666666666661</v>
      </c>
      <c r="H2287" s="1">
        <v>0.52800000000000002</v>
      </c>
      <c r="I2287" s="2">
        <v>0.71575</v>
      </c>
      <c r="J2287" s="1">
        <v>0.83239999999999992</v>
      </c>
      <c r="K2287" s="1">
        <v>0.99705072463766664</v>
      </c>
      <c r="L2287" s="2">
        <v>0.24</v>
      </c>
      <c r="M2287" s="2">
        <v>0.19</v>
      </c>
      <c r="N2287" s="1">
        <v>0.45600000000000007</v>
      </c>
      <c r="O2287" s="2">
        <v>0.40749999999999997</v>
      </c>
      <c r="P2287" s="1">
        <v>0.9788</v>
      </c>
      <c r="Q2287" s="1">
        <v>0.7491512195121961</v>
      </c>
      <c r="R2287" s="3">
        <v>0.83391731000000002</v>
      </c>
      <c r="S2287" s="1">
        <v>0.30924919789999999</v>
      </c>
      <c r="T2287" s="2">
        <v>0.99149355915000004</v>
      </c>
      <c r="U2287" s="1">
        <v>0</v>
      </c>
      <c r="V2287" s="1">
        <v>0</v>
      </c>
      <c r="W2287" s="1">
        <v>0.95199999999999996</v>
      </c>
      <c r="X2287" s="1">
        <v>0.33</v>
      </c>
      <c r="Y2287" s="2">
        <v>0.24321037697608427</v>
      </c>
      <c r="Z2287" s="1">
        <v>0.81</v>
      </c>
      <c r="AA2287" s="1">
        <v>0.53299999999999992</v>
      </c>
      <c r="AB2287" s="2">
        <v>0.26505641134173402</v>
      </c>
      <c r="AC2287" s="2">
        <v>0.233875203135888</v>
      </c>
      <c r="AD2287" s="1">
        <v>1.7293506678845442E-2</v>
      </c>
      <c r="AE2287" s="1">
        <v>3.7999142857142863E-2</v>
      </c>
      <c r="AF2287" s="1">
        <v>0.83870967741935487</v>
      </c>
      <c r="AG2287" s="4">
        <v>776.34130626783406</v>
      </c>
      <c r="AH2287" s="4">
        <v>760</v>
      </c>
      <c r="AI2287" s="4">
        <v>8819688</v>
      </c>
      <c r="AJ2287" s="2">
        <v>0.55000000000000004</v>
      </c>
      <c r="AK2287" s="2">
        <v>0.5</v>
      </c>
      <c r="AL2287" s="2">
        <v>0.66900000000000004</v>
      </c>
      <c r="AM2287" s="2"/>
      <c r="AN2287" s="2">
        <v>0.89500000000000002</v>
      </c>
      <c r="AO2287" s="2">
        <v>0.3</v>
      </c>
      <c r="AP2287" s="2">
        <v>0.56840000025928017</v>
      </c>
      <c r="AQ2287" s="2">
        <v>0.79700000000000004</v>
      </c>
      <c r="AR2287" s="2">
        <v>30</v>
      </c>
      <c r="AS2287" s="2">
        <v>0.68799999999999994</v>
      </c>
      <c r="AT2287" s="2">
        <v>0.38995318085801722</v>
      </c>
      <c r="AU2287" s="2">
        <v>0.3360503507062057</v>
      </c>
      <c r="AV2287" s="4"/>
      <c r="AW2287" s="4"/>
      <c r="AX2287" s="1">
        <f t="shared" si="504"/>
        <v>0.36738169366957824</v>
      </c>
      <c r="AY2287" s="2">
        <f t="shared" si="505"/>
        <v>0.54838581780538098</v>
      </c>
      <c r="AZ2287" s="1">
        <f t="shared" si="506"/>
        <v>0.77252225731243906</v>
      </c>
      <c r="BA2287" s="1">
        <f t="shared" si="507"/>
        <v>0.389201729496014</v>
      </c>
      <c r="BB2287" s="1">
        <f t="shared" si="508"/>
        <v>0.45202346470298743</v>
      </c>
      <c r="BC2287" s="1">
        <f t="shared" si="509"/>
        <v>0.45698954050740742</v>
      </c>
      <c r="BD2287" s="1">
        <f t="shared" si="510"/>
        <v>0.67661591721664383</v>
      </c>
      <c r="BE2287" s="1">
        <f t="shared" si="511"/>
        <v>0.25118289999999999</v>
      </c>
      <c r="BF2287" s="2">
        <f t="shared" si="512"/>
        <v>8.8888479533563922E-2</v>
      </c>
      <c r="BG2287" s="1">
        <f t="shared" si="513"/>
        <v>6.6689624703241135E-2</v>
      </c>
      <c r="BH2287" s="1">
        <f t="shared" si="514"/>
        <v>0.52854297414234619</v>
      </c>
      <c r="BI2287" s="2">
        <f t="shared" si="515"/>
        <v>0.40676100423680506</v>
      </c>
      <c r="BJ2287" s="1">
        <f t="shared" si="516"/>
        <v>0.93530397837915125</v>
      </c>
      <c r="BK2287" s="1">
        <f t="shared" si="517"/>
        <v>-0.12178196990554113</v>
      </c>
    </row>
    <row r="2288" spans="1:63">
      <c r="A2288" t="s">
        <v>171</v>
      </c>
      <c r="B2288">
        <v>2005</v>
      </c>
      <c r="C2288" s="1">
        <v>0.37583349535080302</v>
      </c>
      <c r="D2288" s="1">
        <v>1.5789999999999998E-2</v>
      </c>
      <c r="E2288" s="1">
        <v>0.33999999999999997</v>
      </c>
      <c r="F2288" s="1">
        <v>0.30000000000000004</v>
      </c>
      <c r="G2288" s="1">
        <v>0.64666666666666661</v>
      </c>
      <c r="H2288" s="1">
        <v>0.51</v>
      </c>
      <c r="I2288" s="2">
        <v>0.71575</v>
      </c>
      <c r="J2288" s="1">
        <v>0.82499999999999996</v>
      </c>
      <c r="K2288" s="1">
        <v>0.99507246376816672</v>
      </c>
      <c r="L2288" s="2">
        <v>0.24</v>
      </c>
      <c r="M2288" s="2">
        <v>0.17</v>
      </c>
      <c r="N2288" s="1">
        <v>0.44000000000000006</v>
      </c>
      <c r="O2288" s="2">
        <v>0.40749999999999997</v>
      </c>
      <c r="P2288" s="1">
        <v>0.98007999999999995</v>
      </c>
      <c r="Q2288" s="1">
        <v>0.73359658536585393</v>
      </c>
      <c r="R2288" s="3">
        <v>0.83391731000000002</v>
      </c>
      <c r="S2288" s="1">
        <v>0.63080267460000006</v>
      </c>
      <c r="T2288" s="2">
        <v>0.91490641650000004</v>
      </c>
      <c r="U2288" s="1">
        <v>0</v>
      </c>
      <c r="V2288" s="1">
        <v>0</v>
      </c>
      <c r="W2288" s="1">
        <v>0.95199999999999996</v>
      </c>
      <c r="X2288" s="1">
        <v>0.33</v>
      </c>
      <c r="Y2288" s="2">
        <v>0.24321037697608427</v>
      </c>
      <c r="Z2288" s="1">
        <v>0.81379999991506335</v>
      </c>
      <c r="AA2288" s="1">
        <v>0.51700000000000002</v>
      </c>
      <c r="AB2288" s="2">
        <v>0.32825798697724801</v>
      </c>
      <c r="AC2288" s="2">
        <v>0.242652369098148</v>
      </c>
      <c r="AD2288" s="1">
        <v>2.7552210411907887E-2</v>
      </c>
      <c r="AE2288" s="1">
        <v>3.959942857142857E-2</v>
      </c>
      <c r="AF2288" s="1">
        <v>0.67741935483870963</v>
      </c>
      <c r="AG2288" s="4">
        <v>860.020951655717</v>
      </c>
      <c r="AH2288" s="4">
        <v>850</v>
      </c>
      <c r="AI2288" s="4">
        <v>8992140</v>
      </c>
      <c r="AJ2288" s="2">
        <v>0.55000000000000004</v>
      </c>
      <c r="AK2288" s="2">
        <v>0.3</v>
      </c>
      <c r="AL2288" s="2">
        <v>0.70499999999999996</v>
      </c>
      <c r="AM2288" s="2"/>
      <c r="AN2288" s="2">
        <v>0.8640000000000001</v>
      </c>
      <c r="AO2288" s="2">
        <v>0.3</v>
      </c>
      <c r="AP2288" s="2">
        <v>0.57999999999999996</v>
      </c>
      <c r="AQ2288" s="2">
        <v>0.75099999999999989</v>
      </c>
      <c r="AR2288" s="2">
        <v>30</v>
      </c>
      <c r="AS2288" s="2">
        <v>0.71799999999999997</v>
      </c>
      <c r="AT2288" s="2">
        <v>0.36218900375864455</v>
      </c>
      <c r="AU2288" s="2">
        <v>0.32211838553113969</v>
      </c>
      <c r="AV2288" s="4">
        <v>89.6</v>
      </c>
      <c r="AW2288" s="4"/>
      <c r="AX2288" s="1">
        <f t="shared" si="504"/>
        <v>0.36471502700291164</v>
      </c>
      <c r="AY2288" s="2">
        <f t="shared" si="505"/>
        <v>0.5419032091097381</v>
      </c>
      <c r="AZ2288" s="1">
        <f t="shared" si="506"/>
        <v>0.81866059729317087</v>
      </c>
      <c r="BA2288" s="1">
        <f t="shared" si="507"/>
        <v>0.38983506281519126</v>
      </c>
      <c r="BB2288" s="1">
        <f t="shared" si="508"/>
        <v>0.45202346470298743</v>
      </c>
      <c r="BC2288" s="1">
        <f t="shared" si="509"/>
        <v>0.49023770457574778</v>
      </c>
      <c r="BD2288" s="1">
        <f t="shared" si="510"/>
        <v>0.65559591093900338</v>
      </c>
      <c r="BE2288" s="1">
        <f t="shared" si="511"/>
        <v>0.23913479999999998</v>
      </c>
      <c r="BF2288" s="2">
        <f t="shared" si="512"/>
        <v>9.3309935983404063E-2</v>
      </c>
      <c r="BG2288" s="1">
        <f t="shared" si="513"/>
        <v>6.6549391930852228E-2</v>
      </c>
      <c r="BH2288" s="1">
        <f t="shared" si="514"/>
        <v>0.53261902673924622</v>
      </c>
      <c r="BI2288" s="2">
        <f t="shared" si="515"/>
        <v>0.39899412791425631</v>
      </c>
      <c r="BJ2288" s="1">
        <f t="shared" si="516"/>
        <v>0.93161315465350247</v>
      </c>
      <c r="BK2288" s="1">
        <f t="shared" si="517"/>
        <v>-0.1336248988249899</v>
      </c>
    </row>
    <row r="2289" spans="1:63">
      <c r="A2289" t="s">
        <v>171</v>
      </c>
      <c r="B2289">
        <v>2006</v>
      </c>
      <c r="C2289" s="1">
        <v>0.37583349535080302</v>
      </c>
      <c r="D2289" s="1">
        <v>1.5789999999999998E-2</v>
      </c>
      <c r="E2289" s="1">
        <v>0.34333333333333327</v>
      </c>
      <c r="F2289" s="1">
        <v>0.30000000000000004</v>
      </c>
      <c r="G2289" s="1">
        <v>0.64666666666666661</v>
      </c>
      <c r="H2289" s="1">
        <v>0.4933333333333334</v>
      </c>
      <c r="I2289" s="2">
        <v>0.71575</v>
      </c>
      <c r="J2289" s="1">
        <v>0.82220000000000004</v>
      </c>
      <c r="K2289" s="1">
        <v>0.99436811594200003</v>
      </c>
      <c r="L2289" s="2">
        <v>0.24</v>
      </c>
      <c r="M2289" s="2">
        <v>0.23</v>
      </c>
      <c r="N2289" s="1">
        <v>0.44879999980330465</v>
      </c>
      <c r="O2289" s="2">
        <v>0.40749999999999997</v>
      </c>
      <c r="P2289" s="1">
        <v>0.98007999999999995</v>
      </c>
      <c r="Q2289" s="1">
        <v>0.71981121951219607</v>
      </c>
      <c r="R2289" s="3">
        <v>0.83391731000000002</v>
      </c>
      <c r="S2289" s="1">
        <v>0.52549928420000003</v>
      </c>
      <c r="T2289" s="2">
        <v>0.84889009416666672</v>
      </c>
      <c r="U2289" s="1">
        <v>0</v>
      </c>
      <c r="V2289" s="1">
        <v>0</v>
      </c>
      <c r="W2289" s="1">
        <v>0.95199999999999996</v>
      </c>
      <c r="X2289" s="1">
        <v>0.33</v>
      </c>
      <c r="Y2289" s="2">
        <v>0.24321037697608427</v>
      </c>
      <c r="Z2289" s="1">
        <v>0.81759999983012677</v>
      </c>
      <c r="AA2289" s="1">
        <v>0.52800000000000002</v>
      </c>
      <c r="AB2289" s="2">
        <v>0.37230729744593599</v>
      </c>
      <c r="AC2289" s="2">
        <v>0.24987844038158599</v>
      </c>
      <c r="AD2289" s="1">
        <v>3.7905791090075552E-2</v>
      </c>
      <c r="AE2289" s="1">
        <v>5.0604571428571429E-2</v>
      </c>
      <c r="AF2289" s="1">
        <v>0.67741935483870963</v>
      </c>
      <c r="AG2289" s="4">
        <v>946.75136994337095</v>
      </c>
      <c r="AH2289" s="4">
        <v>940</v>
      </c>
      <c r="AI2289" s="4">
        <v>9209997</v>
      </c>
      <c r="AJ2289" s="2">
        <v>0.50800000000000001</v>
      </c>
      <c r="AK2289" s="2">
        <v>0.5</v>
      </c>
      <c r="AL2289" s="2">
        <v>0.7390000000000001</v>
      </c>
      <c r="AM2289" s="2"/>
      <c r="AN2289" s="2">
        <v>0.82599999999999996</v>
      </c>
      <c r="AO2289" s="2">
        <v>0.3</v>
      </c>
      <c r="AP2289" s="2">
        <v>0.59200000000000008</v>
      </c>
      <c r="AQ2289" s="2">
        <v>0.70099999999999996</v>
      </c>
      <c r="AR2289" s="2">
        <v>30</v>
      </c>
      <c r="AS2289" s="2">
        <v>0.71799999999999997</v>
      </c>
      <c r="AT2289" s="2">
        <v>0.47767265753780153</v>
      </c>
      <c r="AU2289" s="2">
        <v>0.37273742705154711</v>
      </c>
      <c r="AV2289" s="4"/>
      <c r="AW2289" s="4">
        <v>53.080000000000005</v>
      </c>
      <c r="AX2289" s="1">
        <f t="shared" si="504"/>
        <v>0.3624928047806894</v>
      </c>
      <c r="AY2289" s="2">
        <f t="shared" si="505"/>
        <v>0.55123115939218637</v>
      </c>
      <c r="AZ2289" s="1">
        <f t="shared" si="506"/>
        <v>0.78163958157577251</v>
      </c>
      <c r="BA2289" s="1">
        <f t="shared" si="507"/>
        <v>0.39046839613436851</v>
      </c>
      <c r="BB2289" s="1">
        <f t="shared" si="508"/>
        <v>0.45202346470298743</v>
      </c>
      <c r="BC2289" s="1">
        <f t="shared" si="509"/>
        <v>0.48531510563297708</v>
      </c>
      <c r="BD2289" s="1">
        <f t="shared" si="510"/>
        <v>0.64142268268180569</v>
      </c>
      <c r="BE2289" s="1">
        <f t="shared" si="511"/>
        <v>0.24507319999999999</v>
      </c>
      <c r="BF2289" s="2">
        <f t="shared" si="512"/>
        <v>0.10998583953653235</v>
      </c>
      <c r="BG2289" s="1">
        <f t="shared" si="513"/>
        <v>7.3829489402515644E-2</v>
      </c>
      <c r="BH2289" s="1">
        <f t="shared" si="514"/>
        <v>0.52625375100592342</v>
      </c>
      <c r="BI2289" s="2">
        <f t="shared" si="515"/>
        <v>0.428888528939048</v>
      </c>
      <c r="BJ2289" s="1">
        <f t="shared" si="516"/>
        <v>0.95514227994497136</v>
      </c>
      <c r="BK2289" s="1">
        <f t="shared" si="517"/>
        <v>-9.7365222066875423E-2</v>
      </c>
    </row>
    <row r="2290" spans="1:63">
      <c r="A2290" t="s">
        <v>171</v>
      </c>
      <c r="B2290">
        <v>2007</v>
      </c>
      <c r="C2290" s="1">
        <v>0.37583349535080302</v>
      </c>
      <c r="D2290" s="1">
        <v>1.5789999999999998E-2</v>
      </c>
      <c r="E2290" s="1">
        <v>0.34666666666666668</v>
      </c>
      <c r="F2290" s="1">
        <v>0.30000000000000004</v>
      </c>
      <c r="G2290" s="1">
        <v>0.64666666666666661</v>
      </c>
      <c r="H2290" s="1">
        <v>0.47666666666666668</v>
      </c>
      <c r="I2290" s="2">
        <v>0.71575</v>
      </c>
      <c r="J2290" s="1">
        <v>0.81940000000000002</v>
      </c>
      <c r="K2290" s="1">
        <v>0.98774444444450005</v>
      </c>
      <c r="L2290" s="2">
        <v>0.24</v>
      </c>
      <c r="M2290" s="2">
        <v>0.27</v>
      </c>
      <c r="N2290" s="1">
        <v>0.45759999960660941</v>
      </c>
      <c r="O2290" s="2">
        <v>0.40749999999999997</v>
      </c>
      <c r="P2290" s="1">
        <v>0.98007999999999995</v>
      </c>
      <c r="Q2290" s="1">
        <v>0.70779073170731799</v>
      </c>
      <c r="R2290" s="3">
        <v>0.83391731000000002</v>
      </c>
      <c r="S2290" s="1">
        <v>0.46663533880000002</v>
      </c>
      <c r="T2290" s="2">
        <v>0.78287377183333329</v>
      </c>
      <c r="U2290" s="1">
        <v>0</v>
      </c>
      <c r="V2290" s="1">
        <v>0</v>
      </c>
      <c r="W2290" s="1">
        <v>0.95199999999999996</v>
      </c>
      <c r="X2290" s="1">
        <v>0.33</v>
      </c>
      <c r="Y2290" s="2">
        <v>0.24321037697608427</v>
      </c>
      <c r="Z2290" s="1">
        <v>0.82139999974519018</v>
      </c>
      <c r="AA2290" s="1">
        <v>0.52400000000000002</v>
      </c>
      <c r="AB2290" s="2">
        <v>0.44151106591926598</v>
      </c>
      <c r="AC2290" s="2">
        <v>0.249263563033744</v>
      </c>
      <c r="AD2290" s="1">
        <v>7.4642259235386671E-2</v>
      </c>
      <c r="AE2290" s="1">
        <v>5.2450857142857139E-2</v>
      </c>
      <c r="AF2290" s="1">
        <v>0.70967741935483875</v>
      </c>
      <c r="AG2290" s="4">
        <v>1006.32989976087</v>
      </c>
      <c r="AH2290" s="4">
        <v>1000</v>
      </c>
      <c r="AI2290" s="4">
        <v>9454534</v>
      </c>
      <c r="AJ2290" s="2">
        <v>0.51</v>
      </c>
      <c r="AK2290" s="2">
        <v>0.4</v>
      </c>
      <c r="AL2290" s="2">
        <v>0.7390000000000001</v>
      </c>
      <c r="AM2290" s="2"/>
      <c r="AN2290" s="2">
        <v>0.79599999999999993</v>
      </c>
      <c r="AO2290" s="2">
        <v>0.3</v>
      </c>
      <c r="AP2290" s="2">
        <v>0.58200000000000007</v>
      </c>
      <c r="AQ2290" s="2">
        <v>0.70299999999999996</v>
      </c>
      <c r="AR2290" s="2">
        <v>30</v>
      </c>
      <c r="AS2290" s="2">
        <v>0.70599999999999996</v>
      </c>
      <c r="AT2290" s="2">
        <v>0.48022606706572352</v>
      </c>
      <c r="AU2290" s="2">
        <v>0.38234553992926318</v>
      </c>
      <c r="AV2290" s="4"/>
      <c r="AW2290" s="4"/>
      <c r="AX2290" s="1">
        <f t="shared" si="504"/>
        <v>0.36027058255846711</v>
      </c>
      <c r="AY2290" s="2">
        <f t="shared" si="505"/>
        <v>0.55685634915015847</v>
      </c>
      <c r="AZ2290" s="1">
        <f t="shared" si="506"/>
        <v>0.75425943046813027</v>
      </c>
      <c r="BA2290" s="1">
        <f t="shared" si="507"/>
        <v>0.39110172945354577</v>
      </c>
      <c r="BB2290" s="1">
        <f t="shared" si="508"/>
        <v>0.45202346470298743</v>
      </c>
      <c r="BC2290" s="1">
        <f t="shared" si="509"/>
        <v>0.48333022280131743</v>
      </c>
      <c r="BD2290" s="1">
        <f t="shared" si="510"/>
        <v>0.62655704682084901</v>
      </c>
      <c r="BE2290" s="1">
        <f t="shared" si="511"/>
        <v>0.2371934</v>
      </c>
      <c r="BF2290" s="2">
        <f t="shared" si="512"/>
        <v>0.11710006960187336</v>
      </c>
      <c r="BG2290" s="1">
        <f t="shared" si="513"/>
        <v>7.6311752668981381E-2</v>
      </c>
      <c r="BH2290" s="1">
        <f t="shared" si="514"/>
        <v>0.52063691144171798</v>
      </c>
      <c r="BI2290" s="2">
        <f t="shared" si="515"/>
        <v>0.43060522227085474</v>
      </c>
      <c r="BJ2290" s="1">
        <f t="shared" si="516"/>
        <v>0.95124213371257271</v>
      </c>
      <c r="BK2290" s="1">
        <f t="shared" si="517"/>
        <v>-9.0031689170863238E-2</v>
      </c>
    </row>
    <row r="2291" spans="1:63">
      <c r="A2291" t="s">
        <v>171</v>
      </c>
      <c r="B2291">
        <v>2008</v>
      </c>
      <c r="C2291" s="1">
        <v>0.37583349535080302</v>
      </c>
      <c r="D2291" s="1">
        <v>1.5789999999999998E-2</v>
      </c>
      <c r="E2291" s="1">
        <v>0.35</v>
      </c>
      <c r="F2291" s="1">
        <v>0.30000000000000004</v>
      </c>
      <c r="G2291" s="1">
        <v>0.64666666666666661</v>
      </c>
      <c r="H2291" s="1">
        <v>0.45999999999999996</v>
      </c>
      <c r="I2291" s="2">
        <v>0.71575</v>
      </c>
      <c r="J2291" s="1">
        <v>0.81659999999999999</v>
      </c>
      <c r="K2291" s="1">
        <v>0.98610852713183328</v>
      </c>
      <c r="L2291" s="2">
        <v>0.24</v>
      </c>
      <c r="M2291" s="2">
        <v>0.27539999987930064</v>
      </c>
      <c r="N2291" s="1">
        <v>0.46639999940991406</v>
      </c>
      <c r="O2291" s="2">
        <v>0.40749999999999997</v>
      </c>
      <c r="P2291" s="1">
        <v>0.98007999999999995</v>
      </c>
      <c r="Q2291" s="1">
        <v>0.69738146341463603</v>
      </c>
      <c r="R2291" s="3">
        <v>0.83391731000000002</v>
      </c>
      <c r="S2291" s="1">
        <v>0.42616280430000003</v>
      </c>
      <c r="T2291" s="2">
        <v>0.71685744949999997</v>
      </c>
      <c r="U2291" s="1">
        <v>0</v>
      </c>
      <c r="V2291" s="1">
        <v>0</v>
      </c>
      <c r="W2291" s="1">
        <v>0.95199999999999996</v>
      </c>
      <c r="X2291" s="1">
        <v>0.33</v>
      </c>
      <c r="Y2291" s="2">
        <v>0.24321037697608427</v>
      </c>
      <c r="Z2291" s="1">
        <v>0.82519999966025348</v>
      </c>
      <c r="AA2291" s="1">
        <v>0.54200000000000004</v>
      </c>
      <c r="AB2291" s="2">
        <v>0.45721327158098202</v>
      </c>
      <c r="AC2291" s="2">
        <v>0.23704386221849999</v>
      </c>
      <c r="AD2291" s="1">
        <v>0.15118227841208334</v>
      </c>
      <c r="AE2291" s="1">
        <v>5.6697428571428572E-2</v>
      </c>
      <c r="AF2291" s="1">
        <v>0.58064516129032262</v>
      </c>
      <c r="AG2291" s="4">
        <v>1112.1924768654701</v>
      </c>
      <c r="AH2291" s="4">
        <v>1100</v>
      </c>
      <c r="AI2291" s="4">
        <v>9720694</v>
      </c>
      <c r="AJ2291" s="2">
        <v>0.51800000000000002</v>
      </c>
      <c r="AK2291" s="2">
        <v>0.4</v>
      </c>
      <c r="AL2291" s="2">
        <v>0.76900000000000002</v>
      </c>
      <c r="AM2291" s="2"/>
      <c r="AN2291" s="2">
        <v>0.75599999999999989</v>
      </c>
      <c r="AO2291" s="2">
        <v>0.4</v>
      </c>
      <c r="AP2291" s="2">
        <v>0.58899999999999997</v>
      </c>
      <c r="AQ2291" s="2">
        <v>0.73299999999999998</v>
      </c>
      <c r="AR2291" s="2">
        <v>30</v>
      </c>
      <c r="AS2291" s="2">
        <v>0.70599999999999996</v>
      </c>
      <c r="AT2291" s="2">
        <v>0.49054697745612313</v>
      </c>
      <c r="AU2291" s="2">
        <v>0.40241220613440937</v>
      </c>
      <c r="AV2291" s="4"/>
      <c r="AW2291" s="4"/>
      <c r="AX2291" s="1">
        <f t="shared" si="504"/>
        <v>0.35804836033624493</v>
      </c>
      <c r="AY2291" s="2">
        <f t="shared" si="505"/>
        <v>0.55825121806014966</v>
      </c>
      <c r="AZ2291" s="1">
        <f t="shared" si="506"/>
        <v>0.73087980544292719</v>
      </c>
      <c r="BA2291" s="1">
        <f t="shared" si="507"/>
        <v>0.39173506277272296</v>
      </c>
      <c r="BB2291" s="1">
        <f t="shared" si="508"/>
        <v>0.45202346470298743</v>
      </c>
      <c r="BC2291" s="1">
        <f t="shared" si="509"/>
        <v>0.47954438561180229</v>
      </c>
      <c r="BD2291" s="1">
        <f t="shared" si="510"/>
        <v>0.61279123990939721</v>
      </c>
      <c r="BE2291" s="1">
        <f t="shared" si="511"/>
        <v>0.2445022</v>
      </c>
      <c r="BF2291" s="2">
        <f t="shared" si="512"/>
        <v>0.11848041112556051</v>
      </c>
      <c r="BG2291" s="1">
        <f t="shared" si="513"/>
        <v>8.2920077391187952E-2</v>
      </c>
      <c r="BH2291" s="1">
        <f t="shared" si="514"/>
        <v>0.51478636340806228</v>
      </c>
      <c r="BI2291" s="2">
        <f t="shared" si="515"/>
        <v>0.44590268851674847</v>
      </c>
      <c r="BJ2291" s="1">
        <f t="shared" si="516"/>
        <v>0.9606890519248108</v>
      </c>
      <c r="BK2291" s="1">
        <f t="shared" si="517"/>
        <v>-6.8883674891313806E-2</v>
      </c>
    </row>
    <row r="2292" spans="1:63">
      <c r="A2292" t="s">
        <v>171</v>
      </c>
      <c r="B2292">
        <v>2009</v>
      </c>
      <c r="C2292" s="1">
        <v>0.37583349535080302</v>
      </c>
      <c r="D2292" s="1">
        <v>1.5789999999999998E-2</v>
      </c>
      <c r="E2292" s="1">
        <v>0.36299999970942731</v>
      </c>
      <c r="F2292" s="1">
        <v>0.30000000000000004</v>
      </c>
      <c r="G2292" s="1">
        <v>0.64666666666666661</v>
      </c>
      <c r="H2292" s="1">
        <v>0.47079999975860121</v>
      </c>
      <c r="I2292" s="2">
        <v>0.71575</v>
      </c>
      <c r="J2292" s="1">
        <v>0.81379999999999997</v>
      </c>
      <c r="K2292" s="1">
        <v>0.98610852713183328</v>
      </c>
      <c r="L2292" s="2">
        <v>0.24</v>
      </c>
      <c r="M2292" s="2">
        <v>0.2807999997586012</v>
      </c>
      <c r="N2292" s="1">
        <v>0.47519999921321876</v>
      </c>
      <c r="O2292" s="2">
        <v>0.40749999999999997</v>
      </c>
      <c r="P2292" s="1">
        <v>0.98007999999999995</v>
      </c>
      <c r="Q2292" s="1">
        <v>0.71743383369813785</v>
      </c>
      <c r="R2292" s="3">
        <v>0.83391731000000002</v>
      </c>
      <c r="S2292" s="1">
        <v>0.53190784039999994</v>
      </c>
      <c r="T2292" s="2">
        <v>0.73119459816953969</v>
      </c>
      <c r="U2292" s="1">
        <v>0</v>
      </c>
      <c r="V2292" s="1">
        <v>0</v>
      </c>
      <c r="W2292" s="1">
        <v>0.95199999999999996</v>
      </c>
      <c r="X2292" s="1">
        <v>0.33</v>
      </c>
      <c r="Y2292" s="2">
        <v>0.24321037697608427</v>
      </c>
      <c r="Z2292" s="1">
        <v>0.82899999957531689</v>
      </c>
      <c r="AA2292" s="1">
        <v>0.54200000000000004</v>
      </c>
      <c r="AB2292" s="2">
        <v>0.43484232637069997</v>
      </c>
      <c r="AC2292" s="2">
        <v>0.242932497061004</v>
      </c>
      <c r="AD2292" s="1">
        <v>0.26998130642860219</v>
      </c>
      <c r="AE2292" s="1">
        <v>6.8835428571428575E-2</v>
      </c>
      <c r="AF2292" s="1">
        <v>0.35483870967741937</v>
      </c>
      <c r="AG2292" s="4">
        <v>1136.03135342766</v>
      </c>
      <c r="AH2292" s="4">
        <v>1130</v>
      </c>
      <c r="AI2292" s="4">
        <v>9997614</v>
      </c>
      <c r="AJ2292" s="2">
        <v>0.58899999999999997</v>
      </c>
      <c r="AK2292" s="2">
        <v>0.4</v>
      </c>
      <c r="AL2292" s="2">
        <v>0.76800000000000002</v>
      </c>
      <c r="AM2292" s="2"/>
      <c r="AN2292" s="2">
        <v>0.76800000000000002</v>
      </c>
      <c r="AO2292" s="2">
        <v>0.4</v>
      </c>
      <c r="AP2292" s="2">
        <v>0.59499999999999997</v>
      </c>
      <c r="AQ2292" s="2">
        <v>0.70799999999999996</v>
      </c>
      <c r="AR2292" s="2">
        <v>30</v>
      </c>
      <c r="AS2292" s="2">
        <v>0.61199999999999999</v>
      </c>
      <c r="AT2292" s="2">
        <v>0.52514229368314447</v>
      </c>
      <c r="AU2292" s="2">
        <v>0.39886755803221013</v>
      </c>
      <c r="AV2292" s="4"/>
      <c r="AW2292" s="4"/>
      <c r="AX2292" s="1">
        <f t="shared" si="504"/>
        <v>0.36201502691424969</v>
      </c>
      <c r="AY2292" s="2">
        <f t="shared" si="505"/>
        <v>0.55987978944337902</v>
      </c>
      <c r="AZ2292" s="1">
        <f t="shared" si="506"/>
        <v>0.75890671645353547</v>
      </c>
      <c r="BA2292" s="1">
        <f t="shared" si="507"/>
        <v>0.39236839609190022</v>
      </c>
      <c r="BB2292" s="1">
        <f t="shared" si="508"/>
        <v>0.45202346470298743</v>
      </c>
      <c r="BC2292" s="1">
        <f t="shared" si="509"/>
        <v>0.4920049451556206</v>
      </c>
      <c r="BD2292" s="1">
        <f t="shared" si="510"/>
        <v>0.62395615961345963</v>
      </c>
      <c r="BE2292" s="1">
        <f t="shared" si="511"/>
        <v>0.24238950000000001</v>
      </c>
      <c r="BF2292" s="2">
        <f t="shared" si="512"/>
        <v>0.12029171171148485</v>
      </c>
      <c r="BG2292" s="1">
        <f t="shared" si="513"/>
        <v>9.0019363981793984E-2</v>
      </c>
      <c r="BH2292" s="1">
        <f t="shared" si="514"/>
        <v>0.52266152315735592</v>
      </c>
      <c r="BI2292" s="2">
        <f t="shared" si="515"/>
        <v>0.45270057569327887</v>
      </c>
      <c r="BJ2292" s="1">
        <f t="shared" si="516"/>
        <v>0.97536209885063485</v>
      </c>
      <c r="BK2292" s="1">
        <f t="shared" si="517"/>
        <v>-6.996094746407705E-2</v>
      </c>
    </row>
    <row r="2293" spans="1:63">
      <c r="A2293" t="s">
        <v>171</v>
      </c>
      <c r="B2293">
        <v>2010</v>
      </c>
      <c r="C2293" s="1">
        <v>0.37583349535080302</v>
      </c>
      <c r="D2293" s="1">
        <v>1.5789999999999998E-2</v>
      </c>
      <c r="E2293" s="1">
        <v>0.37599999941885476</v>
      </c>
      <c r="F2293" s="1">
        <v>0.30000000000000004</v>
      </c>
      <c r="G2293" s="1">
        <v>0.64666666666666661</v>
      </c>
      <c r="H2293" s="1">
        <v>0.48159999951720234</v>
      </c>
      <c r="I2293" s="2">
        <v>0.71575</v>
      </c>
      <c r="J2293" s="1">
        <v>0.82193799981810145</v>
      </c>
      <c r="K2293" s="1">
        <v>0.98610852713183328</v>
      </c>
      <c r="L2293" s="2">
        <v>0.24</v>
      </c>
      <c r="M2293" s="2">
        <v>0.28619999963790183</v>
      </c>
      <c r="N2293" s="1">
        <v>0.48399999901652341</v>
      </c>
      <c r="O2293" s="2">
        <v>0.40749999999999997</v>
      </c>
      <c r="P2293" s="1">
        <v>0.98007999999999995</v>
      </c>
      <c r="Q2293" s="1">
        <v>0.73748620398163978</v>
      </c>
      <c r="R2293" s="3">
        <v>0.83391731000000002</v>
      </c>
      <c r="S2293" s="1">
        <v>0.5372269186851093</v>
      </c>
      <c r="T2293" s="2">
        <v>0.74553174683907941</v>
      </c>
      <c r="U2293" s="1">
        <v>0</v>
      </c>
      <c r="V2293" s="1">
        <v>0</v>
      </c>
      <c r="W2293" s="1">
        <v>0.95199999999999996</v>
      </c>
      <c r="X2293" s="1">
        <v>0.33</v>
      </c>
      <c r="Y2293" s="2">
        <v>0.24321037697608427</v>
      </c>
      <c r="Z2293" s="1">
        <v>0.8327999994903803</v>
      </c>
      <c r="AA2293" s="1">
        <v>0.59099999999999997</v>
      </c>
      <c r="AB2293" s="2">
        <v>0.43419074964897086</v>
      </c>
      <c r="AC2293" s="2">
        <v>0.24036182208907314</v>
      </c>
      <c r="AD2293" s="1">
        <v>0.2726811194325427</v>
      </c>
      <c r="AE2293" s="1">
        <v>6.9523782841756948E-2</v>
      </c>
      <c r="AF2293" s="1">
        <v>0.35483870967741937</v>
      </c>
      <c r="AG2293" s="4"/>
      <c r="AH2293" s="4">
        <v>1190.666666666657</v>
      </c>
      <c r="AI2293" s="4"/>
      <c r="AJ2293" s="2">
        <v>0.745</v>
      </c>
      <c r="AK2293" s="2">
        <v>0.4</v>
      </c>
      <c r="AL2293" s="2">
        <v>0.77099999999999991</v>
      </c>
      <c r="AM2293" s="2"/>
      <c r="AN2293" s="2">
        <v>0.75599999999999989</v>
      </c>
      <c r="AO2293" s="2">
        <v>0.4</v>
      </c>
      <c r="AP2293" s="2">
        <v>0.89200000000000002</v>
      </c>
      <c r="AQ2293" s="2">
        <v>0.66900000000000004</v>
      </c>
      <c r="AR2293" s="2">
        <v>30</v>
      </c>
      <c r="AS2293" s="2">
        <v>0.67400000000000004</v>
      </c>
      <c r="AT2293" s="2">
        <v>0.52489087075193275</v>
      </c>
      <c r="AU2293" s="2">
        <v>0.39987888242928316</v>
      </c>
      <c r="AV2293" s="4"/>
      <c r="AW2293" s="4"/>
      <c r="AX2293" s="1">
        <f t="shared" si="504"/>
        <v>0.36598169349225446</v>
      </c>
      <c r="AY2293" s="2">
        <f t="shared" si="505"/>
        <v>0.56307093222919424</v>
      </c>
      <c r="AZ2293" s="1">
        <f t="shared" si="506"/>
        <v>0.76684843590116569</v>
      </c>
      <c r="BA2293" s="1">
        <f t="shared" si="507"/>
        <v>0.39300172941107742</v>
      </c>
      <c r="BB2293" s="1">
        <f t="shared" si="508"/>
        <v>0.45202346470298743</v>
      </c>
      <c r="BC2293" s="1">
        <f t="shared" si="509"/>
        <v>0.49452239825535105</v>
      </c>
      <c r="BD2293" s="1">
        <f t="shared" si="510"/>
        <v>0.63512107931752215</v>
      </c>
      <c r="BE2293" s="1">
        <f t="shared" si="511"/>
        <v>0.2520965</v>
      </c>
      <c r="BF2293" s="2">
        <f t="shared" si="512"/>
        <v>0.11994434424899768</v>
      </c>
      <c r="BG2293" s="1">
        <f t="shared" si="513"/>
        <v>0.10517432249873115</v>
      </c>
      <c r="BH2293" s="1">
        <f t="shared" si="514"/>
        <v>0.52722231409195353</v>
      </c>
      <c r="BI2293" s="2">
        <f t="shared" si="515"/>
        <v>0.47721516674772885</v>
      </c>
      <c r="BJ2293" s="1">
        <f t="shared" si="516"/>
        <v>1.0044374808396823</v>
      </c>
      <c r="BK2293" s="1">
        <f t="shared" si="517"/>
        <v>-5.0007147344224678E-2</v>
      </c>
    </row>
    <row r="2294" spans="1:63">
      <c r="A2294" t="s">
        <v>172</v>
      </c>
      <c r="B2294">
        <v>1995</v>
      </c>
      <c r="C2294" s="1">
        <v>0.57196935856688802</v>
      </c>
      <c r="D2294" s="1">
        <v>0.5</v>
      </c>
      <c r="E2294" s="1">
        <v>1.0000000000000009E-2</v>
      </c>
      <c r="F2294" s="1">
        <v>0.15000000000000002</v>
      </c>
      <c r="G2294" s="1">
        <v>1.8666666666666668E-2</v>
      </c>
      <c r="H2294" s="1">
        <v>4.0000000000000036E-2</v>
      </c>
      <c r="I2294" s="2">
        <v>0.71158333333333335</v>
      </c>
      <c r="J2294" s="1">
        <v>0.66299999999999992</v>
      </c>
      <c r="K2294" s="1">
        <v>0.94285714285714306</v>
      </c>
      <c r="L2294" s="2">
        <v>0.3</v>
      </c>
      <c r="M2294" s="2">
        <v>1</v>
      </c>
      <c r="N2294" s="1">
        <v>0.3</v>
      </c>
      <c r="O2294" s="2">
        <v>0.3175</v>
      </c>
      <c r="P2294" s="1">
        <v>0.71639999999999993</v>
      </c>
      <c r="Q2294" s="1">
        <v>0.31595414634146413</v>
      </c>
      <c r="R2294" s="3">
        <v>0.15762274000000001</v>
      </c>
      <c r="S2294" s="1">
        <v>7.7151335309999999E-2</v>
      </c>
      <c r="T2294" s="2">
        <v>0.5</v>
      </c>
      <c r="U2294" s="1">
        <v>0.17441193075236577</v>
      </c>
      <c r="V2294" s="1">
        <v>0.170847449676337</v>
      </c>
      <c r="W2294" s="1">
        <v>0.13</v>
      </c>
      <c r="X2294" s="1">
        <v>0</v>
      </c>
      <c r="Y2294" s="2">
        <v>0</v>
      </c>
      <c r="Z2294" s="1">
        <v>0.57499999999999996</v>
      </c>
      <c r="AA2294" s="1" t="e">
        <v>#N/A</v>
      </c>
      <c r="AB2294" s="2">
        <v>0.78522061546193911</v>
      </c>
      <c r="AC2294" s="2">
        <v>0.71017731187202437</v>
      </c>
      <c r="AD2294" s="1">
        <v>8.3190604318812821E-3</v>
      </c>
      <c r="AE2294" s="1">
        <v>0.26299671428571431</v>
      </c>
      <c r="AF2294" s="1">
        <v>0.61290322580645162</v>
      </c>
      <c r="AG2294" s="4">
        <v>8571.3922264185003</v>
      </c>
      <c r="AH2294" s="4">
        <v>8160</v>
      </c>
      <c r="AI2294" s="4">
        <v>41000</v>
      </c>
      <c r="AJ2294" s="2" t="e">
        <v>#N/A</v>
      </c>
      <c r="AK2294" s="2" t="e">
        <v>#N/A</v>
      </c>
      <c r="AL2294" s="2" t="e">
        <v>#N/A</v>
      </c>
      <c r="AM2294" s="2"/>
      <c r="AN2294" s="2" t="e">
        <v>#N/A</v>
      </c>
      <c r="AO2294" s="2" t="e">
        <v>#N/A</v>
      </c>
      <c r="AP2294" s="2" t="e">
        <v>#N/A</v>
      </c>
      <c r="AQ2294" s="2" t="e">
        <v>#N/A</v>
      </c>
      <c r="AR2294" s="2"/>
      <c r="AS2294" s="2" t="e">
        <v>#N/A</v>
      </c>
      <c r="AT2294" s="2">
        <v>0.5259009661498133</v>
      </c>
      <c r="AU2294" s="2">
        <v>0.44039503592856599</v>
      </c>
      <c r="AV2294" s="4"/>
      <c r="AW2294" s="4"/>
      <c r="AX2294" s="1">
        <f t="shared" si="504"/>
        <v>0.21510600420559245</v>
      </c>
      <c r="AY2294" s="2">
        <f t="shared" si="505"/>
        <v>0.60499149659863949</v>
      </c>
      <c r="AZ2294" s="1">
        <f t="shared" si="506"/>
        <v>0.35342564433029283</v>
      </c>
      <c r="BA2294" s="1">
        <f t="shared" si="507"/>
        <v>0.17504323007145048</v>
      </c>
      <c r="BB2294" s="1">
        <f t="shared" si="508"/>
        <v>0.27923192918362078</v>
      </c>
      <c r="BC2294" s="1">
        <f t="shared" si="509"/>
        <v>0.41345171685033372</v>
      </c>
      <c r="BD2294" s="1">
        <f t="shared" si="510"/>
        <v>0.35146854819976792</v>
      </c>
      <c r="BE2294" s="1" t="e">
        <f t="shared" si="511"/>
        <v>#N/A</v>
      </c>
      <c r="BF2294" s="2">
        <f t="shared" si="512"/>
        <v>0.20212988934837772</v>
      </c>
      <c r="BG2294" s="1" t="e">
        <f t="shared" si="513"/>
        <v>#N/A</v>
      </c>
      <c r="BH2294" s="1">
        <f t="shared" si="514"/>
        <v>0.34805073141124082</v>
      </c>
      <c r="BI2294" s="2" t="e">
        <f t="shared" si="515"/>
        <v>#N/A</v>
      </c>
      <c r="BJ2294" s="1" t="e">
        <f t="shared" si="516"/>
        <v>#N/A</v>
      </c>
      <c r="BK2294" s="1" t="e">
        <f t="shared" si="517"/>
        <v>#N/A</v>
      </c>
    </row>
    <row r="2295" spans="1:63">
      <c r="A2295" t="s">
        <v>172</v>
      </c>
      <c r="B2295">
        <v>1996</v>
      </c>
      <c r="C2295" s="1">
        <v>0.57196935856688802</v>
      </c>
      <c r="D2295" s="1">
        <v>0.5</v>
      </c>
      <c r="E2295" s="1">
        <v>1.0000000000000009E-2</v>
      </c>
      <c r="F2295" s="1">
        <v>0.15000000000000002</v>
      </c>
      <c r="G2295" s="1">
        <v>1.8666666666666668E-2</v>
      </c>
      <c r="H2295" s="1">
        <v>4.0000000000000036E-2</v>
      </c>
      <c r="I2295" s="2">
        <v>0.71158333333333335</v>
      </c>
      <c r="J2295" s="1">
        <v>0.66480000000000006</v>
      </c>
      <c r="K2295" s="1">
        <v>0.875</v>
      </c>
      <c r="L2295" s="2">
        <v>0.3</v>
      </c>
      <c r="M2295" s="2">
        <v>0.95</v>
      </c>
      <c r="N2295" s="1">
        <v>0.3</v>
      </c>
      <c r="O2295" s="2">
        <v>0.3175</v>
      </c>
      <c r="P2295" s="1">
        <v>0.71639999999999993</v>
      </c>
      <c r="Q2295" s="1">
        <v>0.30761365853658618</v>
      </c>
      <c r="R2295" s="3">
        <v>0.15762274000000001</v>
      </c>
      <c r="S2295" s="1">
        <v>7.2423398329999999E-2</v>
      </c>
      <c r="T2295" s="2">
        <v>0.5</v>
      </c>
      <c r="U2295" s="1">
        <v>0.17441193075236577</v>
      </c>
      <c r="V2295" s="1">
        <v>0.170847449676337</v>
      </c>
      <c r="W2295" s="1">
        <v>0.13</v>
      </c>
      <c r="X2295" s="1">
        <v>0</v>
      </c>
      <c r="Y2295" s="2">
        <v>0</v>
      </c>
      <c r="Z2295" s="1">
        <v>0.57499999999999996</v>
      </c>
      <c r="AA2295" s="1" t="e">
        <v>#N/A</v>
      </c>
      <c r="AB2295" s="2">
        <v>0.7803030187383857</v>
      </c>
      <c r="AC2295" s="2">
        <v>0.70605618820013594</v>
      </c>
      <c r="AD2295" s="1">
        <v>8.1559416034581098E-3</v>
      </c>
      <c r="AE2295" s="1">
        <v>0.26299671428571431</v>
      </c>
      <c r="AF2295" s="1">
        <v>0.61290322580645162</v>
      </c>
      <c r="AG2295" s="4">
        <v>9336.4807702208509</v>
      </c>
      <c r="AH2295" s="4">
        <v>8540</v>
      </c>
      <c r="AI2295" s="4">
        <v>40870</v>
      </c>
      <c r="AJ2295" s="2" t="e">
        <v>#N/A</v>
      </c>
      <c r="AK2295" s="2" t="e">
        <v>#N/A</v>
      </c>
      <c r="AL2295" s="2" t="e">
        <v>#N/A</v>
      </c>
      <c r="AM2295" s="2"/>
      <c r="AN2295" s="2" t="e">
        <v>#N/A</v>
      </c>
      <c r="AO2295" s="2" t="e">
        <v>#N/A</v>
      </c>
      <c r="AP2295" s="2" t="e">
        <v>#N/A</v>
      </c>
      <c r="AQ2295" s="2" t="e">
        <v>#N/A</v>
      </c>
      <c r="AR2295" s="2"/>
      <c r="AS2295" s="2" t="e">
        <v>#N/A</v>
      </c>
      <c r="AT2295" s="2">
        <v>0.52645205052287558</v>
      </c>
      <c r="AU2295" s="2">
        <v>0.43912684523379752</v>
      </c>
      <c r="AV2295" s="4"/>
      <c r="AW2295" s="4"/>
      <c r="AX2295" s="1">
        <f t="shared" si="504"/>
        <v>0.21510600420559245</v>
      </c>
      <c r="AY2295" s="2">
        <f t="shared" si="505"/>
        <v>0.58841190476190464</v>
      </c>
      <c r="AZ2295" s="1">
        <f t="shared" si="506"/>
        <v>0.35081195937331727</v>
      </c>
      <c r="BA2295" s="1">
        <f t="shared" si="507"/>
        <v>0.17504323007145048</v>
      </c>
      <c r="BB2295" s="1">
        <f t="shared" si="508"/>
        <v>0.27923192918362078</v>
      </c>
      <c r="BC2295" s="1">
        <f t="shared" si="509"/>
        <v>0.40757083496366708</v>
      </c>
      <c r="BD2295" s="1">
        <f t="shared" si="510"/>
        <v>0.33876894308943101</v>
      </c>
      <c r="BE2295" s="1" t="e">
        <f t="shared" si="511"/>
        <v>#N/A</v>
      </c>
      <c r="BF2295" s="2">
        <f t="shared" si="512"/>
        <v>0.20128112574613974</v>
      </c>
      <c r="BG2295" s="1" t="e">
        <f t="shared" si="513"/>
        <v>#N/A</v>
      </c>
      <c r="BH2295" s="1">
        <f t="shared" si="514"/>
        <v>0.34185723574557292</v>
      </c>
      <c r="BI2295" s="2" t="e">
        <f t="shared" si="515"/>
        <v>#N/A</v>
      </c>
      <c r="BJ2295" s="1" t="e">
        <f t="shared" si="516"/>
        <v>#N/A</v>
      </c>
      <c r="BK2295" s="1" t="e">
        <f t="shared" si="517"/>
        <v>#N/A</v>
      </c>
    </row>
    <row r="2296" spans="1:63">
      <c r="A2296" t="s">
        <v>172</v>
      </c>
      <c r="B2296">
        <v>1997</v>
      </c>
      <c r="C2296" s="1">
        <v>0.57196935856688802</v>
      </c>
      <c r="D2296" s="1">
        <v>0.5</v>
      </c>
      <c r="E2296" s="1">
        <v>1.0000000000000009E-2</v>
      </c>
      <c r="F2296" s="1">
        <v>0.15000000000000002</v>
      </c>
      <c r="G2296" s="1">
        <v>1.8666666666666668E-2</v>
      </c>
      <c r="H2296" s="1">
        <v>4.0000000000000036E-2</v>
      </c>
      <c r="I2296" s="2">
        <v>0.71158333333333335</v>
      </c>
      <c r="J2296" s="1">
        <v>0.66659999999999997</v>
      </c>
      <c r="K2296" s="1">
        <v>0.875</v>
      </c>
      <c r="L2296" s="2">
        <v>0.3</v>
      </c>
      <c r="M2296" s="2">
        <v>1</v>
      </c>
      <c r="N2296" s="1">
        <v>0.3</v>
      </c>
      <c r="O2296" s="2">
        <v>0.3175</v>
      </c>
      <c r="P2296" s="1">
        <v>0.71639999999999993</v>
      </c>
      <c r="Q2296" s="1">
        <v>0.299273170731708</v>
      </c>
      <c r="R2296" s="3">
        <v>0.15762274000000001</v>
      </c>
      <c r="S2296" s="1">
        <v>6.8783068779999998E-2</v>
      </c>
      <c r="T2296" s="2">
        <v>0.5</v>
      </c>
      <c r="U2296" s="1">
        <v>0.17441193075236577</v>
      </c>
      <c r="V2296" s="1">
        <v>0.170847449676337</v>
      </c>
      <c r="W2296" s="1">
        <v>0.13</v>
      </c>
      <c r="X2296" s="1">
        <v>0</v>
      </c>
      <c r="Y2296" s="2">
        <v>0</v>
      </c>
      <c r="Z2296" s="1">
        <v>0.57499999999999996</v>
      </c>
      <c r="AA2296" s="1" t="e">
        <v>#N/A</v>
      </c>
      <c r="AB2296" s="2">
        <v>0.77538542201483229</v>
      </c>
      <c r="AC2296" s="2">
        <v>0.70140617222835899</v>
      </c>
      <c r="AD2296" s="1">
        <v>5.5910107456498886E-3</v>
      </c>
      <c r="AE2296" s="1">
        <v>0.26299671428571431</v>
      </c>
      <c r="AF2296" s="1">
        <v>0.61290322580645162</v>
      </c>
      <c r="AG2296" s="4">
        <v>10177.7143577066</v>
      </c>
      <c r="AH2296" s="4">
        <v>9450</v>
      </c>
      <c r="AI2296" s="4">
        <v>40740</v>
      </c>
      <c r="AJ2296" s="2" t="e">
        <v>#N/A</v>
      </c>
      <c r="AK2296" s="2" t="e">
        <v>#N/A</v>
      </c>
      <c r="AL2296" s="2" t="e">
        <v>#N/A</v>
      </c>
      <c r="AM2296" s="2"/>
      <c r="AN2296" s="2" t="e">
        <v>#N/A</v>
      </c>
      <c r="AO2296" s="2" t="e">
        <v>#N/A</v>
      </c>
      <c r="AP2296" s="2" t="e">
        <v>#N/A</v>
      </c>
      <c r="AQ2296" s="2" t="e">
        <v>#N/A</v>
      </c>
      <c r="AR2296" s="2"/>
      <c r="AS2296" s="2" t="e">
        <v>#N/A</v>
      </c>
      <c r="AT2296" s="2">
        <v>0.52700313489593786</v>
      </c>
      <c r="AU2296" s="2">
        <v>0.43785865453902895</v>
      </c>
      <c r="AV2296" s="4"/>
      <c r="AW2296" s="4"/>
      <c r="AX2296" s="1">
        <f t="shared" si="504"/>
        <v>0.21510600420559245</v>
      </c>
      <c r="AY2296" s="2">
        <f t="shared" si="505"/>
        <v>0.59581190476190471</v>
      </c>
      <c r="AZ2296" s="1">
        <f t="shared" si="506"/>
        <v>0.34841579590234162</v>
      </c>
      <c r="BA2296" s="1">
        <f t="shared" si="507"/>
        <v>0.17504323007145048</v>
      </c>
      <c r="BB2296" s="1">
        <f t="shared" si="508"/>
        <v>0.27923192918362078</v>
      </c>
      <c r="BC2296" s="1">
        <f t="shared" si="509"/>
        <v>0.41292190945811147</v>
      </c>
      <c r="BD2296" s="1">
        <f t="shared" si="510"/>
        <v>0.33737886178861798</v>
      </c>
      <c r="BE2296" s="1" t="e">
        <f t="shared" si="511"/>
        <v>#N/A</v>
      </c>
      <c r="BF2296" s="2">
        <f t="shared" si="512"/>
        <v>0.20037947291391292</v>
      </c>
      <c r="BG2296" s="1" t="e">
        <f t="shared" si="513"/>
        <v>#N/A</v>
      </c>
      <c r="BH2296" s="1">
        <f t="shared" si="514"/>
        <v>0.34317756681011674</v>
      </c>
      <c r="BI2296" s="2" t="e">
        <f t="shared" si="515"/>
        <v>#N/A</v>
      </c>
      <c r="BJ2296" s="1" t="e">
        <f t="shared" si="516"/>
        <v>#N/A</v>
      </c>
      <c r="BK2296" s="1" t="e">
        <f t="shared" si="517"/>
        <v>#N/A</v>
      </c>
    </row>
    <row r="2297" spans="1:63">
      <c r="A2297" t="s">
        <v>172</v>
      </c>
      <c r="B2297">
        <v>1998</v>
      </c>
      <c r="C2297" s="1">
        <v>0.57196935856688802</v>
      </c>
      <c r="D2297" s="1">
        <v>0.5</v>
      </c>
      <c r="E2297" s="1">
        <v>1.0000000000000009E-2</v>
      </c>
      <c r="F2297" s="1">
        <v>0.15000000000000002</v>
      </c>
      <c r="G2297" s="1">
        <v>1.8666666666666668E-2</v>
      </c>
      <c r="H2297" s="1">
        <v>4.0000000000000036E-2</v>
      </c>
      <c r="I2297" s="2">
        <v>0.71158333333333335</v>
      </c>
      <c r="J2297" s="1">
        <v>0.66839999999999999</v>
      </c>
      <c r="K2297" s="1">
        <v>0.875</v>
      </c>
      <c r="L2297" s="2">
        <v>0.3</v>
      </c>
      <c r="M2297" s="2">
        <v>1</v>
      </c>
      <c r="N2297" s="1">
        <v>0.3</v>
      </c>
      <c r="O2297" s="2">
        <v>0.3175</v>
      </c>
      <c r="P2297" s="1">
        <v>0.71892800000000001</v>
      </c>
      <c r="Q2297" s="1">
        <v>0.29407219512195215</v>
      </c>
      <c r="R2297" s="3">
        <v>0.15762274000000001</v>
      </c>
      <c r="S2297" s="1">
        <v>6.6157760809999994E-2</v>
      </c>
      <c r="T2297" s="2">
        <v>0.5</v>
      </c>
      <c r="U2297" s="1">
        <v>0.17441193075236577</v>
      </c>
      <c r="V2297" s="1">
        <v>0.170847449676337</v>
      </c>
      <c r="W2297" s="1">
        <v>0.13</v>
      </c>
      <c r="X2297" s="1">
        <v>0</v>
      </c>
      <c r="Y2297" s="2">
        <v>0</v>
      </c>
      <c r="Z2297" s="1">
        <v>0.57499999999999996</v>
      </c>
      <c r="AA2297" s="1" t="e">
        <v>#N/A</v>
      </c>
      <c r="AB2297" s="2">
        <v>0.77046782529127888</v>
      </c>
      <c r="AC2297" s="2">
        <v>0.69675615625658194</v>
      </c>
      <c r="AD2297" s="1">
        <v>1.2182628679015445E-2</v>
      </c>
      <c r="AE2297" s="1">
        <v>0.26299671428571431</v>
      </c>
      <c r="AF2297" s="1">
        <v>0.58064516129032262</v>
      </c>
      <c r="AG2297" s="4">
        <v>10568.7999058857</v>
      </c>
      <c r="AH2297" s="4">
        <v>9640</v>
      </c>
      <c r="AI2297" s="4">
        <v>40130</v>
      </c>
      <c r="AJ2297" s="2" t="e">
        <v>#N/A</v>
      </c>
      <c r="AK2297" s="2" t="e">
        <v>#N/A</v>
      </c>
      <c r="AL2297" s="2" t="e">
        <v>#N/A</v>
      </c>
      <c r="AM2297" s="2"/>
      <c r="AN2297" s="2" t="e">
        <v>#N/A</v>
      </c>
      <c r="AO2297" s="2" t="e">
        <v>#N/A</v>
      </c>
      <c r="AP2297" s="2" t="e">
        <v>#N/A</v>
      </c>
      <c r="AQ2297" s="2" t="e">
        <v>#N/A</v>
      </c>
      <c r="AR2297" s="2"/>
      <c r="AS2297" s="2" t="e">
        <v>#N/A</v>
      </c>
      <c r="AT2297" s="2">
        <v>0.52755421926900015</v>
      </c>
      <c r="AU2297" s="2">
        <v>0.43659046384426042</v>
      </c>
      <c r="AV2297" s="4"/>
      <c r="AW2297" s="4"/>
      <c r="AX2297" s="1">
        <f t="shared" si="504"/>
        <v>0.21510600420559245</v>
      </c>
      <c r="AY2297" s="2">
        <f t="shared" si="505"/>
        <v>0.59606904761904755</v>
      </c>
      <c r="AZ2297" s="1">
        <f t="shared" si="506"/>
        <v>0.34735613918639047</v>
      </c>
      <c r="BA2297" s="1">
        <f t="shared" si="507"/>
        <v>0.17504323007145048</v>
      </c>
      <c r="BB2297" s="1">
        <f t="shared" si="508"/>
        <v>0.27923192918362078</v>
      </c>
      <c r="BC2297" s="1">
        <f t="shared" si="509"/>
        <v>0.41311109746144481</v>
      </c>
      <c r="BD2297" s="1">
        <f t="shared" si="510"/>
        <v>0.33651203252032541</v>
      </c>
      <c r="BE2297" s="1" t="e">
        <f t="shared" si="511"/>
        <v>#N/A</v>
      </c>
      <c r="BF2297" s="2">
        <f t="shared" si="512"/>
        <v>0.19947782008168613</v>
      </c>
      <c r="BG2297" s="1" t="e">
        <f t="shared" si="513"/>
        <v>#N/A</v>
      </c>
      <c r="BH2297" s="1">
        <f t="shared" si="514"/>
        <v>0.34295168638846368</v>
      </c>
      <c r="BI2297" s="2" t="e">
        <f t="shared" si="515"/>
        <v>#N/A</v>
      </c>
      <c r="BJ2297" s="1" t="e">
        <f t="shared" si="516"/>
        <v>#N/A</v>
      </c>
      <c r="BK2297" s="1" t="e">
        <f t="shared" si="517"/>
        <v>#N/A</v>
      </c>
    </row>
    <row r="2298" spans="1:63">
      <c r="A2298" t="s">
        <v>172</v>
      </c>
      <c r="B2298">
        <v>1999</v>
      </c>
      <c r="C2298" s="1">
        <v>0.57196935856688802</v>
      </c>
      <c r="D2298" s="1">
        <v>0.5</v>
      </c>
      <c r="E2298" s="1">
        <v>1.0000000000000009E-2</v>
      </c>
      <c r="F2298" s="1">
        <v>0.15000000000000002</v>
      </c>
      <c r="G2298" s="1">
        <v>1.8666666666666668E-2</v>
      </c>
      <c r="H2298" s="1">
        <v>4.0000000000000036E-2</v>
      </c>
      <c r="I2298" s="2">
        <v>0.71158333333333335</v>
      </c>
      <c r="J2298" s="1">
        <v>0.67019999999999991</v>
      </c>
      <c r="K2298" s="1">
        <v>0.88928571428571446</v>
      </c>
      <c r="L2298" s="2">
        <v>0.3</v>
      </c>
      <c r="M2298" s="2">
        <v>0.93</v>
      </c>
      <c r="N2298" s="1">
        <v>0.3</v>
      </c>
      <c r="O2298" s="2">
        <v>0.3175</v>
      </c>
      <c r="P2298" s="1">
        <v>0.7214560000000001</v>
      </c>
      <c r="Q2298" s="1">
        <v>0.28887121951219596</v>
      </c>
      <c r="R2298" s="3">
        <v>0.15762274000000001</v>
      </c>
      <c r="S2298" s="1">
        <v>5.9090909089999998E-2</v>
      </c>
      <c r="T2298" s="2">
        <v>0.5</v>
      </c>
      <c r="U2298" s="1">
        <v>0.17441193075236577</v>
      </c>
      <c r="V2298" s="1">
        <v>0.170847449676337</v>
      </c>
      <c r="W2298" s="1">
        <v>0.13</v>
      </c>
      <c r="X2298" s="1">
        <v>0</v>
      </c>
      <c r="Y2298" s="2">
        <v>0</v>
      </c>
      <c r="Z2298" s="1">
        <v>0.57499999999999996</v>
      </c>
      <c r="AA2298" s="1" t="e">
        <v>#N/A</v>
      </c>
      <c r="AB2298" s="2">
        <v>0.76555022856772559</v>
      </c>
      <c r="AC2298" s="2">
        <v>0.69498778908436698</v>
      </c>
      <c r="AD2298" s="1">
        <v>1.8404585370983887E-2</v>
      </c>
      <c r="AE2298" s="1">
        <v>0.26299671428571431</v>
      </c>
      <c r="AF2298" s="1">
        <v>0.70967741935483875</v>
      </c>
      <c r="AG2298" s="4">
        <v>10713.8028188672</v>
      </c>
      <c r="AH2298" s="4">
        <v>9710</v>
      </c>
      <c r="AI2298" s="4">
        <v>42260</v>
      </c>
      <c r="AJ2298" s="2" t="e">
        <v>#N/A</v>
      </c>
      <c r="AK2298" s="2" t="e">
        <v>#N/A</v>
      </c>
      <c r="AL2298" s="2" t="e">
        <v>#N/A</v>
      </c>
      <c r="AM2298" s="2"/>
      <c r="AN2298" s="2" t="e">
        <v>#N/A</v>
      </c>
      <c r="AO2298" s="2" t="e">
        <v>#N/A</v>
      </c>
      <c r="AP2298" s="2" t="e">
        <v>#N/A</v>
      </c>
      <c r="AQ2298" s="2" t="e">
        <v>#N/A</v>
      </c>
      <c r="AR2298" s="2"/>
      <c r="AS2298" s="2" t="e">
        <v>#N/A</v>
      </c>
      <c r="AT2298" s="2">
        <v>0.52600000166016936</v>
      </c>
      <c r="AU2298" s="2">
        <v>0.51561695742820857</v>
      </c>
      <c r="AV2298" s="4"/>
      <c r="AW2298" s="4"/>
      <c r="AX2298" s="1">
        <f t="shared" si="504"/>
        <v>0.21510600420559245</v>
      </c>
      <c r="AY2298" s="2">
        <f t="shared" si="505"/>
        <v>0.58836700680272114</v>
      </c>
      <c r="AZ2298" s="1">
        <f t="shared" si="506"/>
        <v>0.34540817372043925</v>
      </c>
      <c r="BA2298" s="1">
        <f t="shared" si="507"/>
        <v>0.17504323007145048</v>
      </c>
      <c r="BB2298" s="1">
        <f t="shared" si="508"/>
        <v>0.27923192918362078</v>
      </c>
      <c r="BC2298" s="1">
        <f t="shared" si="509"/>
        <v>0.40502900282588933</v>
      </c>
      <c r="BD2298" s="1">
        <f t="shared" si="510"/>
        <v>0.3380261556329851</v>
      </c>
      <c r="BE2298" s="1" t="e">
        <f t="shared" si="511"/>
        <v>#N/A</v>
      </c>
      <c r="BF2298" s="2">
        <f t="shared" si="512"/>
        <v>0.1986538019312262</v>
      </c>
      <c r="BG2298" s="1" t="e">
        <f t="shared" si="513"/>
        <v>#N/A</v>
      </c>
      <c r="BH2298" s="1">
        <f t="shared" si="514"/>
        <v>0.34076236254749842</v>
      </c>
      <c r="BI2298" s="2" t="e">
        <f t="shared" si="515"/>
        <v>#N/A</v>
      </c>
      <c r="BJ2298" s="1" t="e">
        <f t="shared" si="516"/>
        <v>#N/A</v>
      </c>
      <c r="BK2298" s="1" t="e">
        <f t="shared" si="517"/>
        <v>#N/A</v>
      </c>
    </row>
    <row r="2299" spans="1:63">
      <c r="A2299" t="s">
        <v>172</v>
      </c>
      <c r="B2299">
        <v>2000</v>
      </c>
      <c r="C2299" s="1">
        <v>0.57196935856688802</v>
      </c>
      <c r="D2299" s="1">
        <v>0.5</v>
      </c>
      <c r="E2299" s="1">
        <v>1.0000000000000009E-2</v>
      </c>
      <c r="F2299" s="1">
        <v>0.15000000000000002</v>
      </c>
      <c r="G2299" s="1">
        <v>1.8666666666666668E-2</v>
      </c>
      <c r="H2299" s="1">
        <v>4.0000000000000036E-2</v>
      </c>
      <c r="I2299" s="2">
        <v>0.71158333333333335</v>
      </c>
      <c r="J2299" s="1">
        <v>0.67200000000000004</v>
      </c>
      <c r="K2299" s="1">
        <v>0.89642857142857146</v>
      </c>
      <c r="L2299" s="2">
        <v>0.3</v>
      </c>
      <c r="M2299" s="2">
        <v>0.97</v>
      </c>
      <c r="N2299" s="1">
        <v>0.3</v>
      </c>
      <c r="O2299" s="2">
        <v>0.3175</v>
      </c>
      <c r="P2299" s="1">
        <v>0.72398399999999996</v>
      </c>
      <c r="Q2299" s="1">
        <v>0.28367024390244011</v>
      </c>
      <c r="R2299" s="3">
        <v>0.15762274000000001</v>
      </c>
      <c r="S2299" s="1">
        <v>5.4054054049999994E-2</v>
      </c>
      <c r="T2299" s="2">
        <v>0.5</v>
      </c>
      <c r="U2299" s="1">
        <v>0.17441193075236577</v>
      </c>
      <c r="V2299" s="1">
        <v>0.170847449676337</v>
      </c>
      <c r="W2299" s="1">
        <v>0.13</v>
      </c>
      <c r="X2299" s="1">
        <v>0</v>
      </c>
      <c r="Y2299" s="2">
        <v>0</v>
      </c>
      <c r="Z2299" s="1">
        <v>0.58349999981001022</v>
      </c>
      <c r="AA2299" s="1" t="e">
        <v>#N/A</v>
      </c>
      <c r="AB2299" s="2">
        <v>0.76063263184417218</v>
      </c>
      <c r="AC2299" s="2">
        <v>0.69321942191215202</v>
      </c>
      <c r="AD2299" s="1">
        <v>3.0107332640864667E-2</v>
      </c>
      <c r="AE2299" s="1">
        <v>0.26299671428571431</v>
      </c>
      <c r="AF2299" s="1">
        <v>0.54838709677419351</v>
      </c>
      <c r="AG2299" s="4">
        <v>10735.818006715701</v>
      </c>
      <c r="AH2299" s="4">
        <v>9740</v>
      </c>
      <c r="AI2299" s="4">
        <v>44286</v>
      </c>
      <c r="AJ2299" s="2" t="e">
        <v>#N/A</v>
      </c>
      <c r="AK2299" s="2" t="e">
        <v>#N/A</v>
      </c>
      <c r="AL2299" s="2" t="e">
        <v>#N/A</v>
      </c>
      <c r="AM2299" s="2"/>
      <c r="AN2299" s="2" t="e">
        <v>#N/A</v>
      </c>
      <c r="AO2299" s="2" t="e">
        <v>#N/A</v>
      </c>
      <c r="AP2299" s="2" t="e">
        <v>#N/A</v>
      </c>
      <c r="AQ2299" s="2" t="e">
        <v>#N/A</v>
      </c>
      <c r="AR2299" s="2"/>
      <c r="AS2299" s="2" t="e">
        <v>#N/A</v>
      </c>
      <c r="AT2299" s="2">
        <v>0.52444578405133868</v>
      </c>
      <c r="AU2299" s="2">
        <v>0.59464345101215654</v>
      </c>
      <c r="AV2299" s="4"/>
      <c r="AW2299" s="4"/>
      <c r="AX2299" s="1">
        <f t="shared" si="504"/>
        <v>0.21510600420559245</v>
      </c>
      <c r="AY2299" s="2">
        <f t="shared" si="505"/>
        <v>0.59535884353741497</v>
      </c>
      <c r="AZ2299" s="1">
        <f t="shared" si="506"/>
        <v>0.34386620759048803</v>
      </c>
      <c r="BA2299" s="1">
        <f t="shared" si="507"/>
        <v>0.17645989670645215</v>
      </c>
      <c r="BB2299" s="1">
        <f t="shared" si="508"/>
        <v>0.27923192918362078</v>
      </c>
      <c r="BC2299" s="1">
        <f t="shared" si="509"/>
        <v>0.41033913002255701</v>
      </c>
      <c r="BD2299" s="1">
        <f t="shared" si="510"/>
        <v>0.33834980255516856</v>
      </c>
      <c r="BE2299" s="1" t="e">
        <f t="shared" si="511"/>
        <v>#N/A</v>
      </c>
      <c r="BF2299" s="2">
        <f t="shared" si="512"/>
        <v>0.19782978378076629</v>
      </c>
      <c r="BG2299" s="1" t="e">
        <f t="shared" si="513"/>
        <v>#N/A</v>
      </c>
      <c r="BH2299" s="1">
        <f t="shared" si="514"/>
        <v>0.34264028725378209</v>
      </c>
      <c r="BI2299" s="2" t="e">
        <f t="shared" si="515"/>
        <v>#N/A</v>
      </c>
      <c r="BJ2299" s="1" t="e">
        <f t="shared" si="516"/>
        <v>#N/A</v>
      </c>
      <c r="BK2299" s="1" t="e">
        <f t="shared" si="517"/>
        <v>#N/A</v>
      </c>
    </row>
    <row r="2300" spans="1:63">
      <c r="A2300" t="s">
        <v>172</v>
      </c>
      <c r="B2300">
        <v>2001</v>
      </c>
      <c r="C2300" s="1">
        <v>0.57196935856688802</v>
      </c>
      <c r="D2300" s="1">
        <v>0.5</v>
      </c>
      <c r="E2300" s="1">
        <v>1.0000000000000009E-2</v>
      </c>
      <c r="F2300" s="1">
        <v>0.15000000000000002</v>
      </c>
      <c r="G2300" s="1">
        <v>1.8666666666666668E-2</v>
      </c>
      <c r="H2300" s="1">
        <v>4.0000000000000036E-2</v>
      </c>
      <c r="I2300" s="2">
        <v>0.71158333333333335</v>
      </c>
      <c r="J2300" s="1">
        <v>0.67319999999999991</v>
      </c>
      <c r="K2300" s="1">
        <v>0.89928571428571447</v>
      </c>
      <c r="L2300" s="2">
        <v>0.3</v>
      </c>
      <c r="M2300" s="2">
        <v>1</v>
      </c>
      <c r="N2300" s="1">
        <v>0.3</v>
      </c>
      <c r="O2300" s="2">
        <v>0.3175</v>
      </c>
      <c r="P2300" s="1">
        <v>0.72398399999999996</v>
      </c>
      <c r="Q2300" s="1">
        <v>0.27846926829268392</v>
      </c>
      <c r="R2300" s="3">
        <v>0.15762274000000001</v>
      </c>
      <c r="S2300" s="1">
        <v>5.1020408159999996E-2</v>
      </c>
      <c r="T2300" s="2">
        <v>0.5</v>
      </c>
      <c r="U2300" s="1">
        <v>0.17441193075236577</v>
      </c>
      <c r="V2300" s="1">
        <v>0.170847449676337</v>
      </c>
      <c r="W2300" s="1">
        <v>0.13</v>
      </c>
      <c r="X2300" s="1">
        <v>0</v>
      </c>
      <c r="Y2300" s="2">
        <v>0</v>
      </c>
      <c r="Z2300" s="1">
        <v>0.59199999962002037</v>
      </c>
      <c r="AA2300" s="1" t="e">
        <v>#N/A</v>
      </c>
      <c r="AB2300" s="2">
        <v>0.75571503512061877</v>
      </c>
      <c r="AC2300" s="2">
        <v>0.69402981944377995</v>
      </c>
      <c r="AD2300" s="1">
        <v>5.0602531572365224E-2</v>
      </c>
      <c r="AE2300" s="1">
        <v>0.26299671428571431</v>
      </c>
      <c r="AF2300" s="1">
        <v>0.67741935483870963</v>
      </c>
      <c r="AG2300" s="4">
        <v>10760.599391264799</v>
      </c>
      <c r="AH2300" s="4">
        <v>9670</v>
      </c>
      <c r="AI2300" s="4">
        <v>46111</v>
      </c>
      <c r="AJ2300" s="2" t="e">
        <v>#N/A</v>
      </c>
      <c r="AK2300" s="2" t="e">
        <v>#N/A</v>
      </c>
      <c r="AL2300" s="2" t="e">
        <v>#N/A</v>
      </c>
      <c r="AM2300" s="2"/>
      <c r="AN2300" s="2" t="e">
        <v>#N/A</v>
      </c>
      <c r="AO2300" s="2" t="e">
        <v>#N/A</v>
      </c>
      <c r="AP2300" s="2" t="e">
        <v>#N/A</v>
      </c>
      <c r="AQ2300" s="2" t="e">
        <v>#N/A</v>
      </c>
      <c r="AR2300" s="2"/>
      <c r="AS2300" s="2" t="e">
        <v>#N/A</v>
      </c>
      <c r="AT2300" s="2">
        <v>0.54414156018329485</v>
      </c>
      <c r="AU2300" s="2">
        <v>0.57656184295535262</v>
      </c>
      <c r="AV2300" s="4"/>
      <c r="AW2300" s="4"/>
      <c r="AX2300" s="1">
        <f t="shared" si="504"/>
        <v>0.21510600420559245</v>
      </c>
      <c r="AY2300" s="2">
        <f t="shared" si="505"/>
        <v>0.60022414965986393</v>
      </c>
      <c r="AZ2300" s="1">
        <f t="shared" si="506"/>
        <v>0.3422192832905368</v>
      </c>
      <c r="BA2300" s="1">
        <f t="shared" si="507"/>
        <v>0.17787656334145385</v>
      </c>
      <c r="BB2300" s="1">
        <f t="shared" si="508"/>
        <v>0.27923192918362078</v>
      </c>
      <c r="BC2300" s="1">
        <f t="shared" si="509"/>
        <v>0.41441316934700262</v>
      </c>
      <c r="BD2300" s="1">
        <f t="shared" si="510"/>
        <v>0.33795916376306639</v>
      </c>
      <c r="BE2300" s="1" t="e">
        <f t="shared" si="511"/>
        <v>#N/A</v>
      </c>
      <c r="BF2300" s="2">
        <f t="shared" si="512"/>
        <v>0.19938864147476937</v>
      </c>
      <c r="BG2300" s="1" t="e">
        <f t="shared" si="513"/>
        <v>#N/A</v>
      </c>
      <c r="BH2300" s="1">
        <f t="shared" si="514"/>
        <v>0.34386808743122993</v>
      </c>
      <c r="BI2300" s="2" t="e">
        <f t="shared" si="515"/>
        <v>#N/A</v>
      </c>
      <c r="BJ2300" s="1" t="e">
        <f t="shared" si="516"/>
        <v>#N/A</v>
      </c>
      <c r="BK2300" s="1" t="e">
        <f t="shared" si="517"/>
        <v>#N/A</v>
      </c>
    </row>
    <row r="2301" spans="1:63">
      <c r="A2301" t="s">
        <v>172</v>
      </c>
      <c r="B2301">
        <v>2002</v>
      </c>
      <c r="C2301" s="1">
        <v>0.57196935856688802</v>
      </c>
      <c r="D2301" s="1">
        <v>0.5</v>
      </c>
      <c r="E2301" s="1">
        <v>1.0000000000000009E-2</v>
      </c>
      <c r="F2301" s="1">
        <v>0.15000000000000002</v>
      </c>
      <c r="G2301" s="1">
        <v>1.8666666666666668E-2</v>
      </c>
      <c r="H2301" s="1">
        <v>4.0000000000000036E-2</v>
      </c>
      <c r="I2301" s="2">
        <v>0.71158333333333335</v>
      </c>
      <c r="J2301" s="1">
        <v>0.6744</v>
      </c>
      <c r="K2301" s="1">
        <v>0.90214285714285702</v>
      </c>
      <c r="L2301" s="2">
        <v>0.3</v>
      </c>
      <c r="M2301" s="2">
        <v>0.9</v>
      </c>
      <c r="N2301" s="1">
        <v>0.3</v>
      </c>
      <c r="O2301" s="2">
        <v>0.3175</v>
      </c>
      <c r="P2301" s="1">
        <v>0.72398399999999996</v>
      </c>
      <c r="Q2301" s="1">
        <v>0.27326829268292807</v>
      </c>
      <c r="R2301" s="3">
        <v>0.15762274000000001</v>
      </c>
      <c r="S2301" s="1">
        <v>4.5289855069999996E-2</v>
      </c>
      <c r="T2301" s="2">
        <v>0.5</v>
      </c>
      <c r="U2301" s="1">
        <v>0.17441193075236577</v>
      </c>
      <c r="V2301" s="1">
        <v>0.170847449676337</v>
      </c>
      <c r="W2301" s="1">
        <v>0.13</v>
      </c>
      <c r="X2301" s="1">
        <v>0</v>
      </c>
      <c r="Y2301" s="2">
        <v>0</v>
      </c>
      <c r="Z2301" s="1">
        <v>0.60049999943003063</v>
      </c>
      <c r="AA2301" s="1" t="e">
        <v>#N/A</v>
      </c>
      <c r="AB2301" s="2">
        <v>0.75079743839706536</v>
      </c>
      <c r="AC2301" s="2">
        <v>0.69484021697540799</v>
      </c>
      <c r="AD2301" s="1">
        <v>0.11893717738290667</v>
      </c>
      <c r="AE2301" s="1">
        <v>0.26299671428571431</v>
      </c>
      <c r="AF2301" s="1">
        <v>0.61290322580645162</v>
      </c>
      <c r="AG2301" s="4">
        <v>10905.785942190199</v>
      </c>
      <c r="AH2301" s="4">
        <v>9720</v>
      </c>
      <c r="AI2301" s="4">
        <v>46710</v>
      </c>
      <c r="AJ2301" s="2" t="e">
        <v>#N/A</v>
      </c>
      <c r="AK2301" s="2" t="e">
        <v>#N/A</v>
      </c>
      <c r="AL2301" s="2" t="e">
        <v>#N/A</v>
      </c>
      <c r="AM2301" s="2"/>
      <c r="AN2301" s="2" t="e">
        <v>#N/A</v>
      </c>
      <c r="AO2301" s="2" t="e">
        <v>#N/A</v>
      </c>
      <c r="AP2301" s="2" t="e">
        <v>#N/A</v>
      </c>
      <c r="AQ2301" s="2" t="e">
        <v>#N/A</v>
      </c>
      <c r="AR2301" s="2"/>
      <c r="AS2301" s="2" t="e">
        <v>#N/A</v>
      </c>
      <c r="AT2301" s="2">
        <v>0.5638373363152509</v>
      </c>
      <c r="AU2301" s="2">
        <v>0.5584802348985487</v>
      </c>
      <c r="AV2301" s="4"/>
      <c r="AW2301" s="4"/>
      <c r="AX2301" s="1">
        <f t="shared" si="504"/>
        <v>0.21510600420559245</v>
      </c>
      <c r="AY2301" s="2">
        <f t="shared" si="505"/>
        <v>0.58651802721088431</v>
      </c>
      <c r="AZ2301" s="1">
        <f t="shared" si="506"/>
        <v>0.34003297755058559</v>
      </c>
      <c r="BA2301" s="1">
        <f t="shared" si="507"/>
        <v>0.17929322997645558</v>
      </c>
      <c r="BB2301" s="1">
        <f t="shared" si="508"/>
        <v>0.27923192918362078</v>
      </c>
      <c r="BC2301" s="1">
        <f t="shared" si="509"/>
        <v>0.40374310787144829</v>
      </c>
      <c r="BD2301" s="1">
        <f t="shared" si="510"/>
        <v>0.33756852497096418</v>
      </c>
      <c r="BE2301" s="1" t="e">
        <f t="shared" si="511"/>
        <v>#N/A</v>
      </c>
      <c r="BF2301" s="2">
        <f t="shared" si="512"/>
        <v>0.20094749916877244</v>
      </c>
      <c r="BG2301" s="1" t="e">
        <f t="shared" si="513"/>
        <v>#N/A</v>
      </c>
      <c r="BH2301" s="1">
        <f t="shared" si="514"/>
        <v>0.34018118734201108</v>
      </c>
      <c r="BI2301" s="2" t="e">
        <f t="shared" si="515"/>
        <v>#N/A</v>
      </c>
      <c r="BJ2301" s="1" t="e">
        <f t="shared" si="516"/>
        <v>#N/A</v>
      </c>
      <c r="BK2301" s="1" t="e">
        <f t="shared" si="517"/>
        <v>#N/A</v>
      </c>
    </row>
    <row r="2302" spans="1:63">
      <c r="A2302" t="s">
        <v>172</v>
      </c>
      <c r="B2302">
        <v>2003</v>
      </c>
      <c r="C2302" s="1">
        <v>0.57196935856688802</v>
      </c>
      <c r="D2302" s="1">
        <v>0.5</v>
      </c>
      <c r="E2302" s="1">
        <v>5.0000000000000044E-3</v>
      </c>
      <c r="F2302" s="1">
        <v>0.15000000000000002</v>
      </c>
      <c r="G2302" s="1">
        <v>1.8666666666666668E-2</v>
      </c>
      <c r="H2302" s="1">
        <v>4.500000000000004E-2</v>
      </c>
      <c r="I2302" s="2">
        <v>0.71158333333333335</v>
      </c>
      <c r="J2302" s="1">
        <v>0.67559999999999998</v>
      </c>
      <c r="K2302" s="1">
        <v>0.90500000000000003</v>
      </c>
      <c r="L2302" s="2">
        <v>0.3</v>
      </c>
      <c r="M2302" s="2">
        <v>1</v>
      </c>
      <c r="N2302" s="1">
        <v>0.3</v>
      </c>
      <c r="O2302" s="2">
        <v>0.3175</v>
      </c>
      <c r="P2302" s="1">
        <v>0.72398399999999996</v>
      </c>
      <c r="Q2302" s="1">
        <v>0.30180292619147087</v>
      </c>
      <c r="R2302" s="3">
        <v>0.15762274000000001</v>
      </c>
      <c r="S2302" s="1">
        <v>5.3475935830000002E-2</v>
      </c>
      <c r="T2302" s="2">
        <v>0.5</v>
      </c>
      <c r="U2302" s="1">
        <v>0.17441193075236577</v>
      </c>
      <c r="V2302" s="1">
        <v>0.170847449676337</v>
      </c>
      <c r="W2302" s="1">
        <v>0.13</v>
      </c>
      <c r="X2302" s="1">
        <v>0</v>
      </c>
      <c r="Y2302" s="2">
        <v>0</v>
      </c>
      <c r="Z2302" s="1">
        <v>0.60899999924004078</v>
      </c>
      <c r="AA2302" s="1" t="e">
        <v>#N/A</v>
      </c>
      <c r="AB2302" s="2">
        <v>0.74587984167351196</v>
      </c>
      <c r="AC2302" s="2">
        <v>0.66163557124857797</v>
      </c>
      <c r="AD2302" s="1">
        <v>0.52332358048478778</v>
      </c>
      <c r="AE2302" s="1">
        <v>0.26299671428571431</v>
      </c>
      <c r="AF2302" s="1">
        <v>0.67741935483870963</v>
      </c>
      <c r="AG2302" s="4">
        <v>11193.1644630008</v>
      </c>
      <c r="AH2302" s="4">
        <v>9840</v>
      </c>
      <c r="AI2302" s="4">
        <v>46710</v>
      </c>
      <c r="AJ2302" s="2" t="e">
        <v>#N/A</v>
      </c>
      <c r="AK2302" s="2" t="e">
        <v>#N/A</v>
      </c>
      <c r="AL2302" s="2" t="e">
        <v>#N/A</v>
      </c>
      <c r="AM2302" s="2"/>
      <c r="AN2302" s="2" t="e">
        <v>#N/A</v>
      </c>
      <c r="AO2302" s="2" t="e">
        <v>#N/A</v>
      </c>
      <c r="AP2302" s="2" t="e">
        <v>#N/A</v>
      </c>
      <c r="AQ2302" s="2" t="e">
        <v>#N/A</v>
      </c>
      <c r="AR2302" s="2"/>
      <c r="AS2302" s="2" t="e">
        <v>#N/A</v>
      </c>
      <c r="AT2302" s="2">
        <v>0.56267538938444506</v>
      </c>
      <c r="AU2302" s="2">
        <v>0.62530670062817817</v>
      </c>
      <c r="AV2302" s="4"/>
      <c r="AW2302" s="4"/>
      <c r="AX2302" s="1">
        <f t="shared" si="504"/>
        <v>0.21510600420559242</v>
      </c>
      <c r="AY2302" s="2">
        <f t="shared" si="505"/>
        <v>0.60138333333333327</v>
      </c>
      <c r="AZ2302" s="1">
        <f t="shared" si="506"/>
        <v>0.34737712040429419</v>
      </c>
      <c r="BA2302" s="1">
        <f t="shared" si="507"/>
        <v>0.18070989661145723</v>
      </c>
      <c r="BB2302" s="1">
        <f t="shared" si="508"/>
        <v>0.27923192918362078</v>
      </c>
      <c r="BC2302" s="1">
        <f t="shared" si="509"/>
        <v>0.416841561268116</v>
      </c>
      <c r="BD2302" s="1">
        <f t="shared" si="510"/>
        <v>0.34280048769857846</v>
      </c>
      <c r="BE2302" s="1" t="e">
        <f t="shared" si="511"/>
        <v>#N/A</v>
      </c>
      <c r="BF2302" s="2">
        <f t="shared" si="512"/>
        <v>0.19701908023065351</v>
      </c>
      <c r="BG2302" s="1" t="e">
        <f t="shared" si="513"/>
        <v>#N/A</v>
      </c>
      <c r="BH2302" s="1">
        <f t="shared" si="514"/>
        <v>0.34629132605010504</v>
      </c>
      <c r="BI2302" s="2" t="e">
        <f t="shared" si="515"/>
        <v>#N/A</v>
      </c>
      <c r="BJ2302" s="1" t="e">
        <f t="shared" si="516"/>
        <v>#N/A</v>
      </c>
      <c r="BK2302" s="1" t="e">
        <f t="shared" si="517"/>
        <v>#N/A</v>
      </c>
    </row>
    <row r="2303" spans="1:63">
      <c r="A2303" t="s">
        <v>172</v>
      </c>
      <c r="B2303">
        <v>2004</v>
      </c>
      <c r="C2303" s="1">
        <v>0.57196935856688802</v>
      </c>
      <c r="D2303" s="1">
        <v>0.5</v>
      </c>
      <c r="E2303" s="1">
        <v>0</v>
      </c>
      <c r="F2303" s="1">
        <v>0.15000000000000002</v>
      </c>
      <c r="G2303" s="1">
        <v>1.8666666666666668E-2</v>
      </c>
      <c r="H2303" s="1">
        <v>5.0000000000000044E-2</v>
      </c>
      <c r="I2303" s="2">
        <v>0.71158333333333335</v>
      </c>
      <c r="J2303" s="1">
        <v>0.67680000000000007</v>
      </c>
      <c r="K2303" s="1">
        <v>0.89499999999997637</v>
      </c>
      <c r="L2303" s="2">
        <v>0.3</v>
      </c>
      <c r="M2303" s="2">
        <v>0.9</v>
      </c>
      <c r="N2303" s="1">
        <v>0.3</v>
      </c>
      <c r="O2303" s="2">
        <v>0.3175</v>
      </c>
      <c r="P2303" s="1">
        <v>0.72398399999999996</v>
      </c>
      <c r="Q2303" s="1">
        <v>0.33033755970001355</v>
      </c>
      <c r="R2303" s="3">
        <v>0.15762274000000001</v>
      </c>
      <c r="S2303" s="1">
        <v>9.0183028000000002E-4</v>
      </c>
      <c r="T2303" s="2">
        <v>0.5</v>
      </c>
      <c r="U2303" s="1">
        <v>0.17441193075236577</v>
      </c>
      <c r="V2303" s="1">
        <v>0.170847449676337</v>
      </c>
      <c r="W2303" s="1">
        <v>0.13</v>
      </c>
      <c r="X2303" s="1">
        <v>0</v>
      </c>
      <c r="Y2303" s="2">
        <v>0</v>
      </c>
      <c r="Z2303" s="1">
        <v>0.61749999905005093</v>
      </c>
      <c r="AA2303" s="1" t="e">
        <v>#N/A</v>
      </c>
      <c r="AB2303" s="2">
        <v>0.798490670816278</v>
      </c>
      <c r="AC2303" s="2">
        <v>0.59279552967198001</v>
      </c>
      <c r="AD2303" s="1">
        <v>0.68580082052940439</v>
      </c>
      <c r="AE2303" s="1">
        <v>0.26299671428571431</v>
      </c>
      <c r="AF2303" s="1">
        <v>0.70967741935483875</v>
      </c>
      <c r="AG2303" s="4">
        <v>12316.8309728598</v>
      </c>
      <c r="AH2303" s="4">
        <v>11120</v>
      </c>
      <c r="AI2303" s="4">
        <v>46984.811417035402</v>
      </c>
      <c r="AJ2303" s="2" t="e">
        <v>#N/A</v>
      </c>
      <c r="AK2303" s="2" t="e">
        <v>#N/A</v>
      </c>
      <c r="AL2303" s="2" t="e">
        <v>#N/A</v>
      </c>
      <c r="AM2303" s="2"/>
      <c r="AN2303" s="2" t="e">
        <v>#N/A</v>
      </c>
      <c r="AO2303" s="2" t="e">
        <v>#N/A</v>
      </c>
      <c r="AP2303" s="2" t="e">
        <v>#N/A</v>
      </c>
      <c r="AQ2303" s="2" t="e">
        <v>#N/A</v>
      </c>
      <c r="AR2303" s="2"/>
      <c r="AS2303" s="2" t="e">
        <v>#N/A</v>
      </c>
      <c r="AT2303" s="2">
        <v>0.54701960133583072</v>
      </c>
      <c r="AU2303" s="2">
        <v>0.64978041319031909</v>
      </c>
      <c r="AV2303" s="4"/>
      <c r="AW2303" s="4"/>
      <c r="AX2303" s="1">
        <f t="shared" si="504"/>
        <v>0.21510600420559242</v>
      </c>
      <c r="AY2303" s="2">
        <f t="shared" si="505"/>
        <v>0.58584047619047286</v>
      </c>
      <c r="AZ2303" s="1">
        <f t="shared" si="506"/>
        <v>0.3425692259960027</v>
      </c>
      <c r="BA2303" s="1">
        <f t="shared" si="507"/>
        <v>0.18212656324645896</v>
      </c>
      <c r="BB2303" s="1">
        <f t="shared" si="508"/>
        <v>0.27923192918362078</v>
      </c>
      <c r="BC2303" s="1">
        <f t="shared" si="509"/>
        <v>0.40096666063033937</v>
      </c>
      <c r="BD2303" s="1">
        <f t="shared" si="510"/>
        <v>0.34588959328333163</v>
      </c>
      <c r="BE2303" s="1" t="e">
        <f t="shared" si="511"/>
        <v>#N/A</v>
      </c>
      <c r="BF2303" s="2">
        <f t="shared" si="512"/>
        <v>0.1938305801824089</v>
      </c>
      <c r="BG2303" s="1" t="e">
        <f t="shared" si="513"/>
        <v>#N/A</v>
      </c>
      <c r="BH2303" s="1">
        <f t="shared" si="514"/>
        <v>0.34202939436576396</v>
      </c>
      <c r="BI2303" s="2" t="e">
        <f t="shared" si="515"/>
        <v>#N/A</v>
      </c>
      <c r="BJ2303" s="1" t="e">
        <f t="shared" si="516"/>
        <v>#N/A</v>
      </c>
      <c r="BK2303" s="1" t="e">
        <f t="shared" si="517"/>
        <v>#N/A</v>
      </c>
    </row>
    <row r="2304" spans="1:63">
      <c r="A2304" t="s">
        <v>172</v>
      </c>
      <c r="B2304">
        <v>2005</v>
      </c>
      <c r="C2304" s="1">
        <v>0.57196935856688802</v>
      </c>
      <c r="D2304" s="1">
        <v>0.5</v>
      </c>
      <c r="E2304" s="1">
        <v>1.0000000000000009E-2</v>
      </c>
      <c r="F2304" s="1">
        <v>0.15000000000000002</v>
      </c>
      <c r="G2304" s="1">
        <v>1.8666666666666668E-2</v>
      </c>
      <c r="H2304" s="1">
        <v>4.0000000000000036E-2</v>
      </c>
      <c r="I2304" s="2">
        <v>0.71158333333333335</v>
      </c>
      <c r="J2304" s="1">
        <v>0.67799999999999994</v>
      </c>
      <c r="K2304" s="1">
        <v>0.8208333333333333</v>
      </c>
      <c r="L2304" s="2">
        <v>0.3</v>
      </c>
      <c r="M2304" s="2">
        <v>0.88</v>
      </c>
      <c r="N2304" s="1">
        <v>0.3</v>
      </c>
      <c r="O2304" s="2">
        <v>0.3175</v>
      </c>
      <c r="P2304" s="1">
        <v>0.72398399999999996</v>
      </c>
      <c r="Q2304" s="1">
        <v>0.35887219320855623</v>
      </c>
      <c r="R2304" s="3">
        <v>0.15762274000000001</v>
      </c>
      <c r="S2304" s="1">
        <v>0</v>
      </c>
      <c r="T2304" s="2">
        <v>0.5</v>
      </c>
      <c r="U2304" s="1">
        <v>0.17441193075236577</v>
      </c>
      <c r="V2304" s="1">
        <v>0.170847449676337</v>
      </c>
      <c r="W2304" s="1">
        <v>0.13</v>
      </c>
      <c r="X2304" s="1">
        <v>0</v>
      </c>
      <c r="Y2304" s="2">
        <v>0</v>
      </c>
      <c r="Z2304" s="1">
        <v>0.62599999886006119</v>
      </c>
      <c r="AA2304" s="1" t="e">
        <v>#N/A</v>
      </c>
      <c r="AB2304" s="2">
        <v>0.77799098419258006</v>
      </c>
      <c r="AC2304" s="2">
        <v>0.71772740722127804</v>
      </c>
      <c r="AD2304" s="1">
        <v>1</v>
      </c>
      <c r="AE2304" s="1">
        <v>0.26299671428571431</v>
      </c>
      <c r="AF2304" s="1">
        <v>0.61290322580645162</v>
      </c>
      <c r="AG2304" s="4">
        <v>13157.513567387699</v>
      </c>
      <c r="AH2304" s="4">
        <v>12100</v>
      </c>
      <c r="AI2304" s="4">
        <v>48000</v>
      </c>
      <c r="AJ2304" s="2" t="e">
        <v>#N/A</v>
      </c>
      <c r="AK2304" s="2" t="e">
        <v>#N/A</v>
      </c>
      <c r="AL2304" s="2" t="e">
        <v>#N/A</v>
      </c>
      <c r="AM2304" s="2"/>
      <c r="AN2304" s="2" t="e">
        <v>#N/A</v>
      </c>
      <c r="AO2304" s="2" t="e">
        <v>#N/A</v>
      </c>
      <c r="AP2304" s="2" t="e">
        <v>#N/A</v>
      </c>
      <c r="AQ2304" s="2" t="e">
        <v>#N/A</v>
      </c>
      <c r="AR2304" s="2"/>
      <c r="AS2304" s="2" t="e">
        <v>#N/A</v>
      </c>
      <c r="AT2304" s="2">
        <v>0.71793257255306453</v>
      </c>
      <c r="AU2304" s="2">
        <v>0.65660782809642348</v>
      </c>
      <c r="AV2304" s="4"/>
      <c r="AW2304" s="4"/>
      <c r="AX2304" s="1">
        <f t="shared" si="504"/>
        <v>0.21510600420559245</v>
      </c>
      <c r="AY2304" s="2">
        <f t="shared" si="505"/>
        <v>0.5725595238095238</v>
      </c>
      <c r="AZ2304" s="1">
        <f t="shared" si="506"/>
        <v>0.34809578664171126</v>
      </c>
      <c r="BA2304" s="1">
        <f t="shared" si="507"/>
        <v>0.18354322988146066</v>
      </c>
      <c r="BB2304" s="1">
        <f t="shared" si="508"/>
        <v>0.27923192918362078</v>
      </c>
      <c r="BC2304" s="1">
        <f t="shared" si="509"/>
        <v>0.39972201280034053</v>
      </c>
      <c r="BD2304" s="1">
        <f t="shared" si="510"/>
        <v>0.33828425442364823</v>
      </c>
      <c r="BE2304" s="1" t="e">
        <f t="shared" si="511"/>
        <v>#N/A</v>
      </c>
      <c r="BF2304" s="2">
        <f t="shared" si="512"/>
        <v>0.22136509639669227</v>
      </c>
      <c r="BG2304" s="1" t="e">
        <f t="shared" si="513"/>
        <v>#N/A</v>
      </c>
      <c r="BH2304" s="1">
        <f t="shared" si="514"/>
        <v>0.33907939880253651</v>
      </c>
      <c r="BI2304" s="2" t="e">
        <f t="shared" si="515"/>
        <v>#N/A</v>
      </c>
      <c r="BJ2304" s="1" t="e">
        <f t="shared" si="516"/>
        <v>#N/A</v>
      </c>
      <c r="BK2304" s="1" t="e">
        <f t="shared" si="517"/>
        <v>#N/A</v>
      </c>
    </row>
    <row r="2305" spans="1:63">
      <c r="A2305" t="s">
        <v>172</v>
      </c>
      <c r="B2305">
        <v>2006</v>
      </c>
      <c r="C2305" s="1">
        <v>0.57196935856688802</v>
      </c>
      <c r="D2305" s="1">
        <v>0.5</v>
      </c>
      <c r="E2305" s="1">
        <v>1.0000000000000009E-2</v>
      </c>
      <c r="F2305" s="1">
        <v>0.15000000000000002</v>
      </c>
      <c r="G2305" s="1">
        <v>1.8666666666666668E-2</v>
      </c>
      <c r="H2305" s="1">
        <v>4.0000000000000036E-2</v>
      </c>
      <c r="I2305" s="2">
        <v>0.71158333333333335</v>
      </c>
      <c r="J2305" s="1">
        <v>0.67760000000000009</v>
      </c>
      <c r="K2305" s="1">
        <v>0.87416666666666665</v>
      </c>
      <c r="L2305" s="2">
        <v>0.3</v>
      </c>
      <c r="M2305" s="2">
        <v>1</v>
      </c>
      <c r="N2305" s="1">
        <v>0.3</v>
      </c>
      <c r="O2305" s="2">
        <v>0.3175</v>
      </c>
      <c r="P2305" s="1">
        <v>0.72398399999999996</v>
      </c>
      <c r="Q2305" s="1">
        <v>0.38740682671709858</v>
      </c>
      <c r="R2305" s="3">
        <v>0.15762274000000001</v>
      </c>
      <c r="S2305" s="1">
        <v>5.3664919999999996E-5</v>
      </c>
      <c r="T2305" s="2">
        <v>0.5</v>
      </c>
      <c r="U2305" s="1">
        <v>0.17441193075236577</v>
      </c>
      <c r="V2305" s="1">
        <v>0.170847449676337</v>
      </c>
      <c r="W2305" s="1">
        <v>0.13</v>
      </c>
      <c r="X2305" s="1">
        <v>0</v>
      </c>
      <c r="Y2305" s="2">
        <v>0</v>
      </c>
      <c r="Z2305" s="1">
        <v>0.63449999867007134</v>
      </c>
      <c r="AA2305" s="1" t="e">
        <v>#N/A</v>
      </c>
      <c r="AB2305" s="2">
        <v>0.75785322164205804</v>
      </c>
      <c r="AC2305" s="2">
        <v>0.71940474329666204</v>
      </c>
      <c r="AD2305" s="1">
        <v>1</v>
      </c>
      <c r="AE2305" s="1">
        <v>0.26299671428571431</v>
      </c>
      <c r="AF2305" s="1">
        <v>0.64516129032258063</v>
      </c>
      <c r="AG2305" s="4">
        <v>14217.0792073344</v>
      </c>
      <c r="AH2305" s="4">
        <v>13270</v>
      </c>
      <c r="AI2305" s="4">
        <v>48393</v>
      </c>
      <c r="AJ2305" s="2" t="e">
        <v>#N/A</v>
      </c>
      <c r="AK2305" s="2" t="e">
        <v>#N/A</v>
      </c>
      <c r="AL2305" s="2" t="e">
        <v>#N/A</v>
      </c>
      <c r="AM2305" s="2"/>
      <c r="AN2305" s="2" t="e">
        <v>#N/A</v>
      </c>
      <c r="AO2305" s="2" t="e">
        <v>#N/A</v>
      </c>
      <c r="AP2305" s="2" t="e">
        <v>#N/A</v>
      </c>
      <c r="AQ2305" s="2" t="e">
        <v>#N/A</v>
      </c>
      <c r="AR2305" s="2"/>
      <c r="AS2305" s="2" t="e">
        <v>#N/A</v>
      </c>
      <c r="AT2305" s="2">
        <v>0.69693926449941679</v>
      </c>
      <c r="AU2305" s="2">
        <v>0.6702875929077553</v>
      </c>
      <c r="AV2305" s="4"/>
      <c r="AW2305" s="4"/>
      <c r="AX2305" s="1">
        <f t="shared" si="504"/>
        <v>0.21510600420559245</v>
      </c>
      <c r="AY2305" s="2">
        <f t="shared" si="505"/>
        <v>0.59726428571428569</v>
      </c>
      <c r="AZ2305" s="1">
        <f t="shared" si="506"/>
        <v>0.35381344632741973</v>
      </c>
      <c r="BA2305" s="1">
        <f t="shared" si="507"/>
        <v>0.18495989651646236</v>
      </c>
      <c r="BB2305" s="1">
        <f t="shared" si="508"/>
        <v>0.27923192918362078</v>
      </c>
      <c r="BC2305" s="1">
        <f t="shared" si="509"/>
        <v>0.41396130888145277</v>
      </c>
      <c r="BD2305" s="1">
        <f t="shared" si="510"/>
        <v>0.35192891556396089</v>
      </c>
      <c r="BE2305" s="1" t="e">
        <f t="shared" si="511"/>
        <v>#N/A</v>
      </c>
      <c r="BF2305" s="2">
        <f t="shared" si="512"/>
        <v>0.2174197229438137</v>
      </c>
      <c r="BG2305" s="1" t="e">
        <f t="shared" si="513"/>
        <v>#N/A</v>
      </c>
      <c r="BH2305" s="1">
        <f t="shared" si="514"/>
        <v>0.34837405120967818</v>
      </c>
      <c r="BI2305" s="2" t="e">
        <f t="shared" si="515"/>
        <v>#N/A</v>
      </c>
      <c r="BJ2305" s="1" t="e">
        <f t="shared" si="516"/>
        <v>#N/A</v>
      </c>
      <c r="BK2305" s="1" t="e">
        <f t="shared" si="517"/>
        <v>#N/A</v>
      </c>
    </row>
    <row r="2306" spans="1:63">
      <c r="A2306" t="s">
        <v>172</v>
      </c>
      <c r="B2306">
        <v>2007</v>
      </c>
      <c r="C2306" s="1">
        <v>0.57196935856688802</v>
      </c>
      <c r="D2306" s="1">
        <v>0.5</v>
      </c>
      <c r="E2306" s="1">
        <v>1.0000000000000009E-2</v>
      </c>
      <c r="F2306" s="1">
        <v>0.15000000000000002</v>
      </c>
      <c r="G2306" s="1">
        <v>1.8666666666666668E-2</v>
      </c>
      <c r="H2306" s="1">
        <v>4.0000000000000036E-2</v>
      </c>
      <c r="I2306" s="2">
        <v>0.71158333333333335</v>
      </c>
      <c r="J2306" s="1">
        <v>0.67720000000000002</v>
      </c>
      <c r="K2306" s="1">
        <v>0.94958333333333333</v>
      </c>
      <c r="L2306" s="2">
        <v>0.3</v>
      </c>
      <c r="M2306" s="2">
        <v>0.79</v>
      </c>
      <c r="N2306" s="1">
        <v>0.3</v>
      </c>
      <c r="O2306" s="2">
        <v>0.3175</v>
      </c>
      <c r="P2306" s="1">
        <v>0.72398399999999996</v>
      </c>
      <c r="Q2306" s="1">
        <v>0.41594146022564127</v>
      </c>
      <c r="R2306" s="3">
        <v>0.15762274000000001</v>
      </c>
      <c r="S2306" s="1">
        <v>8.3726419999999993E-5</v>
      </c>
      <c r="T2306" s="2">
        <v>0.5</v>
      </c>
      <c r="U2306" s="1">
        <v>0.17441193075236577</v>
      </c>
      <c r="V2306" s="1">
        <v>0.170847449676337</v>
      </c>
      <c r="W2306" s="1">
        <v>0.13</v>
      </c>
      <c r="X2306" s="1">
        <v>0</v>
      </c>
      <c r="Y2306" s="2">
        <v>0</v>
      </c>
      <c r="Z2306" s="1">
        <v>0.6429999984800816</v>
      </c>
      <c r="AA2306" s="1" t="e">
        <v>#N/A</v>
      </c>
      <c r="AB2306" s="2">
        <v>0.66575873521872797</v>
      </c>
      <c r="AC2306" s="2">
        <v>0.72301647766335397</v>
      </c>
      <c r="AD2306" s="1">
        <v>1</v>
      </c>
      <c r="AE2306" s="1">
        <v>0.26299671428571431</v>
      </c>
      <c r="AF2306" s="1">
        <v>0.64516129032258063</v>
      </c>
      <c r="AG2306" s="4">
        <v>14880.252019278299</v>
      </c>
      <c r="AH2306" s="4">
        <v>13960</v>
      </c>
      <c r="AI2306" s="4">
        <v>48789.841867090297</v>
      </c>
      <c r="AJ2306" s="2" t="e">
        <v>#N/A</v>
      </c>
      <c r="AK2306" s="2" t="e">
        <v>#N/A</v>
      </c>
      <c r="AL2306" s="2" t="e">
        <v>#N/A</v>
      </c>
      <c r="AM2306" s="2"/>
      <c r="AN2306" s="2" t="e">
        <v>#N/A</v>
      </c>
      <c r="AO2306" s="2" t="e">
        <v>#N/A</v>
      </c>
      <c r="AP2306" s="2" t="e">
        <v>#N/A</v>
      </c>
      <c r="AQ2306" s="2" t="e">
        <v>#N/A</v>
      </c>
      <c r="AR2306" s="2"/>
      <c r="AS2306" s="2" t="e">
        <v>#N/A</v>
      </c>
      <c r="AT2306" s="2">
        <v>0.69773391367359305</v>
      </c>
      <c r="AU2306" s="2">
        <v>0.66685425431836132</v>
      </c>
      <c r="AV2306" s="4"/>
      <c r="AW2306" s="4"/>
      <c r="AX2306" s="1">
        <f t="shared" si="504"/>
        <v>0.21510600420559245</v>
      </c>
      <c r="AY2306" s="2">
        <f t="shared" si="505"/>
        <v>0.57798095238095237</v>
      </c>
      <c r="AZ2306" s="1">
        <f t="shared" si="506"/>
        <v>0.35952638532912828</v>
      </c>
      <c r="BA2306" s="1">
        <f t="shared" si="507"/>
        <v>0.18637656315146409</v>
      </c>
      <c r="BB2306" s="1">
        <f t="shared" si="508"/>
        <v>0.27923192918362078</v>
      </c>
      <c r="BC2306" s="1">
        <f t="shared" si="509"/>
        <v>0.39153131569367616</v>
      </c>
      <c r="BD2306" s="1">
        <f t="shared" si="510"/>
        <v>0.36925413225982906</v>
      </c>
      <c r="BE2306" s="1" t="e">
        <f t="shared" si="511"/>
        <v>#N/A</v>
      </c>
      <c r="BF2306" s="2">
        <f t="shared" si="512"/>
        <v>0.20865091265556754</v>
      </c>
      <c r="BG2306" s="1" t="e">
        <f t="shared" si="513"/>
        <v>#N/A</v>
      </c>
      <c r="BH2306" s="1">
        <f t="shared" si="514"/>
        <v>0.34667245904570865</v>
      </c>
      <c r="BI2306" s="2" t="e">
        <f t="shared" si="515"/>
        <v>#N/A</v>
      </c>
      <c r="BJ2306" s="1" t="e">
        <f t="shared" si="516"/>
        <v>#N/A</v>
      </c>
      <c r="BK2306" s="1" t="e">
        <f t="shared" si="517"/>
        <v>#N/A</v>
      </c>
    </row>
    <row r="2307" spans="1:63">
      <c r="A2307" t="s">
        <v>172</v>
      </c>
      <c r="B2307">
        <v>2008</v>
      </c>
      <c r="C2307" s="1">
        <v>0.57196935856688802</v>
      </c>
      <c r="D2307" s="1">
        <v>0.5</v>
      </c>
      <c r="E2307" s="1">
        <v>1.0000000000000009E-2</v>
      </c>
      <c r="F2307" s="1">
        <v>0.15000000000000002</v>
      </c>
      <c r="G2307" s="1">
        <v>1.8666666666666668E-2</v>
      </c>
      <c r="H2307" s="1">
        <v>4.0000000000000036E-2</v>
      </c>
      <c r="I2307" s="2">
        <v>0.71158333333333335</v>
      </c>
      <c r="J2307" s="1">
        <v>0.67680000000000007</v>
      </c>
      <c r="K2307" s="1">
        <v>0.95041666666666669</v>
      </c>
      <c r="L2307" s="2">
        <v>0.3</v>
      </c>
      <c r="M2307" s="2">
        <v>0.80579999964684257</v>
      </c>
      <c r="N2307" s="1">
        <v>0.3</v>
      </c>
      <c r="O2307" s="2">
        <v>0.3175</v>
      </c>
      <c r="P2307" s="1">
        <v>0.72398399999999996</v>
      </c>
      <c r="Q2307" s="1">
        <v>0.44447609373418406</v>
      </c>
      <c r="R2307" s="3">
        <v>0.15762274000000001</v>
      </c>
      <c r="S2307" s="1">
        <v>2.1380845999999999E-4</v>
      </c>
      <c r="T2307" s="2">
        <v>0.5</v>
      </c>
      <c r="U2307" s="1">
        <v>0.17441193075236577</v>
      </c>
      <c r="V2307" s="1">
        <v>0.170847449676337</v>
      </c>
      <c r="W2307" s="1">
        <v>0.13</v>
      </c>
      <c r="X2307" s="1">
        <v>0</v>
      </c>
      <c r="Y2307" s="2">
        <v>0</v>
      </c>
      <c r="Z2307" s="1">
        <v>0.65149999829009175</v>
      </c>
      <c r="AA2307" s="1" t="e">
        <v>#N/A</v>
      </c>
      <c r="AB2307" s="2">
        <v>0.69647751560870597</v>
      </c>
      <c r="AC2307" s="2">
        <v>0.70876701905929207</v>
      </c>
      <c r="AD2307" s="1">
        <v>1</v>
      </c>
      <c r="AE2307" s="1">
        <v>0.26299671428571431</v>
      </c>
      <c r="AF2307" s="1">
        <v>0.54838709677419351</v>
      </c>
      <c r="AG2307" s="4">
        <v>15780.772652012</v>
      </c>
      <c r="AH2307" s="4">
        <v>15490</v>
      </c>
      <c r="AI2307" s="4">
        <v>49189.937995488501</v>
      </c>
      <c r="AJ2307" s="2" t="e">
        <v>#N/A</v>
      </c>
      <c r="AK2307" s="2" t="e">
        <v>#N/A</v>
      </c>
      <c r="AL2307" s="2" t="e">
        <v>#N/A</v>
      </c>
      <c r="AM2307" s="2"/>
      <c r="AN2307" s="2" t="e">
        <v>#N/A</v>
      </c>
      <c r="AO2307" s="2" t="e">
        <v>#N/A</v>
      </c>
      <c r="AP2307" s="2" t="e">
        <v>#N/A</v>
      </c>
      <c r="AQ2307" s="2" t="e">
        <v>#N/A</v>
      </c>
      <c r="AR2307" s="2"/>
      <c r="AS2307" s="2" t="e">
        <v>#N/A</v>
      </c>
      <c r="AT2307" s="2">
        <v>0.70544731834224028</v>
      </c>
      <c r="AU2307" s="2">
        <v>0.65297923782681955</v>
      </c>
      <c r="AV2307" s="4"/>
      <c r="AW2307" s="4"/>
      <c r="AX2307" s="1">
        <f t="shared" si="504"/>
        <v>0.21510600420559245</v>
      </c>
      <c r="AY2307" s="2">
        <f t="shared" si="505"/>
        <v>0.58029999994954895</v>
      </c>
      <c r="AZ2307" s="1">
        <f t="shared" si="506"/>
        <v>0.36525932843883685</v>
      </c>
      <c r="BA2307" s="1">
        <f t="shared" si="507"/>
        <v>0.18779322978646573</v>
      </c>
      <c r="BB2307" s="1">
        <f t="shared" si="508"/>
        <v>0.27923192918362078</v>
      </c>
      <c r="BC2307" s="1">
        <f t="shared" si="509"/>
        <v>0.39420132474888198</v>
      </c>
      <c r="BD2307" s="1">
        <f t="shared" si="510"/>
        <v>0.37414879340014179</v>
      </c>
      <c r="BE2307" s="1" t="e">
        <f t="shared" si="511"/>
        <v>#N/A</v>
      </c>
      <c r="BF2307" s="2">
        <f t="shared" si="512"/>
        <v>0.21106918530102386</v>
      </c>
      <c r="BG2307" s="1" t="e">
        <f t="shared" si="513"/>
        <v>#N/A</v>
      </c>
      <c r="BH2307" s="1">
        <f t="shared" si="514"/>
        <v>0.34919401577754816</v>
      </c>
      <c r="BI2307" s="2" t="e">
        <f t="shared" si="515"/>
        <v>#N/A</v>
      </c>
      <c r="BJ2307" s="1" t="e">
        <f t="shared" si="516"/>
        <v>#N/A</v>
      </c>
      <c r="BK2307" s="1" t="e">
        <f t="shared" si="517"/>
        <v>#N/A</v>
      </c>
    </row>
    <row r="2308" spans="1:63">
      <c r="A2308" t="s">
        <v>172</v>
      </c>
      <c r="B2308">
        <v>2009</v>
      </c>
      <c r="C2308" s="1">
        <v>0.57196935856688802</v>
      </c>
      <c r="D2308" s="1">
        <v>0.5</v>
      </c>
      <c r="E2308" s="1">
        <v>2.9799999557435508E-2</v>
      </c>
      <c r="F2308" s="1">
        <v>0.15000000000000002</v>
      </c>
      <c r="G2308" s="1">
        <v>1.8666666666666668E-2</v>
      </c>
      <c r="H2308" s="1">
        <v>5.919999957084654E-2</v>
      </c>
      <c r="I2308" s="2">
        <v>0.71158333333333335</v>
      </c>
      <c r="J2308" s="1">
        <v>0.6764</v>
      </c>
      <c r="K2308" s="1">
        <v>0.97791666666666666</v>
      </c>
      <c r="L2308" s="2">
        <v>0.3</v>
      </c>
      <c r="M2308" s="2">
        <v>0.82159999929368499</v>
      </c>
      <c r="N2308" s="1">
        <v>0.3</v>
      </c>
      <c r="O2308" s="2">
        <v>0.3175</v>
      </c>
      <c r="P2308" s="1">
        <v>0.72398399999999996</v>
      </c>
      <c r="Q2308" s="1">
        <v>0.47301072724272675</v>
      </c>
      <c r="R2308" s="3">
        <v>0.15762274000000001</v>
      </c>
      <c r="S2308" s="1">
        <v>0</v>
      </c>
      <c r="T2308" s="2">
        <v>0.5</v>
      </c>
      <c r="U2308" s="1">
        <v>0.17441193075236577</v>
      </c>
      <c r="V2308" s="1">
        <v>0.170847449676337</v>
      </c>
      <c r="W2308" s="1">
        <v>0.13</v>
      </c>
      <c r="X2308" s="1">
        <v>0</v>
      </c>
      <c r="Y2308" s="2">
        <v>0</v>
      </c>
      <c r="Z2308" s="1">
        <v>0.6599999981001019</v>
      </c>
      <c r="AA2308" s="1" t="e">
        <v>#N/A</v>
      </c>
      <c r="AB2308" s="2">
        <v>0.73483138262262404</v>
      </c>
      <c r="AC2308" s="2">
        <v>0.70506545909881202</v>
      </c>
      <c r="AD2308" s="1">
        <v>1</v>
      </c>
      <c r="AE2308" s="1">
        <v>0.26299671428571431</v>
      </c>
      <c r="AF2308" s="1">
        <v>0.32258064516129031</v>
      </c>
      <c r="AG2308" s="4">
        <v>14526.7131928709</v>
      </c>
      <c r="AH2308" s="4">
        <v>13640</v>
      </c>
      <c r="AI2308" s="4">
        <v>49593.315071432997</v>
      </c>
      <c r="AJ2308" s="2" t="e">
        <v>#N/A</v>
      </c>
      <c r="AK2308" s="2" t="e">
        <v>#N/A</v>
      </c>
      <c r="AL2308" s="2" t="e">
        <v>#N/A</v>
      </c>
      <c r="AM2308" s="2"/>
      <c r="AN2308" s="2" t="e">
        <v>#N/A</v>
      </c>
      <c r="AO2308" s="2" t="e">
        <v>#N/A</v>
      </c>
      <c r="AP2308" s="2" t="e">
        <v>#N/A</v>
      </c>
      <c r="AQ2308" s="2" t="e">
        <v>#N/A</v>
      </c>
      <c r="AR2308" s="2"/>
      <c r="AS2308" s="2" t="e">
        <v>#N/A</v>
      </c>
      <c r="AT2308" s="2">
        <v>0.72117736788361131</v>
      </c>
      <c r="AU2308" s="2">
        <v>0.64940715479431765</v>
      </c>
      <c r="AV2308" s="4"/>
      <c r="AW2308" s="4"/>
      <c r="AX2308" s="1">
        <f t="shared" si="504"/>
        <v>0.22160600406030609</v>
      </c>
      <c r="AY2308" s="2">
        <f t="shared" si="505"/>
        <v>0.58642857132766923</v>
      </c>
      <c r="AZ2308" s="1">
        <f t="shared" si="506"/>
        <v>0.37092349344854536</v>
      </c>
      <c r="BA2308" s="1">
        <f t="shared" si="507"/>
        <v>0.18920989642146746</v>
      </c>
      <c r="BB2308" s="1">
        <f t="shared" si="508"/>
        <v>0.27923192918362078</v>
      </c>
      <c r="BC2308" s="1">
        <f t="shared" si="509"/>
        <v>0.39683312374853219</v>
      </c>
      <c r="BD2308" s="1">
        <f t="shared" si="510"/>
        <v>0.3899878988396126</v>
      </c>
      <c r="BE2308" s="1" t="e">
        <f t="shared" si="511"/>
        <v>#N/A</v>
      </c>
      <c r="BF2308" s="2">
        <f t="shared" si="512"/>
        <v>0.21610742096050473</v>
      </c>
      <c r="BG2308" s="1" t="e">
        <f t="shared" si="513"/>
        <v>#N/A</v>
      </c>
      <c r="BH2308" s="1">
        <f t="shared" si="514"/>
        <v>0.35535098392392189</v>
      </c>
      <c r="BI2308" s="2" t="e">
        <f t="shared" si="515"/>
        <v>#N/A</v>
      </c>
      <c r="BJ2308" s="1" t="e">
        <f t="shared" si="516"/>
        <v>#N/A</v>
      </c>
      <c r="BK2308" s="1" t="e">
        <f t="shared" si="517"/>
        <v>#N/A</v>
      </c>
    </row>
    <row r="2309" spans="1:63">
      <c r="A2309" t="s">
        <v>172</v>
      </c>
      <c r="B2309">
        <v>2010</v>
      </c>
      <c r="C2309" s="1">
        <v>0.57196935856688802</v>
      </c>
      <c r="D2309" s="1">
        <v>0.5</v>
      </c>
      <c r="E2309" s="1">
        <v>4.9599999114871007E-2</v>
      </c>
      <c r="F2309" s="1">
        <v>0.15000000000000002</v>
      </c>
      <c r="G2309" s="1">
        <v>1.8666666666666668E-2</v>
      </c>
      <c r="H2309" s="1">
        <v>7.8399999141693155E-2</v>
      </c>
      <c r="I2309" s="2">
        <v>0.71158333333333335</v>
      </c>
      <c r="J2309" s="1">
        <v>0.68316399984881282</v>
      </c>
      <c r="K2309" s="1">
        <v>0.97791666666666666</v>
      </c>
      <c r="L2309" s="2">
        <v>0.3</v>
      </c>
      <c r="M2309" s="2">
        <v>0.83739999894052752</v>
      </c>
      <c r="N2309" s="1">
        <v>0.3</v>
      </c>
      <c r="O2309" s="2">
        <v>0.3175</v>
      </c>
      <c r="P2309" s="1">
        <v>0.72398399999999996</v>
      </c>
      <c r="Q2309" s="1">
        <v>0.50154536075126943</v>
      </c>
      <c r="R2309" s="3">
        <v>0.15762274000000001</v>
      </c>
      <c r="S2309" s="1">
        <v>0</v>
      </c>
      <c r="T2309" s="2">
        <v>0.5</v>
      </c>
      <c r="U2309" s="1">
        <v>0.17441193075236577</v>
      </c>
      <c r="V2309" s="1">
        <v>0.170847449676337</v>
      </c>
      <c r="W2309" s="1">
        <v>0.13</v>
      </c>
      <c r="X2309" s="1">
        <v>0</v>
      </c>
      <c r="Y2309" s="2">
        <v>0</v>
      </c>
      <c r="Z2309" s="1">
        <v>0.66849999791011216</v>
      </c>
      <c r="AA2309" s="1" t="e">
        <v>#N/A</v>
      </c>
      <c r="AB2309" s="2">
        <v>0.73717969639636138</v>
      </c>
      <c r="AC2309" s="2">
        <v>0.70711611364396432</v>
      </c>
      <c r="AD2309" s="1">
        <v>1</v>
      </c>
      <c r="AE2309" s="1">
        <v>0.26299671428571431</v>
      </c>
      <c r="AF2309" s="1">
        <v>0.32258064516129031</v>
      </c>
      <c r="AG2309" s="4"/>
      <c r="AH2309" s="4">
        <v>15465.333333333489</v>
      </c>
      <c r="AI2309" s="4"/>
      <c r="AJ2309" s="2" t="e">
        <v>#N/A</v>
      </c>
      <c r="AK2309" s="2" t="e">
        <v>#N/A</v>
      </c>
      <c r="AL2309" s="2" t="e">
        <v>#N/A</v>
      </c>
      <c r="AM2309" s="2"/>
      <c r="AN2309" s="2" t="e">
        <v>#N/A</v>
      </c>
      <c r="AO2309" s="2" t="e">
        <v>#N/A</v>
      </c>
      <c r="AP2309" s="2" t="e">
        <v>#N/A</v>
      </c>
      <c r="AQ2309" s="2" t="e">
        <v>#N/A</v>
      </c>
      <c r="AR2309" s="2"/>
      <c r="AS2309" s="2" t="e">
        <v>#N/A</v>
      </c>
      <c r="AT2309" s="2">
        <v>0.71896559425421214</v>
      </c>
      <c r="AU2309" s="2">
        <v>0.64791308327976949</v>
      </c>
      <c r="AV2309" s="4"/>
      <c r="AW2309" s="4"/>
      <c r="AX2309" s="1">
        <f t="shared" si="504"/>
        <v>0.22810600391501978</v>
      </c>
      <c r="AY2309" s="2">
        <f t="shared" si="505"/>
        <v>0.58965199982704863</v>
      </c>
      <c r="AZ2309" s="1">
        <f t="shared" si="506"/>
        <v>0.37663042015025389</v>
      </c>
      <c r="BA2309" s="1">
        <f t="shared" si="507"/>
        <v>0.19062656305646916</v>
      </c>
      <c r="BB2309" s="1">
        <f t="shared" si="508"/>
        <v>0.27923192918362078</v>
      </c>
      <c r="BC2309" s="1">
        <f t="shared" si="509"/>
        <v>0.40028467922693955</v>
      </c>
      <c r="BD2309" s="1">
        <f t="shared" si="510"/>
        <v>0.40124367094575009</v>
      </c>
      <c r="BE2309" s="1" t="e">
        <f t="shared" si="511"/>
        <v>#N/A</v>
      </c>
      <c r="BF2309" s="2">
        <f t="shared" si="512"/>
        <v>0.21632614042945378</v>
      </c>
      <c r="BG2309" s="1" t="e">
        <f t="shared" si="513"/>
        <v>#N/A</v>
      </c>
      <c r="BH2309" s="1">
        <f t="shared" si="514"/>
        <v>0.36025342645210351</v>
      </c>
      <c r="BI2309" s="2" t="e">
        <f t="shared" si="515"/>
        <v>#N/A</v>
      </c>
      <c r="BJ2309" s="1" t="e">
        <f t="shared" si="516"/>
        <v>#N/A</v>
      </c>
      <c r="BK2309" s="1" t="e">
        <f t="shared" si="517"/>
        <v>#N/A</v>
      </c>
    </row>
    <row r="2310" spans="1:63">
      <c r="A2310" t="s">
        <v>173</v>
      </c>
      <c r="B2310">
        <v>1995</v>
      </c>
      <c r="C2310" s="1">
        <v>0.76809602743641048</v>
      </c>
      <c r="D2310" s="1">
        <v>0.5</v>
      </c>
      <c r="E2310" s="1">
        <v>2.0000000000000018E-2</v>
      </c>
      <c r="F2310" s="1">
        <v>0.125</v>
      </c>
      <c r="G2310" s="1">
        <v>1.3333333333333333E-3</v>
      </c>
      <c r="H2310" s="1">
        <v>0.10999999999999999</v>
      </c>
      <c r="I2310" s="2">
        <v>0.71158333333333335</v>
      </c>
      <c r="J2310" s="1">
        <v>0.70400000000000007</v>
      </c>
      <c r="K2310" s="1">
        <v>0.85399999999999998</v>
      </c>
      <c r="L2310" s="2">
        <v>0.3</v>
      </c>
      <c r="M2310" s="2">
        <v>1</v>
      </c>
      <c r="N2310" s="1">
        <v>0.3</v>
      </c>
      <c r="O2310" s="2">
        <v>0.3175</v>
      </c>
      <c r="P2310" s="1">
        <v>0.49520000000000008</v>
      </c>
      <c r="Q2310" s="1">
        <v>0.27131707317073195</v>
      </c>
      <c r="R2310" s="3">
        <v>0.248847926</v>
      </c>
      <c r="S2310" s="1">
        <v>5.5248618800000007E-3</v>
      </c>
      <c r="T2310" s="2">
        <v>0.5</v>
      </c>
      <c r="U2310" s="1">
        <v>4.0567494042948862E-2</v>
      </c>
      <c r="V2310" s="1">
        <v>4.2824159881293102E-2</v>
      </c>
      <c r="W2310" s="1">
        <v>1.0000000000000009E-2</v>
      </c>
      <c r="X2310" s="1">
        <v>0</v>
      </c>
      <c r="Y2310" s="2">
        <v>0</v>
      </c>
      <c r="Z2310" s="1">
        <v>0.5</v>
      </c>
      <c r="AA2310" s="1">
        <v>0.49536000430583954</v>
      </c>
      <c r="AB2310" s="2">
        <v>0.7119548519485045</v>
      </c>
      <c r="AC2310" s="2">
        <v>0.72789108084257736</v>
      </c>
      <c r="AD2310" s="1">
        <v>7.6398104410233337E-3</v>
      </c>
      <c r="AE2310" s="1">
        <v>0.2972003141554605</v>
      </c>
      <c r="AF2310" s="1">
        <v>0.61290322580645162</v>
      </c>
      <c r="AG2310" s="4">
        <v>6328.1512544991001</v>
      </c>
      <c r="AH2310" s="4">
        <v>5880</v>
      </c>
      <c r="AI2310" s="4">
        <v>145437</v>
      </c>
      <c r="AJ2310" s="2">
        <v>0.63144000548869372</v>
      </c>
      <c r="AK2310" s="2">
        <v>0.28800000250339508</v>
      </c>
      <c r="AL2310" s="2">
        <v>0.53280000463128085</v>
      </c>
      <c r="AM2310" s="2"/>
      <c r="AN2310" s="2">
        <v>0.49320000428706406</v>
      </c>
      <c r="AO2310" s="2">
        <v>0.28800000250339508</v>
      </c>
      <c r="AP2310" s="2">
        <v>0.59616000518202783</v>
      </c>
      <c r="AQ2310" s="2">
        <v>0.61272000532597304</v>
      </c>
      <c r="AR2310" s="2"/>
      <c r="AS2310" s="2">
        <v>0.51840000450611112</v>
      </c>
      <c r="AT2310" s="2">
        <v>0.5259009661498133</v>
      </c>
      <c r="AU2310" s="2">
        <v>0.44039503592856599</v>
      </c>
      <c r="AV2310" s="4">
        <v>40.58</v>
      </c>
      <c r="AW2310" s="4">
        <v>42.6</v>
      </c>
      <c r="AX2310" s="1">
        <f t="shared" si="504"/>
        <v>0.25407156012829063</v>
      </c>
      <c r="AY2310" s="2">
        <f t="shared" si="505"/>
        <v>0.5981547619047618</v>
      </c>
      <c r="AZ2310" s="1">
        <f t="shared" si="506"/>
        <v>0.30417797221014642</v>
      </c>
      <c r="BA2310" s="1">
        <f t="shared" si="507"/>
        <v>9.8898608987373668E-2</v>
      </c>
      <c r="BB2310" s="1">
        <f t="shared" si="508"/>
        <v>0.28017719786807699</v>
      </c>
      <c r="BC2310" s="1">
        <f t="shared" si="509"/>
        <v>0.36098692834384738</v>
      </c>
      <c r="BD2310" s="1">
        <f t="shared" si="510"/>
        <v>0.34255284552845539</v>
      </c>
      <c r="BE2310" s="1">
        <f t="shared" si="511"/>
        <v>0.19211637766994161</v>
      </c>
      <c r="BF2310" s="2">
        <f t="shared" si="512"/>
        <v>0.19657468989408952</v>
      </c>
      <c r="BG2310" s="1">
        <f t="shared" si="513"/>
        <v>0.10394952578955521</v>
      </c>
      <c r="BH2310" s="1">
        <f t="shared" si="514"/>
        <v>0.32790565724679327</v>
      </c>
      <c r="BI2310" s="2">
        <f t="shared" si="515"/>
        <v>0.49264059335358634</v>
      </c>
      <c r="BJ2310" s="1">
        <f t="shared" si="516"/>
        <v>0.82054625060037956</v>
      </c>
      <c r="BK2310" s="1">
        <f t="shared" si="517"/>
        <v>0.16473493610679307</v>
      </c>
    </row>
    <row r="2311" spans="1:63">
      <c r="A2311" t="s">
        <v>173</v>
      </c>
      <c r="B2311">
        <v>1996</v>
      </c>
      <c r="C2311" s="1">
        <v>0.76809602743641048</v>
      </c>
      <c r="D2311" s="1">
        <v>0.5</v>
      </c>
      <c r="E2311" s="1">
        <v>2.0000000000000018E-2</v>
      </c>
      <c r="F2311" s="1">
        <v>0.125</v>
      </c>
      <c r="G2311" s="1">
        <v>1.3333333333333333E-3</v>
      </c>
      <c r="H2311" s="1">
        <v>0.10999999999999999</v>
      </c>
      <c r="I2311" s="2">
        <v>0.71158333333333335</v>
      </c>
      <c r="J2311" s="1">
        <v>0.70719999999999994</v>
      </c>
      <c r="K2311" s="1">
        <v>0.63500000000000001</v>
      </c>
      <c r="L2311" s="2">
        <v>0.3</v>
      </c>
      <c r="M2311" s="2">
        <v>0.96</v>
      </c>
      <c r="N2311" s="1">
        <v>0.3</v>
      </c>
      <c r="O2311" s="2">
        <v>0.3175</v>
      </c>
      <c r="P2311" s="1">
        <v>0.49520000000000008</v>
      </c>
      <c r="Q2311" s="1">
        <v>0.2690243902439039</v>
      </c>
      <c r="R2311" s="3">
        <v>0.248847926</v>
      </c>
      <c r="S2311" s="1">
        <v>4.7281323899999997E-3</v>
      </c>
      <c r="T2311" s="2">
        <v>0.5</v>
      </c>
      <c r="U2311" s="1">
        <v>4.0567494042948862E-2</v>
      </c>
      <c r="V2311" s="1">
        <v>4.2824159881293102E-2</v>
      </c>
      <c r="W2311" s="1">
        <v>1.0000000000000009E-2</v>
      </c>
      <c r="X2311" s="1">
        <v>0</v>
      </c>
      <c r="Y2311" s="2">
        <v>0</v>
      </c>
      <c r="Z2311" s="1">
        <v>0.5</v>
      </c>
      <c r="AA2311" s="1">
        <v>0.50912000399827961</v>
      </c>
      <c r="AB2311" s="2">
        <v>0.70779887455039003</v>
      </c>
      <c r="AC2311" s="2">
        <v>0.72342262837495608</v>
      </c>
      <c r="AD2311" s="1">
        <v>1.057754930271289E-2</v>
      </c>
      <c r="AE2311" s="1">
        <v>0.29137285714285716</v>
      </c>
      <c r="AF2311" s="1">
        <v>0.54838709677419351</v>
      </c>
      <c r="AG2311" s="4">
        <v>6723.40061354932</v>
      </c>
      <c r="AH2311" s="4">
        <v>6300</v>
      </c>
      <c r="AI2311" s="4">
        <v>147062</v>
      </c>
      <c r="AJ2311" s="2">
        <v>0.64898000509664411</v>
      </c>
      <c r="AK2311" s="2">
        <v>0.29600000232458112</v>
      </c>
      <c r="AL2311" s="2">
        <v>0.54760000430047517</v>
      </c>
      <c r="AM2311" s="2"/>
      <c r="AN2311" s="2">
        <v>0.50690000398084523</v>
      </c>
      <c r="AO2311" s="2">
        <v>0.29600000232458112</v>
      </c>
      <c r="AP2311" s="2">
        <v>0.61272000481188305</v>
      </c>
      <c r="AQ2311" s="2">
        <v>0.62974000494554627</v>
      </c>
      <c r="AR2311" s="2"/>
      <c r="AS2311" s="2">
        <v>0.53280000418424611</v>
      </c>
      <c r="AT2311" s="2">
        <v>0.52645205052287558</v>
      </c>
      <c r="AU2311" s="2">
        <v>0.43912684523379752</v>
      </c>
      <c r="AV2311" s="4"/>
      <c r="AW2311" s="4"/>
      <c r="AX2311" s="1">
        <f t="shared" si="504"/>
        <v>0.25407156012829063</v>
      </c>
      <c r="AY2311" s="2">
        <f t="shared" si="505"/>
        <v>0.5616119047619047</v>
      </c>
      <c r="AZ2311" s="1">
        <f t="shared" si="506"/>
        <v>0.30356008972678078</v>
      </c>
      <c r="BA2311" s="1">
        <f t="shared" si="507"/>
        <v>9.8898608987373668E-2</v>
      </c>
      <c r="BB2311" s="1">
        <f t="shared" si="508"/>
        <v>0.28017719786807699</v>
      </c>
      <c r="BC2311" s="1">
        <f t="shared" si="509"/>
        <v>0.35680951395606963</v>
      </c>
      <c r="BD2311" s="1">
        <f t="shared" si="510"/>
        <v>0.30567073170731729</v>
      </c>
      <c r="BE2311" s="1">
        <f t="shared" si="511"/>
        <v>0.19745294355066009</v>
      </c>
      <c r="BF2311" s="2">
        <f t="shared" si="512"/>
        <v>0.19576735534482217</v>
      </c>
      <c r="BG2311" s="1">
        <f t="shared" si="513"/>
        <v>0.10421484794339526</v>
      </c>
      <c r="BH2311" s="1">
        <f t="shared" si="514"/>
        <v>0.31421914784382127</v>
      </c>
      <c r="BI2311" s="2">
        <f t="shared" si="515"/>
        <v>0.49743514683887752</v>
      </c>
      <c r="BJ2311" s="1">
        <f t="shared" si="516"/>
        <v>0.81165429468269878</v>
      </c>
      <c r="BK2311" s="1">
        <f t="shared" si="517"/>
        <v>0.18321599899505625</v>
      </c>
    </row>
    <row r="2312" spans="1:63">
      <c r="A2312" t="s">
        <v>173</v>
      </c>
      <c r="B2312">
        <v>1997</v>
      </c>
      <c r="C2312" s="1">
        <v>0.76809602743641048</v>
      </c>
      <c r="D2312" s="1">
        <v>0.5</v>
      </c>
      <c r="E2312" s="1">
        <v>2.0000000000000018E-2</v>
      </c>
      <c r="F2312" s="1">
        <v>0.125</v>
      </c>
      <c r="G2312" s="1">
        <v>1.3333333333333333E-3</v>
      </c>
      <c r="H2312" s="1">
        <v>0.10999999999999999</v>
      </c>
      <c r="I2312" s="2">
        <v>0.71158333333333335</v>
      </c>
      <c r="J2312" s="1">
        <v>0.71040000000000003</v>
      </c>
      <c r="K2312" s="1">
        <v>0.63500000000000001</v>
      </c>
      <c r="L2312" s="2">
        <v>0.3</v>
      </c>
      <c r="M2312" s="2">
        <v>1</v>
      </c>
      <c r="N2312" s="1">
        <v>0.3</v>
      </c>
      <c r="O2312" s="2">
        <v>0.3175</v>
      </c>
      <c r="P2312" s="1">
        <v>0.49520000000000008</v>
      </c>
      <c r="Q2312" s="1">
        <v>0.26479999999999992</v>
      </c>
      <c r="R2312" s="3">
        <v>0.248847926</v>
      </c>
      <c r="S2312" s="1">
        <v>4.8899755499999999E-3</v>
      </c>
      <c r="T2312" s="2">
        <v>0.5</v>
      </c>
      <c r="U2312" s="1">
        <v>4.0567494042948862E-2</v>
      </c>
      <c r="V2312" s="1">
        <v>4.2824159881293102E-2</v>
      </c>
      <c r="W2312" s="1">
        <v>1.0000000000000009E-2</v>
      </c>
      <c r="X2312" s="1">
        <v>0</v>
      </c>
      <c r="Y2312" s="2">
        <v>0</v>
      </c>
      <c r="Z2312" s="1">
        <v>0.5</v>
      </c>
      <c r="AA2312" s="1">
        <v>0.52288000369071963</v>
      </c>
      <c r="AB2312" s="2">
        <v>0.63003667495783389</v>
      </c>
      <c r="AC2312" s="2">
        <v>0.71847794221026606</v>
      </c>
      <c r="AD2312" s="1">
        <v>1.1878300868452223E-2</v>
      </c>
      <c r="AE2312" s="1">
        <v>0.27582412244897958</v>
      </c>
      <c r="AF2312" s="1">
        <v>0.61290322580645162</v>
      </c>
      <c r="AG2312" s="4">
        <v>6750.7079820027802</v>
      </c>
      <c r="AH2312" s="4">
        <v>6350</v>
      </c>
      <c r="AI2312" s="4">
        <v>149666</v>
      </c>
      <c r="AJ2312" s="2">
        <v>0.6665200047045946</v>
      </c>
      <c r="AK2312" s="2">
        <v>0.30400000214576722</v>
      </c>
      <c r="AL2312" s="2">
        <v>0.56240000396966938</v>
      </c>
      <c r="AM2312" s="2"/>
      <c r="AN2312" s="2">
        <v>0.52060000367462633</v>
      </c>
      <c r="AO2312" s="2">
        <v>0.30400000214576722</v>
      </c>
      <c r="AP2312" s="2">
        <v>0.62928000444173815</v>
      </c>
      <c r="AQ2312" s="2">
        <v>0.64676000456511973</v>
      </c>
      <c r="AR2312" s="2"/>
      <c r="AS2312" s="2">
        <v>0.54720000386238099</v>
      </c>
      <c r="AT2312" s="2">
        <v>0.52700313489593786</v>
      </c>
      <c r="AU2312" s="2">
        <v>0.43785865453902895</v>
      </c>
      <c r="AV2312" s="4"/>
      <c r="AW2312" s="4"/>
      <c r="AX2312" s="1">
        <f t="shared" si="504"/>
        <v>0.25407156012829063</v>
      </c>
      <c r="AY2312" s="2">
        <f t="shared" si="505"/>
        <v>0.5677833333333332</v>
      </c>
      <c r="AZ2312" s="1">
        <f t="shared" si="506"/>
        <v>0.30274758031000004</v>
      </c>
      <c r="BA2312" s="1">
        <f t="shared" si="507"/>
        <v>9.8898608987373668E-2</v>
      </c>
      <c r="BB2312" s="1">
        <f t="shared" si="508"/>
        <v>0.28017719786807699</v>
      </c>
      <c r="BC2312" s="1">
        <f t="shared" si="509"/>
        <v>0.3616274965294029</v>
      </c>
      <c r="BD2312" s="1">
        <f t="shared" si="510"/>
        <v>0.30496666666666666</v>
      </c>
      <c r="BE2312" s="1">
        <f t="shared" si="511"/>
        <v>0.20278950943137855</v>
      </c>
      <c r="BF2312" s="2">
        <f t="shared" si="512"/>
        <v>0.18755177520640379</v>
      </c>
      <c r="BG2312" s="1">
        <f t="shared" si="513"/>
        <v>0.10342619296431038</v>
      </c>
      <c r="BH2312" s="1">
        <f t="shared" si="514"/>
        <v>0.31559045368804889</v>
      </c>
      <c r="BI2312" s="2">
        <f t="shared" si="515"/>
        <v>0.49376747760209272</v>
      </c>
      <c r="BJ2312" s="1">
        <f t="shared" si="516"/>
        <v>0.80935793129014155</v>
      </c>
      <c r="BK2312" s="1">
        <f t="shared" si="517"/>
        <v>0.17817702391404383</v>
      </c>
    </row>
    <row r="2313" spans="1:63">
      <c r="A2313" t="s">
        <v>173</v>
      </c>
      <c r="B2313">
        <v>1998</v>
      </c>
      <c r="C2313" s="1">
        <v>0.76809602743641048</v>
      </c>
      <c r="D2313" s="1">
        <v>0.5</v>
      </c>
      <c r="E2313" s="1">
        <v>2.0000000000000018E-2</v>
      </c>
      <c r="F2313" s="1">
        <v>0.125</v>
      </c>
      <c r="G2313" s="1">
        <v>1.3333333333333333E-3</v>
      </c>
      <c r="H2313" s="1">
        <v>0.10999999999999999</v>
      </c>
      <c r="I2313" s="2">
        <v>0.71158333333333335</v>
      </c>
      <c r="J2313" s="1">
        <v>0.71360000000000001</v>
      </c>
      <c r="K2313" s="1">
        <v>0.65</v>
      </c>
      <c r="L2313" s="2">
        <v>0.3</v>
      </c>
      <c r="M2313" s="2">
        <v>1</v>
      </c>
      <c r="N2313" s="1">
        <v>0.3</v>
      </c>
      <c r="O2313" s="2">
        <v>0.3175</v>
      </c>
      <c r="P2313" s="1">
        <v>0.49520000000000008</v>
      </c>
      <c r="Q2313" s="1">
        <v>0.27092682926829414</v>
      </c>
      <c r="R2313" s="3">
        <v>0.248847926</v>
      </c>
      <c r="S2313" s="1">
        <v>4.4642857099999999E-3</v>
      </c>
      <c r="T2313" s="2">
        <v>0.5</v>
      </c>
      <c r="U2313" s="1">
        <v>4.0567494042948862E-2</v>
      </c>
      <c r="V2313" s="1">
        <v>4.2824159881293102E-2</v>
      </c>
      <c r="W2313" s="1">
        <v>1.0000000000000009E-2</v>
      </c>
      <c r="X2313" s="1">
        <v>0</v>
      </c>
      <c r="Y2313" s="2">
        <v>0</v>
      </c>
      <c r="Z2313" s="1">
        <v>0.5</v>
      </c>
      <c r="AA2313" s="1">
        <v>0.53664000338315954</v>
      </c>
      <c r="AB2313" s="2">
        <v>0.55227447536527796</v>
      </c>
      <c r="AC2313" s="2">
        <v>0.71353325604557605</v>
      </c>
      <c r="AD2313" s="1">
        <v>1.3893276239280224E-2</v>
      </c>
      <c r="AE2313" s="1">
        <v>0.26027538775510206</v>
      </c>
      <c r="AF2313" s="1">
        <v>0.58064516129032262</v>
      </c>
      <c r="AG2313" s="4">
        <v>7151.5707393578105</v>
      </c>
      <c r="AH2313" s="4">
        <v>6690</v>
      </c>
      <c r="AI2313" s="4">
        <v>151952</v>
      </c>
      <c r="AJ2313" s="2">
        <v>0.6840600043125451</v>
      </c>
      <c r="AK2313" s="2">
        <v>0.31200000196695327</v>
      </c>
      <c r="AL2313" s="2">
        <v>0.57720000363886359</v>
      </c>
      <c r="AM2313" s="2"/>
      <c r="AN2313" s="2">
        <v>0.53430000336840744</v>
      </c>
      <c r="AO2313" s="2">
        <v>0.31200000196695327</v>
      </c>
      <c r="AP2313" s="2">
        <v>0.64584000407159325</v>
      </c>
      <c r="AQ2313" s="2">
        <v>0.66378000418469296</v>
      </c>
      <c r="AR2313" s="2"/>
      <c r="AS2313" s="2">
        <v>0.56160000354051587</v>
      </c>
      <c r="AT2313" s="2">
        <v>0.52755421926900015</v>
      </c>
      <c r="AU2313" s="2">
        <v>0.43659046384426042</v>
      </c>
      <c r="AV2313" s="4"/>
      <c r="AW2313" s="4"/>
      <c r="AX2313" s="1">
        <f t="shared" si="504"/>
        <v>0.25407156012829063</v>
      </c>
      <c r="AY2313" s="2">
        <f t="shared" si="505"/>
        <v>0.57038333333333324</v>
      </c>
      <c r="AZ2313" s="1">
        <f t="shared" si="506"/>
        <v>0.3038878081956588</v>
      </c>
      <c r="BA2313" s="1">
        <f t="shared" si="507"/>
        <v>9.8898608987373668E-2</v>
      </c>
      <c r="BB2313" s="1">
        <f t="shared" si="508"/>
        <v>0.28017719786807699</v>
      </c>
      <c r="BC2313" s="1">
        <f t="shared" si="509"/>
        <v>0.36193575321384741</v>
      </c>
      <c r="BD2313" s="1">
        <f t="shared" si="510"/>
        <v>0.30848780487804905</v>
      </c>
      <c r="BE2313" s="1">
        <f t="shared" si="511"/>
        <v>0.20812607531209698</v>
      </c>
      <c r="BF2313" s="2">
        <f t="shared" si="512"/>
        <v>0.17933619506798543</v>
      </c>
      <c r="BG2313" s="1">
        <f t="shared" si="513"/>
        <v>0.10267324917547993</v>
      </c>
      <c r="BH2313" s="1">
        <f t="shared" si="514"/>
        <v>0.31686691865332445</v>
      </c>
      <c r="BI2313" s="2">
        <f t="shared" si="515"/>
        <v>0.49013551955556234</v>
      </c>
      <c r="BJ2313" s="1">
        <f t="shared" si="516"/>
        <v>0.80700243820888673</v>
      </c>
      <c r="BK2313" s="1">
        <f t="shared" si="517"/>
        <v>0.17326860090223789</v>
      </c>
    </row>
    <row r="2314" spans="1:63">
      <c r="A2314" t="s">
        <v>173</v>
      </c>
      <c r="B2314">
        <v>1999</v>
      </c>
      <c r="C2314" s="1">
        <v>0.76809602743641048</v>
      </c>
      <c r="D2314" s="1">
        <v>0.5</v>
      </c>
      <c r="E2314" s="1">
        <v>2.0000000000000018E-2</v>
      </c>
      <c r="F2314" s="1">
        <v>0.125</v>
      </c>
      <c r="G2314" s="1">
        <v>1.3333333333333333E-3</v>
      </c>
      <c r="H2314" s="1">
        <v>0.10999999999999999</v>
      </c>
      <c r="I2314" s="2">
        <v>0.71158333333333335</v>
      </c>
      <c r="J2314" s="1">
        <v>0.7168000000000001</v>
      </c>
      <c r="K2314" s="1">
        <v>0.65500000000000003</v>
      </c>
      <c r="L2314" s="2">
        <v>0.3</v>
      </c>
      <c r="M2314" s="2">
        <v>1</v>
      </c>
      <c r="N2314" s="1">
        <v>0.3</v>
      </c>
      <c r="O2314" s="2">
        <v>0.3175</v>
      </c>
      <c r="P2314" s="1">
        <v>0.49520000000000008</v>
      </c>
      <c r="Q2314" s="1">
        <v>0.27390243902439204</v>
      </c>
      <c r="R2314" s="3">
        <v>0.248847926</v>
      </c>
      <c r="S2314" s="1">
        <v>4.1407867500000001E-3</v>
      </c>
      <c r="T2314" s="2">
        <v>0.5</v>
      </c>
      <c r="U2314" s="1">
        <v>4.0567494042948862E-2</v>
      </c>
      <c r="V2314" s="1">
        <v>4.2824159881293102E-2</v>
      </c>
      <c r="W2314" s="1">
        <v>1.0000000000000009E-2</v>
      </c>
      <c r="X2314" s="1">
        <v>0</v>
      </c>
      <c r="Y2314" s="2">
        <v>0</v>
      </c>
      <c r="Z2314" s="1">
        <v>0.5</v>
      </c>
      <c r="AA2314" s="1">
        <v>0.55040000307559966</v>
      </c>
      <c r="AB2314" s="2">
        <v>0.63420493346505802</v>
      </c>
      <c r="AC2314" s="2">
        <v>0.71180901433671306</v>
      </c>
      <c r="AD2314" s="1">
        <v>1.6626582145797777E-2</v>
      </c>
      <c r="AE2314" s="1">
        <v>0.24472665306122451</v>
      </c>
      <c r="AF2314" s="1">
        <v>0.67741935483870963</v>
      </c>
      <c r="AG2314" s="4">
        <v>7342.9149793870602</v>
      </c>
      <c r="AH2314" s="4">
        <v>6900</v>
      </c>
      <c r="AI2314" s="4">
        <v>153703</v>
      </c>
      <c r="AJ2314" s="2">
        <v>0.70160000392049549</v>
      </c>
      <c r="AK2314" s="2">
        <v>0.32000000178813937</v>
      </c>
      <c r="AL2314" s="2">
        <v>0.5920000033080578</v>
      </c>
      <c r="AM2314" s="2"/>
      <c r="AN2314" s="2">
        <v>0.54800000306218866</v>
      </c>
      <c r="AO2314" s="2">
        <v>0.32000000178813937</v>
      </c>
      <c r="AP2314" s="2">
        <v>0.66240000370144836</v>
      </c>
      <c r="AQ2314" s="2">
        <v>0.68080000380426642</v>
      </c>
      <c r="AR2314" s="2"/>
      <c r="AS2314" s="2">
        <v>0.57600000321865086</v>
      </c>
      <c r="AT2314" s="2">
        <v>0.56459887244458862</v>
      </c>
      <c r="AU2314" s="2">
        <v>0.51561695742820857</v>
      </c>
      <c r="AV2314" s="4"/>
      <c r="AW2314" s="4"/>
      <c r="AX2314" s="1">
        <f t="shared" si="504"/>
        <v>0.25407156012829063</v>
      </c>
      <c r="AY2314" s="2">
        <f t="shared" si="505"/>
        <v>0.57155476190476195</v>
      </c>
      <c r="AZ2314" s="1">
        <f t="shared" si="506"/>
        <v>0.30441823035487847</v>
      </c>
      <c r="BA2314" s="1">
        <f t="shared" si="507"/>
        <v>9.8898608987373668E-2</v>
      </c>
      <c r="BB2314" s="1">
        <f t="shared" si="508"/>
        <v>0.28017719786807699</v>
      </c>
      <c r="BC2314" s="1">
        <f t="shared" si="509"/>
        <v>0.36225536444051404</v>
      </c>
      <c r="BD2314" s="1">
        <f t="shared" si="510"/>
        <v>0.30981707317073198</v>
      </c>
      <c r="BE2314" s="1">
        <f t="shared" si="511"/>
        <v>0.21346264119281544</v>
      </c>
      <c r="BF2314" s="2">
        <f t="shared" si="512"/>
        <v>0.19106128202463599</v>
      </c>
      <c r="BG2314" s="1">
        <f t="shared" si="513"/>
        <v>0.10998569034130563</v>
      </c>
      <c r="BH2314" s="1">
        <f t="shared" si="514"/>
        <v>0.31741654515977435</v>
      </c>
      <c r="BI2314" s="2">
        <f t="shared" si="515"/>
        <v>0.51450961355875713</v>
      </c>
      <c r="BJ2314" s="1">
        <f t="shared" si="516"/>
        <v>0.83192615871853148</v>
      </c>
      <c r="BK2314" s="1">
        <f t="shared" si="517"/>
        <v>0.19709306839898277</v>
      </c>
    </row>
    <row r="2315" spans="1:63">
      <c r="A2315" t="s">
        <v>173</v>
      </c>
      <c r="B2315">
        <v>2000</v>
      </c>
      <c r="C2315" s="1">
        <v>0.76809602743641048</v>
      </c>
      <c r="D2315" s="1">
        <v>0.5</v>
      </c>
      <c r="E2315" s="1">
        <v>2.0000000000000018E-2</v>
      </c>
      <c r="F2315" s="1">
        <v>0.125</v>
      </c>
      <c r="G2315" s="1">
        <v>1.3333333333333333E-3</v>
      </c>
      <c r="H2315" s="1">
        <v>0.10999999999999999</v>
      </c>
      <c r="I2315" s="2">
        <v>0.71158333333333335</v>
      </c>
      <c r="J2315" s="1">
        <v>0.72</v>
      </c>
      <c r="K2315" s="1">
        <v>0.66249999999999998</v>
      </c>
      <c r="L2315" s="2">
        <v>0.3</v>
      </c>
      <c r="M2315" s="2">
        <v>1</v>
      </c>
      <c r="N2315" s="1">
        <v>0.3</v>
      </c>
      <c r="O2315" s="2">
        <v>0.3175</v>
      </c>
      <c r="P2315" s="1">
        <v>0.67856000000000005</v>
      </c>
      <c r="Q2315" s="1">
        <v>0.27788780487805009</v>
      </c>
      <c r="R2315" s="3">
        <v>0.248847926</v>
      </c>
      <c r="S2315" s="1">
        <v>3.86100386E-3</v>
      </c>
      <c r="T2315" s="2">
        <v>0.5</v>
      </c>
      <c r="U2315" s="1">
        <v>4.0567494042948862E-2</v>
      </c>
      <c r="V2315" s="1">
        <v>4.2824159881293102E-2</v>
      </c>
      <c r="W2315" s="1">
        <v>1.0000000000000009E-2</v>
      </c>
      <c r="X2315" s="1">
        <v>0</v>
      </c>
      <c r="Y2315" s="2">
        <v>0</v>
      </c>
      <c r="Z2315" s="1">
        <v>0.5</v>
      </c>
      <c r="AA2315" s="1">
        <v>0.56416000276803968</v>
      </c>
      <c r="AB2315" s="2">
        <v>0.71613539156483808</v>
      </c>
      <c r="AC2315" s="2">
        <v>0.71008477262785008</v>
      </c>
      <c r="AD2315" s="1">
        <v>1.7806724388944446E-2</v>
      </c>
      <c r="AE2315" s="1">
        <v>0.22917791836734694</v>
      </c>
      <c r="AF2315" s="1">
        <v>0.54838709677419351</v>
      </c>
      <c r="AG2315" s="4">
        <v>7391.15838787352</v>
      </c>
      <c r="AH2315" s="4">
        <v>6930</v>
      </c>
      <c r="AI2315" s="4">
        <v>155996</v>
      </c>
      <c r="AJ2315" s="2">
        <v>0.71914000352844598</v>
      </c>
      <c r="AK2315" s="2">
        <v>0.32800000160932541</v>
      </c>
      <c r="AL2315" s="2">
        <v>0.60680000297725201</v>
      </c>
      <c r="AM2315" s="2"/>
      <c r="AN2315" s="2">
        <v>0.56170000275596976</v>
      </c>
      <c r="AO2315" s="2">
        <v>0.32800000160932541</v>
      </c>
      <c r="AP2315" s="2">
        <v>0.67896000333130357</v>
      </c>
      <c r="AQ2315" s="2">
        <v>0.69782000342383976</v>
      </c>
      <c r="AR2315" s="2"/>
      <c r="AS2315" s="2">
        <v>0.59040000289678574</v>
      </c>
      <c r="AT2315" s="2">
        <v>0.60164352562017709</v>
      </c>
      <c r="AU2315" s="2">
        <v>0.59464345101215654</v>
      </c>
      <c r="AV2315" s="4"/>
      <c r="AW2315" s="4"/>
      <c r="AX2315" s="1">
        <f t="shared" ref="AX2315:AX2378" si="518">AVERAGE(C2315:H2315)</f>
        <v>0.25407156012829063</v>
      </c>
      <c r="AY2315" s="2">
        <f t="shared" ref="AY2315:AY2378" si="519">AVERAGE(I2315:O2315)</f>
        <v>0.57308333333333328</v>
      </c>
      <c r="AZ2315" s="1">
        <f t="shared" ref="AZ2315:AZ2378" si="520">AVERAGE(P2315:T2315)</f>
        <v>0.34183134694761003</v>
      </c>
      <c r="BA2315" s="1">
        <f t="shared" ref="BA2315:BA2378" si="521">AVERAGE(U2315:Z2315)</f>
        <v>9.8898608987373668E-2</v>
      </c>
      <c r="BB2315" s="1">
        <f t="shared" ref="BB2315:BB2378" si="522">AVERAGE(C2315,F2315,I2315,L2315,O2315,R2315,U2315,W2315,Y2315)</f>
        <v>0.28017719786807699</v>
      </c>
      <c r="BC2315" s="1">
        <f t="shared" ref="BC2315:BC2378" si="523">AVERAGE(D2315,G2315,J2315,M2315,P2315,S2315,V2315,X2315,Z2315)</f>
        <v>0.38295316634162518</v>
      </c>
      <c r="BD2315" s="1">
        <f t="shared" ref="BD2315:BD2378" si="524">AVERAGE(E2315,H2315,K2315,N2315,Q2315,T2315)</f>
        <v>0.31173130081300832</v>
      </c>
      <c r="BE2315" s="1">
        <f t="shared" ref="BE2315:BE2378" si="525">(AJ2315+AS2315+AL2315+AN2315+AQ2315+AO2315+AK2315)*0.0571</f>
        <v>0.21879920707353387</v>
      </c>
      <c r="BF2315" s="2">
        <f t="shared" ref="BF2315:BF2378" si="526">(AT2315+AB2315+AC2315)*0.1</f>
        <v>0.20278636898128655</v>
      </c>
      <c r="BG2315" s="1">
        <f t="shared" ref="BG2315:BG2378" si="527">(AD2315+AP2315+AE2315+AE2315+AU2315+AU2315)*0.05</f>
        <v>0.11722047332396275</v>
      </c>
      <c r="BH2315" s="1">
        <f t="shared" ref="BH2315:BH2378" si="528">AVERAGE(BB2315,BC2315,BD2315)</f>
        <v>0.3249538883409035</v>
      </c>
      <c r="BI2315" s="2">
        <f t="shared" ref="BI2315:BI2378" si="529">BE2315+BF2315+BG2315</f>
        <v>0.53880604937878318</v>
      </c>
      <c r="BJ2315" s="1">
        <f t="shared" ref="BJ2315:BJ2378" si="530">BI2315+BH2315</f>
        <v>0.86375993771968673</v>
      </c>
      <c r="BK2315" s="1">
        <f t="shared" ref="BK2315:BK2378" si="531">BI2315-BH2315</f>
        <v>0.21385216103787968</v>
      </c>
    </row>
    <row r="2316" spans="1:63">
      <c r="A2316" t="s">
        <v>173</v>
      </c>
      <c r="B2316">
        <v>2001</v>
      </c>
      <c r="C2316" s="1">
        <v>0.76809602743641048</v>
      </c>
      <c r="D2316" s="1">
        <v>0.5</v>
      </c>
      <c r="E2316" s="1">
        <v>2.0000000000000018E-2</v>
      </c>
      <c r="F2316" s="1">
        <v>0.125</v>
      </c>
      <c r="G2316" s="1">
        <v>1.3333333333333333E-3</v>
      </c>
      <c r="H2316" s="1">
        <v>0.10999999999999999</v>
      </c>
      <c r="I2316" s="2">
        <v>0.71158333333333335</v>
      </c>
      <c r="J2316" s="1">
        <v>0.7208</v>
      </c>
      <c r="K2316" s="1">
        <v>0.67999999999999994</v>
      </c>
      <c r="L2316" s="2">
        <v>0.3</v>
      </c>
      <c r="M2316" s="2">
        <v>1</v>
      </c>
      <c r="N2316" s="1">
        <v>0.3</v>
      </c>
      <c r="O2316" s="2">
        <v>0.3175</v>
      </c>
      <c r="P2316" s="1">
        <v>0.86192000000000002</v>
      </c>
      <c r="Q2316" s="1">
        <v>0.22091219512195215</v>
      </c>
      <c r="R2316" s="3">
        <v>0.248847926</v>
      </c>
      <c r="S2316" s="1">
        <v>4.4682752499999997E-3</v>
      </c>
      <c r="T2316" s="2">
        <v>0.5</v>
      </c>
      <c r="U2316" s="1">
        <v>4.0567494042948862E-2</v>
      </c>
      <c r="V2316" s="1">
        <v>4.2824159881293102E-2</v>
      </c>
      <c r="W2316" s="1">
        <v>1.0000000000000009E-2</v>
      </c>
      <c r="X2316" s="1">
        <v>0</v>
      </c>
      <c r="Y2316" s="2">
        <v>0</v>
      </c>
      <c r="Z2316" s="1">
        <v>0.5</v>
      </c>
      <c r="AA2316" s="1">
        <v>0.5779200024604797</v>
      </c>
      <c r="AB2316" s="2">
        <v>0.637112444558803</v>
      </c>
      <c r="AC2316" s="2">
        <v>0.71984306599630699</v>
      </c>
      <c r="AD2316" s="1">
        <v>1.899972767057E-2</v>
      </c>
      <c r="AE2316" s="1">
        <v>0.21362918367346939</v>
      </c>
      <c r="AF2316" s="1">
        <v>0.70967741935483875</v>
      </c>
      <c r="AG2316" s="4">
        <v>7085.3785886041996</v>
      </c>
      <c r="AH2316" s="4">
        <v>6600</v>
      </c>
      <c r="AI2316" s="4">
        <v>157897</v>
      </c>
      <c r="AJ2316" s="2">
        <v>0.73668000313639637</v>
      </c>
      <c r="AK2316" s="2">
        <v>0.33600000143051145</v>
      </c>
      <c r="AL2316" s="2">
        <v>0.62160000264644621</v>
      </c>
      <c r="AM2316" s="2"/>
      <c r="AN2316" s="2">
        <v>0.57540000244975087</v>
      </c>
      <c r="AO2316" s="2">
        <v>0.33600000143051145</v>
      </c>
      <c r="AP2316" s="2">
        <v>0.69552000296115879</v>
      </c>
      <c r="AQ2316" s="2">
        <v>0.71484000304341311</v>
      </c>
      <c r="AR2316" s="2"/>
      <c r="AS2316" s="2">
        <v>0.60480000257492061</v>
      </c>
      <c r="AT2316" s="2">
        <v>0.582740430967714</v>
      </c>
      <c r="AU2316" s="2">
        <v>0.57656184295535262</v>
      </c>
      <c r="AV2316" s="4"/>
      <c r="AW2316" s="4"/>
      <c r="AX2316" s="1">
        <f t="shared" si="518"/>
        <v>0.25407156012829063</v>
      </c>
      <c r="AY2316" s="2">
        <f t="shared" si="519"/>
        <v>0.57569761904761907</v>
      </c>
      <c r="AZ2316" s="1">
        <f t="shared" si="520"/>
        <v>0.36722967927439043</v>
      </c>
      <c r="BA2316" s="1">
        <f t="shared" si="521"/>
        <v>9.8898608987373668E-2</v>
      </c>
      <c r="BB2316" s="1">
        <f t="shared" si="522"/>
        <v>0.28017719786807699</v>
      </c>
      <c r="BC2316" s="1">
        <f t="shared" si="523"/>
        <v>0.40348286316273624</v>
      </c>
      <c r="BD2316" s="1">
        <f t="shared" si="524"/>
        <v>0.30515203252032536</v>
      </c>
      <c r="BE2316" s="1">
        <f t="shared" si="525"/>
        <v>0.22413577295425235</v>
      </c>
      <c r="BF2316" s="2">
        <f t="shared" si="526"/>
        <v>0.19396959415228243</v>
      </c>
      <c r="BG2316" s="1">
        <f t="shared" si="527"/>
        <v>0.11474508919446864</v>
      </c>
      <c r="BH2316" s="1">
        <f t="shared" si="528"/>
        <v>0.3296040311837129</v>
      </c>
      <c r="BI2316" s="2">
        <f t="shared" si="529"/>
        <v>0.53285045630100347</v>
      </c>
      <c r="BJ2316" s="1">
        <f t="shared" si="530"/>
        <v>0.86245448748471643</v>
      </c>
      <c r="BK2316" s="1">
        <f t="shared" si="531"/>
        <v>0.20324642511729057</v>
      </c>
    </row>
    <row r="2317" spans="1:63">
      <c r="A2317" t="s">
        <v>173</v>
      </c>
      <c r="B2317">
        <v>2002</v>
      </c>
      <c r="C2317" s="1">
        <v>0.76809602743641048</v>
      </c>
      <c r="D2317" s="1">
        <v>0.5</v>
      </c>
      <c r="E2317" s="1">
        <v>2.0000000000000018E-2</v>
      </c>
      <c r="F2317" s="1">
        <v>0.125</v>
      </c>
      <c r="G2317" s="1">
        <v>1.3333333333333333E-3</v>
      </c>
      <c r="H2317" s="1">
        <v>0.10999999999999999</v>
      </c>
      <c r="I2317" s="2">
        <v>0.71158333333333335</v>
      </c>
      <c r="J2317" s="1">
        <v>0.72160000000000002</v>
      </c>
      <c r="K2317" s="1">
        <v>0.7</v>
      </c>
      <c r="L2317" s="2">
        <v>0.3</v>
      </c>
      <c r="M2317" s="2">
        <v>0.99</v>
      </c>
      <c r="N2317" s="1">
        <v>0.3</v>
      </c>
      <c r="O2317" s="2">
        <v>0.3175</v>
      </c>
      <c r="P2317" s="1">
        <v>0.87575999999999998</v>
      </c>
      <c r="Q2317" s="1">
        <v>0.22585365853658601</v>
      </c>
      <c r="R2317" s="3">
        <v>0.248847926</v>
      </c>
      <c r="S2317" s="1">
        <v>8.6580087E-4</v>
      </c>
      <c r="T2317" s="2">
        <v>0.5</v>
      </c>
      <c r="U2317" s="1">
        <v>4.0567494042948862E-2</v>
      </c>
      <c r="V2317" s="1">
        <v>4.2824159881293102E-2</v>
      </c>
      <c r="W2317" s="1">
        <v>1.0000000000000009E-2</v>
      </c>
      <c r="X2317" s="1">
        <v>0</v>
      </c>
      <c r="Y2317" s="2">
        <v>0</v>
      </c>
      <c r="Z2317" s="1">
        <v>0.5</v>
      </c>
      <c r="AA2317" s="1">
        <v>0.59168000215291972</v>
      </c>
      <c r="AB2317" s="2">
        <v>0.55808949755276793</v>
      </c>
      <c r="AC2317" s="2">
        <v>0.729601359364764</v>
      </c>
      <c r="AD2317" s="1">
        <v>9.9937368951338437E-2</v>
      </c>
      <c r="AE2317" s="1">
        <v>0.19808044897959182</v>
      </c>
      <c r="AF2317" s="1">
        <v>0.61290322580645162</v>
      </c>
      <c r="AG2317" s="4">
        <v>7366.4422439711097</v>
      </c>
      <c r="AH2317" s="4">
        <v>6990</v>
      </c>
      <c r="AI2317" s="4">
        <v>159133</v>
      </c>
      <c r="AJ2317" s="2">
        <v>0.75422000274434697</v>
      </c>
      <c r="AK2317" s="2">
        <v>0.34400000125169755</v>
      </c>
      <c r="AL2317" s="2">
        <v>0.63640000231564042</v>
      </c>
      <c r="AM2317" s="2"/>
      <c r="AN2317" s="2">
        <v>0.58910000214353209</v>
      </c>
      <c r="AO2317" s="2">
        <v>0.34400000125169755</v>
      </c>
      <c r="AP2317" s="2">
        <v>0.71208000259101378</v>
      </c>
      <c r="AQ2317" s="2">
        <v>0.73186000266298645</v>
      </c>
      <c r="AR2317" s="2"/>
      <c r="AS2317" s="2">
        <v>0.6192000022530556</v>
      </c>
      <c r="AT2317" s="2">
        <v>0.5638373363152509</v>
      </c>
      <c r="AU2317" s="2">
        <v>0.5584802348985487</v>
      </c>
      <c r="AV2317" s="4"/>
      <c r="AW2317" s="4"/>
      <c r="AX2317" s="1">
        <f t="shared" si="518"/>
        <v>0.25407156012829063</v>
      </c>
      <c r="AY2317" s="2">
        <f t="shared" si="519"/>
        <v>0.57724047619047614</v>
      </c>
      <c r="AZ2317" s="1">
        <f t="shared" si="520"/>
        <v>0.37026547708131724</v>
      </c>
      <c r="BA2317" s="1">
        <f t="shared" si="521"/>
        <v>9.8898608987373668E-2</v>
      </c>
      <c r="BB2317" s="1">
        <f t="shared" si="522"/>
        <v>0.28017719786807699</v>
      </c>
      <c r="BC2317" s="1">
        <f t="shared" si="523"/>
        <v>0.40359814378718073</v>
      </c>
      <c r="BD2317" s="1">
        <f t="shared" si="524"/>
        <v>0.30930894308943097</v>
      </c>
      <c r="BE2317" s="1">
        <f t="shared" si="525"/>
        <v>0.22947233883497081</v>
      </c>
      <c r="BF2317" s="2">
        <f t="shared" si="526"/>
        <v>0.18515281932327829</v>
      </c>
      <c r="BG2317" s="1">
        <f t="shared" si="527"/>
        <v>0.11625693696493165</v>
      </c>
      <c r="BH2317" s="1">
        <f t="shared" si="528"/>
        <v>0.33102809491489621</v>
      </c>
      <c r="BI2317" s="2">
        <f t="shared" si="529"/>
        <v>0.53088209512318074</v>
      </c>
      <c r="BJ2317" s="1">
        <f t="shared" si="530"/>
        <v>0.86191019003807701</v>
      </c>
      <c r="BK2317" s="1">
        <f t="shared" si="531"/>
        <v>0.19985400020828453</v>
      </c>
    </row>
    <row r="2318" spans="1:63">
      <c r="A2318" t="s">
        <v>173</v>
      </c>
      <c r="B2318">
        <v>2003</v>
      </c>
      <c r="C2318" s="1">
        <v>0.76809602743641048</v>
      </c>
      <c r="D2318" s="1">
        <v>0.5</v>
      </c>
      <c r="E2318" s="1">
        <v>2.0000000000000018E-2</v>
      </c>
      <c r="F2318" s="1">
        <v>0.125</v>
      </c>
      <c r="G2318" s="1">
        <v>1.3333333333333333E-3</v>
      </c>
      <c r="H2318" s="1">
        <v>0.10999999999999999</v>
      </c>
      <c r="I2318" s="2">
        <v>0.71158333333333335</v>
      </c>
      <c r="J2318" s="1">
        <v>0.72239999999999993</v>
      </c>
      <c r="K2318" s="1">
        <v>0.72499999999999998</v>
      </c>
      <c r="L2318" s="2">
        <v>0.3</v>
      </c>
      <c r="M2318" s="2">
        <v>1</v>
      </c>
      <c r="N2318" s="1">
        <v>0.3</v>
      </c>
      <c r="O2318" s="2">
        <v>0.3175</v>
      </c>
      <c r="P2318" s="1">
        <v>0.87575999999999998</v>
      </c>
      <c r="Q2318" s="1">
        <v>0.22517073170731805</v>
      </c>
      <c r="R2318" s="3">
        <v>0.248847926</v>
      </c>
      <c r="S2318" s="1">
        <v>8.680555600000001E-4</v>
      </c>
      <c r="T2318" s="2">
        <v>0.5</v>
      </c>
      <c r="U2318" s="1">
        <v>4.0567494042948862E-2</v>
      </c>
      <c r="V2318" s="1">
        <v>4.2824159881293102E-2</v>
      </c>
      <c r="W2318" s="1">
        <v>1.0000000000000009E-2</v>
      </c>
      <c r="X2318" s="1">
        <v>0</v>
      </c>
      <c r="Y2318" s="2">
        <v>0</v>
      </c>
      <c r="Z2318" s="1">
        <v>0.5</v>
      </c>
      <c r="AA2318" s="1">
        <v>0.60544000184535973</v>
      </c>
      <c r="AB2318" s="2">
        <v>0.74587984167351196</v>
      </c>
      <c r="AC2318" s="2">
        <v>0.72673001929451198</v>
      </c>
      <c r="AD2318" s="1">
        <v>0.68484622089403557</v>
      </c>
      <c r="AE2318" s="1">
        <v>0.18253171428571427</v>
      </c>
      <c r="AF2318" s="1">
        <v>0.67741935483870963</v>
      </c>
      <c r="AG2318" s="4">
        <v>7606.9772251247896</v>
      </c>
      <c r="AH2318" s="4">
        <v>7080</v>
      </c>
      <c r="AI2318" s="4">
        <v>160620</v>
      </c>
      <c r="AJ2318" s="2">
        <v>0.77176000235229736</v>
      </c>
      <c r="AK2318" s="2">
        <v>0.35200000107288359</v>
      </c>
      <c r="AL2318" s="2">
        <v>0.65120000198483463</v>
      </c>
      <c r="AM2318" s="2"/>
      <c r="AN2318" s="2">
        <v>0.60280000183731319</v>
      </c>
      <c r="AO2318" s="2">
        <v>0.35200000107288359</v>
      </c>
      <c r="AP2318" s="2">
        <v>0.728640002220869</v>
      </c>
      <c r="AQ2318" s="2">
        <v>0.7488800022825598</v>
      </c>
      <c r="AR2318" s="2"/>
      <c r="AS2318" s="2">
        <v>0.63360000193119048</v>
      </c>
      <c r="AT2318" s="2">
        <v>0.56267538938444506</v>
      </c>
      <c r="AU2318" s="2">
        <v>0.62530670062817817</v>
      </c>
      <c r="AV2318" s="4"/>
      <c r="AW2318" s="4"/>
      <c r="AX2318" s="1">
        <f t="shared" si="518"/>
        <v>0.25407156012829063</v>
      </c>
      <c r="AY2318" s="2">
        <f t="shared" si="519"/>
        <v>0.58235476190476188</v>
      </c>
      <c r="AZ2318" s="1">
        <f t="shared" si="520"/>
        <v>0.37012934265346364</v>
      </c>
      <c r="BA2318" s="1">
        <f t="shared" si="521"/>
        <v>9.8898608987373668E-2</v>
      </c>
      <c r="BB2318" s="1">
        <f t="shared" si="522"/>
        <v>0.28017719786807699</v>
      </c>
      <c r="BC2318" s="1">
        <f t="shared" si="523"/>
        <v>0.40479839430829179</v>
      </c>
      <c r="BD2318" s="1">
        <f t="shared" si="524"/>
        <v>0.31336178861788633</v>
      </c>
      <c r="BE2318" s="1">
        <f t="shared" si="525"/>
        <v>0.23480890471568924</v>
      </c>
      <c r="BF2318" s="2">
        <f t="shared" si="526"/>
        <v>0.2035285250352469</v>
      </c>
      <c r="BG2318" s="1">
        <f t="shared" si="527"/>
        <v>0.1514581526471345</v>
      </c>
      <c r="BH2318" s="1">
        <f t="shared" si="528"/>
        <v>0.33277912693141837</v>
      </c>
      <c r="BI2318" s="2">
        <f t="shared" si="529"/>
        <v>0.58979558239807062</v>
      </c>
      <c r="BJ2318" s="1">
        <f t="shared" si="530"/>
        <v>0.92257470932948893</v>
      </c>
      <c r="BK2318" s="1">
        <f t="shared" si="531"/>
        <v>0.25701645546665225</v>
      </c>
    </row>
    <row r="2319" spans="1:63">
      <c r="A2319" t="s">
        <v>173</v>
      </c>
      <c r="B2319">
        <v>2004</v>
      </c>
      <c r="C2319" s="1">
        <v>0.76809602743641048</v>
      </c>
      <c r="D2319" s="1">
        <v>0.5</v>
      </c>
      <c r="E2319" s="1">
        <v>2.0000000000000018E-2</v>
      </c>
      <c r="F2319" s="1">
        <v>0.125</v>
      </c>
      <c r="G2319" s="1">
        <v>1.3333333333333333E-3</v>
      </c>
      <c r="H2319" s="1">
        <v>0.10999999999999999</v>
      </c>
      <c r="I2319" s="2">
        <v>0.71158333333333335</v>
      </c>
      <c r="J2319" s="1">
        <v>0.72319999999999995</v>
      </c>
      <c r="K2319" s="1">
        <v>0.76249999999999996</v>
      </c>
      <c r="L2319" s="2">
        <v>0.3</v>
      </c>
      <c r="M2319" s="2">
        <v>1</v>
      </c>
      <c r="N2319" s="1">
        <v>0.3</v>
      </c>
      <c r="O2319" s="2">
        <v>0.3175</v>
      </c>
      <c r="P2319" s="1">
        <v>0.87575999999999998</v>
      </c>
      <c r="Q2319" s="1">
        <v>0.23514146341463604</v>
      </c>
      <c r="R2319" s="3">
        <v>0.248847926</v>
      </c>
      <c r="S2319" s="1">
        <v>5.6270096499999997E-3</v>
      </c>
      <c r="T2319" s="2">
        <v>0.5</v>
      </c>
      <c r="U2319" s="1">
        <v>4.0567494042948862E-2</v>
      </c>
      <c r="V2319" s="1">
        <v>4.2824159881293102E-2</v>
      </c>
      <c r="W2319" s="1">
        <v>1.0000000000000009E-2</v>
      </c>
      <c r="X2319" s="1">
        <v>0</v>
      </c>
      <c r="Y2319" s="2">
        <v>0</v>
      </c>
      <c r="Z2319" s="1">
        <v>0.5</v>
      </c>
      <c r="AA2319" s="1">
        <v>0.61920000153779986</v>
      </c>
      <c r="AB2319" s="2">
        <v>0.75680304940231602</v>
      </c>
      <c r="AC2319" s="2">
        <v>0.63669960335361997</v>
      </c>
      <c r="AD2319" s="1">
        <v>0.6908788937182011</v>
      </c>
      <c r="AE2319" s="1">
        <v>0.19854542857142857</v>
      </c>
      <c r="AF2319" s="1">
        <v>0.64516129032258063</v>
      </c>
      <c r="AG2319" s="4">
        <v>8170.5377620286199</v>
      </c>
      <c r="AH2319" s="4">
        <v>7470</v>
      </c>
      <c r="AI2319" s="4">
        <v>162434</v>
      </c>
      <c r="AJ2319" s="2">
        <v>0.78930000196024774</v>
      </c>
      <c r="AK2319" s="2">
        <v>0.36000000089406969</v>
      </c>
      <c r="AL2319" s="2">
        <v>0.66600000165402884</v>
      </c>
      <c r="AM2319" s="2"/>
      <c r="AN2319" s="2">
        <v>0.6165000015310943</v>
      </c>
      <c r="AO2319" s="2">
        <v>0.36000000089406969</v>
      </c>
      <c r="AP2319" s="2">
        <v>0.74520000185072421</v>
      </c>
      <c r="AQ2319" s="2">
        <v>0.76590000190213314</v>
      </c>
      <c r="AR2319" s="2"/>
      <c r="AS2319" s="2">
        <v>0.64800000160932536</v>
      </c>
      <c r="AT2319" s="2">
        <v>0.55993964399622309</v>
      </c>
      <c r="AU2319" s="2">
        <v>0.63928690281196254</v>
      </c>
      <c r="AV2319" s="4"/>
      <c r="AW2319" s="4"/>
      <c r="AX2319" s="1">
        <f t="shared" si="518"/>
        <v>0.25407156012829063</v>
      </c>
      <c r="AY2319" s="2">
        <f t="shared" si="519"/>
        <v>0.58782619047619034</v>
      </c>
      <c r="AZ2319" s="1">
        <f t="shared" si="520"/>
        <v>0.37307527981292721</v>
      </c>
      <c r="BA2319" s="1">
        <f t="shared" si="521"/>
        <v>9.8898608987373668E-2</v>
      </c>
      <c r="BB2319" s="1">
        <f t="shared" si="522"/>
        <v>0.28017719786807699</v>
      </c>
      <c r="BC2319" s="1">
        <f t="shared" si="523"/>
        <v>0.40541605587384738</v>
      </c>
      <c r="BD2319" s="1">
        <f t="shared" si="524"/>
        <v>0.32127357723577266</v>
      </c>
      <c r="BE2319" s="1">
        <f t="shared" si="525"/>
        <v>0.2401454705964077</v>
      </c>
      <c r="BF2319" s="2">
        <f t="shared" si="526"/>
        <v>0.19534422967521592</v>
      </c>
      <c r="BG2319" s="1">
        <f t="shared" si="527"/>
        <v>0.15558717791678536</v>
      </c>
      <c r="BH2319" s="1">
        <f t="shared" si="528"/>
        <v>0.33562227699256564</v>
      </c>
      <c r="BI2319" s="2">
        <f t="shared" si="529"/>
        <v>0.59107687818840893</v>
      </c>
      <c r="BJ2319" s="1">
        <f t="shared" si="530"/>
        <v>0.92669915518097457</v>
      </c>
      <c r="BK2319" s="1">
        <f t="shared" si="531"/>
        <v>0.25545460119584329</v>
      </c>
    </row>
    <row r="2320" spans="1:63">
      <c r="A2320" t="s">
        <v>173</v>
      </c>
      <c r="B2320">
        <v>2005</v>
      </c>
      <c r="C2320" s="1">
        <v>0.76809602743641048</v>
      </c>
      <c r="D2320" s="1">
        <v>0.5</v>
      </c>
      <c r="E2320" s="1">
        <v>2.0000000000000018E-2</v>
      </c>
      <c r="F2320" s="1">
        <v>0.125</v>
      </c>
      <c r="G2320" s="1">
        <v>1.3333333333333333E-3</v>
      </c>
      <c r="H2320" s="1">
        <v>0.12779999960213895</v>
      </c>
      <c r="I2320" s="2">
        <v>0.71158333333333335</v>
      </c>
      <c r="J2320" s="1">
        <v>0.72400000000000009</v>
      </c>
      <c r="K2320" s="1">
        <v>0.78749999999999998</v>
      </c>
      <c r="L2320" s="2">
        <v>0.3</v>
      </c>
      <c r="M2320" s="2">
        <v>1</v>
      </c>
      <c r="N2320" s="1">
        <v>0.3</v>
      </c>
      <c r="O2320" s="2">
        <v>0.3175</v>
      </c>
      <c r="P2320" s="1">
        <v>0.87575999999999998</v>
      </c>
      <c r="Q2320" s="1">
        <v>0.24521463414634215</v>
      </c>
      <c r="R2320" s="3">
        <v>0.248847926</v>
      </c>
      <c r="S2320" s="1">
        <v>2.9717682000000001E-3</v>
      </c>
      <c r="T2320" s="2">
        <v>0.5</v>
      </c>
      <c r="U2320" s="1">
        <v>4.0567494042948862E-2</v>
      </c>
      <c r="V2320" s="1">
        <v>4.2824159881293102E-2</v>
      </c>
      <c r="W2320" s="1">
        <v>1.0000000000000009E-2</v>
      </c>
      <c r="X2320" s="1">
        <v>0</v>
      </c>
      <c r="Y2320" s="2">
        <v>0</v>
      </c>
      <c r="Z2320" s="1">
        <v>0.5</v>
      </c>
      <c r="AA2320" s="1">
        <v>0.63296000123023988</v>
      </c>
      <c r="AB2320" s="2">
        <v>0.71413281970585596</v>
      </c>
      <c r="AC2320" s="2">
        <v>0.734556681046864</v>
      </c>
      <c r="AD2320" s="1">
        <v>0.71239057688560448</v>
      </c>
      <c r="AE2320" s="1">
        <v>0.18700900000000001</v>
      </c>
      <c r="AF2320" s="1">
        <v>0.58064516129032262</v>
      </c>
      <c r="AG2320" s="4">
        <v>8683.2694065649903</v>
      </c>
      <c r="AH2320" s="4">
        <v>7950</v>
      </c>
      <c r="AI2320" s="4">
        <v>164791</v>
      </c>
      <c r="AJ2320" s="2">
        <v>0.80684000156819824</v>
      </c>
      <c r="AK2320" s="2">
        <v>0.36800000071525574</v>
      </c>
      <c r="AL2320" s="2">
        <v>0.68080000132322316</v>
      </c>
      <c r="AM2320" s="2"/>
      <c r="AN2320" s="2">
        <v>0.63020000122487541</v>
      </c>
      <c r="AO2320" s="2">
        <v>0.36800000071525574</v>
      </c>
      <c r="AP2320" s="2">
        <v>0.76176000148057943</v>
      </c>
      <c r="AQ2320" s="2">
        <v>0.7829200015217066</v>
      </c>
      <c r="AR2320" s="2"/>
      <c r="AS2320" s="2">
        <v>0.66240000128746035</v>
      </c>
      <c r="AT2320" s="2">
        <v>0.73773953169813533</v>
      </c>
      <c r="AU2320" s="2">
        <v>0.65660782809642348</v>
      </c>
      <c r="AV2320" s="4"/>
      <c r="AW2320" s="4"/>
      <c r="AX2320" s="1">
        <f t="shared" si="518"/>
        <v>0.25703822672864712</v>
      </c>
      <c r="AY2320" s="2">
        <f t="shared" si="519"/>
        <v>0.59151190476190474</v>
      </c>
      <c r="AZ2320" s="1">
        <f t="shared" si="520"/>
        <v>0.37455886566926838</v>
      </c>
      <c r="BA2320" s="1">
        <f t="shared" si="521"/>
        <v>9.8898608987373668E-2</v>
      </c>
      <c r="BB2320" s="1">
        <f t="shared" si="522"/>
        <v>0.28017719786807699</v>
      </c>
      <c r="BC2320" s="1">
        <f t="shared" si="523"/>
        <v>0.40520991793495853</v>
      </c>
      <c r="BD2320" s="1">
        <f t="shared" si="524"/>
        <v>0.3300857722914135</v>
      </c>
      <c r="BE2320" s="1">
        <f t="shared" si="525"/>
        <v>0.24548203647712621</v>
      </c>
      <c r="BF2320" s="2">
        <f t="shared" si="526"/>
        <v>0.21864290324508553</v>
      </c>
      <c r="BG2320" s="1">
        <f t="shared" si="527"/>
        <v>0.15806921172795155</v>
      </c>
      <c r="BH2320" s="1">
        <f t="shared" si="528"/>
        <v>0.33849096269814966</v>
      </c>
      <c r="BI2320" s="2">
        <f t="shared" si="529"/>
        <v>0.62219415145016332</v>
      </c>
      <c r="BJ2320" s="1">
        <f t="shared" si="530"/>
        <v>0.96068511414831304</v>
      </c>
      <c r="BK2320" s="1">
        <f t="shared" si="531"/>
        <v>0.28370318875201367</v>
      </c>
    </row>
    <row r="2321" spans="1:63">
      <c r="A2321" t="s">
        <v>173</v>
      </c>
      <c r="B2321">
        <v>2006</v>
      </c>
      <c r="C2321" s="1">
        <v>0.76809602743641048</v>
      </c>
      <c r="D2321" s="1">
        <v>0.5</v>
      </c>
      <c r="E2321" s="1">
        <v>2.0000000000000018E-2</v>
      </c>
      <c r="F2321" s="1">
        <v>0.125</v>
      </c>
      <c r="G2321" s="1">
        <v>1.3333333333333333E-3</v>
      </c>
      <c r="H2321" s="1">
        <v>0.14559999920427802</v>
      </c>
      <c r="I2321" s="2">
        <v>0.71158333333333335</v>
      </c>
      <c r="J2321" s="1">
        <v>0.72319999999999995</v>
      </c>
      <c r="K2321" s="1">
        <v>0.88333333333333353</v>
      </c>
      <c r="L2321" s="2">
        <v>0.3</v>
      </c>
      <c r="M2321" s="2">
        <v>1</v>
      </c>
      <c r="N2321" s="1">
        <v>0.3</v>
      </c>
      <c r="O2321" s="2">
        <v>0.3175</v>
      </c>
      <c r="P2321" s="1">
        <v>0.87575999999999998</v>
      </c>
      <c r="Q2321" s="1">
        <v>0.27431034081307559</v>
      </c>
      <c r="R2321" s="3">
        <v>0.248847926</v>
      </c>
      <c r="S2321" s="1">
        <v>6.2073246400000002E-3</v>
      </c>
      <c r="T2321" s="2">
        <v>0.5</v>
      </c>
      <c r="U2321" s="1">
        <v>4.0567494042948862E-2</v>
      </c>
      <c r="V2321" s="1">
        <v>4.2824159881293102E-2</v>
      </c>
      <c r="W2321" s="1">
        <v>1.0000000000000009E-2</v>
      </c>
      <c r="X2321" s="1">
        <v>0</v>
      </c>
      <c r="Y2321" s="2">
        <v>0</v>
      </c>
      <c r="Z2321" s="1">
        <v>0.5</v>
      </c>
      <c r="AA2321" s="1">
        <v>0.64672000092267989</v>
      </c>
      <c r="AB2321" s="2">
        <v>0.68298104600879994</v>
      </c>
      <c r="AC2321" s="2">
        <v>0.74317086908062002</v>
      </c>
      <c r="AD2321" s="1">
        <v>0.96567395384211663</v>
      </c>
      <c r="AE2321" s="1">
        <v>0.13636557142857145</v>
      </c>
      <c r="AF2321" s="1">
        <v>0.58064516129032262</v>
      </c>
      <c r="AG2321" s="4">
        <v>9376.73488151536</v>
      </c>
      <c r="AH2321" s="4">
        <v>8830</v>
      </c>
      <c r="AI2321" s="4">
        <v>166838</v>
      </c>
      <c r="AJ2321" s="2">
        <v>0.82438000117614862</v>
      </c>
      <c r="AK2321" s="2">
        <v>0.37600000053644178</v>
      </c>
      <c r="AL2321" s="2">
        <v>0.69560000099241737</v>
      </c>
      <c r="AM2321" s="2"/>
      <c r="AN2321" s="2">
        <v>0.64390000091865662</v>
      </c>
      <c r="AO2321" s="2">
        <v>0.37600000053644178</v>
      </c>
      <c r="AP2321" s="2">
        <v>0.77832000111043453</v>
      </c>
      <c r="AQ2321" s="2">
        <v>0.79994000114127983</v>
      </c>
      <c r="AR2321" s="2"/>
      <c r="AS2321" s="2">
        <v>0.67680000096559523</v>
      </c>
      <c r="AT2321" s="2">
        <v>0.73132136577108486</v>
      </c>
      <c r="AU2321" s="2">
        <v>0.6702875929077553</v>
      </c>
      <c r="AV2321" s="4"/>
      <c r="AW2321" s="4"/>
      <c r="AX2321" s="1">
        <f t="shared" si="518"/>
        <v>0.26000489332900362</v>
      </c>
      <c r="AY2321" s="2">
        <f t="shared" si="519"/>
        <v>0.60508809523809515</v>
      </c>
      <c r="AZ2321" s="1">
        <f t="shared" si="520"/>
        <v>0.38102511829061514</v>
      </c>
      <c r="BA2321" s="1">
        <f t="shared" si="521"/>
        <v>9.8898608987373668E-2</v>
      </c>
      <c r="BB2321" s="1">
        <f t="shared" si="522"/>
        <v>0.28017719786807699</v>
      </c>
      <c r="BC2321" s="1">
        <f t="shared" si="523"/>
        <v>0.40548053531718076</v>
      </c>
      <c r="BD2321" s="1">
        <f t="shared" si="524"/>
        <v>0.35387394555844787</v>
      </c>
      <c r="BE2321" s="1">
        <f t="shared" si="525"/>
        <v>0.25081860235784459</v>
      </c>
      <c r="BF2321" s="2">
        <f t="shared" si="526"/>
        <v>0.21574732808605052</v>
      </c>
      <c r="BG2321" s="1">
        <f t="shared" si="527"/>
        <v>0.16786501418126026</v>
      </c>
      <c r="BH2321" s="1">
        <f t="shared" si="528"/>
        <v>0.34651055958123522</v>
      </c>
      <c r="BI2321" s="2">
        <f t="shared" si="529"/>
        <v>0.63443094462515537</v>
      </c>
      <c r="BJ2321" s="1">
        <f t="shared" si="530"/>
        <v>0.98094150420639059</v>
      </c>
      <c r="BK2321" s="1">
        <f t="shared" si="531"/>
        <v>0.28792038504392015</v>
      </c>
    </row>
    <row r="2322" spans="1:63">
      <c r="A2322" t="s">
        <v>173</v>
      </c>
      <c r="B2322">
        <v>2007</v>
      </c>
      <c r="C2322" s="1">
        <v>0.76809602743641048</v>
      </c>
      <c r="D2322" s="1">
        <v>0.5</v>
      </c>
      <c r="E2322" s="1">
        <v>2.0000000000000018E-2</v>
      </c>
      <c r="F2322" s="1">
        <v>0.125</v>
      </c>
      <c r="G2322" s="1">
        <v>1.3333333333333333E-3</v>
      </c>
      <c r="H2322" s="1">
        <v>0.16339999880641698</v>
      </c>
      <c r="I2322" s="2">
        <v>0.71158333333333335</v>
      </c>
      <c r="J2322" s="1">
        <v>0.72239999999999993</v>
      </c>
      <c r="K2322" s="1">
        <v>0.97666666666666668</v>
      </c>
      <c r="L2322" s="2">
        <v>0.3</v>
      </c>
      <c r="M2322" s="2">
        <v>1</v>
      </c>
      <c r="N2322" s="1">
        <v>0.3</v>
      </c>
      <c r="O2322" s="2">
        <v>0.3175</v>
      </c>
      <c r="P2322" s="1">
        <v>0.87575999999999998</v>
      </c>
      <c r="Q2322" s="1">
        <v>0.30340604747980904</v>
      </c>
      <c r="R2322" s="3">
        <v>0.248847926</v>
      </c>
      <c r="S2322" s="1">
        <v>2.436053593E-2</v>
      </c>
      <c r="T2322" s="2">
        <v>0.5</v>
      </c>
      <c r="U2322" s="1">
        <v>4.0567494042948862E-2</v>
      </c>
      <c r="V2322" s="1">
        <v>4.2824159881293102E-2</v>
      </c>
      <c r="W2322" s="1">
        <v>1.0000000000000009E-2</v>
      </c>
      <c r="X2322" s="1">
        <v>0</v>
      </c>
      <c r="Y2322" s="2">
        <v>0</v>
      </c>
      <c r="Z2322" s="1">
        <v>0.5</v>
      </c>
      <c r="AA2322" s="1">
        <v>0.6604800006151198</v>
      </c>
      <c r="AB2322" s="2">
        <v>0.62785463285741794</v>
      </c>
      <c r="AC2322" s="2">
        <v>0.74490798480502396</v>
      </c>
      <c r="AD2322" s="1">
        <v>1</v>
      </c>
      <c r="AE2322" s="1">
        <v>0.11903385714285714</v>
      </c>
      <c r="AF2322" s="1">
        <v>0.54838709677419351</v>
      </c>
      <c r="AG2322" s="4">
        <v>9818.5833130245901</v>
      </c>
      <c r="AH2322" s="4">
        <v>9120</v>
      </c>
      <c r="AI2322" s="4">
        <v>168338</v>
      </c>
      <c r="AJ2322" s="2">
        <v>0.84192000078409923</v>
      </c>
      <c r="AK2322" s="2">
        <v>0.38400000035762788</v>
      </c>
      <c r="AL2322" s="2">
        <v>0.71040000066161157</v>
      </c>
      <c r="AM2322" s="2"/>
      <c r="AN2322" s="2">
        <v>0.65760000061243773</v>
      </c>
      <c r="AO2322" s="2">
        <v>0.38400000035762788</v>
      </c>
      <c r="AP2322" s="2">
        <v>0.79488000074028964</v>
      </c>
      <c r="AQ2322" s="2">
        <v>0.81696000076085329</v>
      </c>
      <c r="AR2322" s="2"/>
      <c r="AS2322" s="2">
        <v>0.69120000064373022</v>
      </c>
      <c r="AT2322" s="2">
        <v>0.73279716939394679</v>
      </c>
      <c r="AU2322" s="2">
        <v>0.66685425431836132</v>
      </c>
      <c r="AV2322" s="4"/>
      <c r="AW2322" s="4"/>
      <c r="AX2322" s="1">
        <f t="shared" si="518"/>
        <v>0.26297155992936011</v>
      </c>
      <c r="AY2322" s="2">
        <f t="shared" si="519"/>
        <v>0.61830714285714283</v>
      </c>
      <c r="AZ2322" s="1">
        <f t="shared" si="520"/>
        <v>0.39047490188196182</v>
      </c>
      <c r="BA2322" s="1">
        <f t="shared" si="521"/>
        <v>9.8898608987373668E-2</v>
      </c>
      <c r="BB2322" s="1">
        <f t="shared" si="522"/>
        <v>0.28017719786807699</v>
      </c>
      <c r="BC2322" s="1">
        <f t="shared" si="523"/>
        <v>0.4074086699049585</v>
      </c>
      <c r="BD2322" s="1">
        <f t="shared" si="524"/>
        <v>0.3772454521588155</v>
      </c>
      <c r="BE2322" s="1">
        <f t="shared" si="525"/>
        <v>0.2561551682385631</v>
      </c>
      <c r="BF2322" s="2">
        <f t="shared" si="526"/>
        <v>0.21055597870563886</v>
      </c>
      <c r="BG2322" s="1">
        <f t="shared" si="527"/>
        <v>0.16833281118313634</v>
      </c>
      <c r="BH2322" s="1">
        <f t="shared" si="528"/>
        <v>0.35494377331061705</v>
      </c>
      <c r="BI2322" s="2">
        <f t="shared" si="529"/>
        <v>0.63504395812733827</v>
      </c>
      <c r="BJ2322" s="1">
        <f t="shared" si="530"/>
        <v>0.98998773143795527</v>
      </c>
      <c r="BK2322" s="1">
        <f t="shared" si="531"/>
        <v>0.28010018481672122</v>
      </c>
    </row>
    <row r="2323" spans="1:63">
      <c r="A2323" t="s">
        <v>173</v>
      </c>
      <c r="B2323">
        <v>2008</v>
      </c>
      <c r="C2323" s="1">
        <v>0.76809602743641048</v>
      </c>
      <c r="D2323" s="1">
        <v>0.5</v>
      </c>
      <c r="E2323" s="1">
        <v>2.0000000000000018E-2</v>
      </c>
      <c r="F2323" s="1">
        <v>0.125</v>
      </c>
      <c r="G2323" s="1">
        <v>1.3333333333333333E-3</v>
      </c>
      <c r="H2323" s="1">
        <v>0.18119999840855594</v>
      </c>
      <c r="I2323" s="2">
        <v>0.71158333333333335</v>
      </c>
      <c r="J2323" s="1">
        <v>0.72160000000000002</v>
      </c>
      <c r="K2323" s="1">
        <v>1</v>
      </c>
      <c r="L2323" s="2">
        <v>0.3</v>
      </c>
      <c r="M2323" s="2">
        <v>1</v>
      </c>
      <c r="N2323" s="1">
        <v>0.3</v>
      </c>
      <c r="O2323" s="2">
        <v>0.3175</v>
      </c>
      <c r="P2323" s="1">
        <v>0.87575999999999998</v>
      </c>
      <c r="Q2323" s="1">
        <v>0.33250175414654226</v>
      </c>
      <c r="R2323" s="3">
        <v>0.248847926</v>
      </c>
      <c r="S2323" s="1">
        <v>1.0683760680000001E-2</v>
      </c>
      <c r="T2323" s="2">
        <v>0.5</v>
      </c>
      <c r="U2323" s="1">
        <v>4.0567494042948862E-2</v>
      </c>
      <c r="V2323" s="1">
        <v>4.2824159881293102E-2</v>
      </c>
      <c r="W2323" s="1">
        <v>1.0000000000000009E-2</v>
      </c>
      <c r="X2323" s="1">
        <v>0</v>
      </c>
      <c r="Y2323" s="2">
        <v>0</v>
      </c>
      <c r="Z2323" s="1">
        <v>0.5</v>
      </c>
      <c r="AA2323" s="1">
        <v>0.67424000030755993</v>
      </c>
      <c r="AB2323" s="2">
        <v>0.63710889035983997</v>
      </c>
      <c r="AC2323" s="2">
        <v>0.75373338646235</v>
      </c>
      <c r="AD2323" s="1">
        <v>1</v>
      </c>
      <c r="AE2323" s="1">
        <v>0.21180757142857143</v>
      </c>
      <c r="AF2323" s="1">
        <v>0.54838709677419351</v>
      </c>
      <c r="AG2323" s="4">
        <v>10007.066729385</v>
      </c>
      <c r="AH2323" s="4">
        <v>9200</v>
      </c>
      <c r="AI2323" s="4">
        <v>170204.56010414899</v>
      </c>
      <c r="AJ2323" s="2">
        <v>0.85946000039204962</v>
      </c>
      <c r="AK2323" s="2">
        <v>0.39200000017881392</v>
      </c>
      <c r="AL2323" s="2">
        <v>0.72520000033080578</v>
      </c>
      <c r="AM2323" s="2"/>
      <c r="AN2323" s="2">
        <v>0.67130000030621884</v>
      </c>
      <c r="AO2323" s="2">
        <v>0.39200000017881392</v>
      </c>
      <c r="AP2323" s="2">
        <v>0.81144000037014474</v>
      </c>
      <c r="AQ2323" s="2">
        <v>0.83398000038042652</v>
      </c>
      <c r="AR2323" s="2"/>
      <c r="AS2323" s="2">
        <v>0.7056000003218651</v>
      </c>
      <c r="AT2323" s="2">
        <v>0.73892269027577218</v>
      </c>
      <c r="AU2323" s="2">
        <v>0.66677369222188398</v>
      </c>
      <c r="AV2323" s="4"/>
      <c r="AW2323" s="4"/>
      <c r="AX2323" s="1">
        <f t="shared" si="518"/>
        <v>0.2659382265297166</v>
      </c>
      <c r="AY2323" s="2">
        <f t="shared" si="519"/>
        <v>0.62152619047619051</v>
      </c>
      <c r="AZ2323" s="1">
        <f t="shared" si="520"/>
        <v>0.39355868816530848</v>
      </c>
      <c r="BA2323" s="1">
        <f t="shared" si="521"/>
        <v>9.8898608987373668E-2</v>
      </c>
      <c r="BB2323" s="1">
        <f t="shared" si="522"/>
        <v>0.28017719786807699</v>
      </c>
      <c r="BC2323" s="1">
        <f t="shared" si="523"/>
        <v>0.40580013932162518</v>
      </c>
      <c r="BD2323" s="1">
        <f t="shared" si="524"/>
        <v>0.38895029209251636</v>
      </c>
      <c r="BE2323" s="1">
        <f t="shared" si="525"/>
        <v>0.2614917341192815</v>
      </c>
      <c r="BF2323" s="2">
        <f t="shared" si="526"/>
        <v>0.21297649670979624</v>
      </c>
      <c r="BG2323" s="1">
        <f t="shared" si="527"/>
        <v>0.1784301263835528</v>
      </c>
      <c r="BH2323" s="1">
        <f t="shared" si="528"/>
        <v>0.35830920976073949</v>
      </c>
      <c r="BI2323" s="2">
        <f t="shared" si="529"/>
        <v>0.65289835721263056</v>
      </c>
      <c r="BJ2323" s="1">
        <f t="shared" si="530"/>
        <v>1.01120756697337</v>
      </c>
      <c r="BK2323" s="1">
        <f t="shared" si="531"/>
        <v>0.29458914745189108</v>
      </c>
    </row>
    <row r="2324" spans="1:63">
      <c r="A2324" t="s">
        <v>173</v>
      </c>
      <c r="B2324">
        <v>2009</v>
      </c>
      <c r="C2324" s="1">
        <v>0.76809602743641048</v>
      </c>
      <c r="D2324" s="1">
        <v>0.5</v>
      </c>
      <c r="E2324" s="1">
        <v>3.9599999561905852E-2</v>
      </c>
      <c r="F2324" s="1">
        <v>0.125</v>
      </c>
      <c r="G2324" s="1">
        <v>1.3333333333333333E-3</v>
      </c>
      <c r="H2324" s="1">
        <v>0.19899999801069501</v>
      </c>
      <c r="I2324" s="2">
        <v>0.71158333333333335</v>
      </c>
      <c r="J2324" s="1">
        <v>0.7208</v>
      </c>
      <c r="K2324" s="1">
        <v>1</v>
      </c>
      <c r="L2324" s="2">
        <v>0.3</v>
      </c>
      <c r="M2324" s="2">
        <v>1</v>
      </c>
      <c r="N2324" s="1">
        <v>0.3</v>
      </c>
      <c r="O2324" s="2">
        <v>0.3175</v>
      </c>
      <c r="P2324" s="1">
        <v>0.87575999999999998</v>
      </c>
      <c r="Q2324" s="1">
        <v>0.36159746081327571</v>
      </c>
      <c r="R2324" s="3">
        <v>0.248847926</v>
      </c>
      <c r="S2324" s="1">
        <v>1.944041812E-2</v>
      </c>
      <c r="T2324" s="2">
        <v>0.5</v>
      </c>
      <c r="U2324" s="1">
        <v>4.0567494042948862E-2</v>
      </c>
      <c r="V2324" s="1">
        <v>4.2824159881293102E-2</v>
      </c>
      <c r="W2324" s="1">
        <v>1.0000000000000009E-2</v>
      </c>
      <c r="X2324" s="1">
        <v>0</v>
      </c>
      <c r="Y2324" s="2">
        <v>0</v>
      </c>
      <c r="Z2324" s="1">
        <v>0.5</v>
      </c>
      <c r="AA2324" s="1">
        <v>0.68799999999999994</v>
      </c>
      <c r="AB2324" s="2">
        <v>0.64995422584289597</v>
      </c>
      <c r="AC2324" s="2">
        <v>0.75336554363388208</v>
      </c>
      <c r="AD2324" s="1">
        <v>1</v>
      </c>
      <c r="AE2324" s="1">
        <v>0.22914842857142856</v>
      </c>
      <c r="AF2324" s="1">
        <v>0.32258064516129031</v>
      </c>
      <c r="AG2324" s="4">
        <v>9604.6588176220794</v>
      </c>
      <c r="AH2324" s="4">
        <v>8860</v>
      </c>
      <c r="AI2324" s="4">
        <v>172091.81694119601</v>
      </c>
      <c r="AJ2324" s="2">
        <v>0.877</v>
      </c>
      <c r="AK2324" s="2">
        <v>0.4</v>
      </c>
      <c r="AL2324" s="2">
        <v>0.74</v>
      </c>
      <c r="AM2324" s="2"/>
      <c r="AN2324" s="2">
        <v>0.68500000000000005</v>
      </c>
      <c r="AO2324" s="2">
        <v>0.4</v>
      </c>
      <c r="AP2324" s="2">
        <v>0.82799999999999996</v>
      </c>
      <c r="AQ2324" s="2">
        <v>0.85099999999999998</v>
      </c>
      <c r="AR2324" s="2">
        <v>70</v>
      </c>
      <c r="AS2324" s="2">
        <v>0.72</v>
      </c>
      <c r="AT2324" s="2">
        <v>0.75307667778451748</v>
      </c>
      <c r="AU2324" s="2">
        <v>0.66787585813203554</v>
      </c>
      <c r="AV2324" s="4"/>
      <c r="AW2324" s="4"/>
      <c r="AX2324" s="1">
        <f t="shared" si="518"/>
        <v>0.27217155972372414</v>
      </c>
      <c r="AY2324" s="2">
        <f t="shared" si="519"/>
        <v>0.62141190476190467</v>
      </c>
      <c r="AZ2324" s="1">
        <f t="shared" si="520"/>
        <v>0.40112916098665519</v>
      </c>
      <c r="BA2324" s="1">
        <f t="shared" si="521"/>
        <v>9.8898608987373668E-2</v>
      </c>
      <c r="BB2324" s="1">
        <f t="shared" si="522"/>
        <v>0.28017719786807699</v>
      </c>
      <c r="BC2324" s="1">
        <f t="shared" si="523"/>
        <v>0.40668421237051405</v>
      </c>
      <c r="BD2324" s="1">
        <f t="shared" si="524"/>
        <v>0.40003290973097938</v>
      </c>
      <c r="BE2324" s="1">
        <f t="shared" si="525"/>
        <v>0.26682830000000002</v>
      </c>
      <c r="BF2324" s="2">
        <f t="shared" si="526"/>
        <v>0.21563964472612956</v>
      </c>
      <c r="BG2324" s="1">
        <f t="shared" si="527"/>
        <v>0.18110242867034643</v>
      </c>
      <c r="BH2324" s="1">
        <f t="shared" si="528"/>
        <v>0.36229810665652346</v>
      </c>
      <c r="BI2324" s="2">
        <f t="shared" si="529"/>
        <v>0.66357037339647595</v>
      </c>
      <c r="BJ2324" s="1">
        <f t="shared" si="530"/>
        <v>1.0258684800529994</v>
      </c>
      <c r="BK2324" s="1">
        <f t="shared" si="531"/>
        <v>0.3012722667399525</v>
      </c>
    </row>
    <row r="2325" spans="1:63">
      <c r="A2325" t="s">
        <v>173</v>
      </c>
      <c r="B2325">
        <v>2010</v>
      </c>
      <c r="C2325" s="1">
        <v>0.76809602743641048</v>
      </c>
      <c r="D2325" s="1">
        <v>0.5</v>
      </c>
      <c r="E2325" s="1">
        <v>5.9199999123811686E-2</v>
      </c>
      <c r="F2325" s="1">
        <v>0.125</v>
      </c>
      <c r="G2325" s="1">
        <v>1.3333333333333333E-3</v>
      </c>
      <c r="H2325" s="1">
        <v>0.21679999761283397</v>
      </c>
      <c r="I2325" s="2">
        <v>0.71158333333333335</v>
      </c>
      <c r="J2325" s="1">
        <v>0.72800799983888864</v>
      </c>
      <c r="K2325" s="1">
        <v>1</v>
      </c>
      <c r="L2325" s="2">
        <v>0.3</v>
      </c>
      <c r="M2325" s="2">
        <v>1</v>
      </c>
      <c r="N2325" s="1">
        <v>0.3</v>
      </c>
      <c r="O2325" s="2">
        <v>0.3175</v>
      </c>
      <c r="P2325" s="1">
        <v>0.87575999999999998</v>
      </c>
      <c r="Q2325" s="1">
        <v>0.39069316748000915</v>
      </c>
      <c r="R2325" s="3">
        <v>0.248847926</v>
      </c>
      <c r="S2325" s="1">
        <v>1.9634822296854728E-2</v>
      </c>
      <c r="T2325" s="2">
        <v>0.5</v>
      </c>
      <c r="U2325" s="1">
        <v>4.0567494042948862E-2</v>
      </c>
      <c r="V2325" s="1">
        <v>4.2824159881293102E-2</v>
      </c>
      <c r="W2325" s="1">
        <v>1.0000000000000009E-2</v>
      </c>
      <c r="X2325" s="1">
        <v>0</v>
      </c>
      <c r="Y2325" s="2">
        <v>0</v>
      </c>
      <c r="Z2325" s="1">
        <v>0.5</v>
      </c>
      <c r="AA2325" s="1">
        <v>0.70499999999999996</v>
      </c>
      <c r="AB2325" s="2">
        <v>0.65145376806780753</v>
      </c>
      <c r="AC2325" s="2">
        <v>0.75589919901358926</v>
      </c>
      <c r="AD2325" s="1">
        <v>1</v>
      </c>
      <c r="AE2325" s="1">
        <v>0.23143991280592421</v>
      </c>
      <c r="AF2325" s="1">
        <v>0.32258064516129031</v>
      </c>
      <c r="AG2325" s="4"/>
      <c r="AH2325" s="4">
        <v>9634.6666666666279</v>
      </c>
      <c r="AI2325" s="4"/>
      <c r="AJ2325" s="2">
        <v>0.88400000000000001</v>
      </c>
      <c r="AK2325" s="2">
        <v>0.4</v>
      </c>
      <c r="AL2325" s="2">
        <v>0.73199999999999998</v>
      </c>
      <c r="AM2325" s="2"/>
      <c r="AN2325" s="2">
        <v>0.71400000000000008</v>
      </c>
      <c r="AO2325" s="2">
        <v>0.55000000000000004</v>
      </c>
      <c r="AP2325" s="2">
        <v>0.84200000000000008</v>
      </c>
      <c r="AQ2325" s="2">
        <v>0.80099999999999993</v>
      </c>
      <c r="AR2325" s="2">
        <v>70</v>
      </c>
      <c r="AS2325" s="2">
        <v>0.71900000000000008</v>
      </c>
      <c r="AT2325" s="2">
        <v>0.75054591106323942</v>
      </c>
      <c r="AU2325" s="2">
        <v>0.66619709958823847</v>
      </c>
      <c r="AV2325" s="4"/>
      <c r="AW2325" s="4"/>
      <c r="AX2325" s="1">
        <f t="shared" si="518"/>
        <v>0.27840489291773157</v>
      </c>
      <c r="AY2325" s="2">
        <f t="shared" si="519"/>
        <v>0.62244161902460315</v>
      </c>
      <c r="AZ2325" s="1">
        <f t="shared" si="520"/>
        <v>0.4069871831553728</v>
      </c>
      <c r="BA2325" s="1">
        <f t="shared" si="521"/>
        <v>9.8898608987373668E-2</v>
      </c>
      <c r="BB2325" s="1">
        <f t="shared" si="522"/>
        <v>0.28017719786807699</v>
      </c>
      <c r="BC2325" s="1">
        <f t="shared" si="523"/>
        <v>0.40750670170559666</v>
      </c>
      <c r="BD2325" s="1">
        <f t="shared" si="524"/>
        <v>0.41111552736944246</v>
      </c>
      <c r="BE2325" s="1">
        <f t="shared" si="525"/>
        <v>0.27407999999999999</v>
      </c>
      <c r="BF2325" s="2">
        <f t="shared" si="526"/>
        <v>0.21578988781446365</v>
      </c>
      <c r="BG2325" s="1">
        <f t="shared" si="527"/>
        <v>0.18186370123941628</v>
      </c>
      <c r="BH2325" s="1">
        <f t="shared" si="528"/>
        <v>0.36626647564770537</v>
      </c>
      <c r="BI2325" s="2">
        <f t="shared" si="529"/>
        <v>0.67173358905387992</v>
      </c>
      <c r="BJ2325" s="1">
        <f t="shared" si="530"/>
        <v>1.0380000647015852</v>
      </c>
      <c r="BK2325" s="1">
        <f t="shared" si="531"/>
        <v>0.30546711340617455</v>
      </c>
    </row>
    <row r="2326" spans="1:63">
      <c r="A2326" t="s">
        <v>174</v>
      </c>
      <c r="B2326">
        <v>1995</v>
      </c>
      <c r="C2326" s="1">
        <v>0.60079080267558527</v>
      </c>
      <c r="D2326" s="1">
        <v>0.5</v>
      </c>
      <c r="E2326" s="1">
        <v>6.9999999999999951E-2</v>
      </c>
      <c r="F2326" s="1">
        <v>0.125</v>
      </c>
      <c r="G2326" s="1">
        <v>0</v>
      </c>
      <c r="H2326" s="1">
        <v>4.0000000000000036E-2</v>
      </c>
      <c r="I2326" s="2">
        <v>0.71158333333333335</v>
      </c>
      <c r="J2326" s="1">
        <v>0.56999999999999995</v>
      </c>
      <c r="K2326" s="1">
        <v>0.90300000000000002</v>
      </c>
      <c r="L2326" s="2">
        <v>0.3</v>
      </c>
      <c r="M2326" s="2">
        <v>1</v>
      </c>
      <c r="N2326" s="1">
        <v>0.3</v>
      </c>
      <c r="O2326" s="2">
        <v>0.3175</v>
      </c>
      <c r="P2326" s="1">
        <v>0.77879999999999994</v>
      </c>
      <c r="Q2326" s="1">
        <v>0.29953951219512187</v>
      </c>
      <c r="R2326" s="3">
        <v>0.299089726</v>
      </c>
      <c r="S2326" s="1">
        <v>2.4271844700000001E-3</v>
      </c>
      <c r="T2326" s="2">
        <v>0.5</v>
      </c>
      <c r="U2326" s="1">
        <v>0.10892550279601591</v>
      </c>
      <c r="V2326" s="1">
        <v>9.1147246059120904E-2</v>
      </c>
      <c r="W2326" s="1">
        <v>1.0000000000000009E-2</v>
      </c>
      <c r="X2326" s="1">
        <v>0</v>
      </c>
      <c r="Y2326" s="2">
        <v>0</v>
      </c>
      <c r="Z2326" s="1">
        <v>0.40779999915510412</v>
      </c>
      <c r="AA2326" s="1">
        <v>0.46296000402420762</v>
      </c>
      <c r="AB2326" s="2">
        <v>0.7119548519485045</v>
      </c>
      <c r="AC2326" s="2">
        <v>0.71726281946024562</v>
      </c>
      <c r="AD2326" s="1">
        <v>2.2107469034120001E-3</v>
      </c>
      <c r="AE2326" s="1" t="e">
        <v>#N/A</v>
      </c>
      <c r="AF2326" s="1">
        <v>0.58064516129032262</v>
      </c>
      <c r="AG2326" s="4">
        <v>3840.2328284003302</v>
      </c>
      <c r="AH2326" s="4">
        <v>3670</v>
      </c>
      <c r="AI2326" s="4">
        <v>108058</v>
      </c>
      <c r="AJ2326" s="2">
        <v>0.56304000489413741</v>
      </c>
      <c r="AK2326" s="2">
        <v>0.28800000250339508</v>
      </c>
      <c r="AL2326" s="2">
        <v>0.46584000404924153</v>
      </c>
      <c r="AM2326" s="2"/>
      <c r="AN2326" s="2">
        <v>0.43848000381141899</v>
      </c>
      <c r="AO2326" s="2">
        <v>0.28800000250339508</v>
      </c>
      <c r="AP2326" s="2">
        <v>0.56520000491291289</v>
      </c>
      <c r="AQ2326" s="2">
        <v>0.54432000473141673</v>
      </c>
      <c r="AR2326" s="2"/>
      <c r="AS2326" s="2">
        <v>0.529920004606247</v>
      </c>
      <c r="AT2326" s="2">
        <v>0.5259009661498133</v>
      </c>
      <c r="AU2326" s="2">
        <v>0.44039503592856599</v>
      </c>
      <c r="AV2326" s="4"/>
      <c r="AW2326" s="4"/>
      <c r="AX2326" s="1">
        <f t="shared" si="518"/>
        <v>0.22263180044593089</v>
      </c>
      <c r="AY2326" s="2">
        <f t="shared" si="519"/>
        <v>0.58601190476190468</v>
      </c>
      <c r="AZ2326" s="1">
        <f t="shared" si="520"/>
        <v>0.37597128453302436</v>
      </c>
      <c r="BA2326" s="1">
        <f t="shared" si="521"/>
        <v>0.10297879133504016</v>
      </c>
      <c r="BB2326" s="1">
        <f t="shared" si="522"/>
        <v>0.27476548497832609</v>
      </c>
      <c r="BC2326" s="1">
        <f t="shared" si="523"/>
        <v>0.37224160329824724</v>
      </c>
      <c r="BD2326" s="1">
        <f t="shared" si="524"/>
        <v>0.35208991869918699</v>
      </c>
      <c r="BE2326" s="1">
        <f t="shared" si="525"/>
        <v>0.17801496154736729</v>
      </c>
      <c r="BF2326" s="2">
        <f t="shared" si="526"/>
        <v>0.19551186375585636</v>
      </c>
      <c r="BG2326" s="1" t="e">
        <f t="shared" si="527"/>
        <v>#N/A</v>
      </c>
      <c r="BH2326" s="1">
        <f t="shared" si="528"/>
        <v>0.33303233565858675</v>
      </c>
      <c r="BI2326" s="2" t="e">
        <f t="shared" si="529"/>
        <v>#N/A</v>
      </c>
      <c r="BJ2326" s="1" t="e">
        <f t="shared" si="530"/>
        <v>#N/A</v>
      </c>
      <c r="BK2326" s="1" t="e">
        <f t="shared" si="531"/>
        <v>#N/A</v>
      </c>
    </row>
    <row r="2327" spans="1:63">
      <c r="A2327" t="s">
        <v>174</v>
      </c>
      <c r="B2327">
        <v>1996</v>
      </c>
      <c r="C2327" s="1">
        <v>0.60079080267558527</v>
      </c>
      <c r="D2327" s="1">
        <v>0.5</v>
      </c>
      <c r="E2327" s="1">
        <v>6.9999999999999951E-2</v>
      </c>
      <c r="F2327" s="1">
        <v>0.125</v>
      </c>
      <c r="G2327" s="1">
        <v>0</v>
      </c>
      <c r="H2327" s="1">
        <v>4.0000000000000036E-2</v>
      </c>
      <c r="I2327" s="2">
        <v>0.71158333333333335</v>
      </c>
      <c r="J2327" s="1">
        <v>0.56720000000000004</v>
      </c>
      <c r="K2327" s="1">
        <v>0.90200000000000002</v>
      </c>
      <c r="L2327" s="2">
        <v>0.3</v>
      </c>
      <c r="M2327" s="2">
        <v>1</v>
      </c>
      <c r="N2327" s="1">
        <v>0.3</v>
      </c>
      <c r="O2327" s="2">
        <v>0.3175</v>
      </c>
      <c r="P2327" s="1">
        <v>0.77879999999999994</v>
      </c>
      <c r="Q2327" s="1">
        <v>0.297944878048782</v>
      </c>
      <c r="R2327" s="3">
        <v>0.299089726</v>
      </c>
      <c r="S2327" s="1">
        <v>2.3474178400000002E-3</v>
      </c>
      <c r="T2327" s="2">
        <v>0.5</v>
      </c>
      <c r="U2327" s="1">
        <v>0.10892550279601591</v>
      </c>
      <c r="V2327" s="1">
        <v>9.1147246059120904E-2</v>
      </c>
      <c r="W2327" s="1">
        <v>1.0000000000000009E-2</v>
      </c>
      <c r="X2327" s="1">
        <v>0</v>
      </c>
      <c r="Y2327" s="2">
        <v>0</v>
      </c>
      <c r="Z2327" s="1">
        <v>0.39519999943673612</v>
      </c>
      <c r="AA2327" s="1">
        <v>0.4758200037367642</v>
      </c>
      <c r="AB2327" s="2">
        <v>0.70779887455039003</v>
      </c>
      <c r="AC2327" s="2">
        <v>0.71300276427006393</v>
      </c>
      <c r="AD2327" s="1">
        <v>2.8801517428517776E-3</v>
      </c>
      <c r="AE2327" s="1" t="e">
        <v>#N/A</v>
      </c>
      <c r="AF2327" s="1">
        <v>0.5161290322580645</v>
      </c>
      <c r="AG2327" s="4">
        <v>3967.5458752896302</v>
      </c>
      <c r="AH2327" s="4">
        <v>3820</v>
      </c>
      <c r="AI2327" s="4">
        <v>108019</v>
      </c>
      <c r="AJ2327" s="2">
        <v>0.57868000454455615</v>
      </c>
      <c r="AK2327" s="2">
        <v>0.29600000232458112</v>
      </c>
      <c r="AL2327" s="2">
        <v>0.47878000376000995</v>
      </c>
      <c r="AM2327" s="2"/>
      <c r="AN2327" s="2">
        <v>0.45066000353917479</v>
      </c>
      <c r="AO2327" s="2">
        <v>0.29600000232458112</v>
      </c>
      <c r="AP2327" s="2">
        <v>0.58090000456199054</v>
      </c>
      <c r="AQ2327" s="2">
        <v>0.55944000439345831</v>
      </c>
      <c r="AR2327" s="2"/>
      <c r="AS2327" s="2">
        <v>0.54464000427722925</v>
      </c>
      <c r="AT2327" s="2">
        <v>0.52645205052287558</v>
      </c>
      <c r="AU2327" s="2">
        <v>0.43912684523379752</v>
      </c>
      <c r="AV2327" s="4"/>
      <c r="AW2327" s="4"/>
      <c r="AX2327" s="1">
        <f t="shared" si="518"/>
        <v>0.22263180044593089</v>
      </c>
      <c r="AY2327" s="2">
        <f t="shared" si="519"/>
        <v>0.5854690476190475</v>
      </c>
      <c r="AZ2327" s="1">
        <f t="shared" si="520"/>
        <v>0.37563640437775636</v>
      </c>
      <c r="BA2327" s="1">
        <f t="shared" si="521"/>
        <v>0.10087879138197882</v>
      </c>
      <c r="BB2327" s="1">
        <f t="shared" si="522"/>
        <v>0.27476548497832609</v>
      </c>
      <c r="BC2327" s="1">
        <f t="shared" si="523"/>
        <v>0.37052162925953969</v>
      </c>
      <c r="BD2327" s="1">
        <f t="shared" si="524"/>
        <v>0.35165747967479705</v>
      </c>
      <c r="BE2327" s="1">
        <f t="shared" si="525"/>
        <v>0.18295982143684103</v>
      </c>
      <c r="BF2327" s="2">
        <f t="shared" si="526"/>
        <v>0.19472536893433295</v>
      </c>
      <c r="BG2327" s="1" t="e">
        <f t="shared" si="527"/>
        <v>#N/A</v>
      </c>
      <c r="BH2327" s="1">
        <f t="shared" si="528"/>
        <v>0.33231486463755427</v>
      </c>
      <c r="BI2327" s="2" t="e">
        <f t="shared" si="529"/>
        <v>#N/A</v>
      </c>
      <c r="BJ2327" s="1" t="e">
        <f t="shared" si="530"/>
        <v>#N/A</v>
      </c>
      <c r="BK2327" s="1" t="e">
        <f t="shared" si="531"/>
        <v>#N/A</v>
      </c>
    </row>
    <row r="2328" spans="1:63">
      <c r="A2328" t="s">
        <v>174</v>
      </c>
      <c r="B2328">
        <v>1997</v>
      </c>
      <c r="C2328" s="1">
        <v>0.60079080267558527</v>
      </c>
      <c r="D2328" s="1">
        <v>0.5</v>
      </c>
      <c r="E2328" s="1">
        <v>6.9999999999999951E-2</v>
      </c>
      <c r="F2328" s="1">
        <v>0.125</v>
      </c>
      <c r="G2328" s="1">
        <v>0</v>
      </c>
      <c r="H2328" s="1">
        <v>4.0000000000000036E-2</v>
      </c>
      <c r="I2328" s="2">
        <v>0.71158333333333335</v>
      </c>
      <c r="J2328" s="1">
        <v>0.56440000000000001</v>
      </c>
      <c r="K2328" s="1">
        <v>0.9</v>
      </c>
      <c r="L2328" s="2">
        <v>0.3</v>
      </c>
      <c r="M2328" s="2">
        <v>1</v>
      </c>
      <c r="N2328" s="1">
        <v>0.3</v>
      </c>
      <c r="O2328" s="2">
        <v>0.3175</v>
      </c>
      <c r="P2328" s="1">
        <v>0.77879999999999994</v>
      </c>
      <c r="Q2328" s="1">
        <v>0.2966760975609759</v>
      </c>
      <c r="R2328" s="3">
        <v>0.299089726</v>
      </c>
      <c r="S2328" s="1">
        <v>2.0661157000000001E-3</v>
      </c>
      <c r="T2328" s="2">
        <v>0.5</v>
      </c>
      <c r="U2328" s="1">
        <v>0.10892550279601591</v>
      </c>
      <c r="V2328" s="1">
        <v>9.1147246059120904E-2</v>
      </c>
      <c r="W2328" s="1">
        <v>1.0000000000000009E-2</v>
      </c>
      <c r="X2328" s="1">
        <v>0</v>
      </c>
      <c r="Y2328" s="2">
        <v>0</v>
      </c>
      <c r="Z2328" s="1">
        <v>0.382599999718368</v>
      </c>
      <c r="AA2328" s="1">
        <v>0.48868000344932078</v>
      </c>
      <c r="AB2328" s="2">
        <v>0.70841843512698899</v>
      </c>
      <c r="AC2328" s="2">
        <v>0.70823488022112202</v>
      </c>
      <c r="AD2328" s="1">
        <v>3.5613855230707775E-3</v>
      </c>
      <c r="AE2328" s="1" t="e">
        <v>#N/A</v>
      </c>
      <c r="AF2328" s="1">
        <v>0.61290322580645162</v>
      </c>
      <c r="AG2328" s="4">
        <v>4576.9283174714101</v>
      </c>
      <c r="AH2328" s="4">
        <v>4420</v>
      </c>
      <c r="AI2328" s="4">
        <v>107948</v>
      </c>
      <c r="AJ2328" s="2">
        <v>0.59432000419497488</v>
      </c>
      <c r="AK2328" s="2">
        <v>0.30400000214576722</v>
      </c>
      <c r="AL2328" s="2">
        <v>0.49172000347077849</v>
      </c>
      <c r="AM2328" s="2"/>
      <c r="AN2328" s="2">
        <v>0.46284000326693059</v>
      </c>
      <c r="AO2328" s="2">
        <v>0.30400000214576722</v>
      </c>
      <c r="AP2328" s="2">
        <v>0.59660000421106818</v>
      </c>
      <c r="AQ2328" s="2">
        <v>0.57456000405550001</v>
      </c>
      <c r="AR2328" s="2"/>
      <c r="AS2328" s="2">
        <v>0.55936000394821161</v>
      </c>
      <c r="AT2328" s="2">
        <v>0.52700313489593786</v>
      </c>
      <c r="AU2328" s="2">
        <v>0.43785865453902895</v>
      </c>
      <c r="AV2328" s="4"/>
      <c r="AW2328" s="4"/>
      <c r="AX2328" s="1">
        <f t="shared" si="518"/>
        <v>0.22263180044593089</v>
      </c>
      <c r="AY2328" s="2">
        <f t="shared" si="519"/>
        <v>0.58478333333333332</v>
      </c>
      <c r="AZ2328" s="1">
        <f t="shared" si="520"/>
        <v>0.37532638785219519</v>
      </c>
      <c r="BA2328" s="1">
        <f t="shared" si="521"/>
        <v>9.8778791428917476E-2</v>
      </c>
      <c r="BB2328" s="1">
        <f t="shared" si="522"/>
        <v>0.27476548497832609</v>
      </c>
      <c r="BC2328" s="1">
        <f t="shared" si="523"/>
        <v>0.36877926238638764</v>
      </c>
      <c r="BD2328" s="1">
        <f t="shared" si="524"/>
        <v>0.35111268292682934</v>
      </c>
      <c r="BE2328" s="1">
        <f t="shared" si="525"/>
        <v>0.1879046813263148</v>
      </c>
      <c r="BF2328" s="2">
        <f t="shared" si="526"/>
        <v>0.1943656450244049</v>
      </c>
      <c r="BG2328" s="1" t="e">
        <f t="shared" si="527"/>
        <v>#N/A</v>
      </c>
      <c r="BH2328" s="1">
        <f t="shared" si="528"/>
        <v>0.33155247676384775</v>
      </c>
      <c r="BI2328" s="2" t="e">
        <f t="shared" si="529"/>
        <v>#N/A</v>
      </c>
      <c r="BJ2328" s="1" t="e">
        <f t="shared" si="530"/>
        <v>#N/A</v>
      </c>
      <c r="BK2328" s="1" t="e">
        <f t="shared" si="531"/>
        <v>#N/A</v>
      </c>
    </row>
    <row r="2329" spans="1:63">
      <c r="A2329" t="s">
        <v>174</v>
      </c>
      <c r="B2329">
        <v>1998</v>
      </c>
      <c r="C2329" s="1">
        <v>0.60079080267558527</v>
      </c>
      <c r="D2329" s="1">
        <v>0.5</v>
      </c>
      <c r="E2329" s="1">
        <v>6.9999999999999951E-2</v>
      </c>
      <c r="F2329" s="1">
        <v>0.125</v>
      </c>
      <c r="G2329" s="1">
        <v>0</v>
      </c>
      <c r="H2329" s="1">
        <v>4.0000000000000036E-2</v>
      </c>
      <c r="I2329" s="2">
        <v>0.71158333333333335</v>
      </c>
      <c r="J2329" s="1">
        <v>0.56159999999999999</v>
      </c>
      <c r="K2329" s="1">
        <v>0.89900000000000002</v>
      </c>
      <c r="L2329" s="2">
        <v>0.3</v>
      </c>
      <c r="M2329" s="2">
        <v>1</v>
      </c>
      <c r="N2329" s="1">
        <v>0.3</v>
      </c>
      <c r="O2329" s="2">
        <v>0.3175</v>
      </c>
      <c r="P2329" s="1">
        <v>0.78188800000000003</v>
      </c>
      <c r="Q2329" s="1">
        <v>0.29556292682926999</v>
      </c>
      <c r="R2329" s="3">
        <v>0.299089726</v>
      </c>
      <c r="S2329" s="1">
        <v>2.0833333300000001E-3</v>
      </c>
      <c r="T2329" s="2">
        <v>0.5</v>
      </c>
      <c r="U2329" s="1">
        <v>0.10892550279601591</v>
      </c>
      <c r="V2329" s="1">
        <v>9.1147246059120904E-2</v>
      </c>
      <c r="W2329" s="1">
        <v>1.0000000000000009E-2</v>
      </c>
      <c r="X2329" s="1">
        <v>0</v>
      </c>
      <c r="Y2329" s="2">
        <v>0</v>
      </c>
      <c r="Z2329" s="1">
        <v>0.37</v>
      </c>
      <c r="AA2329" s="1">
        <v>0.5015400031618773</v>
      </c>
      <c r="AB2329" s="2">
        <v>0.70903799570358805</v>
      </c>
      <c r="AC2329" s="2">
        <v>0.70346699617218</v>
      </c>
      <c r="AD2329" s="1">
        <v>7.7249903437621109E-3</v>
      </c>
      <c r="AE2329" s="1" t="e">
        <v>#N/A</v>
      </c>
      <c r="AF2329" s="1">
        <v>0.54838709677419351</v>
      </c>
      <c r="AG2329" s="4">
        <v>4871.5400258462396</v>
      </c>
      <c r="AH2329" s="4">
        <v>4670</v>
      </c>
      <c r="AI2329" s="4">
        <v>107875</v>
      </c>
      <c r="AJ2329" s="2">
        <v>0.60996000384539373</v>
      </c>
      <c r="AK2329" s="2">
        <v>0.31200000196695327</v>
      </c>
      <c r="AL2329" s="2">
        <v>0.50466000318154702</v>
      </c>
      <c r="AM2329" s="2"/>
      <c r="AN2329" s="2">
        <v>0.47502000299468633</v>
      </c>
      <c r="AO2329" s="2">
        <v>0.31200000196695327</v>
      </c>
      <c r="AP2329" s="2">
        <v>0.61230000386014583</v>
      </c>
      <c r="AQ2329" s="2">
        <v>0.5896800037175417</v>
      </c>
      <c r="AR2329" s="2"/>
      <c r="AS2329" s="2">
        <v>0.57408000361919398</v>
      </c>
      <c r="AT2329" s="2">
        <v>0.52755421926900015</v>
      </c>
      <c r="AU2329" s="2">
        <v>0.43659046384426042</v>
      </c>
      <c r="AV2329" s="4"/>
      <c r="AW2329" s="4"/>
      <c r="AX2329" s="1">
        <f t="shared" si="518"/>
        <v>0.22263180044593089</v>
      </c>
      <c r="AY2329" s="2">
        <f t="shared" si="519"/>
        <v>0.58424047619047614</v>
      </c>
      <c r="AZ2329" s="1">
        <f t="shared" si="520"/>
        <v>0.37572479723185404</v>
      </c>
      <c r="BA2329" s="1">
        <f t="shared" si="521"/>
        <v>9.6678791475856132E-2</v>
      </c>
      <c r="BB2329" s="1">
        <f t="shared" si="522"/>
        <v>0.27476548497832609</v>
      </c>
      <c r="BC2329" s="1">
        <f t="shared" si="523"/>
        <v>0.3674131754876801</v>
      </c>
      <c r="BD2329" s="1">
        <f t="shared" si="524"/>
        <v>0.35076048780487828</v>
      </c>
      <c r="BE2329" s="1">
        <f t="shared" si="525"/>
        <v>0.19284954121578857</v>
      </c>
      <c r="BF2329" s="2">
        <f t="shared" si="526"/>
        <v>0.19400592111447681</v>
      </c>
      <c r="BG2329" s="1" t="e">
        <f t="shared" si="527"/>
        <v>#N/A</v>
      </c>
      <c r="BH2329" s="1">
        <f t="shared" si="528"/>
        <v>0.33097971609029481</v>
      </c>
      <c r="BI2329" s="2" t="e">
        <f t="shared" si="529"/>
        <v>#N/A</v>
      </c>
      <c r="BJ2329" s="1" t="e">
        <f t="shared" si="530"/>
        <v>#N/A</v>
      </c>
      <c r="BK2329" s="1" t="e">
        <f t="shared" si="531"/>
        <v>#N/A</v>
      </c>
    </row>
    <row r="2330" spans="1:63">
      <c r="A2330" t="s">
        <v>174</v>
      </c>
      <c r="B2330">
        <v>1999</v>
      </c>
      <c r="C2330" s="1">
        <v>0.60079080267558527</v>
      </c>
      <c r="D2330" s="1">
        <v>0.5</v>
      </c>
      <c r="E2330" s="1">
        <v>6.9999999999999951E-2</v>
      </c>
      <c r="F2330" s="1">
        <v>0.125</v>
      </c>
      <c r="G2330" s="1">
        <v>0</v>
      </c>
      <c r="H2330" s="1">
        <v>4.0000000000000036E-2</v>
      </c>
      <c r="I2330" s="2">
        <v>0.71158333333333335</v>
      </c>
      <c r="J2330" s="1">
        <v>0.55880000000000007</v>
      </c>
      <c r="K2330" s="1">
        <v>0.89700000000000002</v>
      </c>
      <c r="L2330" s="2">
        <v>0.3</v>
      </c>
      <c r="M2330" s="2">
        <v>1</v>
      </c>
      <c r="N2330" s="1">
        <v>0.3</v>
      </c>
      <c r="O2330" s="2">
        <v>0.3175</v>
      </c>
      <c r="P2330" s="1">
        <v>0.78497600000000001</v>
      </c>
      <c r="Q2330" s="1">
        <v>0.29442780487805009</v>
      </c>
      <c r="R2330" s="3">
        <v>0.299089726</v>
      </c>
      <c r="S2330" s="1">
        <v>1.9607843099999998E-3</v>
      </c>
      <c r="T2330" s="2">
        <v>0.5</v>
      </c>
      <c r="U2330" s="1">
        <v>0.10892550279601591</v>
      </c>
      <c r="V2330" s="1">
        <v>9.1147246059120904E-2</v>
      </c>
      <c r="W2330" s="1">
        <v>1.0000000000000009E-2</v>
      </c>
      <c r="X2330" s="1">
        <v>0</v>
      </c>
      <c r="Y2330" s="2">
        <v>0</v>
      </c>
      <c r="Z2330" s="1">
        <v>0.35</v>
      </c>
      <c r="AA2330" s="1">
        <v>0.51440000287443399</v>
      </c>
      <c r="AB2330" s="2">
        <v>0.7125866936342129</v>
      </c>
      <c r="AC2330" s="2">
        <v>0.70171627918530599</v>
      </c>
      <c r="AD2330" s="1">
        <v>1.4631271354443556E-2</v>
      </c>
      <c r="AE2330" s="1" t="e">
        <v>#N/A</v>
      </c>
      <c r="AF2330" s="1">
        <v>0.64516129032258063</v>
      </c>
      <c r="AG2330" s="4">
        <v>5162.5372950319597</v>
      </c>
      <c r="AH2330" s="4">
        <v>4840</v>
      </c>
      <c r="AI2330" s="4">
        <v>107836</v>
      </c>
      <c r="AJ2330" s="2">
        <v>0.62560000349581246</v>
      </c>
      <c r="AK2330" s="2">
        <v>0.32000000178813937</v>
      </c>
      <c r="AL2330" s="2">
        <v>0.51760000289231545</v>
      </c>
      <c r="AM2330" s="2"/>
      <c r="AN2330" s="2">
        <v>0.48720000272244213</v>
      </c>
      <c r="AO2330" s="2">
        <v>0.32000000178813937</v>
      </c>
      <c r="AP2330" s="2">
        <v>0.62800000350922347</v>
      </c>
      <c r="AQ2330" s="2">
        <v>0.60480000337958328</v>
      </c>
      <c r="AR2330" s="2"/>
      <c r="AS2330" s="2">
        <v>0.58880000329017634</v>
      </c>
      <c r="AT2330" s="2">
        <v>0.52600000166016936</v>
      </c>
      <c r="AU2330" s="2">
        <v>0.51561695742820857</v>
      </c>
      <c r="AV2330" s="4"/>
      <c r="AW2330" s="4"/>
      <c r="AX2330" s="1">
        <f t="shared" si="518"/>
        <v>0.22263180044593089</v>
      </c>
      <c r="AY2330" s="2">
        <f t="shared" si="519"/>
        <v>0.58355476190476185</v>
      </c>
      <c r="AZ2330" s="1">
        <f t="shared" si="520"/>
        <v>0.37609086303761002</v>
      </c>
      <c r="BA2330" s="1">
        <f t="shared" si="521"/>
        <v>9.3345458142522805E-2</v>
      </c>
      <c r="BB2330" s="1">
        <f t="shared" si="522"/>
        <v>0.27476548497832609</v>
      </c>
      <c r="BC2330" s="1">
        <f t="shared" si="523"/>
        <v>0.36520933670768013</v>
      </c>
      <c r="BD2330" s="1">
        <f t="shared" si="524"/>
        <v>0.35023796747967501</v>
      </c>
      <c r="BE2330" s="1">
        <f t="shared" si="525"/>
        <v>0.19779440110526231</v>
      </c>
      <c r="BF2330" s="2">
        <f t="shared" si="526"/>
        <v>0.19403029744796885</v>
      </c>
      <c r="BG2330" s="1" t="e">
        <f t="shared" si="527"/>
        <v>#N/A</v>
      </c>
      <c r="BH2330" s="1">
        <f t="shared" si="528"/>
        <v>0.33007092972189372</v>
      </c>
      <c r="BI2330" s="2" t="e">
        <f t="shared" si="529"/>
        <v>#N/A</v>
      </c>
      <c r="BJ2330" s="1" t="e">
        <f t="shared" si="530"/>
        <v>#N/A</v>
      </c>
      <c r="BK2330" s="1" t="e">
        <f t="shared" si="531"/>
        <v>#N/A</v>
      </c>
    </row>
    <row r="2331" spans="1:63">
      <c r="A2331" t="s">
        <v>174</v>
      </c>
      <c r="B2331">
        <v>2000</v>
      </c>
      <c r="C2331" s="1">
        <v>0.60079080267558527</v>
      </c>
      <c r="D2331" s="1">
        <v>0.5</v>
      </c>
      <c r="E2331" s="1">
        <v>6.9999999999999951E-2</v>
      </c>
      <c r="F2331" s="1">
        <v>0.125</v>
      </c>
      <c r="G2331" s="1">
        <v>0</v>
      </c>
      <c r="H2331" s="1">
        <v>4.0000000000000036E-2</v>
      </c>
      <c r="I2331" s="2">
        <v>0.71158333333333335</v>
      </c>
      <c r="J2331" s="1">
        <v>0.55600000000000005</v>
      </c>
      <c r="K2331" s="1">
        <v>0.89600000000000002</v>
      </c>
      <c r="L2331" s="2">
        <v>0.3</v>
      </c>
      <c r="M2331" s="2">
        <v>1</v>
      </c>
      <c r="N2331" s="1">
        <v>0.3</v>
      </c>
      <c r="O2331" s="2">
        <v>0.3175</v>
      </c>
      <c r="P2331" s="1">
        <v>0.78806399999999999</v>
      </c>
      <c r="Q2331" s="1">
        <v>0.29307560975609792</v>
      </c>
      <c r="R2331" s="3">
        <v>0.299089726</v>
      </c>
      <c r="S2331" s="1">
        <v>1.9486340099999998E-3</v>
      </c>
      <c r="T2331" s="2">
        <v>0.5</v>
      </c>
      <c r="U2331" s="1">
        <v>0.10892550279601591</v>
      </c>
      <c r="V2331" s="1">
        <v>9.1147246059120904E-2</v>
      </c>
      <c r="W2331" s="1">
        <v>1.0000000000000009E-2</v>
      </c>
      <c r="X2331" s="1">
        <v>0</v>
      </c>
      <c r="Y2331" s="2">
        <v>0</v>
      </c>
      <c r="Z2331" s="1">
        <v>0.31999999999999995</v>
      </c>
      <c r="AA2331" s="1">
        <v>0.52726000258699057</v>
      </c>
      <c r="AB2331" s="2">
        <v>0.71613539156483808</v>
      </c>
      <c r="AC2331" s="2">
        <v>0.69996556219843198</v>
      </c>
      <c r="AD2331" s="1">
        <v>2.4322328020743553E-2</v>
      </c>
      <c r="AE2331" s="1" t="e">
        <v>#N/A</v>
      </c>
      <c r="AF2331" s="1">
        <v>0.54838709677419351</v>
      </c>
      <c r="AG2331" s="4">
        <v>5367.9974614405501</v>
      </c>
      <c r="AH2331" s="4">
        <v>5020</v>
      </c>
      <c r="AI2331" s="4">
        <v>107857</v>
      </c>
      <c r="AJ2331" s="2">
        <v>0.6412400031462312</v>
      </c>
      <c r="AK2331" s="2">
        <v>0.32800000160932541</v>
      </c>
      <c r="AL2331" s="2">
        <v>0.53054000260308387</v>
      </c>
      <c r="AM2331" s="2"/>
      <c r="AN2331" s="2">
        <v>0.49938000245019792</v>
      </c>
      <c r="AO2331" s="2">
        <v>0.32800000160932541</v>
      </c>
      <c r="AP2331" s="2">
        <v>0.64370000315830112</v>
      </c>
      <c r="AQ2331" s="2">
        <v>0.61992000304162498</v>
      </c>
      <c r="AR2331" s="2"/>
      <c r="AS2331" s="2">
        <v>0.60352000296115871</v>
      </c>
      <c r="AT2331" s="2">
        <v>0.52444578405133868</v>
      </c>
      <c r="AU2331" s="2">
        <v>0.59464345101215654</v>
      </c>
      <c r="AV2331" s="4"/>
      <c r="AW2331" s="4"/>
      <c r="AX2331" s="1">
        <f t="shared" si="518"/>
        <v>0.22263180044593089</v>
      </c>
      <c r="AY2331" s="2">
        <f t="shared" si="519"/>
        <v>0.58301190476190468</v>
      </c>
      <c r="AZ2331" s="1">
        <f t="shared" si="520"/>
        <v>0.37643559395321957</v>
      </c>
      <c r="BA2331" s="1">
        <f t="shared" si="521"/>
        <v>8.8345458142522801E-2</v>
      </c>
      <c r="BB2331" s="1">
        <f t="shared" si="522"/>
        <v>0.27476548497832609</v>
      </c>
      <c r="BC2331" s="1">
        <f t="shared" si="523"/>
        <v>0.36190665334101341</v>
      </c>
      <c r="BD2331" s="1">
        <f t="shared" si="524"/>
        <v>0.34984593495934968</v>
      </c>
      <c r="BE2331" s="1">
        <f t="shared" si="525"/>
        <v>0.2027392609947361</v>
      </c>
      <c r="BF2331" s="2">
        <f t="shared" si="526"/>
        <v>0.19405467378146091</v>
      </c>
      <c r="BG2331" s="1" t="e">
        <f t="shared" si="527"/>
        <v>#N/A</v>
      </c>
      <c r="BH2331" s="1">
        <f t="shared" si="528"/>
        <v>0.32883935775956302</v>
      </c>
      <c r="BI2331" s="2" t="e">
        <f t="shared" si="529"/>
        <v>#N/A</v>
      </c>
      <c r="BJ2331" s="1" t="e">
        <f t="shared" si="530"/>
        <v>#N/A</v>
      </c>
      <c r="BK2331" s="1" t="e">
        <f t="shared" si="531"/>
        <v>#N/A</v>
      </c>
    </row>
    <row r="2332" spans="1:63">
      <c r="A2332" t="s">
        <v>174</v>
      </c>
      <c r="B2332">
        <v>2001</v>
      </c>
      <c r="C2332" s="1">
        <v>0.60079080267558527</v>
      </c>
      <c r="D2332" s="1">
        <v>0.5</v>
      </c>
      <c r="E2332" s="1">
        <v>6.9999999999999951E-2</v>
      </c>
      <c r="F2332" s="1">
        <v>0.125</v>
      </c>
      <c r="G2332" s="1">
        <v>0</v>
      </c>
      <c r="H2332" s="1">
        <v>4.0000000000000036E-2</v>
      </c>
      <c r="I2332" s="2">
        <v>0.71158333333333335</v>
      </c>
      <c r="J2332" s="1">
        <v>0.55299999999999994</v>
      </c>
      <c r="K2332" s="1">
        <v>0.89400000000000002</v>
      </c>
      <c r="L2332" s="2">
        <v>0.3</v>
      </c>
      <c r="M2332" s="2">
        <v>1</v>
      </c>
      <c r="N2332" s="1">
        <v>0.3</v>
      </c>
      <c r="O2332" s="2">
        <v>0.3175</v>
      </c>
      <c r="P2332" s="1">
        <v>0.78806399999999999</v>
      </c>
      <c r="Q2332" s="1">
        <v>0.29129268292683008</v>
      </c>
      <c r="R2332" s="3">
        <v>0.299089726</v>
      </c>
      <c r="S2332" s="1">
        <v>1.8775816700000001E-3</v>
      </c>
      <c r="T2332" s="2">
        <v>0.5</v>
      </c>
      <c r="U2332" s="1">
        <v>0.10892550279601591</v>
      </c>
      <c r="V2332" s="1">
        <v>9.1147246059120904E-2</v>
      </c>
      <c r="W2332" s="1">
        <v>1.0000000000000009E-2</v>
      </c>
      <c r="X2332" s="1">
        <v>0</v>
      </c>
      <c r="Y2332" s="2">
        <v>0</v>
      </c>
      <c r="Z2332" s="1">
        <v>0.30000000000000004</v>
      </c>
      <c r="AA2332" s="1">
        <v>0.54012000229954715</v>
      </c>
      <c r="AB2332" s="2">
        <v>0.637112444558803</v>
      </c>
      <c r="AC2332" s="2">
        <v>0.69914094670638804</v>
      </c>
      <c r="AD2332" s="1">
        <v>7.7111747190392557E-2</v>
      </c>
      <c r="AE2332" s="1" t="e">
        <v>#N/A</v>
      </c>
      <c r="AF2332" s="1">
        <v>0.61290322580645162</v>
      </c>
      <c r="AG2332" s="4">
        <v>5606.8444528237596</v>
      </c>
      <c r="AH2332" s="4">
        <v>5340</v>
      </c>
      <c r="AI2332" s="4">
        <v>107953</v>
      </c>
      <c r="AJ2332" s="2">
        <v>0.65688000279664993</v>
      </c>
      <c r="AK2332" s="2">
        <v>0.33600000143051145</v>
      </c>
      <c r="AL2332" s="2">
        <v>0.54348000231385241</v>
      </c>
      <c r="AM2332" s="2"/>
      <c r="AN2332" s="2">
        <v>0.51156000217795372</v>
      </c>
      <c r="AO2332" s="2">
        <v>0.33600000143051145</v>
      </c>
      <c r="AP2332" s="2">
        <v>0.65940000280737876</v>
      </c>
      <c r="AQ2332" s="2">
        <v>0.63504000270366656</v>
      </c>
      <c r="AR2332" s="2"/>
      <c r="AS2332" s="2">
        <v>0.61824000263214107</v>
      </c>
      <c r="AT2332" s="2">
        <v>0.54414156018329485</v>
      </c>
      <c r="AU2332" s="2">
        <v>0.60935650452070877</v>
      </c>
      <c r="AV2332" s="4"/>
      <c r="AW2332" s="4"/>
      <c r="AX2332" s="1">
        <f t="shared" si="518"/>
        <v>0.22263180044593089</v>
      </c>
      <c r="AY2332" s="2">
        <f t="shared" si="519"/>
        <v>0.58229761904761901</v>
      </c>
      <c r="AZ2332" s="1">
        <f t="shared" si="520"/>
        <v>0.37606479811936599</v>
      </c>
      <c r="BA2332" s="1">
        <f t="shared" si="521"/>
        <v>8.5012124809189474E-2</v>
      </c>
      <c r="BB2332" s="1">
        <f t="shared" si="522"/>
        <v>0.27476548497832609</v>
      </c>
      <c r="BC2332" s="1">
        <f t="shared" si="523"/>
        <v>0.35934320308101342</v>
      </c>
      <c r="BD2332" s="1">
        <f t="shared" si="524"/>
        <v>0.34921544715447173</v>
      </c>
      <c r="BE2332" s="1">
        <f t="shared" si="525"/>
        <v>0.20768412088420987</v>
      </c>
      <c r="BF2332" s="2">
        <f t="shared" si="526"/>
        <v>0.18803949514484861</v>
      </c>
      <c r="BG2332" s="1" t="e">
        <f t="shared" si="527"/>
        <v>#N/A</v>
      </c>
      <c r="BH2332" s="1">
        <f t="shared" si="528"/>
        <v>0.3277747117379371</v>
      </c>
      <c r="BI2332" s="2" t="e">
        <f t="shared" si="529"/>
        <v>#N/A</v>
      </c>
      <c r="BJ2332" s="1" t="e">
        <f t="shared" si="530"/>
        <v>#N/A</v>
      </c>
      <c r="BK2332" s="1" t="e">
        <f t="shared" si="531"/>
        <v>#N/A</v>
      </c>
    </row>
    <row r="2333" spans="1:63">
      <c r="A2333" t="s">
        <v>174</v>
      </c>
      <c r="B2333">
        <v>2002</v>
      </c>
      <c r="C2333" s="1">
        <v>0.60079080267558527</v>
      </c>
      <c r="D2333" s="1">
        <v>0.5</v>
      </c>
      <c r="E2333" s="1">
        <v>6.9999999999999951E-2</v>
      </c>
      <c r="F2333" s="1">
        <v>0.125</v>
      </c>
      <c r="G2333" s="1">
        <v>0</v>
      </c>
      <c r="H2333" s="1">
        <v>4.0000000000000036E-2</v>
      </c>
      <c r="I2333" s="2">
        <v>0.71158333333333335</v>
      </c>
      <c r="J2333" s="1">
        <v>0.55000000000000004</v>
      </c>
      <c r="K2333" s="1">
        <v>0.88700000000000001</v>
      </c>
      <c r="L2333" s="2">
        <v>0.3</v>
      </c>
      <c r="M2333" s="2">
        <v>1</v>
      </c>
      <c r="N2333" s="1">
        <v>0.3</v>
      </c>
      <c r="O2333" s="2">
        <v>0.3175</v>
      </c>
      <c r="P2333" s="1">
        <v>0.78806399999999999</v>
      </c>
      <c r="Q2333" s="1">
        <v>0.28900585365853804</v>
      </c>
      <c r="R2333" s="3">
        <v>0.299089726</v>
      </c>
      <c r="S2333" s="1">
        <v>1.6583747900000001E-3</v>
      </c>
      <c r="T2333" s="2">
        <v>0.5</v>
      </c>
      <c r="U2333" s="1">
        <v>0.10892550279601591</v>
      </c>
      <c r="V2333" s="1">
        <v>9.1147246059120904E-2</v>
      </c>
      <c r="W2333" s="1">
        <v>1.0000000000000009E-2</v>
      </c>
      <c r="X2333" s="1">
        <v>0</v>
      </c>
      <c r="Y2333" s="2">
        <v>0</v>
      </c>
      <c r="Z2333" s="1">
        <v>0.30000000000000004</v>
      </c>
      <c r="AA2333" s="1">
        <v>0.55298000201210373</v>
      </c>
      <c r="AB2333" s="2">
        <v>0.55808949755276793</v>
      </c>
      <c r="AC2333" s="2">
        <v>0.698316331214344</v>
      </c>
      <c r="AD2333" s="1">
        <v>0.10258528905167701</v>
      </c>
      <c r="AE2333" s="1" t="e">
        <v>#N/A</v>
      </c>
      <c r="AF2333" s="1">
        <v>0.61290322580645162</v>
      </c>
      <c r="AG2333" s="4">
        <v>5907.89470818879</v>
      </c>
      <c r="AH2333" s="4">
        <v>5630</v>
      </c>
      <c r="AI2333" s="4">
        <v>108116</v>
      </c>
      <c r="AJ2333" s="2">
        <v>0.67252000244706878</v>
      </c>
      <c r="AK2333" s="2">
        <v>0.34400000125169755</v>
      </c>
      <c r="AL2333" s="2">
        <v>0.55642000202462083</v>
      </c>
      <c r="AM2333" s="2"/>
      <c r="AN2333" s="2">
        <v>0.52374000190570957</v>
      </c>
      <c r="AO2333" s="2">
        <v>0.34400000125169755</v>
      </c>
      <c r="AP2333" s="2">
        <v>0.67510000245645641</v>
      </c>
      <c r="AQ2333" s="2">
        <v>0.65016000236570837</v>
      </c>
      <c r="AR2333" s="2"/>
      <c r="AS2333" s="2">
        <v>0.63296000230312344</v>
      </c>
      <c r="AT2333" s="2">
        <v>0.5638373363152509</v>
      </c>
      <c r="AU2333" s="2">
        <v>0.6240695580292609</v>
      </c>
      <c r="AV2333" s="4"/>
      <c r="AW2333" s="4"/>
      <c r="AX2333" s="1">
        <f t="shared" si="518"/>
        <v>0.22263180044593089</v>
      </c>
      <c r="AY2333" s="2">
        <f t="shared" si="519"/>
        <v>0.58086904761904756</v>
      </c>
      <c r="AZ2333" s="1">
        <f t="shared" si="520"/>
        <v>0.37556359088970759</v>
      </c>
      <c r="BA2333" s="1">
        <f t="shared" si="521"/>
        <v>8.5012124809189474E-2</v>
      </c>
      <c r="BB2333" s="1">
        <f t="shared" si="522"/>
        <v>0.27476548497832609</v>
      </c>
      <c r="BC2333" s="1">
        <f t="shared" si="523"/>
        <v>0.35898551342768009</v>
      </c>
      <c r="BD2333" s="1">
        <f t="shared" si="524"/>
        <v>0.34766764227642294</v>
      </c>
      <c r="BE2333" s="1">
        <f t="shared" si="525"/>
        <v>0.21262898077368364</v>
      </c>
      <c r="BF2333" s="2">
        <f t="shared" si="526"/>
        <v>0.18202431650823631</v>
      </c>
      <c r="BG2333" s="1" t="e">
        <f t="shared" si="527"/>
        <v>#N/A</v>
      </c>
      <c r="BH2333" s="1">
        <f t="shared" si="528"/>
        <v>0.32713954689414299</v>
      </c>
      <c r="BI2333" s="2" t="e">
        <f t="shared" si="529"/>
        <v>#N/A</v>
      </c>
      <c r="BJ2333" s="1" t="e">
        <f t="shared" si="530"/>
        <v>#N/A</v>
      </c>
      <c r="BK2333" s="1" t="e">
        <f t="shared" si="531"/>
        <v>#N/A</v>
      </c>
    </row>
    <row r="2334" spans="1:63">
      <c r="A2334" t="s">
        <v>174</v>
      </c>
      <c r="B2334">
        <v>2003</v>
      </c>
      <c r="C2334" s="1">
        <v>0.60079080267558527</v>
      </c>
      <c r="D2334" s="1">
        <v>0.5</v>
      </c>
      <c r="E2334" s="1">
        <v>6.9999999999999951E-2</v>
      </c>
      <c r="F2334" s="1">
        <v>0.125</v>
      </c>
      <c r="G2334" s="1">
        <v>0</v>
      </c>
      <c r="H2334" s="1">
        <v>4.0000000000000036E-2</v>
      </c>
      <c r="I2334" s="2">
        <v>0.71158333333333335</v>
      </c>
      <c r="J2334" s="1">
        <v>0.54700000000000004</v>
      </c>
      <c r="K2334" s="1">
        <v>0.88800000000000001</v>
      </c>
      <c r="L2334" s="2">
        <v>0.3</v>
      </c>
      <c r="M2334" s="2">
        <v>1</v>
      </c>
      <c r="N2334" s="1">
        <v>0.3</v>
      </c>
      <c r="O2334" s="2">
        <v>0.3175</v>
      </c>
      <c r="P2334" s="1">
        <v>0.78806399999999999</v>
      </c>
      <c r="Q2334" s="1">
        <v>0.28622975609756196</v>
      </c>
      <c r="R2334" s="3">
        <v>0.299089726</v>
      </c>
      <c r="S2334" s="1">
        <v>0</v>
      </c>
      <c r="T2334" s="2">
        <v>0.5</v>
      </c>
      <c r="U2334" s="1">
        <v>0.10892550279601591</v>
      </c>
      <c r="V2334" s="1">
        <v>9.1147246059120904E-2</v>
      </c>
      <c r="W2334" s="1">
        <v>1.0000000000000009E-2</v>
      </c>
      <c r="X2334" s="1">
        <v>0</v>
      </c>
      <c r="Y2334" s="2">
        <v>0</v>
      </c>
      <c r="Z2334" s="1">
        <v>0.30000000000000004</v>
      </c>
      <c r="AA2334" s="1">
        <v>0.56584000172466031</v>
      </c>
      <c r="AB2334" s="2">
        <v>0.68835806879896</v>
      </c>
      <c r="AC2334" s="2">
        <v>0.71862153532690998</v>
      </c>
      <c r="AD2334" s="1">
        <v>0.64531449221398551</v>
      </c>
      <c r="AE2334" s="1" t="e">
        <v>#N/A</v>
      </c>
      <c r="AF2334" s="1">
        <v>0.58064516129032262</v>
      </c>
      <c r="AG2334" s="4">
        <v>6208.9372495826001</v>
      </c>
      <c r="AH2334" s="4">
        <v>5830</v>
      </c>
      <c r="AI2334" s="4">
        <v>108321</v>
      </c>
      <c r="AJ2334" s="2">
        <v>0.68816000209748751</v>
      </c>
      <c r="AK2334" s="2">
        <v>0.35200000107288359</v>
      </c>
      <c r="AL2334" s="2">
        <v>0.56936000173538925</v>
      </c>
      <c r="AM2334" s="2"/>
      <c r="AN2334" s="2">
        <v>0.53592000163346531</v>
      </c>
      <c r="AO2334" s="2">
        <v>0.35200000107288359</v>
      </c>
      <c r="AP2334" s="2">
        <v>0.69080000210553405</v>
      </c>
      <c r="AQ2334" s="2">
        <v>0.66528000202774995</v>
      </c>
      <c r="AR2334" s="2"/>
      <c r="AS2334" s="2">
        <v>0.64768000197410569</v>
      </c>
      <c r="AT2334" s="2">
        <v>0.56267538938444506</v>
      </c>
      <c r="AU2334" s="2">
        <v>0.62530670062817817</v>
      </c>
      <c r="AV2334" s="4"/>
      <c r="AW2334" s="4"/>
      <c r="AX2334" s="1">
        <f t="shared" si="518"/>
        <v>0.22263180044593089</v>
      </c>
      <c r="AY2334" s="2">
        <f t="shared" si="519"/>
        <v>0.58058333333333334</v>
      </c>
      <c r="AZ2334" s="1">
        <f t="shared" si="520"/>
        <v>0.3746766964195124</v>
      </c>
      <c r="BA2334" s="1">
        <f t="shared" si="521"/>
        <v>8.5012124809189474E-2</v>
      </c>
      <c r="BB2334" s="1">
        <f t="shared" si="522"/>
        <v>0.27476548497832609</v>
      </c>
      <c r="BC2334" s="1">
        <f t="shared" si="523"/>
        <v>0.35846791622879121</v>
      </c>
      <c r="BD2334" s="1">
        <f t="shared" si="524"/>
        <v>0.34737162601626032</v>
      </c>
      <c r="BE2334" s="1">
        <f t="shared" si="525"/>
        <v>0.21757384066315738</v>
      </c>
      <c r="BF2334" s="2">
        <f t="shared" si="526"/>
        <v>0.19696549935103153</v>
      </c>
      <c r="BG2334" s="1" t="e">
        <f t="shared" si="527"/>
        <v>#N/A</v>
      </c>
      <c r="BH2334" s="1">
        <f t="shared" si="528"/>
        <v>0.3268683424077925</v>
      </c>
      <c r="BI2334" s="2" t="e">
        <f t="shared" si="529"/>
        <v>#N/A</v>
      </c>
      <c r="BJ2334" s="1" t="e">
        <f t="shared" si="530"/>
        <v>#N/A</v>
      </c>
      <c r="BK2334" s="1" t="e">
        <f t="shared" si="531"/>
        <v>#N/A</v>
      </c>
    </row>
    <row r="2335" spans="1:63">
      <c r="A2335" t="s">
        <v>174</v>
      </c>
      <c r="B2335">
        <v>2004</v>
      </c>
      <c r="C2335" s="1">
        <v>0.60079080267558527</v>
      </c>
      <c r="D2335" s="1">
        <v>0.5</v>
      </c>
      <c r="E2335" s="1">
        <v>6.9999999999999951E-2</v>
      </c>
      <c r="F2335" s="1">
        <v>0.125</v>
      </c>
      <c r="G2335" s="1">
        <v>0</v>
      </c>
      <c r="H2335" s="1">
        <v>4.0000000000000036E-2</v>
      </c>
      <c r="I2335" s="2">
        <v>0.71158333333333335</v>
      </c>
      <c r="J2335" s="1">
        <v>0.54400000000000004</v>
      </c>
      <c r="K2335" s="1">
        <v>1</v>
      </c>
      <c r="L2335" s="2">
        <v>0.3</v>
      </c>
      <c r="M2335" s="2">
        <v>1</v>
      </c>
      <c r="N2335" s="1">
        <v>0.3</v>
      </c>
      <c r="O2335" s="2">
        <v>0.3175</v>
      </c>
      <c r="P2335" s="1">
        <v>0.78806399999999999</v>
      </c>
      <c r="Q2335" s="1">
        <v>0.28294634146341591</v>
      </c>
      <c r="R2335" s="3">
        <v>0.299089726</v>
      </c>
      <c r="S2335" s="1">
        <v>0</v>
      </c>
      <c r="T2335" s="2">
        <v>0.5</v>
      </c>
      <c r="U2335" s="1">
        <v>0.10892550279601591</v>
      </c>
      <c r="V2335" s="1">
        <v>9.1147246059120904E-2</v>
      </c>
      <c r="W2335" s="1">
        <v>1.0000000000000009E-2</v>
      </c>
      <c r="X2335" s="1">
        <v>0</v>
      </c>
      <c r="Y2335" s="2">
        <v>0</v>
      </c>
      <c r="Z2335" s="1">
        <v>0.31399999968707559</v>
      </c>
      <c r="AA2335" s="1">
        <v>0.578700001437217</v>
      </c>
      <c r="AB2335" s="2">
        <v>0.74707499510102604</v>
      </c>
      <c r="AC2335" s="2">
        <v>0.64743541126821991</v>
      </c>
      <c r="AD2335" s="1">
        <v>0.73711658420174886</v>
      </c>
      <c r="AE2335" s="1" t="e">
        <v>#N/A</v>
      </c>
      <c r="AF2335" s="1">
        <v>0.58064516129032262</v>
      </c>
      <c r="AG2335" s="4">
        <v>6791.6302277681098</v>
      </c>
      <c r="AH2335" s="4">
        <v>6330</v>
      </c>
      <c r="AI2335" s="4">
        <v>108531</v>
      </c>
      <c r="AJ2335" s="2">
        <v>0.70380000174790625</v>
      </c>
      <c r="AK2335" s="2">
        <v>0.36000000089406969</v>
      </c>
      <c r="AL2335" s="2">
        <v>0.58230000144615768</v>
      </c>
      <c r="AM2335" s="2"/>
      <c r="AN2335" s="2">
        <v>0.54810000136122106</v>
      </c>
      <c r="AO2335" s="2">
        <v>0.36000000089406969</v>
      </c>
      <c r="AP2335" s="2">
        <v>0.7065000017546117</v>
      </c>
      <c r="AQ2335" s="2">
        <v>0.68040000168979164</v>
      </c>
      <c r="AR2335" s="2"/>
      <c r="AS2335" s="2">
        <v>0.66240000164508817</v>
      </c>
      <c r="AT2335" s="2">
        <v>0.55993964399622309</v>
      </c>
      <c r="AU2335" s="2">
        <v>0.64978041319031909</v>
      </c>
      <c r="AV2335" s="4"/>
      <c r="AW2335" s="4"/>
      <c r="AX2335" s="1">
        <f t="shared" si="518"/>
        <v>0.22263180044593089</v>
      </c>
      <c r="AY2335" s="2">
        <f t="shared" si="519"/>
        <v>0.59615476190476191</v>
      </c>
      <c r="AZ2335" s="1">
        <f t="shared" si="520"/>
        <v>0.37402001349268321</v>
      </c>
      <c r="BA2335" s="1">
        <f t="shared" si="521"/>
        <v>8.7345458090368741E-2</v>
      </c>
      <c r="BB2335" s="1">
        <f t="shared" si="522"/>
        <v>0.27476548497832609</v>
      </c>
      <c r="BC2335" s="1">
        <f t="shared" si="523"/>
        <v>0.35969013841624409</v>
      </c>
      <c r="BD2335" s="1">
        <f t="shared" si="524"/>
        <v>0.36549105691056932</v>
      </c>
      <c r="BE2335" s="1">
        <f t="shared" si="525"/>
        <v>0.22251870055263115</v>
      </c>
      <c r="BF2335" s="2">
        <f t="shared" si="526"/>
        <v>0.19544500503654691</v>
      </c>
      <c r="BG2335" s="1" t="e">
        <f t="shared" si="527"/>
        <v>#N/A</v>
      </c>
      <c r="BH2335" s="1">
        <f t="shared" si="528"/>
        <v>0.3333155601017132</v>
      </c>
      <c r="BI2335" s="2" t="e">
        <f t="shared" si="529"/>
        <v>#N/A</v>
      </c>
      <c r="BJ2335" s="1" t="e">
        <f t="shared" si="530"/>
        <v>#N/A</v>
      </c>
      <c r="BK2335" s="1" t="e">
        <f t="shared" si="531"/>
        <v>#N/A</v>
      </c>
    </row>
    <row r="2336" spans="1:63">
      <c r="A2336" t="s">
        <v>174</v>
      </c>
      <c r="B2336">
        <v>2005</v>
      </c>
      <c r="C2336" s="1">
        <v>0.60079080267558527</v>
      </c>
      <c r="D2336" s="1">
        <v>0.5</v>
      </c>
      <c r="E2336" s="1">
        <v>6.9999999999999951E-2</v>
      </c>
      <c r="F2336" s="1">
        <v>0.125</v>
      </c>
      <c r="G2336" s="1">
        <v>0</v>
      </c>
      <c r="H2336" s="1">
        <v>4.0000000000000036E-2</v>
      </c>
      <c r="I2336" s="2">
        <v>0.71158333333333335</v>
      </c>
      <c r="J2336" s="1">
        <v>0.54100000000000004</v>
      </c>
      <c r="K2336" s="1">
        <v>1</v>
      </c>
      <c r="L2336" s="2">
        <v>0.3</v>
      </c>
      <c r="M2336" s="2">
        <v>1</v>
      </c>
      <c r="N2336" s="1">
        <v>0.3</v>
      </c>
      <c r="O2336" s="2">
        <v>0.3175</v>
      </c>
      <c r="P2336" s="1">
        <v>0.78806399999999999</v>
      </c>
      <c r="Q2336" s="1">
        <v>0.27922585365853791</v>
      </c>
      <c r="R2336" s="3">
        <v>0.299089726</v>
      </c>
      <c r="S2336" s="1">
        <v>1.42857143E-3</v>
      </c>
      <c r="T2336" s="2">
        <v>0.5</v>
      </c>
      <c r="U2336" s="1">
        <v>0.10892550279601591</v>
      </c>
      <c r="V2336" s="1">
        <v>9.1147246059120904E-2</v>
      </c>
      <c r="W2336" s="1">
        <v>1.0000000000000009E-2</v>
      </c>
      <c r="X2336" s="1">
        <v>0</v>
      </c>
      <c r="Y2336" s="2">
        <v>0</v>
      </c>
      <c r="Z2336" s="1">
        <v>0.32799999937415125</v>
      </c>
      <c r="AA2336" s="1">
        <v>0.59156000114977358</v>
      </c>
      <c r="AB2336" s="2">
        <v>0.756032140925322</v>
      </c>
      <c r="AC2336" s="2">
        <v>0.71249620831453808</v>
      </c>
      <c r="AD2336" s="1">
        <v>0.7217582201945133</v>
      </c>
      <c r="AE2336" s="1" t="e">
        <v>#N/A</v>
      </c>
      <c r="AF2336" s="1">
        <v>0.58064516129032262</v>
      </c>
      <c r="AG2336" s="4">
        <v>7155.2252999703196</v>
      </c>
      <c r="AH2336" s="4">
        <v>6730</v>
      </c>
      <c r="AI2336" s="4">
        <v>108716</v>
      </c>
      <c r="AJ2336" s="2">
        <v>0.71944000139832498</v>
      </c>
      <c r="AK2336" s="2">
        <v>0.36800000071525574</v>
      </c>
      <c r="AL2336" s="2">
        <v>0.5952400011569261</v>
      </c>
      <c r="AM2336" s="2"/>
      <c r="AN2336" s="2">
        <v>0.56028000108897691</v>
      </c>
      <c r="AO2336" s="2">
        <v>0.36800000071525574</v>
      </c>
      <c r="AP2336" s="2">
        <v>0.72220000140368934</v>
      </c>
      <c r="AQ2336" s="2">
        <v>0.69552000135183334</v>
      </c>
      <c r="AR2336" s="2"/>
      <c r="AS2336" s="2">
        <v>0.67712000131607053</v>
      </c>
      <c r="AT2336" s="2">
        <v>0.71793257255306453</v>
      </c>
      <c r="AU2336" s="2">
        <v>0.65660782809642348</v>
      </c>
      <c r="AV2336" s="4"/>
      <c r="AW2336" s="4"/>
      <c r="AX2336" s="1">
        <f t="shared" si="518"/>
        <v>0.22263180044593089</v>
      </c>
      <c r="AY2336" s="2">
        <f t="shared" si="519"/>
        <v>0.59572619047619046</v>
      </c>
      <c r="AZ2336" s="1">
        <f t="shared" si="520"/>
        <v>0.37356163021770755</v>
      </c>
      <c r="BA2336" s="1">
        <f t="shared" si="521"/>
        <v>8.9678791371548008E-2</v>
      </c>
      <c r="BB2336" s="1">
        <f t="shared" si="522"/>
        <v>0.27476548497832609</v>
      </c>
      <c r="BC2336" s="1">
        <f t="shared" si="523"/>
        <v>0.36107109076258576</v>
      </c>
      <c r="BD2336" s="1">
        <f t="shared" si="524"/>
        <v>0.36487097560975634</v>
      </c>
      <c r="BE2336" s="1">
        <f t="shared" si="525"/>
        <v>0.22746356044210495</v>
      </c>
      <c r="BF2336" s="2">
        <f t="shared" si="526"/>
        <v>0.21864609217929251</v>
      </c>
      <c r="BG2336" s="1" t="e">
        <f t="shared" si="527"/>
        <v>#N/A</v>
      </c>
      <c r="BH2336" s="1">
        <f t="shared" si="528"/>
        <v>0.3335691837835561</v>
      </c>
      <c r="BI2336" s="2" t="e">
        <f t="shared" si="529"/>
        <v>#N/A</v>
      </c>
      <c r="BJ2336" s="1" t="e">
        <f t="shared" si="530"/>
        <v>#N/A</v>
      </c>
      <c r="BK2336" s="1" t="e">
        <f t="shared" si="531"/>
        <v>#N/A</v>
      </c>
    </row>
    <row r="2337" spans="1:63">
      <c r="A2337" t="s">
        <v>174</v>
      </c>
      <c r="B2337">
        <v>2006</v>
      </c>
      <c r="C2337" s="1">
        <v>0.60079080267558527</v>
      </c>
      <c r="D2337" s="1">
        <v>0.5</v>
      </c>
      <c r="E2337" s="1">
        <v>6.9999999999999951E-2</v>
      </c>
      <c r="F2337" s="1">
        <v>0.125</v>
      </c>
      <c r="G2337" s="1">
        <v>0</v>
      </c>
      <c r="H2337" s="1">
        <v>4.0000000000000036E-2</v>
      </c>
      <c r="I2337" s="2">
        <v>0.71158333333333335</v>
      </c>
      <c r="J2337" s="1">
        <v>0.53720000000000001</v>
      </c>
      <c r="K2337" s="1">
        <v>1</v>
      </c>
      <c r="L2337" s="2">
        <v>0.3</v>
      </c>
      <c r="M2337" s="2">
        <v>1</v>
      </c>
      <c r="N2337" s="1">
        <v>0.3</v>
      </c>
      <c r="O2337" s="2">
        <v>0.3175</v>
      </c>
      <c r="P2337" s="1">
        <v>0.78806399999999999</v>
      </c>
      <c r="Q2337" s="1">
        <v>0.27516585365853818</v>
      </c>
      <c r="R2337" s="3">
        <v>0.299089726</v>
      </c>
      <c r="S2337" s="1">
        <v>1.265950982E-2</v>
      </c>
      <c r="T2337" s="2">
        <v>0.5</v>
      </c>
      <c r="U2337" s="1">
        <v>0.10892550279601591</v>
      </c>
      <c r="V2337" s="1">
        <v>9.1147246059120904E-2</v>
      </c>
      <c r="W2337" s="1">
        <v>1.0000000000000009E-2</v>
      </c>
      <c r="X2337" s="1">
        <v>0</v>
      </c>
      <c r="Y2337" s="2">
        <v>0</v>
      </c>
      <c r="Z2337" s="1">
        <v>0.3419999990612268</v>
      </c>
      <c r="AA2337" s="1">
        <v>0.60442000086233016</v>
      </c>
      <c r="AB2337" s="2">
        <v>0.71625756857902401</v>
      </c>
      <c r="AC2337" s="2">
        <v>0.70596096163335398</v>
      </c>
      <c r="AD2337" s="1">
        <v>0.89436320735460995</v>
      </c>
      <c r="AE2337" s="1" t="e">
        <v>#N/A</v>
      </c>
      <c r="AF2337" s="1">
        <v>0.58064516129032262</v>
      </c>
      <c r="AG2337" s="4">
        <v>8080.4039985725603</v>
      </c>
      <c r="AH2337" s="4">
        <v>7690</v>
      </c>
      <c r="AI2337" s="4">
        <v>108872</v>
      </c>
      <c r="AJ2337" s="2">
        <v>0.73508000104874371</v>
      </c>
      <c r="AK2337" s="2">
        <v>0.37600000053644178</v>
      </c>
      <c r="AL2337" s="2">
        <v>0.60818000086769464</v>
      </c>
      <c r="AM2337" s="2"/>
      <c r="AN2337" s="2">
        <v>0.57246000081673265</v>
      </c>
      <c r="AO2337" s="2">
        <v>0.37600000053644178</v>
      </c>
      <c r="AP2337" s="2">
        <v>0.73790000105276699</v>
      </c>
      <c r="AQ2337" s="2">
        <v>0.71064000101387492</v>
      </c>
      <c r="AR2337" s="2"/>
      <c r="AS2337" s="2">
        <v>0.69184000098705278</v>
      </c>
      <c r="AT2337" s="2">
        <v>0.69693926449941679</v>
      </c>
      <c r="AU2337" s="2">
        <v>0.6702875929077553</v>
      </c>
      <c r="AV2337" s="4"/>
      <c r="AW2337" s="4"/>
      <c r="AX2337" s="1">
        <f t="shared" si="518"/>
        <v>0.22263180044593089</v>
      </c>
      <c r="AY2337" s="2">
        <f t="shared" si="519"/>
        <v>0.59518333333333329</v>
      </c>
      <c r="AZ2337" s="1">
        <f t="shared" si="520"/>
        <v>0.37499581789570768</v>
      </c>
      <c r="BA2337" s="1">
        <f t="shared" si="521"/>
        <v>9.2012124652727276E-2</v>
      </c>
      <c r="BB2337" s="1">
        <f t="shared" si="522"/>
        <v>0.27476548497832609</v>
      </c>
      <c r="BC2337" s="1">
        <f t="shared" si="523"/>
        <v>0.36345230610448304</v>
      </c>
      <c r="BD2337" s="1">
        <f t="shared" si="524"/>
        <v>0.36419430894308968</v>
      </c>
      <c r="BE2337" s="1">
        <f t="shared" si="525"/>
        <v>0.23240842033157869</v>
      </c>
      <c r="BF2337" s="2">
        <f t="shared" si="526"/>
        <v>0.21191577947117946</v>
      </c>
      <c r="BG2337" s="1" t="e">
        <f t="shared" si="527"/>
        <v>#N/A</v>
      </c>
      <c r="BH2337" s="1">
        <f t="shared" si="528"/>
        <v>0.33413736667529959</v>
      </c>
      <c r="BI2337" s="2" t="e">
        <f t="shared" si="529"/>
        <v>#N/A</v>
      </c>
      <c r="BJ2337" s="1" t="e">
        <f t="shared" si="530"/>
        <v>#N/A</v>
      </c>
      <c r="BK2337" s="1" t="e">
        <f t="shared" si="531"/>
        <v>#N/A</v>
      </c>
    </row>
    <row r="2338" spans="1:63">
      <c r="A2338" t="s">
        <v>174</v>
      </c>
      <c r="B2338">
        <v>2007</v>
      </c>
      <c r="C2338" s="1">
        <v>0.60079080267558527</v>
      </c>
      <c r="D2338" s="1">
        <v>0.5</v>
      </c>
      <c r="E2338" s="1">
        <v>6.9999999999999951E-2</v>
      </c>
      <c r="F2338" s="1">
        <v>0.125</v>
      </c>
      <c r="G2338" s="1">
        <v>0</v>
      </c>
      <c r="H2338" s="1">
        <v>4.0000000000000036E-2</v>
      </c>
      <c r="I2338" s="2">
        <v>0.71158333333333335</v>
      </c>
      <c r="J2338" s="1">
        <v>0.53339999999999999</v>
      </c>
      <c r="K2338" s="1">
        <v>1</v>
      </c>
      <c r="L2338" s="2">
        <v>0.3</v>
      </c>
      <c r="M2338" s="2">
        <v>1</v>
      </c>
      <c r="N2338" s="1">
        <v>0.3</v>
      </c>
      <c r="O2338" s="2">
        <v>0.3175</v>
      </c>
      <c r="P2338" s="1">
        <v>0.78806399999999999</v>
      </c>
      <c r="Q2338" s="1">
        <v>0.27099121951219585</v>
      </c>
      <c r="R2338" s="3">
        <v>0.299089726</v>
      </c>
      <c r="S2338" s="1">
        <v>2.5000000000000001E-2</v>
      </c>
      <c r="T2338" s="2">
        <v>0.5</v>
      </c>
      <c r="U2338" s="1">
        <v>0.10892550279601591</v>
      </c>
      <c r="V2338" s="1">
        <v>9.1147246059120904E-2</v>
      </c>
      <c r="W2338" s="1">
        <v>1.0000000000000009E-2</v>
      </c>
      <c r="X2338" s="1">
        <v>0</v>
      </c>
      <c r="Y2338" s="2">
        <v>0</v>
      </c>
      <c r="Z2338" s="1">
        <v>0.35599999874830246</v>
      </c>
      <c r="AA2338" s="1">
        <v>0.61728000057488674</v>
      </c>
      <c r="AB2338" s="2">
        <v>0.65817791485562993</v>
      </c>
      <c r="AC2338" s="2">
        <v>0.72057276093644806</v>
      </c>
      <c r="AD2338" s="1">
        <v>1</v>
      </c>
      <c r="AE2338" s="1" t="e">
        <v>#N/A</v>
      </c>
      <c r="AF2338" s="1">
        <v>0.5161290322580645</v>
      </c>
      <c r="AG2338" s="4">
        <v>9044.6306191425392</v>
      </c>
      <c r="AH2338" s="4">
        <v>8700</v>
      </c>
      <c r="AI2338" s="4">
        <v>109005</v>
      </c>
      <c r="AJ2338" s="2">
        <v>0.75072000069916256</v>
      </c>
      <c r="AK2338" s="2">
        <v>0.38400000035762788</v>
      </c>
      <c r="AL2338" s="2">
        <v>0.62112000057846306</v>
      </c>
      <c r="AM2338" s="2"/>
      <c r="AN2338" s="2">
        <v>0.58464000054448839</v>
      </c>
      <c r="AO2338" s="2">
        <v>0.38400000035762788</v>
      </c>
      <c r="AP2338" s="2">
        <v>0.75360000070184474</v>
      </c>
      <c r="AQ2338" s="2">
        <v>0.72576000067591662</v>
      </c>
      <c r="AR2338" s="2"/>
      <c r="AS2338" s="2">
        <v>0.70656000065803526</v>
      </c>
      <c r="AT2338" s="2">
        <v>0.69773391367359305</v>
      </c>
      <c r="AU2338" s="2">
        <v>0.64052829617297069</v>
      </c>
      <c r="AV2338" s="4"/>
      <c r="AW2338" s="4"/>
      <c r="AX2338" s="1">
        <f t="shared" si="518"/>
        <v>0.22263180044593089</v>
      </c>
      <c r="AY2338" s="2">
        <f t="shared" si="519"/>
        <v>0.59464047619047622</v>
      </c>
      <c r="AZ2338" s="1">
        <f t="shared" si="520"/>
        <v>0.37662898910243914</v>
      </c>
      <c r="BA2338" s="1">
        <f t="shared" si="521"/>
        <v>9.4345457933906543E-2</v>
      </c>
      <c r="BB2338" s="1">
        <f t="shared" si="522"/>
        <v>0.27476548497832609</v>
      </c>
      <c r="BC2338" s="1">
        <f t="shared" si="523"/>
        <v>0.36595680497860256</v>
      </c>
      <c r="BD2338" s="1">
        <f t="shared" si="524"/>
        <v>0.36349853658536596</v>
      </c>
      <c r="BE2338" s="1">
        <f t="shared" si="525"/>
        <v>0.23735328022105245</v>
      </c>
      <c r="BF2338" s="2">
        <f t="shared" si="526"/>
        <v>0.20764845894656708</v>
      </c>
      <c r="BG2338" s="1" t="e">
        <f t="shared" si="527"/>
        <v>#N/A</v>
      </c>
      <c r="BH2338" s="1">
        <f t="shared" si="528"/>
        <v>0.33474027551409824</v>
      </c>
      <c r="BI2338" s="2" t="e">
        <f t="shared" si="529"/>
        <v>#N/A</v>
      </c>
      <c r="BJ2338" s="1" t="e">
        <f t="shared" si="530"/>
        <v>#N/A</v>
      </c>
      <c r="BK2338" s="1" t="e">
        <f t="shared" si="531"/>
        <v>#N/A</v>
      </c>
    </row>
    <row r="2339" spans="1:63">
      <c r="A2339" t="s">
        <v>174</v>
      </c>
      <c r="B2339">
        <v>2008</v>
      </c>
      <c r="C2339" s="1">
        <v>0.60079080267558527</v>
      </c>
      <c r="D2339" s="1">
        <v>0.5</v>
      </c>
      <c r="E2339" s="1">
        <v>6.9999999999999951E-2</v>
      </c>
      <c r="F2339" s="1">
        <v>0.125</v>
      </c>
      <c r="G2339" s="1">
        <v>0</v>
      </c>
      <c r="H2339" s="1">
        <v>4.0000000000000036E-2</v>
      </c>
      <c r="I2339" s="2">
        <v>0.71158333333333335</v>
      </c>
      <c r="J2339" s="1">
        <v>0.52959999999999996</v>
      </c>
      <c r="K2339" s="1">
        <v>1</v>
      </c>
      <c r="L2339" s="2">
        <v>0.3</v>
      </c>
      <c r="M2339" s="2">
        <v>1</v>
      </c>
      <c r="N2339" s="1">
        <v>0.3</v>
      </c>
      <c r="O2339" s="2">
        <v>0.3175</v>
      </c>
      <c r="P2339" s="1">
        <v>0.78806399999999999</v>
      </c>
      <c r="Q2339" s="1">
        <v>0.26684780487805004</v>
      </c>
      <c r="R2339" s="3">
        <v>0.299089726</v>
      </c>
      <c r="S2339" s="1">
        <v>2.4334013099999999E-2</v>
      </c>
      <c r="T2339" s="2">
        <v>0.5</v>
      </c>
      <c r="U2339" s="1">
        <v>0.10892550279601591</v>
      </c>
      <c r="V2339" s="1">
        <v>9.1147246059120904E-2</v>
      </c>
      <c r="W2339" s="1">
        <v>1.0000000000000009E-2</v>
      </c>
      <c r="X2339" s="1">
        <v>0</v>
      </c>
      <c r="Y2339" s="2">
        <v>0</v>
      </c>
      <c r="Z2339" s="1">
        <v>0.36999999843537812</v>
      </c>
      <c r="AA2339" s="1">
        <v>0.63014000028744332</v>
      </c>
      <c r="AB2339" s="2">
        <v>0.66349494607877402</v>
      </c>
      <c r="AC2339" s="2">
        <v>0.726191558394922</v>
      </c>
      <c r="AD2339" s="1">
        <v>1</v>
      </c>
      <c r="AE2339" s="1" t="e">
        <v>#N/A</v>
      </c>
      <c r="AF2339" s="1">
        <v>0.5161290322580645</v>
      </c>
      <c r="AG2339" s="4">
        <v>9336.2853914828702</v>
      </c>
      <c r="AH2339" s="4">
        <v>8970</v>
      </c>
      <c r="AI2339" s="4">
        <v>109117</v>
      </c>
      <c r="AJ2339" s="2">
        <v>0.76636000034958129</v>
      </c>
      <c r="AK2339" s="2">
        <v>0.39200000017881392</v>
      </c>
      <c r="AL2339" s="2">
        <v>0.6340600002892316</v>
      </c>
      <c r="AM2339" s="2"/>
      <c r="AN2339" s="2">
        <v>0.59682000027224413</v>
      </c>
      <c r="AO2339" s="2">
        <v>0.39200000017881392</v>
      </c>
      <c r="AP2339" s="2">
        <v>0.76930000035092239</v>
      </c>
      <c r="AQ2339" s="2">
        <v>0.7408800003379582</v>
      </c>
      <c r="AR2339" s="2"/>
      <c r="AS2339" s="2">
        <v>0.72128000032901751</v>
      </c>
      <c r="AT2339" s="2">
        <v>0.70544731834224028</v>
      </c>
      <c r="AU2339" s="2">
        <v>0.68085463962060089</v>
      </c>
      <c r="AV2339" s="4"/>
      <c r="AW2339" s="4"/>
      <c r="AX2339" s="1">
        <f t="shared" si="518"/>
        <v>0.22263180044593089</v>
      </c>
      <c r="AY2339" s="2">
        <f t="shared" si="519"/>
        <v>0.59409761904761904</v>
      </c>
      <c r="AZ2339" s="1">
        <f t="shared" si="520"/>
        <v>0.37566710879561005</v>
      </c>
      <c r="BA2339" s="1">
        <f t="shared" si="521"/>
        <v>9.6678791215085824E-2</v>
      </c>
      <c r="BB2339" s="1">
        <f t="shared" si="522"/>
        <v>0.27476548497832609</v>
      </c>
      <c r="BC2339" s="1">
        <f t="shared" si="523"/>
        <v>0.36701613973272207</v>
      </c>
      <c r="BD2339" s="1">
        <f t="shared" si="524"/>
        <v>0.36280796747967498</v>
      </c>
      <c r="BE2339" s="1">
        <f t="shared" si="525"/>
        <v>0.24229814011052622</v>
      </c>
      <c r="BF2339" s="2">
        <f t="shared" si="526"/>
        <v>0.20951338228159366</v>
      </c>
      <c r="BG2339" s="1" t="e">
        <f t="shared" si="527"/>
        <v>#N/A</v>
      </c>
      <c r="BH2339" s="1">
        <f t="shared" si="528"/>
        <v>0.33486319739690767</v>
      </c>
      <c r="BI2339" s="2" t="e">
        <f t="shared" si="529"/>
        <v>#N/A</v>
      </c>
      <c r="BJ2339" s="1" t="e">
        <f t="shared" si="530"/>
        <v>#N/A</v>
      </c>
      <c r="BK2339" s="1" t="e">
        <f t="shared" si="531"/>
        <v>#N/A</v>
      </c>
    </row>
    <row r="2340" spans="1:63">
      <c r="A2340" t="s">
        <v>174</v>
      </c>
      <c r="B2340">
        <v>2009</v>
      </c>
      <c r="C2340" s="1">
        <v>0.60079080267558527</v>
      </c>
      <c r="D2340" s="1">
        <v>0.5</v>
      </c>
      <c r="E2340" s="1">
        <v>6.9999999999999951E-2</v>
      </c>
      <c r="F2340" s="1">
        <v>0.125</v>
      </c>
      <c r="G2340" s="1">
        <v>0</v>
      </c>
      <c r="H2340" s="1">
        <v>4.0000000000000036E-2</v>
      </c>
      <c r="I2340" s="2">
        <v>0.71158333333333335</v>
      </c>
      <c r="J2340" s="1">
        <v>0.52579999999999993</v>
      </c>
      <c r="K2340" s="1">
        <v>1</v>
      </c>
      <c r="L2340" s="2">
        <v>0.3</v>
      </c>
      <c r="M2340" s="2">
        <v>1</v>
      </c>
      <c r="N2340" s="1">
        <v>0.3</v>
      </c>
      <c r="O2340" s="2">
        <v>0.3175</v>
      </c>
      <c r="P2340" s="1">
        <v>0.78806399999999999</v>
      </c>
      <c r="Q2340" s="1">
        <v>0.2955108481398202</v>
      </c>
      <c r="R2340" s="3">
        <v>0.299089726</v>
      </c>
      <c r="S2340" s="1">
        <v>2.250943255E-2</v>
      </c>
      <c r="T2340" s="2">
        <v>0.5</v>
      </c>
      <c r="U2340" s="1">
        <v>0.10892550279601591</v>
      </c>
      <c r="V2340" s="1">
        <v>9.1147246059120904E-2</v>
      </c>
      <c r="W2340" s="1">
        <v>1.0000000000000009E-2</v>
      </c>
      <c r="X2340" s="1">
        <v>0</v>
      </c>
      <c r="Y2340" s="2">
        <v>0</v>
      </c>
      <c r="Z2340" s="1">
        <v>0.38399999812245367</v>
      </c>
      <c r="AA2340" s="1">
        <v>0.64300000000000002</v>
      </c>
      <c r="AB2340" s="2">
        <v>0.67950746314342203</v>
      </c>
      <c r="AC2340" s="2">
        <v>0.71871168300080401</v>
      </c>
      <c r="AD2340" s="1">
        <v>1</v>
      </c>
      <c r="AE2340" s="1" t="e">
        <v>#N/A</v>
      </c>
      <c r="AF2340" s="1">
        <v>0.29032258064516131</v>
      </c>
      <c r="AG2340" s="4">
        <v>9153.7000968697703</v>
      </c>
      <c r="AH2340" s="4">
        <v>8830</v>
      </c>
      <c r="AI2340" s="4">
        <v>109209</v>
      </c>
      <c r="AJ2340" s="2">
        <v>0.78200000000000003</v>
      </c>
      <c r="AK2340" s="2">
        <v>0.4</v>
      </c>
      <c r="AL2340" s="2">
        <v>0.64700000000000002</v>
      </c>
      <c r="AM2340" s="2"/>
      <c r="AN2340" s="2">
        <v>0.60899999999999999</v>
      </c>
      <c r="AO2340" s="2">
        <v>0.4</v>
      </c>
      <c r="AP2340" s="2">
        <v>0.78500000000000003</v>
      </c>
      <c r="AQ2340" s="2">
        <v>0.75599999999999989</v>
      </c>
      <c r="AR2340" s="2">
        <v>70</v>
      </c>
      <c r="AS2340" s="2">
        <v>0.73599999999999999</v>
      </c>
      <c r="AT2340" s="2">
        <v>0.72117736788361131</v>
      </c>
      <c r="AU2340" s="2">
        <v>0.67622434591612501</v>
      </c>
      <c r="AV2340" s="4"/>
      <c r="AW2340" s="4"/>
      <c r="AX2340" s="1">
        <f t="shared" si="518"/>
        <v>0.22263180044593089</v>
      </c>
      <c r="AY2340" s="2">
        <f t="shared" si="519"/>
        <v>0.59355476190476186</v>
      </c>
      <c r="AZ2340" s="1">
        <f t="shared" si="520"/>
        <v>0.38103480133796402</v>
      </c>
      <c r="BA2340" s="1">
        <f t="shared" si="521"/>
        <v>9.9012124496265078E-2</v>
      </c>
      <c r="BB2340" s="1">
        <f t="shared" si="522"/>
        <v>0.27476548497832609</v>
      </c>
      <c r="BC2340" s="1">
        <f t="shared" si="523"/>
        <v>0.36794674185906384</v>
      </c>
      <c r="BD2340" s="1">
        <f t="shared" si="524"/>
        <v>0.36758514135663667</v>
      </c>
      <c r="BE2340" s="1">
        <f t="shared" si="525"/>
        <v>0.24724299999999999</v>
      </c>
      <c r="BF2340" s="2">
        <f t="shared" si="526"/>
        <v>0.21193965140278373</v>
      </c>
      <c r="BG2340" s="1" t="e">
        <f t="shared" si="527"/>
        <v>#N/A</v>
      </c>
      <c r="BH2340" s="1">
        <f t="shared" si="528"/>
        <v>0.33676578939800889</v>
      </c>
      <c r="BI2340" s="2" t="e">
        <f t="shared" si="529"/>
        <v>#N/A</v>
      </c>
      <c r="BJ2340" s="1" t="e">
        <f t="shared" si="530"/>
        <v>#N/A</v>
      </c>
      <c r="BK2340" s="1" t="e">
        <f t="shared" si="531"/>
        <v>#N/A</v>
      </c>
    </row>
    <row r="2341" spans="1:63">
      <c r="A2341" t="s">
        <v>174</v>
      </c>
      <c r="B2341">
        <v>2010</v>
      </c>
      <c r="C2341" s="1">
        <v>0.60079080267558527</v>
      </c>
      <c r="D2341" s="1">
        <v>0.5</v>
      </c>
      <c r="E2341" s="1">
        <v>6.9999999999999951E-2</v>
      </c>
      <c r="F2341" s="1">
        <v>0.125</v>
      </c>
      <c r="G2341" s="1">
        <v>0</v>
      </c>
      <c r="H2341" s="1">
        <v>4.0000000000000036E-2</v>
      </c>
      <c r="I2341" s="2">
        <v>0.71158333333333335</v>
      </c>
      <c r="J2341" s="1">
        <v>0.5310579998824746</v>
      </c>
      <c r="K2341" s="1">
        <v>1</v>
      </c>
      <c r="L2341" s="2">
        <v>0.3</v>
      </c>
      <c r="M2341" s="2">
        <v>1</v>
      </c>
      <c r="N2341" s="1">
        <v>0.3</v>
      </c>
      <c r="O2341" s="2">
        <v>0.3175</v>
      </c>
      <c r="P2341" s="1">
        <v>0.78806399999999999</v>
      </c>
      <c r="Q2341" s="1">
        <v>0.32417389140159003</v>
      </c>
      <c r="R2341" s="3">
        <v>0.299089726</v>
      </c>
      <c r="S2341" s="1">
        <v>2.2734526870468751E-2</v>
      </c>
      <c r="T2341" s="2">
        <v>0.5</v>
      </c>
      <c r="U2341" s="1">
        <v>0.10892550279601591</v>
      </c>
      <c r="V2341" s="1">
        <v>9.1147246059120904E-2</v>
      </c>
      <c r="W2341" s="1">
        <v>1.0000000000000009E-2</v>
      </c>
      <c r="X2341" s="1">
        <v>0</v>
      </c>
      <c r="Y2341" s="2">
        <v>0</v>
      </c>
      <c r="Z2341" s="1">
        <v>0.39799999780952933</v>
      </c>
      <c r="AA2341" s="1">
        <v>0.66900000000000004</v>
      </c>
      <c r="AB2341" s="2">
        <v>0.68130253773473315</v>
      </c>
      <c r="AC2341" s="2">
        <v>0.72089879978192628</v>
      </c>
      <c r="AD2341" s="1">
        <v>1</v>
      </c>
      <c r="AE2341" s="1" t="e">
        <v>#N/A</v>
      </c>
      <c r="AF2341" s="1">
        <v>0.29032258064516131</v>
      </c>
      <c r="AG2341" s="4"/>
      <c r="AH2341" s="4">
        <v>9608</v>
      </c>
      <c r="AI2341" s="4"/>
      <c r="AJ2341" s="2">
        <v>0.79900000000000004</v>
      </c>
      <c r="AK2341" s="2">
        <v>0.4</v>
      </c>
      <c r="AL2341" s="2">
        <v>0.72499999999999998</v>
      </c>
      <c r="AM2341" s="2"/>
      <c r="AN2341" s="2">
        <v>0.6409999999999999</v>
      </c>
      <c r="AO2341" s="2">
        <v>0.55000000000000004</v>
      </c>
      <c r="AP2341" s="2">
        <v>0.77599999999999991</v>
      </c>
      <c r="AQ2341" s="2">
        <v>0.71299999999999997</v>
      </c>
      <c r="AR2341" s="2">
        <v>70</v>
      </c>
      <c r="AS2341" s="2">
        <v>0.73299999999999998</v>
      </c>
      <c r="AT2341" s="2">
        <v>0.71896559425421214</v>
      </c>
      <c r="AU2341" s="2">
        <v>0.67446210249635308</v>
      </c>
      <c r="AV2341" s="4"/>
      <c r="AW2341" s="4"/>
      <c r="AX2341" s="1">
        <f t="shared" si="518"/>
        <v>0.22263180044593089</v>
      </c>
      <c r="AY2341" s="2">
        <f t="shared" si="519"/>
        <v>0.59430590474511535</v>
      </c>
      <c r="AZ2341" s="1">
        <f t="shared" si="520"/>
        <v>0.38681242885441181</v>
      </c>
      <c r="BA2341" s="1">
        <f t="shared" si="521"/>
        <v>0.10134545777744436</v>
      </c>
      <c r="BB2341" s="1">
        <f t="shared" si="522"/>
        <v>0.27476548497832609</v>
      </c>
      <c r="BC2341" s="1">
        <f t="shared" si="523"/>
        <v>0.37011153006906594</v>
      </c>
      <c r="BD2341" s="1">
        <f t="shared" si="524"/>
        <v>0.37236231523359836</v>
      </c>
      <c r="BE2341" s="1">
        <f t="shared" si="525"/>
        <v>0.26043310000000003</v>
      </c>
      <c r="BF2341" s="2">
        <f t="shared" si="526"/>
        <v>0.21211669317708717</v>
      </c>
      <c r="BG2341" s="1" t="e">
        <f t="shared" si="527"/>
        <v>#N/A</v>
      </c>
      <c r="BH2341" s="1">
        <f t="shared" si="528"/>
        <v>0.33907977676033013</v>
      </c>
      <c r="BI2341" s="2" t="e">
        <f t="shared" si="529"/>
        <v>#N/A</v>
      </c>
      <c r="BJ2341" s="1" t="e">
        <f t="shared" si="530"/>
        <v>#N/A</v>
      </c>
      <c r="BK2341" s="1" t="e">
        <f t="shared" si="531"/>
        <v>#N/A</v>
      </c>
    </row>
    <row r="2342" spans="1:63">
      <c r="A2342" t="s">
        <v>175</v>
      </c>
      <c r="B2342">
        <v>1995</v>
      </c>
      <c r="C2342" s="1">
        <v>0.2086134938998738</v>
      </c>
      <c r="D2342" s="1">
        <v>0.5</v>
      </c>
      <c r="E2342" s="1">
        <v>9.9999999999999978E-2</v>
      </c>
      <c r="F2342" s="1">
        <v>4.9999999999999989E-2</v>
      </c>
      <c r="G2342" s="1">
        <v>4.2000000000000003E-2</v>
      </c>
      <c r="H2342" s="1">
        <v>1.0000000000000009E-2</v>
      </c>
      <c r="I2342" s="2">
        <v>0.44466666666666665</v>
      </c>
      <c r="J2342" s="1">
        <v>0.78500000000000003</v>
      </c>
      <c r="K2342" s="1">
        <v>0.98525925925925928</v>
      </c>
      <c r="L2342" s="2">
        <v>0.08</v>
      </c>
      <c r="M2342" s="2">
        <v>1</v>
      </c>
      <c r="N2342" s="1">
        <v>0.3</v>
      </c>
      <c r="O2342" s="2">
        <v>0.76749999999999996</v>
      </c>
      <c r="P2342" s="1">
        <v>0.87440000000000007</v>
      </c>
      <c r="Q2342" s="1">
        <v>0.34960878048780586</v>
      </c>
      <c r="R2342" s="3">
        <v>0.425438596</v>
      </c>
      <c r="S2342" s="1">
        <v>0.1361843298</v>
      </c>
      <c r="T2342" s="2">
        <v>0.5</v>
      </c>
      <c r="U2342" s="1">
        <v>8.3589982106898345E-2</v>
      </c>
      <c r="V2342" s="1">
        <v>0.235714343154588</v>
      </c>
      <c r="W2342" s="1">
        <v>3.0000000000000027E-2</v>
      </c>
      <c r="X2342" s="1">
        <v>0</v>
      </c>
      <c r="Y2342" s="2">
        <v>0.53003533568904593</v>
      </c>
      <c r="Z2342" s="1">
        <v>0.85789999959999996</v>
      </c>
      <c r="AA2342" s="1">
        <v>0.46648000021278863</v>
      </c>
      <c r="AB2342" s="2">
        <v>0.7119548519485045</v>
      </c>
      <c r="AC2342" s="2">
        <v>0.64522682611903293</v>
      </c>
      <c r="AD2342" s="1">
        <v>5.1507751269696221E-3</v>
      </c>
      <c r="AE2342" s="1">
        <v>0.13438952554425704</v>
      </c>
      <c r="AF2342" s="1">
        <v>0.64516129032258063</v>
      </c>
      <c r="AG2342" s="4">
        <v>2158.63096044139</v>
      </c>
      <c r="AH2342" s="4">
        <v>2090</v>
      </c>
      <c r="AI2342" s="4">
        <v>168285</v>
      </c>
      <c r="AJ2342" s="2">
        <v>0.68600000031292441</v>
      </c>
      <c r="AK2342" s="2">
        <v>0.49000000022351742</v>
      </c>
      <c r="AL2342" s="2">
        <v>0.63210000028833746</v>
      </c>
      <c r="AM2342" s="2"/>
      <c r="AN2342" s="2">
        <v>2.1560000009834771E-2</v>
      </c>
      <c r="AO2342" s="2">
        <v>0.49000000022351742</v>
      </c>
      <c r="AP2342" s="2">
        <v>0.57744000501930715</v>
      </c>
      <c r="AQ2342" s="2">
        <v>0.7056000003218651</v>
      </c>
      <c r="AR2342" s="2"/>
      <c r="AS2342" s="2">
        <v>0.57040000110864642</v>
      </c>
      <c r="AT2342" s="2">
        <v>0.4801452992724734</v>
      </c>
      <c r="AU2342" s="2">
        <v>0.45200549297826847</v>
      </c>
      <c r="AV2342" s="4"/>
      <c r="AW2342" s="4"/>
      <c r="AX2342" s="1">
        <f t="shared" si="518"/>
        <v>0.15176891564997896</v>
      </c>
      <c r="AY2342" s="2">
        <f t="shared" si="519"/>
        <v>0.6232037037037037</v>
      </c>
      <c r="AZ2342" s="1">
        <f t="shared" si="520"/>
        <v>0.45712634125756119</v>
      </c>
      <c r="BA2342" s="1">
        <f t="shared" si="521"/>
        <v>0.28953994342508871</v>
      </c>
      <c r="BB2342" s="1">
        <f t="shared" si="522"/>
        <v>0.29109378604027608</v>
      </c>
      <c r="BC2342" s="1">
        <f t="shared" si="523"/>
        <v>0.49235540806162092</v>
      </c>
      <c r="BD2342" s="1">
        <f t="shared" si="524"/>
        <v>0.37414467329117757</v>
      </c>
      <c r="BE2342" s="1">
        <f t="shared" si="525"/>
        <v>0.2053121861421015</v>
      </c>
      <c r="BF2342" s="2">
        <f t="shared" si="526"/>
        <v>0.18373269773400108</v>
      </c>
      <c r="BG2342" s="1">
        <f t="shared" si="527"/>
        <v>8.7769040859566383E-2</v>
      </c>
      <c r="BH2342" s="1">
        <f t="shared" si="528"/>
        <v>0.38586462246435821</v>
      </c>
      <c r="BI2342" s="2">
        <f t="shared" si="529"/>
        <v>0.47681392473566897</v>
      </c>
      <c r="BJ2342" s="1">
        <f t="shared" si="530"/>
        <v>0.86267854720002712</v>
      </c>
      <c r="BK2342" s="1">
        <f t="shared" si="531"/>
        <v>9.0949302271310761E-2</v>
      </c>
    </row>
    <row r="2343" spans="1:63">
      <c r="A2343" t="s">
        <v>175</v>
      </c>
      <c r="B2343">
        <v>1996</v>
      </c>
      <c r="C2343" s="1">
        <v>0.2086134938998738</v>
      </c>
      <c r="D2343" s="1">
        <v>0.5</v>
      </c>
      <c r="E2343" s="1">
        <v>0.10199999999999998</v>
      </c>
      <c r="F2343" s="1">
        <v>4.9999999999999989E-2</v>
      </c>
      <c r="G2343" s="1">
        <v>4.2000000000000003E-2</v>
      </c>
      <c r="H2343" s="1">
        <v>8.0000000000000071E-3</v>
      </c>
      <c r="I2343" s="2">
        <v>0.44466666666666665</v>
      </c>
      <c r="J2343" s="1">
        <v>0.78420000000000001</v>
      </c>
      <c r="K2343" s="1">
        <v>0.98525925925925928</v>
      </c>
      <c r="L2343" s="2">
        <v>0.08</v>
      </c>
      <c r="M2343" s="2">
        <v>1</v>
      </c>
      <c r="N2343" s="1">
        <v>0.3</v>
      </c>
      <c r="O2343" s="2">
        <v>0.76749999999999996</v>
      </c>
      <c r="P2343" s="1">
        <v>0.87440000000000007</v>
      </c>
      <c r="Q2343" s="1">
        <v>0.34085414634146394</v>
      </c>
      <c r="R2343" s="3">
        <v>0.425438596</v>
      </c>
      <c r="S2343" s="1">
        <v>0.11914893620000001</v>
      </c>
      <c r="T2343" s="2">
        <v>0.5</v>
      </c>
      <c r="U2343" s="1">
        <v>8.3589982106898345E-2</v>
      </c>
      <c r="V2343" s="1">
        <v>0.235714343154588</v>
      </c>
      <c r="W2343" s="1">
        <v>3.0000000000000027E-2</v>
      </c>
      <c r="X2343" s="1">
        <v>0</v>
      </c>
      <c r="Y2343" s="2">
        <v>0.53003533568904593</v>
      </c>
      <c r="Z2343" s="1">
        <v>0.85789999959999996</v>
      </c>
      <c r="AA2343" s="1">
        <v>0.47600000000000003</v>
      </c>
      <c r="AB2343" s="2">
        <v>0.70779887455039003</v>
      </c>
      <c r="AC2343" s="2">
        <v>0.64237924135557001</v>
      </c>
      <c r="AD2343" s="1">
        <v>5.0517217612721446E-3</v>
      </c>
      <c r="AE2343" s="1">
        <v>0.13185387417236183</v>
      </c>
      <c r="AF2343" s="1">
        <v>0.61290322580645162</v>
      </c>
      <c r="AG2343" s="4">
        <v>2335.81267559255</v>
      </c>
      <c r="AH2343" s="4">
        <v>2350</v>
      </c>
      <c r="AI2343" s="4">
        <v>170023</v>
      </c>
      <c r="AJ2343" s="2">
        <v>0.7</v>
      </c>
      <c r="AK2343" s="2">
        <v>0.5</v>
      </c>
      <c r="AL2343" s="2">
        <v>0.64500000000000002</v>
      </c>
      <c r="AM2343" s="2"/>
      <c r="AN2343" s="2">
        <v>2.2000000000000002E-2</v>
      </c>
      <c r="AO2343" s="2">
        <v>0.5</v>
      </c>
      <c r="AP2343" s="2">
        <v>0.59348000466078521</v>
      </c>
      <c r="AQ2343" s="2">
        <v>0.72</v>
      </c>
      <c r="AR2343" s="2">
        <v>50</v>
      </c>
      <c r="AS2343" s="2">
        <v>0.58280000083148475</v>
      </c>
      <c r="AT2343" s="2">
        <v>0.47972285884150712</v>
      </c>
      <c r="AU2343" s="2">
        <v>0.45102601326547093</v>
      </c>
      <c r="AV2343" s="4"/>
      <c r="AW2343" s="4"/>
      <c r="AX2343" s="1">
        <f t="shared" si="518"/>
        <v>0.15176891564997896</v>
      </c>
      <c r="AY2343" s="2">
        <f t="shared" si="519"/>
        <v>0.62308941798941808</v>
      </c>
      <c r="AZ2343" s="1">
        <f t="shared" si="520"/>
        <v>0.45196833570829281</v>
      </c>
      <c r="BA2343" s="1">
        <f t="shared" si="521"/>
        <v>0.28953994342508871</v>
      </c>
      <c r="BB2343" s="1">
        <f t="shared" si="522"/>
        <v>0.29109378604027608</v>
      </c>
      <c r="BC2343" s="1">
        <f t="shared" si="523"/>
        <v>0.49037369766162098</v>
      </c>
      <c r="BD2343" s="1">
        <f t="shared" si="524"/>
        <v>0.37268556760012056</v>
      </c>
      <c r="BE2343" s="1">
        <f t="shared" si="525"/>
        <v>0.20954558004747775</v>
      </c>
      <c r="BF2343" s="2">
        <f t="shared" si="526"/>
        <v>0.18299009747474673</v>
      </c>
      <c r="BG2343" s="1">
        <f t="shared" si="527"/>
        <v>8.8214575064886142E-2</v>
      </c>
      <c r="BH2343" s="1">
        <f t="shared" si="528"/>
        <v>0.38471768376733922</v>
      </c>
      <c r="BI2343" s="2">
        <f t="shared" si="529"/>
        <v>0.48075025258711068</v>
      </c>
      <c r="BJ2343" s="1">
        <f t="shared" si="530"/>
        <v>0.86546793635444996</v>
      </c>
      <c r="BK2343" s="1">
        <f t="shared" si="531"/>
        <v>9.6032568819771458E-2</v>
      </c>
    </row>
    <row r="2344" spans="1:63">
      <c r="A2344" t="s">
        <v>175</v>
      </c>
      <c r="B2344">
        <v>1997</v>
      </c>
      <c r="C2344" s="1">
        <v>0.2086134938998738</v>
      </c>
      <c r="D2344" s="1">
        <v>0.5</v>
      </c>
      <c r="E2344" s="1">
        <v>0.10400000000000009</v>
      </c>
      <c r="F2344" s="1">
        <v>4.9999999999999989E-2</v>
      </c>
      <c r="G2344" s="1">
        <v>4.2000000000000003E-2</v>
      </c>
      <c r="H2344" s="1">
        <v>5.9999999999998943E-3</v>
      </c>
      <c r="I2344" s="2">
        <v>0.44466666666666665</v>
      </c>
      <c r="J2344" s="1">
        <v>0.78339999999999999</v>
      </c>
      <c r="K2344" s="1">
        <v>0.98525925925925928</v>
      </c>
      <c r="L2344" s="2">
        <v>0.08</v>
      </c>
      <c r="M2344" s="2">
        <v>0.99</v>
      </c>
      <c r="N2344" s="1">
        <v>0.3</v>
      </c>
      <c r="O2344" s="2">
        <v>0.76749999999999996</v>
      </c>
      <c r="P2344" s="1">
        <v>0.87440000000000007</v>
      </c>
      <c r="Q2344" s="1">
        <v>0.33264975609756187</v>
      </c>
      <c r="R2344" s="3">
        <v>0.425438596</v>
      </c>
      <c r="S2344" s="1">
        <v>0.10897435899999999</v>
      </c>
      <c r="T2344" s="2">
        <v>0.5</v>
      </c>
      <c r="U2344" s="1">
        <v>8.3589982106898345E-2</v>
      </c>
      <c r="V2344" s="1">
        <v>0.235714343154588</v>
      </c>
      <c r="W2344" s="1">
        <v>3.0000000000000027E-2</v>
      </c>
      <c r="X2344" s="1">
        <v>0</v>
      </c>
      <c r="Y2344" s="2">
        <v>0.53003533568904593</v>
      </c>
      <c r="Z2344" s="1">
        <v>0.85789999959999996</v>
      </c>
      <c r="AA2344" s="1">
        <v>0.51500000000000001</v>
      </c>
      <c r="AB2344" s="2">
        <v>0.72928926750208001</v>
      </c>
      <c r="AC2344" s="2">
        <v>0.62270852632303497</v>
      </c>
      <c r="AD2344" s="1">
        <v>4.9526683955746663E-3</v>
      </c>
      <c r="AE2344" s="1">
        <v>0.12931822280046662</v>
      </c>
      <c r="AF2344" s="1">
        <v>0.67741935483870963</v>
      </c>
      <c r="AG2344" s="4">
        <v>2370.8696182417402</v>
      </c>
      <c r="AH2344" s="4">
        <v>2370</v>
      </c>
      <c r="AI2344" s="4">
        <v>171849</v>
      </c>
      <c r="AJ2344" s="2">
        <v>0.7</v>
      </c>
      <c r="AK2344" s="2">
        <v>0.5</v>
      </c>
      <c r="AL2344" s="2">
        <v>0.64500000000000002</v>
      </c>
      <c r="AM2344" s="2"/>
      <c r="AN2344" s="2">
        <v>0.25</v>
      </c>
      <c r="AO2344" s="2">
        <v>0.5</v>
      </c>
      <c r="AP2344" s="2">
        <v>0.60952000430226327</v>
      </c>
      <c r="AQ2344" s="2">
        <v>0.83599999999999997</v>
      </c>
      <c r="AR2344" s="2">
        <v>50</v>
      </c>
      <c r="AS2344" s="2">
        <v>0.59520000055432321</v>
      </c>
      <c r="AT2344" s="2">
        <v>0.47930041841054088</v>
      </c>
      <c r="AU2344" s="2">
        <v>0.53296416417939352</v>
      </c>
      <c r="AV2344" s="4"/>
      <c r="AW2344" s="4"/>
      <c r="AX2344" s="1">
        <f t="shared" si="518"/>
        <v>0.15176891564997899</v>
      </c>
      <c r="AY2344" s="2">
        <f t="shared" si="519"/>
        <v>0.62154656084656079</v>
      </c>
      <c r="AZ2344" s="1">
        <f t="shared" si="520"/>
        <v>0.44829254221951242</v>
      </c>
      <c r="BA2344" s="1">
        <f t="shared" si="521"/>
        <v>0.28953994342508871</v>
      </c>
      <c r="BB2344" s="1">
        <f t="shared" si="522"/>
        <v>0.29109378604027608</v>
      </c>
      <c r="BC2344" s="1">
        <f t="shared" si="523"/>
        <v>0.48804318908384314</v>
      </c>
      <c r="BD2344" s="1">
        <f t="shared" si="524"/>
        <v>0.37131816922613686</v>
      </c>
      <c r="BE2344" s="1">
        <f t="shared" si="525"/>
        <v>0.22989602003165183</v>
      </c>
      <c r="BF2344" s="2">
        <f t="shared" si="526"/>
        <v>0.18312982122356558</v>
      </c>
      <c r="BG2344" s="1">
        <f t="shared" si="527"/>
        <v>9.69518723328779E-2</v>
      </c>
      <c r="BH2344" s="1">
        <f t="shared" si="528"/>
        <v>0.38348504811675205</v>
      </c>
      <c r="BI2344" s="2">
        <f t="shared" si="529"/>
        <v>0.50997771358809529</v>
      </c>
      <c r="BJ2344" s="1">
        <f t="shared" si="530"/>
        <v>0.8934627617048474</v>
      </c>
      <c r="BK2344" s="1">
        <f t="shared" si="531"/>
        <v>0.12649266547134325</v>
      </c>
    </row>
    <row r="2345" spans="1:63">
      <c r="A2345" t="s">
        <v>175</v>
      </c>
      <c r="B2345">
        <v>1998</v>
      </c>
      <c r="C2345" s="1">
        <v>0.2086134938998738</v>
      </c>
      <c r="D2345" s="1">
        <v>0.5</v>
      </c>
      <c r="E2345" s="1">
        <v>0.10599999999999998</v>
      </c>
      <c r="F2345" s="1">
        <v>4.9999999999999989E-2</v>
      </c>
      <c r="G2345" s="1">
        <v>4.2000000000000003E-2</v>
      </c>
      <c r="H2345" s="1">
        <v>4.0000000000000036E-3</v>
      </c>
      <c r="I2345" s="2">
        <v>0.44466666666666665</v>
      </c>
      <c r="J2345" s="1">
        <v>0.78260000000000007</v>
      </c>
      <c r="K2345" s="1">
        <v>0.98525925925925928</v>
      </c>
      <c r="L2345" s="2">
        <v>0.08</v>
      </c>
      <c r="M2345" s="2">
        <v>1</v>
      </c>
      <c r="N2345" s="1">
        <v>0.3</v>
      </c>
      <c r="O2345" s="2">
        <v>0.76749999999999996</v>
      </c>
      <c r="P2345" s="1">
        <v>0.87440000000000007</v>
      </c>
      <c r="Q2345" s="1">
        <v>0.32493560975609792</v>
      </c>
      <c r="R2345" s="3">
        <v>0.425438596</v>
      </c>
      <c r="S2345" s="1">
        <v>0.16670813639999998</v>
      </c>
      <c r="T2345" s="2">
        <v>0.5</v>
      </c>
      <c r="U2345" s="1">
        <v>8.3589982106898345E-2</v>
      </c>
      <c r="V2345" s="1">
        <v>0.235714343154588</v>
      </c>
      <c r="W2345" s="1">
        <v>3.0000000000000027E-2</v>
      </c>
      <c r="X2345" s="1">
        <v>0</v>
      </c>
      <c r="Y2345" s="2">
        <v>0.53003533568904593</v>
      </c>
      <c r="Z2345" s="1">
        <v>0.85789999959999996</v>
      </c>
      <c r="AA2345" s="1">
        <v>0.499</v>
      </c>
      <c r="AB2345" s="2">
        <v>0.75077966045376998</v>
      </c>
      <c r="AC2345" s="2">
        <v>0.60303781129049994</v>
      </c>
      <c r="AD2345" s="1">
        <v>9.4703150415477791E-3</v>
      </c>
      <c r="AE2345" s="1">
        <v>0.12678257142857141</v>
      </c>
      <c r="AF2345" s="1">
        <v>0.61290322580645162</v>
      </c>
      <c r="AG2345" s="4">
        <v>2429.75225337765</v>
      </c>
      <c r="AH2345" s="4">
        <v>2440</v>
      </c>
      <c r="AI2345" s="4">
        <v>173642</v>
      </c>
      <c r="AJ2345" s="2">
        <v>0.7</v>
      </c>
      <c r="AK2345" s="2">
        <v>0.5</v>
      </c>
      <c r="AL2345" s="2">
        <v>0.64500000000000002</v>
      </c>
      <c r="AM2345" s="2"/>
      <c r="AN2345" s="2">
        <v>0.17300000000000001</v>
      </c>
      <c r="AO2345" s="2">
        <v>0.5</v>
      </c>
      <c r="AP2345" s="2">
        <v>0.62556000394374134</v>
      </c>
      <c r="AQ2345" s="2">
        <v>0.77400000000000002</v>
      </c>
      <c r="AR2345" s="2">
        <v>50</v>
      </c>
      <c r="AS2345" s="2">
        <v>0.60760000027716154</v>
      </c>
      <c r="AT2345" s="2">
        <v>0.4788779779795746</v>
      </c>
      <c r="AU2345" s="2">
        <v>0.61490231509331594</v>
      </c>
      <c r="AV2345" s="4"/>
      <c r="AW2345" s="4"/>
      <c r="AX2345" s="1">
        <f t="shared" si="518"/>
        <v>0.15176891564997896</v>
      </c>
      <c r="AY2345" s="2">
        <f t="shared" si="519"/>
        <v>0.6228608465608465</v>
      </c>
      <c r="AZ2345" s="1">
        <f t="shared" si="520"/>
        <v>0.45829646843121968</v>
      </c>
      <c r="BA2345" s="1">
        <f t="shared" si="521"/>
        <v>0.28953994342508871</v>
      </c>
      <c r="BB2345" s="1">
        <f t="shared" si="522"/>
        <v>0.29109378604027608</v>
      </c>
      <c r="BC2345" s="1">
        <f t="shared" si="523"/>
        <v>0.49548027546162093</v>
      </c>
      <c r="BD2345" s="1">
        <f t="shared" si="524"/>
        <v>0.37003247816922619</v>
      </c>
      <c r="BE2345" s="1">
        <f t="shared" si="525"/>
        <v>0.2226671600158259</v>
      </c>
      <c r="BF2345" s="2">
        <f t="shared" si="526"/>
        <v>0.18326954497238446</v>
      </c>
      <c r="BG2345" s="1">
        <f t="shared" si="527"/>
        <v>0.10592000460145319</v>
      </c>
      <c r="BH2345" s="1">
        <f t="shared" si="528"/>
        <v>0.38553551322370772</v>
      </c>
      <c r="BI2345" s="2">
        <f t="shared" si="529"/>
        <v>0.51185670958966356</v>
      </c>
      <c r="BJ2345" s="1">
        <f t="shared" si="530"/>
        <v>0.89739222281337128</v>
      </c>
      <c r="BK2345" s="1">
        <f t="shared" si="531"/>
        <v>0.12632119636595585</v>
      </c>
    </row>
    <row r="2346" spans="1:63">
      <c r="A2346" t="s">
        <v>175</v>
      </c>
      <c r="B2346">
        <v>1999</v>
      </c>
      <c r="C2346" s="1">
        <v>0.2086134938998738</v>
      </c>
      <c r="D2346" s="1">
        <v>0.5</v>
      </c>
      <c r="E2346" s="1">
        <v>0.10799999999999998</v>
      </c>
      <c r="F2346" s="1">
        <v>4.9999999999999989E-2</v>
      </c>
      <c r="G2346" s="1">
        <v>4.2000000000000003E-2</v>
      </c>
      <c r="H2346" s="1">
        <v>2.0000000000000018E-3</v>
      </c>
      <c r="I2346" s="2">
        <v>0.44466666666666665</v>
      </c>
      <c r="J2346" s="1">
        <v>0.78180000000000005</v>
      </c>
      <c r="K2346" s="1">
        <v>0.98394871794871797</v>
      </c>
      <c r="L2346" s="2">
        <v>0.08</v>
      </c>
      <c r="M2346" s="2">
        <v>0.85</v>
      </c>
      <c r="N2346" s="1">
        <v>0.3</v>
      </c>
      <c r="O2346" s="2">
        <v>0.76749999999999996</v>
      </c>
      <c r="P2346" s="1">
        <v>0.87440000000000007</v>
      </c>
      <c r="Q2346" s="1">
        <v>0.31772195121951197</v>
      </c>
      <c r="R2346" s="3">
        <v>0.425438596</v>
      </c>
      <c r="S2346" s="1">
        <v>5.8350622410000004E-2</v>
      </c>
      <c r="T2346" s="2">
        <v>0.5</v>
      </c>
      <c r="U2346" s="1">
        <v>8.3589982106898345E-2</v>
      </c>
      <c r="V2346" s="1">
        <v>0.235714343154588</v>
      </c>
      <c r="W2346" s="1">
        <v>3.0000000000000027E-2</v>
      </c>
      <c r="X2346" s="1">
        <v>0</v>
      </c>
      <c r="Y2346" s="2">
        <v>0.53003533568904593</v>
      </c>
      <c r="Z2346" s="1">
        <v>0.85789999959999996</v>
      </c>
      <c r="AA2346" s="1">
        <v>0.58700000000000008</v>
      </c>
      <c r="AB2346" s="2">
        <v>0.73974317045638904</v>
      </c>
      <c r="AC2346" s="2">
        <v>0.62132024667197094</v>
      </c>
      <c r="AD2346" s="1">
        <v>1.5419330336961776E-2</v>
      </c>
      <c r="AE2346" s="1">
        <v>0.16479785714285713</v>
      </c>
      <c r="AF2346" s="1">
        <v>0.74193548387096775</v>
      </c>
      <c r="AG2346" s="4">
        <v>2498.4880583753402</v>
      </c>
      <c r="AH2346" s="4">
        <v>2500</v>
      </c>
      <c r="AI2346" s="4">
        <v>175249</v>
      </c>
      <c r="AJ2346" s="2">
        <v>0.7</v>
      </c>
      <c r="AK2346" s="2">
        <v>0.5</v>
      </c>
      <c r="AL2346" s="2">
        <v>0.64500000000000002</v>
      </c>
      <c r="AM2346" s="2"/>
      <c r="AN2346" s="2">
        <v>0.36799999999999999</v>
      </c>
      <c r="AO2346" s="2">
        <v>0.5</v>
      </c>
      <c r="AP2346" s="2">
        <v>0.6416000035852194</v>
      </c>
      <c r="AQ2346" s="2">
        <v>0.75</v>
      </c>
      <c r="AR2346" s="2">
        <v>50</v>
      </c>
      <c r="AS2346" s="2">
        <v>0.62</v>
      </c>
      <c r="AT2346" s="2">
        <v>0.488964334043967</v>
      </c>
      <c r="AU2346" s="2">
        <v>0.62946811480125042</v>
      </c>
      <c r="AV2346" s="4"/>
      <c r="AW2346" s="4"/>
      <c r="AX2346" s="1">
        <f t="shared" si="518"/>
        <v>0.15176891564997896</v>
      </c>
      <c r="AY2346" s="2">
        <f t="shared" si="519"/>
        <v>0.60113076923076925</v>
      </c>
      <c r="AZ2346" s="1">
        <f t="shared" si="520"/>
        <v>0.4351822339259025</v>
      </c>
      <c r="BA2346" s="1">
        <f t="shared" si="521"/>
        <v>0.28953994342508871</v>
      </c>
      <c r="BB2346" s="1">
        <f t="shared" si="522"/>
        <v>0.29109378604027608</v>
      </c>
      <c r="BC2346" s="1">
        <f t="shared" si="523"/>
        <v>0.46668499612939868</v>
      </c>
      <c r="BD2346" s="1">
        <f t="shared" si="524"/>
        <v>0.36861177819470498</v>
      </c>
      <c r="BE2346" s="1">
        <f t="shared" si="525"/>
        <v>0.23313929999999999</v>
      </c>
      <c r="BF2346" s="2">
        <f t="shared" si="526"/>
        <v>0.18500277511723273</v>
      </c>
      <c r="BG2346" s="1">
        <f t="shared" si="527"/>
        <v>0.11227756389051982</v>
      </c>
      <c r="BH2346" s="1">
        <f t="shared" si="528"/>
        <v>0.37546352012145995</v>
      </c>
      <c r="BI2346" s="2">
        <f t="shared" si="529"/>
        <v>0.53041963900775257</v>
      </c>
      <c r="BJ2346" s="1">
        <f t="shared" si="530"/>
        <v>0.90588315912921247</v>
      </c>
      <c r="BK2346" s="1">
        <f t="shared" si="531"/>
        <v>0.15495611888629263</v>
      </c>
    </row>
    <row r="2347" spans="1:63">
      <c r="A2347" t="s">
        <v>175</v>
      </c>
      <c r="B2347">
        <v>2000</v>
      </c>
      <c r="C2347" s="1">
        <v>0.2086134938998738</v>
      </c>
      <c r="D2347" s="1">
        <v>0.5</v>
      </c>
      <c r="E2347" s="1">
        <v>0.10999999999999999</v>
      </c>
      <c r="F2347" s="1">
        <v>4.9999999999999989E-2</v>
      </c>
      <c r="G2347" s="1">
        <v>4.2000000000000003E-2</v>
      </c>
      <c r="H2347" s="1">
        <v>0</v>
      </c>
      <c r="I2347" s="2">
        <v>0.44466666666666665</v>
      </c>
      <c r="J2347" s="1">
        <v>0.78099999999999992</v>
      </c>
      <c r="K2347" s="1">
        <v>0.98253333333333337</v>
      </c>
      <c r="L2347" s="2">
        <v>0.08</v>
      </c>
      <c r="M2347" s="2">
        <v>1</v>
      </c>
      <c r="N2347" s="1">
        <v>0.3</v>
      </c>
      <c r="O2347" s="2">
        <v>0.76749999999999996</v>
      </c>
      <c r="P2347" s="1">
        <v>0.88278400000000001</v>
      </c>
      <c r="Q2347" s="1">
        <v>0.3109585365853661</v>
      </c>
      <c r="R2347" s="3">
        <v>0.425438596</v>
      </c>
      <c r="S2347" s="1">
        <v>0.17317130169999997</v>
      </c>
      <c r="T2347" s="2">
        <v>0.5</v>
      </c>
      <c r="U2347" s="1">
        <v>8.3589982106898345E-2</v>
      </c>
      <c r="V2347" s="1">
        <v>0.235714343154588</v>
      </c>
      <c r="W2347" s="1">
        <v>3.0000000000000027E-2</v>
      </c>
      <c r="X2347" s="1">
        <v>0</v>
      </c>
      <c r="Y2347" s="2">
        <v>0.53003533568904593</v>
      </c>
      <c r="Z2347" s="1">
        <v>0.85789999959999996</v>
      </c>
      <c r="AA2347" s="1">
        <v>0.60799999999999998</v>
      </c>
      <c r="AB2347" s="2">
        <v>0.72870668045900799</v>
      </c>
      <c r="AC2347" s="2">
        <v>0.63960268205344195</v>
      </c>
      <c r="AD2347" s="1">
        <v>1.5733125907801331E-2</v>
      </c>
      <c r="AE2347" s="1">
        <v>0.10606599999999999</v>
      </c>
      <c r="AF2347" s="1">
        <v>0.64516129032258063</v>
      </c>
      <c r="AG2347" s="4">
        <v>2711.6473250620102</v>
      </c>
      <c r="AH2347" s="4">
        <v>2710</v>
      </c>
      <c r="AI2347" s="4">
        <v>176556</v>
      </c>
      <c r="AJ2347" s="2">
        <v>0.7</v>
      </c>
      <c r="AK2347" s="2">
        <v>0.5</v>
      </c>
      <c r="AL2347" s="2">
        <v>0.64500000000000002</v>
      </c>
      <c r="AM2347" s="2"/>
      <c r="AN2347" s="2">
        <v>0.56000000000000005</v>
      </c>
      <c r="AO2347" s="2">
        <v>0.5</v>
      </c>
      <c r="AP2347" s="2">
        <v>0.65764000322669747</v>
      </c>
      <c r="AQ2347" s="2">
        <v>0.748</v>
      </c>
      <c r="AR2347" s="2">
        <v>50</v>
      </c>
      <c r="AS2347" s="2">
        <v>0.62</v>
      </c>
      <c r="AT2347" s="2">
        <v>0.49905069010835923</v>
      </c>
      <c r="AU2347" s="2">
        <v>0.64403391450918479</v>
      </c>
      <c r="AV2347" s="4"/>
      <c r="AW2347" s="4"/>
      <c r="AX2347" s="1">
        <f t="shared" si="518"/>
        <v>0.15176891564997896</v>
      </c>
      <c r="AY2347" s="2">
        <f t="shared" si="519"/>
        <v>0.6222428571428571</v>
      </c>
      <c r="AZ2347" s="1">
        <f t="shared" si="520"/>
        <v>0.4584704868570732</v>
      </c>
      <c r="BA2347" s="1">
        <f t="shared" si="521"/>
        <v>0.28953994342508871</v>
      </c>
      <c r="BB2347" s="1">
        <f t="shared" si="522"/>
        <v>0.29109378604027608</v>
      </c>
      <c r="BC2347" s="1">
        <f t="shared" si="523"/>
        <v>0.4969521827171765</v>
      </c>
      <c r="BD2347" s="1">
        <f t="shared" si="524"/>
        <v>0.36724864498644988</v>
      </c>
      <c r="BE2347" s="1">
        <f t="shared" si="525"/>
        <v>0.24398829999999996</v>
      </c>
      <c r="BF2347" s="2">
        <f t="shared" si="526"/>
        <v>0.18673600526208092</v>
      </c>
      <c r="BG2347" s="1">
        <f t="shared" si="527"/>
        <v>0.10867864790764342</v>
      </c>
      <c r="BH2347" s="1">
        <f t="shared" si="528"/>
        <v>0.38509820458130078</v>
      </c>
      <c r="BI2347" s="2">
        <f t="shared" si="529"/>
        <v>0.53940295316972431</v>
      </c>
      <c r="BJ2347" s="1">
        <f t="shared" si="530"/>
        <v>0.92450115775102515</v>
      </c>
      <c r="BK2347" s="1">
        <f t="shared" si="531"/>
        <v>0.15430474858842352</v>
      </c>
    </row>
    <row r="2348" spans="1:63">
      <c r="A2348" t="s">
        <v>175</v>
      </c>
      <c r="B2348">
        <v>2001</v>
      </c>
      <c r="C2348" s="1">
        <v>0.2086134938998738</v>
      </c>
      <c r="D2348" s="1">
        <v>0.5</v>
      </c>
      <c r="E2348" s="1">
        <v>0.11199999999999999</v>
      </c>
      <c r="F2348" s="1">
        <v>4.9999999999999989E-2</v>
      </c>
      <c r="G2348" s="1">
        <v>4.2000000000000003E-2</v>
      </c>
      <c r="H2348" s="1">
        <v>0</v>
      </c>
      <c r="I2348" s="2">
        <v>0.44466666666666665</v>
      </c>
      <c r="J2348" s="1">
        <v>0.78</v>
      </c>
      <c r="K2348" s="1">
        <v>0.98153333333333337</v>
      </c>
      <c r="L2348" s="2">
        <v>0.08</v>
      </c>
      <c r="M2348" s="2">
        <v>1</v>
      </c>
      <c r="N2348" s="1">
        <v>0.3</v>
      </c>
      <c r="O2348" s="2">
        <v>0.76749999999999996</v>
      </c>
      <c r="P2348" s="1">
        <v>0.89116799999999996</v>
      </c>
      <c r="Q2348" s="1">
        <v>0.30456536585366001</v>
      </c>
      <c r="R2348" s="3">
        <v>0.425438596</v>
      </c>
      <c r="S2348" s="1">
        <v>0.1803358481</v>
      </c>
      <c r="T2348" s="2">
        <v>0.5</v>
      </c>
      <c r="U2348" s="1">
        <v>8.3589982106898345E-2</v>
      </c>
      <c r="V2348" s="1">
        <v>0.235714343154588</v>
      </c>
      <c r="W2348" s="1">
        <v>3.0000000000000027E-2</v>
      </c>
      <c r="X2348" s="1">
        <v>0</v>
      </c>
      <c r="Y2348" s="2">
        <v>0.53003533568904593</v>
      </c>
      <c r="Z2348" s="1">
        <v>0.85789999959999996</v>
      </c>
      <c r="AA2348" s="1">
        <v>0.63100000000000001</v>
      </c>
      <c r="AB2348" s="2">
        <v>0.71783865512504996</v>
      </c>
      <c r="AC2348" s="2">
        <v>0.63776954372168393</v>
      </c>
      <c r="AD2348" s="1">
        <v>1.5647248431363333E-2</v>
      </c>
      <c r="AE2348" s="1">
        <v>0.10639828571428571</v>
      </c>
      <c r="AF2348" s="1">
        <v>0.64516129032258063</v>
      </c>
      <c r="AG2348" s="4">
        <v>2953.5714857000598</v>
      </c>
      <c r="AH2348" s="4">
        <v>2970</v>
      </c>
      <c r="AI2348" s="4">
        <v>177525</v>
      </c>
      <c r="AJ2348" s="2">
        <v>0.7</v>
      </c>
      <c r="AK2348" s="2">
        <v>0.5</v>
      </c>
      <c r="AL2348" s="2">
        <v>0.755</v>
      </c>
      <c r="AM2348" s="2"/>
      <c r="AN2348" s="2">
        <v>0.48799999999999999</v>
      </c>
      <c r="AO2348" s="2">
        <v>0.5</v>
      </c>
      <c r="AP2348" s="2">
        <v>0.67368000286817553</v>
      </c>
      <c r="AQ2348" s="2">
        <v>0.91200000000000003</v>
      </c>
      <c r="AR2348" s="2">
        <v>50</v>
      </c>
      <c r="AS2348" s="2">
        <v>0.62</v>
      </c>
      <c r="AT2348" s="2">
        <v>0.50342632306774682</v>
      </c>
      <c r="AU2348" s="2">
        <v>0.67477988485965756</v>
      </c>
      <c r="AV2348" s="4"/>
      <c r="AW2348" s="4"/>
      <c r="AX2348" s="1">
        <f t="shared" si="518"/>
        <v>0.15210224898331229</v>
      </c>
      <c r="AY2348" s="2">
        <f t="shared" si="519"/>
        <v>0.62195714285714288</v>
      </c>
      <c r="AZ2348" s="1">
        <f t="shared" si="520"/>
        <v>0.46030156199073191</v>
      </c>
      <c r="BA2348" s="1">
        <f t="shared" si="521"/>
        <v>0.28953994342508871</v>
      </c>
      <c r="BB2348" s="1">
        <f t="shared" si="522"/>
        <v>0.29109378604027608</v>
      </c>
      <c r="BC2348" s="1">
        <f t="shared" si="523"/>
        <v>0.49856868787273201</v>
      </c>
      <c r="BD2348" s="1">
        <f t="shared" si="524"/>
        <v>0.36634978319783223</v>
      </c>
      <c r="BE2348" s="1">
        <f t="shared" si="525"/>
        <v>0.25552249999999999</v>
      </c>
      <c r="BF2348" s="2">
        <f t="shared" si="526"/>
        <v>0.18590345219144808</v>
      </c>
      <c r="BG2348" s="1">
        <f t="shared" si="527"/>
        <v>0.11258417962237127</v>
      </c>
      <c r="BH2348" s="1">
        <f t="shared" si="528"/>
        <v>0.38533741903694674</v>
      </c>
      <c r="BI2348" s="2">
        <f t="shared" si="529"/>
        <v>0.55401013181381931</v>
      </c>
      <c r="BJ2348" s="1">
        <f t="shared" si="530"/>
        <v>0.93934755085076604</v>
      </c>
      <c r="BK2348" s="1">
        <f t="shared" si="531"/>
        <v>0.16867271277687257</v>
      </c>
    </row>
    <row r="2349" spans="1:63">
      <c r="A2349" t="s">
        <v>175</v>
      </c>
      <c r="B2349">
        <v>2002</v>
      </c>
      <c r="C2349" s="1">
        <v>0.2086134938998738</v>
      </c>
      <c r="D2349" s="1">
        <v>0.5</v>
      </c>
      <c r="E2349" s="1">
        <v>0.1140000000000001</v>
      </c>
      <c r="F2349" s="1">
        <v>4.9999999999999989E-2</v>
      </c>
      <c r="G2349" s="1">
        <v>4.2000000000000003E-2</v>
      </c>
      <c r="H2349" s="1">
        <v>0</v>
      </c>
      <c r="I2349" s="2">
        <v>0.44466666666666665</v>
      </c>
      <c r="J2349" s="1">
        <v>0.77900000000000003</v>
      </c>
      <c r="K2349" s="1">
        <v>0.98053333333333337</v>
      </c>
      <c r="L2349" s="2">
        <v>0.08</v>
      </c>
      <c r="M2349" s="2">
        <v>1</v>
      </c>
      <c r="N2349" s="1">
        <v>0.3</v>
      </c>
      <c r="O2349" s="2">
        <v>0.76749999999999996</v>
      </c>
      <c r="P2349" s="1">
        <v>0.89955200000000002</v>
      </c>
      <c r="Q2349" s="1">
        <v>0.29846146341463597</v>
      </c>
      <c r="R2349" s="3">
        <v>0.425438596</v>
      </c>
      <c r="S2349" s="1">
        <v>0.22542412270000001</v>
      </c>
      <c r="T2349" s="2">
        <v>0.5</v>
      </c>
      <c r="U2349" s="1">
        <v>8.3589982106898345E-2</v>
      </c>
      <c r="V2349" s="1">
        <v>0.235714343154588</v>
      </c>
      <c r="W2349" s="1">
        <v>3.0000000000000027E-2</v>
      </c>
      <c r="X2349" s="1">
        <v>0</v>
      </c>
      <c r="Y2349" s="2">
        <v>0.53003533568904593</v>
      </c>
      <c r="Z2349" s="1">
        <v>0.85789999959999996</v>
      </c>
      <c r="AA2349" s="1">
        <v>0.62649999999999995</v>
      </c>
      <c r="AB2349" s="2">
        <v>0.70697062979109204</v>
      </c>
      <c r="AC2349" s="2">
        <v>0.63593640538992591</v>
      </c>
      <c r="AD2349" s="1">
        <v>1.6836245068383222E-2</v>
      </c>
      <c r="AE2349" s="1">
        <v>0.10852625138100769</v>
      </c>
      <c r="AF2349" s="1">
        <v>0.67741935483870963</v>
      </c>
      <c r="AG2349" s="4">
        <v>3122.2268751930701</v>
      </c>
      <c r="AH2349" s="4">
        <v>3130</v>
      </c>
      <c r="AI2349" s="4">
        <v>178187</v>
      </c>
      <c r="AJ2349" s="2">
        <v>0.68937499999999996</v>
      </c>
      <c r="AK2349" s="2">
        <v>0.47499999999999998</v>
      </c>
      <c r="AL2349" s="2">
        <v>0.76837500000000003</v>
      </c>
      <c r="AM2349" s="2"/>
      <c r="AN2349" s="2">
        <v>0.49724999999999997</v>
      </c>
      <c r="AO2349" s="2">
        <v>0.47499999999999998</v>
      </c>
      <c r="AP2349" s="2">
        <v>0.68972000250965371</v>
      </c>
      <c r="AQ2349" s="2">
        <v>0.892625</v>
      </c>
      <c r="AR2349" s="2"/>
      <c r="AS2349" s="2">
        <v>0.63</v>
      </c>
      <c r="AT2349" s="2">
        <v>0.5078019560271344</v>
      </c>
      <c r="AU2349" s="2">
        <v>0.70552585521013034</v>
      </c>
      <c r="AV2349" s="4"/>
      <c r="AW2349" s="4"/>
      <c r="AX2349" s="1">
        <f t="shared" si="518"/>
        <v>0.15243558231664567</v>
      </c>
      <c r="AY2349" s="2">
        <f t="shared" si="519"/>
        <v>0.62167142857142854</v>
      </c>
      <c r="AZ2349" s="1">
        <f t="shared" si="520"/>
        <v>0.46977523642292718</v>
      </c>
      <c r="BA2349" s="1">
        <f t="shared" si="521"/>
        <v>0.28953994342508871</v>
      </c>
      <c r="BB2349" s="1">
        <f t="shared" si="522"/>
        <v>0.29109378604027608</v>
      </c>
      <c r="BC2349" s="1">
        <f t="shared" si="523"/>
        <v>0.50439894060606538</v>
      </c>
      <c r="BD2349" s="1">
        <f t="shared" si="524"/>
        <v>0.36549913279132823</v>
      </c>
      <c r="BE2349" s="1">
        <f t="shared" si="525"/>
        <v>0.25281738749999999</v>
      </c>
      <c r="BF2349" s="2">
        <f t="shared" si="526"/>
        <v>0.18507089912081523</v>
      </c>
      <c r="BG2349" s="1">
        <f t="shared" si="527"/>
        <v>0.11673302303801565</v>
      </c>
      <c r="BH2349" s="1">
        <f t="shared" si="528"/>
        <v>0.38699728647922321</v>
      </c>
      <c r="BI2349" s="2">
        <f t="shared" si="529"/>
        <v>0.55462130965883094</v>
      </c>
      <c r="BJ2349" s="1">
        <f t="shared" si="530"/>
        <v>0.9416185961380541</v>
      </c>
      <c r="BK2349" s="1">
        <f t="shared" si="531"/>
        <v>0.16762402317960773</v>
      </c>
    </row>
    <row r="2350" spans="1:63">
      <c r="A2350" t="s">
        <v>175</v>
      </c>
      <c r="B2350">
        <v>2003</v>
      </c>
      <c r="C2350" s="1">
        <v>0.2086134938998738</v>
      </c>
      <c r="D2350" s="1">
        <v>0.5</v>
      </c>
      <c r="E2350" s="1">
        <v>0.11599999999999999</v>
      </c>
      <c r="F2350" s="1">
        <v>4.9999999999999989E-2</v>
      </c>
      <c r="G2350" s="1">
        <v>4.2000000000000003E-2</v>
      </c>
      <c r="H2350" s="1">
        <v>0</v>
      </c>
      <c r="I2350" s="2">
        <v>0.44466666666666665</v>
      </c>
      <c r="J2350" s="1">
        <v>0.77800000000000002</v>
      </c>
      <c r="K2350" s="1">
        <v>0.99839999999999995</v>
      </c>
      <c r="L2350" s="2">
        <v>0.08</v>
      </c>
      <c r="M2350" s="2">
        <v>1</v>
      </c>
      <c r="N2350" s="1">
        <v>0.3</v>
      </c>
      <c r="O2350" s="2">
        <v>0.76749999999999996</v>
      </c>
      <c r="P2350" s="1">
        <v>0.90793599999999997</v>
      </c>
      <c r="Q2350" s="1">
        <v>0.29254731707317205</v>
      </c>
      <c r="R2350" s="3">
        <v>0.425438596</v>
      </c>
      <c r="S2350" s="1">
        <v>0.20170513620000002</v>
      </c>
      <c r="T2350" s="2">
        <v>0.5</v>
      </c>
      <c r="U2350" s="1">
        <v>8.3589982106898345E-2</v>
      </c>
      <c r="V2350" s="1">
        <v>0.235714343154588</v>
      </c>
      <c r="W2350" s="1">
        <v>3.0000000000000027E-2</v>
      </c>
      <c r="X2350" s="1">
        <v>0</v>
      </c>
      <c r="Y2350" s="2">
        <v>0.53003533568904593</v>
      </c>
      <c r="Z2350" s="1">
        <v>0.85789999959999996</v>
      </c>
      <c r="AA2350" s="1">
        <v>0.622</v>
      </c>
      <c r="AB2350" s="2">
        <v>0.75712625695504199</v>
      </c>
      <c r="AC2350" s="2">
        <v>0.64015585700809807</v>
      </c>
      <c r="AD2350" s="1">
        <v>6.5324710471551112E-2</v>
      </c>
      <c r="AE2350" s="1">
        <v>0.11065421704772965</v>
      </c>
      <c r="AF2350" s="1">
        <v>0.64516129032258063</v>
      </c>
      <c r="AG2350" s="4">
        <v>3333.83340841577</v>
      </c>
      <c r="AH2350" s="4">
        <v>3200</v>
      </c>
      <c r="AI2350" s="4">
        <v>178595</v>
      </c>
      <c r="AJ2350" s="2">
        <v>0.67874999999999996</v>
      </c>
      <c r="AK2350" s="2">
        <v>0.45</v>
      </c>
      <c r="AL2350" s="2">
        <v>0.78174999999999994</v>
      </c>
      <c r="AM2350" s="2"/>
      <c r="AN2350" s="2">
        <v>0.50649999999999995</v>
      </c>
      <c r="AO2350" s="2">
        <v>0.45</v>
      </c>
      <c r="AP2350" s="2">
        <v>0.70576000215113166</v>
      </c>
      <c r="AQ2350" s="2">
        <v>0.87325000000000008</v>
      </c>
      <c r="AR2350" s="2"/>
      <c r="AS2350" s="2">
        <v>0.64</v>
      </c>
      <c r="AT2350" s="2">
        <v>0.51498303842253679</v>
      </c>
      <c r="AU2350" s="2">
        <v>0.71500108072742941</v>
      </c>
      <c r="AV2350" s="4"/>
      <c r="AW2350" s="4"/>
      <c r="AX2350" s="1">
        <f t="shared" si="518"/>
        <v>0.15276891564997896</v>
      </c>
      <c r="AY2350" s="2">
        <f t="shared" si="519"/>
        <v>0.62408095238095229</v>
      </c>
      <c r="AZ2350" s="1">
        <f t="shared" si="520"/>
        <v>0.46552540985463436</v>
      </c>
      <c r="BA2350" s="1">
        <f t="shared" si="521"/>
        <v>0.28953994342508871</v>
      </c>
      <c r="BB2350" s="1">
        <f t="shared" si="522"/>
        <v>0.29109378604027608</v>
      </c>
      <c r="BC2350" s="1">
        <f t="shared" si="523"/>
        <v>0.50258394210606538</v>
      </c>
      <c r="BD2350" s="1">
        <f t="shared" si="524"/>
        <v>0.36782455284552862</v>
      </c>
      <c r="BE2350" s="1">
        <f t="shared" si="525"/>
        <v>0.250112275</v>
      </c>
      <c r="BF2350" s="2">
        <f t="shared" si="526"/>
        <v>0.19122651523856771</v>
      </c>
      <c r="BG2350" s="1">
        <f t="shared" si="527"/>
        <v>0.12111976540865005</v>
      </c>
      <c r="BH2350" s="1">
        <f t="shared" si="528"/>
        <v>0.38716742699729001</v>
      </c>
      <c r="BI2350" s="2">
        <f t="shared" si="529"/>
        <v>0.5624585556472177</v>
      </c>
      <c r="BJ2350" s="1">
        <f t="shared" si="530"/>
        <v>0.9496259826445077</v>
      </c>
      <c r="BK2350" s="1">
        <f t="shared" si="531"/>
        <v>0.17529112864992769</v>
      </c>
    </row>
    <row r="2351" spans="1:63">
      <c r="A2351" t="s">
        <v>175</v>
      </c>
      <c r="B2351">
        <v>2004</v>
      </c>
      <c r="C2351" s="1">
        <v>0.2086134938998738</v>
      </c>
      <c r="D2351" s="1">
        <v>0.5</v>
      </c>
      <c r="E2351" s="1">
        <v>0.11799999999999999</v>
      </c>
      <c r="F2351" s="1">
        <v>4.9999999999999989E-2</v>
      </c>
      <c r="G2351" s="1">
        <v>4.2000000000000003E-2</v>
      </c>
      <c r="H2351" s="1">
        <v>0</v>
      </c>
      <c r="I2351" s="2">
        <v>0.44466666666666665</v>
      </c>
      <c r="J2351" s="1">
        <v>0.77700000000000002</v>
      </c>
      <c r="K2351" s="1">
        <v>0.99733333333333329</v>
      </c>
      <c r="L2351" s="2">
        <v>0.08</v>
      </c>
      <c r="M2351" s="2">
        <v>1</v>
      </c>
      <c r="N2351" s="1">
        <v>0.3</v>
      </c>
      <c r="O2351" s="2">
        <v>0.76749999999999996</v>
      </c>
      <c r="P2351" s="1">
        <v>0.92436799999999997</v>
      </c>
      <c r="Q2351" s="1">
        <v>0.286781951219514</v>
      </c>
      <c r="R2351" s="3">
        <v>0.425438596</v>
      </c>
      <c r="S2351" s="1">
        <v>0.19415900489999999</v>
      </c>
      <c r="T2351" s="2">
        <v>0.5</v>
      </c>
      <c r="U2351" s="1">
        <v>8.3589982106898345E-2</v>
      </c>
      <c r="V2351" s="1">
        <v>0.235714343154588</v>
      </c>
      <c r="W2351" s="1">
        <v>3.0000000000000027E-2</v>
      </c>
      <c r="X2351" s="1">
        <v>0</v>
      </c>
      <c r="Y2351" s="2">
        <v>0.53003533568904593</v>
      </c>
      <c r="Z2351" s="1">
        <v>0.85789999959999996</v>
      </c>
      <c r="AA2351" s="1">
        <v>0.61750000000000005</v>
      </c>
      <c r="AB2351" s="2">
        <v>0.73149159394415597</v>
      </c>
      <c r="AC2351" s="2">
        <v>0.61453688144476804</v>
      </c>
      <c r="AD2351" s="1">
        <v>9.941105165087577E-2</v>
      </c>
      <c r="AE2351" s="1">
        <v>0.11278218271445163</v>
      </c>
      <c r="AF2351" s="1">
        <v>0.74193548387096775</v>
      </c>
      <c r="AG2351" s="4">
        <v>3587.8799028979001</v>
      </c>
      <c r="AH2351" s="4">
        <v>3520</v>
      </c>
      <c r="AI2351" s="4">
        <v>178831</v>
      </c>
      <c r="AJ2351" s="2">
        <v>0.66812499999999997</v>
      </c>
      <c r="AK2351" s="2">
        <v>0.42499999999999999</v>
      </c>
      <c r="AL2351" s="2">
        <v>0.79512500000000008</v>
      </c>
      <c r="AM2351" s="2"/>
      <c r="AN2351" s="2">
        <v>0.51575000000000004</v>
      </c>
      <c r="AO2351" s="2">
        <v>0.42499999999999999</v>
      </c>
      <c r="AP2351" s="2">
        <v>0.72180000179260972</v>
      </c>
      <c r="AQ2351" s="2">
        <v>0.85387500000000005</v>
      </c>
      <c r="AR2351" s="2"/>
      <c r="AS2351" s="2">
        <v>0.65</v>
      </c>
      <c r="AT2351" s="2">
        <v>0.50642837657173767</v>
      </c>
      <c r="AU2351" s="2">
        <v>0.67356824092803469</v>
      </c>
      <c r="AV2351" s="4"/>
      <c r="AW2351" s="4"/>
      <c r="AX2351" s="1">
        <f t="shared" si="518"/>
        <v>0.15310224898331229</v>
      </c>
      <c r="AY2351" s="2">
        <f t="shared" si="519"/>
        <v>0.62378571428571417</v>
      </c>
      <c r="AZ2351" s="1">
        <f t="shared" si="520"/>
        <v>0.46614951042390285</v>
      </c>
      <c r="BA2351" s="1">
        <f t="shared" si="521"/>
        <v>0.28953994342508871</v>
      </c>
      <c r="BB2351" s="1">
        <f t="shared" si="522"/>
        <v>0.29109378604027608</v>
      </c>
      <c r="BC2351" s="1">
        <f t="shared" si="523"/>
        <v>0.50346014973939868</v>
      </c>
      <c r="BD2351" s="1">
        <f t="shared" si="524"/>
        <v>0.36701921409214117</v>
      </c>
      <c r="BE2351" s="1">
        <f t="shared" si="525"/>
        <v>0.24740716249999997</v>
      </c>
      <c r="BF2351" s="2">
        <f t="shared" si="526"/>
        <v>0.18524568519606618</v>
      </c>
      <c r="BG2351" s="1">
        <f t="shared" si="527"/>
        <v>0.11969559503642291</v>
      </c>
      <c r="BH2351" s="1">
        <f t="shared" si="528"/>
        <v>0.38719104995727194</v>
      </c>
      <c r="BI2351" s="2">
        <f t="shared" si="529"/>
        <v>0.55234844273248906</v>
      </c>
      <c r="BJ2351" s="1">
        <f t="shared" si="530"/>
        <v>0.939539492689761</v>
      </c>
      <c r="BK2351" s="1">
        <f t="shared" si="531"/>
        <v>0.16515739277521713</v>
      </c>
    </row>
    <row r="2352" spans="1:63">
      <c r="A2352" t="s">
        <v>175</v>
      </c>
      <c r="B2352">
        <v>2005</v>
      </c>
      <c r="C2352" s="1">
        <v>0.2086134938998738</v>
      </c>
      <c r="D2352" s="1">
        <v>0.5</v>
      </c>
      <c r="E2352" s="1">
        <v>0.12</v>
      </c>
      <c r="F2352" s="1">
        <v>4.9999999999999989E-2</v>
      </c>
      <c r="G2352" s="1">
        <v>4.2000000000000003E-2</v>
      </c>
      <c r="H2352" s="1">
        <v>0</v>
      </c>
      <c r="I2352" s="2">
        <v>0.44466666666666665</v>
      </c>
      <c r="J2352" s="1">
        <v>0.77599999999999991</v>
      </c>
      <c r="K2352" s="1">
        <v>0.99626666666666663</v>
      </c>
      <c r="L2352" s="2">
        <v>0.08</v>
      </c>
      <c r="M2352" s="2">
        <v>1</v>
      </c>
      <c r="N2352" s="1">
        <v>0.3</v>
      </c>
      <c r="O2352" s="2">
        <v>0.76749999999999996</v>
      </c>
      <c r="P2352" s="1">
        <v>0.94079999999999997</v>
      </c>
      <c r="Q2352" s="1">
        <v>0.28111609756097611</v>
      </c>
      <c r="R2352" s="3">
        <v>0.425438596</v>
      </c>
      <c r="S2352" s="1">
        <v>0.11000612</v>
      </c>
      <c r="T2352" s="2">
        <v>0.5</v>
      </c>
      <c r="U2352" s="1">
        <v>8.3589982106898345E-2</v>
      </c>
      <c r="V2352" s="1">
        <v>0.235714343154588</v>
      </c>
      <c r="W2352" s="1">
        <v>3.0000000000000027E-2</v>
      </c>
      <c r="X2352" s="1">
        <v>0</v>
      </c>
      <c r="Y2352" s="2">
        <v>0.53003533568904593</v>
      </c>
      <c r="Z2352" s="1">
        <v>0.85789999959999996</v>
      </c>
      <c r="AA2352" s="1">
        <v>0.61299999999999999</v>
      </c>
      <c r="AB2352" s="2">
        <v>0.72899349043680794</v>
      </c>
      <c r="AC2352" s="2">
        <v>0.61808940177799199</v>
      </c>
      <c r="AD2352" s="1">
        <v>0.14900409388748001</v>
      </c>
      <c r="AE2352" s="1">
        <v>0.1149101483811736</v>
      </c>
      <c r="AF2352" s="1">
        <v>0.64516129032258063</v>
      </c>
      <c r="AG2352" s="4">
        <v>3858.3146930350599</v>
      </c>
      <c r="AH2352" s="4">
        <v>3630</v>
      </c>
      <c r="AI2352" s="4">
        <v>178966</v>
      </c>
      <c r="AJ2352" s="2">
        <v>0.65749999999999997</v>
      </c>
      <c r="AK2352" s="2">
        <v>0.4</v>
      </c>
      <c r="AL2352" s="2">
        <v>0.8085</v>
      </c>
      <c r="AM2352" s="2"/>
      <c r="AN2352" s="2">
        <v>0.52500000000000002</v>
      </c>
      <c r="AO2352" s="2">
        <v>0.4</v>
      </c>
      <c r="AP2352" s="2">
        <v>0.73784000143408779</v>
      </c>
      <c r="AQ2352" s="2">
        <v>0.83450000000000002</v>
      </c>
      <c r="AR2352" s="2"/>
      <c r="AS2352" s="2">
        <v>0.66</v>
      </c>
      <c r="AT2352" s="2">
        <v>0.51669281472888273</v>
      </c>
      <c r="AU2352" s="2">
        <v>0.71514511008566362</v>
      </c>
      <c r="AV2352" s="4"/>
      <c r="AW2352" s="4"/>
      <c r="AX2352" s="1">
        <f t="shared" si="518"/>
        <v>0.15343558231664564</v>
      </c>
      <c r="AY2352" s="2">
        <f t="shared" si="519"/>
        <v>0.62349047619047615</v>
      </c>
      <c r="AZ2352" s="1">
        <f t="shared" si="520"/>
        <v>0.45147216271219526</v>
      </c>
      <c r="BA2352" s="1">
        <f t="shared" si="521"/>
        <v>0.28953994342508871</v>
      </c>
      <c r="BB2352" s="1">
        <f t="shared" si="522"/>
        <v>0.29109378604027608</v>
      </c>
      <c r="BC2352" s="1">
        <f t="shared" si="523"/>
        <v>0.49582449586162092</v>
      </c>
      <c r="BD2352" s="1">
        <f t="shared" si="524"/>
        <v>0.36623046070460719</v>
      </c>
      <c r="BE2352" s="1">
        <f t="shared" si="525"/>
        <v>0.24470204999999998</v>
      </c>
      <c r="BF2352" s="2">
        <f t="shared" si="526"/>
        <v>0.18637757069436828</v>
      </c>
      <c r="BG2352" s="1">
        <f t="shared" si="527"/>
        <v>0.12734773061276214</v>
      </c>
      <c r="BH2352" s="1">
        <f t="shared" si="528"/>
        <v>0.38438291420216802</v>
      </c>
      <c r="BI2352" s="2">
        <f t="shared" si="529"/>
        <v>0.55842735130713039</v>
      </c>
      <c r="BJ2352" s="1">
        <f t="shared" si="530"/>
        <v>0.94281026550929847</v>
      </c>
      <c r="BK2352" s="1">
        <f t="shared" si="531"/>
        <v>0.17404443710496237</v>
      </c>
    </row>
    <row r="2353" spans="1:63">
      <c r="A2353" t="s">
        <v>175</v>
      </c>
      <c r="B2353">
        <v>2006</v>
      </c>
      <c r="C2353" s="1">
        <v>0.2086134938998738</v>
      </c>
      <c r="D2353" s="1">
        <v>0.5</v>
      </c>
      <c r="E2353" s="1">
        <v>0.13759999960660929</v>
      </c>
      <c r="F2353" s="1">
        <v>4.9999999999999989E-2</v>
      </c>
      <c r="G2353" s="1">
        <v>4.2000000000000003E-2</v>
      </c>
      <c r="H2353" s="1">
        <v>0</v>
      </c>
      <c r="I2353" s="2">
        <v>0.44466666666666665</v>
      </c>
      <c r="J2353" s="1">
        <v>0.77400000000000002</v>
      </c>
      <c r="K2353" s="1">
        <v>0.99839999999999995</v>
      </c>
      <c r="L2353" s="2">
        <v>0.08</v>
      </c>
      <c r="M2353" s="2">
        <v>1</v>
      </c>
      <c r="N2353" s="1">
        <v>0.3</v>
      </c>
      <c r="O2353" s="2">
        <v>0.76749999999999996</v>
      </c>
      <c r="P2353" s="1">
        <v>0.94079999999999997</v>
      </c>
      <c r="Q2353" s="1">
        <v>0.27556975609756196</v>
      </c>
      <c r="R2353" s="3">
        <v>0.425438596</v>
      </c>
      <c r="S2353" s="1">
        <v>0.18887749870000001</v>
      </c>
      <c r="T2353" s="2">
        <v>0.5</v>
      </c>
      <c r="U2353" s="1">
        <v>8.3589982106898345E-2</v>
      </c>
      <c r="V2353" s="1">
        <v>0.235714343154588</v>
      </c>
      <c r="W2353" s="1">
        <v>3.0000000000000027E-2</v>
      </c>
      <c r="X2353" s="1">
        <v>0</v>
      </c>
      <c r="Y2353" s="2">
        <v>0.53003533568904593</v>
      </c>
      <c r="Z2353" s="1">
        <v>0.85789999959999996</v>
      </c>
      <c r="AA2353" s="1">
        <v>0.60850000000000004</v>
      </c>
      <c r="AB2353" s="2">
        <v>0.72953255226652602</v>
      </c>
      <c r="AC2353" s="2">
        <v>0.63007424688029601</v>
      </c>
      <c r="AD2353" s="1">
        <v>0.28242696004310219</v>
      </c>
      <c r="AE2353" s="1">
        <v>0.11703811404789558</v>
      </c>
      <c r="AF2353" s="1">
        <v>0.64516129032258063</v>
      </c>
      <c r="AG2353" s="4">
        <v>4068.6642801814901</v>
      </c>
      <c r="AH2353" s="4">
        <v>3990</v>
      </c>
      <c r="AI2353" s="4">
        <v>179004</v>
      </c>
      <c r="AJ2353" s="2">
        <v>0.64687499999999998</v>
      </c>
      <c r="AK2353" s="2">
        <v>0.375</v>
      </c>
      <c r="AL2353" s="2">
        <v>0.82187500000000002</v>
      </c>
      <c r="AM2353" s="2"/>
      <c r="AN2353" s="2">
        <v>0.53425</v>
      </c>
      <c r="AO2353" s="2">
        <v>0.375</v>
      </c>
      <c r="AP2353" s="2">
        <v>0.75388000107556574</v>
      </c>
      <c r="AQ2353" s="2">
        <v>0.81512499999999999</v>
      </c>
      <c r="AR2353" s="2"/>
      <c r="AS2353" s="2">
        <v>0.67</v>
      </c>
      <c r="AT2353" s="2">
        <v>0.5416945388294947</v>
      </c>
      <c r="AU2353" s="2">
        <v>0.68881636501686938</v>
      </c>
      <c r="AV2353" s="4"/>
      <c r="AW2353" s="4"/>
      <c r="AX2353" s="1">
        <f t="shared" si="518"/>
        <v>0.15636891558441388</v>
      </c>
      <c r="AY2353" s="2">
        <f t="shared" si="519"/>
        <v>0.62350952380952385</v>
      </c>
      <c r="AZ2353" s="1">
        <f t="shared" si="520"/>
        <v>0.46613717015951239</v>
      </c>
      <c r="BA2353" s="1">
        <f t="shared" si="521"/>
        <v>0.28953994342508871</v>
      </c>
      <c r="BB2353" s="1">
        <f t="shared" si="522"/>
        <v>0.29109378604027608</v>
      </c>
      <c r="BC2353" s="1">
        <f t="shared" si="523"/>
        <v>0.50436576016162094</v>
      </c>
      <c r="BD2353" s="1">
        <f t="shared" si="524"/>
        <v>0.36859495928402852</v>
      </c>
      <c r="BE2353" s="1">
        <f t="shared" si="525"/>
        <v>0.24199693750000001</v>
      </c>
      <c r="BF2353" s="2">
        <f t="shared" si="526"/>
        <v>0.19013013379763166</v>
      </c>
      <c r="BG2353" s="1">
        <f t="shared" si="527"/>
        <v>0.13240079596240989</v>
      </c>
      <c r="BH2353" s="1">
        <f t="shared" si="528"/>
        <v>0.38801816849530851</v>
      </c>
      <c r="BI2353" s="2">
        <f t="shared" si="529"/>
        <v>0.56452786726004156</v>
      </c>
      <c r="BJ2353" s="1">
        <f t="shared" si="530"/>
        <v>0.95254603575535013</v>
      </c>
      <c r="BK2353" s="1">
        <f t="shared" si="531"/>
        <v>0.17650969876473305</v>
      </c>
    </row>
    <row r="2354" spans="1:63">
      <c r="A2354" t="s">
        <v>175</v>
      </c>
      <c r="B2354">
        <v>2007</v>
      </c>
      <c r="C2354" s="1">
        <v>0.2086134938998738</v>
      </c>
      <c r="D2354" s="1">
        <v>0.5</v>
      </c>
      <c r="E2354" s="1">
        <v>0.1551999992132187</v>
      </c>
      <c r="F2354" s="1">
        <v>4.9999999999999989E-2</v>
      </c>
      <c r="G2354" s="1">
        <v>4.2000000000000003E-2</v>
      </c>
      <c r="H2354" s="1">
        <v>0</v>
      </c>
      <c r="I2354" s="2">
        <v>0.44466666666666665</v>
      </c>
      <c r="J2354" s="1">
        <v>0.77200000000000002</v>
      </c>
      <c r="K2354" s="1">
        <v>0.99746666666666661</v>
      </c>
      <c r="L2354" s="2">
        <v>0.08</v>
      </c>
      <c r="M2354" s="2">
        <v>1</v>
      </c>
      <c r="N2354" s="1">
        <v>0.3</v>
      </c>
      <c r="O2354" s="2">
        <v>0.76749999999999996</v>
      </c>
      <c r="P2354" s="1">
        <v>0.94079999999999997</v>
      </c>
      <c r="Q2354" s="1">
        <v>0.27017317073170799</v>
      </c>
      <c r="R2354" s="3">
        <v>0.425438596</v>
      </c>
      <c r="S2354" s="1">
        <v>9.8775415899999996E-2</v>
      </c>
      <c r="T2354" s="2">
        <v>0.5</v>
      </c>
      <c r="U2354" s="1">
        <v>8.3589982106898345E-2</v>
      </c>
      <c r="V2354" s="1">
        <v>0.235714343154588</v>
      </c>
      <c r="W2354" s="1">
        <v>3.0000000000000027E-2</v>
      </c>
      <c r="X2354" s="1">
        <v>0</v>
      </c>
      <c r="Y2354" s="2">
        <v>0.53003533568904593</v>
      </c>
      <c r="Z2354" s="1">
        <v>0.85789999959999996</v>
      </c>
      <c r="AA2354" s="1">
        <v>0.60399999999999998</v>
      </c>
      <c r="AB2354" s="2">
        <v>0.71079088884675001</v>
      </c>
      <c r="AC2354" s="2">
        <v>0.62596354221957606</v>
      </c>
      <c r="AD2354" s="1">
        <v>0.53398504345148112</v>
      </c>
      <c r="AE2354" s="1">
        <v>0.11916607971461754</v>
      </c>
      <c r="AF2354" s="1">
        <v>0.61290322580645162</v>
      </c>
      <c r="AG2354" s="4">
        <v>4304.8498461064</v>
      </c>
      <c r="AH2354" s="4">
        <v>4190</v>
      </c>
      <c r="AI2354" s="4">
        <v>178948</v>
      </c>
      <c r="AJ2354" s="2">
        <v>0.63624999999999998</v>
      </c>
      <c r="AK2354" s="2">
        <v>0.35</v>
      </c>
      <c r="AL2354" s="2">
        <v>0.83525000000000005</v>
      </c>
      <c r="AM2354" s="2"/>
      <c r="AN2354" s="2">
        <v>0.54349999999999998</v>
      </c>
      <c r="AO2354" s="2">
        <v>0.35</v>
      </c>
      <c r="AP2354" s="2">
        <v>0.76992000071704392</v>
      </c>
      <c r="AQ2354" s="2">
        <v>0.79575000000000007</v>
      </c>
      <c r="AR2354" s="2"/>
      <c r="AS2354" s="2">
        <v>0.68</v>
      </c>
      <c r="AT2354" s="2">
        <v>0.54191438259521574</v>
      </c>
      <c r="AU2354" s="2">
        <v>0.68235961948711965</v>
      </c>
      <c r="AV2354" s="4"/>
      <c r="AW2354" s="4"/>
      <c r="AX2354" s="1">
        <f t="shared" si="518"/>
        <v>0.15930224885218211</v>
      </c>
      <c r="AY2354" s="2">
        <f t="shared" si="519"/>
        <v>0.62309047619047608</v>
      </c>
      <c r="AZ2354" s="1">
        <f t="shared" si="520"/>
        <v>0.44703743652634154</v>
      </c>
      <c r="BA2354" s="1">
        <f t="shared" si="521"/>
        <v>0.28953994342508871</v>
      </c>
      <c r="BB2354" s="1">
        <f t="shared" si="522"/>
        <v>0.29109378604027608</v>
      </c>
      <c r="BC2354" s="1">
        <f t="shared" si="523"/>
        <v>0.49413219540606534</v>
      </c>
      <c r="BD2354" s="1">
        <f t="shared" si="524"/>
        <v>0.37047330610193224</v>
      </c>
      <c r="BE2354" s="1">
        <f t="shared" si="525"/>
        <v>0.23929182500000001</v>
      </c>
      <c r="BF2354" s="2">
        <f t="shared" si="526"/>
        <v>0.1878668813661542</v>
      </c>
      <c r="BG2354" s="1">
        <f t="shared" si="527"/>
        <v>0.14534782212859998</v>
      </c>
      <c r="BH2354" s="1">
        <f t="shared" si="528"/>
        <v>0.38523309584942456</v>
      </c>
      <c r="BI2354" s="2">
        <f t="shared" si="529"/>
        <v>0.57250652849475414</v>
      </c>
      <c r="BJ2354" s="1">
        <f t="shared" si="530"/>
        <v>0.9577396243441787</v>
      </c>
      <c r="BK2354" s="1">
        <f t="shared" si="531"/>
        <v>0.18727343264532959</v>
      </c>
    </row>
    <row r="2355" spans="1:63">
      <c r="A2355" t="s">
        <v>175</v>
      </c>
      <c r="B2355">
        <v>2008</v>
      </c>
      <c r="C2355" s="1">
        <v>0.2086134938998738</v>
      </c>
      <c r="D2355" s="1">
        <v>0.5</v>
      </c>
      <c r="E2355" s="1">
        <v>0.17279999881982799</v>
      </c>
      <c r="F2355" s="1">
        <v>4.9999999999999989E-2</v>
      </c>
      <c r="G2355" s="1">
        <v>4.2000000000000003E-2</v>
      </c>
      <c r="H2355" s="1">
        <v>0</v>
      </c>
      <c r="I2355" s="2">
        <v>0.44466666666666665</v>
      </c>
      <c r="J2355" s="1">
        <v>0.77</v>
      </c>
      <c r="K2355" s="1">
        <v>0.99693333333333334</v>
      </c>
      <c r="L2355" s="2">
        <v>0.08</v>
      </c>
      <c r="M2355" s="2">
        <v>1</v>
      </c>
      <c r="N2355" s="1">
        <v>0.3</v>
      </c>
      <c r="O2355" s="2">
        <v>0.76749999999999996</v>
      </c>
      <c r="P2355" s="1">
        <v>0.94079999999999997</v>
      </c>
      <c r="Q2355" s="1">
        <v>0.26493609756097614</v>
      </c>
      <c r="R2355" s="3">
        <v>0.425438596</v>
      </c>
      <c r="S2355" s="1">
        <v>7.0509035080000004E-2</v>
      </c>
      <c r="T2355" s="2">
        <v>0.5</v>
      </c>
      <c r="U2355" s="1">
        <v>8.3589982106898345E-2</v>
      </c>
      <c r="V2355" s="1">
        <v>0.235714343154588</v>
      </c>
      <c r="W2355" s="1">
        <v>3.0000000000000027E-2</v>
      </c>
      <c r="X2355" s="1">
        <v>0</v>
      </c>
      <c r="Y2355" s="2">
        <v>0.53003533568904593</v>
      </c>
      <c r="Z2355" s="1">
        <v>0.85789999959999996</v>
      </c>
      <c r="AA2355" s="1">
        <v>0.59950000000000003</v>
      </c>
      <c r="AB2355" s="2">
        <v>0.72817509655141599</v>
      </c>
      <c r="AC2355" s="2">
        <v>0.613976835597696</v>
      </c>
      <c r="AD2355" s="1">
        <v>0.77027197433751993</v>
      </c>
      <c r="AE2355" s="1">
        <v>0.12129404538133952</v>
      </c>
      <c r="AF2355" s="1">
        <v>0.58064516129032262</v>
      </c>
      <c r="AG2355" s="4">
        <v>4620.5104896755101</v>
      </c>
      <c r="AH2355" s="4">
        <v>4480</v>
      </c>
      <c r="AI2355" s="4">
        <v>178869</v>
      </c>
      <c r="AJ2355" s="2">
        <v>0.62562499999999999</v>
      </c>
      <c r="AK2355" s="2">
        <v>0.32500000000000001</v>
      </c>
      <c r="AL2355" s="2">
        <v>0.84862499999999996</v>
      </c>
      <c r="AM2355" s="2"/>
      <c r="AN2355" s="2">
        <v>0.55275000000000007</v>
      </c>
      <c r="AO2355" s="2">
        <v>0.32500000000000001</v>
      </c>
      <c r="AP2355" s="2">
        <v>0.78596000035852198</v>
      </c>
      <c r="AQ2355" s="2">
        <v>0.77637500000000004</v>
      </c>
      <c r="AR2355" s="2"/>
      <c r="AS2355" s="2">
        <v>0.69</v>
      </c>
      <c r="AT2355" s="2">
        <v>0.54322113658751303</v>
      </c>
      <c r="AU2355" s="2">
        <v>0.65996776992763362</v>
      </c>
      <c r="AV2355" s="4"/>
      <c r="AW2355" s="4"/>
      <c r="AX2355" s="1">
        <f t="shared" si="518"/>
        <v>0.16223558211995029</v>
      </c>
      <c r="AY2355" s="2">
        <f t="shared" si="519"/>
        <v>0.62272857142857141</v>
      </c>
      <c r="AZ2355" s="1">
        <f t="shared" si="520"/>
        <v>0.4403367457281952</v>
      </c>
      <c r="BA2355" s="1">
        <f t="shared" si="521"/>
        <v>0.28953994342508871</v>
      </c>
      <c r="BB2355" s="1">
        <f t="shared" si="522"/>
        <v>0.29109378604027608</v>
      </c>
      <c r="BC2355" s="1">
        <f t="shared" si="523"/>
        <v>0.49076926420384315</v>
      </c>
      <c r="BD2355" s="1">
        <f t="shared" si="524"/>
        <v>0.37244490495235621</v>
      </c>
      <c r="BE2355" s="1">
        <f t="shared" si="525"/>
        <v>0.23658671250000002</v>
      </c>
      <c r="BF2355" s="2">
        <f t="shared" si="526"/>
        <v>0.18853730687366252</v>
      </c>
      <c r="BG2355" s="1">
        <f t="shared" si="527"/>
        <v>0.15593778026569943</v>
      </c>
      <c r="BH2355" s="1">
        <f t="shared" si="528"/>
        <v>0.38476931839882517</v>
      </c>
      <c r="BI2355" s="2">
        <f t="shared" si="529"/>
        <v>0.58106179963936189</v>
      </c>
      <c r="BJ2355" s="1">
        <f t="shared" si="530"/>
        <v>0.96583111803818711</v>
      </c>
      <c r="BK2355" s="1">
        <f t="shared" si="531"/>
        <v>0.19629248124053672</v>
      </c>
    </row>
    <row r="2356" spans="1:63">
      <c r="A2356" t="s">
        <v>175</v>
      </c>
      <c r="B2356">
        <v>2009</v>
      </c>
      <c r="C2356" s="1">
        <v>0.2086134938998738</v>
      </c>
      <c r="D2356" s="1">
        <v>0.5</v>
      </c>
      <c r="E2356" s="1">
        <v>0.1903999984264374</v>
      </c>
      <c r="F2356" s="1">
        <v>4.9999999999999989E-2</v>
      </c>
      <c r="G2356" s="1">
        <v>4.2000000000000003E-2</v>
      </c>
      <c r="H2356" s="1">
        <v>1.9999999552965164E-2</v>
      </c>
      <c r="I2356" s="2">
        <v>0.44466666666666665</v>
      </c>
      <c r="J2356" s="1">
        <v>0.76800000000000002</v>
      </c>
      <c r="K2356" s="1">
        <v>0.99693333333333334</v>
      </c>
      <c r="L2356" s="2">
        <v>0.08</v>
      </c>
      <c r="M2356" s="2">
        <v>1</v>
      </c>
      <c r="N2356" s="1">
        <v>0.3</v>
      </c>
      <c r="O2356" s="2">
        <v>0.76749999999999996</v>
      </c>
      <c r="P2356" s="1">
        <v>0.94079999999999997</v>
      </c>
      <c r="Q2356" s="1">
        <v>0.29363737496823317</v>
      </c>
      <c r="R2356" s="3">
        <v>0.425438596</v>
      </c>
      <c r="S2356" s="1">
        <v>0.12585675970000001</v>
      </c>
      <c r="T2356" s="2">
        <v>0.5</v>
      </c>
      <c r="U2356" s="1">
        <v>8.3589982106898345E-2</v>
      </c>
      <c r="V2356" s="1">
        <v>0.235714343154588</v>
      </c>
      <c r="W2356" s="1">
        <v>3.0000000000000027E-2</v>
      </c>
      <c r="X2356" s="1">
        <v>0</v>
      </c>
      <c r="Y2356" s="2">
        <v>0.53003533568904593</v>
      </c>
      <c r="Z2356" s="1">
        <v>0.85789999959999996</v>
      </c>
      <c r="AA2356" s="1">
        <v>0.59499999999999997</v>
      </c>
      <c r="AB2356" s="2">
        <v>0.71680389926385202</v>
      </c>
      <c r="AC2356" s="2">
        <v>0.60817982815781002</v>
      </c>
      <c r="AD2356" s="1">
        <v>0.93811311283326337</v>
      </c>
      <c r="AE2356" s="1">
        <v>0.1234220110480615</v>
      </c>
      <c r="AF2356" s="1">
        <v>0.35483870967741937</v>
      </c>
      <c r="AG2356" s="4">
        <v>4405.3351108906199</v>
      </c>
      <c r="AH2356" s="4">
        <v>4270</v>
      </c>
      <c r="AI2356" s="4">
        <v>178846</v>
      </c>
      <c r="AJ2356" s="2">
        <v>0.61499999999999999</v>
      </c>
      <c r="AK2356" s="2">
        <v>0.3</v>
      </c>
      <c r="AL2356" s="2">
        <v>0.86199999999999999</v>
      </c>
      <c r="AM2356" s="2"/>
      <c r="AN2356" s="2">
        <v>0.56200000000000006</v>
      </c>
      <c r="AO2356" s="2">
        <v>0.3</v>
      </c>
      <c r="AP2356" s="2">
        <v>0.80200000000000005</v>
      </c>
      <c r="AQ2356" s="2">
        <v>0.75700000000000001</v>
      </c>
      <c r="AR2356" s="2">
        <v>60</v>
      </c>
      <c r="AS2356" s="2">
        <v>0.7</v>
      </c>
      <c r="AT2356" s="2">
        <v>0.52089171224444564</v>
      </c>
      <c r="AU2356" s="2">
        <v>0.6293889729576454</v>
      </c>
      <c r="AV2356" s="4"/>
      <c r="AW2356" s="4"/>
      <c r="AX2356" s="1">
        <f t="shared" si="518"/>
        <v>0.16850224864654606</v>
      </c>
      <c r="AY2356" s="2">
        <f t="shared" si="519"/>
        <v>0.62244285714285719</v>
      </c>
      <c r="AZ2356" s="1">
        <f t="shared" si="520"/>
        <v>0.45714654613364658</v>
      </c>
      <c r="BA2356" s="1">
        <f t="shared" si="521"/>
        <v>0.28953994342508871</v>
      </c>
      <c r="BB2356" s="1">
        <f t="shared" si="522"/>
        <v>0.29109378604027608</v>
      </c>
      <c r="BC2356" s="1">
        <f t="shared" si="523"/>
        <v>0.49669678916162091</v>
      </c>
      <c r="BD2356" s="1">
        <f t="shared" si="524"/>
        <v>0.38349511771349487</v>
      </c>
      <c r="BE2356" s="1">
        <f t="shared" si="525"/>
        <v>0.2338816</v>
      </c>
      <c r="BF2356" s="2">
        <f t="shared" si="526"/>
        <v>0.18458754396661081</v>
      </c>
      <c r="BG2356" s="1">
        <f t="shared" si="527"/>
        <v>0.16228675404223389</v>
      </c>
      <c r="BH2356" s="1">
        <f t="shared" si="528"/>
        <v>0.39042856430513062</v>
      </c>
      <c r="BI2356" s="2">
        <f t="shared" si="529"/>
        <v>0.58075589800884475</v>
      </c>
      <c r="BJ2356" s="1">
        <f t="shared" si="530"/>
        <v>0.97118446231397537</v>
      </c>
      <c r="BK2356" s="1">
        <f t="shared" si="531"/>
        <v>0.19032733370371413</v>
      </c>
    </row>
    <row r="2357" spans="1:63">
      <c r="A2357" t="s">
        <v>175</v>
      </c>
      <c r="B2357">
        <v>2010</v>
      </c>
      <c r="C2357" s="1">
        <v>0.2086134938998738</v>
      </c>
      <c r="D2357" s="1">
        <v>0.5</v>
      </c>
      <c r="E2357" s="1">
        <v>0.2079999980330467</v>
      </c>
      <c r="F2357" s="1">
        <v>4.9999999999999989E-2</v>
      </c>
      <c r="G2357" s="1">
        <v>4.2000000000000003E-2</v>
      </c>
      <c r="H2357" s="1">
        <v>3.9999999105930328E-2</v>
      </c>
      <c r="I2357" s="2">
        <v>0.44466666666666665</v>
      </c>
      <c r="J2357" s="1">
        <v>0.77567999982833868</v>
      </c>
      <c r="K2357" s="1">
        <v>0.99693333333333334</v>
      </c>
      <c r="L2357" s="2">
        <v>0.08</v>
      </c>
      <c r="M2357" s="2">
        <v>1</v>
      </c>
      <c r="N2357" s="1">
        <v>0.3</v>
      </c>
      <c r="O2357" s="2">
        <v>0.76749999999999996</v>
      </c>
      <c r="P2357" s="1">
        <v>0.94079999999999997</v>
      </c>
      <c r="Q2357" s="1">
        <v>0.32233865237548998</v>
      </c>
      <c r="R2357" s="3">
        <v>0.425438596</v>
      </c>
      <c r="S2357" s="1">
        <v>0.12711532726886884</v>
      </c>
      <c r="T2357" s="2">
        <v>0.5</v>
      </c>
      <c r="U2357" s="1">
        <v>8.3589982106898345E-2</v>
      </c>
      <c r="V2357" s="1">
        <v>0.235714343154588</v>
      </c>
      <c r="W2357" s="1">
        <v>3.0000000000000027E-2</v>
      </c>
      <c r="X2357" s="1">
        <v>0</v>
      </c>
      <c r="Y2357" s="2">
        <v>0.53003533568904593</v>
      </c>
      <c r="Z2357" s="1">
        <v>0.85789999959999996</v>
      </c>
      <c r="AA2357" s="1">
        <v>0.60399999999999998</v>
      </c>
      <c r="AB2357" s="2">
        <v>0.71897193820803107</v>
      </c>
      <c r="AC2357" s="2">
        <v>0.60926162641520798</v>
      </c>
      <c r="AD2357" s="1">
        <v>0.94749424375191138</v>
      </c>
      <c r="AE2357" s="1">
        <v>0.12554997671478346</v>
      </c>
      <c r="AF2357" s="1">
        <v>0.35483870967741937</v>
      </c>
      <c r="AG2357" s="4"/>
      <c r="AH2357" s="4">
        <v>4688.6666666666861</v>
      </c>
      <c r="AI2357" s="4"/>
      <c r="AJ2357" s="2">
        <v>0.73199999999999998</v>
      </c>
      <c r="AK2357" s="2">
        <v>0.3</v>
      </c>
      <c r="AL2357" s="2">
        <v>0.79599999999999993</v>
      </c>
      <c r="AM2357" s="2"/>
      <c r="AN2357" s="2">
        <v>0.67500000000000004</v>
      </c>
      <c r="AO2357" s="2">
        <v>0.3</v>
      </c>
      <c r="AP2357" s="2">
        <v>0.80799999999999994</v>
      </c>
      <c r="AQ2357" s="2">
        <v>0.73799999999999999</v>
      </c>
      <c r="AR2357" s="2">
        <v>55</v>
      </c>
      <c r="AS2357" s="2">
        <v>0.7</v>
      </c>
      <c r="AT2357" s="2">
        <v>0.52068279512667082</v>
      </c>
      <c r="AU2357" s="2">
        <v>0.62809508325698959</v>
      </c>
      <c r="AV2357" s="4"/>
      <c r="AW2357" s="4"/>
      <c r="AX2357" s="1">
        <f t="shared" si="518"/>
        <v>0.17476891517314183</v>
      </c>
      <c r="AY2357" s="2">
        <f t="shared" si="519"/>
        <v>0.62353999997547693</v>
      </c>
      <c r="AZ2357" s="1">
        <f t="shared" si="520"/>
        <v>0.46313851512887172</v>
      </c>
      <c r="BA2357" s="1">
        <f t="shared" si="521"/>
        <v>0.28953994342508871</v>
      </c>
      <c r="BB2357" s="1">
        <f t="shared" si="522"/>
        <v>0.29109378604027608</v>
      </c>
      <c r="BC2357" s="1">
        <f t="shared" si="523"/>
        <v>0.49768996331686616</v>
      </c>
      <c r="BD2357" s="1">
        <f t="shared" si="524"/>
        <v>0.39454533047463342</v>
      </c>
      <c r="BE2357" s="1">
        <f t="shared" si="525"/>
        <v>0.24216109999999996</v>
      </c>
      <c r="BF2357" s="2">
        <f t="shared" si="526"/>
        <v>0.184891635974991</v>
      </c>
      <c r="BG2357" s="1">
        <f t="shared" si="527"/>
        <v>0.16313921818477289</v>
      </c>
      <c r="BH2357" s="1">
        <f t="shared" si="528"/>
        <v>0.39444302661059188</v>
      </c>
      <c r="BI2357" s="2">
        <f t="shared" si="529"/>
        <v>0.59019195415976378</v>
      </c>
      <c r="BJ2357" s="1">
        <f t="shared" si="530"/>
        <v>0.98463498077035561</v>
      </c>
      <c r="BK2357" s="1">
        <f t="shared" si="531"/>
        <v>0.19574892754917189</v>
      </c>
    </row>
    <row r="2358" spans="1:63">
      <c r="A2358" t="s">
        <v>176</v>
      </c>
      <c r="B2358">
        <v>1995</v>
      </c>
      <c r="C2358" s="1">
        <v>0.16512093023255814</v>
      </c>
      <c r="D2358" s="1">
        <v>0.5</v>
      </c>
      <c r="E2358" s="1">
        <v>0</v>
      </c>
      <c r="F2358" s="1">
        <v>0.52500000000000002</v>
      </c>
      <c r="G2358" s="1">
        <v>0</v>
      </c>
      <c r="H2358" s="1">
        <v>0</v>
      </c>
      <c r="I2358" s="2">
        <v>0.23600000000000002</v>
      </c>
      <c r="J2358" s="1">
        <v>8.3000000000000004E-2</v>
      </c>
      <c r="K2358" s="1">
        <v>1</v>
      </c>
      <c r="L2358" s="2">
        <v>0.08</v>
      </c>
      <c r="M2358" s="2">
        <v>1</v>
      </c>
      <c r="N2358" s="1">
        <v>0</v>
      </c>
      <c r="O2358" s="2">
        <v>6.7499999999999991E-2</v>
      </c>
      <c r="P2358" s="1">
        <v>0.94079999999999997</v>
      </c>
      <c r="Q2358" s="1">
        <v>5.62731707317079E-2</v>
      </c>
      <c r="R2358" s="3">
        <v>0.110144928</v>
      </c>
      <c r="S2358" s="1">
        <v>0</v>
      </c>
      <c r="T2358" s="2">
        <v>0.5</v>
      </c>
      <c r="U2358" s="1">
        <v>0</v>
      </c>
      <c r="V2358" s="1">
        <v>0</v>
      </c>
      <c r="W2358" s="1">
        <v>0</v>
      </c>
      <c r="X2358" s="1">
        <v>0</v>
      </c>
      <c r="Y2358" s="2">
        <v>0</v>
      </c>
      <c r="Z2358" s="1">
        <v>0</v>
      </c>
      <c r="AA2358" s="1" t="e">
        <v>#N/A</v>
      </c>
      <c r="AB2358" s="2">
        <v>0.78522061546193911</v>
      </c>
      <c r="AC2358" s="2">
        <v>0.80346982868645189</v>
      </c>
      <c r="AD2358" s="1">
        <v>0.76044177129230539</v>
      </c>
      <c r="AE2358" s="1" t="e">
        <v>#N/A</v>
      </c>
      <c r="AF2358" s="1">
        <v>0.29032258064516131</v>
      </c>
      <c r="AG2358" s="4"/>
      <c r="AH2358" s="4" t="e">
        <v>#DIV/0!</v>
      </c>
      <c r="AI2358" s="4"/>
      <c r="AJ2358" s="2" t="e">
        <v>#N/A</v>
      </c>
      <c r="AK2358" s="2" t="e">
        <v>#N/A</v>
      </c>
      <c r="AL2358" s="2" t="e">
        <v>#N/A</v>
      </c>
      <c r="AM2358" s="2"/>
      <c r="AN2358" s="2" t="e">
        <v>#N/A</v>
      </c>
      <c r="AO2358" s="2" t="e">
        <v>#N/A</v>
      </c>
      <c r="AP2358" s="2" t="e">
        <v>#N/A</v>
      </c>
      <c r="AQ2358" s="2" t="e">
        <v>#N/A</v>
      </c>
      <c r="AR2358" s="2"/>
      <c r="AS2358" s="2" t="e">
        <v>#N/A</v>
      </c>
      <c r="AT2358" s="2" t="e">
        <v>#N/A</v>
      </c>
      <c r="AU2358" s="2">
        <v>0.6325489801921238</v>
      </c>
      <c r="AV2358" s="4"/>
      <c r="AW2358" s="4"/>
      <c r="AX2358" s="1">
        <f t="shared" si="518"/>
        <v>0.19835348837209302</v>
      </c>
      <c r="AY2358" s="2">
        <f t="shared" si="519"/>
        <v>0.35235714285714287</v>
      </c>
      <c r="AZ2358" s="1">
        <f t="shared" si="520"/>
        <v>0.32144361974634161</v>
      </c>
      <c r="BA2358" s="1">
        <f t="shared" si="521"/>
        <v>0</v>
      </c>
      <c r="BB2358" s="1">
        <f t="shared" si="522"/>
        <v>0.13152953980361756</v>
      </c>
      <c r="BC2358" s="1">
        <f t="shared" si="523"/>
        <v>0.28042222222222224</v>
      </c>
      <c r="BD2358" s="1">
        <f t="shared" si="524"/>
        <v>0.25937886178861796</v>
      </c>
      <c r="BE2358" s="1" t="e">
        <f t="shared" si="525"/>
        <v>#N/A</v>
      </c>
      <c r="BF2358" s="2" t="e">
        <f t="shared" si="526"/>
        <v>#N/A</v>
      </c>
      <c r="BG2358" s="1" t="e">
        <f t="shared" si="527"/>
        <v>#N/A</v>
      </c>
      <c r="BH2358" s="1">
        <f t="shared" si="528"/>
        <v>0.22377687460481929</v>
      </c>
      <c r="BI2358" s="2" t="e">
        <f t="shared" si="529"/>
        <v>#N/A</v>
      </c>
      <c r="BJ2358" s="1" t="e">
        <f t="shared" si="530"/>
        <v>#N/A</v>
      </c>
      <c r="BK2358" s="1" t="e">
        <f t="shared" si="531"/>
        <v>#N/A</v>
      </c>
    </row>
    <row r="2359" spans="1:63">
      <c r="A2359" t="s">
        <v>176</v>
      </c>
      <c r="B2359">
        <v>1996</v>
      </c>
      <c r="C2359" s="1">
        <v>0.16512093023255814</v>
      </c>
      <c r="D2359" s="1">
        <v>0.5</v>
      </c>
      <c r="E2359" s="1">
        <v>0</v>
      </c>
      <c r="F2359" s="1">
        <v>0.52500000000000002</v>
      </c>
      <c r="G2359" s="1">
        <v>0</v>
      </c>
      <c r="H2359" s="1">
        <v>0</v>
      </c>
      <c r="I2359" s="2">
        <v>0.23600000000000002</v>
      </c>
      <c r="J2359" s="1">
        <v>7.9599999999999907E-2</v>
      </c>
      <c r="K2359" s="1">
        <v>1</v>
      </c>
      <c r="L2359" s="2">
        <v>0.08</v>
      </c>
      <c r="M2359" s="2">
        <v>1</v>
      </c>
      <c r="N2359" s="1">
        <v>0</v>
      </c>
      <c r="O2359" s="2">
        <v>6.7499999999999991E-2</v>
      </c>
      <c r="P2359" s="1">
        <v>0.94079999999999997</v>
      </c>
      <c r="Q2359" s="1">
        <v>5.62731707317079E-2</v>
      </c>
      <c r="R2359" s="3">
        <v>0.110144928</v>
      </c>
      <c r="S2359" s="1">
        <v>0</v>
      </c>
      <c r="T2359" s="2">
        <v>0.5</v>
      </c>
      <c r="U2359" s="1">
        <v>0</v>
      </c>
      <c r="V2359" s="1">
        <v>0</v>
      </c>
      <c r="W2359" s="1">
        <v>0</v>
      </c>
      <c r="X2359" s="1">
        <v>0</v>
      </c>
      <c r="Y2359" s="2">
        <v>0</v>
      </c>
      <c r="Z2359" s="1">
        <v>0</v>
      </c>
      <c r="AA2359" s="1" t="e">
        <v>#N/A</v>
      </c>
      <c r="AB2359" s="2">
        <v>0.7803030187383857</v>
      </c>
      <c r="AC2359" s="2">
        <v>0.79751944001907193</v>
      </c>
      <c r="AD2359" s="1">
        <v>0.74755292795522221</v>
      </c>
      <c r="AE2359" s="1" t="e">
        <v>#N/A</v>
      </c>
      <c r="AF2359" s="1">
        <v>0.25806451612903225</v>
      </c>
      <c r="AG2359" s="4"/>
      <c r="AH2359" s="4" t="e">
        <v>#DIV/0!</v>
      </c>
      <c r="AI2359" s="4"/>
      <c r="AJ2359" s="2" t="e">
        <v>#N/A</v>
      </c>
      <c r="AK2359" s="2" t="e">
        <v>#N/A</v>
      </c>
      <c r="AL2359" s="2" t="e">
        <v>#N/A</v>
      </c>
      <c r="AM2359" s="2"/>
      <c r="AN2359" s="2" t="e">
        <v>#N/A</v>
      </c>
      <c r="AO2359" s="2" t="e">
        <v>#N/A</v>
      </c>
      <c r="AP2359" s="2" t="e">
        <v>#N/A</v>
      </c>
      <c r="AQ2359" s="2" t="e">
        <v>#N/A</v>
      </c>
      <c r="AR2359" s="2"/>
      <c r="AS2359" s="2" t="e">
        <v>#N/A</v>
      </c>
      <c r="AT2359" s="2" t="e">
        <v>#N/A</v>
      </c>
      <c r="AU2359" s="2">
        <v>0.63570490820795955</v>
      </c>
      <c r="AV2359" s="4"/>
      <c r="AW2359" s="4"/>
      <c r="AX2359" s="1">
        <f t="shared" si="518"/>
        <v>0.19835348837209302</v>
      </c>
      <c r="AY2359" s="2">
        <f t="shared" si="519"/>
        <v>0.35187142857142856</v>
      </c>
      <c r="AZ2359" s="1">
        <f t="shared" si="520"/>
        <v>0.32144361974634161</v>
      </c>
      <c r="BA2359" s="1">
        <f t="shared" si="521"/>
        <v>0</v>
      </c>
      <c r="BB2359" s="1">
        <f t="shared" si="522"/>
        <v>0.13152953980361756</v>
      </c>
      <c r="BC2359" s="1">
        <f t="shared" si="523"/>
        <v>0.28004444444444443</v>
      </c>
      <c r="BD2359" s="1">
        <f t="shared" si="524"/>
        <v>0.25937886178861796</v>
      </c>
      <c r="BE2359" s="1" t="e">
        <f t="shared" si="525"/>
        <v>#N/A</v>
      </c>
      <c r="BF2359" s="2" t="e">
        <f t="shared" si="526"/>
        <v>#N/A</v>
      </c>
      <c r="BG2359" s="1" t="e">
        <f t="shared" si="527"/>
        <v>#N/A</v>
      </c>
      <c r="BH2359" s="1">
        <f t="shared" si="528"/>
        <v>0.22365094867889335</v>
      </c>
      <c r="BI2359" s="2" t="e">
        <f t="shared" si="529"/>
        <v>#N/A</v>
      </c>
      <c r="BJ2359" s="1" t="e">
        <f t="shared" si="530"/>
        <v>#N/A</v>
      </c>
      <c r="BK2359" s="1" t="e">
        <f t="shared" si="531"/>
        <v>#N/A</v>
      </c>
    </row>
    <row r="2360" spans="1:63">
      <c r="A2360" t="s">
        <v>176</v>
      </c>
      <c r="B2360">
        <v>1997</v>
      </c>
      <c r="C2360" s="1">
        <v>0.16512093023255814</v>
      </c>
      <c r="D2360" s="1">
        <v>0.5</v>
      </c>
      <c r="E2360" s="1">
        <v>0</v>
      </c>
      <c r="F2360" s="1">
        <v>0.52500000000000002</v>
      </c>
      <c r="G2360" s="1">
        <v>0</v>
      </c>
      <c r="H2360" s="1">
        <v>0</v>
      </c>
      <c r="I2360" s="2">
        <v>0.23600000000000002</v>
      </c>
      <c r="J2360" s="1">
        <v>7.6200000000000004E-2</v>
      </c>
      <c r="K2360" s="1">
        <v>1</v>
      </c>
      <c r="L2360" s="2">
        <v>0.08</v>
      </c>
      <c r="M2360" s="2">
        <v>1</v>
      </c>
      <c r="N2360" s="1">
        <v>0</v>
      </c>
      <c r="O2360" s="2">
        <v>6.7499999999999991E-2</v>
      </c>
      <c r="P2360" s="1">
        <v>0.94079999999999997</v>
      </c>
      <c r="Q2360" s="1">
        <v>5.62731707317079E-2</v>
      </c>
      <c r="R2360" s="3">
        <v>0.110144928</v>
      </c>
      <c r="S2360" s="1">
        <v>0</v>
      </c>
      <c r="T2360" s="2">
        <v>0.5</v>
      </c>
      <c r="U2360" s="1">
        <v>0</v>
      </c>
      <c r="V2360" s="1">
        <v>0</v>
      </c>
      <c r="W2360" s="1">
        <v>0</v>
      </c>
      <c r="X2360" s="1">
        <v>0</v>
      </c>
      <c r="Y2360" s="2">
        <v>0</v>
      </c>
      <c r="Z2360" s="1">
        <v>0</v>
      </c>
      <c r="AA2360" s="1" t="e">
        <v>#N/A</v>
      </c>
      <c r="AB2360" s="2">
        <v>0.77538542201483229</v>
      </c>
      <c r="AC2360" s="2">
        <v>0.79131749436069299</v>
      </c>
      <c r="AD2360" s="1">
        <v>0.73466408461813915</v>
      </c>
      <c r="AE2360" s="1" t="e">
        <v>#N/A</v>
      </c>
      <c r="AF2360" s="1">
        <v>0.29032258064516131</v>
      </c>
      <c r="AG2360" s="4"/>
      <c r="AH2360" s="4" t="e">
        <v>#DIV/0!</v>
      </c>
      <c r="AI2360" s="4"/>
      <c r="AJ2360" s="2" t="e">
        <v>#N/A</v>
      </c>
      <c r="AK2360" s="2" t="e">
        <v>#N/A</v>
      </c>
      <c r="AL2360" s="2" t="e">
        <v>#N/A</v>
      </c>
      <c r="AM2360" s="2"/>
      <c r="AN2360" s="2" t="e">
        <v>#N/A</v>
      </c>
      <c r="AO2360" s="2" t="e">
        <v>#N/A</v>
      </c>
      <c r="AP2360" s="2" t="e">
        <v>#N/A</v>
      </c>
      <c r="AQ2360" s="2" t="e">
        <v>#N/A</v>
      </c>
      <c r="AR2360" s="2"/>
      <c r="AS2360" s="2" t="e">
        <v>#N/A</v>
      </c>
      <c r="AT2360" s="2" t="e">
        <v>#N/A</v>
      </c>
      <c r="AU2360" s="2">
        <v>0.63886083622379519</v>
      </c>
      <c r="AV2360" s="4"/>
      <c r="AW2360" s="4"/>
      <c r="AX2360" s="1">
        <f t="shared" si="518"/>
        <v>0.19835348837209302</v>
      </c>
      <c r="AY2360" s="2">
        <f t="shared" si="519"/>
        <v>0.35138571428571425</v>
      </c>
      <c r="AZ2360" s="1">
        <f t="shared" si="520"/>
        <v>0.32144361974634161</v>
      </c>
      <c r="BA2360" s="1">
        <f t="shared" si="521"/>
        <v>0</v>
      </c>
      <c r="BB2360" s="1">
        <f t="shared" si="522"/>
        <v>0.13152953980361756</v>
      </c>
      <c r="BC2360" s="1">
        <f t="shared" si="523"/>
        <v>0.27966666666666667</v>
      </c>
      <c r="BD2360" s="1">
        <f t="shared" si="524"/>
        <v>0.25937886178861796</v>
      </c>
      <c r="BE2360" s="1" t="e">
        <f t="shared" si="525"/>
        <v>#N/A</v>
      </c>
      <c r="BF2360" s="2" t="e">
        <f t="shared" si="526"/>
        <v>#N/A</v>
      </c>
      <c r="BG2360" s="1" t="e">
        <f t="shared" si="527"/>
        <v>#N/A</v>
      </c>
      <c r="BH2360" s="1">
        <f t="shared" si="528"/>
        <v>0.2235250227529674</v>
      </c>
      <c r="BI2360" s="2" t="e">
        <f t="shared" si="529"/>
        <v>#N/A</v>
      </c>
      <c r="BJ2360" s="1" t="e">
        <f t="shared" si="530"/>
        <v>#N/A</v>
      </c>
      <c r="BK2360" s="1" t="e">
        <f t="shared" si="531"/>
        <v>#N/A</v>
      </c>
    </row>
    <row r="2361" spans="1:63">
      <c r="A2361" t="s">
        <v>176</v>
      </c>
      <c r="B2361">
        <v>1998</v>
      </c>
      <c r="C2361" s="1">
        <v>0.16512093023255814</v>
      </c>
      <c r="D2361" s="1">
        <v>0.5</v>
      </c>
      <c r="E2361" s="1">
        <v>0</v>
      </c>
      <c r="F2361" s="1">
        <v>0.52500000000000002</v>
      </c>
      <c r="G2361" s="1">
        <v>0</v>
      </c>
      <c r="H2361" s="1">
        <v>0</v>
      </c>
      <c r="I2361" s="2">
        <v>0.23600000000000002</v>
      </c>
      <c r="J2361" s="1">
        <v>7.2800000000000004E-2</v>
      </c>
      <c r="K2361" s="1">
        <v>1</v>
      </c>
      <c r="L2361" s="2">
        <v>0.08</v>
      </c>
      <c r="M2361" s="2">
        <v>1</v>
      </c>
      <c r="N2361" s="1">
        <v>0</v>
      </c>
      <c r="O2361" s="2">
        <v>6.7499999999999991E-2</v>
      </c>
      <c r="P2361" s="1">
        <v>0.94079999999999997</v>
      </c>
      <c r="Q2361" s="1">
        <v>5.62731707317079E-2</v>
      </c>
      <c r="R2361" s="3">
        <v>0.110144928</v>
      </c>
      <c r="S2361" s="1">
        <v>0</v>
      </c>
      <c r="T2361" s="2">
        <v>0.5</v>
      </c>
      <c r="U2361" s="1">
        <v>0</v>
      </c>
      <c r="V2361" s="1">
        <v>0</v>
      </c>
      <c r="W2361" s="1">
        <v>0</v>
      </c>
      <c r="X2361" s="1">
        <v>0</v>
      </c>
      <c r="Y2361" s="2">
        <v>0</v>
      </c>
      <c r="Z2361" s="1">
        <v>0</v>
      </c>
      <c r="AA2361" s="1" t="e">
        <v>#N/A</v>
      </c>
      <c r="AB2361" s="2">
        <v>0.77046782529127888</v>
      </c>
      <c r="AC2361" s="2">
        <v>0.78511554870231404</v>
      </c>
      <c r="AD2361" s="1">
        <v>0.72177524128105608</v>
      </c>
      <c r="AE2361" s="1" t="e">
        <v>#N/A</v>
      </c>
      <c r="AF2361" s="1">
        <v>0.25806451612903225</v>
      </c>
      <c r="AG2361" s="4"/>
      <c r="AH2361" s="4" t="e">
        <v>#DIV/0!</v>
      </c>
      <c r="AI2361" s="4"/>
      <c r="AJ2361" s="2" t="e">
        <v>#N/A</v>
      </c>
      <c r="AK2361" s="2" t="e">
        <v>#N/A</v>
      </c>
      <c r="AL2361" s="2" t="e">
        <v>#N/A</v>
      </c>
      <c r="AM2361" s="2"/>
      <c r="AN2361" s="2" t="e">
        <v>#N/A</v>
      </c>
      <c r="AO2361" s="2" t="e">
        <v>#N/A</v>
      </c>
      <c r="AP2361" s="2" t="e">
        <v>#N/A</v>
      </c>
      <c r="AQ2361" s="2" t="e">
        <v>#N/A</v>
      </c>
      <c r="AR2361" s="2"/>
      <c r="AS2361" s="2" t="e">
        <v>#N/A</v>
      </c>
      <c r="AT2361" s="2" t="e">
        <v>#N/A</v>
      </c>
      <c r="AU2361" s="2">
        <v>0.64201676423963094</v>
      </c>
      <c r="AV2361" s="4"/>
      <c r="AW2361" s="4"/>
      <c r="AX2361" s="1">
        <f t="shared" si="518"/>
        <v>0.19835348837209302</v>
      </c>
      <c r="AY2361" s="2">
        <f t="shared" si="519"/>
        <v>0.35089999999999993</v>
      </c>
      <c r="AZ2361" s="1">
        <f t="shared" si="520"/>
        <v>0.32144361974634161</v>
      </c>
      <c r="BA2361" s="1">
        <f t="shared" si="521"/>
        <v>0</v>
      </c>
      <c r="BB2361" s="1">
        <f t="shared" si="522"/>
        <v>0.13152953980361756</v>
      </c>
      <c r="BC2361" s="1">
        <f t="shared" si="523"/>
        <v>0.27928888888888886</v>
      </c>
      <c r="BD2361" s="1">
        <f t="shared" si="524"/>
        <v>0.25937886178861796</v>
      </c>
      <c r="BE2361" s="1" t="e">
        <f t="shared" si="525"/>
        <v>#N/A</v>
      </c>
      <c r="BF2361" s="2" t="e">
        <f t="shared" si="526"/>
        <v>#N/A</v>
      </c>
      <c r="BG2361" s="1" t="e">
        <f t="shared" si="527"/>
        <v>#N/A</v>
      </c>
      <c r="BH2361" s="1">
        <f t="shared" si="528"/>
        <v>0.22339909682704148</v>
      </c>
      <c r="BI2361" s="2" t="e">
        <f t="shared" si="529"/>
        <v>#N/A</v>
      </c>
      <c r="BJ2361" s="1" t="e">
        <f t="shared" si="530"/>
        <v>#N/A</v>
      </c>
      <c r="BK2361" s="1" t="e">
        <f t="shared" si="531"/>
        <v>#N/A</v>
      </c>
    </row>
    <row r="2362" spans="1:63">
      <c r="A2362" t="s">
        <v>176</v>
      </c>
      <c r="B2362">
        <v>1999</v>
      </c>
      <c r="C2362" s="1">
        <v>0.16512093023255814</v>
      </c>
      <c r="D2362" s="1">
        <v>0.5</v>
      </c>
      <c r="E2362" s="1">
        <v>0</v>
      </c>
      <c r="F2362" s="1">
        <v>0.52500000000000002</v>
      </c>
      <c r="G2362" s="1">
        <v>0</v>
      </c>
      <c r="H2362" s="1">
        <v>0</v>
      </c>
      <c r="I2362" s="2">
        <v>0.23600000000000002</v>
      </c>
      <c r="J2362" s="1">
        <v>6.9400000000000003E-2</v>
      </c>
      <c r="K2362" s="1">
        <v>1</v>
      </c>
      <c r="L2362" s="2">
        <v>0.08</v>
      </c>
      <c r="M2362" s="2">
        <v>1</v>
      </c>
      <c r="N2362" s="1">
        <v>0</v>
      </c>
      <c r="O2362" s="2">
        <v>6.7499999999999991E-2</v>
      </c>
      <c r="P2362" s="1">
        <v>0.94079999999999997</v>
      </c>
      <c r="Q2362" s="1">
        <v>5.62731707317079E-2</v>
      </c>
      <c r="R2362" s="3">
        <v>0.110144928</v>
      </c>
      <c r="S2362" s="1">
        <v>0</v>
      </c>
      <c r="T2362" s="2">
        <v>0.5</v>
      </c>
      <c r="U2362" s="1">
        <v>0</v>
      </c>
      <c r="V2362" s="1">
        <v>0</v>
      </c>
      <c r="W2362" s="1">
        <v>0</v>
      </c>
      <c r="X2362" s="1">
        <v>0</v>
      </c>
      <c r="Y2362" s="2">
        <v>0</v>
      </c>
      <c r="Z2362" s="1">
        <v>0</v>
      </c>
      <c r="AA2362" s="1" t="e">
        <v>#N/A</v>
      </c>
      <c r="AB2362" s="2">
        <v>0.76555022856772559</v>
      </c>
      <c r="AC2362" s="2">
        <v>0.783579575637675</v>
      </c>
      <c r="AD2362" s="1">
        <v>0.70888639794397312</v>
      </c>
      <c r="AE2362" s="1" t="e">
        <v>#N/A</v>
      </c>
      <c r="AF2362" s="1">
        <v>0.29032258064516131</v>
      </c>
      <c r="AG2362" s="4"/>
      <c r="AH2362" s="4" t="e">
        <v>#DIV/0!</v>
      </c>
      <c r="AI2362" s="4"/>
      <c r="AJ2362" s="2" t="e">
        <v>#N/A</v>
      </c>
      <c r="AK2362" s="2" t="e">
        <v>#N/A</v>
      </c>
      <c r="AL2362" s="2" t="e">
        <v>#N/A</v>
      </c>
      <c r="AM2362" s="2"/>
      <c r="AN2362" s="2" t="e">
        <v>#N/A</v>
      </c>
      <c r="AO2362" s="2" t="e">
        <v>#N/A</v>
      </c>
      <c r="AP2362" s="2" t="e">
        <v>#N/A</v>
      </c>
      <c r="AQ2362" s="2" t="e">
        <v>#N/A</v>
      </c>
      <c r="AR2362" s="2"/>
      <c r="AS2362" s="2" t="e">
        <v>#N/A</v>
      </c>
      <c r="AT2362" s="2" t="e">
        <v>#N/A</v>
      </c>
      <c r="AU2362" s="2">
        <v>0.64517269225546658</v>
      </c>
      <c r="AV2362" s="4"/>
      <c r="AW2362" s="4"/>
      <c r="AX2362" s="1">
        <f t="shared" si="518"/>
        <v>0.19835348837209302</v>
      </c>
      <c r="AY2362" s="2">
        <f t="shared" si="519"/>
        <v>0.35041428571428573</v>
      </c>
      <c r="AZ2362" s="1">
        <f t="shared" si="520"/>
        <v>0.32144361974634161</v>
      </c>
      <c r="BA2362" s="1">
        <f t="shared" si="521"/>
        <v>0</v>
      </c>
      <c r="BB2362" s="1">
        <f t="shared" si="522"/>
        <v>0.13152953980361756</v>
      </c>
      <c r="BC2362" s="1">
        <f t="shared" si="523"/>
        <v>0.27891111111111111</v>
      </c>
      <c r="BD2362" s="1">
        <f t="shared" si="524"/>
        <v>0.25937886178861796</v>
      </c>
      <c r="BE2362" s="1" t="e">
        <f t="shared" si="525"/>
        <v>#N/A</v>
      </c>
      <c r="BF2362" s="2" t="e">
        <f t="shared" si="526"/>
        <v>#N/A</v>
      </c>
      <c r="BG2362" s="1" t="e">
        <f t="shared" si="527"/>
        <v>#N/A</v>
      </c>
      <c r="BH2362" s="1">
        <f t="shared" si="528"/>
        <v>0.22327317090111554</v>
      </c>
      <c r="BI2362" s="2" t="e">
        <f t="shared" si="529"/>
        <v>#N/A</v>
      </c>
      <c r="BJ2362" s="1" t="e">
        <f t="shared" si="530"/>
        <v>#N/A</v>
      </c>
      <c r="BK2362" s="1" t="e">
        <f t="shared" si="531"/>
        <v>#N/A</v>
      </c>
    </row>
    <row r="2363" spans="1:63">
      <c r="A2363" t="s">
        <v>176</v>
      </c>
      <c r="B2363">
        <v>2000</v>
      </c>
      <c r="C2363" s="1">
        <v>0.16512093023255814</v>
      </c>
      <c r="D2363" s="1">
        <v>0.5</v>
      </c>
      <c r="E2363" s="1">
        <v>0</v>
      </c>
      <c r="F2363" s="1">
        <v>0.52500000000000002</v>
      </c>
      <c r="G2363" s="1">
        <v>0</v>
      </c>
      <c r="H2363" s="1">
        <v>0</v>
      </c>
      <c r="I2363" s="2">
        <v>0.23600000000000002</v>
      </c>
      <c r="J2363" s="1">
        <v>6.5999999999999892E-2</v>
      </c>
      <c r="K2363" s="1">
        <v>1</v>
      </c>
      <c r="L2363" s="2">
        <v>0.08</v>
      </c>
      <c r="M2363" s="2">
        <v>1</v>
      </c>
      <c r="N2363" s="1">
        <v>0</v>
      </c>
      <c r="O2363" s="2">
        <v>6.7499999999999991E-2</v>
      </c>
      <c r="P2363" s="1">
        <v>0.94079999999999997</v>
      </c>
      <c r="Q2363" s="1">
        <v>5.62731707317079E-2</v>
      </c>
      <c r="R2363" s="3">
        <v>0.110144928</v>
      </c>
      <c r="S2363" s="1">
        <v>0</v>
      </c>
      <c r="T2363" s="2">
        <v>0.5</v>
      </c>
      <c r="U2363" s="1">
        <v>0</v>
      </c>
      <c r="V2363" s="1">
        <v>0</v>
      </c>
      <c r="W2363" s="1">
        <v>0</v>
      </c>
      <c r="X2363" s="1">
        <v>0</v>
      </c>
      <c r="Y2363" s="2">
        <v>0</v>
      </c>
      <c r="Z2363" s="1">
        <v>0</v>
      </c>
      <c r="AA2363" s="1" t="e">
        <v>#N/A</v>
      </c>
      <c r="AB2363" s="2">
        <v>0.76063263184417218</v>
      </c>
      <c r="AC2363" s="2">
        <v>0.78204360257303596</v>
      </c>
      <c r="AD2363" s="1">
        <v>0.69599755460688995</v>
      </c>
      <c r="AE2363" s="1" t="e">
        <v>#N/A</v>
      </c>
      <c r="AF2363" s="1">
        <v>0.25806451612903225</v>
      </c>
      <c r="AG2363" s="4"/>
      <c r="AH2363" s="4" t="e">
        <v>#DIV/0!</v>
      </c>
      <c r="AI2363" s="4"/>
      <c r="AJ2363" s="2" t="e">
        <v>#N/A</v>
      </c>
      <c r="AK2363" s="2" t="e">
        <v>#N/A</v>
      </c>
      <c r="AL2363" s="2" t="e">
        <v>#N/A</v>
      </c>
      <c r="AM2363" s="2"/>
      <c r="AN2363" s="2" t="e">
        <v>#N/A</v>
      </c>
      <c r="AO2363" s="2" t="e">
        <v>#N/A</v>
      </c>
      <c r="AP2363" s="2" t="e">
        <v>#N/A</v>
      </c>
      <c r="AQ2363" s="2" t="e">
        <v>#N/A</v>
      </c>
      <c r="AR2363" s="2"/>
      <c r="AS2363" s="2" t="e">
        <v>#N/A</v>
      </c>
      <c r="AT2363" s="2" t="e">
        <v>#N/A</v>
      </c>
      <c r="AU2363" s="2">
        <v>0.64832862027130234</v>
      </c>
      <c r="AV2363" s="4"/>
      <c r="AW2363" s="4"/>
      <c r="AX2363" s="1">
        <f t="shared" si="518"/>
        <v>0.19835348837209302</v>
      </c>
      <c r="AY2363" s="2">
        <f t="shared" si="519"/>
        <v>0.34992857142857142</v>
      </c>
      <c r="AZ2363" s="1">
        <f t="shared" si="520"/>
        <v>0.32144361974634161</v>
      </c>
      <c r="BA2363" s="1">
        <f t="shared" si="521"/>
        <v>0</v>
      </c>
      <c r="BB2363" s="1">
        <f t="shared" si="522"/>
        <v>0.13152953980361756</v>
      </c>
      <c r="BC2363" s="1">
        <f t="shared" si="523"/>
        <v>0.2785333333333333</v>
      </c>
      <c r="BD2363" s="1">
        <f t="shared" si="524"/>
        <v>0.25937886178861796</v>
      </c>
      <c r="BE2363" s="1" t="e">
        <f t="shared" si="525"/>
        <v>#N/A</v>
      </c>
      <c r="BF2363" s="2" t="e">
        <f t="shared" si="526"/>
        <v>#N/A</v>
      </c>
      <c r="BG2363" s="1" t="e">
        <f t="shared" si="527"/>
        <v>#N/A</v>
      </c>
      <c r="BH2363" s="1">
        <f t="shared" si="528"/>
        <v>0.22314724497518959</v>
      </c>
      <c r="BI2363" s="2" t="e">
        <f t="shared" si="529"/>
        <v>#N/A</v>
      </c>
      <c r="BJ2363" s="1" t="e">
        <f t="shared" si="530"/>
        <v>#N/A</v>
      </c>
      <c r="BK2363" s="1" t="e">
        <f t="shared" si="531"/>
        <v>#N/A</v>
      </c>
    </row>
    <row r="2364" spans="1:63">
      <c r="A2364" t="s">
        <v>176</v>
      </c>
      <c r="B2364">
        <v>2001</v>
      </c>
      <c r="C2364" s="1">
        <v>0.16512093023255814</v>
      </c>
      <c r="D2364" s="1">
        <v>0.5</v>
      </c>
      <c r="E2364" s="1">
        <v>0</v>
      </c>
      <c r="F2364" s="1">
        <v>0.52500000000000002</v>
      </c>
      <c r="G2364" s="1">
        <v>0</v>
      </c>
      <c r="H2364" s="1">
        <v>0</v>
      </c>
      <c r="I2364" s="2">
        <v>0.23600000000000002</v>
      </c>
      <c r="J2364" s="1">
        <v>6.4599999999999907E-2</v>
      </c>
      <c r="K2364" s="1">
        <v>1</v>
      </c>
      <c r="L2364" s="2">
        <v>0.08</v>
      </c>
      <c r="M2364" s="2">
        <v>1</v>
      </c>
      <c r="N2364" s="1">
        <v>0</v>
      </c>
      <c r="O2364" s="2">
        <v>6.7499999999999991E-2</v>
      </c>
      <c r="P2364" s="1">
        <v>0.94079999999999997</v>
      </c>
      <c r="Q2364" s="1">
        <v>5.62731707317079E-2</v>
      </c>
      <c r="R2364" s="3">
        <v>0.110144928</v>
      </c>
      <c r="S2364" s="1">
        <v>0</v>
      </c>
      <c r="T2364" s="2">
        <v>0.5</v>
      </c>
      <c r="U2364" s="1">
        <v>0</v>
      </c>
      <c r="V2364" s="1">
        <v>0</v>
      </c>
      <c r="W2364" s="1">
        <v>0</v>
      </c>
      <c r="X2364" s="1">
        <v>0</v>
      </c>
      <c r="Y2364" s="2">
        <v>0</v>
      </c>
      <c r="Z2364" s="1">
        <v>0</v>
      </c>
      <c r="AA2364" s="1" t="e">
        <v>#N/A</v>
      </c>
      <c r="AB2364" s="2">
        <v>0.75571503512061877</v>
      </c>
      <c r="AC2364" s="2">
        <v>0.76856823329420099</v>
      </c>
      <c r="AD2364" s="1">
        <v>0.68310871126980699</v>
      </c>
      <c r="AE2364" s="1" t="e">
        <v>#N/A</v>
      </c>
      <c r="AF2364" s="1">
        <v>0.29032258064516131</v>
      </c>
      <c r="AG2364" s="4"/>
      <c r="AH2364" s="4" t="e">
        <v>#DIV/0!</v>
      </c>
      <c r="AI2364" s="4"/>
      <c r="AJ2364" s="2" t="e">
        <v>#N/A</v>
      </c>
      <c r="AK2364" s="2" t="e">
        <v>#N/A</v>
      </c>
      <c r="AL2364" s="2" t="e">
        <v>#N/A</v>
      </c>
      <c r="AM2364" s="2"/>
      <c r="AN2364" s="2" t="e">
        <v>#N/A</v>
      </c>
      <c r="AO2364" s="2" t="e">
        <v>#N/A</v>
      </c>
      <c r="AP2364" s="2" t="e">
        <v>#N/A</v>
      </c>
      <c r="AQ2364" s="2" t="e">
        <v>#N/A</v>
      </c>
      <c r="AR2364" s="2"/>
      <c r="AS2364" s="2" t="e">
        <v>#N/A</v>
      </c>
      <c r="AT2364" s="2" t="e">
        <v>#N/A</v>
      </c>
      <c r="AU2364" s="2">
        <v>0.65148454828713809</v>
      </c>
      <c r="AV2364" s="4"/>
      <c r="AW2364" s="4"/>
      <c r="AX2364" s="1">
        <f t="shared" si="518"/>
        <v>0.19835348837209302</v>
      </c>
      <c r="AY2364" s="2">
        <f t="shared" si="519"/>
        <v>0.34972857142857144</v>
      </c>
      <c r="AZ2364" s="1">
        <f t="shared" si="520"/>
        <v>0.32144361974634161</v>
      </c>
      <c r="BA2364" s="1">
        <f t="shared" si="521"/>
        <v>0</v>
      </c>
      <c r="BB2364" s="1">
        <f t="shared" si="522"/>
        <v>0.13152953980361756</v>
      </c>
      <c r="BC2364" s="1">
        <f t="shared" si="523"/>
        <v>0.27837777777777778</v>
      </c>
      <c r="BD2364" s="1">
        <f t="shared" si="524"/>
        <v>0.25937886178861796</v>
      </c>
      <c r="BE2364" s="1" t="e">
        <f t="shared" si="525"/>
        <v>#N/A</v>
      </c>
      <c r="BF2364" s="2" t="e">
        <f t="shared" si="526"/>
        <v>#N/A</v>
      </c>
      <c r="BG2364" s="1" t="e">
        <f t="shared" si="527"/>
        <v>#N/A</v>
      </c>
      <c r="BH2364" s="1">
        <f t="shared" si="528"/>
        <v>0.22309539312333779</v>
      </c>
      <c r="BI2364" s="2" t="e">
        <f t="shared" si="529"/>
        <v>#N/A</v>
      </c>
      <c r="BJ2364" s="1" t="e">
        <f t="shared" si="530"/>
        <v>#N/A</v>
      </c>
      <c r="BK2364" s="1" t="e">
        <f t="shared" si="531"/>
        <v>#N/A</v>
      </c>
    </row>
    <row r="2365" spans="1:63">
      <c r="A2365" t="s">
        <v>176</v>
      </c>
      <c r="B2365">
        <v>2002</v>
      </c>
      <c r="C2365" s="1">
        <v>0.16512093023255814</v>
      </c>
      <c r="D2365" s="1">
        <v>0.5</v>
      </c>
      <c r="E2365" s="1">
        <v>0</v>
      </c>
      <c r="F2365" s="1">
        <v>0.52500000000000002</v>
      </c>
      <c r="G2365" s="1">
        <v>0</v>
      </c>
      <c r="H2365" s="1">
        <v>0</v>
      </c>
      <c r="I2365" s="2">
        <v>0.23600000000000002</v>
      </c>
      <c r="J2365" s="1">
        <v>6.3199999999999895E-2</v>
      </c>
      <c r="K2365" s="1">
        <v>1</v>
      </c>
      <c r="L2365" s="2">
        <v>0.08</v>
      </c>
      <c r="M2365" s="2">
        <v>1</v>
      </c>
      <c r="N2365" s="1">
        <v>0</v>
      </c>
      <c r="O2365" s="2">
        <v>6.7499999999999991E-2</v>
      </c>
      <c r="P2365" s="1">
        <v>0.94079999999999997</v>
      </c>
      <c r="Q2365" s="1">
        <v>5.62731707317079E-2</v>
      </c>
      <c r="R2365" s="3">
        <v>0.110144928</v>
      </c>
      <c r="S2365" s="1">
        <v>0</v>
      </c>
      <c r="T2365" s="2">
        <v>0.5</v>
      </c>
      <c r="U2365" s="1">
        <v>0</v>
      </c>
      <c r="V2365" s="1">
        <v>0</v>
      </c>
      <c r="W2365" s="1">
        <v>0</v>
      </c>
      <c r="X2365" s="1">
        <v>0</v>
      </c>
      <c r="Y2365" s="2">
        <v>0</v>
      </c>
      <c r="Z2365" s="1">
        <v>0</v>
      </c>
      <c r="AA2365" s="1" t="e">
        <v>#N/A</v>
      </c>
      <c r="AB2365" s="2">
        <v>0.75079743839706536</v>
      </c>
      <c r="AC2365" s="2">
        <v>0.75509286401536602</v>
      </c>
      <c r="AD2365" s="1">
        <v>0.67021986793272392</v>
      </c>
      <c r="AE2365" s="1" t="e">
        <v>#N/A</v>
      </c>
      <c r="AF2365" s="1">
        <v>0.32258064516129031</v>
      </c>
      <c r="AG2365" s="4"/>
      <c r="AH2365" s="4" t="e">
        <v>#DIV/0!</v>
      </c>
      <c r="AI2365" s="4"/>
      <c r="AJ2365" s="2" t="e">
        <v>#N/A</v>
      </c>
      <c r="AK2365" s="2" t="e">
        <v>#N/A</v>
      </c>
      <c r="AL2365" s="2" t="e">
        <v>#N/A</v>
      </c>
      <c r="AM2365" s="2"/>
      <c r="AN2365" s="2" t="e">
        <v>#N/A</v>
      </c>
      <c r="AO2365" s="2" t="e">
        <v>#N/A</v>
      </c>
      <c r="AP2365" s="2" t="e">
        <v>#N/A</v>
      </c>
      <c r="AQ2365" s="2" t="e">
        <v>#N/A</v>
      </c>
      <c r="AR2365" s="2"/>
      <c r="AS2365" s="2" t="e">
        <v>#N/A</v>
      </c>
      <c r="AT2365" s="2" t="e">
        <v>#N/A</v>
      </c>
      <c r="AU2365" s="2">
        <v>0.65464047630297373</v>
      </c>
      <c r="AV2365" s="4"/>
      <c r="AW2365" s="4"/>
      <c r="AX2365" s="1">
        <f t="shared" si="518"/>
        <v>0.19835348837209302</v>
      </c>
      <c r="AY2365" s="2">
        <f t="shared" si="519"/>
        <v>0.34952857142857141</v>
      </c>
      <c r="AZ2365" s="1">
        <f t="shared" si="520"/>
        <v>0.32144361974634161</v>
      </c>
      <c r="BA2365" s="1">
        <f t="shared" si="521"/>
        <v>0</v>
      </c>
      <c r="BB2365" s="1">
        <f t="shared" si="522"/>
        <v>0.13152953980361756</v>
      </c>
      <c r="BC2365" s="1">
        <f t="shared" si="523"/>
        <v>0.2782222222222222</v>
      </c>
      <c r="BD2365" s="1">
        <f t="shared" si="524"/>
        <v>0.25937886178861796</v>
      </c>
      <c r="BE2365" s="1" t="e">
        <f t="shared" si="525"/>
        <v>#N/A</v>
      </c>
      <c r="BF2365" s="2" t="e">
        <f t="shared" si="526"/>
        <v>#N/A</v>
      </c>
      <c r="BG2365" s="1" t="e">
        <f t="shared" si="527"/>
        <v>#N/A</v>
      </c>
      <c r="BH2365" s="1">
        <f t="shared" si="528"/>
        <v>0.22304354127148587</v>
      </c>
      <c r="BI2365" s="2" t="e">
        <f t="shared" si="529"/>
        <v>#N/A</v>
      </c>
      <c r="BJ2365" s="1" t="e">
        <f t="shared" si="530"/>
        <v>#N/A</v>
      </c>
      <c r="BK2365" s="1" t="e">
        <f t="shared" si="531"/>
        <v>#N/A</v>
      </c>
    </row>
    <row r="2366" spans="1:63">
      <c r="A2366" t="s">
        <v>176</v>
      </c>
      <c r="B2366">
        <v>2003</v>
      </c>
      <c r="C2366" s="1">
        <v>0.16512093023255814</v>
      </c>
      <c r="D2366" s="1">
        <v>0.5</v>
      </c>
      <c r="E2366" s="1">
        <v>0</v>
      </c>
      <c r="F2366" s="1">
        <v>0.52500000000000002</v>
      </c>
      <c r="G2366" s="1">
        <v>0</v>
      </c>
      <c r="H2366" s="1">
        <v>0</v>
      </c>
      <c r="I2366" s="2">
        <v>0.23600000000000002</v>
      </c>
      <c r="J2366" s="1">
        <v>6.1800000000000105E-2</v>
      </c>
      <c r="K2366" s="1">
        <v>1</v>
      </c>
      <c r="L2366" s="2">
        <v>0.08</v>
      </c>
      <c r="M2366" s="2">
        <v>1</v>
      </c>
      <c r="N2366" s="1">
        <v>0</v>
      </c>
      <c r="O2366" s="2">
        <v>6.7499999999999991E-2</v>
      </c>
      <c r="P2366" s="1">
        <v>0.94079999999999997</v>
      </c>
      <c r="Q2366" s="1">
        <v>5.62731707317079E-2</v>
      </c>
      <c r="R2366" s="3">
        <v>0.110144928</v>
      </c>
      <c r="S2366" s="1">
        <v>0</v>
      </c>
      <c r="T2366" s="2">
        <v>0.5</v>
      </c>
      <c r="U2366" s="1">
        <v>0</v>
      </c>
      <c r="V2366" s="1">
        <v>0</v>
      </c>
      <c r="W2366" s="1">
        <v>0</v>
      </c>
      <c r="X2366" s="1">
        <v>0</v>
      </c>
      <c r="Y2366" s="2">
        <v>0</v>
      </c>
      <c r="Z2366" s="1">
        <v>0</v>
      </c>
      <c r="AA2366" s="1" t="e">
        <v>#N/A</v>
      </c>
      <c r="AB2366" s="2">
        <v>0.74587984167351196</v>
      </c>
      <c r="AC2366" s="2">
        <v>0.74114510208377005</v>
      </c>
      <c r="AD2366" s="1">
        <v>0.65733102459564086</v>
      </c>
      <c r="AE2366" s="1" t="e">
        <v>#N/A</v>
      </c>
      <c r="AF2366" s="1">
        <v>0.38709677419354838</v>
      </c>
      <c r="AG2366" s="4"/>
      <c r="AH2366" s="4" t="e">
        <v>#DIV/0!</v>
      </c>
      <c r="AI2366" s="4"/>
      <c r="AJ2366" s="2" t="e">
        <v>#N/A</v>
      </c>
      <c r="AK2366" s="2" t="e">
        <v>#N/A</v>
      </c>
      <c r="AL2366" s="2" t="e">
        <v>#N/A</v>
      </c>
      <c r="AM2366" s="2"/>
      <c r="AN2366" s="2" t="e">
        <v>#N/A</v>
      </c>
      <c r="AO2366" s="2" t="e">
        <v>#N/A</v>
      </c>
      <c r="AP2366" s="2" t="e">
        <v>#N/A</v>
      </c>
      <c r="AQ2366" s="2" t="e">
        <v>#N/A</v>
      </c>
      <c r="AR2366" s="2"/>
      <c r="AS2366" s="2" t="e">
        <v>#N/A</v>
      </c>
      <c r="AT2366" s="2" t="e">
        <v>#N/A</v>
      </c>
      <c r="AU2366" s="2">
        <v>0.65779640431880948</v>
      </c>
      <c r="AV2366" s="4"/>
      <c r="AW2366" s="4"/>
      <c r="AX2366" s="1">
        <f t="shared" si="518"/>
        <v>0.19835348837209302</v>
      </c>
      <c r="AY2366" s="2">
        <f t="shared" si="519"/>
        <v>0.34932857142857143</v>
      </c>
      <c r="AZ2366" s="1">
        <f t="shared" si="520"/>
        <v>0.32144361974634161</v>
      </c>
      <c r="BA2366" s="1">
        <f t="shared" si="521"/>
        <v>0</v>
      </c>
      <c r="BB2366" s="1">
        <f t="shared" si="522"/>
        <v>0.13152953980361756</v>
      </c>
      <c r="BC2366" s="1">
        <f t="shared" si="523"/>
        <v>0.27806666666666668</v>
      </c>
      <c r="BD2366" s="1">
        <f t="shared" si="524"/>
        <v>0.25937886178861796</v>
      </c>
      <c r="BE2366" s="1" t="e">
        <f t="shared" si="525"/>
        <v>#N/A</v>
      </c>
      <c r="BF2366" s="2" t="e">
        <f t="shared" si="526"/>
        <v>#N/A</v>
      </c>
      <c r="BG2366" s="1" t="e">
        <f t="shared" si="527"/>
        <v>#N/A</v>
      </c>
      <c r="BH2366" s="1">
        <f t="shared" si="528"/>
        <v>0.22299168941963407</v>
      </c>
      <c r="BI2366" s="2" t="e">
        <f t="shared" si="529"/>
        <v>#N/A</v>
      </c>
      <c r="BJ2366" s="1" t="e">
        <f t="shared" si="530"/>
        <v>#N/A</v>
      </c>
      <c r="BK2366" s="1" t="e">
        <f t="shared" si="531"/>
        <v>#N/A</v>
      </c>
    </row>
    <row r="2367" spans="1:63">
      <c r="A2367" t="s">
        <v>176</v>
      </c>
      <c r="B2367">
        <v>2004</v>
      </c>
      <c r="C2367" s="1">
        <v>0.16512093023255814</v>
      </c>
      <c r="D2367" s="1">
        <v>0.5</v>
      </c>
      <c r="E2367" s="1">
        <v>0</v>
      </c>
      <c r="F2367" s="1">
        <v>0.52500000000000002</v>
      </c>
      <c r="G2367" s="1">
        <v>0</v>
      </c>
      <c r="H2367" s="1">
        <v>0</v>
      </c>
      <c r="I2367" s="2">
        <v>0.23600000000000002</v>
      </c>
      <c r="J2367" s="1">
        <v>6.0400000000000099E-2</v>
      </c>
      <c r="K2367" s="1">
        <v>1</v>
      </c>
      <c r="L2367" s="2">
        <v>0.08</v>
      </c>
      <c r="M2367" s="2">
        <v>1</v>
      </c>
      <c r="N2367" s="1">
        <v>0</v>
      </c>
      <c r="O2367" s="2">
        <v>6.7499999999999991E-2</v>
      </c>
      <c r="P2367" s="1">
        <v>0.94079999999999997</v>
      </c>
      <c r="Q2367" s="1">
        <v>5.62731707317079E-2</v>
      </c>
      <c r="R2367" s="3">
        <v>0.110144928</v>
      </c>
      <c r="S2367" s="1">
        <v>0</v>
      </c>
      <c r="T2367" s="2">
        <v>0.5</v>
      </c>
      <c r="U2367" s="1">
        <v>0</v>
      </c>
      <c r="V2367" s="1">
        <v>0</v>
      </c>
      <c r="W2367" s="1">
        <v>0</v>
      </c>
      <c r="X2367" s="1">
        <v>0</v>
      </c>
      <c r="Y2367" s="2">
        <v>0</v>
      </c>
      <c r="Z2367" s="1">
        <v>0</v>
      </c>
      <c r="AA2367" s="1" t="e">
        <v>#N/A</v>
      </c>
      <c r="AB2367" s="2">
        <v>0.73185929003517602</v>
      </c>
      <c r="AC2367" s="2">
        <v>0.72806953938144403</v>
      </c>
      <c r="AD2367" s="1">
        <v>0.64444218125855779</v>
      </c>
      <c r="AE2367" s="1" t="e">
        <v>#N/A</v>
      </c>
      <c r="AF2367" s="1">
        <v>0.38709677419354838</v>
      </c>
      <c r="AG2367" s="4"/>
      <c r="AH2367" s="4" t="e">
        <v>#DIV/0!</v>
      </c>
      <c r="AI2367" s="4">
        <v>29457</v>
      </c>
      <c r="AJ2367" s="2" t="e">
        <v>#N/A</v>
      </c>
      <c r="AK2367" s="2" t="e">
        <v>#N/A</v>
      </c>
      <c r="AL2367" s="2" t="e">
        <v>#N/A</v>
      </c>
      <c r="AM2367" s="2"/>
      <c r="AN2367" s="2" t="e">
        <v>#N/A</v>
      </c>
      <c r="AO2367" s="2" t="e">
        <v>#N/A</v>
      </c>
      <c r="AP2367" s="2" t="e">
        <v>#N/A</v>
      </c>
      <c r="AQ2367" s="2" t="e">
        <v>#N/A</v>
      </c>
      <c r="AR2367" s="2"/>
      <c r="AS2367" s="2" t="e">
        <v>#N/A</v>
      </c>
      <c r="AT2367" s="2" t="e">
        <v>#N/A</v>
      </c>
      <c r="AU2367" s="2">
        <v>0.66311581605121361</v>
      </c>
      <c r="AV2367" s="4"/>
      <c r="AW2367" s="4"/>
      <c r="AX2367" s="1">
        <f t="shared" si="518"/>
        <v>0.19835348837209302</v>
      </c>
      <c r="AY2367" s="2">
        <f t="shared" si="519"/>
        <v>0.34912857142857145</v>
      </c>
      <c r="AZ2367" s="1">
        <f t="shared" si="520"/>
        <v>0.32144361974634161</v>
      </c>
      <c r="BA2367" s="1">
        <f t="shared" si="521"/>
        <v>0</v>
      </c>
      <c r="BB2367" s="1">
        <f t="shared" si="522"/>
        <v>0.13152953980361756</v>
      </c>
      <c r="BC2367" s="1">
        <f t="shared" si="523"/>
        <v>0.27791111111111111</v>
      </c>
      <c r="BD2367" s="1">
        <f t="shared" si="524"/>
        <v>0.25937886178861796</v>
      </c>
      <c r="BE2367" s="1" t="e">
        <f t="shared" si="525"/>
        <v>#N/A</v>
      </c>
      <c r="BF2367" s="2" t="e">
        <f t="shared" si="526"/>
        <v>#N/A</v>
      </c>
      <c r="BG2367" s="1" t="e">
        <f t="shared" si="527"/>
        <v>#N/A</v>
      </c>
      <c r="BH2367" s="1">
        <f t="shared" si="528"/>
        <v>0.22293983756778224</v>
      </c>
      <c r="BI2367" s="2" t="e">
        <f t="shared" si="529"/>
        <v>#N/A</v>
      </c>
      <c r="BJ2367" s="1" t="e">
        <f t="shared" si="530"/>
        <v>#N/A</v>
      </c>
      <c r="BK2367" s="1" t="e">
        <f t="shared" si="531"/>
        <v>#N/A</v>
      </c>
    </row>
    <row r="2368" spans="1:63">
      <c r="A2368" t="s">
        <v>176</v>
      </c>
      <c r="B2368">
        <v>2005</v>
      </c>
      <c r="C2368" s="1">
        <v>0.16512093023255814</v>
      </c>
      <c r="D2368" s="1">
        <v>0.5</v>
      </c>
      <c r="E2368" s="1">
        <v>0</v>
      </c>
      <c r="F2368" s="1">
        <v>0.52500000000000002</v>
      </c>
      <c r="G2368" s="1">
        <v>0</v>
      </c>
      <c r="H2368" s="1">
        <v>0</v>
      </c>
      <c r="I2368" s="2">
        <v>0.23600000000000002</v>
      </c>
      <c r="J2368" s="1">
        <v>5.9000000000000101E-2</v>
      </c>
      <c r="K2368" s="1">
        <v>1</v>
      </c>
      <c r="L2368" s="2">
        <v>0.08</v>
      </c>
      <c r="M2368" s="2">
        <v>1</v>
      </c>
      <c r="N2368" s="1">
        <v>0</v>
      </c>
      <c r="O2368" s="2">
        <v>6.7499999999999991E-2</v>
      </c>
      <c r="P2368" s="1">
        <v>0.94079999999999997</v>
      </c>
      <c r="Q2368" s="1">
        <v>5.62731707317079E-2</v>
      </c>
      <c r="R2368" s="3">
        <v>0.110144928</v>
      </c>
      <c r="S2368" s="1">
        <v>0</v>
      </c>
      <c r="T2368" s="2">
        <v>0.5</v>
      </c>
      <c r="U2368" s="1">
        <v>0</v>
      </c>
      <c r="V2368" s="1">
        <v>0</v>
      </c>
      <c r="W2368" s="1">
        <v>0</v>
      </c>
      <c r="X2368" s="1">
        <v>0</v>
      </c>
      <c r="Y2368" s="2">
        <v>0</v>
      </c>
      <c r="Z2368" s="1">
        <v>0</v>
      </c>
      <c r="AA2368" s="1" t="e">
        <v>#N/A</v>
      </c>
      <c r="AB2368" s="2">
        <v>0.72619851214634001</v>
      </c>
      <c r="AC2368" s="2">
        <v>0.72671318243088801</v>
      </c>
      <c r="AD2368" s="1">
        <v>0.63867661736008674</v>
      </c>
      <c r="AE2368" s="1" t="e">
        <v>#N/A</v>
      </c>
      <c r="AF2368" s="1">
        <v>0.41935483870967744</v>
      </c>
      <c r="AG2368" s="4"/>
      <c r="AH2368" s="4" t="e">
        <v>#DIV/0!</v>
      </c>
      <c r="AI2368" s="4">
        <v>29836</v>
      </c>
      <c r="AJ2368" s="2" t="e">
        <v>#N/A</v>
      </c>
      <c r="AK2368" s="2" t="e">
        <v>#N/A</v>
      </c>
      <c r="AL2368" s="2" t="e">
        <v>#N/A</v>
      </c>
      <c r="AM2368" s="2"/>
      <c r="AN2368" s="2" t="e">
        <v>#N/A</v>
      </c>
      <c r="AO2368" s="2" t="e">
        <v>#N/A</v>
      </c>
      <c r="AP2368" s="2" t="e">
        <v>#N/A</v>
      </c>
      <c r="AQ2368" s="2" t="e">
        <v>#N/A</v>
      </c>
      <c r="AR2368" s="2"/>
      <c r="AS2368" s="2" t="e">
        <v>#N/A</v>
      </c>
      <c r="AT2368" s="2" t="e">
        <v>#N/A</v>
      </c>
      <c r="AU2368" s="2">
        <v>0.64092557391453631</v>
      </c>
      <c r="AV2368" s="4"/>
      <c r="AW2368" s="4"/>
      <c r="AX2368" s="1">
        <f t="shared" si="518"/>
        <v>0.19835348837209302</v>
      </c>
      <c r="AY2368" s="2">
        <f t="shared" si="519"/>
        <v>0.34892857142857142</v>
      </c>
      <c r="AZ2368" s="1">
        <f t="shared" si="520"/>
        <v>0.32144361974634161</v>
      </c>
      <c r="BA2368" s="1">
        <f t="shared" si="521"/>
        <v>0</v>
      </c>
      <c r="BB2368" s="1">
        <f t="shared" si="522"/>
        <v>0.13152953980361756</v>
      </c>
      <c r="BC2368" s="1">
        <f t="shared" si="523"/>
        <v>0.27775555555555553</v>
      </c>
      <c r="BD2368" s="1">
        <f t="shared" si="524"/>
        <v>0.25937886178861796</v>
      </c>
      <c r="BE2368" s="1" t="e">
        <f t="shared" si="525"/>
        <v>#N/A</v>
      </c>
      <c r="BF2368" s="2" t="e">
        <f t="shared" si="526"/>
        <v>#N/A</v>
      </c>
      <c r="BG2368" s="1" t="e">
        <f t="shared" si="527"/>
        <v>#N/A</v>
      </c>
      <c r="BH2368" s="1">
        <f t="shared" si="528"/>
        <v>0.22288798571593035</v>
      </c>
      <c r="BI2368" s="2" t="e">
        <f t="shared" si="529"/>
        <v>#N/A</v>
      </c>
      <c r="BJ2368" s="1" t="e">
        <f t="shared" si="530"/>
        <v>#N/A</v>
      </c>
      <c r="BK2368" s="1" t="e">
        <f t="shared" si="531"/>
        <v>#N/A</v>
      </c>
    </row>
    <row r="2369" spans="1:63">
      <c r="A2369" t="s">
        <v>176</v>
      </c>
      <c r="B2369">
        <v>2006</v>
      </c>
      <c r="C2369" s="1">
        <v>0.16512093023255814</v>
      </c>
      <c r="D2369" s="1">
        <v>0.5</v>
      </c>
      <c r="E2369" s="1">
        <v>0</v>
      </c>
      <c r="F2369" s="1">
        <v>0.52500000000000002</v>
      </c>
      <c r="G2369" s="1">
        <v>0</v>
      </c>
      <c r="H2369" s="1">
        <v>0</v>
      </c>
      <c r="I2369" s="2">
        <v>0.23600000000000002</v>
      </c>
      <c r="J2369" s="1">
        <v>5.8600000000000006E-2</v>
      </c>
      <c r="K2369" s="1">
        <v>1</v>
      </c>
      <c r="L2369" s="2">
        <v>0.08</v>
      </c>
      <c r="M2369" s="2">
        <v>1</v>
      </c>
      <c r="N2369" s="1">
        <v>0</v>
      </c>
      <c r="O2369" s="2">
        <v>6.7499999999999991E-2</v>
      </c>
      <c r="P2369" s="1">
        <v>0.94079999999999997</v>
      </c>
      <c r="Q2369" s="1">
        <v>5.62731707317079E-2</v>
      </c>
      <c r="R2369" s="3">
        <v>0.110144928</v>
      </c>
      <c r="S2369" s="1">
        <v>0</v>
      </c>
      <c r="T2369" s="2">
        <v>0.5</v>
      </c>
      <c r="U2369" s="1">
        <v>0</v>
      </c>
      <c r="V2369" s="1">
        <v>0</v>
      </c>
      <c r="W2369" s="1">
        <v>0</v>
      </c>
      <c r="X2369" s="1">
        <v>0</v>
      </c>
      <c r="Y2369" s="2">
        <v>0</v>
      </c>
      <c r="Z2369" s="1">
        <v>0</v>
      </c>
      <c r="AA2369" s="1" t="e">
        <v>#N/A</v>
      </c>
      <c r="AB2369" s="2">
        <v>0.72293388753086796</v>
      </c>
      <c r="AC2369" s="2">
        <v>0.73396762943361593</v>
      </c>
      <c r="AD2369" s="1">
        <v>0.64014783402538555</v>
      </c>
      <c r="AE2369" s="1" t="e">
        <v>#N/A</v>
      </c>
      <c r="AF2369" s="1">
        <v>0.38709677419354838</v>
      </c>
      <c r="AG2369" s="4"/>
      <c r="AH2369" s="4" t="e">
        <v>#DIV/0!</v>
      </c>
      <c r="AI2369" s="4">
        <v>30184</v>
      </c>
      <c r="AJ2369" s="2" t="e">
        <v>#N/A</v>
      </c>
      <c r="AK2369" s="2" t="e">
        <v>#N/A</v>
      </c>
      <c r="AL2369" s="2" t="e">
        <v>#N/A</v>
      </c>
      <c r="AM2369" s="2"/>
      <c r="AN2369" s="2" t="e">
        <v>#N/A</v>
      </c>
      <c r="AO2369" s="2" t="e">
        <v>#N/A</v>
      </c>
      <c r="AP2369" s="2" t="e">
        <v>#N/A</v>
      </c>
      <c r="AQ2369" s="2" t="e">
        <v>#N/A</v>
      </c>
      <c r="AR2369" s="2"/>
      <c r="AS2369" s="2" t="e">
        <v>#N/A</v>
      </c>
      <c r="AT2369" s="2" t="e">
        <v>#N/A</v>
      </c>
      <c r="AU2369" s="2">
        <v>0.68343731473731928</v>
      </c>
      <c r="AV2369" s="4"/>
      <c r="AW2369" s="4"/>
      <c r="AX2369" s="1">
        <f t="shared" si="518"/>
        <v>0.19835348837209302</v>
      </c>
      <c r="AY2369" s="2">
        <f t="shared" si="519"/>
        <v>0.34887142857142855</v>
      </c>
      <c r="AZ2369" s="1">
        <f t="shared" si="520"/>
        <v>0.32144361974634161</v>
      </c>
      <c r="BA2369" s="1">
        <f t="shared" si="521"/>
        <v>0</v>
      </c>
      <c r="BB2369" s="1">
        <f t="shared" si="522"/>
        <v>0.13152953980361756</v>
      </c>
      <c r="BC2369" s="1">
        <f t="shared" si="523"/>
        <v>0.27771111111111113</v>
      </c>
      <c r="BD2369" s="1">
        <f t="shared" si="524"/>
        <v>0.25937886178861796</v>
      </c>
      <c r="BE2369" s="1" t="e">
        <f t="shared" si="525"/>
        <v>#N/A</v>
      </c>
      <c r="BF2369" s="2" t="e">
        <f t="shared" si="526"/>
        <v>#N/A</v>
      </c>
      <c r="BG2369" s="1" t="e">
        <f t="shared" si="527"/>
        <v>#N/A</v>
      </c>
      <c r="BH2369" s="1">
        <f t="shared" si="528"/>
        <v>0.22287317090111558</v>
      </c>
      <c r="BI2369" s="2" t="e">
        <f t="shared" si="529"/>
        <v>#N/A</v>
      </c>
      <c r="BJ2369" s="1" t="e">
        <f t="shared" si="530"/>
        <v>#N/A</v>
      </c>
      <c r="BK2369" s="1" t="e">
        <f t="shared" si="531"/>
        <v>#N/A</v>
      </c>
    </row>
    <row r="2370" spans="1:63">
      <c r="A2370" t="s">
        <v>176</v>
      </c>
      <c r="B2370">
        <v>2007</v>
      </c>
      <c r="C2370" s="1">
        <v>0.16512093023255814</v>
      </c>
      <c r="D2370" s="1">
        <v>0.5</v>
      </c>
      <c r="E2370" s="1">
        <v>0</v>
      </c>
      <c r="F2370" s="1">
        <v>0.52500000000000002</v>
      </c>
      <c r="G2370" s="1">
        <v>0</v>
      </c>
      <c r="H2370" s="1">
        <v>0</v>
      </c>
      <c r="I2370" s="2">
        <v>0.23600000000000002</v>
      </c>
      <c r="J2370" s="1">
        <v>5.8199999999999898E-2</v>
      </c>
      <c r="K2370" s="1">
        <v>1</v>
      </c>
      <c r="L2370" s="2">
        <v>0.08</v>
      </c>
      <c r="M2370" s="2">
        <v>1</v>
      </c>
      <c r="N2370" s="1">
        <v>0</v>
      </c>
      <c r="O2370" s="2">
        <v>6.7499999999999991E-2</v>
      </c>
      <c r="P2370" s="1">
        <v>0.94079999999999997</v>
      </c>
      <c r="Q2370" s="1">
        <v>5.62731707317079E-2</v>
      </c>
      <c r="R2370" s="3">
        <v>0.110144928</v>
      </c>
      <c r="S2370" s="1">
        <v>0</v>
      </c>
      <c r="T2370" s="2">
        <v>0.5</v>
      </c>
      <c r="U2370" s="1">
        <v>0</v>
      </c>
      <c r="V2370" s="1">
        <v>0</v>
      </c>
      <c r="W2370" s="1">
        <v>0</v>
      </c>
      <c r="X2370" s="1">
        <v>0</v>
      </c>
      <c r="Y2370" s="2">
        <v>0</v>
      </c>
      <c r="Z2370" s="1">
        <v>0</v>
      </c>
      <c r="AA2370" s="1" t="e">
        <v>#N/A</v>
      </c>
      <c r="AB2370" s="2">
        <v>0.73484054785608999</v>
      </c>
      <c r="AC2370" s="2">
        <v>0.72216525338371995</v>
      </c>
      <c r="AD2370" s="1">
        <v>0.63585495240171552</v>
      </c>
      <c r="AE2370" s="1" t="e">
        <v>#N/A</v>
      </c>
      <c r="AF2370" s="1">
        <v>0.35483870967741937</v>
      </c>
      <c r="AG2370" s="4"/>
      <c r="AH2370" s="4" t="e">
        <v>#DIV/0!</v>
      </c>
      <c r="AI2370" s="4">
        <v>30580</v>
      </c>
      <c r="AJ2370" s="2" t="e">
        <v>#N/A</v>
      </c>
      <c r="AK2370" s="2" t="e">
        <v>#N/A</v>
      </c>
      <c r="AL2370" s="2" t="e">
        <v>#N/A</v>
      </c>
      <c r="AM2370" s="2"/>
      <c r="AN2370" s="2" t="e">
        <v>#N/A</v>
      </c>
      <c r="AO2370" s="2" t="e">
        <v>#N/A</v>
      </c>
      <c r="AP2370" s="2" t="e">
        <v>#N/A</v>
      </c>
      <c r="AQ2370" s="2" t="e">
        <v>#N/A</v>
      </c>
      <c r="AR2370" s="2"/>
      <c r="AS2370" s="2" t="e">
        <v>#N/A</v>
      </c>
      <c r="AT2370" s="2" t="e">
        <v>#N/A</v>
      </c>
      <c r="AU2370" s="2">
        <v>0.66898235315978061</v>
      </c>
      <c r="AV2370" s="4"/>
      <c r="AW2370" s="4"/>
      <c r="AX2370" s="1">
        <f t="shared" si="518"/>
        <v>0.19835348837209302</v>
      </c>
      <c r="AY2370" s="2">
        <f t="shared" si="519"/>
        <v>0.34881428571428569</v>
      </c>
      <c r="AZ2370" s="1">
        <f t="shared" si="520"/>
        <v>0.32144361974634161</v>
      </c>
      <c r="BA2370" s="1">
        <f t="shared" si="521"/>
        <v>0</v>
      </c>
      <c r="BB2370" s="1">
        <f t="shared" si="522"/>
        <v>0.13152953980361756</v>
      </c>
      <c r="BC2370" s="1">
        <f t="shared" si="523"/>
        <v>0.27766666666666662</v>
      </c>
      <c r="BD2370" s="1">
        <f t="shared" si="524"/>
        <v>0.25937886178861796</v>
      </c>
      <c r="BE2370" s="1" t="e">
        <f t="shared" si="525"/>
        <v>#N/A</v>
      </c>
      <c r="BF2370" s="2" t="e">
        <f t="shared" si="526"/>
        <v>#N/A</v>
      </c>
      <c r="BG2370" s="1" t="e">
        <f t="shared" si="527"/>
        <v>#N/A</v>
      </c>
      <c r="BH2370" s="1">
        <f t="shared" si="528"/>
        <v>0.22285835608630075</v>
      </c>
      <c r="BI2370" s="2" t="e">
        <f t="shared" si="529"/>
        <v>#N/A</v>
      </c>
      <c r="BJ2370" s="1" t="e">
        <f t="shared" si="530"/>
        <v>#N/A</v>
      </c>
      <c r="BK2370" s="1" t="e">
        <f t="shared" si="531"/>
        <v>#N/A</v>
      </c>
    </row>
    <row r="2371" spans="1:63">
      <c r="A2371" t="s">
        <v>176</v>
      </c>
      <c r="B2371">
        <v>2008</v>
      </c>
      <c r="C2371" s="1">
        <v>0.16512093023255814</v>
      </c>
      <c r="D2371" s="1">
        <v>0.5</v>
      </c>
      <c r="E2371" s="1">
        <v>0</v>
      </c>
      <c r="F2371" s="1">
        <v>0.52500000000000002</v>
      </c>
      <c r="G2371" s="1">
        <v>0</v>
      </c>
      <c r="H2371" s="1">
        <v>0</v>
      </c>
      <c r="I2371" s="2">
        <v>0.23600000000000002</v>
      </c>
      <c r="J2371" s="1">
        <v>5.7800000000000004E-2</v>
      </c>
      <c r="K2371" s="1">
        <v>1</v>
      </c>
      <c r="L2371" s="2">
        <v>0.08</v>
      </c>
      <c r="M2371" s="2">
        <v>1</v>
      </c>
      <c r="N2371" s="1">
        <v>0</v>
      </c>
      <c r="O2371" s="2">
        <v>6.7499999999999991E-2</v>
      </c>
      <c r="P2371" s="1">
        <v>0.94079999999999997</v>
      </c>
      <c r="Q2371" s="1">
        <v>5.62731707317079E-2</v>
      </c>
      <c r="R2371" s="3">
        <v>0.110144928</v>
      </c>
      <c r="S2371" s="1">
        <v>0</v>
      </c>
      <c r="T2371" s="2">
        <v>0.5</v>
      </c>
      <c r="U2371" s="1">
        <v>0</v>
      </c>
      <c r="V2371" s="1">
        <v>0</v>
      </c>
      <c r="W2371" s="1">
        <v>0</v>
      </c>
      <c r="X2371" s="1">
        <v>0</v>
      </c>
      <c r="Y2371" s="2">
        <v>0</v>
      </c>
      <c r="Z2371" s="1">
        <v>0</v>
      </c>
      <c r="AA2371" s="1" t="e">
        <v>#N/A</v>
      </c>
      <c r="AB2371" s="2">
        <v>0.71550704303828394</v>
      </c>
      <c r="AC2371" s="2">
        <v>0.74461280977480204</v>
      </c>
      <c r="AD2371" s="1">
        <v>0.8593556980653756</v>
      </c>
      <c r="AE2371" s="1" t="e">
        <v>#N/A</v>
      </c>
      <c r="AF2371" s="1">
        <v>0.35483870967741937</v>
      </c>
      <c r="AG2371" s="4"/>
      <c r="AH2371" s="4" t="e">
        <v>#DIV/0!</v>
      </c>
      <c r="AI2371" s="4">
        <v>31031</v>
      </c>
      <c r="AJ2371" s="2" t="e">
        <v>#N/A</v>
      </c>
      <c r="AK2371" s="2" t="e">
        <v>#N/A</v>
      </c>
      <c r="AL2371" s="2" t="e">
        <v>#N/A</v>
      </c>
      <c r="AM2371" s="2"/>
      <c r="AN2371" s="2" t="e">
        <v>#N/A</v>
      </c>
      <c r="AO2371" s="2" t="e">
        <v>#N/A</v>
      </c>
      <c r="AP2371" s="2" t="e">
        <v>#N/A</v>
      </c>
      <c r="AQ2371" s="2" t="e">
        <v>#N/A</v>
      </c>
      <c r="AR2371" s="2"/>
      <c r="AS2371" s="2" t="e">
        <v>#N/A</v>
      </c>
      <c r="AT2371" s="2" t="e">
        <v>#N/A</v>
      </c>
      <c r="AU2371" s="2">
        <v>0.67954350564241128</v>
      </c>
      <c r="AV2371" s="4"/>
      <c r="AW2371" s="4"/>
      <c r="AX2371" s="1">
        <f t="shared" si="518"/>
        <v>0.19835348837209302</v>
      </c>
      <c r="AY2371" s="2">
        <f t="shared" si="519"/>
        <v>0.34875714285714288</v>
      </c>
      <c r="AZ2371" s="1">
        <f t="shared" si="520"/>
        <v>0.32144361974634161</v>
      </c>
      <c r="BA2371" s="1">
        <f t="shared" si="521"/>
        <v>0</v>
      </c>
      <c r="BB2371" s="1">
        <f t="shared" si="522"/>
        <v>0.13152953980361756</v>
      </c>
      <c r="BC2371" s="1">
        <f t="shared" si="523"/>
        <v>0.27762222222222221</v>
      </c>
      <c r="BD2371" s="1">
        <f t="shared" si="524"/>
        <v>0.25937886178861796</v>
      </c>
      <c r="BE2371" s="1" t="e">
        <f t="shared" si="525"/>
        <v>#N/A</v>
      </c>
      <c r="BF2371" s="2" t="e">
        <f t="shared" si="526"/>
        <v>#N/A</v>
      </c>
      <c r="BG2371" s="1" t="e">
        <f t="shared" si="527"/>
        <v>#N/A</v>
      </c>
      <c r="BH2371" s="1">
        <f t="shared" si="528"/>
        <v>0.2228435412714859</v>
      </c>
      <c r="BI2371" s="2" t="e">
        <f t="shared" si="529"/>
        <v>#N/A</v>
      </c>
      <c r="BJ2371" s="1" t="e">
        <f t="shared" si="530"/>
        <v>#N/A</v>
      </c>
      <c r="BK2371" s="1" t="e">
        <f t="shared" si="531"/>
        <v>#N/A</v>
      </c>
    </row>
    <row r="2372" spans="1:63">
      <c r="A2372" t="s">
        <v>176</v>
      </c>
      <c r="B2372">
        <v>2009</v>
      </c>
      <c r="C2372" s="1">
        <v>0.16512093023255814</v>
      </c>
      <c r="D2372" s="1">
        <v>0.5</v>
      </c>
      <c r="E2372" s="1">
        <v>0</v>
      </c>
      <c r="F2372" s="1">
        <v>0.52500000000000002</v>
      </c>
      <c r="G2372" s="1">
        <v>0</v>
      </c>
      <c r="H2372" s="1">
        <v>0</v>
      </c>
      <c r="I2372" s="2">
        <v>0.23600000000000002</v>
      </c>
      <c r="J2372" s="1">
        <v>5.74E-2</v>
      </c>
      <c r="K2372" s="1">
        <v>1</v>
      </c>
      <c r="L2372" s="2">
        <v>0.08</v>
      </c>
      <c r="M2372" s="2">
        <v>1</v>
      </c>
      <c r="N2372" s="1">
        <v>0</v>
      </c>
      <c r="O2372" s="2">
        <v>6.7499999999999991E-2</v>
      </c>
      <c r="P2372" s="1">
        <v>0.94079999999999997</v>
      </c>
      <c r="Q2372" s="1">
        <v>5.62731707317079E-2</v>
      </c>
      <c r="R2372" s="3">
        <v>0.110144928</v>
      </c>
      <c r="S2372" s="1">
        <v>0</v>
      </c>
      <c r="T2372" s="2">
        <v>0.5</v>
      </c>
      <c r="U2372" s="1">
        <v>0</v>
      </c>
      <c r="V2372" s="1">
        <v>0</v>
      </c>
      <c r="W2372" s="1">
        <v>0</v>
      </c>
      <c r="X2372" s="1">
        <v>0</v>
      </c>
      <c r="Y2372" s="2">
        <v>0</v>
      </c>
      <c r="Z2372" s="1">
        <v>0</v>
      </c>
      <c r="AA2372" s="1" t="e">
        <v>#N/A</v>
      </c>
      <c r="AB2372" s="2">
        <v>0.79208997570289397</v>
      </c>
      <c r="AC2372" s="2">
        <v>0.74514034210803393</v>
      </c>
      <c r="AD2372" s="1">
        <v>0.84787977064852227</v>
      </c>
      <c r="AE2372" s="1" t="e">
        <v>#N/A</v>
      </c>
      <c r="AF2372" s="1">
        <v>0.19354838709677419</v>
      </c>
      <c r="AG2372" s="4"/>
      <c r="AH2372" s="4" t="e">
        <v>#DIV/0!</v>
      </c>
      <c r="AI2372" s="4">
        <v>31451</v>
      </c>
      <c r="AJ2372" s="2" t="e">
        <v>#N/A</v>
      </c>
      <c r="AK2372" s="2" t="e">
        <v>#N/A</v>
      </c>
      <c r="AL2372" s="2" t="e">
        <v>#N/A</v>
      </c>
      <c r="AM2372" s="2"/>
      <c r="AN2372" s="2" t="e">
        <v>#N/A</v>
      </c>
      <c r="AO2372" s="2" t="e">
        <v>#N/A</v>
      </c>
      <c r="AP2372" s="2" t="e">
        <v>#N/A</v>
      </c>
      <c r="AQ2372" s="2" t="e">
        <v>#N/A</v>
      </c>
      <c r="AR2372" s="2"/>
      <c r="AS2372" s="2" t="e">
        <v>#N/A</v>
      </c>
      <c r="AT2372" s="2" t="e">
        <v>#N/A</v>
      </c>
      <c r="AU2372" s="2">
        <v>0.67735815784112585</v>
      </c>
      <c r="AV2372" s="4"/>
      <c r="AW2372" s="4"/>
      <c r="AX2372" s="1">
        <f t="shared" si="518"/>
        <v>0.19835348837209302</v>
      </c>
      <c r="AY2372" s="2">
        <f t="shared" si="519"/>
        <v>0.34870000000000001</v>
      </c>
      <c r="AZ2372" s="1">
        <f t="shared" si="520"/>
        <v>0.32144361974634161</v>
      </c>
      <c r="BA2372" s="1">
        <f t="shared" si="521"/>
        <v>0</v>
      </c>
      <c r="BB2372" s="1">
        <f t="shared" si="522"/>
        <v>0.13152953980361756</v>
      </c>
      <c r="BC2372" s="1">
        <f t="shared" si="523"/>
        <v>0.27757777777777776</v>
      </c>
      <c r="BD2372" s="1">
        <f t="shared" si="524"/>
        <v>0.25937886178861796</v>
      </c>
      <c r="BE2372" s="1" t="e">
        <f t="shared" si="525"/>
        <v>#N/A</v>
      </c>
      <c r="BF2372" s="2" t="e">
        <f t="shared" si="526"/>
        <v>#N/A</v>
      </c>
      <c r="BG2372" s="1" t="e">
        <f t="shared" si="527"/>
        <v>#N/A</v>
      </c>
      <c r="BH2372" s="1">
        <f t="shared" si="528"/>
        <v>0.22282872645667107</v>
      </c>
      <c r="BI2372" s="2" t="e">
        <f t="shared" si="529"/>
        <v>#N/A</v>
      </c>
      <c r="BJ2372" s="1" t="e">
        <f t="shared" si="530"/>
        <v>#N/A</v>
      </c>
      <c r="BK2372" s="1" t="e">
        <f t="shared" si="531"/>
        <v>#N/A</v>
      </c>
    </row>
    <row r="2373" spans="1:63">
      <c r="A2373" t="s">
        <v>176</v>
      </c>
      <c r="B2373">
        <v>2010</v>
      </c>
      <c r="C2373" s="1">
        <v>0.16512093023255814</v>
      </c>
      <c r="D2373" s="1">
        <v>0.5</v>
      </c>
      <c r="E2373" s="1">
        <v>0</v>
      </c>
      <c r="F2373" s="1">
        <v>0.52500000000000002</v>
      </c>
      <c r="G2373" s="1">
        <v>0</v>
      </c>
      <c r="H2373" s="1">
        <v>0</v>
      </c>
      <c r="I2373" s="2">
        <v>0.23600000000000002</v>
      </c>
      <c r="J2373" s="1">
        <v>5.7973999987170101E-2</v>
      </c>
      <c r="K2373" s="1">
        <v>1</v>
      </c>
      <c r="L2373" s="2">
        <v>0.08</v>
      </c>
      <c r="M2373" s="2">
        <v>1</v>
      </c>
      <c r="N2373" s="1">
        <v>0</v>
      </c>
      <c r="O2373" s="2">
        <v>6.7499999999999991E-2</v>
      </c>
      <c r="P2373" s="1">
        <v>0.94079999999999997</v>
      </c>
      <c r="Q2373" s="1">
        <v>5.62731707317079E-2</v>
      </c>
      <c r="R2373" s="3">
        <v>0.110144928</v>
      </c>
      <c r="S2373" s="1">
        <v>0</v>
      </c>
      <c r="T2373" s="2">
        <v>0.5</v>
      </c>
      <c r="U2373" s="1">
        <v>0</v>
      </c>
      <c r="V2373" s="1">
        <v>0</v>
      </c>
      <c r="W2373" s="1">
        <v>0</v>
      </c>
      <c r="X2373" s="1">
        <v>0</v>
      </c>
      <c r="Y2373" s="2">
        <v>0</v>
      </c>
      <c r="Z2373" s="1">
        <v>0</v>
      </c>
      <c r="AA2373" s="1" t="e">
        <v>#N/A</v>
      </c>
      <c r="AB2373" s="2">
        <v>0.79501087539463566</v>
      </c>
      <c r="AC2373" s="2">
        <v>0.74759174547432117</v>
      </c>
      <c r="AD2373" s="1">
        <v>0.8563585681654915</v>
      </c>
      <c r="AE2373" s="1" t="e">
        <v>#N/A</v>
      </c>
      <c r="AF2373" s="1">
        <v>0.19354838709677419</v>
      </c>
      <c r="AG2373" s="4"/>
      <c r="AH2373" s="4" t="e">
        <v>#DIV/0!</v>
      </c>
      <c r="AI2373" s="4"/>
      <c r="AJ2373" s="2" t="e">
        <v>#N/A</v>
      </c>
      <c r="AK2373" s="2" t="e">
        <v>#N/A</v>
      </c>
      <c r="AL2373" s="2" t="e">
        <v>#N/A</v>
      </c>
      <c r="AM2373" s="2"/>
      <c r="AN2373" s="2" t="e">
        <v>#N/A</v>
      </c>
      <c r="AO2373" s="2" t="e">
        <v>#N/A</v>
      </c>
      <c r="AP2373" s="2" t="e">
        <v>#N/A</v>
      </c>
      <c r="AQ2373" s="2" t="e">
        <v>#N/A</v>
      </c>
      <c r="AR2373" s="2"/>
      <c r="AS2373" s="2" t="e">
        <v>#N/A</v>
      </c>
      <c r="AT2373" s="2" t="e">
        <v>#N/A</v>
      </c>
      <c r="AU2373" s="2">
        <v>0.67558457630235724</v>
      </c>
      <c r="AV2373" s="4"/>
      <c r="AW2373" s="4"/>
      <c r="AX2373" s="1">
        <f t="shared" si="518"/>
        <v>0.19835348837209302</v>
      </c>
      <c r="AY2373" s="2">
        <f t="shared" si="519"/>
        <v>0.34878199999816717</v>
      </c>
      <c r="AZ2373" s="1">
        <f t="shared" si="520"/>
        <v>0.32144361974634161</v>
      </c>
      <c r="BA2373" s="1">
        <f t="shared" si="521"/>
        <v>0</v>
      </c>
      <c r="BB2373" s="1">
        <f t="shared" si="522"/>
        <v>0.13152953980361756</v>
      </c>
      <c r="BC2373" s="1">
        <f t="shared" si="523"/>
        <v>0.27764155555413</v>
      </c>
      <c r="BD2373" s="1">
        <f t="shared" si="524"/>
        <v>0.25937886178861796</v>
      </c>
      <c r="BE2373" s="1" t="e">
        <f t="shared" si="525"/>
        <v>#N/A</v>
      </c>
      <c r="BF2373" s="2" t="e">
        <f t="shared" si="526"/>
        <v>#N/A</v>
      </c>
      <c r="BG2373" s="1" t="e">
        <f t="shared" si="527"/>
        <v>#N/A</v>
      </c>
      <c r="BH2373" s="1">
        <f t="shared" si="528"/>
        <v>0.2228499857154552</v>
      </c>
      <c r="BI2373" s="2" t="e">
        <f t="shared" si="529"/>
        <v>#N/A</v>
      </c>
      <c r="BJ2373" s="1" t="e">
        <f t="shared" si="530"/>
        <v>#N/A</v>
      </c>
      <c r="BK2373" s="1" t="e">
        <f t="shared" si="531"/>
        <v>#N/A</v>
      </c>
    </row>
    <row r="2374" spans="1:63">
      <c r="A2374" t="s">
        <v>177</v>
      </c>
      <c r="B2374">
        <v>1995</v>
      </c>
      <c r="C2374" s="1">
        <v>0.56146163873370569</v>
      </c>
      <c r="D2374" s="1">
        <v>3.2109999999999999E-3</v>
      </c>
      <c r="E2374" s="1">
        <v>0.25</v>
      </c>
      <c r="F2374" s="1">
        <v>0.15000000000000002</v>
      </c>
      <c r="G2374" s="1">
        <v>0.28533333333333333</v>
      </c>
      <c r="H2374" s="1">
        <v>0.8</v>
      </c>
      <c r="I2374" s="2">
        <v>0.62008333333333332</v>
      </c>
      <c r="J2374" s="1">
        <v>0.51400000000000001</v>
      </c>
      <c r="K2374" s="1">
        <v>1</v>
      </c>
      <c r="L2374" s="2">
        <v>0.08</v>
      </c>
      <c r="M2374" s="2">
        <v>0.73</v>
      </c>
      <c r="N2374" s="1">
        <v>0.2089999995753169</v>
      </c>
      <c r="O2374" s="2">
        <v>0.20749999999999999</v>
      </c>
      <c r="P2374" s="1">
        <v>0.88600000000000001</v>
      </c>
      <c r="Q2374" s="1">
        <v>0.44135999999999997</v>
      </c>
      <c r="R2374" s="3">
        <v>0.60064585599999998</v>
      </c>
      <c r="S2374" s="1">
        <v>0.32571193349999999</v>
      </c>
      <c r="T2374" s="2">
        <v>0.5</v>
      </c>
      <c r="U2374" s="1">
        <v>0.75</v>
      </c>
      <c r="V2374" s="1">
        <v>0.26040545514607499</v>
      </c>
      <c r="W2374" s="1">
        <v>0.51500000000000001</v>
      </c>
      <c r="X2374" s="1">
        <v>0</v>
      </c>
      <c r="Y2374" s="2">
        <v>0</v>
      </c>
      <c r="Z2374" s="1">
        <v>0.31999999999999995</v>
      </c>
      <c r="AA2374" s="1">
        <v>0.31536000274121762</v>
      </c>
      <c r="AB2374" s="2">
        <v>0.7119548519485045</v>
      </c>
      <c r="AC2374" s="2">
        <v>0.60389469804870843</v>
      </c>
      <c r="AD2374" s="1">
        <v>1.7283916537673579E-2</v>
      </c>
      <c r="AE2374" s="1">
        <v>5.8150571428571433E-2</v>
      </c>
      <c r="AF2374" s="1">
        <v>0.4838709677419355</v>
      </c>
      <c r="AG2374" s="4"/>
      <c r="AH2374" s="4">
        <v>248</v>
      </c>
      <c r="AI2374" s="4">
        <v>127935</v>
      </c>
      <c r="AJ2374" s="2" t="e">
        <v>#N/A</v>
      </c>
      <c r="AK2374" s="2" t="e">
        <v>#N/A</v>
      </c>
      <c r="AL2374" s="2" t="e">
        <v>#N/A</v>
      </c>
      <c r="AM2374" s="2"/>
      <c r="AN2374" s="2" t="e">
        <v>#N/A</v>
      </c>
      <c r="AO2374" s="2" t="e">
        <v>#N/A</v>
      </c>
      <c r="AP2374" s="2" t="e">
        <v>#N/A</v>
      </c>
      <c r="AQ2374" s="2" t="e">
        <v>#N/A</v>
      </c>
      <c r="AR2374" s="2"/>
      <c r="AS2374" s="2" t="e">
        <v>#N/A</v>
      </c>
      <c r="AT2374" s="2">
        <v>0.4143169692565431</v>
      </c>
      <c r="AU2374" s="2">
        <v>0.43672052952374429</v>
      </c>
      <c r="AV2374" s="4"/>
      <c r="AW2374" s="4"/>
      <c r="AX2374" s="1">
        <f t="shared" si="518"/>
        <v>0.34166766201117316</v>
      </c>
      <c r="AY2374" s="2">
        <f t="shared" si="519"/>
        <v>0.48008333327266434</v>
      </c>
      <c r="AZ2374" s="1">
        <f t="shared" si="520"/>
        <v>0.55074355789999996</v>
      </c>
      <c r="BA2374" s="1">
        <f t="shared" si="521"/>
        <v>0.30756757585767919</v>
      </c>
      <c r="BB2374" s="1">
        <f t="shared" si="522"/>
        <v>0.38718786978522657</v>
      </c>
      <c r="BC2374" s="1">
        <f t="shared" si="523"/>
        <v>0.369406857997712</v>
      </c>
      <c r="BD2374" s="1">
        <f t="shared" si="524"/>
        <v>0.53339333326255278</v>
      </c>
      <c r="BE2374" s="1" t="e">
        <f t="shared" si="525"/>
        <v>#N/A</v>
      </c>
      <c r="BF2374" s="2">
        <f t="shared" si="526"/>
        <v>0.17301665192537563</v>
      </c>
      <c r="BG2374" s="1" t="e">
        <f t="shared" si="527"/>
        <v>#N/A</v>
      </c>
      <c r="BH2374" s="1">
        <f t="shared" si="528"/>
        <v>0.42999602034849715</v>
      </c>
      <c r="BI2374" s="2" t="e">
        <f t="shared" si="529"/>
        <v>#N/A</v>
      </c>
      <c r="BJ2374" s="1" t="e">
        <f t="shared" si="530"/>
        <v>#N/A</v>
      </c>
      <c r="BK2374" s="1" t="e">
        <f t="shared" si="531"/>
        <v>#N/A</v>
      </c>
    </row>
    <row r="2375" spans="1:63">
      <c r="A2375" t="s">
        <v>177</v>
      </c>
      <c r="B2375">
        <v>1996</v>
      </c>
      <c r="C2375" s="1">
        <v>0.56146163873370569</v>
      </c>
      <c r="D2375" s="1">
        <v>3.2109999999999999E-3</v>
      </c>
      <c r="E2375" s="1">
        <v>0.24199999999999999</v>
      </c>
      <c r="F2375" s="1">
        <v>0.15000000000000002</v>
      </c>
      <c r="G2375" s="1">
        <v>0.28533333333333333</v>
      </c>
      <c r="H2375" s="1">
        <v>0.79800000000000004</v>
      </c>
      <c r="I2375" s="2">
        <v>0.62008333333333332</v>
      </c>
      <c r="J2375" s="1">
        <v>0.50439999999999996</v>
      </c>
      <c r="K2375" s="1">
        <v>1</v>
      </c>
      <c r="L2375" s="2">
        <v>0.08</v>
      </c>
      <c r="M2375" s="2">
        <v>0.77</v>
      </c>
      <c r="N2375" s="1">
        <v>0.20519999966025351</v>
      </c>
      <c r="O2375" s="2">
        <v>0.20749999999999999</v>
      </c>
      <c r="P2375" s="1">
        <v>0.88600000000000001</v>
      </c>
      <c r="Q2375" s="1">
        <v>0.43868536585366003</v>
      </c>
      <c r="R2375" s="3">
        <v>0.60064585599999998</v>
      </c>
      <c r="S2375" s="1">
        <v>0.40421799479999998</v>
      </c>
      <c r="T2375" s="2">
        <v>0.5</v>
      </c>
      <c r="U2375" s="1">
        <v>0.75</v>
      </c>
      <c r="V2375" s="1">
        <v>0.26040545514607499</v>
      </c>
      <c r="W2375" s="1">
        <v>0.51500000000000001</v>
      </c>
      <c r="X2375" s="1">
        <v>0</v>
      </c>
      <c r="Y2375" s="2">
        <v>0</v>
      </c>
      <c r="Z2375" s="1">
        <v>0.31900001529999999</v>
      </c>
      <c r="AA2375" s="1">
        <v>0.32412000254541629</v>
      </c>
      <c r="AB2375" s="2">
        <v>0.70779887455039003</v>
      </c>
      <c r="AC2375" s="2">
        <v>0.60185754715121798</v>
      </c>
      <c r="AD2375" s="1">
        <v>1.6980689937694783E-2</v>
      </c>
      <c r="AE2375" s="1">
        <v>5.8150571428571433E-2</v>
      </c>
      <c r="AF2375" s="1">
        <v>0.41935483870967744</v>
      </c>
      <c r="AG2375" s="4"/>
      <c r="AH2375" s="4">
        <v>366</v>
      </c>
      <c r="AI2375" s="4">
        <v>130337</v>
      </c>
      <c r="AJ2375" s="2" t="e">
        <v>#N/A</v>
      </c>
      <c r="AK2375" s="2" t="e">
        <v>#N/A</v>
      </c>
      <c r="AL2375" s="2" t="e">
        <v>#N/A</v>
      </c>
      <c r="AM2375" s="2"/>
      <c r="AN2375" s="2" t="e">
        <v>#N/A</v>
      </c>
      <c r="AO2375" s="2" t="e">
        <v>#N/A</v>
      </c>
      <c r="AP2375" s="2" t="e">
        <v>#N/A</v>
      </c>
      <c r="AQ2375" s="2" t="e">
        <v>#N/A</v>
      </c>
      <c r="AR2375" s="2"/>
      <c r="AS2375" s="2" t="e">
        <v>#N/A</v>
      </c>
      <c r="AT2375" s="2">
        <v>0.41249392609258467</v>
      </c>
      <c r="AU2375" s="2">
        <v>0.43537415784349809</v>
      </c>
      <c r="AV2375" s="4"/>
      <c r="AW2375" s="4"/>
      <c r="AX2375" s="1">
        <f t="shared" si="518"/>
        <v>0.34000099534450651</v>
      </c>
      <c r="AY2375" s="2">
        <f t="shared" si="519"/>
        <v>0.4838833332847981</v>
      </c>
      <c r="AZ2375" s="1">
        <f t="shared" si="520"/>
        <v>0.56590984333073191</v>
      </c>
      <c r="BA2375" s="1">
        <f t="shared" si="521"/>
        <v>0.30740091174101253</v>
      </c>
      <c r="BB2375" s="1">
        <f t="shared" si="522"/>
        <v>0.38718786978522657</v>
      </c>
      <c r="BC2375" s="1">
        <f t="shared" si="523"/>
        <v>0.38139642206437868</v>
      </c>
      <c r="BD2375" s="1">
        <f t="shared" si="524"/>
        <v>0.53064756091898557</v>
      </c>
      <c r="BE2375" s="1" t="e">
        <f t="shared" si="525"/>
        <v>#N/A</v>
      </c>
      <c r="BF2375" s="2">
        <f t="shared" si="526"/>
        <v>0.17221503477941927</v>
      </c>
      <c r="BG2375" s="1" t="e">
        <f t="shared" si="527"/>
        <v>#N/A</v>
      </c>
      <c r="BH2375" s="1">
        <f t="shared" si="528"/>
        <v>0.43307728425619696</v>
      </c>
      <c r="BI2375" s="2" t="e">
        <f t="shared" si="529"/>
        <v>#N/A</v>
      </c>
      <c r="BJ2375" s="1" t="e">
        <f t="shared" si="530"/>
        <v>#N/A</v>
      </c>
      <c r="BK2375" s="1" t="e">
        <f t="shared" si="531"/>
        <v>#N/A</v>
      </c>
    </row>
    <row r="2376" spans="1:63">
      <c r="A2376" t="s">
        <v>177</v>
      </c>
      <c r="B2376">
        <v>1997</v>
      </c>
      <c r="C2376" s="1">
        <v>0.56146163873370569</v>
      </c>
      <c r="D2376" s="1">
        <v>3.2109999999999999E-3</v>
      </c>
      <c r="E2376" s="1">
        <v>0.2340000000000001</v>
      </c>
      <c r="F2376" s="1">
        <v>0.15000000000000002</v>
      </c>
      <c r="G2376" s="1">
        <v>0.28533333333333333</v>
      </c>
      <c r="H2376" s="1">
        <v>0.79600000000000004</v>
      </c>
      <c r="I2376" s="2">
        <v>0.62008333333333332</v>
      </c>
      <c r="J2376" s="1">
        <v>0.49479999999999996</v>
      </c>
      <c r="K2376" s="1">
        <v>1</v>
      </c>
      <c r="L2376" s="2">
        <v>0.08</v>
      </c>
      <c r="M2376" s="2">
        <v>0.48</v>
      </c>
      <c r="N2376" s="1">
        <v>0.20139999974519013</v>
      </c>
      <c r="O2376" s="2">
        <v>0.20749999999999999</v>
      </c>
      <c r="P2376" s="1">
        <v>0.88600000000000001</v>
      </c>
      <c r="Q2376" s="1">
        <v>0.43583219512195204</v>
      </c>
      <c r="R2376" s="3">
        <v>0.60064585599999998</v>
      </c>
      <c r="S2376" s="1">
        <v>0.47931936860000002</v>
      </c>
      <c r="T2376" s="2">
        <v>0.5</v>
      </c>
      <c r="U2376" s="1">
        <v>0.75</v>
      </c>
      <c r="V2376" s="1">
        <v>0.26040545514607499</v>
      </c>
      <c r="W2376" s="1">
        <v>0.51500000000000001</v>
      </c>
      <c r="X2376" s="1">
        <v>0</v>
      </c>
      <c r="Y2376" s="2">
        <v>0</v>
      </c>
      <c r="Z2376" s="1">
        <v>0.31900001529999999</v>
      </c>
      <c r="AA2376" s="1">
        <v>0.33288000234961507</v>
      </c>
      <c r="AB2376" s="2">
        <v>0.70300418281419197</v>
      </c>
      <c r="AC2376" s="2">
        <v>0.57790802198313895</v>
      </c>
      <c r="AD2376" s="1">
        <v>1.6677463337715987E-2</v>
      </c>
      <c r="AE2376" s="1">
        <v>5.8150571428571433E-2</v>
      </c>
      <c r="AF2376" s="1">
        <v>0.4838709677419355</v>
      </c>
      <c r="AG2376" s="4"/>
      <c r="AH2376" s="4">
        <v>484</v>
      </c>
      <c r="AI2376" s="4">
        <v>132761</v>
      </c>
      <c r="AJ2376" s="2" t="e">
        <v>#N/A</v>
      </c>
      <c r="AK2376" s="2" t="e">
        <v>#N/A</v>
      </c>
      <c r="AL2376" s="2" t="e">
        <v>#N/A</v>
      </c>
      <c r="AM2376" s="2"/>
      <c r="AN2376" s="2" t="e">
        <v>#N/A</v>
      </c>
      <c r="AO2376" s="2" t="e">
        <v>#N/A</v>
      </c>
      <c r="AP2376" s="2" t="e">
        <v>#N/A</v>
      </c>
      <c r="AQ2376" s="2" t="e">
        <v>#N/A</v>
      </c>
      <c r="AR2376" s="2"/>
      <c r="AS2376" s="2" t="e">
        <v>#N/A</v>
      </c>
      <c r="AT2376" s="2">
        <v>0.41067088292862619</v>
      </c>
      <c r="AU2376" s="2">
        <v>0.43402778616325205</v>
      </c>
      <c r="AV2376" s="4"/>
      <c r="AW2376" s="4"/>
      <c r="AX2376" s="1">
        <f t="shared" si="518"/>
        <v>0.33833432867783991</v>
      </c>
      <c r="AY2376" s="2">
        <f t="shared" si="519"/>
        <v>0.44054047615407477</v>
      </c>
      <c r="AZ2376" s="1">
        <f t="shared" si="520"/>
        <v>0.58035948394439041</v>
      </c>
      <c r="BA2376" s="1">
        <f t="shared" si="521"/>
        <v>0.30740091174101253</v>
      </c>
      <c r="BB2376" s="1">
        <f t="shared" si="522"/>
        <v>0.38718786978522657</v>
      </c>
      <c r="BC2376" s="1">
        <f t="shared" si="523"/>
        <v>0.35645213026437872</v>
      </c>
      <c r="BD2376" s="1">
        <f t="shared" si="524"/>
        <v>0.52787203247785708</v>
      </c>
      <c r="BE2376" s="1" t="e">
        <f t="shared" si="525"/>
        <v>#N/A</v>
      </c>
      <c r="BF2376" s="2">
        <f t="shared" si="526"/>
        <v>0.16915830877259572</v>
      </c>
      <c r="BG2376" s="1" t="e">
        <f t="shared" si="527"/>
        <v>#N/A</v>
      </c>
      <c r="BH2376" s="1">
        <f t="shared" si="528"/>
        <v>0.42383734417582081</v>
      </c>
      <c r="BI2376" s="2" t="e">
        <f t="shared" si="529"/>
        <v>#N/A</v>
      </c>
      <c r="BJ2376" s="1" t="e">
        <f t="shared" si="530"/>
        <v>#N/A</v>
      </c>
      <c r="BK2376" s="1" t="e">
        <f t="shared" si="531"/>
        <v>#N/A</v>
      </c>
    </row>
    <row r="2377" spans="1:63">
      <c r="A2377" t="s">
        <v>177</v>
      </c>
      <c r="B2377">
        <v>1998</v>
      </c>
      <c r="C2377" s="1">
        <v>0.56146163873370569</v>
      </c>
      <c r="D2377" s="1">
        <v>3.2109999999999999E-3</v>
      </c>
      <c r="E2377" s="1">
        <v>0.22599999999999998</v>
      </c>
      <c r="F2377" s="1">
        <v>0.15000000000000002</v>
      </c>
      <c r="G2377" s="1">
        <v>0.28533333333333333</v>
      </c>
      <c r="H2377" s="1">
        <v>0.79400000000000004</v>
      </c>
      <c r="I2377" s="2">
        <v>0.62008333333333332</v>
      </c>
      <c r="J2377" s="1">
        <v>0.48520000000000002</v>
      </c>
      <c r="K2377" s="1">
        <v>1</v>
      </c>
      <c r="L2377" s="2">
        <v>0.08</v>
      </c>
      <c r="M2377" s="2">
        <v>0.86</v>
      </c>
      <c r="N2377" s="1">
        <v>0.19759999983012674</v>
      </c>
      <c r="O2377" s="2">
        <v>0.20749999999999999</v>
      </c>
      <c r="P2377" s="1">
        <v>0.88600000000000001</v>
      </c>
      <c r="Q2377" s="1">
        <v>0.43269999999999997</v>
      </c>
      <c r="R2377" s="3">
        <v>0.60064585599999998</v>
      </c>
      <c r="S2377" s="1">
        <v>0.32057830950000005</v>
      </c>
      <c r="T2377" s="2">
        <v>0.5</v>
      </c>
      <c r="U2377" s="1">
        <v>0.75</v>
      </c>
      <c r="V2377" s="1">
        <v>0.26040545514607499</v>
      </c>
      <c r="W2377" s="1">
        <v>0.51500000000000001</v>
      </c>
      <c r="X2377" s="1">
        <v>0</v>
      </c>
      <c r="Y2377" s="2">
        <v>0</v>
      </c>
      <c r="Z2377" s="1">
        <v>0.31900001529999999</v>
      </c>
      <c r="AA2377" s="1">
        <v>0.34164000215381379</v>
      </c>
      <c r="AB2377" s="2">
        <v>0.69820949107799402</v>
      </c>
      <c r="AC2377" s="2">
        <v>0.55395849681506004</v>
      </c>
      <c r="AD2377" s="1">
        <v>1.6374236737737188E-2</v>
      </c>
      <c r="AE2377" s="1">
        <v>5.8150571428571433E-2</v>
      </c>
      <c r="AF2377" s="1">
        <v>0.41935483870967744</v>
      </c>
      <c r="AG2377" s="4"/>
      <c r="AH2377" s="4">
        <v>602</v>
      </c>
      <c r="AI2377" s="4">
        <v>135205</v>
      </c>
      <c r="AJ2377" s="2" t="e">
        <v>#N/A</v>
      </c>
      <c r="AK2377" s="2" t="e">
        <v>#N/A</v>
      </c>
      <c r="AL2377" s="2" t="e">
        <v>#N/A</v>
      </c>
      <c r="AM2377" s="2"/>
      <c r="AN2377" s="2" t="e">
        <v>#N/A</v>
      </c>
      <c r="AO2377" s="2" t="e">
        <v>#N/A</v>
      </c>
      <c r="AP2377" s="2" t="e">
        <v>#N/A</v>
      </c>
      <c r="AQ2377" s="2" t="e">
        <v>#N/A</v>
      </c>
      <c r="AR2377" s="2"/>
      <c r="AS2377" s="2" t="e">
        <v>#N/A</v>
      </c>
      <c r="AT2377" s="2">
        <v>0.40884783976466776</v>
      </c>
      <c r="AU2377" s="2">
        <v>0.4326814144830059</v>
      </c>
      <c r="AV2377" s="4"/>
      <c r="AW2377" s="4"/>
      <c r="AX2377" s="1">
        <f t="shared" si="518"/>
        <v>0.33666766201117321</v>
      </c>
      <c r="AY2377" s="2">
        <f t="shared" si="519"/>
        <v>0.49291190473763713</v>
      </c>
      <c r="AZ2377" s="1">
        <f t="shared" si="520"/>
        <v>0.54798483310000001</v>
      </c>
      <c r="BA2377" s="1">
        <f t="shared" si="521"/>
        <v>0.30740091174101253</v>
      </c>
      <c r="BB2377" s="1">
        <f t="shared" si="522"/>
        <v>0.38718786978522657</v>
      </c>
      <c r="BC2377" s="1">
        <f t="shared" si="523"/>
        <v>0.37996979036437872</v>
      </c>
      <c r="BD2377" s="1">
        <f t="shared" si="524"/>
        <v>0.52504999997168778</v>
      </c>
      <c r="BE2377" s="1" t="e">
        <f t="shared" si="525"/>
        <v>#N/A</v>
      </c>
      <c r="BF2377" s="2">
        <f t="shared" si="526"/>
        <v>0.16610158276577219</v>
      </c>
      <c r="BG2377" s="1" t="e">
        <f t="shared" si="527"/>
        <v>#N/A</v>
      </c>
      <c r="BH2377" s="1">
        <f t="shared" si="528"/>
        <v>0.43073588670709767</v>
      </c>
      <c r="BI2377" s="2" t="e">
        <f t="shared" si="529"/>
        <v>#N/A</v>
      </c>
      <c r="BJ2377" s="1" t="e">
        <f t="shared" si="530"/>
        <v>#N/A</v>
      </c>
      <c r="BK2377" s="1" t="e">
        <f t="shared" si="531"/>
        <v>#N/A</v>
      </c>
    </row>
    <row r="2378" spans="1:63">
      <c r="A2378" t="s">
        <v>177</v>
      </c>
      <c r="B2378">
        <v>1999</v>
      </c>
      <c r="C2378" s="1">
        <v>0.56146163873370569</v>
      </c>
      <c r="D2378" s="1">
        <v>3.2109999999999999E-3</v>
      </c>
      <c r="E2378" s="1">
        <v>0.21799999999999997</v>
      </c>
      <c r="F2378" s="1">
        <v>0.15000000000000002</v>
      </c>
      <c r="G2378" s="1">
        <v>0.28533333333333333</v>
      </c>
      <c r="H2378" s="1">
        <v>0.79200000000000004</v>
      </c>
      <c r="I2378" s="2">
        <v>0.62008333333333332</v>
      </c>
      <c r="J2378" s="1">
        <v>0.47560000000000002</v>
      </c>
      <c r="K2378" s="1">
        <v>1</v>
      </c>
      <c r="L2378" s="2">
        <v>0.08</v>
      </c>
      <c r="M2378" s="2">
        <v>0.76</v>
      </c>
      <c r="N2378" s="1">
        <v>0.19379999991506339</v>
      </c>
      <c r="O2378" s="2">
        <v>0.20749999999999999</v>
      </c>
      <c r="P2378" s="1">
        <v>0.88600000000000001</v>
      </c>
      <c r="Q2378" s="1">
        <v>0.42924829268292797</v>
      </c>
      <c r="R2378" s="3">
        <v>0.60064585599999998</v>
      </c>
      <c r="S2378" s="1">
        <v>0.35052258489999999</v>
      </c>
      <c r="T2378" s="2">
        <v>0.5</v>
      </c>
      <c r="U2378" s="1">
        <v>0.75</v>
      </c>
      <c r="V2378" s="1">
        <v>0.26040545514607499</v>
      </c>
      <c r="W2378" s="1">
        <v>0.51500000000000001</v>
      </c>
      <c r="X2378" s="1">
        <v>0</v>
      </c>
      <c r="Y2378" s="2">
        <v>0</v>
      </c>
      <c r="Z2378" s="1">
        <v>0.31900001529999999</v>
      </c>
      <c r="AA2378" s="1">
        <v>0.35040000195801257</v>
      </c>
      <c r="AB2378" s="2">
        <v>0.69776861797961898</v>
      </c>
      <c r="AC2378" s="2">
        <v>0.55897907997232499</v>
      </c>
      <c r="AD2378" s="1">
        <v>1.6071010137758392E-2</v>
      </c>
      <c r="AE2378" s="1">
        <v>5.8150571428571433E-2</v>
      </c>
      <c r="AF2378" s="1">
        <v>0.58064516129032262</v>
      </c>
      <c r="AG2378" s="4"/>
      <c r="AH2378" s="4">
        <v>720</v>
      </c>
      <c r="AI2378" s="4">
        <v>137664</v>
      </c>
      <c r="AJ2378" s="2" t="e">
        <v>#N/A</v>
      </c>
      <c r="AK2378" s="2" t="e">
        <v>#N/A</v>
      </c>
      <c r="AL2378" s="2" t="e">
        <v>#N/A</v>
      </c>
      <c r="AM2378" s="2"/>
      <c r="AN2378" s="2" t="e">
        <v>#N/A</v>
      </c>
      <c r="AO2378" s="2" t="e">
        <v>#N/A</v>
      </c>
      <c r="AP2378" s="2" t="e">
        <v>#N/A</v>
      </c>
      <c r="AQ2378" s="2" t="e">
        <v>#N/A</v>
      </c>
      <c r="AR2378" s="2"/>
      <c r="AS2378" s="2" t="e">
        <v>#N/A</v>
      </c>
      <c r="AT2378" s="2">
        <v>0.45180356027537671</v>
      </c>
      <c r="AU2378" s="2">
        <v>0.45517296019169684</v>
      </c>
      <c r="AV2378" s="4"/>
      <c r="AW2378" s="4"/>
      <c r="AX2378" s="1">
        <f t="shared" si="518"/>
        <v>0.3350009953445065</v>
      </c>
      <c r="AY2378" s="2">
        <f t="shared" si="519"/>
        <v>0.47671190474977099</v>
      </c>
      <c r="AZ2378" s="1">
        <f t="shared" si="520"/>
        <v>0.55328334671658563</v>
      </c>
      <c r="BA2378" s="1">
        <f t="shared" si="521"/>
        <v>0.30740091174101253</v>
      </c>
      <c r="BB2378" s="1">
        <f t="shared" si="522"/>
        <v>0.38718786978522657</v>
      </c>
      <c r="BC2378" s="1">
        <f t="shared" si="523"/>
        <v>0.37111915429771203</v>
      </c>
      <c r="BD2378" s="1">
        <f t="shared" si="524"/>
        <v>0.52217471543299854</v>
      </c>
      <c r="BE2378" s="1" t="e">
        <f t="shared" si="525"/>
        <v>#N/A</v>
      </c>
      <c r="BF2378" s="2">
        <f t="shared" si="526"/>
        <v>0.1708551258227321</v>
      </c>
      <c r="BG2378" s="1" t="e">
        <f t="shared" si="527"/>
        <v>#N/A</v>
      </c>
      <c r="BH2378" s="1">
        <f t="shared" si="528"/>
        <v>0.4268272465053124</v>
      </c>
      <c r="BI2378" s="2" t="e">
        <f t="shared" si="529"/>
        <v>#N/A</v>
      </c>
      <c r="BJ2378" s="1" t="e">
        <f t="shared" si="530"/>
        <v>#N/A</v>
      </c>
      <c r="BK2378" s="1" t="e">
        <f t="shared" si="531"/>
        <v>#N/A</v>
      </c>
    </row>
    <row r="2379" spans="1:63">
      <c r="A2379" t="s">
        <v>177</v>
      </c>
      <c r="B2379">
        <v>2000</v>
      </c>
      <c r="C2379" s="1">
        <v>0.56146163873370569</v>
      </c>
      <c r="D2379" s="1">
        <v>3.2109999999999999E-3</v>
      </c>
      <c r="E2379" s="1">
        <v>0.20999999999999996</v>
      </c>
      <c r="F2379" s="1">
        <v>0.15000000000000002</v>
      </c>
      <c r="G2379" s="1">
        <v>0.28533333333333333</v>
      </c>
      <c r="H2379" s="1">
        <v>0.79</v>
      </c>
      <c r="I2379" s="2">
        <v>0.62008333333333332</v>
      </c>
      <c r="J2379" s="1">
        <v>0.46600000000000003</v>
      </c>
      <c r="K2379" s="1">
        <v>1</v>
      </c>
      <c r="L2379" s="2">
        <v>0.08</v>
      </c>
      <c r="M2379" s="2">
        <v>0.83</v>
      </c>
      <c r="N2379" s="1">
        <v>0.19</v>
      </c>
      <c r="O2379" s="2">
        <v>0.20749999999999999</v>
      </c>
      <c r="P2379" s="1">
        <v>0.88600000000000001</v>
      </c>
      <c r="Q2379" s="1">
        <v>0.42544634146341598</v>
      </c>
      <c r="R2379" s="3">
        <v>0.60064585599999998</v>
      </c>
      <c r="S2379" s="1">
        <v>0.261177779</v>
      </c>
      <c r="T2379" s="2">
        <v>0.5</v>
      </c>
      <c r="U2379" s="1">
        <v>0.75</v>
      </c>
      <c r="V2379" s="1">
        <v>0.26040545514607499</v>
      </c>
      <c r="W2379" s="1">
        <v>0.51500000000000001</v>
      </c>
      <c r="X2379" s="1">
        <v>0</v>
      </c>
      <c r="Y2379" s="2">
        <v>0</v>
      </c>
      <c r="Z2379" s="1">
        <v>0.31900001529999999</v>
      </c>
      <c r="AA2379" s="1">
        <v>0.3591600017622113</v>
      </c>
      <c r="AB2379" s="2">
        <v>0.69732774488124405</v>
      </c>
      <c r="AC2379" s="2">
        <v>0.56399966312959005</v>
      </c>
      <c r="AD2379" s="1">
        <v>1.5767783537779596E-2</v>
      </c>
      <c r="AE2379" s="1">
        <v>5.8150571428571433E-2</v>
      </c>
      <c r="AF2379" s="1">
        <v>0.45161290322580644</v>
      </c>
      <c r="AG2379" s="4"/>
      <c r="AH2379" s="4">
        <v>838</v>
      </c>
      <c r="AI2379" s="4">
        <v>140131</v>
      </c>
      <c r="AJ2379" s="2" t="e">
        <v>#N/A</v>
      </c>
      <c r="AK2379" s="2" t="e">
        <v>#N/A</v>
      </c>
      <c r="AL2379" s="2" t="e">
        <v>#N/A</v>
      </c>
      <c r="AM2379" s="2"/>
      <c r="AN2379" s="2" t="e">
        <v>#N/A</v>
      </c>
      <c r="AO2379" s="2" t="e">
        <v>#N/A</v>
      </c>
      <c r="AP2379" s="2" t="e">
        <v>#N/A</v>
      </c>
      <c r="AQ2379" s="2" t="e">
        <v>#N/A</v>
      </c>
      <c r="AR2379" s="2"/>
      <c r="AS2379" s="2" t="e">
        <v>#N/A</v>
      </c>
      <c r="AT2379" s="2">
        <v>0.49475928078608555</v>
      </c>
      <c r="AU2379" s="2">
        <v>0.47766450590038795</v>
      </c>
      <c r="AV2379" s="4"/>
      <c r="AW2379" s="4">
        <v>50.82</v>
      </c>
      <c r="AX2379" s="1">
        <f t="shared" ref="AX2379:AX2442" si="532">AVERAGE(C2379:H2379)</f>
        <v>0.33333432867783985</v>
      </c>
      <c r="AY2379" s="2">
        <f t="shared" ref="AY2379:AY2442" si="533">AVERAGE(I2379:O2379)</f>
        <v>0.48479761904761903</v>
      </c>
      <c r="AZ2379" s="1">
        <f t="shared" ref="AZ2379:AZ2442" si="534">AVERAGE(P2379:T2379)</f>
        <v>0.5346539952926832</v>
      </c>
      <c r="BA2379" s="1">
        <f t="shared" ref="BA2379:BA2442" si="535">AVERAGE(U2379:Z2379)</f>
        <v>0.30740091174101253</v>
      </c>
      <c r="BB2379" s="1">
        <f t="shared" ref="BB2379:BB2442" si="536">AVERAGE(C2379,F2379,I2379,L2379,O2379,R2379,U2379,W2379,Y2379)</f>
        <v>0.38718786978522657</v>
      </c>
      <c r="BC2379" s="1">
        <f t="shared" ref="BC2379:BC2442" si="537">AVERAGE(D2379,G2379,J2379,M2379,P2379,S2379,V2379,X2379,Z2379)</f>
        <v>0.36790306475326756</v>
      </c>
      <c r="BD2379" s="1">
        <f t="shared" ref="BD2379:BD2442" si="538">AVERAGE(E2379,H2379,K2379,N2379,Q2379,T2379)</f>
        <v>0.51924105691056932</v>
      </c>
      <c r="BE2379" s="1" t="e">
        <f t="shared" ref="BE2379:BE2442" si="539">(AJ2379+AS2379+AL2379+AN2379+AQ2379+AO2379+AK2379)*0.0571</f>
        <v>#N/A</v>
      </c>
      <c r="BF2379" s="2">
        <f t="shared" ref="BF2379:BF2442" si="540">(AT2379+AB2379+AC2379)*0.1</f>
        <v>0.17560866887969195</v>
      </c>
      <c r="BG2379" s="1" t="e">
        <f t="shared" ref="BG2379:BG2442" si="541">(AD2379+AP2379+AE2379+AE2379+AU2379+AU2379)*0.05</f>
        <v>#N/A</v>
      </c>
      <c r="BH2379" s="1">
        <f t="shared" ref="BH2379:BH2442" si="542">AVERAGE(BB2379,BC2379,BD2379)</f>
        <v>0.42477733048302113</v>
      </c>
      <c r="BI2379" s="2" t="e">
        <f t="shared" ref="BI2379:BI2442" si="543">BE2379+BF2379+BG2379</f>
        <v>#N/A</v>
      </c>
      <c r="BJ2379" s="1" t="e">
        <f t="shared" ref="BJ2379:BJ2442" si="544">BI2379+BH2379</f>
        <v>#N/A</v>
      </c>
      <c r="BK2379" s="1" t="e">
        <f t="shared" ref="BK2379:BK2442" si="545">BI2379-BH2379</f>
        <v>#N/A</v>
      </c>
    </row>
    <row r="2380" spans="1:63">
      <c r="A2380" t="s">
        <v>177</v>
      </c>
      <c r="B2380">
        <v>2001</v>
      </c>
      <c r="C2380" s="1">
        <v>0.56146163873370569</v>
      </c>
      <c r="D2380" s="1">
        <v>3.2109999999999999E-3</v>
      </c>
      <c r="E2380" s="1">
        <v>0.19799999999999995</v>
      </c>
      <c r="F2380" s="1">
        <v>0.15000000000000002</v>
      </c>
      <c r="G2380" s="1">
        <v>0.28533333333333333</v>
      </c>
      <c r="H2380" s="1">
        <v>0.78400000000000003</v>
      </c>
      <c r="I2380" s="2">
        <v>0.62008333333333332</v>
      </c>
      <c r="J2380" s="1">
        <v>0.45659999999999995</v>
      </c>
      <c r="K2380" s="1">
        <v>1</v>
      </c>
      <c r="L2380" s="2">
        <v>0.08</v>
      </c>
      <c r="M2380" s="2">
        <v>0.89</v>
      </c>
      <c r="N2380" s="1">
        <v>0.17833333333333332</v>
      </c>
      <c r="O2380" s="2">
        <v>0.20749999999999999</v>
      </c>
      <c r="P2380" s="1">
        <v>0.88600000000000001</v>
      </c>
      <c r="Q2380" s="1">
        <v>0.421294146341464</v>
      </c>
      <c r="R2380" s="3">
        <v>0.60064585599999998</v>
      </c>
      <c r="S2380" s="1">
        <v>0.43063496839999998</v>
      </c>
      <c r="T2380" s="2">
        <v>0.5</v>
      </c>
      <c r="U2380" s="1">
        <v>0.75</v>
      </c>
      <c r="V2380" s="1">
        <v>0.26040545514607499</v>
      </c>
      <c r="W2380" s="1">
        <v>0.51500000000000001</v>
      </c>
      <c r="X2380" s="1">
        <v>0</v>
      </c>
      <c r="Y2380" s="2">
        <v>0</v>
      </c>
      <c r="Z2380" s="1">
        <v>0.31900001529999999</v>
      </c>
      <c r="AA2380" s="1">
        <v>0.36792000156641003</v>
      </c>
      <c r="AB2380" s="2">
        <v>0.646127211777062</v>
      </c>
      <c r="AC2380" s="2">
        <v>0.593035256936288</v>
      </c>
      <c r="AD2380" s="1">
        <v>1.5464556937800798E-2</v>
      </c>
      <c r="AE2380" s="1">
        <v>5.8150571428571433E-2</v>
      </c>
      <c r="AF2380" s="1">
        <v>0.5161290322580645</v>
      </c>
      <c r="AG2380" s="4">
        <v>1036.9981767408599</v>
      </c>
      <c r="AH2380" s="4">
        <v>956</v>
      </c>
      <c r="AI2380" s="4">
        <v>142610</v>
      </c>
      <c r="AJ2380" s="2" t="e">
        <v>#N/A</v>
      </c>
      <c r="AK2380" s="2" t="e">
        <v>#N/A</v>
      </c>
      <c r="AL2380" s="2" t="e">
        <v>#N/A</v>
      </c>
      <c r="AM2380" s="2"/>
      <c r="AN2380" s="2" t="e">
        <v>#N/A</v>
      </c>
      <c r="AO2380" s="2" t="e">
        <v>#N/A</v>
      </c>
      <c r="AP2380" s="2" t="e">
        <v>#N/A</v>
      </c>
      <c r="AQ2380" s="2" t="e">
        <v>#N/A</v>
      </c>
      <c r="AR2380" s="2"/>
      <c r="AS2380" s="2" t="e">
        <v>#N/A</v>
      </c>
      <c r="AT2380" s="2">
        <v>0.46861373003494855</v>
      </c>
      <c r="AU2380" s="2">
        <v>0.43284491391804281</v>
      </c>
      <c r="AV2380" s="4">
        <v>57.34</v>
      </c>
      <c r="AW2380" s="4">
        <v>50.6</v>
      </c>
      <c r="AX2380" s="1">
        <f t="shared" si="532"/>
        <v>0.33033432867783985</v>
      </c>
      <c r="AY2380" s="2">
        <f t="shared" si="533"/>
        <v>0.49035952380952386</v>
      </c>
      <c r="AZ2380" s="1">
        <f t="shared" si="534"/>
        <v>0.56771499414829285</v>
      </c>
      <c r="BA2380" s="1">
        <f t="shared" si="535"/>
        <v>0.30740091174101253</v>
      </c>
      <c r="BB2380" s="1">
        <f t="shared" si="536"/>
        <v>0.38718786978522657</v>
      </c>
      <c r="BC2380" s="1">
        <f t="shared" si="537"/>
        <v>0.39235386357548985</v>
      </c>
      <c r="BD2380" s="1">
        <f t="shared" si="538"/>
        <v>0.51360457994579956</v>
      </c>
      <c r="BE2380" s="1" t="e">
        <f t="shared" si="539"/>
        <v>#N/A</v>
      </c>
      <c r="BF2380" s="2">
        <f t="shared" si="540"/>
        <v>0.17077761987482987</v>
      </c>
      <c r="BG2380" s="1" t="e">
        <f t="shared" si="541"/>
        <v>#N/A</v>
      </c>
      <c r="BH2380" s="1">
        <f t="shared" si="542"/>
        <v>0.43104877110217199</v>
      </c>
      <c r="BI2380" s="2" t="e">
        <f t="shared" si="543"/>
        <v>#N/A</v>
      </c>
      <c r="BJ2380" s="1" t="e">
        <f t="shared" si="544"/>
        <v>#N/A</v>
      </c>
      <c r="BK2380" s="1" t="e">
        <f t="shared" si="545"/>
        <v>#N/A</v>
      </c>
    </row>
    <row r="2381" spans="1:63">
      <c r="A2381" t="s">
        <v>177</v>
      </c>
      <c r="B2381">
        <v>2002</v>
      </c>
      <c r="C2381" s="1">
        <v>0.56146163873370569</v>
      </c>
      <c r="D2381" s="1">
        <v>3.2109999999999999E-3</v>
      </c>
      <c r="E2381" s="1">
        <v>0.18599999999999994</v>
      </c>
      <c r="F2381" s="1">
        <v>0.15000000000000002</v>
      </c>
      <c r="G2381" s="1">
        <v>0.28533333333333333</v>
      </c>
      <c r="H2381" s="1">
        <v>0.77800000000000002</v>
      </c>
      <c r="I2381" s="2">
        <v>0.62008333333333332</v>
      </c>
      <c r="J2381" s="1">
        <v>0.44719999999999999</v>
      </c>
      <c r="K2381" s="1">
        <v>1</v>
      </c>
      <c r="L2381" s="2">
        <v>0.08</v>
      </c>
      <c r="M2381" s="2">
        <v>0.97</v>
      </c>
      <c r="N2381" s="1">
        <v>0.16666666666666666</v>
      </c>
      <c r="O2381" s="2">
        <v>0.20749999999999999</v>
      </c>
      <c r="P2381" s="1">
        <v>0.88600000000000001</v>
      </c>
      <c r="Q2381" s="1">
        <v>0.41692097560975616</v>
      </c>
      <c r="R2381" s="3">
        <v>0.60064585599999998</v>
      </c>
      <c r="S2381" s="1">
        <v>0.48077082809999999</v>
      </c>
      <c r="T2381" s="2">
        <v>0.5</v>
      </c>
      <c r="U2381" s="1">
        <v>0.75</v>
      </c>
      <c r="V2381" s="1">
        <v>0.26040545514607499</v>
      </c>
      <c r="W2381" s="1">
        <v>0.51500000000000001</v>
      </c>
      <c r="X2381" s="1">
        <v>0</v>
      </c>
      <c r="Y2381" s="2">
        <v>0</v>
      </c>
      <c r="Z2381" s="1">
        <v>0.33262001468956925</v>
      </c>
      <c r="AA2381" s="1">
        <v>0.37668000137060881</v>
      </c>
      <c r="AB2381" s="2">
        <v>0.59492667867287996</v>
      </c>
      <c r="AC2381" s="2">
        <v>0.62207085074298596</v>
      </c>
      <c r="AD2381" s="1">
        <v>1.5161330337822E-2</v>
      </c>
      <c r="AE2381" s="1">
        <v>5.8150571428571433E-2</v>
      </c>
      <c r="AF2381" s="1">
        <v>0.5161290322580645</v>
      </c>
      <c r="AG2381" s="4">
        <v>1155.71175762658</v>
      </c>
      <c r="AH2381" s="4">
        <v>1074</v>
      </c>
      <c r="AI2381" s="4">
        <v>145106</v>
      </c>
      <c r="AJ2381" s="2" t="e">
        <v>#N/A</v>
      </c>
      <c r="AK2381" s="2" t="e">
        <v>#N/A</v>
      </c>
      <c r="AL2381" s="2" t="e">
        <v>#N/A</v>
      </c>
      <c r="AM2381" s="2"/>
      <c r="AN2381" s="2" t="e">
        <v>#N/A</v>
      </c>
      <c r="AO2381" s="2" t="e">
        <v>#N/A</v>
      </c>
      <c r="AP2381" s="2" t="e">
        <v>#N/A</v>
      </c>
      <c r="AQ2381" s="2" t="e">
        <v>#N/A</v>
      </c>
      <c r="AR2381" s="2"/>
      <c r="AS2381" s="2" t="e">
        <v>#N/A</v>
      </c>
      <c r="AT2381" s="2">
        <v>0.44246817928381155</v>
      </c>
      <c r="AU2381" s="2">
        <v>0.38802532193569783</v>
      </c>
      <c r="AV2381" s="4"/>
      <c r="AW2381" s="4"/>
      <c r="AX2381" s="1">
        <f t="shared" si="532"/>
        <v>0.32733432867783985</v>
      </c>
      <c r="AY2381" s="2">
        <f t="shared" si="533"/>
        <v>0.49877857142857135</v>
      </c>
      <c r="AZ2381" s="1">
        <f t="shared" si="534"/>
        <v>0.57686753194195117</v>
      </c>
      <c r="BA2381" s="1">
        <f t="shared" si="535"/>
        <v>0.30967091163927407</v>
      </c>
      <c r="BB2381" s="1">
        <f t="shared" si="536"/>
        <v>0.38718786978522657</v>
      </c>
      <c r="BC2381" s="1">
        <f t="shared" si="537"/>
        <v>0.40728229236321972</v>
      </c>
      <c r="BD2381" s="1">
        <f t="shared" si="538"/>
        <v>0.50793127371273716</v>
      </c>
      <c r="BE2381" s="1" t="e">
        <f t="shared" si="539"/>
        <v>#N/A</v>
      </c>
      <c r="BF2381" s="2">
        <f t="shared" si="540"/>
        <v>0.16594657086996775</v>
      </c>
      <c r="BG2381" s="1" t="e">
        <f t="shared" si="541"/>
        <v>#N/A</v>
      </c>
      <c r="BH2381" s="1">
        <f t="shared" si="542"/>
        <v>0.43413381195372774</v>
      </c>
      <c r="BI2381" s="2" t="e">
        <f t="shared" si="543"/>
        <v>#N/A</v>
      </c>
      <c r="BJ2381" s="1" t="e">
        <f t="shared" si="544"/>
        <v>#N/A</v>
      </c>
      <c r="BK2381" s="1" t="e">
        <f t="shared" si="545"/>
        <v>#N/A</v>
      </c>
    </row>
    <row r="2382" spans="1:63">
      <c r="A2382" t="s">
        <v>177</v>
      </c>
      <c r="B2382">
        <v>2003</v>
      </c>
      <c r="C2382" s="1">
        <v>0.56146163873370569</v>
      </c>
      <c r="D2382" s="1">
        <v>3.2109999999999999E-3</v>
      </c>
      <c r="E2382" s="1">
        <v>0.17400000000000004</v>
      </c>
      <c r="F2382" s="1">
        <v>0.15000000000000002</v>
      </c>
      <c r="G2382" s="1">
        <v>0.28533333333333333</v>
      </c>
      <c r="H2382" s="1">
        <v>0.77200000000000002</v>
      </c>
      <c r="I2382" s="2">
        <v>0.62008333333333332</v>
      </c>
      <c r="J2382" s="1">
        <v>0.43780000000000002</v>
      </c>
      <c r="K2382" s="1">
        <v>1</v>
      </c>
      <c r="L2382" s="2">
        <v>0.08</v>
      </c>
      <c r="M2382" s="2">
        <v>0.77</v>
      </c>
      <c r="N2382" s="1">
        <v>0.15499999999999997</v>
      </c>
      <c r="O2382" s="2">
        <v>0.20749999999999999</v>
      </c>
      <c r="P2382" s="1">
        <v>0.88600000000000001</v>
      </c>
      <c r="Q2382" s="1">
        <v>0.41238682926829395</v>
      </c>
      <c r="R2382" s="3">
        <v>0.60064585599999998</v>
      </c>
      <c r="S2382" s="1">
        <v>0.36977556779999998</v>
      </c>
      <c r="T2382" s="2">
        <v>0.5</v>
      </c>
      <c r="U2382" s="1">
        <v>0.75</v>
      </c>
      <c r="V2382" s="1">
        <v>0.26040545514607499</v>
      </c>
      <c r="W2382" s="1">
        <v>0.51500000000000001</v>
      </c>
      <c r="X2382" s="1">
        <v>0</v>
      </c>
      <c r="Y2382" s="2">
        <v>0</v>
      </c>
      <c r="Z2382" s="1">
        <v>0.34624001407913851</v>
      </c>
      <c r="AA2382" s="1">
        <v>0.38544000117480748</v>
      </c>
      <c r="AB2382" s="2">
        <v>0.550192776247594</v>
      </c>
      <c r="AC2382" s="2">
        <v>0.50857938034587502</v>
      </c>
      <c r="AD2382" s="1">
        <v>3.6274020529936446E-2</v>
      </c>
      <c r="AE2382" s="1">
        <v>5.8150571428571433E-2</v>
      </c>
      <c r="AF2382" s="1">
        <v>0.54838709677419351</v>
      </c>
      <c r="AG2382" s="4">
        <v>1223.5326111894799</v>
      </c>
      <c r="AH2382" s="4">
        <v>1192</v>
      </c>
      <c r="AI2382" s="4">
        <v>147611</v>
      </c>
      <c r="AJ2382" s="2" t="e">
        <v>#N/A</v>
      </c>
      <c r="AK2382" s="2" t="e">
        <v>#N/A</v>
      </c>
      <c r="AL2382" s="2" t="e">
        <v>#N/A</v>
      </c>
      <c r="AM2382" s="2"/>
      <c r="AN2382" s="2" t="e">
        <v>#N/A</v>
      </c>
      <c r="AO2382" s="2" t="e">
        <v>#N/A</v>
      </c>
      <c r="AP2382" s="2" t="e">
        <v>#N/A</v>
      </c>
      <c r="AQ2382" s="2" t="e">
        <v>#N/A</v>
      </c>
      <c r="AR2382" s="2"/>
      <c r="AS2382" s="2" t="e">
        <v>#N/A</v>
      </c>
      <c r="AT2382" s="2">
        <v>0.37860147884756556</v>
      </c>
      <c r="AU2382" s="2">
        <v>0.39716589788335144</v>
      </c>
      <c r="AV2382" s="4"/>
      <c r="AW2382" s="4"/>
      <c r="AX2382" s="1">
        <f t="shared" si="532"/>
        <v>0.32433432867783984</v>
      </c>
      <c r="AY2382" s="2">
        <f t="shared" si="533"/>
        <v>0.46719761904761903</v>
      </c>
      <c r="AZ2382" s="1">
        <f t="shared" si="534"/>
        <v>0.55376165061365878</v>
      </c>
      <c r="BA2382" s="1">
        <f t="shared" si="535"/>
        <v>0.31194091153753561</v>
      </c>
      <c r="BB2382" s="1">
        <f t="shared" si="536"/>
        <v>0.38718786978522657</v>
      </c>
      <c r="BC2382" s="1">
        <f t="shared" si="537"/>
        <v>0.37319615226206082</v>
      </c>
      <c r="BD2382" s="1">
        <f t="shared" si="538"/>
        <v>0.50223113821138232</v>
      </c>
      <c r="BE2382" s="1" t="e">
        <f t="shared" si="539"/>
        <v>#N/A</v>
      </c>
      <c r="BF2382" s="2">
        <f t="shared" si="540"/>
        <v>0.14373736354410346</v>
      </c>
      <c r="BG2382" s="1" t="e">
        <f t="shared" si="541"/>
        <v>#N/A</v>
      </c>
      <c r="BH2382" s="1">
        <f t="shared" si="542"/>
        <v>0.42087172008622326</v>
      </c>
      <c r="BI2382" s="2" t="e">
        <f t="shared" si="543"/>
        <v>#N/A</v>
      </c>
      <c r="BJ2382" s="1" t="e">
        <f t="shared" si="544"/>
        <v>#N/A</v>
      </c>
      <c r="BK2382" s="1" t="e">
        <f t="shared" si="545"/>
        <v>#N/A</v>
      </c>
    </row>
    <row r="2383" spans="1:63">
      <c r="A2383" t="s">
        <v>177</v>
      </c>
      <c r="B2383">
        <v>2004</v>
      </c>
      <c r="C2383" s="1">
        <v>0.56146163873370569</v>
      </c>
      <c r="D2383" s="1">
        <v>3.2109999999999999E-3</v>
      </c>
      <c r="E2383" s="1">
        <v>0.16200000000000003</v>
      </c>
      <c r="F2383" s="1">
        <v>0.15000000000000002</v>
      </c>
      <c r="G2383" s="1">
        <v>0.28533333333333333</v>
      </c>
      <c r="H2383" s="1">
        <v>0.76600000000000001</v>
      </c>
      <c r="I2383" s="2">
        <v>0.62008333333333332</v>
      </c>
      <c r="J2383" s="1">
        <v>0.42840000000000006</v>
      </c>
      <c r="K2383" s="1">
        <v>1</v>
      </c>
      <c r="L2383" s="2">
        <v>0.08</v>
      </c>
      <c r="M2383" s="2">
        <v>0.74</v>
      </c>
      <c r="N2383" s="1">
        <v>0.14333333333333334</v>
      </c>
      <c r="O2383" s="2">
        <v>0.20749999999999999</v>
      </c>
      <c r="P2383" s="1">
        <v>0.88600000000000001</v>
      </c>
      <c r="Q2383" s="1">
        <v>0.4077609756097581</v>
      </c>
      <c r="R2383" s="3">
        <v>0.60064585599999998</v>
      </c>
      <c r="S2383" s="1">
        <v>0.39758188330000005</v>
      </c>
      <c r="T2383" s="2">
        <v>0.5</v>
      </c>
      <c r="U2383" s="1">
        <v>0.75</v>
      </c>
      <c r="V2383" s="1">
        <v>0.26040545514607499</v>
      </c>
      <c r="W2383" s="1">
        <v>0.51500000000000001</v>
      </c>
      <c r="X2383" s="1">
        <v>0</v>
      </c>
      <c r="Y2383" s="2">
        <v>0</v>
      </c>
      <c r="Z2383" s="1">
        <v>0.35986001346870777</v>
      </c>
      <c r="AA2383" s="1">
        <v>0.39420000097900626</v>
      </c>
      <c r="AB2383" s="2">
        <v>0.64130231733898801</v>
      </c>
      <c r="AC2383" s="2">
        <v>0.44419073623730398</v>
      </c>
      <c r="AD2383" s="1">
        <v>5.7325274487773331E-2</v>
      </c>
      <c r="AE2383" s="1">
        <v>5.8150571428571433E-2</v>
      </c>
      <c r="AF2383" s="1">
        <v>0.61290322580645162</v>
      </c>
      <c r="AG2383" s="4">
        <v>1318.8714675741301</v>
      </c>
      <c r="AH2383" s="4">
        <v>1310</v>
      </c>
      <c r="AI2383" s="4">
        <v>150118</v>
      </c>
      <c r="AJ2383" s="2" t="e">
        <v>#N/A</v>
      </c>
      <c r="AK2383" s="2" t="e">
        <v>#N/A</v>
      </c>
      <c r="AL2383" s="2" t="e">
        <v>#N/A</v>
      </c>
      <c r="AM2383" s="2"/>
      <c r="AN2383" s="2" t="e">
        <v>#N/A</v>
      </c>
      <c r="AO2383" s="2" t="e">
        <v>#N/A</v>
      </c>
      <c r="AP2383" s="2" t="e">
        <v>#N/A</v>
      </c>
      <c r="AQ2383" s="2" t="e">
        <v>#N/A</v>
      </c>
      <c r="AR2383" s="2"/>
      <c r="AS2383" s="2" t="e">
        <v>#N/A</v>
      </c>
      <c r="AT2383" s="2">
        <v>0.33875110883326365</v>
      </c>
      <c r="AU2383" s="2">
        <v>0.40366950159987358</v>
      </c>
      <c r="AV2383" s="4"/>
      <c r="AW2383" s="4"/>
      <c r="AX2383" s="1">
        <f t="shared" si="532"/>
        <v>0.32133432867783984</v>
      </c>
      <c r="AY2383" s="2">
        <f t="shared" si="533"/>
        <v>0.45990238095238106</v>
      </c>
      <c r="AZ2383" s="1">
        <f t="shared" si="534"/>
        <v>0.55839774298195155</v>
      </c>
      <c r="BA2383" s="1">
        <f t="shared" si="535"/>
        <v>0.31421091143579716</v>
      </c>
      <c r="BB2383" s="1">
        <f t="shared" si="536"/>
        <v>0.38718786978522657</v>
      </c>
      <c r="BC2383" s="1">
        <f t="shared" si="537"/>
        <v>0.37342129836090182</v>
      </c>
      <c r="BD2383" s="1">
        <f t="shared" si="538"/>
        <v>0.49651571815718193</v>
      </c>
      <c r="BE2383" s="1" t="e">
        <f t="shared" si="539"/>
        <v>#N/A</v>
      </c>
      <c r="BF2383" s="2">
        <f t="shared" si="540"/>
        <v>0.14242441624095556</v>
      </c>
      <c r="BG2383" s="1" t="e">
        <f t="shared" si="541"/>
        <v>#N/A</v>
      </c>
      <c r="BH2383" s="1">
        <f t="shared" si="542"/>
        <v>0.41904162876777012</v>
      </c>
      <c r="BI2383" s="2" t="e">
        <f t="shared" si="543"/>
        <v>#N/A</v>
      </c>
      <c r="BJ2383" s="1" t="e">
        <f t="shared" si="544"/>
        <v>#N/A</v>
      </c>
      <c r="BK2383" s="1" t="e">
        <f t="shared" si="545"/>
        <v>#N/A</v>
      </c>
    </row>
    <row r="2384" spans="1:63">
      <c r="A2384" t="s">
        <v>177</v>
      </c>
      <c r="B2384">
        <v>2005</v>
      </c>
      <c r="C2384" s="1">
        <v>0.56146163873370569</v>
      </c>
      <c r="D2384" s="1">
        <v>3.2109999999999999E-3</v>
      </c>
      <c r="E2384" s="1">
        <v>0.15000000000000002</v>
      </c>
      <c r="F2384" s="1">
        <v>0.15000000000000002</v>
      </c>
      <c r="G2384" s="1">
        <v>0.28533333333333333</v>
      </c>
      <c r="H2384" s="1">
        <v>0.76</v>
      </c>
      <c r="I2384" s="2">
        <v>0.62008333333333332</v>
      </c>
      <c r="J2384" s="1">
        <v>0.41899999999999998</v>
      </c>
      <c r="K2384" s="1">
        <v>1</v>
      </c>
      <c r="L2384" s="2">
        <v>0.08</v>
      </c>
      <c r="M2384" s="2">
        <v>0.92</v>
      </c>
      <c r="N2384" s="1">
        <v>0.13166666666666665</v>
      </c>
      <c r="O2384" s="2">
        <v>0.20749999999999999</v>
      </c>
      <c r="P2384" s="1">
        <v>0.88600000000000001</v>
      </c>
      <c r="Q2384" s="1">
        <v>0.40311414634146392</v>
      </c>
      <c r="R2384" s="3">
        <v>0.60064585599999998</v>
      </c>
      <c r="S2384" s="1">
        <v>0.27689741449999999</v>
      </c>
      <c r="T2384" s="2">
        <v>0.5</v>
      </c>
      <c r="U2384" s="1">
        <v>0.75</v>
      </c>
      <c r="V2384" s="1">
        <v>0.26040545514607499</v>
      </c>
      <c r="W2384" s="1">
        <v>0.51500000000000001</v>
      </c>
      <c r="X2384" s="1">
        <v>0</v>
      </c>
      <c r="Y2384" s="2">
        <v>0</v>
      </c>
      <c r="Z2384" s="1">
        <v>0.37348001285827703</v>
      </c>
      <c r="AA2384" s="1">
        <v>0.40296000078320504</v>
      </c>
      <c r="AB2384" s="2">
        <v>0.64154666514814207</v>
      </c>
      <c r="AC2384" s="2">
        <v>0.44872750489771801</v>
      </c>
      <c r="AD2384" s="1">
        <v>8.7019637477631778E-2</v>
      </c>
      <c r="AE2384" s="1">
        <v>5.8150571428571433E-2</v>
      </c>
      <c r="AF2384" s="1">
        <v>0.58064516129032262</v>
      </c>
      <c r="AG2384" s="4">
        <v>1416.4898813096199</v>
      </c>
      <c r="AH2384" s="4">
        <v>1380</v>
      </c>
      <c r="AI2384" s="4">
        <v>152622</v>
      </c>
      <c r="AJ2384" s="2" t="e">
        <v>#N/A</v>
      </c>
      <c r="AK2384" s="2" t="e">
        <v>#N/A</v>
      </c>
      <c r="AL2384" s="2" t="e">
        <v>#N/A</v>
      </c>
      <c r="AM2384" s="2"/>
      <c r="AN2384" s="2" t="e">
        <v>#N/A</v>
      </c>
      <c r="AO2384" s="2" t="e">
        <v>#N/A</v>
      </c>
      <c r="AP2384" s="2" t="e">
        <v>#N/A</v>
      </c>
      <c r="AQ2384" s="2" t="e">
        <v>#N/A</v>
      </c>
      <c r="AR2384" s="2"/>
      <c r="AS2384" s="2" t="e">
        <v>#N/A</v>
      </c>
      <c r="AT2384" s="2">
        <v>0.31842268780144256</v>
      </c>
      <c r="AU2384" s="2">
        <v>0.37662597138149323</v>
      </c>
      <c r="AV2384" s="4"/>
      <c r="AW2384" s="4"/>
      <c r="AX2384" s="1">
        <f t="shared" si="532"/>
        <v>0.31833432867783984</v>
      </c>
      <c r="AY2384" s="2">
        <f t="shared" si="533"/>
        <v>0.48260714285714285</v>
      </c>
      <c r="AZ2384" s="1">
        <f t="shared" si="534"/>
        <v>0.53333148336829272</v>
      </c>
      <c r="BA2384" s="1">
        <f t="shared" si="535"/>
        <v>0.3164809113340587</v>
      </c>
      <c r="BB2384" s="1">
        <f t="shared" si="536"/>
        <v>0.38718786978522657</v>
      </c>
      <c r="BC2384" s="1">
        <f t="shared" si="537"/>
        <v>0.3804808017597428</v>
      </c>
      <c r="BD2384" s="1">
        <f t="shared" si="538"/>
        <v>0.4907968021680218</v>
      </c>
      <c r="BE2384" s="1" t="e">
        <f t="shared" si="539"/>
        <v>#N/A</v>
      </c>
      <c r="BF2384" s="2">
        <f t="shared" si="540"/>
        <v>0.14086968578473028</v>
      </c>
      <c r="BG2384" s="1" t="e">
        <f t="shared" si="541"/>
        <v>#N/A</v>
      </c>
      <c r="BH2384" s="1">
        <f t="shared" si="542"/>
        <v>0.41948849123766374</v>
      </c>
      <c r="BI2384" s="2" t="e">
        <f t="shared" si="543"/>
        <v>#N/A</v>
      </c>
      <c r="BJ2384" s="1" t="e">
        <f t="shared" si="544"/>
        <v>#N/A</v>
      </c>
      <c r="BK2384" s="1" t="e">
        <f t="shared" si="545"/>
        <v>#N/A</v>
      </c>
    </row>
    <row r="2385" spans="1:63">
      <c r="A2385" t="s">
        <v>177</v>
      </c>
      <c r="B2385">
        <v>2006</v>
      </c>
      <c r="C2385" s="1">
        <v>0.56146163873370569</v>
      </c>
      <c r="D2385" s="1">
        <v>3.2109999999999999E-3</v>
      </c>
      <c r="E2385" s="1">
        <v>0.13666666666666671</v>
      </c>
      <c r="F2385" s="1">
        <v>0.15000000000000002</v>
      </c>
      <c r="G2385" s="1">
        <v>0.28533333333333333</v>
      </c>
      <c r="H2385" s="1">
        <v>0.7533333333333333</v>
      </c>
      <c r="I2385" s="2">
        <v>0.62008333333333332</v>
      </c>
      <c r="J2385" s="1">
        <v>0.4108</v>
      </c>
      <c r="K2385" s="1">
        <v>1</v>
      </c>
      <c r="L2385" s="2">
        <v>0.08</v>
      </c>
      <c r="M2385" s="2">
        <v>0.86</v>
      </c>
      <c r="N2385" s="1">
        <v>0.12</v>
      </c>
      <c r="O2385" s="2">
        <v>0.20749999999999999</v>
      </c>
      <c r="P2385" s="1">
        <v>0.88600000000000001</v>
      </c>
      <c r="Q2385" s="1">
        <v>0.39848634146341599</v>
      </c>
      <c r="R2385" s="3">
        <v>0.60064585599999998</v>
      </c>
      <c r="S2385" s="1">
        <v>0.31648719180000001</v>
      </c>
      <c r="T2385" s="2">
        <v>0.5</v>
      </c>
      <c r="U2385" s="1">
        <v>0.75</v>
      </c>
      <c r="V2385" s="1">
        <v>0.26040545514607499</v>
      </c>
      <c r="W2385" s="1">
        <v>0.51500000000000001</v>
      </c>
      <c r="X2385" s="1">
        <v>0</v>
      </c>
      <c r="Y2385" s="2">
        <v>0</v>
      </c>
      <c r="Z2385" s="1">
        <v>0.38710001224784629</v>
      </c>
      <c r="AA2385" s="1">
        <v>0.41172000058740371</v>
      </c>
      <c r="AB2385" s="2">
        <v>0.57236424156508803</v>
      </c>
      <c r="AC2385" s="2">
        <v>0.54954290521607196</v>
      </c>
      <c r="AD2385" s="1">
        <v>0.13196441029299447</v>
      </c>
      <c r="AE2385" s="1">
        <v>5.8150571428571433E-2</v>
      </c>
      <c r="AF2385" s="1">
        <v>0.54838709677419351</v>
      </c>
      <c r="AG2385" s="4">
        <v>1535.00379249301</v>
      </c>
      <c r="AH2385" s="4">
        <v>1560</v>
      </c>
      <c r="AI2385" s="4">
        <v>155126</v>
      </c>
      <c r="AJ2385" s="2" t="e">
        <v>#N/A</v>
      </c>
      <c r="AK2385" s="2" t="e">
        <v>#N/A</v>
      </c>
      <c r="AL2385" s="2" t="e">
        <v>#N/A</v>
      </c>
      <c r="AM2385" s="2"/>
      <c r="AN2385" s="2" t="e">
        <v>#N/A</v>
      </c>
      <c r="AO2385" s="2" t="e">
        <v>#N/A</v>
      </c>
      <c r="AP2385" s="2" t="e">
        <v>#N/A</v>
      </c>
      <c r="AQ2385" s="2" t="e">
        <v>#N/A</v>
      </c>
      <c r="AR2385" s="2"/>
      <c r="AS2385" s="2" t="e">
        <v>#N/A</v>
      </c>
      <c r="AT2385" s="2">
        <v>0.39316382723970567</v>
      </c>
      <c r="AU2385" s="2">
        <v>0.38787053389155079</v>
      </c>
      <c r="AV2385" s="4"/>
      <c r="AW2385" s="4"/>
      <c r="AX2385" s="1">
        <f t="shared" si="532"/>
        <v>0.31500099534450654</v>
      </c>
      <c r="AY2385" s="2">
        <f t="shared" si="533"/>
        <v>0.47119761904761909</v>
      </c>
      <c r="AZ2385" s="1">
        <f t="shared" si="534"/>
        <v>0.5403238778526831</v>
      </c>
      <c r="BA2385" s="1">
        <f t="shared" si="535"/>
        <v>0.31875091123232024</v>
      </c>
      <c r="BB2385" s="1">
        <f t="shared" si="536"/>
        <v>0.38718786978522657</v>
      </c>
      <c r="BC2385" s="1">
        <f t="shared" si="537"/>
        <v>0.3788152213919172</v>
      </c>
      <c r="BD2385" s="1">
        <f t="shared" si="538"/>
        <v>0.484747723577236</v>
      </c>
      <c r="BE2385" s="1" t="e">
        <f t="shared" si="539"/>
        <v>#N/A</v>
      </c>
      <c r="BF2385" s="2">
        <f t="shared" si="540"/>
        <v>0.15150709740208657</v>
      </c>
      <c r="BG2385" s="1" t="e">
        <f t="shared" si="541"/>
        <v>#N/A</v>
      </c>
      <c r="BH2385" s="1">
        <f t="shared" si="542"/>
        <v>0.41691693825145992</v>
      </c>
      <c r="BI2385" s="2" t="e">
        <f t="shared" si="543"/>
        <v>#N/A</v>
      </c>
      <c r="BJ2385" s="1" t="e">
        <f t="shared" si="544"/>
        <v>#N/A</v>
      </c>
      <c r="BK2385" s="1" t="e">
        <f t="shared" si="545"/>
        <v>#N/A</v>
      </c>
    </row>
    <row r="2386" spans="1:63">
      <c r="A2386" t="s">
        <v>177</v>
      </c>
      <c r="B2386">
        <v>2007</v>
      </c>
      <c r="C2386" s="1">
        <v>0.56146163873370569</v>
      </c>
      <c r="D2386" s="1">
        <v>3.2109999999999999E-3</v>
      </c>
      <c r="E2386" s="1">
        <v>0.12333333333333329</v>
      </c>
      <c r="F2386" s="1">
        <v>0.15000000000000002</v>
      </c>
      <c r="G2386" s="1">
        <v>0.28533333333333333</v>
      </c>
      <c r="H2386" s="1">
        <v>0.7466666666666667</v>
      </c>
      <c r="I2386" s="2">
        <v>0.62008333333333332</v>
      </c>
      <c r="J2386" s="1">
        <v>0.40259999999999996</v>
      </c>
      <c r="K2386" s="1">
        <v>1</v>
      </c>
      <c r="L2386" s="2">
        <v>0.08</v>
      </c>
      <c r="M2386" s="2">
        <v>1</v>
      </c>
      <c r="N2386" s="1">
        <v>0.12239999994635582</v>
      </c>
      <c r="O2386" s="2">
        <v>0.20749999999999999</v>
      </c>
      <c r="P2386" s="1">
        <v>0.88600000000000001</v>
      </c>
      <c r="Q2386" s="1">
        <v>0.39389756097560991</v>
      </c>
      <c r="R2386" s="3">
        <v>0.60064585599999998</v>
      </c>
      <c r="S2386" s="1">
        <v>0.30355505990000003</v>
      </c>
      <c r="T2386" s="2">
        <v>0.5</v>
      </c>
      <c r="U2386" s="1">
        <v>0.75</v>
      </c>
      <c r="V2386" s="1">
        <v>0.26040545514607499</v>
      </c>
      <c r="W2386" s="1">
        <v>0.51500000000000001</v>
      </c>
      <c r="X2386" s="1">
        <v>0</v>
      </c>
      <c r="Y2386" s="2">
        <v>0</v>
      </c>
      <c r="Z2386" s="1">
        <v>0.40072001163741566</v>
      </c>
      <c r="AA2386" s="1">
        <v>0.42048000039160249</v>
      </c>
      <c r="AB2386" s="2">
        <v>0.588088434983978</v>
      </c>
      <c r="AC2386" s="2">
        <v>0.57271585293816196</v>
      </c>
      <c r="AD2386" s="1">
        <v>0.21215408396082999</v>
      </c>
      <c r="AE2386" s="1">
        <v>5.8150571428571433E-2</v>
      </c>
      <c r="AF2386" s="1">
        <v>0.54838709677419351</v>
      </c>
      <c r="AG2386" s="4">
        <v>1656.0535078570099</v>
      </c>
      <c r="AH2386" s="4">
        <v>1730</v>
      </c>
      <c r="AI2386" s="4">
        <v>157637</v>
      </c>
      <c r="AJ2386" s="2" t="e">
        <v>#N/A</v>
      </c>
      <c r="AK2386" s="2" t="e">
        <v>#N/A</v>
      </c>
      <c r="AL2386" s="2" t="e">
        <v>#N/A</v>
      </c>
      <c r="AM2386" s="2"/>
      <c r="AN2386" s="2" t="e">
        <v>#N/A</v>
      </c>
      <c r="AO2386" s="2" t="e">
        <v>#N/A</v>
      </c>
      <c r="AP2386" s="2" t="e">
        <v>#N/A</v>
      </c>
      <c r="AQ2386" s="2" t="e">
        <v>#N/A</v>
      </c>
      <c r="AR2386" s="2"/>
      <c r="AS2386" s="2" t="e">
        <v>#N/A</v>
      </c>
      <c r="AT2386" s="2">
        <v>0.40498091649160328</v>
      </c>
      <c r="AU2386" s="2">
        <v>0.4113018549653174</v>
      </c>
      <c r="AV2386" s="4"/>
      <c r="AW2386" s="4"/>
      <c r="AX2386" s="1">
        <f t="shared" si="532"/>
        <v>0.31166766201117313</v>
      </c>
      <c r="AY2386" s="2">
        <f t="shared" si="533"/>
        <v>0.49036904761138411</v>
      </c>
      <c r="AZ2386" s="1">
        <f t="shared" si="534"/>
        <v>0.53681969537512197</v>
      </c>
      <c r="BA2386" s="1">
        <f t="shared" si="535"/>
        <v>0.32102091113058179</v>
      </c>
      <c r="BB2386" s="1">
        <f t="shared" si="536"/>
        <v>0.38718786978522657</v>
      </c>
      <c r="BC2386" s="1">
        <f t="shared" si="537"/>
        <v>0.39353609555742491</v>
      </c>
      <c r="BD2386" s="1">
        <f t="shared" si="538"/>
        <v>0.48104959348699428</v>
      </c>
      <c r="BE2386" s="1" t="e">
        <f t="shared" si="539"/>
        <v>#N/A</v>
      </c>
      <c r="BF2386" s="2">
        <f t="shared" si="540"/>
        <v>0.15657852044137432</v>
      </c>
      <c r="BG2386" s="1" t="e">
        <f t="shared" si="541"/>
        <v>#N/A</v>
      </c>
      <c r="BH2386" s="1">
        <f t="shared" si="542"/>
        <v>0.42059118627654857</v>
      </c>
      <c r="BI2386" s="2" t="e">
        <f t="shared" si="543"/>
        <v>#N/A</v>
      </c>
      <c r="BJ2386" s="1" t="e">
        <f t="shared" si="544"/>
        <v>#N/A</v>
      </c>
      <c r="BK2386" s="1" t="e">
        <f t="shared" si="545"/>
        <v>#N/A</v>
      </c>
    </row>
    <row r="2387" spans="1:63">
      <c r="A2387" t="s">
        <v>177</v>
      </c>
      <c r="B2387">
        <v>2008</v>
      </c>
      <c r="C2387" s="1">
        <v>0.56146163873370569</v>
      </c>
      <c r="D2387" s="1">
        <v>3.2109999999999999E-3</v>
      </c>
      <c r="E2387" s="1">
        <v>0.10999999999999999</v>
      </c>
      <c r="F2387" s="1">
        <v>0.15000000000000002</v>
      </c>
      <c r="G2387" s="1">
        <v>0.28533333333333333</v>
      </c>
      <c r="H2387" s="1">
        <v>0.74</v>
      </c>
      <c r="I2387" s="2">
        <v>0.62008333333333332</v>
      </c>
      <c r="J2387" s="1">
        <v>0.39439999999999997</v>
      </c>
      <c r="K2387" s="1">
        <v>1</v>
      </c>
      <c r="L2387" s="2">
        <v>0.08</v>
      </c>
      <c r="M2387" s="2">
        <v>1</v>
      </c>
      <c r="N2387" s="1">
        <v>0.12479999989271162</v>
      </c>
      <c r="O2387" s="2">
        <v>0.20749999999999999</v>
      </c>
      <c r="P2387" s="1">
        <v>0.88600000000000001</v>
      </c>
      <c r="Q2387" s="1">
        <v>0.38937853658536592</v>
      </c>
      <c r="R2387" s="3">
        <v>0.60064585599999998</v>
      </c>
      <c r="S2387" s="1">
        <v>0.25099539830000001</v>
      </c>
      <c r="T2387" s="2">
        <v>0.5</v>
      </c>
      <c r="U2387" s="1">
        <v>0.75</v>
      </c>
      <c r="V2387" s="1">
        <v>0.26040545514607499</v>
      </c>
      <c r="W2387" s="1">
        <v>0.51500000000000001</v>
      </c>
      <c r="X2387" s="1">
        <v>0</v>
      </c>
      <c r="Y2387" s="2">
        <v>0</v>
      </c>
      <c r="Z2387" s="1">
        <v>0.41434001102698492</v>
      </c>
      <c r="AA2387" s="1">
        <v>0.42924000019580122</v>
      </c>
      <c r="AB2387" s="2">
        <v>0.54702806125592196</v>
      </c>
      <c r="AC2387" s="2">
        <v>0.53815929031915999</v>
      </c>
      <c r="AD2387" s="1">
        <v>0.33990812768891554</v>
      </c>
      <c r="AE2387" s="1">
        <v>5.8150571428571433E-2</v>
      </c>
      <c r="AF2387" s="1">
        <v>0.4838709677419355</v>
      </c>
      <c r="AG2387" s="4">
        <v>1762.0494607415001</v>
      </c>
      <c r="AH2387" s="4">
        <v>1800</v>
      </c>
      <c r="AI2387" s="4">
        <v>160174</v>
      </c>
      <c r="AJ2387" s="2" t="e">
        <v>#N/A</v>
      </c>
      <c r="AK2387" s="2" t="e">
        <v>#N/A</v>
      </c>
      <c r="AL2387" s="2" t="e">
        <v>#N/A</v>
      </c>
      <c r="AM2387" s="2"/>
      <c r="AN2387" s="2" t="e">
        <v>#N/A</v>
      </c>
      <c r="AO2387" s="2" t="e">
        <v>#N/A</v>
      </c>
      <c r="AP2387" s="2" t="e">
        <v>#N/A</v>
      </c>
      <c r="AQ2387" s="2" t="e">
        <v>#N/A</v>
      </c>
      <c r="AR2387" s="2"/>
      <c r="AS2387" s="2" t="e">
        <v>#N/A</v>
      </c>
      <c r="AT2387" s="2">
        <v>0.41105528407931169</v>
      </c>
      <c r="AU2387" s="2">
        <v>0.40124549973555557</v>
      </c>
      <c r="AV2387" s="4"/>
      <c r="AW2387" s="4"/>
      <c r="AX2387" s="1">
        <f t="shared" si="532"/>
        <v>0.30833432867783983</v>
      </c>
      <c r="AY2387" s="2">
        <f t="shared" si="533"/>
        <v>0.48954047617514929</v>
      </c>
      <c r="AZ2387" s="1">
        <f t="shared" si="534"/>
        <v>0.52540395817707319</v>
      </c>
      <c r="BA2387" s="1">
        <f t="shared" si="535"/>
        <v>0.32329091102884333</v>
      </c>
      <c r="BB2387" s="1">
        <f t="shared" si="536"/>
        <v>0.38718786978522657</v>
      </c>
      <c r="BC2387" s="1">
        <f t="shared" si="537"/>
        <v>0.3882983553118215</v>
      </c>
      <c r="BD2387" s="1">
        <f t="shared" si="538"/>
        <v>0.47736308941301298</v>
      </c>
      <c r="BE2387" s="1" t="e">
        <f t="shared" si="539"/>
        <v>#N/A</v>
      </c>
      <c r="BF2387" s="2">
        <f t="shared" si="540"/>
        <v>0.14962426356543937</v>
      </c>
      <c r="BG2387" s="1" t="e">
        <f t="shared" si="541"/>
        <v>#N/A</v>
      </c>
      <c r="BH2387" s="1">
        <f t="shared" si="542"/>
        <v>0.41761643817002031</v>
      </c>
      <c r="BI2387" s="2" t="e">
        <f t="shared" si="543"/>
        <v>#N/A</v>
      </c>
      <c r="BJ2387" s="1" t="e">
        <f t="shared" si="544"/>
        <v>#N/A</v>
      </c>
      <c r="BK2387" s="1" t="e">
        <f t="shared" si="545"/>
        <v>#N/A</v>
      </c>
    </row>
    <row r="2388" spans="1:63">
      <c r="A2388" t="s">
        <v>177</v>
      </c>
      <c r="B2388">
        <v>2009</v>
      </c>
      <c r="C2388" s="1">
        <v>0.56146163873370569</v>
      </c>
      <c r="D2388" s="1">
        <v>3.2109999999999999E-3</v>
      </c>
      <c r="E2388" s="1">
        <v>0.12779999960213895</v>
      </c>
      <c r="F2388" s="1">
        <v>0.15000000000000002</v>
      </c>
      <c r="G2388" s="1">
        <v>0.28533333333333333</v>
      </c>
      <c r="H2388" s="1">
        <v>0.74519999988377095</v>
      </c>
      <c r="I2388" s="2">
        <v>0.62008333333333332</v>
      </c>
      <c r="J2388" s="1">
        <v>0.38619999999999999</v>
      </c>
      <c r="K2388" s="1">
        <v>1</v>
      </c>
      <c r="L2388" s="2">
        <v>0.08</v>
      </c>
      <c r="M2388" s="2">
        <v>1</v>
      </c>
      <c r="N2388" s="1">
        <v>0.12719999983906743</v>
      </c>
      <c r="O2388" s="2">
        <v>0.20749999999999999</v>
      </c>
      <c r="P2388" s="1">
        <v>0.88600000000000001</v>
      </c>
      <c r="Q2388" s="1">
        <v>0.41559096526776529</v>
      </c>
      <c r="R2388" s="3">
        <v>0.60064585599999998</v>
      </c>
      <c r="S2388" s="1">
        <v>0.38711440600000002</v>
      </c>
      <c r="T2388" s="2">
        <v>0.5</v>
      </c>
      <c r="U2388" s="1">
        <v>0.75</v>
      </c>
      <c r="V2388" s="1">
        <v>0.26040545514607499</v>
      </c>
      <c r="W2388" s="1">
        <v>0.51500000000000001</v>
      </c>
      <c r="X2388" s="1">
        <v>0</v>
      </c>
      <c r="Y2388" s="2">
        <v>0</v>
      </c>
      <c r="Z2388" s="1">
        <v>0.42796001041655418</v>
      </c>
      <c r="AA2388" s="1">
        <v>0.43799999999999994</v>
      </c>
      <c r="AB2388" s="2">
        <v>0.54319491786100205</v>
      </c>
      <c r="AC2388" s="2">
        <v>0.53417822586536001</v>
      </c>
      <c r="AD2388" s="1">
        <v>0.4369212074044489</v>
      </c>
      <c r="AE2388" s="1">
        <v>5.8150571428571433E-2</v>
      </c>
      <c r="AF2388" s="1">
        <v>0.25806451612903225</v>
      </c>
      <c r="AG2388" s="4">
        <v>1819.98514837316</v>
      </c>
      <c r="AH2388" s="4">
        <v>1850</v>
      </c>
      <c r="AI2388" s="4">
        <v>162755</v>
      </c>
      <c r="AJ2388" s="2" t="e">
        <v>#N/A</v>
      </c>
      <c r="AK2388" s="2" t="e">
        <v>#N/A</v>
      </c>
      <c r="AL2388" s="2" t="e">
        <v>#N/A</v>
      </c>
      <c r="AM2388" s="2"/>
      <c r="AN2388" s="2" t="e">
        <v>#N/A</v>
      </c>
      <c r="AO2388" s="2" t="e">
        <v>#N/A</v>
      </c>
      <c r="AP2388" s="2" t="e">
        <v>#N/A</v>
      </c>
      <c r="AQ2388" s="2" t="e">
        <v>#N/A</v>
      </c>
      <c r="AR2388" s="2"/>
      <c r="AS2388" s="2" t="e">
        <v>#N/A</v>
      </c>
      <c r="AT2388" s="2">
        <v>0.42065003784309091</v>
      </c>
      <c r="AU2388" s="2">
        <v>0.3542327205060955</v>
      </c>
      <c r="AV2388" s="4"/>
      <c r="AW2388" s="4"/>
      <c r="AX2388" s="1">
        <f t="shared" si="532"/>
        <v>0.31216766192549145</v>
      </c>
      <c r="AY2388" s="2">
        <f t="shared" si="533"/>
        <v>0.4887119047389144</v>
      </c>
      <c r="AZ2388" s="1">
        <f t="shared" si="534"/>
        <v>0.55787024545355313</v>
      </c>
      <c r="BA2388" s="1">
        <f t="shared" si="535"/>
        <v>0.32556091092710487</v>
      </c>
      <c r="BB2388" s="1">
        <f t="shared" si="536"/>
        <v>0.38718786978522657</v>
      </c>
      <c r="BC2388" s="1">
        <f t="shared" si="537"/>
        <v>0.40402491165510696</v>
      </c>
      <c r="BD2388" s="1">
        <f t="shared" si="538"/>
        <v>0.48596516076545709</v>
      </c>
      <c r="BE2388" s="1" t="e">
        <f t="shared" si="539"/>
        <v>#N/A</v>
      </c>
      <c r="BF2388" s="2">
        <f t="shared" si="540"/>
        <v>0.14980231815694531</v>
      </c>
      <c r="BG2388" s="1" t="e">
        <f t="shared" si="541"/>
        <v>#N/A</v>
      </c>
      <c r="BH2388" s="1">
        <f t="shared" si="542"/>
        <v>0.42572598073526358</v>
      </c>
      <c r="BI2388" s="2" t="e">
        <f t="shared" si="543"/>
        <v>#N/A</v>
      </c>
      <c r="BJ2388" s="1" t="e">
        <f t="shared" si="544"/>
        <v>#N/A</v>
      </c>
      <c r="BK2388" s="1" t="e">
        <f t="shared" si="545"/>
        <v>#N/A</v>
      </c>
    </row>
    <row r="2389" spans="1:63">
      <c r="A2389" t="s">
        <v>177</v>
      </c>
      <c r="B2389">
        <v>2010</v>
      </c>
      <c r="C2389" s="1">
        <v>0.56146163873370569</v>
      </c>
      <c r="D2389" s="1">
        <v>3.2109999999999999E-3</v>
      </c>
      <c r="E2389" s="1">
        <v>0.14559999920427802</v>
      </c>
      <c r="F2389" s="1">
        <v>0.15000000000000002</v>
      </c>
      <c r="G2389" s="1">
        <v>0.28533333333333333</v>
      </c>
      <c r="H2389" s="1">
        <v>0.7503999997675419</v>
      </c>
      <c r="I2389" s="2">
        <v>0.62008333333333332</v>
      </c>
      <c r="J2389" s="1">
        <v>0.39006199991367752</v>
      </c>
      <c r="K2389" s="1">
        <v>1</v>
      </c>
      <c r="L2389" s="2">
        <v>0.08</v>
      </c>
      <c r="M2389" s="2">
        <v>1</v>
      </c>
      <c r="N2389" s="1">
        <v>0.12959999978542328</v>
      </c>
      <c r="O2389" s="2">
        <v>0.20749999999999999</v>
      </c>
      <c r="P2389" s="1">
        <v>0.88600000000000001</v>
      </c>
      <c r="Q2389" s="1">
        <v>0.44180339395016444</v>
      </c>
      <c r="R2389" s="3">
        <v>0.60064585599999998</v>
      </c>
      <c r="S2389" s="1">
        <v>0.39098554997347323</v>
      </c>
      <c r="T2389" s="2">
        <v>0.5</v>
      </c>
      <c r="U2389" s="1">
        <v>0.75</v>
      </c>
      <c r="V2389" s="1">
        <v>0.26040545514607499</v>
      </c>
      <c r="W2389" s="1">
        <v>0.51500000000000001</v>
      </c>
      <c r="X2389" s="1">
        <v>0</v>
      </c>
      <c r="Y2389" s="2">
        <v>0</v>
      </c>
      <c r="Z2389" s="1">
        <v>0.44158000980612355</v>
      </c>
      <c r="AA2389" s="1">
        <v>0.48799999999999999</v>
      </c>
      <c r="AB2389" s="2">
        <v>0.54362686702995722</v>
      </c>
      <c r="AC2389" s="2">
        <v>0.53452000811637412</v>
      </c>
      <c r="AD2389" s="1">
        <v>0.44129041938083391</v>
      </c>
      <c r="AE2389" s="1">
        <v>5.8150571428571433E-2</v>
      </c>
      <c r="AF2389" s="1">
        <v>0.25806451612903225</v>
      </c>
      <c r="AG2389" s="4"/>
      <c r="AH2389" s="4">
        <v>2018</v>
      </c>
      <c r="AI2389" s="4"/>
      <c r="AJ2389" s="2" t="e">
        <v>#N/A</v>
      </c>
      <c r="AK2389" s="2" t="e">
        <v>#N/A</v>
      </c>
      <c r="AL2389" s="2" t="e">
        <v>#N/A</v>
      </c>
      <c r="AM2389" s="2"/>
      <c r="AN2389" s="2" t="e">
        <v>#N/A</v>
      </c>
      <c r="AO2389" s="2" t="e">
        <v>#N/A</v>
      </c>
      <c r="AP2389" s="2" t="e">
        <v>#N/A</v>
      </c>
      <c r="AQ2389" s="2" t="e">
        <v>#N/A</v>
      </c>
      <c r="AR2389" s="2"/>
      <c r="AS2389" s="2" t="e">
        <v>#N/A</v>
      </c>
      <c r="AT2389" s="2">
        <v>0.42144353744692398</v>
      </c>
      <c r="AU2389" s="2">
        <v>0.35569039326845309</v>
      </c>
      <c r="AV2389" s="4"/>
      <c r="AW2389" s="4"/>
      <c r="AX2389" s="1">
        <f t="shared" si="532"/>
        <v>0.31600099517314312</v>
      </c>
      <c r="AY2389" s="2">
        <f t="shared" si="533"/>
        <v>0.48960647614749059</v>
      </c>
      <c r="AZ2389" s="1">
        <f t="shared" si="534"/>
        <v>0.56388695998472749</v>
      </c>
      <c r="BA2389" s="1">
        <f t="shared" si="535"/>
        <v>0.32783091082536647</v>
      </c>
      <c r="BB2389" s="1">
        <f t="shared" si="536"/>
        <v>0.38718786978522657</v>
      </c>
      <c r="BC2389" s="1">
        <f t="shared" si="537"/>
        <v>0.40639748313029805</v>
      </c>
      <c r="BD2389" s="1">
        <f t="shared" si="538"/>
        <v>0.49456723211790132</v>
      </c>
      <c r="BE2389" s="1" t="e">
        <f t="shared" si="539"/>
        <v>#N/A</v>
      </c>
      <c r="BF2389" s="2">
        <f t="shared" si="540"/>
        <v>0.14995904125932555</v>
      </c>
      <c r="BG2389" s="1" t="e">
        <f t="shared" si="541"/>
        <v>#N/A</v>
      </c>
      <c r="BH2389" s="1">
        <f t="shared" si="542"/>
        <v>0.42938419501114194</v>
      </c>
      <c r="BI2389" s="2" t="e">
        <f t="shared" si="543"/>
        <v>#N/A</v>
      </c>
      <c r="BJ2389" s="1" t="e">
        <f t="shared" si="544"/>
        <v>#N/A</v>
      </c>
      <c r="BK2389" s="1" t="e">
        <f t="shared" si="545"/>
        <v>#N/A</v>
      </c>
    </row>
    <row r="2390" spans="1:63">
      <c r="A2390" t="s">
        <v>178</v>
      </c>
      <c r="B2390">
        <v>1995</v>
      </c>
      <c r="C2390" s="1">
        <v>0.28689601648351654</v>
      </c>
      <c r="D2390" s="1">
        <v>1</v>
      </c>
      <c r="E2390" s="1">
        <v>9.9999999999999978E-2</v>
      </c>
      <c r="F2390" s="1">
        <v>0.52500000000000002</v>
      </c>
      <c r="G2390" s="1">
        <v>0</v>
      </c>
      <c r="H2390" s="1">
        <v>0.7503999997675419</v>
      </c>
      <c r="I2390" s="2">
        <v>0.47033333333333333</v>
      </c>
      <c r="J2390" s="1">
        <v>0.21299999999999999</v>
      </c>
      <c r="K2390" s="1">
        <v>0.89291364125757366</v>
      </c>
      <c r="L2390" s="2">
        <v>0.1</v>
      </c>
      <c r="M2390" s="2">
        <v>0.68</v>
      </c>
      <c r="N2390" s="1">
        <v>0.27999999999999997</v>
      </c>
      <c r="O2390" s="2">
        <v>7.4999999999999997E-2</v>
      </c>
      <c r="P2390" s="1">
        <v>0.82719999999999994</v>
      </c>
      <c r="Q2390" s="1">
        <v>0.2995770731707319</v>
      </c>
      <c r="R2390" s="3">
        <v>0.21553884800000001</v>
      </c>
      <c r="S2390" s="1">
        <v>0</v>
      </c>
      <c r="T2390" s="2">
        <v>4.2909979500000001E-2</v>
      </c>
      <c r="U2390" s="1">
        <v>7.0476808090587902E-3</v>
      </c>
      <c r="V2390" s="1">
        <v>0.13462215009415199</v>
      </c>
      <c r="W2390" s="1">
        <v>1.0000000000000009E-2</v>
      </c>
      <c r="X2390" s="1">
        <v>0</v>
      </c>
      <c r="Y2390" s="2">
        <v>3.0000000000000001E-3</v>
      </c>
      <c r="Z2390" s="1">
        <v>0.69899999619999997</v>
      </c>
      <c r="AA2390" s="1">
        <v>0.6693400003053247</v>
      </c>
      <c r="AB2390" s="2">
        <v>0.38812438659639825</v>
      </c>
      <c r="AC2390" s="2">
        <v>0.16848634356520212</v>
      </c>
      <c r="AD2390" s="1">
        <v>9.7345887699028895E-4</v>
      </c>
      <c r="AE2390" s="1">
        <v>0.23153785714285716</v>
      </c>
      <c r="AF2390" s="1">
        <v>0.74193548387096775</v>
      </c>
      <c r="AG2390" s="4">
        <v>16009.3718913598</v>
      </c>
      <c r="AH2390" s="4">
        <v>16320</v>
      </c>
      <c r="AI2390" s="4">
        <v>18271615.871087398</v>
      </c>
      <c r="AJ2390" s="2">
        <v>0.83300000037997957</v>
      </c>
      <c r="AK2390" s="2">
        <v>0.49000000022351742</v>
      </c>
      <c r="AL2390" s="2">
        <v>0.97412000044435276</v>
      </c>
      <c r="AM2390" s="2"/>
      <c r="AN2390" s="2">
        <v>0.45374000020697708</v>
      </c>
      <c r="AO2390" s="2">
        <v>0.29400000013411043</v>
      </c>
      <c r="AP2390" s="2">
        <v>0.68160000380873687</v>
      </c>
      <c r="AQ2390" s="2">
        <v>0.83202000037953272</v>
      </c>
      <c r="AR2390" s="2"/>
      <c r="AS2390" s="2">
        <v>0.57820000026375051</v>
      </c>
      <c r="AT2390" s="2">
        <v>0.2945775162142702</v>
      </c>
      <c r="AU2390" s="2">
        <v>0.54921726608025423</v>
      </c>
      <c r="AV2390" s="4"/>
      <c r="AW2390" s="4"/>
      <c r="AX2390" s="1">
        <f t="shared" si="532"/>
        <v>0.44371600270850969</v>
      </c>
      <c r="AY2390" s="2">
        <f t="shared" si="533"/>
        <v>0.38732099637012957</v>
      </c>
      <c r="AZ2390" s="1">
        <f t="shared" si="534"/>
        <v>0.27704518013414636</v>
      </c>
      <c r="BA2390" s="1">
        <f t="shared" si="535"/>
        <v>0.1422783045172018</v>
      </c>
      <c r="BB2390" s="1">
        <f t="shared" si="536"/>
        <v>0.18809065318065649</v>
      </c>
      <c r="BC2390" s="1">
        <f t="shared" si="537"/>
        <v>0.39486912736601693</v>
      </c>
      <c r="BD2390" s="1">
        <f t="shared" si="538"/>
        <v>0.39430011561597461</v>
      </c>
      <c r="BE2390" s="1">
        <f t="shared" si="539"/>
        <v>0.25438506811603978</v>
      </c>
      <c r="BF2390" s="2">
        <f t="shared" si="540"/>
        <v>8.5118824637587062E-2</v>
      </c>
      <c r="BG2390" s="1">
        <f t="shared" si="541"/>
        <v>0.11220418545659749</v>
      </c>
      <c r="BH2390" s="1">
        <f t="shared" si="542"/>
        <v>0.32575329872088266</v>
      </c>
      <c r="BI2390" s="2">
        <f t="shared" si="543"/>
        <v>0.45170807821022435</v>
      </c>
      <c r="BJ2390" s="1">
        <f t="shared" si="544"/>
        <v>0.77746137693110695</v>
      </c>
      <c r="BK2390" s="1">
        <f t="shared" si="545"/>
        <v>0.12595477948934169</v>
      </c>
    </row>
    <row r="2391" spans="1:63">
      <c r="A2391" t="s">
        <v>178</v>
      </c>
      <c r="B2391">
        <v>1996</v>
      </c>
      <c r="C2391" s="1">
        <v>0.28689601648351654</v>
      </c>
      <c r="D2391" s="1">
        <v>1</v>
      </c>
      <c r="E2391" s="1">
        <v>9.9999999999999978E-2</v>
      </c>
      <c r="F2391" s="1">
        <v>0.52500000000000002</v>
      </c>
      <c r="G2391" s="1">
        <v>0</v>
      </c>
      <c r="H2391" s="1">
        <v>0.7503999997675419</v>
      </c>
      <c r="I2391" s="2">
        <v>0.47033333333333333</v>
      </c>
      <c r="J2391" s="1">
        <v>0.21079999999999999</v>
      </c>
      <c r="K2391" s="1">
        <v>0.89173443102806005</v>
      </c>
      <c r="L2391" s="2">
        <v>0.1</v>
      </c>
      <c r="M2391" s="2">
        <v>0.7</v>
      </c>
      <c r="N2391" s="1">
        <v>0.27999999999999997</v>
      </c>
      <c r="O2391" s="2">
        <v>7.4999999999999997E-2</v>
      </c>
      <c r="P2391" s="1">
        <v>0.82719999999999994</v>
      </c>
      <c r="Q2391" s="1">
        <v>0.29322682926829402</v>
      </c>
      <c r="R2391" s="3">
        <v>0.21553884800000001</v>
      </c>
      <c r="S2391" s="1">
        <v>0</v>
      </c>
      <c r="T2391" s="2">
        <v>4.0329674400000001E-2</v>
      </c>
      <c r="U2391" s="1">
        <v>7.0476808090587902E-3</v>
      </c>
      <c r="V2391" s="1">
        <v>0.13462215009415199</v>
      </c>
      <c r="W2391" s="1">
        <v>1.0000000000000009E-2</v>
      </c>
      <c r="X2391" s="1">
        <v>0</v>
      </c>
      <c r="Y2391" s="2">
        <v>3.0000000000000001E-3</v>
      </c>
      <c r="Z2391" s="1">
        <v>0.70200000760000003</v>
      </c>
      <c r="AA2391" s="1">
        <v>0.68299999999999994</v>
      </c>
      <c r="AB2391" s="2">
        <v>0.39031802602683002</v>
      </c>
      <c r="AC2391" s="2">
        <v>0.17498661119598999</v>
      </c>
      <c r="AD2391" s="1">
        <v>1.1311764421585668E-2</v>
      </c>
      <c r="AE2391" s="1">
        <v>0.24439385714285713</v>
      </c>
      <c r="AF2391" s="1">
        <v>0.64516129032258063</v>
      </c>
      <c r="AG2391" s="4">
        <v>16450.158737011901</v>
      </c>
      <c r="AH2391" s="4">
        <v>16710</v>
      </c>
      <c r="AI2391" s="4">
        <v>18735263.659175601</v>
      </c>
      <c r="AJ2391" s="2">
        <v>0.85</v>
      </c>
      <c r="AK2391" s="2">
        <v>0.5</v>
      </c>
      <c r="AL2391" s="2">
        <v>0.99400000000000011</v>
      </c>
      <c r="AM2391" s="2"/>
      <c r="AN2391" s="2">
        <v>0.46299999999999997</v>
      </c>
      <c r="AO2391" s="2">
        <v>0.3</v>
      </c>
      <c r="AP2391" s="2">
        <v>0.69864000342786314</v>
      </c>
      <c r="AQ2391" s="2">
        <v>0.84900000000000009</v>
      </c>
      <c r="AR2391" s="2">
        <v>90</v>
      </c>
      <c r="AS2391" s="2">
        <v>0.59</v>
      </c>
      <c r="AT2391" s="2">
        <v>0.29038522072242373</v>
      </c>
      <c r="AU2391" s="2">
        <v>0.55022170005898308</v>
      </c>
      <c r="AV2391" s="4"/>
      <c r="AW2391" s="4"/>
      <c r="AX2391" s="1">
        <f t="shared" si="532"/>
        <v>0.44371600270850969</v>
      </c>
      <c r="AY2391" s="2">
        <f t="shared" si="533"/>
        <v>0.38969539490877042</v>
      </c>
      <c r="AZ2391" s="1">
        <f t="shared" si="534"/>
        <v>0.27525907033365876</v>
      </c>
      <c r="BA2391" s="1">
        <f t="shared" si="535"/>
        <v>0.14277830641720179</v>
      </c>
      <c r="BB2391" s="1">
        <f t="shared" si="536"/>
        <v>0.18809065318065649</v>
      </c>
      <c r="BC2391" s="1">
        <f t="shared" si="537"/>
        <v>0.39718023974379463</v>
      </c>
      <c r="BD2391" s="1">
        <f t="shared" si="538"/>
        <v>0.3926151557439827</v>
      </c>
      <c r="BE2391" s="1">
        <f t="shared" si="539"/>
        <v>0.25957659999999999</v>
      </c>
      <c r="BF2391" s="2">
        <f t="shared" si="540"/>
        <v>8.5568985794524377E-2</v>
      </c>
      <c r="BG2391" s="1">
        <f t="shared" si="541"/>
        <v>0.11495914411265647</v>
      </c>
      <c r="BH2391" s="1">
        <f t="shared" si="542"/>
        <v>0.32596201622281124</v>
      </c>
      <c r="BI2391" s="2">
        <f t="shared" si="543"/>
        <v>0.46010472990718082</v>
      </c>
      <c r="BJ2391" s="1">
        <f t="shared" si="544"/>
        <v>0.78606674612999206</v>
      </c>
      <c r="BK2391" s="1">
        <f t="shared" si="545"/>
        <v>0.13414271368436959</v>
      </c>
    </row>
    <row r="2392" spans="1:63">
      <c r="A2392" t="s">
        <v>178</v>
      </c>
      <c r="B2392">
        <v>1997</v>
      </c>
      <c r="C2392" s="1">
        <v>0.28689601648351654</v>
      </c>
      <c r="D2392" s="1">
        <v>1</v>
      </c>
      <c r="E2392" s="1">
        <v>9.9999999999999978E-2</v>
      </c>
      <c r="F2392" s="1">
        <v>0.52500000000000002</v>
      </c>
      <c r="G2392" s="1">
        <v>0</v>
      </c>
      <c r="H2392" s="1">
        <v>0.7503999997675419</v>
      </c>
      <c r="I2392" s="2">
        <v>0.47033333333333333</v>
      </c>
      <c r="J2392" s="1">
        <v>0.20860000000000001</v>
      </c>
      <c r="K2392" s="1">
        <v>0.89267669269644323</v>
      </c>
      <c r="L2392" s="2">
        <v>0.1</v>
      </c>
      <c r="M2392" s="2">
        <v>0.79</v>
      </c>
      <c r="N2392" s="1">
        <v>0.27999999999999997</v>
      </c>
      <c r="O2392" s="2">
        <v>7.4999999999999997E-2</v>
      </c>
      <c r="P2392" s="1">
        <v>0.82719999999999994</v>
      </c>
      <c r="Q2392" s="1">
        <v>0.28753707317073207</v>
      </c>
      <c r="R2392" s="3">
        <v>0.21553884800000001</v>
      </c>
      <c r="S2392" s="1">
        <v>0</v>
      </c>
      <c r="T2392" s="2">
        <v>3.7749369300000002E-2</v>
      </c>
      <c r="U2392" s="1">
        <v>7.0476808090587902E-3</v>
      </c>
      <c r="V2392" s="1">
        <v>0.13462215009415199</v>
      </c>
      <c r="W2392" s="1">
        <v>1.0000000000000009E-2</v>
      </c>
      <c r="X2392" s="1">
        <v>0</v>
      </c>
      <c r="Y2392" s="2">
        <v>3.0000000000000001E-3</v>
      </c>
      <c r="Z2392" s="1">
        <v>0.69899999619999997</v>
      </c>
      <c r="AA2392" s="1">
        <v>0.68700000000000006</v>
      </c>
      <c r="AB2392" s="2">
        <v>0.43366542986029399</v>
      </c>
      <c r="AC2392" s="2">
        <v>0.18774671180352201</v>
      </c>
      <c r="AD2392" s="1">
        <v>1.9206218040100222E-2</v>
      </c>
      <c r="AE2392" s="1">
        <v>0.2541605714285714</v>
      </c>
      <c r="AF2392" s="1">
        <v>0.67741935483870963</v>
      </c>
      <c r="AG2392" s="4">
        <v>16750.857527313801</v>
      </c>
      <c r="AH2392" s="4">
        <v>17030</v>
      </c>
      <c r="AI2392" s="4">
        <v>19210676.6503479</v>
      </c>
      <c r="AJ2392" s="2">
        <v>0.85</v>
      </c>
      <c r="AK2392" s="2">
        <v>0.5</v>
      </c>
      <c r="AL2392" s="2">
        <v>0.99400000000000011</v>
      </c>
      <c r="AM2392" s="2"/>
      <c r="AN2392" s="2">
        <v>0.56700000000000006</v>
      </c>
      <c r="AO2392" s="2">
        <v>0.3</v>
      </c>
      <c r="AP2392" s="2">
        <v>0.71568000304698942</v>
      </c>
      <c r="AQ2392" s="2">
        <v>0.78099999999999992</v>
      </c>
      <c r="AR2392" s="2">
        <v>90</v>
      </c>
      <c r="AS2392" s="2">
        <v>0.59</v>
      </c>
      <c r="AT2392" s="2">
        <v>0.38786889858642848</v>
      </c>
      <c r="AU2392" s="2">
        <v>0.54311952873953073</v>
      </c>
      <c r="AV2392" s="4"/>
      <c r="AW2392" s="4"/>
      <c r="AX2392" s="1">
        <f t="shared" si="532"/>
        <v>0.44371600270850969</v>
      </c>
      <c r="AY2392" s="2">
        <f t="shared" si="533"/>
        <v>0.40237286086139668</v>
      </c>
      <c r="AZ2392" s="1">
        <f t="shared" si="534"/>
        <v>0.27360505809414637</v>
      </c>
      <c r="BA2392" s="1">
        <f t="shared" si="535"/>
        <v>0.1422783045172018</v>
      </c>
      <c r="BB2392" s="1">
        <f t="shared" si="536"/>
        <v>0.18809065318065649</v>
      </c>
      <c r="BC2392" s="1">
        <f t="shared" si="537"/>
        <v>0.40660246069935024</v>
      </c>
      <c r="BD2392" s="1">
        <f t="shared" si="538"/>
        <v>0.39139385582245284</v>
      </c>
      <c r="BE2392" s="1">
        <f t="shared" si="539"/>
        <v>0.26163219999999998</v>
      </c>
      <c r="BF2392" s="2">
        <f t="shared" si="540"/>
        <v>0.10092810402502446</v>
      </c>
      <c r="BG2392" s="1">
        <f t="shared" si="541"/>
        <v>0.1164723210711647</v>
      </c>
      <c r="BH2392" s="1">
        <f t="shared" si="542"/>
        <v>0.3286956565674865</v>
      </c>
      <c r="BI2392" s="2">
        <f t="shared" si="543"/>
        <v>0.47903262509618916</v>
      </c>
      <c r="BJ2392" s="1">
        <f t="shared" si="544"/>
        <v>0.80772828166367572</v>
      </c>
      <c r="BK2392" s="1">
        <f t="shared" si="545"/>
        <v>0.15033696852870265</v>
      </c>
    </row>
    <row r="2393" spans="1:63">
      <c r="A2393" t="s">
        <v>178</v>
      </c>
      <c r="B2393">
        <v>1998</v>
      </c>
      <c r="C2393" s="1">
        <v>0.28689601648351654</v>
      </c>
      <c r="D2393" s="1">
        <v>1</v>
      </c>
      <c r="E2393" s="1">
        <v>9.9999999999999978E-2</v>
      </c>
      <c r="F2393" s="1">
        <v>0.52500000000000002</v>
      </c>
      <c r="G2393" s="1">
        <v>0</v>
      </c>
      <c r="H2393" s="1">
        <v>0.7503999997675419</v>
      </c>
      <c r="I2393" s="2">
        <v>0.47033333333333333</v>
      </c>
      <c r="J2393" s="1">
        <v>0.2064</v>
      </c>
      <c r="K2393" s="1">
        <v>0.89240548541740383</v>
      </c>
      <c r="L2393" s="2">
        <v>0.1</v>
      </c>
      <c r="M2393" s="2">
        <v>0.76</v>
      </c>
      <c r="N2393" s="1">
        <v>0.27999999999999997</v>
      </c>
      <c r="O2393" s="2">
        <v>7.4999999999999997E-2</v>
      </c>
      <c r="P2393" s="1">
        <v>0.82719999999999994</v>
      </c>
      <c r="Q2393" s="1">
        <v>0.28238731707317211</v>
      </c>
      <c r="R2393" s="3">
        <v>0.21553884800000001</v>
      </c>
      <c r="S2393" s="1">
        <v>0</v>
      </c>
      <c r="T2393" s="2">
        <v>3.5169064200000003E-2</v>
      </c>
      <c r="U2393" s="1">
        <v>7.0476808090587902E-3</v>
      </c>
      <c r="V2393" s="1">
        <v>0.13462215009415199</v>
      </c>
      <c r="W2393" s="1">
        <v>1.0000000000000009E-2</v>
      </c>
      <c r="X2393" s="1">
        <v>0</v>
      </c>
      <c r="Y2393" s="2">
        <v>3.0000000000000001E-3</v>
      </c>
      <c r="Z2393" s="1">
        <v>0.6996666654</v>
      </c>
      <c r="AA2393" s="1">
        <v>0.69299999999999995</v>
      </c>
      <c r="AB2393" s="2">
        <v>0.47701283369375796</v>
      </c>
      <c r="AC2393" s="2">
        <v>0.200506812411054</v>
      </c>
      <c r="AD2393" s="1">
        <v>3.5385211980337998E-2</v>
      </c>
      <c r="AE2393" s="1">
        <v>0.25895328571428572</v>
      </c>
      <c r="AF2393" s="1">
        <v>0.58064516129032262</v>
      </c>
      <c r="AG2393" s="4">
        <v>16989.4115165943</v>
      </c>
      <c r="AH2393" s="4">
        <v>17310</v>
      </c>
      <c r="AI2393" s="4">
        <v>19698153.390197001</v>
      </c>
      <c r="AJ2393" s="2">
        <v>0.85</v>
      </c>
      <c r="AK2393" s="2">
        <v>0.5</v>
      </c>
      <c r="AL2393" s="2">
        <v>0.99400000000000011</v>
      </c>
      <c r="AM2393" s="2"/>
      <c r="AN2393" s="2">
        <v>0.59200000000000008</v>
      </c>
      <c r="AO2393" s="2">
        <v>0.3</v>
      </c>
      <c r="AP2393" s="2">
        <v>0.73272000266611581</v>
      </c>
      <c r="AQ2393" s="2">
        <v>0.80900000000000005</v>
      </c>
      <c r="AR2393" s="2">
        <v>90</v>
      </c>
      <c r="AS2393" s="2">
        <v>0.59</v>
      </c>
      <c r="AT2393" s="2">
        <v>0.48535257645043328</v>
      </c>
      <c r="AU2393" s="2">
        <v>0.53601735742007839</v>
      </c>
      <c r="AV2393" s="4"/>
      <c r="AW2393" s="4"/>
      <c r="AX2393" s="1">
        <f t="shared" si="532"/>
        <v>0.44371600270850969</v>
      </c>
      <c r="AY2393" s="2">
        <f t="shared" si="533"/>
        <v>0.39773411696439104</v>
      </c>
      <c r="AZ2393" s="1">
        <f t="shared" si="534"/>
        <v>0.27205904585463442</v>
      </c>
      <c r="BA2393" s="1">
        <f t="shared" si="535"/>
        <v>0.14238941605053512</v>
      </c>
      <c r="BB2393" s="1">
        <f t="shared" si="536"/>
        <v>0.18809065318065649</v>
      </c>
      <c r="BC2393" s="1">
        <f t="shared" si="537"/>
        <v>0.40309875727712796</v>
      </c>
      <c r="BD2393" s="1">
        <f t="shared" si="538"/>
        <v>0.39006031107635297</v>
      </c>
      <c r="BE2393" s="1">
        <f t="shared" si="539"/>
        <v>0.26465850000000002</v>
      </c>
      <c r="BF2393" s="2">
        <f t="shared" si="540"/>
        <v>0.11628722225552453</v>
      </c>
      <c r="BG2393" s="1">
        <f t="shared" si="541"/>
        <v>0.11790232504575911</v>
      </c>
      <c r="BH2393" s="1">
        <f t="shared" si="542"/>
        <v>0.3270832405113791</v>
      </c>
      <c r="BI2393" s="2">
        <f t="shared" si="543"/>
        <v>0.49884804730128363</v>
      </c>
      <c r="BJ2393" s="1">
        <f t="shared" si="544"/>
        <v>0.82593128781266278</v>
      </c>
      <c r="BK2393" s="1">
        <f t="shared" si="545"/>
        <v>0.17176480678990452</v>
      </c>
    </row>
    <row r="2394" spans="1:63">
      <c r="A2394" t="s">
        <v>178</v>
      </c>
      <c r="B2394">
        <v>1999</v>
      </c>
      <c r="C2394" s="1">
        <v>0.28689601648351654</v>
      </c>
      <c r="D2394" s="1">
        <v>1</v>
      </c>
      <c r="E2394" s="1">
        <v>9.9999999999999978E-2</v>
      </c>
      <c r="F2394" s="1">
        <v>0.52500000000000002</v>
      </c>
      <c r="G2394" s="1">
        <v>0</v>
      </c>
      <c r="H2394" s="1">
        <v>0.7503999997675419</v>
      </c>
      <c r="I2394" s="2">
        <v>0.47033333333333333</v>
      </c>
      <c r="J2394" s="1">
        <v>0.20420000000000002</v>
      </c>
      <c r="K2394" s="1">
        <v>0.90586712962966665</v>
      </c>
      <c r="L2394" s="2">
        <v>0.1</v>
      </c>
      <c r="M2394" s="2">
        <v>0.76</v>
      </c>
      <c r="N2394" s="1">
        <v>0.27999999999999997</v>
      </c>
      <c r="O2394" s="2">
        <v>7.4999999999999997E-2</v>
      </c>
      <c r="P2394" s="1">
        <v>0.82719999999999994</v>
      </c>
      <c r="Q2394" s="1">
        <v>0.27768682926829402</v>
      </c>
      <c r="R2394" s="3">
        <v>0.21553884800000001</v>
      </c>
      <c r="S2394" s="1">
        <v>0</v>
      </c>
      <c r="T2394" s="2">
        <v>3.2588759100000003E-2</v>
      </c>
      <c r="U2394" s="1">
        <v>7.0476808090587902E-3</v>
      </c>
      <c r="V2394" s="1">
        <v>0.13462215009415199</v>
      </c>
      <c r="W2394" s="1">
        <v>1.0000000000000009E-2</v>
      </c>
      <c r="X2394" s="1">
        <v>0</v>
      </c>
      <c r="Y2394" s="2">
        <v>3.0000000000000001E-3</v>
      </c>
      <c r="Z2394" s="1">
        <v>0.70033333460000002</v>
      </c>
      <c r="AA2394" s="1">
        <v>0.65500000000000003</v>
      </c>
      <c r="AB2394" s="2">
        <v>0.49085873212306569</v>
      </c>
      <c r="AC2394" s="2">
        <v>0.20103845231614298</v>
      </c>
      <c r="AD2394" s="1">
        <v>4.6023698716044441E-2</v>
      </c>
      <c r="AE2394" s="1">
        <v>0.28517414285714288</v>
      </c>
      <c r="AF2394" s="1">
        <v>0.70967741935483875</v>
      </c>
      <c r="AG2394" s="4">
        <v>16685.960849797801</v>
      </c>
      <c r="AH2394" s="4">
        <v>16990</v>
      </c>
      <c r="AI2394" s="4">
        <v>20198000</v>
      </c>
      <c r="AJ2394" s="2">
        <v>0.7</v>
      </c>
      <c r="AK2394" s="2">
        <v>0.5</v>
      </c>
      <c r="AL2394" s="2">
        <v>0.99400000000000011</v>
      </c>
      <c r="AM2394" s="2"/>
      <c r="AN2394" s="2">
        <v>0.56899999999999995</v>
      </c>
      <c r="AO2394" s="2">
        <v>0.3</v>
      </c>
      <c r="AP2394" s="2">
        <v>0.74976000228524209</v>
      </c>
      <c r="AQ2394" s="2">
        <v>0.84299999999999997</v>
      </c>
      <c r="AR2394" s="2">
        <v>70</v>
      </c>
      <c r="AS2394" s="2">
        <v>0.59</v>
      </c>
      <c r="AT2394" s="2">
        <v>0.5059281110677174</v>
      </c>
      <c r="AU2394" s="2">
        <v>0.51682084262976868</v>
      </c>
      <c r="AV2394" s="4"/>
      <c r="AW2394" s="4"/>
      <c r="AX2394" s="1">
        <f t="shared" si="532"/>
        <v>0.44371600270850969</v>
      </c>
      <c r="AY2394" s="2">
        <f t="shared" si="533"/>
        <v>0.39934292328042853</v>
      </c>
      <c r="AZ2394" s="1">
        <f t="shared" si="534"/>
        <v>0.27060288727365883</v>
      </c>
      <c r="BA2394" s="1">
        <f t="shared" si="535"/>
        <v>0.14250052758386847</v>
      </c>
      <c r="BB2394" s="1">
        <f t="shared" si="536"/>
        <v>0.18809065318065649</v>
      </c>
      <c r="BC2394" s="1">
        <f t="shared" si="537"/>
        <v>0.40292838718823909</v>
      </c>
      <c r="BD2394" s="1">
        <f t="shared" si="538"/>
        <v>0.3910904529609171</v>
      </c>
      <c r="BE2394" s="1">
        <f t="shared" si="539"/>
        <v>0.25672159999999999</v>
      </c>
      <c r="BF2394" s="2">
        <f t="shared" si="540"/>
        <v>0.11978252955069263</v>
      </c>
      <c r="BG2394" s="1">
        <f t="shared" si="541"/>
        <v>0.11998868359875547</v>
      </c>
      <c r="BH2394" s="1">
        <f t="shared" si="542"/>
        <v>0.32736983110993756</v>
      </c>
      <c r="BI2394" s="2">
        <f t="shared" si="543"/>
        <v>0.4964928131494481</v>
      </c>
      <c r="BJ2394" s="1">
        <f t="shared" si="544"/>
        <v>0.82386264425938571</v>
      </c>
      <c r="BK2394" s="1">
        <f t="shared" si="545"/>
        <v>0.16912298203951054</v>
      </c>
    </row>
    <row r="2395" spans="1:63">
      <c r="A2395" t="s">
        <v>178</v>
      </c>
      <c r="B2395">
        <v>2000</v>
      </c>
      <c r="C2395" s="1">
        <v>0.28689601648351654</v>
      </c>
      <c r="D2395" s="1">
        <v>1</v>
      </c>
      <c r="E2395" s="1">
        <v>9.9999999999999978E-2</v>
      </c>
      <c r="F2395" s="1">
        <v>0.52500000000000002</v>
      </c>
      <c r="G2395" s="1">
        <v>0</v>
      </c>
      <c r="H2395" s="1">
        <v>0.7503999997675419</v>
      </c>
      <c r="I2395" s="2">
        <v>0.47033333333333333</v>
      </c>
      <c r="J2395" s="1">
        <v>0.20199999999999999</v>
      </c>
      <c r="K2395" s="1">
        <v>0.90586712962966665</v>
      </c>
      <c r="L2395" s="2">
        <v>0.1</v>
      </c>
      <c r="M2395" s="2">
        <v>0.81</v>
      </c>
      <c r="N2395" s="1">
        <v>0.27999999999999997</v>
      </c>
      <c r="O2395" s="2">
        <v>7.4999999999999997E-2</v>
      </c>
      <c r="P2395" s="1">
        <v>0.82719999999999994</v>
      </c>
      <c r="Q2395" s="1">
        <v>0.27326585365853784</v>
      </c>
      <c r="R2395" s="3">
        <v>0.21553884800000001</v>
      </c>
      <c r="S2395" s="1">
        <v>0</v>
      </c>
      <c r="T2395" s="2">
        <v>3.0008454E-2</v>
      </c>
      <c r="U2395" s="1">
        <v>7.0476808090587902E-3</v>
      </c>
      <c r="V2395" s="1">
        <v>0.13462215009415199</v>
      </c>
      <c r="W2395" s="1">
        <v>1.0000000000000009E-2</v>
      </c>
      <c r="X2395" s="1">
        <v>0</v>
      </c>
      <c r="Y2395" s="2">
        <v>3.0000000000000001E-3</v>
      </c>
      <c r="Z2395" s="1">
        <v>0.70100000379999994</v>
      </c>
      <c r="AA2395" s="1">
        <v>0.66500000000000004</v>
      </c>
      <c r="AB2395" s="2">
        <v>0.50470463055237347</v>
      </c>
      <c r="AC2395" s="2">
        <v>0.20157009222123201</v>
      </c>
      <c r="AD2395" s="1">
        <v>7.4052882508116216E-2</v>
      </c>
      <c r="AE2395" s="1">
        <v>0.31080614285714286</v>
      </c>
      <c r="AF2395" s="1">
        <v>0.58064516129032262</v>
      </c>
      <c r="AG2395" s="4">
        <v>17489.930817806999</v>
      </c>
      <c r="AH2395" s="4">
        <v>17530</v>
      </c>
      <c r="AI2395" s="4">
        <v>20644120.996898599</v>
      </c>
      <c r="AJ2395" s="2">
        <v>0.7</v>
      </c>
      <c r="AK2395" s="2">
        <v>0.5</v>
      </c>
      <c r="AL2395" s="2">
        <v>0.99400000000000011</v>
      </c>
      <c r="AM2395" s="2"/>
      <c r="AN2395" s="2">
        <v>0.82700000000000007</v>
      </c>
      <c r="AO2395" s="2">
        <v>0.3</v>
      </c>
      <c r="AP2395" s="2">
        <v>0.76680000190436848</v>
      </c>
      <c r="AQ2395" s="2">
        <v>0.877</v>
      </c>
      <c r="AR2395" s="2">
        <v>50</v>
      </c>
      <c r="AS2395" s="2">
        <v>0.59</v>
      </c>
      <c r="AT2395" s="2">
        <v>0.5265036456850013</v>
      </c>
      <c r="AU2395" s="2">
        <v>0.49762432783945909</v>
      </c>
      <c r="AV2395" s="4"/>
      <c r="AW2395" s="4"/>
      <c r="AX2395" s="1">
        <f t="shared" si="532"/>
        <v>0.44371600270850969</v>
      </c>
      <c r="AY2395" s="2">
        <f t="shared" si="533"/>
        <v>0.40617149470900005</v>
      </c>
      <c r="AZ2395" s="1">
        <f t="shared" si="534"/>
        <v>0.26920263113170761</v>
      </c>
      <c r="BA2395" s="1">
        <f t="shared" si="535"/>
        <v>0.14261163911720179</v>
      </c>
      <c r="BB2395" s="1">
        <f t="shared" si="536"/>
        <v>0.18809065318065649</v>
      </c>
      <c r="BC2395" s="1">
        <f t="shared" si="537"/>
        <v>0.40831357265490575</v>
      </c>
      <c r="BD2395" s="1">
        <f t="shared" si="538"/>
        <v>0.38992357284262441</v>
      </c>
      <c r="BE2395" s="1">
        <f t="shared" si="539"/>
        <v>0.27339479999999999</v>
      </c>
      <c r="BF2395" s="2">
        <f t="shared" si="540"/>
        <v>0.12327783684586067</v>
      </c>
      <c r="BG2395" s="1">
        <f t="shared" si="541"/>
        <v>0.12288569129028444</v>
      </c>
      <c r="BH2395" s="1">
        <f t="shared" si="542"/>
        <v>0.32877593289272888</v>
      </c>
      <c r="BI2395" s="2">
        <f t="shared" si="543"/>
        <v>0.51955832813614511</v>
      </c>
      <c r="BJ2395" s="1">
        <f t="shared" si="544"/>
        <v>0.84833426102887399</v>
      </c>
      <c r="BK2395" s="1">
        <f t="shared" si="545"/>
        <v>0.19078239524341623</v>
      </c>
    </row>
    <row r="2396" spans="1:63">
      <c r="A2396" t="s">
        <v>178</v>
      </c>
      <c r="B2396">
        <v>2001</v>
      </c>
      <c r="C2396" s="1">
        <v>0.28689601648351654</v>
      </c>
      <c r="D2396" s="1">
        <v>1</v>
      </c>
      <c r="E2396" s="1">
        <v>9.9999999999999978E-2</v>
      </c>
      <c r="F2396" s="1">
        <v>0.52500000000000002</v>
      </c>
      <c r="G2396" s="1">
        <v>0</v>
      </c>
      <c r="H2396" s="1">
        <v>0.7503999997675419</v>
      </c>
      <c r="I2396" s="2">
        <v>0.47033333333333333</v>
      </c>
      <c r="J2396" s="1">
        <v>0.1996</v>
      </c>
      <c r="K2396" s="1">
        <v>0.90586712962966665</v>
      </c>
      <c r="L2396" s="2">
        <v>0.1</v>
      </c>
      <c r="M2396" s="2">
        <v>0.72</v>
      </c>
      <c r="N2396" s="1">
        <v>0.27999999999999997</v>
      </c>
      <c r="O2396" s="2">
        <v>7.4999999999999997E-2</v>
      </c>
      <c r="P2396" s="1">
        <v>0.83048</v>
      </c>
      <c r="Q2396" s="1">
        <v>0.26897317073170801</v>
      </c>
      <c r="R2396" s="3">
        <v>0.21553884800000001</v>
      </c>
      <c r="S2396" s="1">
        <v>0</v>
      </c>
      <c r="T2396" s="2">
        <v>2.8584376349999999E-2</v>
      </c>
      <c r="U2396" s="1">
        <v>7.0476808090587902E-3</v>
      </c>
      <c r="V2396" s="1">
        <v>0.13462215009415199</v>
      </c>
      <c r="W2396" s="1">
        <v>1.0000000000000009E-2</v>
      </c>
      <c r="X2396" s="1">
        <v>0</v>
      </c>
      <c r="Y2396" s="2">
        <v>3.0000000000000001E-3</v>
      </c>
      <c r="Z2396" s="1">
        <v>0.71786000442000009</v>
      </c>
      <c r="AA2396" s="1">
        <v>0.622</v>
      </c>
      <c r="AB2396" s="2">
        <v>0.46791583916939172</v>
      </c>
      <c r="AC2396" s="2">
        <v>0.18709085623604799</v>
      </c>
      <c r="AD2396" s="1">
        <v>0.13315579454947113</v>
      </c>
      <c r="AE2396" s="1">
        <v>0.31830428571428576</v>
      </c>
      <c r="AF2396" s="1">
        <v>0.64516129032258063</v>
      </c>
      <c r="AG2396" s="4">
        <v>17595.725819737399</v>
      </c>
      <c r="AH2396" s="4">
        <v>17550</v>
      </c>
      <c r="AI2396" s="4">
        <v>21100095.639894601</v>
      </c>
      <c r="AJ2396" s="2">
        <v>0.7</v>
      </c>
      <c r="AK2396" s="2">
        <v>0.3</v>
      </c>
      <c r="AL2396" s="2">
        <v>0.99400000000000011</v>
      </c>
      <c r="AM2396" s="2"/>
      <c r="AN2396" s="2">
        <v>0.65300000000000002</v>
      </c>
      <c r="AO2396" s="2">
        <v>0.3</v>
      </c>
      <c r="AP2396" s="2">
        <v>0.78384000152349476</v>
      </c>
      <c r="AQ2396" s="2">
        <v>0.83799999999999997</v>
      </c>
      <c r="AR2396" s="2">
        <v>50</v>
      </c>
      <c r="AS2396" s="2">
        <v>0.61</v>
      </c>
      <c r="AT2396" s="2">
        <v>0.54008361837989993</v>
      </c>
      <c r="AU2396" s="2">
        <v>0.50448000581388475</v>
      </c>
      <c r="AV2396" s="4"/>
      <c r="AW2396" s="4"/>
      <c r="AX2396" s="1">
        <f t="shared" si="532"/>
        <v>0.44371600270850969</v>
      </c>
      <c r="AY2396" s="2">
        <f t="shared" si="533"/>
        <v>0.392971494709</v>
      </c>
      <c r="AZ2396" s="1">
        <f t="shared" si="534"/>
        <v>0.26871527901634157</v>
      </c>
      <c r="BA2396" s="1">
        <f t="shared" si="535"/>
        <v>0.14542163922053516</v>
      </c>
      <c r="BB2396" s="1">
        <f t="shared" si="536"/>
        <v>0.18809065318065649</v>
      </c>
      <c r="BC2396" s="1">
        <f t="shared" si="537"/>
        <v>0.40028468383490584</v>
      </c>
      <c r="BD2396" s="1">
        <f t="shared" si="538"/>
        <v>0.38897077941315278</v>
      </c>
      <c r="BE2396" s="1">
        <f t="shared" si="539"/>
        <v>0.25095450000000002</v>
      </c>
      <c r="BF2396" s="2">
        <f t="shared" si="540"/>
        <v>0.11950903137853397</v>
      </c>
      <c r="BG2396" s="1">
        <f t="shared" si="541"/>
        <v>0.12812821895646534</v>
      </c>
      <c r="BH2396" s="1">
        <f t="shared" si="542"/>
        <v>0.32578203880957174</v>
      </c>
      <c r="BI2396" s="2">
        <f t="shared" si="543"/>
        <v>0.49859175033499936</v>
      </c>
      <c r="BJ2396" s="1">
        <f t="shared" si="544"/>
        <v>0.82437378914457105</v>
      </c>
      <c r="BK2396" s="1">
        <f t="shared" si="545"/>
        <v>0.17280971152542762</v>
      </c>
    </row>
    <row r="2397" spans="1:63">
      <c r="A2397" t="s">
        <v>178</v>
      </c>
      <c r="B2397">
        <v>2002</v>
      </c>
      <c r="C2397" s="1">
        <v>0.28689601648351654</v>
      </c>
      <c r="D2397" s="1">
        <v>1</v>
      </c>
      <c r="E2397" s="1">
        <v>9.9999999999999978E-2</v>
      </c>
      <c r="F2397" s="1">
        <v>0.52500000000000002</v>
      </c>
      <c r="G2397" s="1">
        <v>0</v>
      </c>
      <c r="H2397" s="1">
        <v>0.7503999997675419</v>
      </c>
      <c r="I2397" s="2">
        <v>0.47033333333333333</v>
      </c>
      <c r="J2397" s="1">
        <v>0.19719999999999999</v>
      </c>
      <c r="K2397" s="1">
        <v>0.90586712962966665</v>
      </c>
      <c r="L2397" s="2">
        <v>0.1</v>
      </c>
      <c r="M2397" s="2">
        <v>0.71</v>
      </c>
      <c r="N2397" s="1">
        <v>0.27999999999999997</v>
      </c>
      <c r="O2397" s="2">
        <v>7.4999999999999997E-2</v>
      </c>
      <c r="P2397" s="1">
        <v>0.81085333333333331</v>
      </c>
      <c r="Q2397" s="1">
        <v>0.26472926829268406</v>
      </c>
      <c r="R2397" s="3">
        <v>0.21553884800000001</v>
      </c>
      <c r="S2397" s="1">
        <v>0</v>
      </c>
      <c r="T2397" s="2">
        <v>2.7160298700000002E-2</v>
      </c>
      <c r="U2397" s="1">
        <v>7.0476808090587902E-3</v>
      </c>
      <c r="V2397" s="1">
        <v>0.13462215009415199</v>
      </c>
      <c r="W2397" s="1">
        <v>1.0000000000000009E-2</v>
      </c>
      <c r="X2397" s="1">
        <v>0</v>
      </c>
      <c r="Y2397" s="2">
        <v>3.0000000000000001E-3</v>
      </c>
      <c r="Z2397" s="1">
        <v>0.73472000504000001</v>
      </c>
      <c r="AA2397" s="1">
        <v>0.65300000000000002</v>
      </c>
      <c r="AB2397" s="2">
        <v>0.43112704778640998</v>
      </c>
      <c r="AC2397" s="2">
        <v>0.17261162025086399</v>
      </c>
      <c r="AD2397" s="1">
        <v>0.25801581323331668</v>
      </c>
      <c r="AE2397" s="1">
        <v>0.31861814285714285</v>
      </c>
      <c r="AF2397" s="1">
        <v>0.67741935483870963</v>
      </c>
      <c r="AG2397" s="4">
        <v>17517.560707144101</v>
      </c>
      <c r="AH2397" s="4">
        <v>17500</v>
      </c>
      <c r="AI2397" s="4">
        <v>21566141.570260301</v>
      </c>
      <c r="AJ2397" s="2">
        <v>0.7</v>
      </c>
      <c r="AK2397" s="2">
        <v>0.3</v>
      </c>
      <c r="AL2397" s="2">
        <v>0.99400000000000011</v>
      </c>
      <c r="AM2397" s="2"/>
      <c r="AN2397" s="2">
        <v>0.71200000000000008</v>
      </c>
      <c r="AO2397" s="2">
        <v>0.5</v>
      </c>
      <c r="AP2397" s="2">
        <v>0.80088000114262103</v>
      </c>
      <c r="AQ2397" s="2">
        <v>0.83400000000000007</v>
      </c>
      <c r="AR2397" s="2">
        <v>50</v>
      </c>
      <c r="AS2397" s="2">
        <v>0.63400000000000001</v>
      </c>
      <c r="AT2397" s="2">
        <v>0.55366359107479846</v>
      </c>
      <c r="AU2397" s="2">
        <v>0.5113356837883104</v>
      </c>
      <c r="AV2397" s="4"/>
      <c r="AW2397" s="4"/>
      <c r="AX2397" s="1">
        <f t="shared" si="532"/>
        <v>0.44371600270850969</v>
      </c>
      <c r="AY2397" s="2">
        <f t="shared" si="533"/>
        <v>0.39120006613757141</v>
      </c>
      <c r="AZ2397" s="1">
        <f t="shared" si="534"/>
        <v>0.26365634966520346</v>
      </c>
      <c r="BA2397" s="1">
        <f t="shared" si="535"/>
        <v>0.14823163932386849</v>
      </c>
      <c r="BB2397" s="1">
        <f t="shared" si="536"/>
        <v>0.18809065318065649</v>
      </c>
      <c r="BC2397" s="1">
        <f t="shared" si="537"/>
        <v>0.39859949871860945</v>
      </c>
      <c r="BD2397" s="1">
        <f t="shared" si="538"/>
        <v>0.38802611606498211</v>
      </c>
      <c r="BE2397" s="1">
        <f t="shared" si="539"/>
        <v>0.26688539999999999</v>
      </c>
      <c r="BF2397" s="2">
        <f t="shared" si="540"/>
        <v>0.11574022591120725</v>
      </c>
      <c r="BG2397" s="1">
        <f t="shared" si="541"/>
        <v>0.13594017338334222</v>
      </c>
      <c r="BH2397" s="1">
        <f t="shared" si="542"/>
        <v>0.32490542265474937</v>
      </c>
      <c r="BI2397" s="2">
        <f t="shared" si="543"/>
        <v>0.51856579929454949</v>
      </c>
      <c r="BJ2397" s="1">
        <f t="shared" si="544"/>
        <v>0.8434712219492988</v>
      </c>
      <c r="BK2397" s="1">
        <f t="shared" si="545"/>
        <v>0.19366037663980012</v>
      </c>
    </row>
    <row r="2398" spans="1:63">
      <c r="A2398" t="s">
        <v>178</v>
      </c>
      <c r="B2398">
        <v>2003</v>
      </c>
      <c r="C2398" s="1">
        <v>0.28689601648351654</v>
      </c>
      <c r="D2398" s="1">
        <v>1</v>
      </c>
      <c r="E2398" s="1">
        <v>9.9999999999999978E-2</v>
      </c>
      <c r="F2398" s="1">
        <v>0.52500000000000002</v>
      </c>
      <c r="G2398" s="1">
        <v>0</v>
      </c>
      <c r="H2398" s="1">
        <v>0.7503999997675419</v>
      </c>
      <c r="I2398" s="2">
        <v>0.47033333333333333</v>
      </c>
      <c r="J2398" s="1">
        <v>0.1948</v>
      </c>
      <c r="K2398" s="1">
        <v>0.80136388888883336</v>
      </c>
      <c r="L2398" s="2">
        <v>0.1</v>
      </c>
      <c r="M2398" s="2">
        <v>1</v>
      </c>
      <c r="N2398" s="1">
        <v>0.27999999999999997</v>
      </c>
      <c r="O2398" s="2">
        <v>7.4999999999999997E-2</v>
      </c>
      <c r="P2398" s="1">
        <v>0.79122666666666663</v>
      </c>
      <c r="Q2398" s="1">
        <v>0.26043365853658595</v>
      </c>
      <c r="R2398" s="3">
        <v>0.21553884800000001</v>
      </c>
      <c r="S2398" s="1">
        <v>0</v>
      </c>
      <c r="T2398" s="2">
        <v>2.5736221050000001E-2</v>
      </c>
      <c r="U2398" s="1">
        <v>7.0476808090587902E-3</v>
      </c>
      <c r="V2398" s="1">
        <v>0.13462215009415199</v>
      </c>
      <c r="W2398" s="1">
        <v>1.0000000000000009E-2</v>
      </c>
      <c r="X2398" s="1">
        <v>0</v>
      </c>
      <c r="Y2398" s="2">
        <v>3.0000000000000001E-3</v>
      </c>
      <c r="Z2398" s="1">
        <v>0.75158000566000005</v>
      </c>
      <c r="AA2398" s="1">
        <v>0.63200000000000001</v>
      </c>
      <c r="AB2398" s="2">
        <v>0.46176915484431602</v>
      </c>
      <c r="AC2398" s="2">
        <v>0.17384534809964597</v>
      </c>
      <c r="AD2398" s="1">
        <v>0.36486233218754227</v>
      </c>
      <c r="AE2398" s="1">
        <v>0.37060057142857139</v>
      </c>
      <c r="AF2398" s="1">
        <v>0.67741935483870963</v>
      </c>
      <c r="AG2398" s="4">
        <v>18849.398231293799</v>
      </c>
      <c r="AH2398" s="4">
        <v>18740</v>
      </c>
      <c r="AI2398" s="4">
        <v>22042481.2363947</v>
      </c>
      <c r="AJ2398" s="2">
        <v>0.7</v>
      </c>
      <c r="AK2398" s="2">
        <v>0.3</v>
      </c>
      <c r="AL2398" s="2">
        <v>0.99400000000000011</v>
      </c>
      <c r="AM2398" s="2"/>
      <c r="AN2398" s="2">
        <v>0.66700000000000004</v>
      </c>
      <c r="AO2398" s="2">
        <v>0.5</v>
      </c>
      <c r="AP2398" s="2">
        <v>0.81792000076174742</v>
      </c>
      <c r="AQ2398" s="2">
        <v>0.88300000000000001</v>
      </c>
      <c r="AR2398" s="2">
        <v>50</v>
      </c>
      <c r="AS2398" s="2">
        <v>0.64400000000000002</v>
      </c>
      <c r="AT2398" s="2">
        <v>0.5369181465284697</v>
      </c>
      <c r="AU2398" s="2">
        <v>0.52313594346963543</v>
      </c>
      <c r="AV2398" s="4"/>
      <c r="AW2398" s="4"/>
      <c r="AX2398" s="1">
        <f t="shared" si="532"/>
        <v>0.44371600270850969</v>
      </c>
      <c r="AY2398" s="2">
        <f t="shared" si="533"/>
        <v>0.41735674603173811</v>
      </c>
      <c r="AZ2398" s="1">
        <f t="shared" si="534"/>
        <v>0.25858707885065052</v>
      </c>
      <c r="BA2398" s="1">
        <f t="shared" si="535"/>
        <v>0.15104163942720181</v>
      </c>
      <c r="BB2398" s="1">
        <f t="shared" si="536"/>
        <v>0.18809065318065649</v>
      </c>
      <c r="BC2398" s="1">
        <f t="shared" si="537"/>
        <v>0.43024764693564654</v>
      </c>
      <c r="BD2398" s="1">
        <f t="shared" si="538"/>
        <v>0.36965562804049351</v>
      </c>
      <c r="BE2398" s="1">
        <f t="shared" si="539"/>
        <v>0.2676848</v>
      </c>
      <c r="BF2398" s="2">
        <f t="shared" si="540"/>
        <v>0.11725326494724318</v>
      </c>
      <c r="BG2398" s="1">
        <f t="shared" si="541"/>
        <v>0.14851276813728517</v>
      </c>
      <c r="BH2398" s="1">
        <f t="shared" si="542"/>
        <v>0.32933130938559879</v>
      </c>
      <c r="BI2398" s="2">
        <f t="shared" si="543"/>
        <v>0.53345083308452834</v>
      </c>
      <c r="BJ2398" s="1">
        <f t="shared" si="544"/>
        <v>0.86278214247012719</v>
      </c>
      <c r="BK2398" s="1">
        <f t="shared" si="545"/>
        <v>0.20411952369892955</v>
      </c>
    </row>
    <row r="2399" spans="1:63">
      <c r="A2399" t="s">
        <v>178</v>
      </c>
      <c r="B2399">
        <v>2004</v>
      </c>
      <c r="C2399" s="1">
        <v>0.28689601648351654</v>
      </c>
      <c r="D2399" s="1">
        <v>1</v>
      </c>
      <c r="E2399" s="1">
        <v>9.9999999999999978E-2</v>
      </c>
      <c r="F2399" s="1">
        <v>0.52500000000000002</v>
      </c>
      <c r="G2399" s="1">
        <v>0</v>
      </c>
      <c r="H2399" s="1">
        <v>0.7503999997675419</v>
      </c>
      <c r="I2399" s="2">
        <v>0.47033333333333333</v>
      </c>
      <c r="J2399" s="1">
        <v>0.19159999999999999</v>
      </c>
      <c r="K2399" s="1">
        <v>0.82501428571433333</v>
      </c>
      <c r="L2399" s="2">
        <v>0.1</v>
      </c>
      <c r="M2399" s="2">
        <v>0.69</v>
      </c>
      <c r="N2399" s="1">
        <v>0.27999999999999997</v>
      </c>
      <c r="O2399" s="2">
        <v>7.4999999999999997E-2</v>
      </c>
      <c r="P2399" s="1">
        <v>0.77159999999999995</v>
      </c>
      <c r="Q2399" s="1">
        <v>0.25600634146341605</v>
      </c>
      <c r="R2399" s="3">
        <v>0.21553884800000001</v>
      </c>
      <c r="S2399" s="1">
        <v>0</v>
      </c>
      <c r="T2399" s="2">
        <v>2.43121434E-2</v>
      </c>
      <c r="U2399" s="1">
        <v>7.0476808090587902E-3</v>
      </c>
      <c r="V2399" s="1">
        <v>0.13462215009415199</v>
      </c>
      <c r="W2399" s="1">
        <v>1.0000000000000009E-2</v>
      </c>
      <c r="X2399" s="1">
        <v>0</v>
      </c>
      <c r="Y2399" s="2">
        <v>3.0000000000000001E-3</v>
      </c>
      <c r="Z2399" s="1">
        <v>0.76844000627999998</v>
      </c>
      <c r="AA2399" s="1">
        <v>0.60399999999999998</v>
      </c>
      <c r="AB2399" s="2">
        <v>0.32379716174814399</v>
      </c>
      <c r="AC2399" s="2">
        <v>0.21832121833533402</v>
      </c>
      <c r="AD2399" s="1">
        <v>0.45253400358223222</v>
      </c>
      <c r="AE2399" s="1">
        <v>0.40111728571428568</v>
      </c>
      <c r="AF2399" s="1">
        <v>0.74193548387096775</v>
      </c>
      <c r="AG2399" s="4">
        <v>19963.675376215699</v>
      </c>
      <c r="AH2399" s="4">
        <v>20060</v>
      </c>
      <c r="AI2399" s="4">
        <v>22529342</v>
      </c>
      <c r="AJ2399" s="2">
        <v>0.7</v>
      </c>
      <c r="AK2399" s="2">
        <v>0.3</v>
      </c>
      <c r="AL2399" s="2">
        <v>0.99400000000000011</v>
      </c>
      <c r="AM2399" s="2"/>
      <c r="AN2399" s="2">
        <v>0.58499999999999996</v>
      </c>
      <c r="AO2399" s="2">
        <v>0.3</v>
      </c>
      <c r="AP2399" s="2">
        <v>0.8349600003808737</v>
      </c>
      <c r="AQ2399" s="2">
        <v>0.91900000000000004</v>
      </c>
      <c r="AR2399" s="2">
        <v>50</v>
      </c>
      <c r="AS2399" s="2">
        <v>0.64</v>
      </c>
      <c r="AT2399" s="2">
        <v>0.47655139733408403</v>
      </c>
      <c r="AU2399" s="2">
        <v>0.52793984170442765</v>
      </c>
      <c r="AV2399" s="4"/>
      <c r="AW2399" s="4"/>
      <c r="AX2399" s="1">
        <f t="shared" si="532"/>
        <v>0.44371600270850969</v>
      </c>
      <c r="AY2399" s="2">
        <f t="shared" si="533"/>
        <v>0.37599251700680952</v>
      </c>
      <c r="AZ2399" s="1">
        <f t="shared" si="534"/>
        <v>0.25349146657268318</v>
      </c>
      <c r="BA2399" s="1">
        <f t="shared" si="535"/>
        <v>0.15385163953053513</v>
      </c>
      <c r="BB2399" s="1">
        <f t="shared" si="536"/>
        <v>0.18809065318065649</v>
      </c>
      <c r="BC2399" s="1">
        <f t="shared" si="537"/>
        <v>0.39514023959712802</v>
      </c>
      <c r="BD2399" s="1">
        <f t="shared" si="538"/>
        <v>0.37262212839088188</v>
      </c>
      <c r="BE2399" s="1">
        <f t="shared" si="539"/>
        <v>0.25340979999999996</v>
      </c>
      <c r="BF2399" s="2">
        <f t="shared" si="540"/>
        <v>0.1018669777417562</v>
      </c>
      <c r="BG2399" s="1">
        <f t="shared" si="541"/>
        <v>0.15728041294002668</v>
      </c>
      <c r="BH2399" s="1">
        <f t="shared" si="542"/>
        <v>0.31861767372288879</v>
      </c>
      <c r="BI2399" s="2">
        <f t="shared" si="543"/>
        <v>0.51255719068178285</v>
      </c>
      <c r="BJ2399" s="1">
        <f t="shared" si="544"/>
        <v>0.8311748644046717</v>
      </c>
      <c r="BK2399" s="1">
        <f t="shared" si="545"/>
        <v>0.19393951695889405</v>
      </c>
    </row>
    <row r="2400" spans="1:63">
      <c r="A2400" t="s">
        <v>178</v>
      </c>
      <c r="B2400">
        <v>2005</v>
      </c>
      <c r="C2400" s="1">
        <v>0.28689601648351654</v>
      </c>
      <c r="D2400" s="1">
        <v>1</v>
      </c>
      <c r="E2400" s="1">
        <v>9.9999999999999978E-2</v>
      </c>
      <c r="F2400" s="1">
        <v>0.52500000000000002</v>
      </c>
      <c r="G2400" s="1">
        <v>0</v>
      </c>
      <c r="H2400" s="1">
        <v>0.7503999997675419</v>
      </c>
      <c r="I2400" s="2">
        <v>0.47033333333333333</v>
      </c>
      <c r="J2400" s="1">
        <v>0.18579999999999999</v>
      </c>
      <c r="K2400" s="1">
        <v>0.84349523809516669</v>
      </c>
      <c r="L2400" s="2">
        <v>0.1</v>
      </c>
      <c r="M2400" s="2">
        <v>0.78</v>
      </c>
      <c r="N2400" s="1">
        <v>0.27999999999999997</v>
      </c>
      <c r="O2400" s="2">
        <v>7.4999999999999997E-2</v>
      </c>
      <c r="P2400" s="1">
        <v>0.75605333333333324</v>
      </c>
      <c r="Q2400" s="1">
        <v>0.25145707317073207</v>
      </c>
      <c r="R2400" s="3">
        <v>0.21553884800000001</v>
      </c>
      <c r="S2400" s="1">
        <v>0</v>
      </c>
      <c r="T2400" s="2">
        <v>2.2888065749999999E-2</v>
      </c>
      <c r="U2400" s="1">
        <v>7.0476808090587902E-3</v>
      </c>
      <c r="V2400" s="1">
        <v>0.13462215009415199</v>
      </c>
      <c r="W2400" s="1">
        <v>1.0000000000000009E-2</v>
      </c>
      <c r="X2400" s="1">
        <v>0</v>
      </c>
      <c r="Y2400" s="2">
        <v>3.0000000000000001E-3</v>
      </c>
      <c r="Z2400" s="1">
        <v>0.78530000690000001</v>
      </c>
      <c r="AA2400" s="1">
        <v>0.63</v>
      </c>
      <c r="AB2400" s="2">
        <v>0.39043913520317003</v>
      </c>
      <c r="AC2400" s="2">
        <v>0.23513385966067402</v>
      </c>
      <c r="AD2400" s="1">
        <v>0.68073819398120106</v>
      </c>
      <c r="AE2400" s="1">
        <v>0.41738971428571425</v>
      </c>
      <c r="AF2400" s="1">
        <v>0.64516129032258063</v>
      </c>
      <c r="AG2400" s="4">
        <v>21219.710820570599</v>
      </c>
      <c r="AH2400" s="4">
        <v>21610</v>
      </c>
      <c r="AI2400" s="4">
        <v>23118994</v>
      </c>
      <c r="AJ2400" s="2">
        <v>0.7</v>
      </c>
      <c r="AK2400" s="2">
        <v>0.3</v>
      </c>
      <c r="AL2400" s="2">
        <v>0.99400000000000011</v>
      </c>
      <c r="AM2400" s="2"/>
      <c r="AN2400" s="2">
        <v>0.67299999999999993</v>
      </c>
      <c r="AO2400" s="2">
        <v>0.3</v>
      </c>
      <c r="AP2400" s="2">
        <v>0.85199999999999998</v>
      </c>
      <c r="AQ2400" s="2">
        <v>0.91299999999999992</v>
      </c>
      <c r="AR2400" s="2">
        <v>50</v>
      </c>
      <c r="AS2400" s="2">
        <v>0.622</v>
      </c>
      <c r="AT2400" s="2">
        <v>0.49187894537592225</v>
      </c>
      <c r="AU2400" s="2">
        <v>0.51549239215673104</v>
      </c>
      <c r="AV2400" s="4"/>
      <c r="AW2400" s="4"/>
      <c r="AX2400" s="1">
        <f t="shared" si="532"/>
        <v>0.44371600270850969</v>
      </c>
      <c r="AY2400" s="2">
        <f t="shared" si="533"/>
        <v>0.39066122448978574</v>
      </c>
      <c r="AZ2400" s="1">
        <f t="shared" si="534"/>
        <v>0.24918746405081307</v>
      </c>
      <c r="BA2400" s="1">
        <f t="shared" si="535"/>
        <v>0.15666163963386848</v>
      </c>
      <c r="BB2400" s="1">
        <f t="shared" si="536"/>
        <v>0.18809065318065649</v>
      </c>
      <c r="BC2400" s="1">
        <f t="shared" si="537"/>
        <v>0.40464172114749836</v>
      </c>
      <c r="BD2400" s="1">
        <f t="shared" si="538"/>
        <v>0.37470672946390682</v>
      </c>
      <c r="BE2400" s="1">
        <f t="shared" si="539"/>
        <v>0.25706419999999996</v>
      </c>
      <c r="BF2400" s="2">
        <f t="shared" si="540"/>
        <v>0.11174519402397663</v>
      </c>
      <c r="BG2400" s="1">
        <f t="shared" si="541"/>
        <v>0.16992512034330459</v>
      </c>
      <c r="BH2400" s="1">
        <f t="shared" si="542"/>
        <v>0.32247970126402054</v>
      </c>
      <c r="BI2400" s="2">
        <f t="shared" si="543"/>
        <v>0.53873451436728126</v>
      </c>
      <c r="BJ2400" s="1">
        <f t="shared" si="544"/>
        <v>0.86121421563130185</v>
      </c>
      <c r="BK2400" s="1">
        <f t="shared" si="545"/>
        <v>0.21625481310326072</v>
      </c>
    </row>
    <row r="2401" spans="1:63">
      <c r="A2401" t="s">
        <v>178</v>
      </c>
      <c r="B2401">
        <v>2006</v>
      </c>
      <c r="C2401" s="1">
        <v>0.28689601648351654</v>
      </c>
      <c r="D2401" s="1">
        <v>1</v>
      </c>
      <c r="E2401" s="1">
        <v>9.9999999999999978E-2</v>
      </c>
      <c r="F2401" s="1">
        <v>0.52500000000000002</v>
      </c>
      <c r="G2401" s="1">
        <v>0</v>
      </c>
      <c r="H2401" s="1">
        <v>0.7503999997675419</v>
      </c>
      <c r="I2401" s="2">
        <v>0.47033333333333333</v>
      </c>
      <c r="J2401" s="1">
        <v>0.18</v>
      </c>
      <c r="K2401" s="1">
        <v>0.83536231884049994</v>
      </c>
      <c r="L2401" s="2">
        <v>0.1</v>
      </c>
      <c r="M2401" s="2">
        <v>0.91</v>
      </c>
      <c r="N2401" s="1">
        <v>0.27999999999999997</v>
      </c>
      <c r="O2401" s="2">
        <v>7.4999999999999997E-2</v>
      </c>
      <c r="P2401" s="1">
        <v>0.74050666666666665</v>
      </c>
      <c r="Q2401" s="1">
        <v>0.246816097560976</v>
      </c>
      <c r="R2401" s="3">
        <v>0.21553884800000001</v>
      </c>
      <c r="S2401" s="1">
        <v>0</v>
      </c>
      <c r="T2401" s="2">
        <v>2.1871606333333331E-2</v>
      </c>
      <c r="U2401" s="1">
        <v>7.0476808090587902E-3</v>
      </c>
      <c r="V2401" s="1">
        <v>0.13462215009415199</v>
      </c>
      <c r="W2401" s="1">
        <v>1.0000000000000009E-2</v>
      </c>
      <c r="X2401" s="1">
        <v>0</v>
      </c>
      <c r="Y2401" s="2">
        <v>3.0000000000000001E-3</v>
      </c>
      <c r="Z2401" s="1">
        <v>0.78959400666602164</v>
      </c>
      <c r="AA2401" s="1">
        <v>0.63</v>
      </c>
      <c r="AB2401" s="2">
        <v>0.39158999551849999</v>
      </c>
      <c r="AC2401" s="2">
        <v>0.16504688412211599</v>
      </c>
      <c r="AD2401" s="1">
        <v>0.9244067939657411</v>
      </c>
      <c r="AE2401" s="1">
        <v>0.4320317142857143</v>
      </c>
      <c r="AF2401" s="1">
        <v>0.67741935483870963</v>
      </c>
      <c r="AG2401" s="4">
        <v>22067.364922983401</v>
      </c>
      <c r="AH2401" s="4">
        <v>22590</v>
      </c>
      <c r="AI2401" s="4">
        <v>23678849</v>
      </c>
      <c r="AJ2401" s="2">
        <v>0.51</v>
      </c>
      <c r="AK2401" s="2">
        <v>0.5</v>
      </c>
      <c r="AL2401" s="2">
        <v>0.99400000000000011</v>
      </c>
      <c r="AM2401" s="2"/>
      <c r="AN2401" s="2">
        <v>0.69299999999999995</v>
      </c>
      <c r="AO2401" s="2">
        <v>0.3</v>
      </c>
      <c r="AP2401" s="2">
        <v>0.85299999999999998</v>
      </c>
      <c r="AQ2401" s="2">
        <v>0.90799999999999992</v>
      </c>
      <c r="AR2401" s="2">
        <v>50</v>
      </c>
      <c r="AS2401" s="2">
        <v>0.70400000000000007</v>
      </c>
      <c r="AT2401" s="2">
        <v>0.46229873869680249</v>
      </c>
      <c r="AU2401" s="2">
        <v>0.51652116599362152</v>
      </c>
      <c r="AV2401" s="4"/>
      <c r="AW2401" s="4"/>
      <c r="AX2401" s="1">
        <f t="shared" si="532"/>
        <v>0.44371600270850969</v>
      </c>
      <c r="AY2401" s="2">
        <f t="shared" si="533"/>
        <v>0.40724223602483339</v>
      </c>
      <c r="AZ2401" s="1">
        <f t="shared" si="534"/>
        <v>0.24494664371219521</v>
      </c>
      <c r="BA2401" s="1">
        <f t="shared" si="535"/>
        <v>0.15737730626153876</v>
      </c>
      <c r="BB2401" s="1">
        <f t="shared" si="536"/>
        <v>0.18809065318065649</v>
      </c>
      <c r="BC2401" s="1">
        <f t="shared" si="537"/>
        <v>0.41719142482520444</v>
      </c>
      <c r="BD2401" s="1">
        <f t="shared" si="538"/>
        <v>0.37240833708372517</v>
      </c>
      <c r="BE2401" s="1">
        <f t="shared" si="539"/>
        <v>0.26317390000000002</v>
      </c>
      <c r="BF2401" s="2">
        <f t="shared" si="540"/>
        <v>0.10189356183374186</v>
      </c>
      <c r="BG2401" s="1">
        <f t="shared" si="541"/>
        <v>0.18372562772622067</v>
      </c>
      <c r="BH2401" s="1">
        <f t="shared" si="542"/>
        <v>0.32589680502986207</v>
      </c>
      <c r="BI2401" s="2">
        <f t="shared" si="543"/>
        <v>0.54879308955996253</v>
      </c>
      <c r="BJ2401" s="1">
        <f t="shared" si="544"/>
        <v>0.8746898945898246</v>
      </c>
      <c r="BK2401" s="1">
        <f t="shared" si="545"/>
        <v>0.22289628453010046</v>
      </c>
    </row>
    <row r="2402" spans="1:63">
      <c r="A2402" t="s">
        <v>178</v>
      </c>
      <c r="B2402">
        <v>2007</v>
      </c>
      <c r="C2402" s="1">
        <v>0.28689601648351654</v>
      </c>
      <c r="D2402" s="1">
        <v>1</v>
      </c>
      <c r="E2402" s="1">
        <v>9.9999999999999978E-2</v>
      </c>
      <c r="F2402" s="1">
        <v>0.52500000000000002</v>
      </c>
      <c r="G2402" s="1">
        <v>0</v>
      </c>
      <c r="H2402" s="1">
        <v>0.7503999997675419</v>
      </c>
      <c r="I2402" s="2">
        <v>0.47033333333333333</v>
      </c>
      <c r="J2402" s="1">
        <v>0.17420000000000002</v>
      </c>
      <c r="K2402" s="1">
        <v>0.80195879280333338</v>
      </c>
      <c r="L2402" s="2">
        <v>0.1</v>
      </c>
      <c r="M2402" s="2">
        <v>0.88</v>
      </c>
      <c r="N2402" s="1">
        <v>0.27999999999999997</v>
      </c>
      <c r="O2402" s="2">
        <v>7.4999999999999997E-2</v>
      </c>
      <c r="P2402" s="1">
        <v>0.72496000000000005</v>
      </c>
      <c r="Q2402" s="1">
        <v>0.24217317073170785</v>
      </c>
      <c r="R2402" s="3">
        <v>0.21553884800000001</v>
      </c>
      <c r="S2402" s="1">
        <v>0</v>
      </c>
      <c r="T2402" s="2">
        <v>2.0855146916666668E-2</v>
      </c>
      <c r="U2402" s="1">
        <v>7.0476808090587902E-3</v>
      </c>
      <c r="V2402" s="1">
        <v>0.13462215009415199</v>
      </c>
      <c r="W2402" s="1">
        <v>1.0000000000000009E-2</v>
      </c>
      <c r="X2402" s="1">
        <v>0</v>
      </c>
      <c r="Y2402" s="2">
        <v>3.0000000000000001E-3</v>
      </c>
      <c r="Z2402" s="1">
        <v>0.79388800643204327</v>
      </c>
      <c r="AA2402" s="1">
        <v>0.60899999999999999</v>
      </c>
      <c r="AB2402" s="2">
        <v>0.40231455281904804</v>
      </c>
      <c r="AC2402" s="2">
        <v>0.176675947531094</v>
      </c>
      <c r="AD2402" s="1">
        <v>1</v>
      </c>
      <c r="AE2402" s="1">
        <v>0.44565328571428575</v>
      </c>
      <c r="AF2402" s="1">
        <v>0.64516129032258063</v>
      </c>
      <c r="AG2402" s="4">
        <v>22748.3313939941</v>
      </c>
      <c r="AH2402" s="4">
        <v>23130</v>
      </c>
      <c r="AI2402" s="4">
        <v>24236361.2603666</v>
      </c>
      <c r="AJ2402" s="2">
        <v>0.53</v>
      </c>
      <c r="AK2402" s="2">
        <v>0.4</v>
      </c>
      <c r="AL2402" s="2">
        <v>0.99400000000000011</v>
      </c>
      <c r="AM2402" s="2"/>
      <c r="AN2402" s="2">
        <v>0.66700000000000004</v>
      </c>
      <c r="AO2402" s="2">
        <v>0.3</v>
      </c>
      <c r="AP2402" s="2">
        <v>0.84900000000000009</v>
      </c>
      <c r="AQ2402" s="2">
        <v>0.8</v>
      </c>
      <c r="AR2402" s="2">
        <v>50</v>
      </c>
      <c r="AS2402" s="2">
        <v>0.70400000000000007</v>
      </c>
      <c r="AT2402" s="2">
        <v>0.47977462048814273</v>
      </c>
      <c r="AU2402" s="2">
        <v>0.54066852614588112</v>
      </c>
      <c r="AV2402" s="4"/>
      <c r="AW2402" s="4"/>
      <c r="AX2402" s="1">
        <f t="shared" si="532"/>
        <v>0.44371600270850969</v>
      </c>
      <c r="AY2402" s="2">
        <f t="shared" si="533"/>
        <v>0.39735601801952386</v>
      </c>
      <c r="AZ2402" s="1">
        <f t="shared" si="534"/>
        <v>0.24070543312967491</v>
      </c>
      <c r="BA2402" s="1">
        <f t="shared" si="535"/>
        <v>0.15809297288920901</v>
      </c>
      <c r="BB2402" s="1">
        <f t="shared" si="536"/>
        <v>0.18809065318065649</v>
      </c>
      <c r="BC2402" s="1">
        <f t="shared" si="537"/>
        <v>0.41196335072513279</v>
      </c>
      <c r="BD2402" s="1">
        <f t="shared" si="538"/>
        <v>0.36589785170320827</v>
      </c>
      <c r="BE2402" s="1">
        <f t="shared" si="539"/>
        <v>0.25095450000000002</v>
      </c>
      <c r="BF2402" s="2">
        <f t="shared" si="540"/>
        <v>0.10587651208382848</v>
      </c>
      <c r="BG2402" s="1">
        <f t="shared" si="541"/>
        <v>0.19108218118601672</v>
      </c>
      <c r="BH2402" s="1">
        <f t="shared" si="542"/>
        <v>0.32198395186966589</v>
      </c>
      <c r="BI2402" s="2">
        <f t="shared" si="543"/>
        <v>0.54791319326984522</v>
      </c>
      <c r="BJ2402" s="1">
        <f t="shared" si="544"/>
        <v>0.86989714513951111</v>
      </c>
      <c r="BK2402" s="1">
        <f t="shared" si="545"/>
        <v>0.22592924140017934</v>
      </c>
    </row>
    <row r="2403" spans="1:63">
      <c r="A2403" t="s">
        <v>178</v>
      </c>
      <c r="B2403">
        <v>2008</v>
      </c>
      <c r="C2403" s="1">
        <v>0.28689601648351654</v>
      </c>
      <c r="D2403" s="1">
        <v>1</v>
      </c>
      <c r="E2403" s="1">
        <v>9.9999999999999978E-2</v>
      </c>
      <c r="F2403" s="1">
        <v>0.52500000000000002</v>
      </c>
      <c r="G2403" s="1">
        <v>0</v>
      </c>
      <c r="H2403" s="1">
        <v>0.7503999997675419</v>
      </c>
      <c r="I2403" s="2">
        <v>0.47033333333333333</v>
      </c>
      <c r="J2403" s="1">
        <v>0.17579999999999998</v>
      </c>
      <c r="K2403" s="1">
        <v>0.87469046237183334</v>
      </c>
      <c r="L2403" s="2">
        <v>0.1</v>
      </c>
      <c r="M2403" s="2">
        <v>0.8975999996066093</v>
      </c>
      <c r="N2403" s="1">
        <v>0.27999999999999997</v>
      </c>
      <c r="O2403" s="2">
        <v>7.4999999999999997E-2</v>
      </c>
      <c r="P2403" s="1">
        <v>0.84088000000000007</v>
      </c>
      <c r="Q2403" s="1">
        <v>0.23761902439024396</v>
      </c>
      <c r="R2403" s="3">
        <v>0.21553884800000001</v>
      </c>
      <c r="S2403" s="1">
        <v>0</v>
      </c>
      <c r="T2403" s="2">
        <v>1.98386875E-2</v>
      </c>
      <c r="U2403" s="1">
        <v>7.0476808090587902E-3</v>
      </c>
      <c r="V2403" s="1">
        <v>0.13462215009415199</v>
      </c>
      <c r="W2403" s="1">
        <v>1.0000000000000009E-2</v>
      </c>
      <c r="X2403" s="1">
        <v>0</v>
      </c>
      <c r="Y2403" s="2">
        <v>3.0000000000000001E-3</v>
      </c>
      <c r="Z2403" s="1">
        <v>0.7981820061980649</v>
      </c>
      <c r="AA2403" s="1">
        <v>0.625</v>
      </c>
      <c r="AB2403" s="2">
        <v>0.42783254718861602</v>
      </c>
      <c r="AC2403" s="2">
        <v>0.16447750416835</v>
      </c>
      <c r="AD2403" s="1">
        <v>1</v>
      </c>
      <c r="AE2403" s="1">
        <v>0.45728814285714287</v>
      </c>
      <c r="AF2403" s="1">
        <v>0.54838709677419351</v>
      </c>
      <c r="AG2403" s="4">
        <v>23671.290941763898</v>
      </c>
      <c r="AH2403" s="4">
        <v>24130</v>
      </c>
      <c r="AI2403" s="4">
        <v>24807000</v>
      </c>
      <c r="AJ2403" s="2">
        <v>0.73</v>
      </c>
      <c r="AK2403" s="2">
        <v>0.4</v>
      </c>
      <c r="AL2403" s="2">
        <v>0.997</v>
      </c>
      <c r="AM2403" s="2"/>
      <c r="AN2403" s="2">
        <v>0.69099999999999995</v>
      </c>
      <c r="AO2403" s="2">
        <v>0.3</v>
      </c>
      <c r="AP2403" s="2">
        <v>0.77200000000000002</v>
      </c>
      <c r="AQ2403" s="2">
        <v>0.76700000000000002</v>
      </c>
      <c r="AR2403" s="2">
        <v>50</v>
      </c>
      <c r="AS2403" s="2">
        <v>0.76800000000000002</v>
      </c>
      <c r="AT2403" s="2">
        <v>0.5107777313585472</v>
      </c>
      <c r="AU2403" s="2">
        <v>0.54239035028469929</v>
      </c>
      <c r="AV2403" s="4"/>
      <c r="AW2403" s="4"/>
      <c r="AX2403" s="1">
        <f t="shared" si="532"/>
        <v>0.44371600270850969</v>
      </c>
      <c r="AY2403" s="2">
        <f t="shared" si="533"/>
        <v>0.41048911361596796</v>
      </c>
      <c r="AZ2403" s="1">
        <f t="shared" si="534"/>
        <v>0.26277531197804882</v>
      </c>
      <c r="BA2403" s="1">
        <f t="shared" si="535"/>
        <v>0.15880863951687929</v>
      </c>
      <c r="BB2403" s="1">
        <f t="shared" si="536"/>
        <v>0.18809065318065649</v>
      </c>
      <c r="BC2403" s="1">
        <f t="shared" si="537"/>
        <v>0.42745379509986958</v>
      </c>
      <c r="BD2403" s="1">
        <f t="shared" si="538"/>
        <v>0.3770913623382699</v>
      </c>
      <c r="BE2403" s="1">
        <f t="shared" si="539"/>
        <v>0.26568630000000004</v>
      </c>
      <c r="BF2403" s="2">
        <f t="shared" si="540"/>
        <v>0.11030877827155133</v>
      </c>
      <c r="BG2403" s="1">
        <f t="shared" si="541"/>
        <v>0.18856784931418422</v>
      </c>
      <c r="BH2403" s="1">
        <f t="shared" si="542"/>
        <v>0.33087860353959869</v>
      </c>
      <c r="BI2403" s="2">
        <f t="shared" si="543"/>
        <v>0.56456292758573556</v>
      </c>
      <c r="BJ2403" s="1">
        <f t="shared" si="544"/>
        <v>0.89544153112533431</v>
      </c>
      <c r="BK2403" s="1">
        <f t="shared" si="545"/>
        <v>0.23368432404613687</v>
      </c>
    </row>
    <row r="2404" spans="1:63">
      <c r="A2404" t="s">
        <v>178</v>
      </c>
      <c r="B2404">
        <v>2009</v>
      </c>
      <c r="C2404" s="1">
        <v>0.28689601648351654</v>
      </c>
      <c r="D2404" s="1">
        <v>1</v>
      </c>
      <c r="E2404" s="1">
        <v>9.9999999999999978E-2</v>
      </c>
      <c r="F2404" s="1">
        <v>0.52500000000000002</v>
      </c>
      <c r="G2404" s="1">
        <v>0</v>
      </c>
      <c r="H2404" s="1">
        <v>0.7503999997675419</v>
      </c>
      <c r="I2404" s="2">
        <v>0.47033333333333333</v>
      </c>
      <c r="J2404" s="1">
        <v>0.17739999999999997</v>
      </c>
      <c r="K2404" s="1">
        <v>0.87469046237183334</v>
      </c>
      <c r="L2404" s="2">
        <v>0.1</v>
      </c>
      <c r="M2404" s="2">
        <v>0.91519999921321871</v>
      </c>
      <c r="N2404" s="1">
        <v>0.27999999999999997</v>
      </c>
      <c r="O2404" s="2">
        <v>7.4999999999999997E-2</v>
      </c>
      <c r="P2404" s="1">
        <v>0.84088000000000007</v>
      </c>
      <c r="Q2404" s="1">
        <v>0.26686664324870379</v>
      </c>
      <c r="R2404" s="3">
        <v>0.21553884800000001</v>
      </c>
      <c r="S2404" s="1">
        <v>0</v>
      </c>
      <c r="T2404" s="2">
        <v>2.0235461241131417E-2</v>
      </c>
      <c r="U2404" s="1">
        <v>7.0476808090587902E-3</v>
      </c>
      <c r="V2404" s="1">
        <v>0.13462215009415199</v>
      </c>
      <c r="W2404" s="1">
        <v>1.0000000000000009E-2</v>
      </c>
      <c r="X2404" s="1">
        <v>0</v>
      </c>
      <c r="Y2404" s="2">
        <v>3.0000000000000001E-3</v>
      </c>
      <c r="Z2404" s="1">
        <v>0.80247600596408653</v>
      </c>
      <c r="AA2404" s="1">
        <v>0.64300000000000002</v>
      </c>
      <c r="AB2404" s="2">
        <v>0.42653019576314</v>
      </c>
      <c r="AC2404" s="2">
        <v>0.14525120641080197</v>
      </c>
      <c r="AD2404" s="1">
        <v>1</v>
      </c>
      <c r="AE2404" s="1">
        <v>0.46822471428571433</v>
      </c>
      <c r="AF2404" s="1">
        <v>0.32258064516129031</v>
      </c>
      <c r="AG2404" s="4">
        <v>23479.510648571901</v>
      </c>
      <c r="AH2404" s="4">
        <v>24020</v>
      </c>
      <c r="AI2404" s="4">
        <v>25391100</v>
      </c>
      <c r="AJ2404" s="2">
        <v>0.79599999999999993</v>
      </c>
      <c r="AK2404" s="2">
        <v>0.5</v>
      </c>
      <c r="AL2404" s="2">
        <v>0.996</v>
      </c>
      <c r="AM2404" s="2"/>
      <c r="AN2404" s="2">
        <v>0.7340000000000001</v>
      </c>
      <c r="AO2404" s="2">
        <v>0.4</v>
      </c>
      <c r="AP2404" s="2">
        <v>0.76400000000000001</v>
      </c>
      <c r="AQ2404" s="2">
        <v>0.68400000000000005</v>
      </c>
      <c r="AR2404" s="2">
        <v>40</v>
      </c>
      <c r="AS2404" s="2">
        <v>0.81799999999999995</v>
      </c>
      <c r="AT2404" s="2">
        <v>0.52929286325378944</v>
      </c>
      <c r="AU2404" s="2">
        <v>0.52469189418925088</v>
      </c>
      <c r="AV2404" s="4"/>
      <c r="AW2404" s="4"/>
      <c r="AX2404" s="1">
        <f t="shared" si="532"/>
        <v>0.44371600270850969</v>
      </c>
      <c r="AY2404" s="2">
        <f t="shared" si="533"/>
        <v>0.41323197070262646</v>
      </c>
      <c r="AZ2404" s="1">
        <f t="shared" si="534"/>
        <v>0.26870419049796707</v>
      </c>
      <c r="BA2404" s="1">
        <f t="shared" si="535"/>
        <v>0.15952430614454957</v>
      </c>
      <c r="BB2404" s="1">
        <f t="shared" si="536"/>
        <v>0.18809065318065649</v>
      </c>
      <c r="BC2404" s="1">
        <f t="shared" si="537"/>
        <v>0.43006423947460637</v>
      </c>
      <c r="BD2404" s="1">
        <f t="shared" si="538"/>
        <v>0.3820320944382018</v>
      </c>
      <c r="BE2404" s="1">
        <f t="shared" si="539"/>
        <v>0.28138879999999999</v>
      </c>
      <c r="BF2404" s="2">
        <f t="shared" si="540"/>
        <v>0.11010742654277315</v>
      </c>
      <c r="BG2404" s="1">
        <f t="shared" si="541"/>
        <v>0.18749166084749655</v>
      </c>
      <c r="BH2404" s="1">
        <f t="shared" si="542"/>
        <v>0.33339566236448825</v>
      </c>
      <c r="BI2404" s="2">
        <f t="shared" si="543"/>
        <v>0.57898788739026974</v>
      </c>
      <c r="BJ2404" s="1">
        <f t="shared" si="544"/>
        <v>0.91238354975475799</v>
      </c>
      <c r="BK2404" s="1">
        <f t="shared" si="545"/>
        <v>0.24559222502578149</v>
      </c>
    </row>
    <row r="2405" spans="1:63">
      <c r="A2405" t="s">
        <v>178</v>
      </c>
      <c r="B2405">
        <v>2010</v>
      </c>
      <c r="C2405" s="1">
        <v>0.28689601648351654</v>
      </c>
      <c r="D2405" s="1">
        <v>1</v>
      </c>
      <c r="E2405" s="1">
        <v>9.9999999999999978E-2</v>
      </c>
      <c r="F2405" s="1">
        <v>0.52500000000000002</v>
      </c>
      <c r="G2405" s="1">
        <v>0</v>
      </c>
      <c r="H2405" s="1">
        <v>0.7503999997675419</v>
      </c>
      <c r="I2405" s="2">
        <v>0.47033333333333333</v>
      </c>
      <c r="J2405" s="1">
        <v>0.179173999960348</v>
      </c>
      <c r="K2405" s="1">
        <v>0.87469046237183334</v>
      </c>
      <c r="L2405" s="2">
        <v>0.1</v>
      </c>
      <c r="M2405" s="2">
        <v>0.932799998819828</v>
      </c>
      <c r="N2405" s="1">
        <v>0.27999999999999997</v>
      </c>
      <c r="O2405" s="2">
        <v>7.4999999999999997E-2</v>
      </c>
      <c r="P2405" s="1">
        <v>0.84088000000000007</v>
      </c>
      <c r="Q2405" s="1">
        <v>0.29611426210716363</v>
      </c>
      <c r="R2405" s="3">
        <v>0.21553884800000001</v>
      </c>
      <c r="S2405" s="1">
        <v>0</v>
      </c>
      <c r="T2405" s="2">
        <v>2.0632234982262833E-2</v>
      </c>
      <c r="U2405" s="1">
        <v>7.0476808090587902E-3</v>
      </c>
      <c r="V2405" s="1">
        <v>0.13462215009415199</v>
      </c>
      <c r="W2405" s="1">
        <v>1.0000000000000009E-2</v>
      </c>
      <c r="X2405" s="1">
        <v>0</v>
      </c>
      <c r="Y2405" s="2">
        <v>3.0000000000000001E-3</v>
      </c>
      <c r="Z2405" s="1">
        <v>0.80677000573010815</v>
      </c>
      <c r="AA2405" s="1">
        <v>0.6409999999999999</v>
      </c>
      <c r="AB2405" s="2">
        <v>0.42579549773719316</v>
      </c>
      <c r="AC2405" s="2">
        <v>0.14170371855420255</v>
      </c>
      <c r="AD2405" s="1">
        <v>1</v>
      </c>
      <c r="AE2405" s="1">
        <v>0.47290696132391513</v>
      </c>
      <c r="AF2405" s="1">
        <v>0.32258064516129031</v>
      </c>
      <c r="AG2405" s="4"/>
      <c r="AH2405" s="4">
        <v>25543.333333333256</v>
      </c>
      <c r="AI2405" s="4"/>
      <c r="AJ2405" s="2">
        <v>0.84599999999999997</v>
      </c>
      <c r="AK2405" s="2">
        <v>0.5</v>
      </c>
      <c r="AL2405" s="2">
        <v>0.996</v>
      </c>
      <c r="AM2405" s="2"/>
      <c r="AN2405" s="2">
        <v>0.68099999999999994</v>
      </c>
      <c r="AO2405" s="2">
        <v>0.45</v>
      </c>
      <c r="AP2405" s="2">
        <v>0.74400000000000011</v>
      </c>
      <c r="AQ2405" s="2">
        <v>0.623</v>
      </c>
      <c r="AR2405" s="2">
        <v>40</v>
      </c>
      <c r="AS2405" s="2">
        <v>0.82499999999999996</v>
      </c>
      <c r="AT2405" s="2">
        <v>0.52899993462779904</v>
      </c>
      <c r="AU2405" s="2">
        <v>0.52444497525287737</v>
      </c>
      <c r="AV2405" s="4"/>
      <c r="AW2405" s="4"/>
      <c r="AX2405" s="1">
        <f t="shared" si="532"/>
        <v>0.44371600270850969</v>
      </c>
      <c r="AY2405" s="2">
        <f t="shared" si="533"/>
        <v>0.41599968492647754</v>
      </c>
      <c r="AZ2405" s="1">
        <f t="shared" si="534"/>
        <v>0.27463306901788526</v>
      </c>
      <c r="BA2405" s="1">
        <f t="shared" si="535"/>
        <v>0.16023997277221982</v>
      </c>
      <c r="BB2405" s="1">
        <f t="shared" si="536"/>
        <v>0.18809065318065649</v>
      </c>
      <c r="BC2405" s="1">
        <f t="shared" si="537"/>
        <v>0.43269401717827072</v>
      </c>
      <c r="BD2405" s="1">
        <f t="shared" si="538"/>
        <v>0.38697282653813364</v>
      </c>
      <c r="BE2405" s="1">
        <f t="shared" si="539"/>
        <v>0.28098909999999999</v>
      </c>
      <c r="BF2405" s="2">
        <f t="shared" si="540"/>
        <v>0.10964991509191949</v>
      </c>
      <c r="BG2405" s="1">
        <f t="shared" si="541"/>
        <v>0.1869351936576793</v>
      </c>
      <c r="BH2405" s="1">
        <f t="shared" si="542"/>
        <v>0.33591916563235363</v>
      </c>
      <c r="BI2405" s="2">
        <f t="shared" si="543"/>
        <v>0.57757420874959875</v>
      </c>
      <c r="BJ2405" s="1">
        <f t="shared" si="544"/>
        <v>0.91349337438195244</v>
      </c>
      <c r="BK2405" s="1">
        <f t="shared" si="545"/>
        <v>0.24165504311724512</v>
      </c>
    </row>
    <row r="2406" spans="1:63">
      <c r="A2406" t="s">
        <v>179</v>
      </c>
      <c r="B2406">
        <v>1995</v>
      </c>
      <c r="C2406" s="1">
        <v>0.30450518867924531</v>
      </c>
      <c r="D2406" s="1">
        <v>5.7239999999999999E-2</v>
      </c>
      <c r="E2406" s="1">
        <v>0.37</v>
      </c>
      <c r="F2406" s="1">
        <v>0.32499999999999996</v>
      </c>
      <c r="G2406" s="1">
        <v>0.35333333333333333</v>
      </c>
      <c r="H2406" s="1">
        <v>0.59000000000000008</v>
      </c>
      <c r="I2406" s="2">
        <v>0.88633333333333331</v>
      </c>
      <c r="J2406" s="1">
        <v>0.60199999999999998</v>
      </c>
      <c r="K2406" s="1">
        <v>0.97242656450913001</v>
      </c>
      <c r="L2406" s="2">
        <v>0.5</v>
      </c>
      <c r="M2406" s="2">
        <v>0.44</v>
      </c>
      <c r="N2406" s="1">
        <v>0.45099999908357857</v>
      </c>
      <c r="O2406" s="2">
        <v>0.20749999999999999</v>
      </c>
      <c r="P2406" s="1">
        <v>0.98240000000000005</v>
      </c>
      <c r="Q2406" s="1">
        <v>0.63612292682927007</v>
      </c>
      <c r="R2406" s="3">
        <v>0.826298702</v>
      </c>
      <c r="S2406" s="1">
        <v>9.3522014749999993E-2</v>
      </c>
      <c r="T2406" s="2">
        <v>1</v>
      </c>
      <c r="U2406" s="1">
        <v>7.4530056941375461E-2</v>
      </c>
      <c r="V2406" s="1">
        <v>0.31479057632968399</v>
      </c>
      <c r="W2406" s="1">
        <v>0.58000000000000007</v>
      </c>
      <c r="X2406" s="1">
        <v>0.61</v>
      </c>
      <c r="Y2406" s="2">
        <v>4.674596166831143E-2</v>
      </c>
      <c r="Z2406" s="1">
        <v>0.71500000000000008</v>
      </c>
      <c r="AA2406" s="1">
        <v>0.5703600002601743</v>
      </c>
      <c r="AB2406" s="2">
        <v>0.37607055307918541</v>
      </c>
      <c r="AC2406" s="2">
        <v>0.47848961450824223</v>
      </c>
      <c r="AD2406" s="1">
        <v>1.7984147435155096E-4</v>
      </c>
      <c r="AE2406" s="1">
        <v>5.1467862771928309E-2</v>
      </c>
      <c r="AF2406" s="1">
        <v>0.70967741935483875</v>
      </c>
      <c r="AG2406" s="4">
        <v>1116.2117886572801</v>
      </c>
      <c r="AH2406" s="4">
        <v>1080</v>
      </c>
      <c r="AI2406" s="4">
        <v>8659906</v>
      </c>
      <c r="AJ2406" s="2">
        <v>0.53900000024586914</v>
      </c>
      <c r="AK2406" s="2">
        <v>0.49000000022351742</v>
      </c>
      <c r="AL2406" s="2">
        <v>0.59486000027135022</v>
      </c>
      <c r="AM2406" s="2"/>
      <c r="AN2406" s="2">
        <v>0.85260000038892025</v>
      </c>
      <c r="AO2406" s="2">
        <v>0.49000000022351742</v>
      </c>
      <c r="AP2406" s="2">
        <v>0.34960000195354224</v>
      </c>
      <c r="AQ2406" s="2">
        <v>0.54684000024944535</v>
      </c>
      <c r="AR2406" s="2"/>
      <c r="AS2406" s="2">
        <v>0.4410000002011657</v>
      </c>
      <c r="AT2406" s="2">
        <v>0.44831038079228547</v>
      </c>
      <c r="AU2406" s="2">
        <v>0.43950532989947755</v>
      </c>
      <c r="AV2406" s="4">
        <v>79.39</v>
      </c>
      <c r="AW2406" s="4">
        <v>41.44</v>
      </c>
      <c r="AX2406" s="1">
        <f t="shared" si="532"/>
        <v>0.33334642033542977</v>
      </c>
      <c r="AY2406" s="2">
        <f t="shared" si="533"/>
        <v>0.57989427098943458</v>
      </c>
      <c r="AZ2406" s="1">
        <f t="shared" si="534"/>
        <v>0.70766872871585407</v>
      </c>
      <c r="BA2406" s="1">
        <f t="shared" si="535"/>
        <v>0.39017776582322855</v>
      </c>
      <c r="BB2406" s="1">
        <f t="shared" si="536"/>
        <v>0.41676813806914059</v>
      </c>
      <c r="BC2406" s="1">
        <f t="shared" si="537"/>
        <v>0.46314288049033525</v>
      </c>
      <c r="BD2406" s="1">
        <f t="shared" si="538"/>
        <v>0.6699249150703297</v>
      </c>
      <c r="BE2406" s="1">
        <f t="shared" si="539"/>
        <v>0.22579053010299616</v>
      </c>
      <c r="BF2406" s="2">
        <f t="shared" si="540"/>
        <v>0.13028705483797132</v>
      </c>
      <c r="BG2406" s="1">
        <f t="shared" si="541"/>
        <v>6.6586311438535287E-2</v>
      </c>
      <c r="BH2406" s="1">
        <f t="shared" si="542"/>
        <v>0.51661197787660185</v>
      </c>
      <c r="BI2406" s="2">
        <f t="shared" si="543"/>
        <v>0.42266389637950275</v>
      </c>
      <c r="BJ2406" s="1">
        <f t="shared" si="544"/>
        <v>0.93927587425610459</v>
      </c>
      <c r="BK2406" s="1">
        <f t="shared" si="545"/>
        <v>-9.3948081497099101E-2</v>
      </c>
    </row>
    <row r="2407" spans="1:63">
      <c r="A2407" t="s">
        <v>179</v>
      </c>
      <c r="B2407">
        <v>1996</v>
      </c>
      <c r="C2407" s="1">
        <v>0.30450518867924531</v>
      </c>
      <c r="D2407" s="1">
        <v>5.7239999999999999E-2</v>
      </c>
      <c r="E2407" s="1">
        <v>0.36599999999999999</v>
      </c>
      <c r="F2407" s="1">
        <v>0.32499999999999996</v>
      </c>
      <c r="G2407" s="1">
        <v>0.35333333333333333</v>
      </c>
      <c r="H2407" s="1">
        <v>0.58200000000000007</v>
      </c>
      <c r="I2407" s="2">
        <v>0.88633333333333331</v>
      </c>
      <c r="J2407" s="1">
        <v>0.60040000000000004</v>
      </c>
      <c r="K2407" s="1">
        <v>0.97240414916380502</v>
      </c>
      <c r="L2407" s="2">
        <v>0.5</v>
      </c>
      <c r="M2407" s="2">
        <v>0.48</v>
      </c>
      <c r="N2407" s="1">
        <v>0.44279999926686281</v>
      </c>
      <c r="O2407" s="2">
        <v>0.20749999999999999</v>
      </c>
      <c r="P2407" s="1">
        <v>0.98240000000000005</v>
      </c>
      <c r="Q2407" s="1">
        <v>0.63250829268292796</v>
      </c>
      <c r="R2407" s="3">
        <v>0.826298702</v>
      </c>
      <c r="S2407" s="1">
        <v>0.12703571899999999</v>
      </c>
      <c r="T2407" s="2">
        <v>1</v>
      </c>
      <c r="U2407" s="1">
        <v>7.4530056941375461E-2</v>
      </c>
      <c r="V2407" s="1">
        <v>0.31479057632968399</v>
      </c>
      <c r="W2407" s="1">
        <v>0.58000000000000007</v>
      </c>
      <c r="X2407" s="1">
        <v>0.61</v>
      </c>
      <c r="Y2407" s="2">
        <v>4.674596166831143E-2</v>
      </c>
      <c r="Z2407" s="1">
        <v>0.70700000760000004</v>
      </c>
      <c r="AA2407" s="1">
        <v>0.58200000000000007</v>
      </c>
      <c r="AB2407" s="2">
        <v>0.37850054218124601</v>
      </c>
      <c r="AC2407" s="2">
        <v>0.47891138676354406</v>
      </c>
      <c r="AD2407" s="1">
        <v>1.7631517101016666E-4</v>
      </c>
      <c r="AE2407" s="1">
        <v>5.0514754221803376E-2</v>
      </c>
      <c r="AF2407" s="1">
        <v>0.64516129032258063</v>
      </c>
      <c r="AG2407" s="4">
        <v>1129.3671520411001</v>
      </c>
      <c r="AH2407" s="4">
        <v>1110</v>
      </c>
      <c r="AI2407" s="4">
        <v>8898207</v>
      </c>
      <c r="AJ2407" s="2">
        <v>0.55000000000000004</v>
      </c>
      <c r="AK2407" s="2">
        <v>0.5</v>
      </c>
      <c r="AL2407" s="2">
        <v>0.60699999999999998</v>
      </c>
      <c r="AM2407" s="2"/>
      <c r="AN2407" s="2">
        <v>0.87</v>
      </c>
      <c r="AO2407" s="2">
        <v>0.5</v>
      </c>
      <c r="AP2407" s="2">
        <v>0.35834000175818803</v>
      </c>
      <c r="AQ2407" s="2">
        <v>0.55799999999999994</v>
      </c>
      <c r="AR2407" s="2">
        <v>70</v>
      </c>
      <c r="AS2407" s="2">
        <v>0.45</v>
      </c>
      <c r="AT2407" s="2">
        <v>0.44725549062843273</v>
      </c>
      <c r="AU2407" s="2">
        <v>0.43827074482354356</v>
      </c>
      <c r="AV2407" s="4"/>
      <c r="AW2407" s="4"/>
      <c r="AX2407" s="1">
        <f t="shared" si="532"/>
        <v>0.33134642033542977</v>
      </c>
      <c r="AY2407" s="2">
        <f t="shared" si="533"/>
        <v>0.58420535453771449</v>
      </c>
      <c r="AZ2407" s="1">
        <f t="shared" si="534"/>
        <v>0.71364854273658551</v>
      </c>
      <c r="BA2407" s="1">
        <f t="shared" si="535"/>
        <v>0.3888444337565618</v>
      </c>
      <c r="BB2407" s="1">
        <f t="shared" si="536"/>
        <v>0.41676813806914059</v>
      </c>
      <c r="BC2407" s="1">
        <f t="shared" si="537"/>
        <v>0.47024440402922413</v>
      </c>
      <c r="BD2407" s="1">
        <f t="shared" si="538"/>
        <v>0.6659520735189326</v>
      </c>
      <c r="BE2407" s="1">
        <f t="shared" si="539"/>
        <v>0.23039850000000001</v>
      </c>
      <c r="BF2407" s="2">
        <f t="shared" si="540"/>
        <v>0.13046674195732227</v>
      </c>
      <c r="BG2407" s="1">
        <f t="shared" si="541"/>
        <v>6.6804365750994604E-2</v>
      </c>
      <c r="BH2407" s="1">
        <f t="shared" si="542"/>
        <v>0.51765487187243242</v>
      </c>
      <c r="BI2407" s="2">
        <f t="shared" si="543"/>
        <v>0.42766960770831686</v>
      </c>
      <c r="BJ2407" s="1">
        <f t="shared" si="544"/>
        <v>0.94532447958074928</v>
      </c>
      <c r="BK2407" s="1">
        <f t="shared" si="545"/>
        <v>-8.9985264164115564E-2</v>
      </c>
    </row>
    <row r="2408" spans="1:63">
      <c r="A2408" t="s">
        <v>179</v>
      </c>
      <c r="B2408">
        <v>1997</v>
      </c>
      <c r="C2408" s="1">
        <v>0.30450518867924531</v>
      </c>
      <c r="D2408" s="1">
        <v>5.7239999999999999E-2</v>
      </c>
      <c r="E2408" s="1">
        <v>0.36199999999999999</v>
      </c>
      <c r="F2408" s="1">
        <v>0.32499999999999996</v>
      </c>
      <c r="G2408" s="1">
        <v>0.35333333333333333</v>
      </c>
      <c r="H2408" s="1">
        <v>0.57400000000000007</v>
      </c>
      <c r="I2408" s="2">
        <v>0.88633333333333331</v>
      </c>
      <c r="J2408" s="1">
        <v>0.5988</v>
      </c>
      <c r="K2408" s="1">
        <v>0.97237296413261998</v>
      </c>
      <c r="L2408" s="2">
        <v>0.5</v>
      </c>
      <c r="M2408" s="2">
        <v>0.4</v>
      </c>
      <c r="N2408" s="1">
        <v>0.43459999945014716</v>
      </c>
      <c r="O2408" s="2">
        <v>0.20749999999999999</v>
      </c>
      <c r="P2408" s="1">
        <v>0.98240000000000005</v>
      </c>
      <c r="Q2408" s="1">
        <v>0.62903365853658599</v>
      </c>
      <c r="R2408" s="3">
        <v>0.826298702</v>
      </c>
      <c r="S2408" s="1">
        <v>0.1022841407</v>
      </c>
      <c r="T2408" s="2">
        <v>0.95844509349999996</v>
      </c>
      <c r="U2408" s="1">
        <v>7.4530056941375461E-2</v>
      </c>
      <c r="V2408" s="1">
        <v>0.31479057632968399</v>
      </c>
      <c r="W2408" s="1">
        <v>0.58000000000000007</v>
      </c>
      <c r="X2408" s="1">
        <v>0.61</v>
      </c>
      <c r="Y2408" s="2">
        <v>4.674596166831143E-2</v>
      </c>
      <c r="Z2408" s="1">
        <v>0.70700000760000004</v>
      </c>
      <c r="AA2408" s="1">
        <v>0.58099999999999996</v>
      </c>
      <c r="AB2408" s="2">
        <v>0.34363834452349201</v>
      </c>
      <c r="AC2408" s="2">
        <v>0.48250252546838179</v>
      </c>
      <c r="AD2408" s="1">
        <v>8.4375972771283327E-4</v>
      </c>
      <c r="AE2408" s="1">
        <v>4.9561645671678436E-2</v>
      </c>
      <c r="AF2408" s="1">
        <v>0.70967741935483875</v>
      </c>
      <c r="AG2408" s="4">
        <v>1153.7394575942701</v>
      </c>
      <c r="AH2408" s="4">
        <v>1140</v>
      </c>
      <c r="AI2408" s="4">
        <v>9141623</v>
      </c>
      <c r="AJ2408" s="2">
        <v>0.55000000000000004</v>
      </c>
      <c r="AK2408" s="2">
        <v>0.5</v>
      </c>
      <c r="AL2408" s="2">
        <v>0.61</v>
      </c>
      <c r="AM2408" s="2"/>
      <c r="AN2408" s="2">
        <v>0.86799999999999999</v>
      </c>
      <c r="AO2408" s="2">
        <v>0.5</v>
      </c>
      <c r="AP2408" s="2">
        <v>0.36708000156283382</v>
      </c>
      <c r="AQ2408" s="2">
        <v>0.621</v>
      </c>
      <c r="AR2408" s="2">
        <v>70</v>
      </c>
      <c r="AS2408" s="2">
        <v>0.37799999999999995</v>
      </c>
      <c r="AT2408" s="2">
        <v>0.45612711473629231</v>
      </c>
      <c r="AU2408" s="2">
        <v>0.46631574920951585</v>
      </c>
      <c r="AV2408" s="4"/>
      <c r="AW2408" s="4"/>
      <c r="AX2408" s="1">
        <f t="shared" si="532"/>
        <v>0.32934642033542977</v>
      </c>
      <c r="AY2408" s="2">
        <f t="shared" si="533"/>
        <v>0.57137232813087147</v>
      </c>
      <c r="AZ2408" s="1">
        <f t="shared" si="534"/>
        <v>0.6996923189473172</v>
      </c>
      <c r="BA2408" s="1">
        <f t="shared" si="535"/>
        <v>0.3888444337565618</v>
      </c>
      <c r="BB2408" s="1">
        <f t="shared" si="536"/>
        <v>0.41676813806914059</v>
      </c>
      <c r="BC2408" s="1">
        <f t="shared" si="537"/>
        <v>0.4584275619958908</v>
      </c>
      <c r="BD2408" s="1">
        <f t="shared" si="538"/>
        <v>0.65507528593655884</v>
      </c>
      <c r="BE2408" s="1">
        <f t="shared" si="539"/>
        <v>0.22994169999999994</v>
      </c>
      <c r="BF2408" s="2">
        <f t="shared" si="540"/>
        <v>0.12822679847281662</v>
      </c>
      <c r="BG2408" s="1">
        <f t="shared" si="541"/>
        <v>6.9983927552646763E-2</v>
      </c>
      <c r="BH2408" s="1">
        <f t="shared" si="542"/>
        <v>0.51009032866719684</v>
      </c>
      <c r="BI2408" s="2">
        <f t="shared" si="543"/>
        <v>0.42815242602546333</v>
      </c>
      <c r="BJ2408" s="1">
        <f t="shared" si="544"/>
        <v>0.93824275469266016</v>
      </c>
      <c r="BK2408" s="1">
        <f t="shared" si="545"/>
        <v>-8.1937902641733507E-2</v>
      </c>
    </row>
    <row r="2409" spans="1:63">
      <c r="A2409" t="s">
        <v>179</v>
      </c>
      <c r="B2409">
        <v>1998</v>
      </c>
      <c r="C2409" s="1">
        <v>0.30450518867924531</v>
      </c>
      <c r="D2409" s="1">
        <v>5.7239999999999999E-2</v>
      </c>
      <c r="E2409" s="1">
        <v>0.35799999999999998</v>
      </c>
      <c r="F2409" s="1">
        <v>0.32499999999999996</v>
      </c>
      <c r="G2409" s="1">
        <v>0.35333333333333333</v>
      </c>
      <c r="H2409" s="1">
        <v>0.56600000000000006</v>
      </c>
      <c r="I2409" s="2">
        <v>0.88633333333333331</v>
      </c>
      <c r="J2409" s="1">
        <v>0.59719999999999995</v>
      </c>
      <c r="K2409" s="1">
        <v>0.97233525674197141</v>
      </c>
      <c r="L2409" s="2">
        <v>0.5</v>
      </c>
      <c r="M2409" s="2">
        <v>0.55000000000000004</v>
      </c>
      <c r="N2409" s="1">
        <v>0.42639999963343139</v>
      </c>
      <c r="O2409" s="2">
        <v>0.20749999999999999</v>
      </c>
      <c r="P2409" s="1">
        <v>0.98240000000000005</v>
      </c>
      <c r="Q2409" s="1">
        <v>0.625599512195122</v>
      </c>
      <c r="R2409" s="3">
        <v>0.826298702</v>
      </c>
      <c r="S2409" s="1">
        <v>0.1155623584</v>
      </c>
      <c r="T2409" s="2">
        <v>0.90633808724999998</v>
      </c>
      <c r="U2409" s="1">
        <v>7.4530056941375461E-2</v>
      </c>
      <c r="V2409" s="1">
        <v>0.31479057632968399</v>
      </c>
      <c r="W2409" s="1">
        <v>0.58000000000000007</v>
      </c>
      <c r="X2409" s="1">
        <v>0.61</v>
      </c>
      <c r="Y2409" s="2">
        <v>4.674596166831143E-2</v>
      </c>
      <c r="Z2409" s="1">
        <v>0.70700000760000004</v>
      </c>
      <c r="AA2409" s="1">
        <v>0.59699999999999998</v>
      </c>
      <c r="AB2409" s="2">
        <v>0.30877614686573801</v>
      </c>
      <c r="AC2409" s="2">
        <v>0.48609366417321959</v>
      </c>
      <c r="AD2409" s="1">
        <v>3.2524808967479999E-3</v>
      </c>
      <c r="AE2409" s="1">
        <v>4.8608537121553504E-2</v>
      </c>
      <c r="AF2409" s="1">
        <v>0.64516129032258063</v>
      </c>
      <c r="AG2409" s="4">
        <v>1202.9193697150699</v>
      </c>
      <c r="AH2409" s="4">
        <v>1190</v>
      </c>
      <c r="AI2409" s="4">
        <v>9390097</v>
      </c>
      <c r="AJ2409" s="2">
        <v>0.55000000000000004</v>
      </c>
      <c r="AK2409" s="2">
        <v>0.5</v>
      </c>
      <c r="AL2409" s="2">
        <v>0.60599999999999998</v>
      </c>
      <c r="AM2409" s="2"/>
      <c r="AN2409" s="2">
        <v>0.88200000000000001</v>
      </c>
      <c r="AO2409" s="2">
        <v>0.5</v>
      </c>
      <c r="AP2409" s="2">
        <v>0.37582000136747956</v>
      </c>
      <c r="AQ2409" s="2">
        <v>0.68599999999999994</v>
      </c>
      <c r="AR2409" s="2">
        <v>50</v>
      </c>
      <c r="AS2409" s="2">
        <v>0.65</v>
      </c>
      <c r="AT2409" s="2">
        <v>0.46499873884415194</v>
      </c>
      <c r="AU2409" s="2">
        <v>0.49436075359548814</v>
      </c>
      <c r="AV2409" s="4"/>
      <c r="AW2409" s="4"/>
      <c r="AX2409" s="1">
        <f t="shared" si="532"/>
        <v>0.32734642033542977</v>
      </c>
      <c r="AY2409" s="2">
        <f t="shared" si="533"/>
        <v>0.59139551281553371</v>
      </c>
      <c r="AZ2409" s="1">
        <f t="shared" si="534"/>
        <v>0.69123973196902444</v>
      </c>
      <c r="BA2409" s="1">
        <f t="shared" si="535"/>
        <v>0.3888444337565618</v>
      </c>
      <c r="BB2409" s="1">
        <f t="shared" si="536"/>
        <v>0.41676813806914059</v>
      </c>
      <c r="BC2409" s="1">
        <f t="shared" si="537"/>
        <v>0.47639180840700196</v>
      </c>
      <c r="BD2409" s="1">
        <f t="shared" si="538"/>
        <v>0.6424454759700875</v>
      </c>
      <c r="BE2409" s="1">
        <f t="shared" si="539"/>
        <v>0.24975540000000002</v>
      </c>
      <c r="BF2409" s="2">
        <f t="shared" si="540"/>
        <v>0.12598685498831094</v>
      </c>
      <c r="BG2409" s="1">
        <f t="shared" si="541"/>
        <v>7.3250553184915551E-2</v>
      </c>
      <c r="BH2409" s="1">
        <f t="shared" si="542"/>
        <v>0.51186847414874337</v>
      </c>
      <c r="BI2409" s="2">
        <f t="shared" si="543"/>
        <v>0.44899280817322651</v>
      </c>
      <c r="BJ2409" s="1">
        <f t="shared" si="544"/>
        <v>0.96086128232196988</v>
      </c>
      <c r="BK2409" s="1">
        <f t="shared" si="545"/>
        <v>-6.2875665975516859E-2</v>
      </c>
    </row>
    <row r="2410" spans="1:63">
      <c r="A2410" t="s">
        <v>179</v>
      </c>
      <c r="B2410">
        <v>1999</v>
      </c>
      <c r="C2410" s="1">
        <v>0.30450518867924531</v>
      </c>
      <c r="D2410" s="1">
        <v>5.7239999999999999E-2</v>
      </c>
      <c r="E2410" s="1">
        <v>0.35400000000000009</v>
      </c>
      <c r="F2410" s="1">
        <v>0.32499999999999996</v>
      </c>
      <c r="G2410" s="1">
        <v>0.35333333333333333</v>
      </c>
      <c r="H2410" s="1">
        <v>0.55800000000000005</v>
      </c>
      <c r="I2410" s="2">
        <v>0.88633333333333331</v>
      </c>
      <c r="J2410" s="1">
        <v>0.59560000000000002</v>
      </c>
      <c r="K2410" s="1">
        <v>0.97230136020463309</v>
      </c>
      <c r="L2410" s="2">
        <v>0.5</v>
      </c>
      <c r="M2410" s="2">
        <v>0.49</v>
      </c>
      <c r="N2410" s="1">
        <v>0.41819999981671574</v>
      </c>
      <c r="O2410" s="2">
        <v>0.20749999999999999</v>
      </c>
      <c r="P2410" s="1">
        <v>0.98240000000000005</v>
      </c>
      <c r="Q2410" s="1">
        <v>0.62215512195122002</v>
      </c>
      <c r="R2410" s="3">
        <v>0.826298702</v>
      </c>
      <c r="S2410" s="1">
        <v>0.1716266078</v>
      </c>
      <c r="T2410" s="2">
        <v>0.854231081</v>
      </c>
      <c r="U2410" s="1">
        <v>7.4530056941375461E-2</v>
      </c>
      <c r="V2410" s="1">
        <v>0.31479057632968399</v>
      </c>
      <c r="W2410" s="1">
        <v>0.58000000000000007</v>
      </c>
      <c r="X2410" s="1">
        <v>0.61</v>
      </c>
      <c r="Y2410" s="2">
        <v>4.674596166831143E-2</v>
      </c>
      <c r="Z2410" s="1">
        <v>0.70700000760000004</v>
      </c>
      <c r="AA2410" s="1">
        <v>0.60599999999999998</v>
      </c>
      <c r="AB2410" s="2">
        <v>0.35391411768884601</v>
      </c>
      <c r="AC2410" s="2">
        <v>0.50799833560160179</v>
      </c>
      <c r="AD2410" s="1">
        <v>1.0125319187958556E-2</v>
      </c>
      <c r="AE2410" s="1">
        <v>4.7655428571428571E-2</v>
      </c>
      <c r="AF2410" s="1">
        <v>0.87096774193548387</v>
      </c>
      <c r="AG2410" s="4">
        <v>1263.9128895071799</v>
      </c>
      <c r="AH2410" s="4">
        <v>1240</v>
      </c>
      <c r="AI2410" s="4">
        <v>9643482</v>
      </c>
      <c r="AJ2410" s="2">
        <v>0.55000000000000004</v>
      </c>
      <c r="AK2410" s="2">
        <v>0.5</v>
      </c>
      <c r="AL2410" s="2">
        <v>0.60299999999999998</v>
      </c>
      <c r="AM2410" s="2"/>
      <c r="AN2410" s="2">
        <v>0.90099999999999991</v>
      </c>
      <c r="AO2410" s="2">
        <v>0.5</v>
      </c>
      <c r="AP2410" s="2">
        <v>0.38456000117212541</v>
      </c>
      <c r="AQ2410" s="2">
        <v>0.75099999999999989</v>
      </c>
      <c r="AR2410" s="2">
        <v>50</v>
      </c>
      <c r="AS2410" s="2">
        <v>0.65</v>
      </c>
      <c r="AT2410" s="2">
        <v>0.47786299763776291</v>
      </c>
      <c r="AU2410" s="2">
        <v>0.49917462795050344</v>
      </c>
      <c r="AV2410" s="4"/>
      <c r="AW2410" s="4"/>
      <c r="AX2410" s="1">
        <f t="shared" si="532"/>
        <v>0.32534642033542976</v>
      </c>
      <c r="AY2410" s="2">
        <f t="shared" si="533"/>
        <v>0.58141924190781169</v>
      </c>
      <c r="AZ2410" s="1">
        <f t="shared" si="534"/>
        <v>0.69134230255024398</v>
      </c>
      <c r="BA2410" s="1">
        <f t="shared" si="535"/>
        <v>0.3888444337565618</v>
      </c>
      <c r="BB2410" s="1">
        <f t="shared" si="536"/>
        <v>0.41676813806914059</v>
      </c>
      <c r="BC2410" s="1">
        <f t="shared" si="537"/>
        <v>0.47577672500700197</v>
      </c>
      <c r="BD2410" s="1">
        <f t="shared" si="538"/>
        <v>0.62981459382876148</v>
      </c>
      <c r="BE2410" s="1">
        <f t="shared" si="539"/>
        <v>0.25438050000000001</v>
      </c>
      <c r="BF2410" s="2">
        <f t="shared" si="540"/>
        <v>0.13397754509282109</v>
      </c>
      <c r="BG2410" s="1">
        <f t="shared" si="541"/>
        <v>7.4417271670197391E-2</v>
      </c>
      <c r="BH2410" s="1">
        <f t="shared" si="542"/>
        <v>0.50745315230163468</v>
      </c>
      <c r="BI2410" s="2">
        <f t="shared" si="543"/>
        <v>0.46277531676301853</v>
      </c>
      <c r="BJ2410" s="1">
        <f t="shared" si="544"/>
        <v>0.97022846906465321</v>
      </c>
      <c r="BK2410" s="1">
        <f t="shared" si="545"/>
        <v>-4.4677835538616151E-2</v>
      </c>
    </row>
    <row r="2411" spans="1:63">
      <c r="A2411" t="s">
        <v>179</v>
      </c>
      <c r="B2411">
        <v>2000</v>
      </c>
      <c r="C2411" s="1">
        <v>0.30450518867924531</v>
      </c>
      <c r="D2411" s="1">
        <v>5.7239999999999999E-2</v>
      </c>
      <c r="E2411" s="1">
        <v>0.35</v>
      </c>
      <c r="F2411" s="1">
        <v>0.32499999999999996</v>
      </c>
      <c r="G2411" s="1">
        <v>0.35333333333333333</v>
      </c>
      <c r="H2411" s="1">
        <v>0.55000000000000004</v>
      </c>
      <c r="I2411" s="2">
        <v>0.88633333333333331</v>
      </c>
      <c r="J2411" s="1">
        <v>0.59399999999999997</v>
      </c>
      <c r="K2411" s="1">
        <v>0.97229931974422157</v>
      </c>
      <c r="L2411" s="2">
        <v>0.5</v>
      </c>
      <c r="M2411" s="2">
        <v>0.44</v>
      </c>
      <c r="N2411" s="1">
        <v>0.41</v>
      </c>
      <c r="O2411" s="2">
        <v>0.20749999999999999</v>
      </c>
      <c r="P2411" s="1">
        <v>0.98240000000000005</v>
      </c>
      <c r="Q2411" s="1">
        <v>0.6187009756097559</v>
      </c>
      <c r="R2411" s="3">
        <v>0.826298702</v>
      </c>
      <c r="S2411" s="1">
        <v>0.17368204639999998</v>
      </c>
      <c r="T2411" s="2">
        <v>0.80212407475000003</v>
      </c>
      <c r="U2411" s="1">
        <v>7.4530056941375461E-2</v>
      </c>
      <c r="V2411" s="1">
        <v>0.31479057632968399</v>
      </c>
      <c r="W2411" s="1">
        <v>0.58000000000000007</v>
      </c>
      <c r="X2411" s="1">
        <v>0.61</v>
      </c>
      <c r="Y2411" s="2">
        <v>4.674596166831143E-2</v>
      </c>
      <c r="Z2411" s="1">
        <v>0.70700000760000004</v>
      </c>
      <c r="AA2411" s="1">
        <v>0.58899999999999997</v>
      </c>
      <c r="AB2411" s="2">
        <v>0.39905208851195401</v>
      </c>
      <c r="AC2411" s="2">
        <v>0.52990300702998394</v>
      </c>
      <c r="AD2411" s="1">
        <v>2.8081463140609556E-2</v>
      </c>
      <c r="AE2411" s="1">
        <v>5.3810892857142856E-2</v>
      </c>
      <c r="AF2411" s="1">
        <v>0.61290322580645162</v>
      </c>
      <c r="AG2411" s="4">
        <v>1297.8036203465499</v>
      </c>
      <c r="AH2411" s="4">
        <v>1270</v>
      </c>
      <c r="AI2411" s="4">
        <v>9901787</v>
      </c>
      <c r="AJ2411" s="2">
        <v>0.55000000000000004</v>
      </c>
      <c r="AK2411" s="2">
        <v>0.5</v>
      </c>
      <c r="AL2411" s="2">
        <v>0.60299999999999998</v>
      </c>
      <c r="AM2411" s="2"/>
      <c r="AN2411" s="2">
        <v>0.89200000000000002</v>
      </c>
      <c r="AO2411" s="2">
        <v>0.5</v>
      </c>
      <c r="AP2411" s="2">
        <v>0.39330000097677115</v>
      </c>
      <c r="AQ2411" s="2">
        <v>0.77400000000000002</v>
      </c>
      <c r="AR2411" s="2">
        <v>50</v>
      </c>
      <c r="AS2411" s="2">
        <v>0.65</v>
      </c>
      <c r="AT2411" s="2">
        <v>0.49072725643137377</v>
      </c>
      <c r="AU2411" s="2">
        <v>0.50398850230551884</v>
      </c>
      <c r="AV2411" s="4"/>
      <c r="AW2411" s="4"/>
      <c r="AX2411" s="1">
        <f t="shared" si="532"/>
        <v>0.32334642033542976</v>
      </c>
      <c r="AY2411" s="2">
        <f t="shared" si="533"/>
        <v>0.57287609329679356</v>
      </c>
      <c r="AZ2411" s="1">
        <f t="shared" si="534"/>
        <v>0.68064115975195116</v>
      </c>
      <c r="BA2411" s="1">
        <f t="shared" si="535"/>
        <v>0.3888444337565618</v>
      </c>
      <c r="BB2411" s="1">
        <f t="shared" si="536"/>
        <v>0.41676813806914059</v>
      </c>
      <c r="BC2411" s="1">
        <f t="shared" si="537"/>
        <v>0.47027177374033524</v>
      </c>
      <c r="BD2411" s="1">
        <f t="shared" si="538"/>
        <v>0.61718739501732955</v>
      </c>
      <c r="BE2411" s="1">
        <f t="shared" si="539"/>
        <v>0.25517990000000002</v>
      </c>
      <c r="BF2411" s="2">
        <f t="shared" si="540"/>
        <v>0.14196823519733118</v>
      </c>
      <c r="BG2411" s="1">
        <f t="shared" si="541"/>
        <v>7.6849012722135207E-2</v>
      </c>
      <c r="BH2411" s="1">
        <f t="shared" si="542"/>
        <v>0.50140910227560187</v>
      </c>
      <c r="BI2411" s="2">
        <f t="shared" si="543"/>
        <v>0.47399714791946634</v>
      </c>
      <c r="BJ2411" s="1">
        <f t="shared" si="544"/>
        <v>0.97540625019506821</v>
      </c>
      <c r="BK2411" s="1">
        <f t="shared" si="545"/>
        <v>-2.7411954356135526E-2</v>
      </c>
    </row>
    <row r="2412" spans="1:63">
      <c r="A2412" t="s">
        <v>179</v>
      </c>
      <c r="B2412">
        <v>2001</v>
      </c>
      <c r="C2412" s="1">
        <v>0.30450518867924531</v>
      </c>
      <c r="D2412" s="1">
        <v>5.7239999999999999E-2</v>
      </c>
      <c r="E2412" s="1">
        <v>0.34400000000000008</v>
      </c>
      <c r="F2412" s="1">
        <v>0.32499999999999996</v>
      </c>
      <c r="G2412" s="1">
        <v>0.35333333333333333</v>
      </c>
      <c r="H2412" s="1">
        <v>0.54200000000000004</v>
      </c>
      <c r="I2412" s="2">
        <v>0.88633333333333331</v>
      </c>
      <c r="J2412" s="1">
        <v>0.59200000000000008</v>
      </c>
      <c r="K2412" s="1">
        <v>0.9723089027920313</v>
      </c>
      <c r="L2412" s="2">
        <v>0.5</v>
      </c>
      <c r="M2412" s="2">
        <v>0.54</v>
      </c>
      <c r="N2412" s="1">
        <v>0.38800000000000001</v>
      </c>
      <c r="O2412" s="2">
        <v>0.20749999999999999</v>
      </c>
      <c r="P2412" s="1">
        <v>0.98240000000000005</v>
      </c>
      <c r="Q2412" s="1">
        <v>0.61529707317073201</v>
      </c>
      <c r="R2412" s="3">
        <v>0.826298702</v>
      </c>
      <c r="S2412" s="1">
        <v>0.15981160799999999</v>
      </c>
      <c r="T2412" s="2">
        <v>0.76662789165</v>
      </c>
      <c r="U2412" s="1">
        <v>7.4530056941375461E-2</v>
      </c>
      <c r="V2412" s="1">
        <v>0.31479057632968399</v>
      </c>
      <c r="W2412" s="1">
        <v>0.58000000000000007</v>
      </c>
      <c r="X2412" s="1">
        <v>0.61</v>
      </c>
      <c r="Y2412" s="2">
        <v>4.674596166831143E-2</v>
      </c>
      <c r="Z2412" s="1">
        <v>0.7071333376333333</v>
      </c>
      <c r="AA2412" s="1">
        <v>0.58700000000000008</v>
      </c>
      <c r="AB2412" s="2">
        <v>0.41932028546373895</v>
      </c>
      <c r="AC2412" s="2">
        <v>0.54739260943788204</v>
      </c>
      <c r="AD2412" s="1">
        <v>3.299109652166389E-2</v>
      </c>
      <c r="AE2412" s="1">
        <v>5.9966357142857141E-2</v>
      </c>
      <c r="AF2412" s="1">
        <v>0.70967741935483875</v>
      </c>
      <c r="AG2412" s="4">
        <v>1352.1202276296001</v>
      </c>
      <c r="AH2412" s="4">
        <v>1330</v>
      </c>
      <c r="AI2412" s="4">
        <v>10164729</v>
      </c>
      <c r="AJ2412" s="2">
        <v>0.55000000000000004</v>
      </c>
      <c r="AK2412" s="2">
        <v>0.5</v>
      </c>
      <c r="AL2412" s="2">
        <v>0.60199999999999998</v>
      </c>
      <c r="AM2412" s="2"/>
      <c r="AN2412" s="2">
        <v>0.89200000000000002</v>
      </c>
      <c r="AO2412" s="2">
        <v>0.5</v>
      </c>
      <c r="AP2412" s="2">
        <v>0.40204000078141688</v>
      </c>
      <c r="AQ2412" s="2">
        <v>0.78799999999999992</v>
      </c>
      <c r="AR2412" s="2">
        <v>50</v>
      </c>
      <c r="AS2412" s="2">
        <v>0.61</v>
      </c>
      <c r="AT2412" s="2">
        <v>0.51549124352165054</v>
      </c>
      <c r="AU2412" s="2">
        <v>0.49852109140707512</v>
      </c>
      <c r="AV2412" s="4">
        <v>71.290000000000006</v>
      </c>
      <c r="AW2412" s="4">
        <v>41.25</v>
      </c>
      <c r="AX2412" s="1">
        <f t="shared" si="532"/>
        <v>0.32101308700209646</v>
      </c>
      <c r="AY2412" s="2">
        <f t="shared" si="533"/>
        <v>0.58373460516076636</v>
      </c>
      <c r="AZ2412" s="1">
        <f t="shared" si="534"/>
        <v>0.67008705496414644</v>
      </c>
      <c r="BA2412" s="1">
        <f t="shared" si="535"/>
        <v>0.38886665542878407</v>
      </c>
      <c r="BB2412" s="1">
        <f t="shared" si="536"/>
        <v>0.41676813806914059</v>
      </c>
      <c r="BC2412" s="1">
        <f t="shared" si="537"/>
        <v>0.47963431725515004</v>
      </c>
      <c r="BD2412" s="1">
        <f t="shared" si="538"/>
        <v>0.60470564460212728</v>
      </c>
      <c r="BE2412" s="1">
        <f t="shared" si="539"/>
        <v>0.25363819999999998</v>
      </c>
      <c r="BF2412" s="2">
        <f t="shared" si="540"/>
        <v>0.14822041384232718</v>
      </c>
      <c r="BG2412" s="1">
        <f t="shared" si="541"/>
        <v>7.7600299720147259E-2</v>
      </c>
      <c r="BH2412" s="1">
        <f t="shared" si="542"/>
        <v>0.50036936664213927</v>
      </c>
      <c r="BI2412" s="2">
        <f t="shared" si="543"/>
        <v>0.47945891356247439</v>
      </c>
      <c r="BJ2412" s="1">
        <f t="shared" si="544"/>
        <v>0.97982828020461366</v>
      </c>
      <c r="BK2412" s="1">
        <f t="shared" si="545"/>
        <v>-2.0910453079664881E-2</v>
      </c>
    </row>
    <row r="2413" spans="1:63">
      <c r="A2413" t="s">
        <v>179</v>
      </c>
      <c r="B2413">
        <v>2002</v>
      </c>
      <c r="C2413" s="1">
        <v>0.30450518867924531</v>
      </c>
      <c r="D2413" s="1">
        <v>5.7239999999999999E-2</v>
      </c>
      <c r="E2413" s="1">
        <v>0.33799999999999997</v>
      </c>
      <c r="F2413" s="1">
        <v>0.32499999999999996</v>
      </c>
      <c r="G2413" s="1">
        <v>0.35333333333333333</v>
      </c>
      <c r="H2413" s="1">
        <v>0.53400000000000003</v>
      </c>
      <c r="I2413" s="2">
        <v>0.88633333333333331</v>
      </c>
      <c r="J2413" s="1">
        <v>0.59</v>
      </c>
      <c r="K2413" s="1">
        <v>0.97227346041053564</v>
      </c>
      <c r="L2413" s="2">
        <v>0.5</v>
      </c>
      <c r="M2413" s="2">
        <v>0.62</v>
      </c>
      <c r="N2413" s="1">
        <v>0.36599999999999999</v>
      </c>
      <c r="O2413" s="2">
        <v>0.20749999999999999</v>
      </c>
      <c r="P2413" s="1">
        <v>0.98240000000000005</v>
      </c>
      <c r="Q2413" s="1">
        <v>0.61198243902439198</v>
      </c>
      <c r="R2413" s="3">
        <v>0.826298702</v>
      </c>
      <c r="S2413" s="1">
        <v>0.15399840340000001</v>
      </c>
      <c r="T2413" s="2">
        <v>0.73113170854999998</v>
      </c>
      <c r="U2413" s="1">
        <v>7.4530056941375461E-2</v>
      </c>
      <c r="V2413" s="1">
        <v>0.31479057632968399</v>
      </c>
      <c r="W2413" s="1">
        <v>0.58000000000000007</v>
      </c>
      <c r="X2413" s="1">
        <v>0.61</v>
      </c>
      <c r="Y2413" s="2">
        <v>4.674596166831143E-2</v>
      </c>
      <c r="Z2413" s="1">
        <v>0.70726666766666668</v>
      </c>
      <c r="AA2413" s="1">
        <v>0.58599999999999997</v>
      </c>
      <c r="AB2413" s="2">
        <v>0.43958848241552395</v>
      </c>
      <c r="AC2413" s="2">
        <v>0.56488221184578002</v>
      </c>
      <c r="AD2413" s="1">
        <v>5.8944048348670106E-2</v>
      </c>
      <c r="AE2413" s="1">
        <v>6.6121821428571426E-2</v>
      </c>
      <c r="AF2413" s="1">
        <v>0.74193548387096775</v>
      </c>
      <c r="AG2413" s="4">
        <v>1347.5633523783799</v>
      </c>
      <c r="AH2413" s="4">
        <v>1320</v>
      </c>
      <c r="AI2413" s="4">
        <v>10432662</v>
      </c>
      <c r="AJ2413" s="2">
        <v>0.55000000000000004</v>
      </c>
      <c r="AK2413" s="2">
        <v>0.5</v>
      </c>
      <c r="AL2413" s="2">
        <v>0.59899999999999998</v>
      </c>
      <c r="AM2413" s="2"/>
      <c r="AN2413" s="2">
        <v>0.86799999999999999</v>
      </c>
      <c r="AO2413" s="2">
        <v>0.5</v>
      </c>
      <c r="AP2413" s="2">
        <v>0.41078000058606273</v>
      </c>
      <c r="AQ2413" s="2">
        <v>0.79400000000000004</v>
      </c>
      <c r="AR2413" s="2">
        <v>50</v>
      </c>
      <c r="AS2413" s="2">
        <v>0.61</v>
      </c>
      <c r="AT2413" s="2">
        <v>0.54025523061192737</v>
      </c>
      <c r="AU2413" s="2">
        <v>0.49305368050863141</v>
      </c>
      <c r="AV2413" s="4"/>
      <c r="AW2413" s="4"/>
      <c r="AX2413" s="1">
        <f t="shared" si="532"/>
        <v>0.31867975366876311</v>
      </c>
      <c r="AY2413" s="2">
        <f t="shared" si="533"/>
        <v>0.59172954196340988</v>
      </c>
      <c r="AZ2413" s="1">
        <f t="shared" si="534"/>
        <v>0.66116225059487843</v>
      </c>
      <c r="BA2413" s="1">
        <f t="shared" si="535"/>
        <v>0.38888887710100634</v>
      </c>
      <c r="BB2413" s="1">
        <f t="shared" si="536"/>
        <v>0.41676813806914059</v>
      </c>
      <c r="BC2413" s="1">
        <f t="shared" si="537"/>
        <v>0.48766988674774264</v>
      </c>
      <c r="BD2413" s="1">
        <f t="shared" si="538"/>
        <v>0.59223126799748793</v>
      </c>
      <c r="BE2413" s="1">
        <f t="shared" si="539"/>
        <v>0.25243910000000003</v>
      </c>
      <c r="BF2413" s="2">
        <f t="shared" si="540"/>
        <v>0.15447259248732315</v>
      </c>
      <c r="BG2413" s="1">
        <f t="shared" si="541"/>
        <v>7.9403752640456932E-2</v>
      </c>
      <c r="BH2413" s="1">
        <f t="shared" si="542"/>
        <v>0.49888976427145709</v>
      </c>
      <c r="BI2413" s="2">
        <f t="shared" si="543"/>
        <v>0.48631544512778013</v>
      </c>
      <c r="BJ2413" s="1">
        <f t="shared" si="544"/>
        <v>0.98520520939923717</v>
      </c>
      <c r="BK2413" s="1">
        <f t="shared" si="545"/>
        <v>-1.257431914367696E-2</v>
      </c>
    </row>
    <row r="2414" spans="1:63">
      <c r="A2414" t="s">
        <v>179</v>
      </c>
      <c r="B2414">
        <v>2003</v>
      </c>
      <c r="C2414" s="1">
        <v>0.30450518867924531</v>
      </c>
      <c r="D2414" s="1">
        <v>5.7239999999999999E-2</v>
      </c>
      <c r="E2414" s="1">
        <v>0.33200000000000007</v>
      </c>
      <c r="F2414" s="1">
        <v>0.32499999999999996</v>
      </c>
      <c r="G2414" s="1">
        <v>0.35333333333333333</v>
      </c>
      <c r="H2414" s="1">
        <v>0.52600000000000002</v>
      </c>
      <c r="I2414" s="2">
        <v>0.88633333333333331</v>
      </c>
      <c r="J2414" s="1">
        <v>0.58799999999999997</v>
      </c>
      <c r="K2414" s="1">
        <v>0.97372210843188378</v>
      </c>
      <c r="L2414" s="2">
        <v>0.5</v>
      </c>
      <c r="M2414" s="2">
        <v>0.6</v>
      </c>
      <c r="N2414" s="1">
        <v>0.34399999999999997</v>
      </c>
      <c r="O2414" s="2">
        <v>0.20749999999999999</v>
      </c>
      <c r="P2414" s="1">
        <v>0.98240000000000005</v>
      </c>
      <c r="Q2414" s="1">
        <v>0.60872780487805001</v>
      </c>
      <c r="R2414" s="3">
        <v>0.826298702</v>
      </c>
      <c r="S2414" s="1">
        <v>0.12991765820000001</v>
      </c>
      <c r="T2414" s="2">
        <v>0.69563552545000007</v>
      </c>
      <c r="U2414" s="1">
        <v>7.4530056941375461E-2</v>
      </c>
      <c r="V2414" s="1">
        <v>0.31479057632968399</v>
      </c>
      <c r="W2414" s="1">
        <v>0.58000000000000007</v>
      </c>
      <c r="X2414" s="1">
        <v>0.61</v>
      </c>
      <c r="Y2414" s="2">
        <v>4.674596166831143E-2</v>
      </c>
      <c r="Z2414" s="1">
        <v>0.70739999770000006</v>
      </c>
      <c r="AA2414" s="1">
        <v>0.58099999999999996</v>
      </c>
      <c r="AB2414" s="2">
        <v>0.44143450203284001</v>
      </c>
      <c r="AC2414" s="2">
        <v>0.53944774090631609</v>
      </c>
      <c r="AD2414" s="1">
        <v>8.1195663988429992E-2</v>
      </c>
      <c r="AE2414" s="1">
        <v>7.2277285714285711E-2</v>
      </c>
      <c r="AF2414" s="1">
        <v>0.74193548387096775</v>
      </c>
      <c r="AG2414" s="4">
        <v>1430.6915594201701</v>
      </c>
      <c r="AH2414" s="4">
        <v>1410</v>
      </c>
      <c r="AI2414" s="4">
        <v>10706962</v>
      </c>
      <c r="AJ2414" s="2">
        <v>0.55000000000000004</v>
      </c>
      <c r="AK2414" s="2">
        <v>0.5</v>
      </c>
      <c r="AL2414" s="2">
        <v>0.59799999999999998</v>
      </c>
      <c r="AM2414" s="2"/>
      <c r="AN2414" s="2">
        <v>0.88</v>
      </c>
      <c r="AO2414" s="2">
        <v>0.5</v>
      </c>
      <c r="AP2414" s="2">
        <v>0.41952000039070847</v>
      </c>
      <c r="AQ2414" s="2">
        <v>0.80400000000000005</v>
      </c>
      <c r="AR2414" s="2">
        <v>50</v>
      </c>
      <c r="AS2414" s="2">
        <v>0.61</v>
      </c>
      <c r="AT2414" s="2">
        <v>0.47665458017863449</v>
      </c>
      <c r="AU2414" s="2">
        <v>0.46071096656803662</v>
      </c>
      <c r="AV2414" s="4"/>
      <c r="AW2414" s="4"/>
      <c r="AX2414" s="1">
        <f t="shared" si="532"/>
        <v>0.31634642033542976</v>
      </c>
      <c r="AY2414" s="2">
        <f t="shared" si="533"/>
        <v>0.58565077739503102</v>
      </c>
      <c r="AZ2414" s="1">
        <f t="shared" si="534"/>
        <v>0.64859593810561011</v>
      </c>
      <c r="BA2414" s="1">
        <f t="shared" si="535"/>
        <v>0.38891109877322849</v>
      </c>
      <c r="BB2414" s="1">
        <f t="shared" si="536"/>
        <v>0.41676813806914059</v>
      </c>
      <c r="BC2414" s="1">
        <f t="shared" si="537"/>
        <v>0.48256461839589082</v>
      </c>
      <c r="BD2414" s="1">
        <f t="shared" si="538"/>
        <v>0.58001423979332234</v>
      </c>
      <c r="BE2414" s="1">
        <f t="shared" si="539"/>
        <v>0.25363819999999998</v>
      </c>
      <c r="BF2414" s="2">
        <f t="shared" si="540"/>
        <v>0.14575368231177907</v>
      </c>
      <c r="BG2414" s="1">
        <f t="shared" si="541"/>
        <v>7.8334608447189161E-2</v>
      </c>
      <c r="BH2414" s="1">
        <f t="shared" si="542"/>
        <v>0.49311566541945123</v>
      </c>
      <c r="BI2414" s="2">
        <f t="shared" si="543"/>
        <v>0.47772649075896817</v>
      </c>
      <c r="BJ2414" s="1">
        <f t="shared" si="544"/>
        <v>0.9708421561784194</v>
      </c>
      <c r="BK2414" s="1">
        <f t="shared" si="545"/>
        <v>-1.5389174660483063E-2</v>
      </c>
    </row>
    <row r="2415" spans="1:63">
      <c r="A2415" t="s">
        <v>179</v>
      </c>
      <c r="B2415">
        <v>2004</v>
      </c>
      <c r="C2415" s="1">
        <v>0.30450518867924531</v>
      </c>
      <c r="D2415" s="1">
        <v>5.7239999999999999E-2</v>
      </c>
      <c r="E2415" s="1">
        <v>0.32599999999999996</v>
      </c>
      <c r="F2415" s="1">
        <v>0.32499999999999996</v>
      </c>
      <c r="G2415" s="1">
        <v>0.35333333333333333</v>
      </c>
      <c r="H2415" s="1">
        <v>0.51800000000000002</v>
      </c>
      <c r="I2415" s="2">
        <v>0.88633333333333331</v>
      </c>
      <c r="J2415" s="1">
        <v>0.58599999999999997</v>
      </c>
      <c r="K2415" s="1">
        <v>0.97017139860409096</v>
      </c>
      <c r="L2415" s="2">
        <v>0.5</v>
      </c>
      <c r="M2415" s="2">
        <v>0.57999999999999996</v>
      </c>
      <c r="N2415" s="1">
        <v>0.32199999999999995</v>
      </c>
      <c r="O2415" s="2">
        <v>0.20749999999999999</v>
      </c>
      <c r="P2415" s="1">
        <v>0.98240000000000005</v>
      </c>
      <c r="Q2415" s="1">
        <v>0.60543317073170799</v>
      </c>
      <c r="R2415" s="3">
        <v>0.826298702</v>
      </c>
      <c r="S2415" s="1">
        <v>0.17178989860000002</v>
      </c>
      <c r="T2415" s="2">
        <v>0.66013934235000005</v>
      </c>
      <c r="U2415" s="1">
        <v>7.4530056941375461E-2</v>
      </c>
      <c r="V2415" s="1">
        <v>0.31479057632968399</v>
      </c>
      <c r="W2415" s="1">
        <v>0.58000000000000007</v>
      </c>
      <c r="X2415" s="1">
        <v>0.61</v>
      </c>
      <c r="Y2415" s="2">
        <v>4.674596166831143E-2</v>
      </c>
      <c r="Z2415" s="1">
        <v>0.71325199761519764</v>
      </c>
      <c r="AA2415" s="1">
        <v>0.58899999999999997</v>
      </c>
      <c r="AB2415" s="2">
        <v>0.49138588101000319</v>
      </c>
      <c r="AC2415" s="2">
        <v>0.53515818507185198</v>
      </c>
      <c r="AD2415" s="1">
        <v>0.11337275456905778</v>
      </c>
      <c r="AE2415" s="1">
        <v>7.2918142857142848E-2</v>
      </c>
      <c r="AF2415" s="1">
        <v>0.80645161290322576</v>
      </c>
      <c r="AG2415" s="4">
        <v>1518.00604368266</v>
      </c>
      <c r="AH2415" s="4">
        <v>1500</v>
      </c>
      <c r="AI2415" s="4">
        <v>10989452</v>
      </c>
      <c r="AJ2415" s="2">
        <v>0.55000000000000004</v>
      </c>
      <c r="AK2415" s="2">
        <v>0.5</v>
      </c>
      <c r="AL2415" s="2">
        <v>0.59799999999999998</v>
      </c>
      <c r="AM2415" s="2"/>
      <c r="AN2415" s="2">
        <v>0.8590000000000001</v>
      </c>
      <c r="AO2415" s="2">
        <v>0.5</v>
      </c>
      <c r="AP2415" s="2">
        <v>0.42826000019535426</v>
      </c>
      <c r="AQ2415" s="2">
        <v>0.80400000000000005</v>
      </c>
      <c r="AR2415" s="2">
        <v>50</v>
      </c>
      <c r="AS2415" s="2">
        <v>0.68</v>
      </c>
      <c r="AT2415" s="2">
        <v>0.50497813440933292</v>
      </c>
      <c r="AU2415" s="2">
        <v>0.47111558083986854</v>
      </c>
      <c r="AV2415" s="4"/>
      <c r="AW2415" s="4"/>
      <c r="AX2415" s="1">
        <f t="shared" si="532"/>
        <v>0.31401308700209646</v>
      </c>
      <c r="AY2415" s="2">
        <f t="shared" si="533"/>
        <v>0.57885781884820342</v>
      </c>
      <c r="AZ2415" s="1">
        <f t="shared" si="534"/>
        <v>0.6492122227363416</v>
      </c>
      <c r="BA2415" s="1">
        <f t="shared" si="535"/>
        <v>0.38988643209242807</v>
      </c>
      <c r="BB2415" s="1">
        <f t="shared" si="536"/>
        <v>0.41676813806914059</v>
      </c>
      <c r="BC2415" s="1">
        <f t="shared" si="537"/>
        <v>0.48542286731980167</v>
      </c>
      <c r="BD2415" s="1">
        <f t="shared" si="538"/>
        <v>0.56695731861429988</v>
      </c>
      <c r="BE2415" s="1">
        <f t="shared" si="539"/>
        <v>0.25643609999999994</v>
      </c>
      <c r="BF2415" s="2">
        <f t="shared" si="540"/>
        <v>0.1531522200491188</v>
      </c>
      <c r="BG2415" s="1">
        <f t="shared" si="541"/>
        <v>8.1485010107921751E-2</v>
      </c>
      <c r="BH2415" s="1">
        <f t="shared" si="542"/>
        <v>0.48971610800108073</v>
      </c>
      <c r="BI2415" s="2">
        <f t="shared" si="543"/>
        <v>0.49107333015704047</v>
      </c>
      <c r="BJ2415" s="1">
        <f t="shared" si="544"/>
        <v>0.98078943815812125</v>
      </c>
      <c r="BK2415" s="1">
        <f t="shared" si="545"/>
        <v>1.3572221559597364E-3</v>
      </c>
    </row>
    <row r="2416" spans="1:63">
      <c r="A2416" t="s">
        <v>179</v>
      </c>
      <c r="B2416">
        <v>2005</v>
      </c>
      <c r="C2416" s="1">
        <v>0.30450518867924531</v>
      </c>
      <c r="D2416" s="1">
        <v>5.7239999999999999E-2</v>
      </c>
      <c r="E2416" s="1">
        <v>0.31999999999999995</v>
      </c>
      <c r="F2416" s="1">
        <v>0.32499999999999996</v>
      </c>
      <c r="G2416" s="1">
        <v>0.35333333333333333</v>
      </c>
      <c r="H2416" s="1">
        <v>0.51</v>
      </c>
      <c r="I2416" s="2">
        <v>0.88633333333333331</v>
      </c>
      <c r="J2416" s="1">
        <v>0.58399999999999996</v>
      </c>
      <c r="K2416" s="1">
        <v>0.97622386357351598</v>
      </c>
      <c r="L2416" s="2">
        <v>0.5</v>
      </c>
      <c r="M2416" s="2">
        <v>0.6</v>
      </c>
      <c r="N2416" s="1">
        <v>0.3</v>
      </c>
      <c r="O2416" s="2">
        <v>0.20749999999999999</v>
      </c>
      <c r="P2416" s="1">
        <v>0.98141999999999996</v>
      </c>
      <c r="Q2416" s="1">
        <v>0.60189902439024401</v>
      </c>
      <c r="R2416" s="3">
        <v>0.826298702</v>
      </c>
      <c r="S2416" s="1">
        <v>0.1830409375</v>
      </c>
      <c r="T2416" s="2">
        <v>0.62464315925000002</v>
      </c>
      <c r="U2416" s="1">
        <v>7.4530056941375461E-2</v>
      </c>
      <c r="V2416" s="1">
        <v>0.31479057632968399</v>
      </c>
      <c r="W2416" s="1">
        <v>0.58000000000000007</v>
      </c>
      <c r="X2416" s="1">
        <v>0.61</v>
      </c>
      <c r="Y2416" s="2">
        <v>4.674596166831143E-2</v>
      </c>
      <c r="Z2416" s="1">
        <v>0.71910399753039522</v>
      </c>
      <c r="AA2416" s="1">
        <v>0.57899999999999996</v>
      </c>
      <c r="AB2416" s="2">
        <v>0.464425536780674</v>
      </c>
      <c r="AC2416" s="2">
        <v>0.52786971299472607</v>
      </c>
      <c r="AD2416" s="1">
        <v>0.17040063482067999</v>
      </c>
      <c r="AE2416" s="1">
        <v>8.0208285714285718E-2</v>
      </c>
      <c r="AF2416" s="1">
        <v>0.67741935483870963</v>
      </c>
      <c r="AG2416" s="4">
        <v>1614.0309793726799</v>
      </c>
      <c r="AH2416" s="4">
        <v>1590</v>
      </c>
      <c r="AI2416" s="4">
        <v>11281296</v>
      </c>
      <c r="AJ2416" s="2">
        <v>0.55000000000000004</v>
      </c>
      <c r="AK2416" s="2">
        <v>0.5</v>
      </c>
      <c r="AL2416" s="2">
        <v>0.59499999999999997</v>
      </c>
      <c r="AM2416" s="2"/>
      <c r="AN2416" s="2">
        <v>0.86799999999999999</v>
      </c>
      <c r="AO2416" s="2">
        <v>0.5</v>
      </c>
      <c r="AP2416" s="2">
        <v>0.43700000000000006</v>
      </c>
      <c r="AQ2416" s="2">
        <v>0.84299999999999997</v>
      </c>
      <c r="AR2416" s="2">
        <v>50</v>
      </c>
      <c r="AS2416" s="2">
        <v>0.68200000000000005</v>
      </c>
      <c r="AT2416" s="2">
        <v>0.50039077069433335</v>
      </c>
      <c r="AU2416" s="2">
        <v>0.4953489691904388</v>
      </c>
      <c r="AV2416" s="4">
        <v>60.36</v>
      </c>
      <c r="AW2416" s="4">
        <v>39.19</v>
      </c>
      <c r="AX2416" s="1">
        <f t="shared" si="532"/>
        <v>0.31167975366876305</v>
      </c>
      <c r="AY2416" s="2">
        <f t="shared" si="533"/>
        <v>0.57915102812954988</v>
      </c>
      <c r="AZ2416" s="1">
        <f t="shared" si="534"/>
        <v>0.64346036462804879</v>
      </c>
      <c r="BA2416" s="1">
        <f t="shared" si="535"/>
        <v>0.3908617654116277</v>
      </c>
      <c r="BB2416" s="1">
        <f t="shared" si="536"/>
        <v>0.41676813806914059</v>
      </c>
      <c r="BC2416" s="1">
        <f t="shared" si="537"/>
        <v>0.4892143160770458</v>
      </c>
      <c r="BD2416" s="1">
        <f t="shared" si="538"/>
        <v>0.55546100786896002</v>
      </c>
      <c r="BE2416" s="1">
        <f t="shared" si="539"/>
        <v>0.25911980000000001</v>
      </c>
      <c r="BF2416" s="2">
        <f t="shared" si="540"/>
        <v>0.14926860204697334</v>
      </c>
      <c r="BG2416" s="1">
        <f t="shared" si="541"/>
        <v>8.7925757231506474E-2</v>
      </c>
      <c r="BH2416" s="1">
        <f t="shared" si="542"/>
        <v>0.48714782067171547</v>
      </c>
      <c r="BI2416" s="2">
        <f t="shared" si="543"/>
        <v>0.49631415927847983</v>
      </c>
      <c r="BJ2416" s="1">
        <f t="shared" si="544"/>
        <v>0.98346197995019535</v>
      </c>
      <c r="BK2416" s="1">
        <f t="shared" si="545"/>
        <v>9.1663386067643571E-3</v>
      </c>
    </row>
    <row r="2417" spans="1:63">
      <c r="A2417" t="s">
        <v>179</v>
      </c>
      <c r="B2417">
        <v>2006</v>
      </c>
      <c r="C2417" s="1">
        <v>0.30450518867924531</v>
      </c>
      <c r="D2417" s="1">
        <v>5.7239999999999999E-2</v>
      </c>
      <c r="E2417" s="1">
        <v>0.31666666666666676</v>
      </c>
      <c r="F2417" s="1">
        <v>0.32499999999999996</v>
      </c>
      <c r="G2417" s="1">
        <v>0.35333333333333333</v>
      </c>
      <c r="H2417" s="1">
        <v>0.50333333333333341</v>
      </c>
      <c r="I2417" s="2">
        <v>0.88633333333333331</v>
      </c>
      <c r="J2417" s="1">
        <v>0.58140000000000003</v>
      </c>
      <c r="K2417" s="1">
        <v>0.98905181138855947</v>
      </c>
      <c r="L2417" s="2">
        <v>0.5</v>
      </c>
      <c r="M2417" s="2">
        <v>0.54</v>
      </c>
      <c r="N2417" s="1">
        <v>0.30599999986588955</v>
      </c>
      <c r="O2417" s="2">
        <v>0.20749999999999999</v>
      </c>
      <c r="P2417" s="1">
        <v>0.98043999999999998</v>
      </c>
      <c r="Q2417" s="1">
        <v>0.59790585365853799</v>
      </c>
      <c r="R2417" s="3">
        <v>0.826298702</v>
      </c>
      <c r="S2417" s="1">
        <v>0.18786841679999999</v>
      </c>
      <c r="T2417" s="2">
        <v>0.59581516916666666</v>
      </c>
      <c r="U2417" s="1">
        <v>7.4530056941375461E-2</v>
      </c>
      <c r="V2417" s="1">
        <v>0.31479057632968399</v>
      </c>
      <c r="W2417" s="1">
        <v>0.58000000000000007</v>
      </c>
      <c r="X2417" s="1">
        <v>0.61</v>
      </c>
      <c r="Y2417" s="2">
        <v>4.674596166831143E-2</v>
      </c>
      <c r="Z2417" s="1">
        <v>0.7249559974455928</v>
      </c>
      <c r="AA2417" s="1">
        <v>0.56200000000000006</v>
      </c>
      <c r="AB2417" s="2">
        <v>0.44657786792073201</v>
      </c>
      <c r="AC2417" s="2">
        <v>0.52442602507121205</v>
      </c>
      <c r="AD2417" s="1">
        <v>0.28611454314495111</v>
      </c>
      <c r="AE2417" s="1">
        <v>8.254128571428572E-2</v>
      </c>
      <c r="AF2417" s="1">
        <v>0.67741935483870963</v>
      </c>
      <c r="AG2417" s="4">
        <v>1664.1715458321801</v>
      </c>
      <c r="AH2417" s="4">
        <v>1650</v>
      </c>
      <c r="AI2417" s="4">
        <v>11582863</v>
      </c>
      <c r="AJ2417" s="2">
        <v>0.55100000000000005</v>
      </c>
      <c r="AK2417" s="2">
        <v>0.3</v>
      </c>
      <c r="AL2417" s="2">
        <v>0.60699999999999998</v>
      </c>
      <c r="AM2417" s="2"/>
      <c r="AN2417" s="2">
        <v>0.84400000000000008</v>
      </c>
      <c r="AO2417" s="2">
        <v>0.5</v>
      </c>
      <c r="AP2417" s="2">
        <v>0.44400000000000001</v>
      </c>
      <c r="AQ2417" s="2">
        <v>0.90400000000000003</v>
      </c>
      <c r="AR2417" s="2">
        <v>50</v>
      </c>
      <c r="AS2417" s="2">
        <v>0.66599999999999993</v>
      </c>
      <c r="AT2417" s="2">
        <v>0.42554509223640669</v>
      </c>
      <c r="AU2417" s="2">
        <v>0.4494720834759397</v>
      </c>
      <c r="AV2417" s="4"/>
      <c r="AW2417" s="4"/>
      <c r="AX2417" s="1">
        <f t="shared" si="532"/>
        <v>0.31001308700209645</v>
      </c>
      <c r="AY2417" s="2">
        <f t="shared" si="533"/>
        <v>0.57289787779825463</v>
      </c>
      <c r="AZ2417" s="1">
        <f t="shared" si="534"/>
        <v>0.63766562832504081</v>
      </c>
      <c r="BA2417" s="1">
        <f t="shared" si="535"/>
        <v>0.39183709873082728</v>
      </c>
      <c r="BB2417" s="1">
        <f t="shared" si="536"/>
        <v>0.41676813806914059</v>
      </c>
      <c r="BC2417" s="1">
        <f t="shared" si="537"/>
        <v>0.48333648043429001</v>
      </c>
      <c r="BD2417" s="1">
        <f t="shared" si="538"/>
        <v>0.55146213901327557</v>
      </c>
      <c r="BE2417" s="1">
        <f t="shared" si="539"/>
        <v>0.24964119999999998</v>
      </c>
      <c r="BF2417" s="2">
        <f t="shared" si="540"/>
        <v>0.13965489852283508</v>
      </c>
      <c r="BG2417" s="1">
        <f t="shared" si="541"/>
        <v>8.9707064076270104E-2</v>
      </c>
      <c r="BH2417" s="1">
        <f t="shared" si="542"/>
        <v>0.48385558583890204</v>
      </c>
      <c r="BI2417" s="2">
        <f t="shared" si="543"/>
        <v>0.47900316259910519</v>
      </c>
      <c r="BJ2417" s="1">
        <f t="shared" si="544"/>
        <v>0.96285874843800723</v>
      </c>
      <c r="BK2417" s="1">
        <f t="shared" si="545"/>
        <v>-4.8524232397968436E-3</v>
      </c>
    </row>
    <row r="2418" spans="1:63">
      <c r="A2418" t="s">
        <v>179</v>
      </c>
      <c r="B2418">
        <v>2007</v>
      </c>
      <c r="C2418" s="1">
        <v>0.30450518867924531</v>
      </c>
      <c r="D2418" s="1">
        <v>5.7239999999999999E-2</v>
      </c>
      <c r="E2418" s="1">
        <v>0.31333333333333324</v>
      </c>
      <c r="F2418" s="1">
        <v>0.32499999999999996</v>
      </c>
      <c r="G2418" s="1">
        <v>0.35333333333333333</v>
      </c>
      <c r="H2418" s="1">
        <v>0.49666666666666659</v>
      </c>
      <c r="I2418" s="2">
        <v>0.88633333333333331</v>
      </c>
      <c r="J2418" s="1">
        <v>0.57879999999999998</v>
      </c>
      <c r="K2418" s="1">
        <v>0.98929179301872605</v>
      </c>
      <c r="L2418" s="2">
        <v>0.5</v>
      </c>
      <c r="M2418" s="2">
        <v>0.71</v>
      </c>
      <c r="N2418" s="1">
        <v>0.31199999973177911</v>
      </c>
      <c r="O2418" s="2">
        <v>0.20749999999999999</v>
      </c>
      <c r="P2418" s="1">
        <v>0.97946</v>
      </c>
      <c r="Q2418" s="1">
        <v>0.59333414634146386</v>
      </c>
      <c r="R2418" s="3">
        <v>0.826298702</v>
      </c>
      <c r="S2418" s="1">
        <v>8.6327086730000002E-2</v>
      </c>
      <c r="T2418" s="2">
        <v>0.5669871790833334</v>
      </c>
      <c r="U2418" s="1">
        <v>7.4530056941375461E-2</v>
      </c>
      <c r="V2418" s="1">
        <v>0.31479057632968399</v>
      </c>
      <c r="W2418" s="1">
        <v>0.58000000000000007</v>
      </c>
      <c r="X2418" s="1">
        <v>0.61</v>
      </c>
      <c r="Y2418" s="2">
        <v>4.674596166831143E-2</v>
      </c>
      <c r="Z2418" s="1">
        <v>0.73080799736079038</v>
      </c>
      <c r="AA2418" s="1">
        <v>0.58099999999999996</v>
      </c>
      <c r="AB2418" s="2">
        <v>0.45903646928048003</v>
      </c>
      <c r="AC2418" s="2">
        <v>0.4816299162095512</v>
      </c>
      <c r="AD2418" s="1">
        <v>0.33920062511201998</v>
      </c>
      <c r="AE2418" s="1">
        <v>9.1476714285714286E-2</v>
      </c>
      <c r="AF2418" s="1">
        <v>0.74193548387096775</v>
      </c>
      <c r="AG2418" s="4">
        <v>1757.67213954062</v>
      </c>
      <c r="AH2418" s="4">
        <v>1740</v>
      </c>
      <c r="AI2418" s="4">
        <v>11893335</v>
      </c>
      <c r="AJ2418" s="2">
        <v>0.56399999999999995</v>
      </c>
      <c r="AK2418" s="2">
        <v>0.5</v>
      </c>
      <c r="AL2418" s="2">
        <v>0.60799999999999998</v>
      </c>
      <c r="AM2418" s="2"/>
      <c r="AN2418" s="2">
        <v>0.83900000000000008</v>
      </c>
      <c r="AO2418" s="2">
        <v>0.5</v>
      </c>
      <c r="AP2418" s="2">
        <v>0.43200000000000005</v>
      </c>
      <c r="AQ2418" s="2">
        <v>0.82900000000000007</v>
      </c>
      <c r="AR2418" s="2">
        <v>50</v>
      </c>
      <c r="AS2418" s="2">
        <v>0.71599999999999997</v>
      </c>
      <c r="AT2418" s="2">
        <v>0.40520128189849658</v>
      </c>
      <c r="AU2418" s="2">
        <v>0.44468976726452414</v>
      </c>
      <c r="AV2418" s="4"/>
      <c r="AW2418" s="4"/>
      <c r="AX2418" s="1">
        <f t="shared" si="532"/>
        <v>0.30834642033542975</v>
      </c>
      <c r="AY2418" s="2">
        <f t="shared" si="533"/>
        <v>0.59770358944054824</v>
      </c>
      <c r="AZ2418" s="1">
        <f t="shared" si="534"/>
        <v>0.61048142283095941</v>
      </c>
      <c r="BA2418" s="1">
        <f t="shared" si="535"/>
        <v>0.39281243205002686</v>
      </c>
      <c r="BB2418" s="1">
        <f t="shared" si="536"/>
        <v>0.41676813806914059</v>
      </c>
      <c r="BC2418" s="1">
        <f t="shared" si="537"/>
        <v>0.49119544375042307</v>
      </c>
      <c r="BD2418" s="1">
        <f t="shared" si="538"/>
        <v>0.54526885302921713</v>
      </c>
      <c r="BE2418" s="1">
        <f t="shared" si="539"/>
        <v>0.26014759999999998</v>
      </c>
      <c r="BF2418" s="2">
        <f t="shared" si="540"/>
        <v>0.13458676673885278</v>
      </c>
      <c r="BG2418" s="1">
        <f t="shared" si="541"/>
        <v>9.2176679410624851E-2</v>
      </c>
      <c r="BH2418" s="1">
        <f t="shared" si="542"/>
        <v>0.48441081161626026</v>
      </c>
      <c r="BI2418" s="2">
        <f t="shared" si="543"/>
        <v>0.48691104614947761</v>
      </c>
      <c r="BJ2418" s="1">
        <f t="shared" si="544"/>
        <v>0.97132185776573787</v>
      </c>
      <c r="BK2418" s="1">
        <f t="shared" si="545"/>
        <v>2.5002345332173492E-3</v>
      </c>
    </row>
    <row r="2419" spans="1:63">
      <c r="A2419" t="s">
        <v>179</v>
      </c>
      <c r="B2419">
        <v>2008</v>
      </c>
      <c r="C2419" s="1">
        <v>0.30450518867924531</v>
      </c>
      <c r="D2419" s="1">
        <v>5.7239999999999999E-2</v>
      </c>
      <c r="E2419" s="1">
        <v>0.31000000000000005</v>
      </c>
      <c r="F2419" s="1">
        <v>0.32499999999999996</v>
      </c>
      <c r="G2419" s="1">
        <v>0.35333333333333333</v>
      </c>
      <c r="H2419" s="1">
        <v>0.49</v>
      </c>
      <c r="I2419" s="2">
        <v>0.88633333333333331</v>
      </c>
      <c r="J2419" s="1">
        <v>0.57619999999999993</v>
      </c>
      <c r="K2419" s="1">
        <v>0.98873807362822608</v>
      </c>
      <c r="L2419" s="2">
        <v>0.5</v>
      </c>
      <c r="M2419" s="2">
        <v>0.72419999968260518</v>
      </c>
      <c r="N2419" s="1">
        <v>0.31799999959766867</v>
      </c>
      <c r="O2419" s="2">
        <v>0.20749999999999999</v>
      </c>
      <c r="P2419" s="1">
        <v>0.97848000000000002</v>
      </c>
      <c r="Q2419" s="1">
        <v>0.58809414634146406</v>
      </c>
      <c r="R2419" s="3">
        <v>0.826298702</v>
      </c>
      <c r="S2419" s="1">
        <v>0.11417447479999999</v>
      </c>
      <c r="T2419" s="2">
        <v>0.53815918900000004</v>
      </c>
      <c r="U2419" s="1">
        <v>7.4530056941375461E-2</v>
      </c>
      <c r="V2419" s="1">
        <v>0.31479057632968399</v>
      </c>
      <c r="W2419" s="1">
        <v>0.58000000000000007</v>
      </c>
      <c r="X2419" s="1">
        <v>0.61</v>
      </c>
      <c r="Y2419" s="2">
        <v>4.674596166831143E-2</v>
      </c>
      <c r="Z2419" s="1">
        <v>0.73665999727598808</v>
      </c>
      <c r="AA2419" s="1">
        <v>0.58299999999999996</v>
      </c>
      <c r="AB2419" s="2">
        <v>0.47779031183279602</v>
      </c>
      <c r="AC2419" s="2">
        <v>0.46125772733394604</v>
      </c>
      <c r="AD2419" s="1">
        <v>0.49036416342985667</v>
      </c>
      <c r="AE2419" s="1">
        <v>0.11426771428571428</v>
      </c>
      <c r="AF2419" s="1">
        <v>0.54838709677419351</v>
      </c>
      <c r="AG2419" s="4">
        <v>1807.5519011545</v>
      </c>
      <c r="AH2419" s="4">
        <v>1800</v>
      </c>
      <c r="AI2419" s="4">
        <v>12211181</v>
      </c>
      <c r="AJ2419" s="2">
        <v>0.55500000000000005</v>
      </c>
      <c r="AK2419" s="2">
        <v>0.5</v>
      </c>
      <c r="AL2419" s="2">
        <v>0.65200000000000002</v>
      </c>
      <c r="AM2419" s="2"/>
      <c r="AN2419" s="2">
        <v>0.82299999999999995</v>
      </c>
      <c r="AO2419" s="2">
        <v>0.5</v>
      </c>
      <c r="AP2419" s="2">
        <v>0.439</v>
      </c>
      <c r="AQ2419" s="2">
        <v>0.81400000000000006</v>
      </c>
      <c r="AR2419" s="2">
        <v>50</v>
      </c>
      <c r="AS2419" s="2">
        <v>0.71599999999999997</v>
      </c>
      <c r="AT2419" s="2">
        <v>0.40802510791050423</v>
      </c>
      <c r="AU2419" s="2">
        <v>0.44959723925409917</v>
      </c>
      <c r="AV2419" s="4"/>
      <c r="AW2419" s="4"/>
      <c r="AX2419" s="1">
        <f t="shared" si="532"/>
        <v>0.3066797536687631</v>
      </c>
      <c r="AY2419" s="2">
        <f t="shared" si="533"/>
        <v>0.60013877232026192</v>
      </c>
      <c r="AZ2419" s="1">
        <f t="shared" si="534"/>
        <v>0.6090413024282928</v>
      </c>
      <c r="BA2419" s="1">
        <f t="shared" si="535"/>
        <v>0.39378776536922655</v>
      </c>
      <c r="BB2419" s="1">
        <f t="shared" si="536"/>
        <v>0.41676813806914059</v>
      </c>
      <c r="BC2419" s="1">
        <f t="shared" si="537"/>
        <v>0.49611982015795675</v>
      </c>
      <c r="BD2419" s="1">
        <f t="shared" si="538"/>
        <v>0.53883190142789317</v>
      </c>
      <c r="BE2419" s="1">
        <f t="shared" si="539"/>
        <v>0.260376</v>
      </c>
      <c r="BF2419" s="2">
        <f t="shared" si="540"/>
        <v>0.13470731470772465</v>
      </c>
      <c r="BG2419" s="1">
        <f t="shared" si="541"/>
        <v>0.10285470352547417</v>
      </c>
      <c r="BH2419" s="1">
        <f t="shared" si="542"/>
        <v>0.48390661988499684</v>
      </c>
      <c r="BI2419" s="2">
        <f t="shared" si="543"/>
        <v>0.49793801823319878</v>
      </c>
      <c r="BJ2419" s="1">
        <f t="shared" si="544"/>
        <v>0.98184463811819556</v>
      </c>
      <c r="BK2419" s="1">
        <f t="shared" si="545"/>
        <v>1.403139834820194E-2</v>
      </c>
    </row>
    <row r="2420" spans="1:63">
      <c r="A2420" t="s">
        <v>179</v>
      </c>
      <c r="B2420">
        <v>2009</v>
      </c>
      <c r="C2420" s="1">
        <v>0.30450518867924531</v>
      </c>
      <c r="D2420" s="1">
        <v>5.7239999999999999E-2</v>
      </c>
      <c r="E2420" s="1">
        <v>0.32379999969154594</v>
      </c>
      <c r="F2420" s="1">
        <v>0.32499999999999996</v>
      </c>
      <c r="G2420" s="1">
        <v>0.35333333333333333</v>
      </c>
      <c r="H2420" s="1">
        <v>0.50019999977201224</v>
      </c>
      <c r="I2420" s="2">
        <v>0.88633333333333331</v>
      </c>
      <c r="J2420" s="1">
        <v>0.5736</v>
      </c>
      <c r="K2420" s="1">
        <v>0.98873807362822608</v>
      </c>
      <c r="L2420" s="2">
        <v>0.5</v>
      </c>
      <c r="M2420" s="2">
        <v>0.7383999993652105</v>
      </c>
      <c r="N2420" s="1">
        <v>0.32399999946355817</v>
      </c>
      <c r="O2420" s="2">
        <v>0.20749999999999999</v>
      </c>
      <c r="P2420" s="1">
        <v>0.97848000000000002</v>
      </c>
      <c r="Q2420" s="1">
        <v>0.61033226291757414</v>
      </c>
      <c r="R2420" s="3">
        <v>0.826298702</v>
      </c>
      <c r="S2420" s="1">
        <v>0.1399622244</v>
      </c>
      <c r="T2420" s="2">
        <v>0.54892237253942411</v>
      </c>
      <c r="U2420" s="1">
        <v>7.4530056941375461E-2</v>
      </c>
      <c r="V2420" s="1">
        <v>0.31479057632968399</v>
      </c>
      <c r="W2420" s="1">
        <v>0.58000000000000007</v>
      </c>
      <c r="X2420" s="1">
        <v>0.61</v>
      </c>
      <c r="Y2420" s="2">
        <v>4.674596166831143E-2</v>
      </c>
      <c r="Z2420" s="1">
        <v>0.74251199719118566</v>
      </c>
      <c r="AA2420" s="1">
        <v>0.56299999999999994</v>
      </c>
      <c r="AB2420" s="2">
        <v>0.47066652770299805</v>
      </c>
      <c r="AC2420" s="2">
        <v>0.43767051585679201</v>
      </c>
      <c r="AD2420" s="1">
        <v>0.61179072571876336</v>
      </c>
      <c r="AE2420" s="1">
        <v>0.11494057142857143</v>
      </c>
      <c r="AF2420" s="1">
        <v>0.32258064516129031</v>
      </c>
      <c r="AG2420" s="4">
        <v>1816.57491991906</v>
      </c>
      <c r="AH2420" s="4">
        <v>1810</v>
      </c>
      <c r="AI2420" s="4">
        <v>12534228</v>
      </c>
      <c r="AJ2420" s="2">
        <v>0.65</v>
      </c>
      <c r="AK2420" s="2">
        <v>0.4</v>
      </c>
      <c r="AL2420" s="2">
        <v>0.65099999999999991</v>
      </c>
      <c r="AM2420" s="2"/>
      <c r="AN2420" s="2">
        <v>0.77</v>
      </c>
      <c r="AO2420" s="2">
        <v>0.4</v>
      </c>
      <c r="AP2420" s="2">
        <v>0.42499999999999999</v>
      </c>
      <c r="AQ2420" s="2">
        <v>0.76500000000000001</v>
      </c>
      <c r="AR2420" s="2">
        <v>50</v>
      </c>
      <c r="AS2420" s="2">
        <v>0.71200000000000008</v>
      </c>
      <c r="AT2420" s="2">
        <v>0.39424743046765681</v>
      </c>
      <c r="AU2420" s="2">
        <v>0.43832747105534048</v>
      </c>
      <c r="AV2420" s="4"/>
      <c r="AW2420" s="4"/>
      <c r="AX2420" s="1">
        <f t="shared" si="532"/>
        <v>0.31067975357935612</v>
      </c>
      <c r="AY2420" s="2">
        <f t="shared" si="533"/>
        <v>0.60265305797004676</v>
      </c>
      <c r="AZ2420" s="1">
        <f t="shared" si="534"/>
        <v>0.62079911237139973</v>
      </c>
      <c r="BA2420" s="1">
        <f t="shared" si="535"/>
        <v>0.39476309868842613</v>
      </c>
      <c r="BB2420" s="1">
        <f t="shared" si="536"/>
        <v>0.41676813806914059</v>
      </c>
      <c r="BC2420" s="1">
        <f t="shared" si="537"/>
        <v>0.50092423673549047</v>
      </c>
      <c r="BD2420" s="1">
        <f t="shared" si="538"/>
        <v>0.54933211800205672</v>
      </c>
      <c r="BE2420" s="1">
        <f t="shared" si="539"/>
        <v>0.24827079999999999</v>
      </c>
      <c r="BF2420" s="2">
        <f t="shared" si="540"/>
        <v>0.1302584474027447</v>
      </c>
      <c r="BG2420" s="1">
        <f t="shared" si="541"/>
        <v>0.10716634053432937</v>
      </c>
      <c r="BH2420" s="1">
        <f t="shared" si="542"/>
        <v>0.48900816426889593</v>
      </c>
      <c r="BI2420" s="2">
        <f t="shared" si="543"/>
        <v>0.48569558793707407</v>
      </c>
      <c r="BJ2420" s="1">
        <f t="shared" si="544"/>
        <v>0.97470375220597005</v>
      </c>
      <c r="BK2420" s="1">
        <f t="shared" si="545"/>
        <v>-3.3125763318218593E-3</v>
      </c>
    </row>
    <row r="2421" spans="1:63">
      <c r="A2421" t="s">
        <v>179</v>
      </c>
      <c r="B2421">
        <v>2010</v>
      </c>
      <c r="C2421" s="1">
        <v>0.30450518867924531</v>
      </c>
      <c r="D2421" s="1">
        <v>5.7239999999999999E-2</v>
      </c>
      <c r="E2421" s="1">
        <v>0.33759999938309193</v>
      </c>
      <c r="F2421" s="1">
        <v>0.32499999999999996</v>
      </c>
      <c r="G2421" s="1">
        <v>0.35333333333333333</v>
      </c>
      <c r="H2421" s="1">
        <v>0.51039999954402449</v>
      </c>
      <c r="I2421" s="2">
        <v>0.88633333333333331</v>
      </c>
      <c r="J2421" s="1">
        <v>0.57933599987179041</v>
      </c>
      <c r="K2421" s="1">
        <v>0.98873807362822608</v>
      </c>
      <c r="L2421" s="2">
        <v>0.5</v>
      </c>
      <c r="M2421" s="2">
        <v>0.75259999904781572</v>
      </c>
      <c r="N2421" s="1">
        <v>0.32999999932944774</v>
      </c>
      <c r="O2421" s="2">
        <v>0.20749999999999999</v>
      </c>
      <c r="P2421" s="1">
        <v>0.97848000000000002</v>
      </c>
      <c r="Q2421" s="1">
        <v>0.63257037949368422</v>
      </c>
      <c r="R2421" s="3">
        <v>0.826298702</v>
      </c>
      <c r="S2421" s="1">
        <v>0.141361846612716</v>
      </c>
      <c r="T2421" s="2">
        <v>0.55968555607884818</v>
      </c>
      <c r="U2421" s="1">
        <v>7.4530056941375461E-2</v>
      </c>
      <c r="V2421" s="1">
        <v>0.31479057632968399</v>
      </c>
      <c r="W2421" s="1">
        <v>0.58000000000000007</v>
      </c>
      <c r="X2421" s="1">
        <v>0.61</v>
      </c>
      <c r="Y2421" s="2">
        <v>4.674596166831143E-2</v>
      </c>
      <c r="Z2421" s="1">
        <v>0.74836399710638324</v>
      </c>
      <c r="AA2421" s="1">
        <v>0.54600000000000004</v>
      </c>
      <c r="AB2421" s="2">
        <v>0.47037319298658453</v>
      </c>
      <c r="AC2421" s="2">
        <v>0.43704722102929167</v>
      </c>
      <c r="AD2421" s="1">
        <v>0.61790863283920505</v>
      </c>
      <c r="AE2421" s="1">
        <v>0.11608997711716594</v>
      </c>
      <c r="AF2421" s="1">
        <v>0.32258064516129031</v>
      </c>
      <c r="AG2421" s="4"/>
      <c r="AH2421" s="4">
        <v>1910.666666666657</v>
      </c>
      <c r="AI2421" s="4"/>
      <c r="AJ2421" s="2">
        <v>0.63100000000000001</v>
      </c>
      <c r="AK2421" s="2">
        <v>0.4</v>
      </c>
      <c r="AL2421" s="2">
        <v>0.64700000000000002</v>
      </c>
      <c r="AM2421" s="2"/>
      <c r="AN2421" s="2">
        <v>0.77800000000000002</v>
      </c>
      <c r="AO2421" s="2">
        <v>0.35</v>
      </c>
      <c r="AP2421" s="2">
        <v>0.41899999999999998</v>
      </c>
      <c r="AQ2421" s="2">
        <v>0.752</v>
      </c>
      <c r="AR2421" s="2">
        <v>45</v>
      </c>
      <c r="AS2421" s="2">
        <v>0.69700000000000006</v>
      </c>
      <c r="AT2421" s="2">
        <v>0.39530495613934274</v>
      </c>
      <c r="AU2421" s="2">
        <v>0.43894419633100218</v>
      </c>
      <c r="AV2421" s="4"/>
      <c r="AW2421" s="4"/>
      <c r="AX2421" s="1">
        <f t="shared" si="532"/>
        <v>0.31467975348994914</v>
      </c>
      <c r="AY2421" s="2">
        <f t="shared" si="533"/>
        <v>0.6063582007443733</v>
      </c>
      <c r="AZ2421" s="1">
        <f t="shared" si="534"/>
        <v>0.62767929683704959</v>
      </c>
      <c r="BA2421" s="1">
        <f t="shared" si="535"/>
        <v>0.39573843200762576</v>
      </c>
      <c r="BB2421" s="1">
        <f t="shared" si="536"/>
        <v>0.41676813806914059</v>
      </c>
      <c r="BC2421" s="1">
        <f t="shared" si="537"/>
        <v>0.50394508358908019</v>
      </c>
      <c r="BD2421" s="1">
        <f t="shared" si="538"/>
        <v>0.5598323345762205</v>
      </c>
      <c r="BE2421" s="1">
        <f t="shared" si="539"/>
        <v>0.2429605</v>
      </c>
      <c r="BF2421" s="2">
        <f t="shared" si="540"/>
        <v>0.13027253701552191</v>
      </c>
      <c r="BG2421" s="1">
        <f t="shared" si="541"/>
        <v>0.10734884898677706</v>
      </c>
      <c r="BH2421" s="1">
        <f t="shared" si="542"/>
        <v>0.49351518541148048</v>
      </c>
      <c r="BI2421" s="2">
        <f t="shared" si="543"/>
        <v>0.48058188600229895</v>
      </c>
      <c r="BJ2421" s="1">
        <f t="shared" si="544"/>
        <v>0.97409707141377944</v>
      </c>
      <c r="BK2421" s="1">
        <f t="shared" si="545"/>
        <v>-1.2933299409181531E-2</v>
      </c>
    </row>
    <row r="2422" spans="1:63">
      <c r="A2422" t="s">
        <v>180</v>
      </c>
      <c r="B2422">
        <v>1995</v>
      </c>
      <c r="C2422" s="1">
        <v>0.5</v>
      </c>
      <c r="D2422" s="1">
        <v>5.7239999999999999E-2</v>
      </c>
      <c r="E2422" s="1">
        <v>0.10899999778717762</v>
      </c>
      <c r="F2422" s="1">
        <v>0.5</v>
      </c>
      <c r="G2422" s="1">
        <v>0</v>
      </c>
      <c r="H2422" s="1">
        <v>0.17199999794363974</v>
      </c>
      <c r="I2422" s="2">
        <v>0.28666666666666668</v>
      </c>
      <c r="J2422" s="1">
        <v>0.49099999999999999</v>
      </c>
      <c r="K2422" s="1">
        <v>0.79921122576402048</v>
      </c>
      <c r="L2422" s="2">
        <v>0.32</v>
      </c>
      <c r="M2422" s="2">
        <v>0</v>
      </c>
      <c r="N2422" s="1">
        <v>0.01</v>
      </c>
      <c r="O2422" s="2">
        <v>7.4999999999999997E-2</v>
      </c>
      <c r="P2422" s="1">
        <v>0.66998399999999991</v>
      </c>
      <c r="Q2422" s="1">
        <v>0.26289430894308996</v>
      </c>
      <c r="R2422" s="3">
        <v>4.4444444E-2</v>
      </c>
      <c r="S2422" s="1">
        <v>0</v>
      </c>
      <c r="T2422" s="2">
        <v>6.9154554999999998E-3</v>
      </c>
      <c r="U2422" s="1">
        <v>7.4530056941375461E-2</v>
      </c>
      <c r="V2422" s="1" t="e">
        <v>#N/A</v>
      </c>
      <c r="W2422" s="1">
        <v>0</v>
      </c>
      <c r="X2422" s="1">
        <v>0.54</v>
      </c>
      <c r="Y2422" s="2">
        <v>4.674596166831143E-2</v>
      </c>
      <c r="Z2422" s="1">
        <v>0.43569999175854579</v>
      </c>
      <c r="AA2422" s="1">
        <v>0.40076000145822765</v>
      </c>
      <c r="AB2422" s="2">
        <v>0.27448944995898616</v>
      </c>
      <c r="AC2422" s="2">
        <v>0.21791716865302604</v>
      </c>
      <c r="AD2422" s="1">
        <v>0.83089088333398897</v>
      </c>
      <c r="AE2422" s="1">
        <v>0.85016171060779266</v>
      </c>
      <c r="AF2422" s="1">
        <v>0.38709677419354838</v>
      </c>
      <c r="AG2422" s="4"/>
      <c r="AH2422" s="4">
        <v>1811.1515151516069</v>
      </c>
      <c r="AI2422" s="4">
        <v>7738986.5975478403</v>
      </c>
      <c r="AJ2422" s="2" t="e">
        <v>#N/A</v>
      </c>
      <c r="AK2422" s="2" t="e">
        <v>#N/A</v>
      </c>
      <c r="AL2422" s="2" t="e">
        <v>#N/A</v>
      </c>
      <c r="AM2422" s="2"/>
      <c r="AN2422" s="2" t="e">
        <v>#N/A</v>
      </c>
      <c r="AO2422" s="2" t="e">
        <v>#N/A</v>
      </c>
      <c r="AP2422" s="2" t="e">
        <v>#N/A</v>
      </c>
      <c r="AQ2422" s="2" t="e">
        <v>#N/A</v>
      </c>
      <c r="AR2422" s="2"/>
      <c r="AS2422" s="2" t="e">
        <v>#N/A</v>
      </c>
      <c r="AT2422" s="2">
        <v>0.29224989100237775</v>
      </c>
      <c r="AU2422" s="2">
        <v>0.30448403745961616</v>
      </c>
      <c r="AV2422" s="4"/>
      <c r="AW2422" s="4"/>
      <c r="AX2422" s="1">
        <f t="shared" si="532"/>
        <v>0.22303999928846954</v>
      </c>
      <c r="AY2422" s="2">
        <f t="shared" si="533"/>
        <v>0.28312541320438389</v>
      </c>
      <c r="AZ2422" s="1">
        <f t="shared" si="534"/>
        <v>0.19684764168861796</v>
      </c>
      <c r="BA2422" s="1" t="e">
        <f t="shared" si="535"/>
        <v>#N/A</v>
      </c>
      <c r="BB2422" s="1">
        <f t="shared" si="536"/>
        <v>0.2052652365862615</v>
      </c>
      <c r="BC2422" s="1" t="e">
        <f t="shared" si="537"/>
        <v>#N/A</v>
      </c>
      <c r="BD2422" s="1">
        <f t="shared" si="538"/>
        <v>0.22667016432298795</v>
      </c>
      <c r="BE2422" s="1" t="e">
        <f t="shared" si="539"/>
        <v>#N/A</v>
      </c>
      <c r="BF2422" s="2">
        <f t="shared" si="540"/>
        <v>7.8465650961438996E-2</v>
      </c>
      <c r="BG2422" s="1" t="e">
        <f t="shared" si="541"/>
        <v>#N/A</v>
      </c>
      <c r="BH2422" s="1" t="e">
        <f t="shared" si="542"/>
        <v>#N/A</v>
      </c>
      <c r="BI2422" s="2" t="e">
        <f t="shared" si="543"/>
        <v>#N/A</v>
      </c>
      <c r="BJ2422" s="1" t="e">
        <f t="shared" si="544"/>
        <v>#N/A</v>
      </c>
      <c r="BK2422" s="1" t="e">
        <f t="shared" si="545"/>
        <v>#N/A</v>
      </c>
    </row>
    <row r="2423" spans="1:63">
      <c r="A2423" t="s">
        <v>180</v>
      </c>
      <c r="B2423">
        <v>1996</v>
      </c>
      <c r="C2423" s="1">
        <v>0.5</v>
      </c>
      <c r="D2423" s="1">
        <v>5.7239999999999999E-2</v>
      </c>
      <c r="E2423" s="1">
        <v>8.9199998229742006E-2</v>
      </c>
      <c r="F2423" s="1">
        <v>0.5</v>
      </c>
      <c r="G2423" s="1">
        <v>0</v>
      </c>
      <c r="H2423" s="1">
        <v>0.15359999835491178</v>
      </c>
      <c r="I2423" s="2">
        <v>0.28666666666666668</v>
      </c>
      <c r="J2423" s="1">
        <v>0.49060000000000004</v>
      </c>
      <c r="K2423" s="1">
        <v>0.79921122576402048</v>
      </c>
      <c r="L2423" s="2">
        <v>0.32</v>
      </c>
      <c r="M2423" s="2">
        <v>0.01</v>
      </c>
      <c r="N2423" s="1">
        <v>0.01</v>
      </c>
      <c r="O2423" s="2">
        <v>7.4999999999999997E-2</v>
      </c>
      <c r="P2423" s="1">
        <v>0.66998399999999991</v>
      </c>
      <c r="Q2423" s="1">
        <v>0.26105691056910585</v>
      </c>
      <c r="R2423" s="3">
        <v>4.4444444E-2</v>
      </c>
      <c r="S2423" s="1">
        <v>0</v>
      </c>
      <c r="T2423" s="2">
        <v>6.3296160999999993E-3</v>
      </c>
      <c r="U2423" s="1">
        <v>7.4530056941375461E-2</v>
      </c>
      <c r="V2423" s="1" t="e">
        <v>#N/A</v>
      </c>
      <c r="W2423" s="1">
        <v>0</v>
      </c>
      <c r="X2423" s="1">
        <v>0.54</v>
      </c>
      <c r="Y2423" s="2">
        <v>4.674596166831143E-2</v>
      </c>
      <c r="Z2423" s="1">
        <v>0.42315999188683662</v>
      </c>
      <c r="AA2423" s="1">
        <v>0.41008000124990945</v>
      </c>
      <c r="AB2423" s="2">
        <v>0.27891122535308999</v>
      </c>
      <c r="AC2423" s="2">
        <v>0.22344820444058602</v>
      </c>
      <c r="AD2423" s="1">
        <v>0.8168079872730547</v>
      </c>
      <c r="AE2423" s="1">
        <v>0.83644942520000043</v>
      </c>
      <c r="AF2423" s="1">
        <v>0.41935483870967744</v>
      </c>
      <c r="AG2423" s="4"/>
      <c r="AH2423" s="4">
        <v>2507.0303030302748</v>
      </c>
      <c r="AI2423" s="4">
        <v>7708878.20504981</v>
      </c>
      <c r="AJ2423" s="2" t="e">
        <v>#N/A</v>
      </c>
      <c r="AK2423" s="2" t="e">
        <v>#N/A</v>
      </c>
      <c r="AL2423" s="2" t="e">
        <v>#N/A</v>
      </c>
      <c r="AM2423" s="2"/>
      <c r="AN2423" s="2" t="e">
        <v>#N/A</v>
      </c>
      <c r="AO2423" s="2" t="e">
        <v>#N/A</v>
      </c>
      <c r="AP2423" s="2" t="e">
        <v>#N/A</v>
      </c>
      <c r="AQ2423" s="2" t="e">
        <v>#N/A</v>
      </c>
      <c r="AR2423" s="2"/>
      <c r="AS2423" s="2" t="e">
        <v>#N/A</v>
      </c>
      <c r="AT2423" s="2">
        <v>0.28801009295627</v>
      </c>
      <c r="AU2423" s="2">
        <v>0.30049391586612489</v>
      </c>
      <c r="AV2423" s="4"/>
      <c r="AW2423" s="4"/>
      <c r="AX2423" s="1">
        <f t="shared" si="532"/>
        <v>0.21667333276410897</v>
      </c>
      <c r="AY2423" s="2">
        <f t="shared" si="533"/>
        <v>0.28449684177581247</v>
      </c>
      <c r="AZ2423" s="1">
        <f t="shared" si="534"/>
        <v>0.19636299413382116</v>
      </c>
      <c r="BA2423" s="1" t="e">
        <f t="shared" si="535"/>
        <v>#N/A</v>
      </c>
      <c r="BB2423" s="1">
        <f t="shared" si="536"/>
        <v>0.2052652365862615</v>
      </c>
      <c r="BC2423" s="1" t="e">
        <f t="shared" si="537"/>
        <v>#N/A</v>
      </c>
      <c r="BD2423" s="1">
        <f t="shared" si="538"/>
        <v>0.21989962483629666</v>
      </c>
      <c r="BE2423" s="1" t="e">
        <f t="shared" si="539"/>
        <v>#N/A</v>
      </c>
      <c r="BF2423" s="2">
        <f t="shared" si="540"/>
        <v>7.9036952274994604E-2</v>
      </c>
      <c r="BG2423" s="1" t="e">
        <f t="shared" si="541"/>
        <v>#N/A</v>
      </c>
      <c r="BH2423" s="1" t="e">
        <f t="shared" si="542"/>
        <v>#N/A</v>
      </c>
      <c r="BI2423" s="2" t="e">
        <f t="shared" si="543"/>
        <v>#N/A</v>
      </c>
      <c r="BJ2423" s="1" t="e">
        <f t="shared" si="544"/>
        <v>#N/A</v>
      </c>
      <c r="BK2423" s="1" t="e">
        <f t="shared" si="545"/>
        <v>#N/A</v>
      </c>
    </row>
    <row r="2424" spans="1:63">
      <c r="A2424" t="s">
        <v>180</v>
      </c>
      <c r="B2424">
        <v>1997</v>
      </c>
      <c r="C2424" s="1">
        <v>0.5</v>
      </c>
      <c r="D2424" s="1">
        <v>5.7239999999999999E-2</v>
      </c>
      <c r="E2424" s="1">
        <v>6.9399998672306507E-2</v>
      </c>
      <c r="F2424" s="1">
        <v>0.5</v>
      </c>
      <c r="G2424" s="1">
        <v>0</v>
      </c>
      <c r="H2424" s="1">
        <v>0.13519999876618383</v>
      </c>
      <c r="I2424" s="2">
        <v>0.28666666666666668</v>
      </c>
      <c r="J2424" s="1">
        <v>0.49020000000000002</v>
      </c>
      <c r="K2424" s="1">
        <v>0.79921122576402048</v>
      </c>
      <c r="L2424" s="2">
        <v>0.32</v>
      </c>
      <c r="M2424" s="2">
        <v>0.04</v>
      </c>
      <c r="N2424" s="1">
        <v>0.01</v>
      </c>
      <c r="O2424" s="2">
        <v>7.4999999999999997E-2</v>
      </c>
      <c r="P2424" s="1">
        <v>0.66998399999999991</v>
      </c>
      <c r="Q2424" s="1">
        <v>0.25921951219512207</v>
      </c>
      <c r="R2424" s="3">
        <v>4.4444444E-2</v>
      </c>
      <c r="S2424" s="1">
        <v>1.1693399E-4</v>
      </c>
      <c r="T2424" s="2">
        <v>5.7437766999999997E-3</v>
      </c>
      <c r="U2424" s="1">
        <v>7.4530056941375461E-2</v>
      </c>
      <c r="V2424" s="1" t="e">
        <v>#N/A</v>
      </c>
      <c r="W2424" s="1">
        <v>0</v>
      </c>
      <c r="X2424" s="1">
        <v>0.54</v>
      </c>
      <c r="Y2424" s="2">
        <v>4.674596166831143E-2</v>
      </c>
      <c r="Z2424" s="1">
        <v>0.41061999201512744</v>
      </c>
      <c r="AA2424" s="1">
        <v>0.4194000010415912</v>
      </c>
      <c r="AB2424" s="2">
        <v>0.19424294571116302</v>
      </c>
      <c r="AC2424" s="2">
        <v>0.24726852255998502</v>
      </c>
      <c r="AD2424" s="1">
        <v>0.80272509121212043</v>
      </c>
      <c r="AE2424" s="1">
        <v>0.82273713979220819</v>
      </c>
      <c r="AF2424" s="1">
        <v>0.45161290322580644</v>
      </c>
      <c r="AG2424" s="4">
        <v>5788.3502009009399</v>
      </c>
      <c r="AH2424" s="4">
        <v>5790</v>
      </c>
      <c r="AI2424" s="4">
        <v>7649630.75190691</v>
      </c>
      <c r="AJ2424" s="2" t="e">
        <v>#N/A</v>
      </c>
      <c r="AK2424" s="2" t="e">
        <v>#N/A</v>
      </c>
      <c r="AL2424" s="2" t="e">
        <v>#N/A</v>
      </c>
      <c r="AM2424" s="2"/>
      <c r="AN2424" s="2" t="e">
        <v>#N/A</v>
      </c>
      <c r="AO2424" s="2" t="e">
        <v>#N/A</v>
      </c>
      <c r="AP2424" s="2" t="e">
        <v>#N/A</v>
      </c>
      <c r="AQ2424" s="2" t="e">
        <v>#N/A</v>
      </c>
      <c r="AR2424" s="2"/>
      <c r="AS2424" s="2" t="e">
        <v>#N/A</v>
      </c>
      <c r="AT2424" s="2">
        <v>0.28347773324083525</v>
      </c>
      <c r="AU2424" s="2">
        <v>0.27213457893072113</v>
      </c>
      <c r="AV2424" s="4"/>
      <c r="AW2424" s="4"/>
      <c r="AX2424" s="1">
        <f t="shared" si="532"/>
        <v>0.21030666623974839</v>
      </c>
      <c r="AY2424" s="2">
        <f t="shared" si="533"/>
        <v>0.28872541320438394</v>
      </c>
      <c r="AZ2424" s="1">
        <f t="shared" si="534"/>
        <v>0.19590173337702441</v>
      </c>
      <c r="BA2424" s="1" t="e">
        <f t="shared" si="535"/>
        <v>#N/A</v>
      </c>
      <c r="BB2424" s="1">
        <f t="shared" si="536"/>
        <v>0.2052652365862615</v>
      </c>
      <c r="BC2424" s="1" t="e">
        <f t="shared" si="537"/>
        <v>#N/A</v>
      </c>
      <c r="BD2424" s="1">
        <f t="shared" si="538"/>
        <v>0.21312908534960548</v>
      </c>
      <c r="BE2424" s="1" t="e">
        <f t="shared" si="539"/>
        <v>#N/A</v>
      </c>
      <c r="BF2424" s="2">
        <f t="shared" si="540"/>
        <v>7.249892015119834E-2</v>
      </c>
      <c r="BG2424" s="1" t="e">
        <f t="shared" si="541"/>
        <v>#N/A</v>
      </c>
      <c r="BH2424" s="1" t="e">
        <f t="shared" si="542"/>
        <v>#N/A</v>
      </c>
      <c r="BI2424" s="2" t="e">
        <f t="shared" si="543"/>
        <v>#N/A</v>
      </c>
      <c r="BJ2424" s="1" t="e">
        <f t="shared" si="544"/>
        <v>#N/A</v>
      </c>
      <c r="BK2424" s="1" t="e">
        <f t="shared" si="545"/>
        <v>#N/A</v>
      </c>
    </row>
    <row r="2425" spans="1:63">
      <c r="A2425" t="s">
        <v>180</v>
      </c>
      <c r="B2425">
        <v>1998</v>
      </c>
      <c r="C2425" s="1">
        <v>0.5</v>
      </c>
      <c r="D2425" s="1">
        <v>5.7239999999999999E-2</v>
      </c>
      <c r="E2425" s="1">
        <v>4.9599999114871007E-2</v>
      </c>
      <c r="F2425" s="1">
        <v>0.5</v>
      </c>
      <c r="G2425" s="1">
        <v>0</v>
      </c>
      <c r="H2425" s="1">
        <v>0.11679999917745587</v>
      </c>
      <c r="I2425" s="2">
        <v>0.28666666666666668</v>
      </c>
      <c r="J2425" s="1">
        <v>0.48979999999999996</v>
      </c>
      <c r="K2425" s="1">
        <v>0.79921122576402048</v>
      </c>
      <c r="L2425" s="2">
        <v>0.32</v>
      </c>
      <c r="M2425" s="2">
        <v>0</v>
      </c>
      <c r="N2425" s="1">
        <v>0.01</v>
      </c>
      <c r="O2425" s="2">
        <v>7.4999999999999997E-2</v>
      </c>
      <c r="P2425" s="1">
        <v>0.66998399999999991</v>
      </c>
      <c r="Q2425" s="1">
        <v>0.2585691056910574</v>
      </c>
      <c r="R2425" s="3">
        <v>4.4444444E-2</v>
      </c>
      <c r="S2425" s="1">
        <v>8.3002809999999991E-5</v>
      </c>
      <c r="T2425" s="2">
        <v>5.1579373000000001E-3</v>
      </c>
      <c r="U2425" s="1">
        <v>7.4530056941375461E-2</v>
      </c>
      <c r="V2425" s="1" t="e">
        <v>#N/A</v>
      </c>
      <c r="W2425" s="1">
        <v>0</v>
      </c>
      <c r="X2425" s="1">
        <v>0.54</v>
      </c>
      <c r="Y2425" s="2">
        <v>4.674596166831143E-2</v>
      </c>
      <c r="Z2425" s="1">
        <v>0.39807999214341827</v>
      </c>
      <c r="AA2425" s="1">
        <v>0.42872000083327294</v>
      </c>
      <c r="AB2425" s="2">
        <v>0.10957466606923601</v>
      </c>
      <c r="AC2425" s="2">
        <v>0.27108884067938399</v>
      </c>
      <c r="AD2425" s="1">
        <v>0.78864219515118605</v>
      </c>
      <c r="AE2425" s="1">
        <v>0.80902485438441596</v>
      </c>
      <c r="AF2425" s="1">
        <v>0.38709677419354838</v>
      </c>
      <c r="AG2425" s="4">
        <v>5958.5869255713096</v>
      </c>
      <c r="AH2425" s="4">
        <v>5960</v>
      </c>
      <c r="AI2425" s="4">
        <v>7567745</v>
      </c>
      <c r="AJ2425" s="2" t="e">
        <v>#N/A</v>
      </c>
      <c r="AK2425" s="2" t="e">
        <v>#N/A</v>
      </c>
      <c r="AL2425" s="2" t="e">
        <v>#N/A</v>
      </c>
      <c r="AM2425" s="2"/>
      <c r="AN2425" s="2" t="e">
        <v>#N/A</v>
      </c>
      <c r="AO2425" s="2" t="e">
        <v>#N/A</v>
      </c>
      <c r="AP2425" s="2" t="e">
        <v>#N/A</v>
      </c>
      <c r="AQ2425" s="2" t="e">
        <v>#N/A</v>
      </c>
      <c r="AR2425" s="2"/>
      <c r="AS2425" s="2" t="e">
        <v>#N/A</v>
      </c>
      <c r="AT2425" s="2">
        <v>0.2789453735254005</v>
      </c>
      <c r="AU2425" s="2">
        <v>0.24377524199531736</v>
      </c>
      <c r="AV2425" s="4"/>
      <c r="AW2425" s="4"/>
      <c r="AX2425" s="1">
        <f t="shared" si="532"/>
        <v>0.20393999971538782</v>
      </c>
      <c r="AY2425" s="2">
        <f t="shared" si="533"/>
        <v>0.28295398463295529</v>
      </c>
      <c r="AZ2425" s="1">
        <f t="shared" si="534"/>
        <v>0.19564769796021148</v>
      </c>
      <c r="BA2425" s="1" t="e">
        <f t="shared" si="535"/>
        <v>#N/A</v>
      </c>
      <c r="BB2425" s="1">
        <f t="shared" si="536"/>
        <v>0.2052652365862615</v>
      </c>
      <c r="BC2425" s="1" t="e">
        <f t="shared" si="537"/>
        <v>#N/A</v>
      </c>
      <c r="BD2425" s="1">
        <f t="shared" si="538"/>
        <v>0.20655637784123412</v>
      </c>
      <c r="BE2425" s="1" t="e">
        <f t="shared" si="539"/>
        <v>#N/A</v>
      </c>
      <c r="BF2425" s="2">
        <f t="shared" si="540"/>
        <v>6.5960888027402062E-2</v>
      </c>
      <c r="BG2425" s="1" t="e">
        <f t="shared" si="541"/>
        <v>#N/A</v>
      </c>
      <c r="BH2425" s="1" t="e">
        <f t="shared" si="542"/>
        <v>#N/A</v>
      </c>
      <c r="BI2425" s="2" t="e">
        <f t="shared" si="543"/>
        <v>#N/A</v>
      </c>
      <c r="BJ2425" s="1" t="e">
        <f t="shared" si="544"/>
        <v>#N/A</v>
      </c>
      <c r="BK2425" s="1" t="e">
        <f t="shared" si="545"/>
        <v>#N/A</v>
      </c>
    </row>
    <row r="2426" spans="1:63">
      <c r="A2426" t="s">
        <v>180</v>
      </c>
      <c r="B2426">
        <v>1999</v>
      </c>
      <c r="C2426" s="1">
        <v>0.5</v>
      </c>
      <c r="D2426" s="1">
        <v>5.7239999999999999E-2</v>
      </c>
      <c r="E2426" s="1">
        <v>2.9799999557435508E-2</v>
      </c>
      <c r="F2426" s="1">
        <v>0.5</v>
      </c>
      <c r="G2426" s="1">
        <v>0</v>
      </c>
      <c r="H2426" s="1">
        <v>9.8399999588727916E-2</v>
      </c>
      <c r="I2426" s="2">
        <v>0.28666666666666668</v>
      </c>
      <c r="J2426" s="1">
        <v>0.4894</v>
      </c>
      <c r="K2426" s="1">
        <v>0.79921122576402048</v>
      </c>
      <c r="L2426" s="2">
        <v>0.32</v>
      </c>
      <c r="M2426" s="2">
        <v>0.01</v>
      </c>
      <c r="N2426" s="1">
        <v>0.01</v>
      </c>
      <c r="O2426" s="2">
        <v>7.4999999999999997E-2</v>
      </c>
      <c r="P2426" s="1">
        <v>0.66998399999999991</v>
      </c>
      <c r="Q2426" s="1">
        <v>0.25791869918699262</v>
      </c>
      <c r="R2426" s="3">
        <v>4.4444444E-2</v>
      </c>
      <c r="S2426" s="1">
        <v>6.7325457000000008E-4</v>
      </c>
      <c r="T2426" s="2">
        <v>4.5720978999999997E-3</v>
      </c>
      <c r="U2426" s="1">
        <v>7.4530056941375461E-2</v>
      </c>
      <c r="V2426" s="1" t="e">
        <v>#N/A</v>
      </c>
      <c r="W2426" s="1">
        <v>0</v>
      </c>
      <c r="X2426" s="1">
        <v>0.54</v>
      </c>
      <c r="Y2426" s="2">
        <v>4.674596166831143E-2</v>
      </c>
      <c r="Z2426" s="1">
        <v>0.3855399922717091</v>
      </c>
      <c r="AA2426" s="1">
        <v>0.43804000062495468</v>
      </c>
      <c r="AB2426" s="2">
        <v>0.13496145185195899</v>
      </c>
      <c r="AC2426" s="2">
        <v>0.31368227897520101</v>
      </c>
      <c r="AD2426" s="1">
        <v>0.77455929909025167</v>
      </c>
      <c r="AE2426" s="1">
        <v>0.79531256897662372</v>
      </c>
      <c r="AF2426" s="1">
        <v>0.61290322580645162</v>
      </c>
      <c r="AG2426" s="4">
        <v>5388.2408111254499</v>
      </c>
      <c r="AH2426" s="4">
        <v>5390</v>
      </c>
      <c r="AI2426" s="4">
        <v>7540401</v>
      </c>
      <c r="AJ2426" s="2" t="e">
        <v>#N/A</v>
      </c>
      <c r="AK2426" s="2" t="e">
        <v>#N/A</v>
      </c>
      <c r="AL2426" s="2" t="e">
        <v>#N/A</v>
      </c>
      <c r="AM2426" s="2"/>
      <c r="AN2426" s="2" t="e">
        <v>#N/A</v>
      </c>
      <c r="AO2426" s="2" t="e">
        <v>#N/A</v>
      </c>
      <c r="AP2426" s="2" t="e">
        <v>#N/A</v>
      </c>
      <c r="AQ2426" s="2" t="e">
        <v>#N/A</v>
      </c>
      <c r="AR2426" s="2"/>
      <c r="AS2426" s="2" t="e">
        <v>#N/A</v>
      </c>
      <c r="AT2426" s="2">
        <v>0.27725475391025128</v>
      </c>
      <c r="AU2426" s="2">
        <v>0.25100604957630568</v>
      </c>
      <c r="AV2426" s="4"/>
      <c r="AW2426" s="4"/>
      <c r="AX2426" s="1">
        <f t="shared" si="532"/>
        <v>0.19757333319102721</v>
      </c>
      <c r="AY2426" s="2">
        <f t="shared" si="533"/>
        <v>0.28432541320438387</v>
      </c>
      <c r="AZ2426" s="1">
        <f t="shared" si="534"/>
        <v>0.19551849913139852</v>
      </c>
      <c r="BA2426" s="1" t="e">
        <f t="shared" si="535"/>
        <v>#N/A</v>
      </c>
      <c r="BB2426" s="1">
        <f t="shared" si="536"/>
        <v>0.2052652365862615</v>
      </c>
      <c r="BC2426" s="1" t="e">
        <f t="shared" si="537"/>
        <v>#N/A</v>
      </c>
      <c r="BD2426" s="1">
        <f t="shared" si="538"/>
        <v>0.19998367033286277</v>
      </c>
      <c r="BE2426" s="1" t="e">
        <f t="shared" si="539"/>
        <v>#N/A</v>
      </c>
      <c r="BF2426" s="2">
        <f t="shared" si="540"/>
        <v>7.2589848473741128E-2</v>
      </c>
      <c r="BG2426" s="1" t="e">
        <f t="shared" si="541"/>
        <v>#N/A</v>
      </c>
      <c r="BH2426" s="1" t="e">
        <f t="shared" si="542"/>
        <v>#N/A</v>
      </c>
      <c r="BI2426" s="2" t="e">
        <f t="shared" si="543"/>
        <v>#N/A</v>
      </c>
      <c r="BJ2426" s="1" t="e">
        <f t="shared" si="544"/>
        <v>#N/A</v>
      </c>
      <c r="BK2426" s="1" t="e">
        <f t="shared" si="545"/>
        <v>#N/A</v>
      </c>
    </row>
    <row r="2427" spans="1:63">
      <c r="A2427" t="s">
        <v>180</v>
      </c>
      <c r="B2427">
        <v>2000</v>
      </c>
      <c r="C2427" s="1">
        <v>0.5</v>
      </c>
      <c r="D2427" s="1">
        <v>5.7239999999999999E-2</v>
      </c>
      <c r="E2427" s="1">
        <v>1.0000000000000009E-2</v>
      </c>
      <c r="F2427" s="1">
        <v>0.5</v>
      </c>
      <c r="G2427" s="1">
        <v>0</v>
      </c>
      <c r="H2427" s="1">
        <v>7.999999999999996E-2</v>
      </c>
      <c r="I2427" s="2">
        <v>0.28666666666666668</v>
      </c>
      <c r="J2427" s="1">
        <v>0.48899999999999999</v>
      </c>
      <c r="K2427" s="1">
        <v>0.79921122576402048</v>
      </c>
      <c r="L2427" s="2">
        <v>0.32</v>
      </c>
      <c r="M2427" s="2">
        <v>0.01</v>
      </c>
      <c r="N2427" s="1">
        <v>0.01</v>
      </c>
      <c r="O2427" s="2">
        <v>7.4999999999999997E-2</v>
      </c>
      <c r="P2427" s="1">
        <v>0.66998399999999991</v>
      </c>
      <c r="Q2427" s="1">
        <v>0.25726829268292795</v>
      </c>
      <c r="R2427" s="3">
        <v>4.4444444E-2</v>
      </c>
      <c r="S2427" s="1">
        <v>1.0792805759999999E-2</v>
      </c>
      <c r="T2427" s="2">
        <v>3.9862585000000001E-3</v>
      </c>
      <c r="U2427" s="1">
        <v>7.4530056941375461E-2</v>
      </c>
      <c r="V2427" s="1" t="e">
        <v>#N/A</v>
      </c>
      <c r="W2427" s="1">
        <v>0</v>
      </c>
      <c r="X2427" s="1">
        <v>0.54</v>
      </c>
      <c r="Y2427" s="2">
        <v>4.674596166831143E-2</v>
      </c>
      <c r="Z2427" s="1">
        <v>0.37299999240000004</v>
      </c>
      <c r="AA2427" s="1">
        <v>0.44736000041663648</v>
      </c>
      <c r="AB2427" s="2">
        <v>0.16034823763468201</v>
      </c>
      <c r="AC2427" s="2">
        <v>0.35627571727101798</v>
      </c>
      <c r="AD2427" s="1">
        <v>0.76047640302931729</v>
      </c>
      <c r="AE2427" s="1">
        <v>0.78160028356883149</v>
      </c>
      <c r="AF2427" s="1">
        <v>0.41935483870967744</v>
      </c>
      <c r="AG2427" s="4">
        <v>5815.1263048859601</v>
      </c>
      <c r="AH2427" s="4">
        <v>5810</v>
      </c>
      <c r="AI2427" s="4">
        <v>7516346</v>
      </c>
      <c r="AJ2427" s="2" t="e">
        <v>#N/A</v>
      </c>
      <c r="AK2427" s="2" t="e">
        <v>#N/A</v>
      </c>
      <c r="AL2427" s="2" t="e">
        <v>#N/A</v>
      </c>
      <c r="AM2427" s="2"/>
      <c r="AN2427" s="2" t="e">
        <v>#N/A</v>
      </c>
      <c r="AO2427" s="2" t="e">
        <v>#N/A</v>
      </c>
      <c r="AP2427" s="2" t="e">
        <v>#N/A</v>
      </c>
      <c r="AQ2427" s="2" t="e">
        <v>#N/A</v>
      </c>
      <c r="AR2427" s="2"/>
      <c r="AS2427" s="2" t="e">
        <v>#N/A</v>
      </c>
      <c r="AT2427" s="2">
        <v>0.27556413429510201</v>
      </c>
      <c r="AU2427" s="2">
        <v>0.258236857157294</v>
      </c>
      <c r="AV2427" s="4"/>
      <c r="AW2427" s="4"/>
      <c r="AX2427" s="1">
        <f t="shared" si="532"/>
        <v>0.19120666666666666</v>
      </c>
      <c r="AY2427" s="2">
        <f t="shared" si="533"/>
        <v>0.28426827034724106</v>
      </c>
      <c r="AZ2427" s="1">
        <f t="shared" si="534"/>
        <v>0.19729516018858556</v>
      </c>
      <c r="BA2427" s="1" t="e">
        <f t="shared" si="535"/>
        <v>#N/A</v>
      </c>
      <c r="BB2427" s="1">
        <f t="shared" si="536"/>
        <v>0.2052652365862615</v>
      </c>
      <c r="BC2427" s="1" t="e">
        <f t="shared" si="537"/>
        <v>#N/A</v>
      </c>
      <c r="BD2427" s="1">
        <f t="shared" si="538"/>
        <v>0.19341096282449141</v>
      </c>
      <c r="BE2427" s="1" t="e">
        <f t="shared" si="539"/>
        <v>#N/A</v>
      </c>
      <c r="BF2427" s="2">
        <f t="shared" si="540"/>
        <v>7.9218808920080208E-2</v>
      </c>
      <c r="BG2427" s="1" t="e">
        <f t="shared" si="541"/>
        <v>#N/A</v>
      </c>
      <c r="BH2427" s="1" t="e">
        <f t="shared" si="542"/>
        <v>#N/A</v>
      </c>
      <c r="BI2427" s="2" t="e">
        <f t="shared" si="543"/>
        <v>#N/A</v>
      </c>
      <c r="BJ2427" s="1" t="e">
        <f t="shared" si="544"/>
        <v>#N/A</v>
      </c>
      <c r="BK2427" s="1" t="e">
        <f t="shared" si="545"/>
        <v>#N/A</v>
      </c>
    </row>
    <row r="2428" spans="1:63">
      <c r="A2428" t="s">
        <v>180</v>
      </c>
      <c r="B2428">
        <v>2001</v>
      </c>
      <c r="C2428" s="1">
        <v>0.5</v>
      </c>
      <c r="D2428" s="1">
        <v>5.7239999999999999E-2</v>
      </c>
      <c r="E2428" s="1">
        <v>1.0000000000000009E-2</v>
      </c>
      <c r="F2428" s="1">
        <v>0.5</v>
      </c>
      <c r="G2428" s="1">
        <v>0</v>
      </c>
      <c r="H2428" s="1">
        <v>7.999999999999996E-2</v>
      </c>
      <c r="I2428" s="2">
        <v>0.28666666666666668</v>
      </c>
      <c r="J2428" s="1">
        <v>0.48820000000000002</v>
      </c>
      <c r="K2428" s="1">
        <v>0.79921122576402048</v>
      </c>
      <c r="L2428" s="2">
        <v>0.32</v>
      </c>
      <c r="M2428" s="2">
        <v>0.03</v>
      </c>
      <c r="N2428" s="1">
        <v>0.01</v>
      </c>
      <c r="O2428" s="2">
        <v>7.4999999999999997E-2</v>
      </c>
      <c r="P2428" s="1">
        <v>0.66998399999999991</v>
      </c>
      <c r="Q2428" s="1">
        <v>0.25629268292683005</v>
      </c>
      <c r="R2428" s="3">
        <v>4.4444444E-2</v>
      </c>
      <c r="S2428" s="1">
        <v>1.2306725039999999E-2</v>
      </c>
      <c r="T2428" s="2">
        <v>3.9106326E-3</v>
      </c>
      <c r="U2428" s="1">
        <v>7.4530056941375461E-2</v>
      </c>
      <c r="V2428" s="1" t="e">
        <v>#N/A</v>
      </c>
      <c r="W2428" s="1">
        <v>0</v>
      </c>
      <c r="X2428" s="1">
        <v>0.54</v>
      </c>
      <c r="Y2428" s="2">
        <v>4.674596166831143E-2</v>
      </c>
      <c r="Z2428" s="1">
        <v>0.39169999335000005</v>
      </c>
      <c r="AA2428" s="1">
        <v>0.45668000020831828</v>
      </c>
      <c r="AB2428" s="2">
        <v>0.25129676652532601</v>
      </c>
      <c r="AC2428" s="2">
        <v>0.41586897911658599</v>
      </c>
      <c r="AD2428" s="1">
        <v>0.74639350696838314</v>
      </c>
      <c r="AE2428" s="1">
        <v>0.76788799816103925</v>
      </c>
      <c r="AF2428" s="1">
        <v>0.5161290322580645</v>
      </c>
      <c r="AG2428" s="4">
        <v>6290.8008249351096</v>
      </c>
      <c r="AH2428" s="4">
        <v>6230</v>
      </c>
      <c r="AI2428" s="4">
        <v>7503433</v>
      </c>
      <c r="AJ2428" s="2" t="e">
        <v>#N/A</v>
      </c>
      <c r="AK2428" s="2" t="e">
        <v>#N/A</v>
      </c>
      <c r="AL2428" s="2" t="e">
        <v>#N/A</v>
      </c>
      <c r="AM2428" s="2"/>
      <c r="AN2428" s="2" t="e">
        <v>#N/A</v>
      </c>
      <c r="AO2428" s="2" t="e">
        <v>#N/A</v>
      </c>
      <c r="AP2428" s="2" t="e">
        <v>#N/A</v>
      </c>
      <c r="AQ2428" s="2" t="e">
        <v>#N/A</v>
      </c>
      <c r="AR2428" s="2"/>
      <c r="AS2428" s="2" t="e">
        <v>#N/A</v>
      </c>
      <c r="AT2428" s="2">
        <v>0.30483823790179471</v>
      </c>
      <c r="AU2428" s="2">
        <v>0.28393302745678284</v>
      </c>
      <c r="AV2428" s="4"/>
      <c r="AW2428" s="4"/>
      <c r="AX2428" s="1">
        <f t="shared" si="532"/>
        <v>0.19120666666666666</v>
      </c>
      <c r="AY2428" s="2">
        <f t="shared" si="533"/>
        <v>0.28701112749009816</v>
      </c>
      <c r="AZ2428" s="1">
        <f t="shared" si="534"/>
        <v>0.197387696913366</v>
      </c>
      <c r="BA2428" s="1" t="e">
        <f t="shared" si="535"/>
        <v>#N/A</v>
      </c>
      <c r="BB2428" s="1">
        <f t="shared" si="536"/>
        <v>0.2052652365862615</v>
      </c>
      <c r="BC2428" s="1" t="e">
        <f t="shared" si="537"/>
        <v>#N/A</v>
      </c>
      <c r="BD2428" s="1">
        <f t="shared" si="538"/>
        <v>0.19323575688180841</v>
      </c>
      <c r="BE2428" s="1" t="e">
        <f t="shared" si="539"/>
        <v>#N/A</v>
      </c>
      <c r="BF2428" s="2">
        <f t="shared" si="540"/>
        <v>9.7200398354370665E-2</v>
      </c>
      <c r="BG2428" s="1" t="e">
        <f t="shared" si="541"/>
        <v>#N/A</v>
      </c>
      <c r="BH2428" s="1" t="e">
        <f t="shared" si="542"/>
        <v>#N/A</v>
      </c>
      <c r="BI2428" s="2" t="e">
        <f t="shared" si="543"/>
        <v>#N/A</v>
      </c>
      <c r="BJ2428" s="1" t="e">
        <f t="shared" si="544"/>
        <v>#N/A</v>
      </c>
      <c r="BK2428" s="1" t="e">
        <f t="shared" si="545"/>
        <v>#N/A</v>
      </c>
    </row>
    <row r="2429" spans="1:63">
      <c r="A2429" t="s">
        <v>180</v>
      </c>
      <c r="B2429">
        <v>2002</v>
      </c>
      <c r="C2429" s="1">
        <v>0.5</v>
      </c>
      <c r="D2429" s="1">
        <v>5.7239999999999999E-2</v>
      </c>
      <c r="E2429" s="1">
        <v>1.0000000000000009E-2</v>
      </c>
      <c r="F2429" s="1">
        <v>0.5</v>
      </c>
      <c r="G2429" s="1">
        <v>0</v>
      </c>
      <c r="H2429" s="1">
        <v>7.999999999999996E-2</v>
      </c>
      <c r="I2429" s="2">
        <v>0.28666666666666668</v>
      </c>
      <c r="J2429" s="1">
        <v>0.4874</v>
      </c>
      <c r="K2429" s="1">
        <v>0.79921122576402048</v>
      </c>
      <c r="L2429" s="2">
        <v>0.32</v>
      </c>
      <c r="M2429" s="2">
        <v>0.01</v>
      </c>
      <c r="N2429" s="1">
        <v>0.01</v>
      </c>
      <c r="O2429" s="2">
        <v>7.4999999999999997E-2</v>
      </c>
      <c r="P2429" s="1">
        <v>0.66998399999999991</v>
      </c>
      <c r="Q2429" s="1">
        <v>0.25429268292682994</v>
      </c>
      <c r="R2429" s="3">
        <v>4.4444444E-2</v>
      </c>
      <c r="S2429" s="1">
        <v>4.7866248500000007E-3</v>
      </c>
      <c r="T2429" s="2">
        <v>3.8350067E-3</v>
      </c>
      <c r="U2429" s="1">
        <v>7.4530056941375461E-2</v>
      </c>
      <c r="V2429" s="1" t="e">
        <v>#N/A</v>
      </c>
      <c r="W2429" s="1">
        <v>0</v>
      </c>
      <c r="X2429" s="1">
        <v>0.54</v>
      </c>
      <c r="Y2429" s="2">
        <v>4.674596166831143E-2</v>
      </c>
      <c r="Z2429" s="1">
        <v>0.41039999429999996</v>
      </c>
      <c r="AA2429" s="1">
        <v>0.46600000000000003</v>
      </c>
      <c r="AB2429" s="2">
        <v>0.34224529541596999</v>
      </c>
      <c r="AC2429" s="2">
        <v>0.47546224096215395</v>
      </c>
      <c r="AD2429" s="1">
        <v>0.73231061090744876</v>
      </c>
      <c r="AE2429" s="1">
        <v>0.75417571275324691</v>
      </c>
      <c r="AF2429" s="1">
        <v>0.5161290322580645</v>
      </c>
      <c r="AG2429" s="4">
        <v>6645.3390132592303</v>
      </c>
      <c r="AH2429" s="4">
        <v>6610</v>
      </c>
      <c r="AI2429" s="4">
        <v>7500031</v>
      </c>
      <c r="AJ2429" s="2" t="e">
        <v>#N/A</v>
      </c>
      <c r="AK2429" s="2" t="e">
        <v>#N/A</v>
      </c>
      <c r="AL2429" s="2" t="e">
        <v>#N/A</v>
      </c>
      <c r="AM2429" s="2"/>
      <c r="AN2429" s="2" t="e">
        <v>#N/A</v>
      </c>
      <c r="AO2429" s="2" t="e">
        <v>#N/A</v>
      </c>
      <c r="AP2429" s="2" t="e">
        <v>#N/A</v>
      </c>
      <c r="AQ2429" s="2" t="e">
        <v>#N/A</v>
      </c>
      <c r="AR2429" s="2"/>
      <c r="AS2429" s="2" t="e">
        <v>#N/A</v>
      </c>
      <c r="AT2429" s="2">
        <v>0.33411234150848734</v>
      </c>
      <c r="AU2429" s="2">
        <v>0.30962919775627162</v>
      </c>
      <c r="AV2429" s="4"/>
      <c r="AW2429" s="4"/>
      <c r="AX2429" s="1">
        <f t="shared" si="532"/>
        <v>0.19120666666666666</v>
      </c>
      <c r="AY2429" s="2">
        <f t="shared" si="533"/>
        <v>0.28403969891866959</v>
      </c>
      <c r="AZ2429" s="1">
        <f t="shared" si="534"/>
        <v>0.19546855169536598</v>
      </c>
      <c r="BA2429" s="1" t="e">
        <f t="shared" si="535"/>
        <v>#N/A</v>
      </c>
      <c r="BB2429" s="1">
        <f t="shared" si="536"/>
        <v>0.2052652365862615</v>
      </c>
      <c r="BC2429" s="1" t="e">
        <f t="shared" si="537"/>
        <v>#N/A</v>
      </c>
      <c r="BD2429" s="1">
        <f t="shared" si="538"/>
        <v>0.19288981923180837</v>
      </c>
      <c r="BE2429" s="1" t="e">
        <f t="shared" si="539"/>
        <v>#N/A</v>
      </c>
      <c r="BF2429" s="2">
        <f t="shared" si="540"/>
        <v>0.11518198778866112</v>
      </c>
      <c r="BG2429" s="1" t="e">
        <f t="shared" si="541"/>
        <v>#N/A</v>
      </c>
      <c r="BH2429" s="1" t="e">
        <f t="shared" si="542"/>
        <v>#N/A</v>
      </c>
      <c r="BI2429" s="2" t="e">
        <f t="shared" si="543"/>
        <v>#N/A</v>
      </c>
      <c r="BJ2429" s="1" t="e">
        <f t="shared" si="544"/>
        <v>#N/A</v>
      </c>
      <c r="BK2429" s="1" t="e">
        <f t="shared" si="545"/>
        <v>#N/A</v>
      </c>
    </row>
    <row r="2430" spans="1:63">
      <c r="A2430" t="s">
        <v>180</v>
      </c>
      <c r="B2430">
        <v>2003</v>
      </c>
      <c r="C2430" s="1">
        <v>0.5</v>
      </c>
      <c r="D2430" s="1">
        <v>5.7239999999999999E-2</v>
      </c>
      <c r="E2430" s="1">
        <v>1.0000000000000009E-2</v>
      </c>
      <c r="F2430" s="1">
        <v>0.5</v>
      </c>
      <c r="G2430" s="1">
        <v>0</v>
      </c>
      <c r="H2430" s="1">
        <v>7.999999999999996E-2</v>
      </c>
      <c r="I2430" s="2">
        <v>0.28666666666666668</v>
      </c>
      <c r="J2430" s="1">
        <v>0.48659999999999998</v>
      </c>
      <c r="K2430" s="1">
        <v>0.79921122576402048</v>
      </c>
      <c r="L2430" s="2">
        <v>0.32</v>
      </c>
      <c r="M2430" s="2">
        <v>0.02</v>
      </c>
      <c r="N2430" s="1">
        <v>0.01</v>
      </c>
      <c r="O2430" s="2">
        <v>7.4999999999999997E-2</v>
      </c>
      <c r="P2430" s="1">
        <v>0.66998399999999991</v>
      </c>
      <c r="Q2430" s="1">
        <v>0.25126829268292794</v>
      </c>
      <c r="R2430" s="3">
        <v>4.4444444E-2</v>
      </c>
      <c r="S2430" s="1">
        <v>1.736747173E-2</v>
      </c>
      <c r="T2430" s="2">
        <v>3.7593807999999999E-3</v>
      </c>
      <c r="U2430" s="1">
        <v>7.4530056941375461E-2</v>
      </c>
      <c r="V2430" s="1" t="e">
        <v>#N/A</v>
      </c>
      <c r="W2430" s="1">
        <v>0</v>
      </c>
      <c r="X2430" s="1">
        <v>0.54</v>
      </c>
      <c r="Y2430" s="2">
        <v>4.674596166831143E-2</v>
      </c>
      <c r="Z2430" s="1">
        <v>0.42909999524999998</v>
      </c>
      <c r="AA2430" s="1">
        <v>0.435</v>
      </c>
      <c r="AB2430" s="2">
        <v>0.34058401191534798</v>
      </c>
      <c r="AC2430" s="2">
        <v>0.49459029842871705</v>
      </c>
      <c r="AD2430" s="1">
        <v>0.71822771484651438</v>
      </c>
      <c r="AE2430" s="1">
        <v>0.74046342734545478</v>
      </c>
      <c r="AF2430" s="1">
        <v>0.5161290322580645</v>
      </c>
      <c r="AG2430" s="4">
        <v>6969.56175217078</v>
      </c>
      <c r="AH2430" s="4">
        <v>6920</v>
      </c>
      <c r="AI2430" s="4">
        <v>7480591</v>
      </c>
      <c r="AJ2430" s="2" t="e">
        <v>#N/A</v>
      </c>
      <c r="AK2430" s="2" t="e">
        <v>#N/A</v>
      </c>
      <c r="AL2430" s="2" t="e">
        <v>#N/A</v>
      </c>
      <c r="AM2430" s="2"/>
      <c r="AN2430" s="2" t="e">
        <v>#N/A</v>
      </c>
      <c r="AO2430" s="2" t="e">
        <v>#N/A</v>
      </c>
      <c r="AP2430" s="2" t="e">
        <v>#N/A</v>
      </c>
      <c r="AQ2430" s="2" t="e">
        <v>#N/A</v>
      </c>
      <c r="AR2430" s="2"/>
      <c r="AS2430" s="2" t="e">
        <v>#N/A</v>
      </c>
      <c r="AT2430" s="2">
        <v>0.40207657403620151</v>
      </c>
      <c r="AU2430" s="2">
        <v>0.30766981264693749</v>
      </c>
      <c r="AV2430" s="4"/>
      <c r="AW2430" s="4"/>
      <c r="AX2430" s="1">
        <f t="shared" si="532"/>
        <v>0.19120666666666666</v>
      </c>
      <c r="AY2430" s="2">
        <f t="shared" si="533"/>
        <v>0.2853539846329553</v>
      </c>
      <c r="AZ2430" s="1">
        <f t="shared" si="534"/>
        <v>0.19736471784258558</v>
      </c>
      <c r="BA2430" s="1" t="e">
        <f t="shared" si="535"/>
        <v>#N/A</v>
      </c>
      <c r="BB2430" s="1">
        <f t="shared" si="536"/>
        <v>0.2052652365862615</v>
      </c>
      <c r="BC2430" s="1" t="e">
        <f t="shared" si="537"/>
        <v>#N/A</v>
      </c>
      <c r="BD2430" s="1">
        <f t="shared" si="538"/>
        <v>0.19237314987449139</v>
      </c>
      <c r="BE2430" s="1" t="e">
        <f t="shared" si="539"/>
        <v>#N/A</v>
      </c>
      <c r="BF2430" s="2">
        <f t="shared" si="540"/>
        <v>0.12372508843802665</v>
      </c>
      <c r="BG2430" s="1" t="e">
        <f t="shared" si="541"/>
        <v>#N/A</v>
      </c>
      <c r="BH2430" s="1" t="e">
        <f t="shared" si="542"/>
        <v>#N/A</v>
      </c>
      <c r="BI2430" s="2" t="e">
        <f t="shared" si="543"/>
        <v>#N/A</v>
      </c>
      <c r="BJ2430" s="1" t="e">
        <f t="shared" si="544"/>
        <v>#N/A</v>
      </c>
      <c r="BK2430" s="1" t="e">
        <f t="shared" si="545"/>
        <v>#N/A</v>
      </c>
    </row>
    <row r="2431" spans="1:63">
      <c r="A2431" t="s">
        <v>180</v>
      </c>
      <c r="B2431">
        <v>2004</v>
      </c>
      <c r="C2431" s="1">
        <v>0.5</v>
      </c>
      <c r="D2431" s="1">
        <v>5.7239999999999999E-2</v>
      </c>
      <c r="E2431" s="1">
        <v>1.0000000000000009E-2</v>
      </c>
      <c r="F2431" s="1">
        <v>0.5</v>
      </c>
      <c r="G2431" s="1">
        <v>0</v>
      </c>
      <c r="H2431" s="1">
        <v>7.999999999999996E-2</v>
      </c>
      <c r="I2431" s="2">
        <v>0.28666666666666668</v>
      </c>
      <c r="J2431" s="1">
        <v>0.48580000000000001</v>
      </c>
      <c r="K2431" s="1">
        <v>0.79921122576402048</v>
      </c>
      <c r="L2431" s="2">
        <v>0.32</v>
      </c>
      <c r="M2431" s="2">
        <v>0.03</v>
      </c>
      <c r="N2431" s="1">
        <v>0.01</v>
      </c>
      <c r="O2431" s="2">
        <v>7.4999999999999997E-2</v>
      </c>
      <c r="P2431" s="1">
        <v>0.66998399999999991</v>
      </c>
      <c r="Q2431" s="1">
        <v>0.24834146341463392</v>
      </c>
      <c r="R2431" s="3">
        <v>4.4444444E-2</v>
      </c>
      <c r="S2431" s="1">
        <v>1.2490921340000001E-2</v>
      </c>
      <c r="T2431" s="2">
        <v>3.6837548999999999E-3</v>
      </c>
      <c r="U2431" s="1">
        <v>7.4530056941375461E-2</v>
      </c>
      <c r="V2431" s="1" t="e">
        <v>#N/A</v>
      </c>
      <c r="W2431" s="1">
        <v>0</v>
      </c>
      <c r="X2431" s="1">
        <v>0.54</v>
      </c>
      <c r="Y2431" s="2">
        <v>4.674596166831143E-2</v>
      </c>
      <c r="Z2431" s="1">
        <v>0.44779999619999999</v>
      </c>
      <c r="AA2431" s="1">
        <v>0.45683333333333337</v>
      </c>
      <c r="AB2431" s="2">
        <v>0.32834034977083004</v>
      </c>
      <c r="AC2431" s="2">
        <v>0.47957131978809003</v>
      </c>
      <c r="AD2431" s="1">
        <v>0.70414481878558</v>
      </c>
      <c r="AE2431" s="1">
        <v>0.72675114193766244</v>
      </c>
      <c r="AF2431" s="1">
        <v>0.64516129032258063</v>
      </c>
      <c r="AG2431" s="4">
        <v>7780.1217440435203</v>
      </c>
      <c r="AH2431" s="4">
        <v>7710</v>
      </c>
      <c r="AI2431" s="4">
        <v>7463157</v>
      </c>
      <c r="AJ2431" s="2" t="e">
        <v>#N/A</v>
      </c>
      <c r="AK2431" s="2" t="e">
        <v>#N/A</v>
      </c>
      <c r="AL2431" s="2" t="e">
        <v>#N/A</v>
      </c>
      <c r="AM2431" s="2"/>
      <c r="AN2431" s="2" t="e">
        <v>#N/A</v>
      </c>
      <c r="AO2431" s="2" t="e">
        <v>#N/A</v>
      </c>
      <c r="AP2431" s="2" t="e">
        <v>#N/A</v>
      </c>
      <c r="AQ2431" s="2" t="e">
        <v>#N/A</v>
      </c>
      <c r="AR2431" s="2"/>
      <c r="AS2431" s="2" t="e">
        <v>#N/A</v>
      </c>
      <c r="AT2431" s="2">
        <v>0.41415880402952976</v>
      </c>
      <c r="AU2431" s="2">
        <v>0.36349137958552191</v>
      </c>
      <c r="AV2431" s="4"/>
      <c r="AW2431" s="4"/>
      <c r="AX2431" s="1">
        <f t="shared" si="532"/>
        <v>0.19120666666666666</v>
      </c>
      <c r="AY2431" s="2">
        <f t="shared" si="533"/>
        <v>0.28666827034724107</v>
      </c>
      <c r="AZ2431" s="1">
        <f t="shared" si="534"/>
        <v>0.19578891673092674</v>
      </c>
      <c r="BA2431" s="1" t="e">
        <f t="shared" si="535"/>
        <v>#N/A</v>
      </c>
      <c r="BB2431" s="1">
        <f t="shared" si="536"/>
        <v>0.2052652365862615</v>
      </c>
      <c r="BC2431" s="1" t="e">
        <f t="shared" si="537"/>
        <v>#N/A</v>
      </c>
      <c r="BD2431" s="1">
        <f t="shared" si="538"/>
        <v>0.19187274067977569</v>
      </c>
      <c r="BE2431" s="1" t="e">
        <f t="shared" si="539"/>
        <v>#N/A</v>
      </c>
      <c r="BF2431" s="2">
        <f t="shared" si="540"/>
        <v>0.12220704735884498</v>
      </c>
      <c r="BG2431" s="1" t="e">
        <f t="shared" si="541"/>
        <v>#N/A</v>
      </c>
      <c r="BH2431" s="1" t="e">
        <f t="shared" si="542"/>
        <v>#N/A</v>
      </c>
      <c r="BI2431" s="2" t="e">
        <f t="shared" si="543"/>
        <v>#N/A</v>
      </c>
      <c r="BJ2431" s="1" t="e">
        <f t="shared" si="544"/>
        <v>#N/A</v>
      </c>
      <c r="BK2431" s="1" t="e">
        <f t="shared" si="545"/>
        <v>#N/A</v>
      </c>
    </row>
    <row r="2432" spans="1:63">
      <c r="A2432" t="s">
        <v>180</v>
      </c>
      <c r="B2432">
        <v>2005</v>
      </c>
      <c r="C2432" s="1">
        <v>0.5</v>
      </c>
      <c r="D2432" s="1">
        <v>5.7239999999999999E-2</v>
      </c>
      <c r="E2432" s="1">
        <v>1.0000000000000009E-2</v>
      </c>
      <c r="F2432" s="1">
        <v>0.5</v>
      </c>
      <c r="G2432" s="1">
        <v>0</v>
      </c>
      <c r="H2432" s="1">
        <v>7.999999999999996E-2</v>
      </c>
      <c r="I2432" s="2">
        <v>0.28666666666666668</v>
      </c>
      <c r="J2432" s="1">
        <v>0.48499999999999999</v>
      </c>
      <c r="K2432" s="1">
        <v>0.79921122576402048</v>
      </c>
      <c r="L2432" s="2">
        <v>0.32</v>
      </c>
      <c r="M2432" s="2">
        <v>0.01</v>
      </c>
      <c r="N2432" s="1">
        <v>0.01</v>
      </c>
      <c r="O2432" s="2">
        <v>7.4999999999999997E-2</v>
      </c>
      <c r="P2432" s="1">
        <v>0.66998399999999991</v>
      </c>
      <c r="Q2432" s="1">
        <v>0.24731707317073193</v>
      </c>
      <c r="R2432" s="3">
        <v>4.4444444E-2</v>
      </c>
      <c r="S2432" s="1">
        <v>8.8017365899999995E-3</v>
      </c>
      <c r="T2432" s="2">
        <v>3.6081289999999999E-3</v>
      </c>
      <c r="U2432" s="1">
        <v>7.4530056941375461E-2</v>
      </c>
      <c r="V2432" s="1" t="e">
        <v>#N/A</v>
      </c>
      <c r="W2432" s="1">
        <v>0</v>
      </c>
      <c r="X2432" s="1">
        <v>0.54</v>
      </c>
      <c r="Y2432" s="2">
        <v>4.674596166831143E-2</v>
      </c>
      <c r="Z2432" s="1">
        <v>0.46649999715000001</v>
      </c>
      <c r="AA2432" s="1">
        <v>0.47866666666666668</v>
      </c>
      <c r="AB2432" s="2">
        <v>0.32690069021478202</v>
      </c>
      <c r="AC2432" s="2">
        <v>0.46115554137192005</v>
      </c>
      <c r="AD2432" s="1">
        <v>0.82289732269458782</v>
      </c>
      <c r="AE2432" s="1">
        <v>0.7130388565298702</v>
      </c>
      <c r="AF2432" s="1">
        <v>0.54838709677419351</v>
      </c>
      <c r="AG2432" s="4">
        <v>8515.3221036281902</v>
      </c>
      <c r="AH2432" s="4">
        <v>8410</v>
      </c>
      <c r="AI2432" s="4">
        <v>7440769</v>
      </c>
      <c r="AJ2432" s="2" t="e">
        <v>#N/A</v>
      </c>
      <c r="AK2432" s="2" t="e">
        <v>#N/A</v>
      </c>
      <c r="AL2432" s="2" t="e">
        <v>#N/A</v>
      </c>
      <c r="AM2432" s="2"/>
      <c r="AN2432" s="2" t="e">
        <v>#N/A</v>
      </c>
      <c r="AO2432" s="2" t="e">
        <v>#N/A</v>
      </c>
      <c r="AP2432" s="2" t="e">
        <v>#N/A</v>
      </c>
      <c r="AQ2432" s="2" t="e">
        <v>#N/A</v>
      </c>
      <c r="AR2432" s="2"/>
      <c r="AS2432" s="2" t="e">
        <v>#N/A</v>
      </c>
      <c r="AT2432" s="2">
        <v>0.42237490471012296</v>
      </c>
      <c r="AU2432" s="2">
        <v>0.32961749546894892</v>
      </c>
      <c r="AV2432" s="4"/>
      <c r="AW2432" s="4"/>
      <c r="AX2432" s="1">
        <f t="shared" si="532"/>
        <v>0.19120666666666666</v>
      </c>
      <c r="AY2432" s="2">
        <f t="shared" si="533"/>
        <v>0.28369684177581245</v>
      </c>
      <c r="AZ2432" s="1">
        <f t="shared" si="534"/>
        <v>0.19483107655214638</v>
      </c>
      <c r="BA2432" s="1" t="e">
        <f t="shared" si="535"/>
        <v>#N/A</v>
      </c>
      <c r="BB2432" s="1">
        <f t="shared" si="536"/>
        <v>0.2052652365862615</v>
      </c>
      <c r="BC2432" s="1" t="e">
        <f t="shared" si="537"/>
        <v>#N/A</v>
      </c>
      <c r="BD2432" s="1">
        <f t="shared" si="538"/>
        <v>0.19168940465579209</v>
      </c>
      <c r="BE2432" s="1" t="e">
        <f t="shared" si="539"/>
        <v>#N/A</v>
      </c>
      <c r="BF2432" s="2">
        <f t="shared" si="540"/>
        <v>0.12104311362968252</v>
      </c>
      <c r="BG2432" s="1" t="e">
        <f t="shared" si="541"/>
        <v>#N/A</v>
      </c>
      <c r="BH2432" s="1" t="e">
        <f t="shared" si="542"/>
        <v>#N/A</v>
      </c>
      <c r="BI2432" s="2" t="e">
        <f t="shared" si="543"/>
        <v>#N/A</v>
      </c>
      <c r="BJ2432" s="1" t="e">
        <f t="shared" si="544"/>
        <v>#N/A</v>
      </c>
      <c r="BK2432" s="1" t="e">
        <f t="shared" si="545"/>
        <v>#N/A</v>
      </c>
    </row>
    <row r="2433" spans="1:63">
      <c r="A2433" t="s">
        <v>180</v>
      </c>
      <c r="B2433">
        <v>2006</v>
      </c>
      <c r="C2433" s="1">
        <v>0.5</v>
      </c>
      <c r="D2433" s="1">
        <v>5.7239999999999999E-2</v>
      </c>
      <c r="E2433" s="1">
        <v>1.0000000000000009E-2</v>
      </c>
      <c r="F2433" s="1">
        <v>0.5</v>
      </c>
      <c r="G2433" s="1">
        <v>0</v>
      </c>
      <c r="H2433" s="1">
        <v>7.999999999999996E-2</v>
      </c>
      <c r="I2433" s="2">
        <v>0.28666666666666668</v>
      </c>
      <c r="J2433" s="1">
        <v>0.48320000000000002</v>
      </c>
      <c r="K2433" s="1">
        <v>0.78384238321383237</v>
      </c>
      <c r="L2433" s="2">
        <v>0.32</v>
      </c>
      <c r="M2433" s="2">
        <v>1.0199999995529651E-2</v>
      </c>
      <c r="N2433" s="1">
        <v>0.01</v>
      </c>
      <c r="O2433" s="2">
        <v>7.4999999999999997E-2</v>
      </c>
      <c r="P2433" s="1">
        <v>0.66998399999999991</v>
      </c>
      <c r="Q2433" s="1">
        <v>0.23689756097560999</v>
      </c>
      <c r="R2433" s="3">
        <v>4.4444444E-2</v>
      </c>
      <c r="S2433" s="1">
        <v>8.1180030299999994E-3</v>
      </c>
      <c r="T2433" s="2">
        <v>3.5118172499999998E-3</v>
      </c>
      <c r="U2433" s="1">
        <v>7.4530056941375461E-2</v>
      </c>
      <c r="V2433" s="1" t="e">
        <v>#N/A</v>
      </c>
      <c r="W2433" s="1">
        <v>0</v>
      </c>
      <c r="X2433" s="1">
        <v>0.54</v>
      </c>
      <c r="Y2433" s="2">
        <v>4.674596166831143E-2</v>
      </c>
      <c r="Z2433" s="1">
        <v>0.48519999810000003</v>
      </c>
      <c r="AA2433" s="1">
        <v>0.50049999999999994</v>
      </c>
      <c r="AB2433" s="2">
        <v>0.368563983844932</v>
      </c>
      <c r="AC2433" s="2">
        <v>0.53020965708898005</v>
      </c>
      <c r="AD2433" s="1">
        <v>0.99599873297183561</v>
      </c>
      <c r="AE2433" s="1">
        <v>0.69932657112207808</v>
      </c>
      <c r="AF2433" s="1">
        <v>0.54838709677419351</v>
      </c>
      <c r="AG2433" s="4">
        <v>9439.83629748147</v>
      </c>
      <c r="AH2433" s="4">
        <v>9310</v>
      </c>
      <c r="AI2433" s="4">
        <v>7411569</v>
      </c>
      <c r="AJ2433" s="2" t="e">
        <v>#N/A</v>
      </c>
      <c r="AK2433" s="2" t="e">
        <v>#N/A</v>
      </c>
      <c r="AL2433" s="2" t="e">
        <v>#N/A</v>
      </c>
      <c r="AM2433" s="2"/>
      <c r="AN2433" s="2" t="e">
        <v>#N/A</v>
      </c>
      <c r="AO2433" s="2" t="e">
        <v>#N/A</v>
      </c>
      <c r="AP2433" s="2" t="e">
        <v>#N/A</v>
      </c>
      <c r="AQ2433" s="2" t="e">
        <v>#N/A</v>
      </c>
      <c r="AR2433" s="2"/>
      <c r="AS2433" s="2" t="e">
        <v>#N/A</v>
      </c>
      <c r="AT2433" s="2">
        <v>0.44139956104761324</v>
      </c>
      <c r="AU2433" s="2">
        <v>0.3916872552194649</v>
      </c>
      <c r="AV2433" s="4"/>
      <c r="AW2433" s="4"/>
      <c r="AX2433" s="1">
        <f t="shared" si="532"/>
        <v>0.19120666666666666</v>
      </c>
      <c r="AY2433" s="2">
        <f t="shared" si="533"/>
        <v>0.28127272141086124</v>
      </c>
      <c r="AZ2433" s="1">
        <f t="shared" si="534"/>
        <v>0.192591165051122</v>
      </c>
      <c r="BA2433" s="1" t="e">
        <f t="shared" si="535"/>
        <v>#N/A</v>
      </c>
      <c r="BB2433" s="1">
        <f t="shared" si="536"/>
        <v>0.2052652365862615</v>
      </c>
      <c r="BC2433" s="1" t="e">
        <f t="shared" si="537"/>
        <v>#N/A</v>
      </c>
      <c r="BD2433" s="1">
        <f t="shared" si="538"/>
        <v>0.18737529357324037</v>
      </c>
      <c r="BE2433" s="1" t="e">
        <f t="shared" si="539"/>
        <v>#N/A</v>
      </c>
      <c r="BF2433" s="2">
        <f t="shared" si="540"/>
        <v>0.13401732019815255</v>
      </c>
      <c r="BG2433" s="1" t="e">
        <f t="shared" si="541"/>
        <v>#N/A</v>
      </c>
      <c r="BH2433" s="1" t="e">
        <f t="shared" si="542"/>
        <v>#N/A</v>
      </c>
      <c r="BI2433" s="2" t="e">
        <f t="shared" si="543"/>
        <v>#N/A</v>
      </c>
      <c r="BJ2433" s="1" t="e">
        <f t="shared" si="544"/>
        <v>#N/A</v>
      </c>
      <c r="BK2433" s="1" t="e">
        <f t="shared" si="545"/>
        <v>#N/A</v>
      </c>
    </row>
    <row r="2434" spans="1:63">
      <c r="A2434" t="s">
        <v>180</v>
      </c>
      <c r="B2434">
        <v>2007</v>
      </c>
      <c r="C2434" s="1">
        <v>0.5</v>
      </c>
      <c r="D2434" s="1">
        <v>5.7239999999999999E-2</v>
      </c>
      <c r="E2434" s="1">
        <v>1.0000000000000009E-2</v>
      </c>
      <c r="F2434" s="1">
        <v>0.5</v>
      </c>
      <c r="G2434" s="1">
        <v>0</v>
      </c>
      <c r="H2434" s="1">
        <v>7.999999999999996E-2</v>
      </c>
      <c r="I2434" s="2">
        <v>0.28666666666666668</v>
      </c>
      <c r="J2434" s="1">
        <v>0.48139999999999999</v>
      </c>
      <c r="K2434" s="1">
        <v>0.73570231398452246</v>
      </c>
      <c r="L2434" s="2">
        <v>0.32</v>
      </c>
      <c r="M2434" s="2">
        <v>1.0399999991059304E-2</v>
      </c>
      <c r="N2434" s="1">
        <v>0.01</v>
      </c>
      <c r="O2434" s="2">
        <v>7.4999999999999997E-2</v>
      </c>
      <c r="P2434" s="1">
        <v>0.65999999999999992</v>
      </c>
      <c r="Q2434" s="1">
        <v>0.23234146341463402</v>
      </c>
      <c r="R2434" s="3">
        <v>4.4444444E-2</v>
      </c>
      <c r="S2434" s="1">
        <v>7.65168068E-3</v>
      </c>
      <c r="T2434" s="2">
        <v>3.4155054999999998E-3</v>
      </c>
      <c r="U2434" s="1">
        <v>7.4530056941375461E-2</v>
      </c>
      <c r="V2434" s="1" t="e">
        <v>#N/A</v>
      </c>
      <c r="W2434" s="1">
        <v>0</v>
      </c>
      <c r="X2434" s="1">
        <v>0.54</v>
      </c>
      <c r="Y2434" s="2">
        <v>4.674596166831143E-2</v>
      </c>
      <c r="Z2434" s="1">
        <v>0.50389999904999994</v>
      </c>
      <c r="AA2434" s="1">
        <v>0.52233333333333332</v>
      </c>
      <c r="AB2434" s="2">
        <v>0.37280064513935202</v>
      </c>
      <c r="AC2434" s="2">
        <v>0.55070757046640595</v>
      </c>
      <c r="AD2434" s="1">
        <v>1</v>
      </c>
      <c r="AE2434" s="1">
        <v>0.68561428571428573</v>
      </c>
      <c r="AF2434" s="1">
        <v>0.61290322580645162</v>
      </c>
      <c r="AG2434" s="4">
        <v>10234.7774538988</v>
      </c>
      <c r="AH2434" s="4">
        <v>10020</v>
      </c>
      <c r="AI2434" s="4">
        <v>7381579</v>
      </c>
      <c r="AJ2434" s="2" t="e">
        <v>#N/A</v>
      </c>
      <c r="AK2434" s="2" t="e">
        <v>#N/A</v>
      </c>
      <c r="AL2434" s="2" t="e">
        <v>#N/A</v>
      </c>
      <c r="AM2434" s="2"/>
      <c r="AN2434" s="2" t="e">
        <v>#N/A</v>
      </c>
      <c r="AO2434" s="2" t="e">
        <v>#N/A</v>
      </c>
      <c r="AP2434" s="2" t="e">
        <v>#N/A</v>
      </c>
      <c r="AQ2434" s="2" t="e">
        <v>#N/A</v>
      </c>
      <c r="AR2434" s="2"/>
      <c r="AS2434" s="2" t="e">
        <v>#N/A</v>
      </c>
      <c r="AT2434" s="2">
        <v>0.43687197582927839</v>
      </c>
      <c r="AU2434" s="2">
        <v>0.40380604781941043</v>
      </c>
      <c r="AV2434" s="4"/>
      <c r="AW2434" s="4"/>
      <c r="AX2434" s="1">
        <f t="shared" si="532"/>
        <v>0.19120666666666666</v>
      </c>
      <c r="AY2434" s="2">
        <f t="shared" si="533"/>
        <v>0.27416699723460691</v>
      </c>
      <c r="AZ2434" s="1">
        <f t="shared" si="534"/>
        <v>0.1895706187189268</v>
      </c>
      <c r="BA2434" s="1" t="e">
        <f t="shared" si="535"/>
        <v>#N/A</v>
      </c>
      <c r="BB2434" s="1">
        <f t="shared" si="536"/>
        <v>0.2052652365862615</v>
      </c>
      <c r="BC2434" s="1" t="e">
        <f t="shared" si="537"/>
        <v>#N/A</v>
      </c>
      <c r="BD2434" s="1">
        <f t="shared" si="538"/>
        <v>0.1785765471498594</v>
      </c>
      <c r="BE2434" s="1" t="e">
        <f t="shared" si="539"/>
        <v>#N/A</v>
      </c>
      <c r="BF2434" s="2">
        <f t="shared" si="540"/>
        <v>0.13603801914350364</v>
      </c>
      <c r="BG2434" s="1" t="e">
        <f t="shared" si="541"/>
        <v>#N/A</v>
      </c>
      <c r="BH2434" s="1" t="e">
        <f t="shared" si="542"/>
        <v>#N/A</v>
      </c>
      <c r="BI2434" s="2" t="e">
        <f t="shared" si="543"/>
        <v>#N/A</v>
      </c>
      <c r="BJ2434" s="1" t="e">
        <f t="shared" si="544"/>
        <v>#N/A</v>
      </c>
      <c r="BK2434" s="1" t="e">
        <f t="shared" si="545"/>
        <v>#N/A</v>
      </c>
    </row>
    <row r="2435" spans="1:63">
      <c r="A2435" t="s">
        <v>180</v>
      </c>
      <c r="B2435">
        <v>2008</v>
      </c>
      <c r="C2435" s="1">
        <v>0.5</v>
      </c>
      <c r="D2435" s="1">
        <v>5.7239999999999999E-2</v>
      </c>
      <c r="E2435" s="1">
        <v>1.0000000000000009E-2</v>
      </c>
      <c r="F2435" s="1">
        <v>0.5</v>
      </c>
      <c r="G2435" s="1">
        <v>0</v>
      </c>
      <c r="H2435" s="1">
        <v>7.999999999999996E-2</v>
      </c>
      <c r="I2435" s="2">
        <v>0.28666666666666668</v>
      </c>
      <c r="J2435" s="1">
        <v>0.47960000000000003</v>
      </c>
      <c r="K2435" s="1">
        <v>0.78882179193283519</v>
      </c>
      <c r="L2435" s="2">
        <v>0.32</v>
      </c>
      <c r="M2435" s="2">
        <v>1.0599999986588955E-2</v>
      </c>
      <c r="N2435" s="1">
        <v>0.01</v>
      </c>
      <c r="O2435" s="2">
        <v>7.4999999999999997E-2</v>
      </c>
      <c r="P2435" s="1">
        <v>0.65999999999999992</v>
      </c>
      <c r="Q2435" s="1">
        <v>0.22726829268292792</v>
      </c>
      <c r="R2435" s="3">
        <v>4.4444444E-2</v>
      </c>
      <c r="S2435" s="1">
        <v>4.4218657400000002E-3</v>
      </c>
      <c r="T2435" s="2">
        <v>3.3191937499999998E-3</v>
      </c>
      <c r="U2435" s="1">
        <v>7.4530056941375461E-2</v>
      </c>
      <c r="V2435" s="1" t="e">
        <v>#N/A</v>
      </c>
      <c r="W2435" s="1">
        <v>0</v>
      </c>
      <c r="X2435" s="1">
        <v>0.54</v>
      </c>
      <c r="Y2435" s="2">
        <v>4.674596166831143E-2</v>
      </c>
      <c r="Z2435" s="1">
        <v>0.52259999999999995</v>
      </c>
      <c r="AA2435" s="1">
        <v>0.54416666666666669</v>
      </c>
      <c r="AB2435" s="2">
        <v>0.38631140182044998</v>
      </c>
      <c r="AC2435" s="2">
        <v>0.54956764409248804</v>
      </c>
      <c r="AD2435" s="1">
        <v>1</v>
      </c>
      <c r="AE2435" s="1">
        <v>0.69521971428571427</v>
      </c>
      <c r="AF2435" s="1">
        <v>0.41935483870967744</v>
      </c>
      <c r="AG2435" s="4">
        <v>11827.4696703469</v>
      </c>
      <c r="AH2435" s="4">
        <v>11500</v>
      </c>
      <c r="AI2435" s="4">
        <v>7350221</v>
      </c>
      <c r="AJ2435" s="2" t="e">
        <v>#N/A</v>
      </c>
      <c r="AK2435" s="2" t="e">
        <v>#N/A</v>
      </c>
      <c r="AL2435" s="2" t="e">
        <v>#N/A</v>
      </c>
      <c r="AM2435" s="2"/>
      <c r="AN2435" s="2" t="e">
        <v>#N/A</v>
      </c>
      <c r="AO2435" s="2" t="e">
        <v>#N/A</v>
      </c>
      <c r="AP2435" s="2" t="e">
        <v>#N/A</v>
      </c>
      <c r="AQ2435" s="2" t="e">
        <v>#N/A</v>
      </c>
      <c r="AR2435" s="2"/>
      <c r="AS2435" s="2" t="e">
        <v>#N/A</v>
      </c>
      <c r="AT2435" s="2">
        <v>0.45378368023433352</v>
      </c>
      <c r="AU2435" s="2">
        <v>0.39970336547332924</v>
      </c>
      <c r="AV2435" s="4">
        <v>0.66</v>
      </c>
      <c r="AW2435" s="4">
        <v>28.16</v>
      </c>
      <c r="AX2435" s="1">
        <f t="shared" si="532"/>
        <v>0.19120666666666666</v>
      </c>
      <c r="AY2435" s="2">
        <f t="shared" si="533"/>
        <v>0.28152692265515583</v>
      </c>
      <c r="AZ2435" s="1">
        <f t="shared" si="534"/>
        <v>0.18789075923458559</v>
      </c>
      <c r="BA2435" s="1" t="e">
        <f t="shared" si="535"/>
        <v>#N/A</v>
      </c>
      <c r="BB2435" s="1">
        <f t="shared" si="536"/>
        <v>0.2052652365862615</v>
      </c>
      <c r="BC2435" s="1" t="e">
        <f t="shared" si="537"/>
        <v>#N/A</v>
      </c>
      <c r="BD2435" s="1">
        <f t="shared" si="538"/>
        <v>0.1865682130609605</v>
      </c>
      <c r="BE2435" s="1" t="e">
        <f t="shared" si="539"/>
        <v>#N/A</v>
      </c>
      <c r="BF2435" s="2">
        <f t="shared" si="540"/>
        <v>0.13896627261472716</v>
      </c>
      <c r="BG2435" s="1" t="e">
        <f t="shared" si="541"/>
        <v>#N/A</v>
      </c>
      <c r="BH2435" s="1" t="e">
        <f t="shared" si="542"/>
        <v>#N/A</v>
      </c>
      <c r="BI2435" s="2" t="e">
        <f t="shared" si="543"/>
        <v>#N/A</v>
      </c>
      <c r="BJ2435" s="1" t="e">
        <f t="shared" si="544"/>
        <v>#N/A</v>
      </c>
      <c r="BK2435" s="1" t="e">
        <f t="shared" si="545"/>
        <v>#N/A</v>
      </c>
    </row>
    <row r="2436" spans="1:63">
      <c r="A2436" t="s">
        <v>180</v>
      </c>
      <c r="B2436">
        <v>2009</v>
      </c>
      <c r="C2436" s="1">
        <v>0.5</v>
      </c>
      <c r="D2436" s="1">
        <v>5.7239999999999999E-2</v>
      </c>
      <c r="E2436" s="1">
        <v>2.9799999557435508E-2</v>
      </c>
      <c r="F2436" s="1">
        <v>0.5</v>
      </c>
      <c r="G2436" s="1">
        <v>0</v>
      </c>
      <c r="H2436" s="1">
        <v>9.8399999588727916E-2</v>
      </c>
      <c r="I2436" s="2">
        <v>0.28666666666666668</v>
      </c>
      <c r="J2436" s="1">
        <v>0.4778</v>
      </c>
      <c r="K2436" s="1">
        <v>0.80281337930987551</v>
      </c>
      <c r="L2436" s="2">
        <v>0.32</v>
      </c>
      <c r="M2436" s="2">
        <v>1.0799999982118608E-2</v>
      </c>
      <c r="N2436" s="1">
        <v>0.01</v>
      </c>
      <c r="O2436" s="2">
        <v>7.4999999999999997E-2</v>
      </c>
      <c r="P2436" s="1">
        <v>0.65999999999999992</v>
      </c>
      <c r="Q2436" s="1">
        <v>0.25672292617090708</v>
      </c>
      <c r="R2436" s="3">
        <v>4.4444444E-2</v>
      </c>
      <c r="S2436" s="1">
        <v>4.3414821300000002E-3</v>
      </c>
      <c r="T2436" s="2">
        <v>3.3855776235162047E-3</v>
      </c>
      <c r="U2436" s="1">
        <v>7.4530056941375461E-2</v>
      </c>
      <c r="V2436" s="1" t="e">
        <v>#N/A</v>
      </c>
      <c r="W2436" s="1">
        <v>0</v>
      </c>
      <c r="X2436" s="1">
        <v>0.54</v>
      </c>
      <c r="Y2436" s="2">
        <v>4.674596166831143E-2</v>
      </c>
      <c r="Z2436" s="1">
        <v>0.53214799978658556</v>
      </c>
      <c r="AA2436" s="1">
        <v>0.56600000000000006</v>
      </c>
      <c r="AB2436" s="2">
        <v>0.39990462417995803</v>
      </c>
      <c r="AC2436" s="2">
        <v>0.56363336445276202</v>
      </c>
      <c r="AD2436" s="1">
        <v>1</v>
      </c>
      <c r="AE2436" s="1">
        <v>0.71213814285714294</v>
      </c>
      <c r="AF2436" s="1">
        <v>0.19354838709677419</v>
      </c>
      <c r="AG2436" s="4">
        <v>11893.165855122499</v>
      </c>
      <c r="AH2436" s="4">
        <v>11700</v>
      </c>
      <c r="AI2436" s="4">
        <v>7319712.44757964</v>
      </c>
      <c r="AJ2436" s="2" t="e">
        <v>#N/A</v>
      </c>
      <c r="AK2436" s="2" t="e">
        <v>#N/A</v>
      </c>
      <c r="AL2436" s="2" t="e">
        <v>#N/A</v>
      </c>
      <c r="AM2436" s="2"/>
      <c r="AN2436" s="2" t="e">
        <v>#N/A</v>
      </c>
      <c r="AO2436" s="2" t="e">
        <v>#N/A</v>
      </c>
      <c r="AP2436" s="2" t="e">
        <v>#N/A</v>
      </c>
      <c r="AQ2436" s="2" t="e">
        <v>#N/A</v>
      </c>
      <c r="AR2436" s="2"/>
      <c r="AS2436" s="2" t="e">
        <v>#N/A</v>
      </c>
      <c r="AT2436" s="2">
        <v>0.46236769897582802</v>
      </c>
      <c r="AU2436" s="2">
        <v>0.41774423517705161</v>
      </c>
      <c r="AV2436" s="4"/>
      <c r="AW2436" s="4"/>
      <c r="AX2436" s="1">
        <f t="shared" si="532"/>
        <v>0.19757333319102721</v>
      </c>
      <c r="AY2436" s="2">
        <f t="shared" si="533"/>
        <v>0.28329714942266582</v>
      </c>
      <c r="AZ2436" s="1">
        <f t="shared" si="534"/>
        <v>0.19377888598488463</v>
      </c>
      <c r="BA2436" s="1" t="e">
        <f t="shared" si="535"/>
        <v>#N/A</v>
      </c>
      <c r="BB2436" s="1">
        <f t="shared" si="536"/>
        <v>0.2052652365862615</v>
      </c>
      <c r="BC2436" s="1" t="e">
        <f t="shared" si="537"/>
        <v>#N/A</v>
      </c>
      <c r="BD2436" s="1">
        <f t="shared" si="538"/>
        <v>0.20018698037507701</v>
      </c>
      <c r="BE2436" s="1" t="e">
        <f t="shared" si="539"/>
        <v>#N/A</v>
      </c>
      <c r="BF2436" s="2">
        <f t="shared" si="540"/>
        <v>0.14259056876085482</v>
      </c>
      <c r="BG2436" s="1" t="e">
        <f t="shared" si="541"/>
        <v>#N/A</v>
      </c>
      <c r="BH2436" s="1" t="e">
        <f t="shared" si="542"/>
        <v>#N/A</v>
      </c>
      <c r="BI2436" s="2" t="e">
        <f t="shared" si="543"/>
        <v>#N/A</v>
      </c>
      <c r="BJ2436" s="1" t="e">
        <f t="shared" si="544"/>
        <v>#N/A</v>
      </c>
      <c r="BK2436" s="1" t="e">
        <f t="shared" si="545"/>
        <v>#N/A</v>
      </c>
    </row>
    <row r="2437" spans="1:63">
      <c r="A2437" t="s">
        <v>180</v>
      </c>
      <c r="B2437">
        <v>2010</v>
      </c>
      <c r="C2437" s="1">
        <v>0.5</v>
      </c>
      <c r="D2437" s="1">
        <v>5.7239999999999999E-2</v>
      </c>
      <c r="E2437" s="1">
        <v>4.9599999114871007E-2</v>
      </c>
      <c r="F2437" s="1">
        <v>0.5</v>
      </c>
      <c r="G2437" s="1">
        <v>0</v>
      </c>
      <c r="H2437" s="1">
        <v>0.11679999917745587</v>
      </c>
      <c r="I2437" s="2">
        <v>0.28666666666666668</v>
      </c>
      <c r="J2437" s="1">
        <v>0.48257799989320338</v>
      </c>
      <c r="K2437" s="1">
        <v>0.80281337930987551</v>
      </c>
      <c r="L2437" s="2">
        <v>0.32</v>
      </c>
      <c r="M2437" s="2">
        <v>1.0999999977648259E-2</v>
      </c>
      <c r="N2437" s="1">
        <v>0.01</v>
      </c>
      <c r="O2437" s="2">
        <v>7.4999999999999997E-2</v>
      </c>
      <c r="P2437" s="1">
        <v>0.65999999999999992</v>
      </c>
      <c r="Q2437" s="1">
        <v>0.28617755965888592</v>
      </c>
      <c r="R2437" s="3">
        <v>4.4444444E-2</v>
      </c>
      <c r="S2437" s="1">
        <v>4.3848969503296033E-3</v>
      </c>
      <c r="T2437" s="2">
        <v>3.4519614970324095E-3</v>
      </c>
      <c r="U2437" s="1">
        <v>7.4530056941375461E-2</v>
      </c>
      <c r="V2437" s="1" t="e">
        <v>#N/A</v>
      </c>
      <c r="W2437" s="1">
        <v>0</v>
      </c>
      <c r="X2437" s="1">
        <v>0.54</v>
      </c>
      <c r="Y2437" s="2">
        <v>4.674596166831143E-2</v>
      </c>
      <c r="Z2437" s="1">
        <v>0.54169599957317116</v>
      </c>
      <c r="AA2437" s="1">
        <v>0.56899999999999995</v>
      </c>
      <c r="AB2437" s="2">
        <v>0.39890367044413066</v>
      </c>
      <c r="AC2437" s="2">
        <v>0.56426969808306648</v>
      </c>
      <c r="AD2437" s="1">
        <v>1</v>
      </c>
      <c r="AE2437" s="1">
        <v>0.71925952412653904</v>
      </c>
      <c r="AF2437" s="1">
        <v>0.19354838709677419</v>
      </c>
      <c r="AG2437" s="4"/>
      <c r="AH2437" s="4">
        <v>12249.333333333256</v>
      </c>
      <c r="AI2437" s="4"/>
      <c r="AJ2437" s="2" t="e">
        <v>#N/A</v>
      </c>
      <c r="AK2437" s="2" t="e">
        <v>#N/A</v>
      </c>
      <c r="AL2437" s="2" t="e">
        <v>#N/A</v>
      </c>
      <c r="AM2437" s="2"/>
      <c r="AN2437" s="2" t="e">
        <v>#N/A</v>
      </c>
      <c r="AO2437" s="2" t="e">
        <v>#N/A</v>
      </c>
      <c r="AP2437" s="2" t="e">
        <v>#N/A</v>
      </c>
      <c r="AQ2437" s="2" t="e">
        <v>#N/A</v>
      </c>
      <c r="AR2437" s="2"/>
      <c r="AS2437" s="2" t="e">
        <v>#N/A</v>
      </c>
      <c r="AT2437" s="2">
        <v>0.46274402197765829</v>
      </c>
      <c r="AU2437" s="2">
        <v>0.41856679280689546</v>
      </c>
      <c r="AV2437" s="4"/>
      <c r="AW2437" s="4"/>
      <c r="AX2437" s="1">
        <f t="shared" si="532"/>
        <v>0.20393999971538782</v>
      </c>
      <c r="AY2437" s="2">
        <f t="shared" si="533"/>
        <v>0.28400829226391339</v>
      </c>
      <c r="AZ2437" s="1">
        <f t="shared" si="534"/>
        <v>0.19969177242124958</v>
      </c>
      <c r="BA2437" s="1" t="e">
        <f t="shared" si="535"/>
        <v>#N/A</v>
      </c>
      <c r="BB2437" s="1">
        <f t="shared" si="536"/>
        <v>0.2052652365862615</v>
      </c>
      <c r="BC2437" s="1" t="e">
        <f t="shared" si="537"/>
        <v>#N/A</v>
      </c>
      <c r="BD2437" s="1">
        <f t="shared" si="538"/>
        <v>0.21147381645968677</v>
      </c>
      <c r="BE2437" s="1" t="e">
        <f t="shared" si="539"/>
        <v>#N/A</v>
      </c>
      <c r="BF2437" s="2">
        <f t="shared" si="540"/>
        <v>0.14259173905048556</v>
      </c>
      <c r="BG2437" s="1" t="e">
        <f t="shared" si="541"/>
        <v>#N/A</v>
      </c>
      <c r="BH2437" s="1" t="e">
        <f t="shared" si="542"/>
        <v>#N/A</v>
      </c>
      <c r="BI2437" s="2" t="e">
        <f t="shared" si="543"/>
        <v>#N/A</v>
      </c>
      <c r="BJ2437" s="1" t="e">
        <f t="shared" si="544"/>
        <v>#N/A</v>
      </c>
      <c r="BK2437" s="1" t="e">
        <f t="shared" si="545"/>
        <v>#N/A</v>
      </c>
    </row>
    <row r="2438" spans="1:63">
      <c r="A2438" t="s">
        <v>181</v>
      </c>
      <c r="B2438">
        <v>1995</v>
      </c>
      <c r="C2438" s="1">
        <v>0.3914651453224342</v>
      </c>
      <c r="D2438" s="1">
        <v>0.5</v>
      </c>
      <c r="E2438" s="1">
        <v>0</v>
      </c>
      <c r="F2438" s="1">
        <v>0.125</v>
      </c>
      <c r="G2438" s="1">
        <v>0</v>
      </c>
      <c r="H2438" s="1">
        <v>3.0000000000000027E-2</v>
      </c>
      <c r="I2438" s="2">
        <v>0.44466666666666665</v>
      </c>
      <c r="J2438" s="1">
        <v>0.501</v>
      </c>
      <c r="K2438" s="1">
        <v>1</v>
      </c>
      <c r="L2438" s="2">
        <v>0</v>
      </c>
      <c r="M2438" s="2">
        <v>1</v>
      </c>
      <c r="N2438" s="1">
        <v>0.3</v>
      </c>
      <c r="O2438" s="2">
        <v>0.20749999999999999</v>
      </c>
      <c r="P2438" s="1">
        <v>0.56200000000000006</v>
      </c>
      <c r="Q2438" s="1">
        <v>0.27765853658536599</v>
      </c>
      <c r="R2438" s="3">
        <v>0.37817258799999998</v>
      </c>
      <c r="S2438" s="1">
        <v>8.5923922300000007E-3</v>
      </c>
      <c r="T2438" s="2">
        <v>0.5</v>
      </c>
      <c r="U2438" s="1">
        <v>0.2003868703324948</v>
      </c>
      <c r="V2438" s="1">
        <v>0.17425087683402701</v>
      </c>
      <c r="W2438" s="1">
        <v>4.0000000000000036E-2</v>
      </c>
      <c r="X2438" s="1">
        <v>0</v>
      </c>
      <c r="Y2438" s="2">
        <v>1</v>
      </c>
      <c r="Z2438" s="1">
        <v>0.37200000760000007</v>
      </c>
      <c r="AA2438" s="1">
        <v>0.34416000299155713</v>
      </c>
      <c r="AB2438" s="2">
        <v>0.7119548519485045</v>
      </c>
      <c r="AC2438" s="2">
        <v>0.50824034560772391</v>
      </c>
      <c r="AD2438" s="1">
        <v>7.3775039248321099E-4</v>
      </c>
      <c r="AE2438" s="1" t="e">
        <v>#N/A</v>
      </c>
      <c r="AF2438" s="1">
        <v>0.61290322580645162</v>
      </c>
      <c r="AG2438" s="4">
        <v>11847.029729071601</v>
      </c>
      <c r="AH2438" s="4">
        <v>11390</v>
      </c>
      <c r="AI2438" s="4">
        <v>75304</v>
      </c>
      <c r="AJ2438" s="2">
        <v>0.47160000409930947</v>
      </c>
      <c r="AK2438" s="2">
        <v>0.21600000187754631</v>
      </c>
      <c r="AL2438" s="2">
        <v>0.53136000461876387</v>
      </c>
      <c r="AM2438" s="2"/>
      <c r="AN2438" s="2">
        <v>0.52500000000000002</v>
      </c>
      <c r="AO2438" s="2">
        <v>0.36000000312924385</v>
      </c>
      <c r="AP2438" s="2">
        <v>0.41112000357359646</v>
      </c>
      <c r="AQ2438" s="2">
        <v>0.56232000488787892</v>
      </c>
      <c r="AR2438" s="2"/>
      <c r="AS2438" s="2">
        <v>0.20448000177741052</v>
      </c>
      <c r="AT2438" s="2">
        <v>0.56625182399383511</v>
      </c>
      <c r="AU2438" s="2">
        <v>0.60210700251469251</v>
      </c>
      <c r="AV2438" s="4"/>
      <c r="AW2438" s="4"/>
      <c r="AX2438" s="1">
        <f t="shared" si="532"/>
        <v>0.17441085755373906</v>
      </c>
      <c r="AY2438" s="2">
        <f t="shared" si="533"/>
        <v>0.49330952380952381</v>
      </c>
      <c r="AZ2438" s="1">
        <f t="shared" si="534"/>
        <v>0.34528470336307315</v>
      </c>
      <c r="BA2438" s="1">
        <f t="shared" si="535"/>
        <v>0.29777295912775364</v>
      </c>
      <c r="BB2438" s="1">
        <f t="shared" si="536"/>
        <v>0.30968791892462177</v>
      </c>
      <c r="BC2438" s="1">
        <f t="shared" si="537"/>
        <v>0.34642703074044745</v>
      </c>
      <c r="BD2438" s="1">
        <f t="shared" si="538"/>
        <v>0.35127642276422771</v>
      </c>
      <c r="BE2438" s="1">
        <f t="shared" si="539"/>
        <v>0.16392039716427775</v>
      </c>
      <c r="BF2438" s="2">
        <f t="shared" si="540"/>
        <v>0.17864470215500636</v>
      </c>
      <c r="BG2438" s="1" t="e">
        <f t="shared" si="541"/>
        <v>#N/A</v>
      </c>
      <c r="BH2438" s="1">
        <f t="shared" si="542"/>
        <v>0.33579712414309898</v>
      </c>
      <c r="BI2438" s="2" t="e">
        <f t="shared" si="543"/>
        <v>#N/A</v>
      </c>
      <c r="BJ2438" s="1" t="e">
        <f t="shared" si="544"/>
        <v>#N/A</v>
      </c>
      <c r="BK2438" s="1" t="e">
        <f t="shared" si="545"/>
        <v>#N/A</v>
      </c>
    </row>
    <row r="2439" spans="1:63">
      <c r="A2439" t="s">
        <v>181</v>
      </c>
      <c r="B2439">
        <v>1996</v>
      </c>
      <c r="C2439" s="1">
        <v>0.3914651453224342</v>
      </c>
      <c r="D2439" s="1">
        <v>0.5</v>
      </c>
      <c r="E2439" s="1">
        <v>0</v>
      </c>
      <c r="F2439" s="1">
        <v>0.125</v>
      </c>
      <c r="G2439" s="1">
        <v>0</v>
      </c>
      <c r="H2439" s="1">
        <v>3.0000000000000027E-2</v>
      </c>
      <c r="I2439" s="2">
        <v>0.44466666666666665</v>
      </c>
      <c r="J2439" s="1">
        <v>0.49880000000000002</v>
      </c>
      <c r="K2439" s="1">
        <v>1</v>
      </c>
      <c r="L2439" s="2">
        <v>0</v>
      </c>
      <c r="M2439" s="2">
        <v>0.98</v>
      </c>
      <c r="N2439" s="1">
        <v>0.3</v>
      </c>
      <c r="O2439" s="2">
        <v>0.20749999999999999</v>
      </c>
      <c r="P2439" s="1">
        <v>0.56200000000000006</v>
      </c>
      <c r="Q2439" s="1">
        <v>0.2746829268292692</v>
      </c>
      <c r="R2439" s="3">
        <v>0.37817258799999998</v>
      </c>
      <c r="S2439" s="1">
        <v>1.7393391339999998E-2</v>
      </c>
      <c r="T2439" s="2">
        <v>0.5</v>
      </c>
      <c r="U2439" s="1">
        <v>0.2003868703324948</v>
      </c>
      <c r="V2439" s="1">
        <v>0.17425087683402701</v>
      </c>
      <c r="W2439" s="1">
        <v>4.0000000000000036E-2</v>
      </c>
      <c r="X2439" s="1">
        <v>0</v>
      </c>
      <c r="Y2439" s="2">
        <v>1</v>
      </c>
      <c r="Z2439" s="1">
        <v>0.19699996949999998</v>
      </c>
      <c r="AA2439" s="1">
        <v>0.35372000277787441</v>
      </c>
      <c r="AB2439" s="2">
        <v>0.70779887455039003</v>
      </c>
      <c r="AC2439" s="2">
        <v>0.50807877020719161</v>
      </c>
      <c r="AD2439" s="1">
        <v>1.5165328250113E-2</v>
      </c>
      <c r="AE2439" s="1" t="e">
        <v>#N/A</v>
      </c>
      <c r="AF2439" s="1">
        <v>0.58064516129032262</v>
      </c>
      <c r="AG2439" s="4">
        <v>12482.789659431201</v>
      </c>
      <c r="AH2439" s="4">
        <v>12110</v>
      </c>
      <c r="AI2439" s="4">
        <v>76417</v>
      </c>
      <c r="AJ2439" s="2">
        <v>0.48470000380650163</v>
      </c>
      <c r="AK2439" s="2">
        <v>0.22200000174343587</v>
      </c>
      <c r="AL2439" s="2">
        <v>0.54612000428885221</v>
      </c>
      <c r="AM2439" s="2"/>
      <c r="AN2439" s="2">
        <v>0.52500000000000002</v>
      </c>
      <c r="AO2439" s="2">
        <v>0.37000000290572643</v>
      </c>
      <c r="AP2439" s="2">
        <v>0.42254000331833957</v>
      </c>
      <c r="AQ2439" s="2">
        <v>0.57794000453874461</v>
      </c>
      <c r="AR2439" s="2"/>
      <c r="AS2439" s="2">
        <v>0.21016000165045259</v>
      </c>
      <c r="AT2439" s="2">
        <v>0.56766143723678131</v>
      </c>
      <c r="AU2439" s="2">
        <v>0.60427949187824037</v>
      </c>
      <c r="AV2439" s="4"/>
      <c r="AW2439" s="4"/>
      <c r="AX2439" s="1">
        <f t="shared" si="532"/>
        <v>0.17441085755373906</v>
      </c>
      <c r="AY2439" s="2">
        <f t="shared" si="533"/>
        <v>0.49013809523809521</v>
      </c>
      <c r="AZ2439" s="1">
        <f t="shared" si="534"/>
        <v>0.34644978123385384</v>
      </c>
      <c r="BA2439" s="1">
        <f t="shared" si="535"/>
        <v>0.268606286111087</v>
      </c>
      <c r="BB2439" s="1">
        <f t="shared" si="536"/>
        <v>0.30968791892462177</v>
      </c>
      <c r="BC2439" s="1">
        <f t="shared" si="537"/>
        <v>0.32549380418600304</v>
      </c>
      <c r="BD2439" s="1">
        <f t="shared" si="538"/>
        <v>0.35078048780487819</v>
      </c>
      <c r="BE2439" s="1">
        <f t="shared" si="539"/>
        <v>0.16764103308111503</v>
      </c>
      <c r="BF2439" s="2">
        <f t="shared" si="540"/>
        <v>0.17835390819943631</v>
      </c>
      <c r="BG2439" s="1" t="e">
        <f t="shared" si="541"/>
        <v>#N/A</v>
      </c>
      <c r="BH2439" s="1">
        <f t="shared" si="542"/>
        <v>0.32865407030516769</v>
      </c>
      <c r="BI2439" s="2" t="e">
        <f t="shared" si="543"/>
        <v>#N/A</v>
      </c>
      <c r="BJ2439" s="1" t="e">
        <f t="shared" si="544"/>
        <v>#N/A</v>
      </c>
      <c r="BK2439" s="1" t="e">
        <f t="shared" si="545"/>
        <v>#N/A</v>
      </c>
    </row>
    <row r="2440" spans="1:63">
      <c r="A2440" t="s">
        <v>181</v>
      </c>
      <c r="B2440">
        <v>1997</v>
      </c>
      <c r="C2440" s="1">
        <v>0.3914651453224342</v>
      </c>
      <c r="D2440" s="1">
        <v>0.5</v>
      </c>
      <c r="E2440" s="1">
        <v>0</v>
      </c>
      <c r="F2440" s="1">
        <v>0.125</v>
      </c>
      <c r="G2440" s="1">
        <v>0</v>
      </c>
      <c r="H2440" s="1">
        <v>3.0000000000000027E-2</v>
      </c>
      <c r="I2440" s="2">
        <v>0.44466666666666665</v>
      </c>
      <c r="J2440" s="1">
        <v>0.49659999999999999</v>
      </c>
      <c r="K2440" s="1">
        <v>1</v>
      </c>
      <c r="L2440" s="2">
        <v>0</v>
      </c>
      <c r="M2440" s="2">
        <v>1</v>
      </c>
      <c r="N2440" s="1">
        <v>0.3</v>
      </c>
      <c r="O2440" s="2">
        <v>0.20749999999999999</v>
      </c>
      <c r="P2440" s="1">
        <v>0.56200000000000006</v>
      </c>
      <c r="Q2440" s="1">
        <v>0.27170731707317197</v>
      </c>
      <c r="R2440" s="3">
        <v>0.37817258799999998</v>
      </c>
      <c r="S2440" s="1">
        <v>0</v>
      </c>
      <c r="T2440" s="2">
        <v>0.5</v>
      </c>
      <c r="U2440" s="1">
        <v>0.2003868703324948</v>
      </c>
      <c r="V2440" s="1">
        <v>0.17425087683402701</v>
      </c>
      <c r="W2440" s="1">
        <v>4.0000000000000036E-2</v>
      </c>
      <c r="X2440" s="1">
        <v>0</v>
      </c>
      <c r="Y2440" s="2">
        <v>1</v>
      </c>
      <c r="Z2440" s="1">
        <v>0.15500000000000003</v>
      </c>
      <c r="AA2440" s="1">
        <v>0.3632800025641918</v>
      </c>
      <c r="AB2440" s="2">
        <v>0.70300418281419197</v>
      </c>
      <c r="AC2440" s="2">
        <v>0.50633474386350052</v>
      </c>
      <c r="AD2440" s="1">
        <v>3.2290467629776227E-2</v>
      </c>
      <c r="AE2440" s="1" t="e">
        <v>#N/A</v>
      </c>
      <c r="AF2440" s="1">
        <v>0.58064516129032262</v>
      </c>
      <c r="AG2440" s="4">
        <v>14057.815677459799</v>
      </c>
      <c r="AH2440" s="4">
        <v>13750</v>
      </c>
      <c r="AI2440" s="4">
        <v>77319</v>
      </c>
      <c r="AJ2440" s="2">
        <v>0.4978000035136938</v>
      </c>
      <c r="AK2440" s="2">
        <v>0.2280000016093254</v>
      </c>
      <c r="AL2440" s="2">
        <v>0.56088000395894044</v>
      </c>
      <c r="AM2440" s="2"/>
      <c r="AN2440" s="2">
        <v>0.52500000000000002</v>
      </c>
      <c r="AO2440" s="2">
        <v>0.38000000268220901</v>
      </c>
      <c r="AP2440" s="2">
        <v>0.43396000306308269</v>
      </c>
      <c r="AQ2440" s="2">
        <v>0.59356000418961041</v>
      </c>
      <c r="AR2440" s="2"/>
      <c r="AS2440" s="2">
        <v>0.21584000152349472</v>
      </c>
      <c r="AT2440" s="2">
        <v>0.56907105047972739</v>
      </c>
      <c r="AU2440" s="2">
        <v>0.60645198124178812</v>
      </c>
      <c r="AV2440" s="4"/>
      <c r="AW2440" s="4"/>
      <c r="AX2440" s="1">
        <f t="shared" si="532"/>
        <v>0.17441085755373906</v>
      </c>
      <c r="AY2440" s="2">
        <f t="shared" si="533"/>
        <v>0.49268095238095233</v>
      </c>
      <c r="AZ2440" s="1">
        <f t="shared" si="534"/>
        <v>0.3423759810146344</v>
      </c>
      <c r="BA2440" s="1">
        <f t="shared" si="535"/>
        <v>0.2616062911944203</v>
      </c>
      <c r="BB2440" s="1">
        <f t="shared" si="536"/>
        <v>0.30968791892462177</v>
      </c>
      <c r="BC2440" s="1">
        <f t="shared" si="537"/>
        <v>0.32087231964822521</v>
      </c>
      <c r="BD2440" s="1">
        <f t="shared" si="538"/>
        <v>0.35028455284552867</v>
      </c>
      <c r="BE2440" s="1">
        <f t="shared" si="539"/>
        <v>0.17136166899795233</v>
      </c>
      <c r="BF2440" s="2">
        <f t="shared" si="540"/>
        <v>0.17784099771574199</v>
      </c>
      <c r="BG2440" s="1" t="e">
        <f t="shared" si="541"/>
        <v>#N/A</v>
      </c>
      <c r="BH2440" s="1">
        <f t="shared" si="542"/>
        <v>0.32694826380612524</v>
      </c>
      <c r="BI2440" s="2" t="e">
        <f t="shared" si="543"/>
        <v>#N/A</v>
      </c>
      <c r="BJ2440" s="1" t="e">
        <f t="shared" si="544"/>
        <v>#N/A</v>
      </c>
      <c r="BK2440" s="1" t="e">
        <f t="shared" si="545"/>
        <v>#N/A</v>
      </c>
    </row>
    <row r="2441" spans="1:63">
      <c r="A2441" t="s">
        <v>181</v>
      </c>
      <c r="B2441">
        <v>1998</v>
      </c>
      <c r="C2441" s="1">
        <v>0.3914651453224342</v>
      </c>
      <c r="D2441" s="1">
        <v>0.5</v>
      </c>
      <c r="E2441" s="1">
        <v>0</v>
      </c>
      <c r="F2441" s="1">
        <v>0.125</v>
      </c>
      <c r="G2441" s="1">
        <v>0</v>
      </c>
      <c r="H2441" s="1">
        <v>3.0000000000000027E-2</v>
      </c>
      <c r="I2441" s="2">
        <v>0.44466666666666665</v>
      </c>
      <c r="J2441" s="1">
        <v>0.49439999999999995</v>
      </c>
      <c r="K2441" s="1">
        <v>1</v>
      </c>
      <c r="L2441" s="2">
        <v>0</v>
      </c>
      <c r="M2441" s="2">
        <v>0.86</v>
      </c>
      <c r="N2441" s="1">
        <v>0.3</v>
      </c>
      <c r="O2441" s="2">
        <v>0.20749999999999999</v>
      </c>
      <c r="P2441" s="1">
        <v>0.56200000000000006</v>
      </c>
      <c r="Q2441" s="1">
        <v>0.26555121951219607</v>
      </c>
      <c r="R2441" s="3">
        <v>0.37817258799999998</v>
      </c>
      <c r="S2441" s="1">
        <v>1.9154680399999999E-2</v>
      </c>
      <c r="T2441" s="2">
        <v>0.5</v>
      </c>
      <c r="U2441" s="1">
        <v>0.2003868703324948</v>
      </c>
      <c r="V2441" s="1">
        <v>0.17425087683402701</v>
      </c>
      <c r="W2441" s="1">
        <v>4.0000000000000036E-2</v>
      </c>
      <c r="X2441" s="1">
        <v>0</v>
      </c>
      <c r="Y2441" s="2">
        <v>1</v>
      </c>
      <c r="Z2441" s="1">
        <v>0.13583333333333325</v>
      </c>
      <c r="AA2441" s="1">
        <v>0.37284000235050913</v>
      </c>
      <c r="AB2441" s="2">
        <v>0.69820949107799402</v>
      </c>
      <c r="AC2441" s="2">
        <v>0.50459071751980944</v>
      </c>
      <c r="AD2441" s="1">
        <v>7.3138354091097438E-2</v>
      </c>
      <c r="AE2441" s="1" t="e">
        <v>#N/A</v>
      </c>
      <c r="AF2441" s="1">
        <v>0.5161290322580645</v>
      </c>
      <c r="AG2441" s="4">
        <v>15113.057421096801</v>
      </c>
      <c r="AH2441" s="4">
        <v>14590</v>
      </c>
      <c r="AI2441" s="4">
        <v>78846</v>
      </c>
      <c r="AJ2441" s="2">
        <v>0.51090000322088602</v>
      </c>
      <c r="AK2441" s="2">
        <v>0.23400000147521496</v>
      </c>
      <c r="AL2441" s="2">
        <v>0.57564000362902878</v>
      </c>
      <c r="AM2441" s="2"/>
      <c r="AN2441" s="2">
        <v>0.52500000000000002</v>
      </c>
      <c r="AO2441" s="2">
        <v>0.3900000024586916</v>
      </c>
      <c r="AP2441" s="2">
        <v>0.44538000280782586</v>
      </c>
      <c r="AQ2441" s="2">
        <v>0.60918000384047621</v>
      </c>
      <c r="AR2441" s="2"/>
      <c r="AS2441" s="2">
        <v>0.2215200013965368</v>
      </c>
      <c r="AT2441" s="2">
        <v>0.57048066372267359</v>
      </c>
      <c r="AU2441" s="2">
        <v>0.60862447060533598</v>
      </c>
      <c r="AV2441" s="4"/>
      <c r="AW2441" s="4"/>
      <c r="AX2441" s="1">
        <f t="shared" si="532"/>
        <v>0.17441085755373906</v>
      </c>
      <c r="AY2441" s="2">
        <f t="shared" si="533"/>
        <v>0.47236666666666666</v>
      </c>
      <c r="AZ2441" s="1">
        <f t="shared" si="534"/>
        <v>0.34497569758243923</v>
      </c>
      <c r="BA2441" s="1">
        <f t="shared" si="535"/>
        <v>0.25841184674997586</v>
      </c>
      <c r="BB2441" s="1">
        <f t="shared" si="536"/>
        <v>0.30968791892462177</v>
      </c>
      <c r="BC2441" s="1">
        <f t="shared" si="537"/>
        <v>0.30507098784081782</v>
      </c>
      <c r="BD2441" s="1">
        <f t="shared" si="538"/>
        <v>0.34925853658536604</v>
      </c>
      <c r="BE2441" s="1">
        <f t="shared" si="539"/>
        <v>0.17508230491478965</v>
      </c>
      <c r="BF2441" s="2">
        <f t="shared" si="540"/>
        <v>0.17732808723204774</v>
      </c>
      <c r="BG2441" s="1" t="e">
        <f t="shared" si="541"/>
        <v>#N/A</v>
      </c>
      <c r="BH2441" s="1">
        <f t="shared" si="542"/>
        <v>0.32133914778360184</v>
      </c>
      <c r="BI2441" s="2" t="e">
        <f t="shared" si="543"/>
        <v>#N/A</v>
      </c>
      <c r="BJ2441" s="1" t="e">
        <f t="shared" si="544"/>
        <v>#N/A</v>
      </c>
      <c r="BK2441" s="1" t="e">
        <f t="shared" si="545"/>
        <v>#N/A</v>
      </c>
    </row>
    <row r="2442" spans="1:63">
      <c r="A2442" t="s">
        <v>181</v>
      </c>
      <c r="B2442">
        <v>1999</v>
      </c>
      <c r="C2442" s="1">
        <v>0.3914651453224342</v>
      </c>
      <c r="D2442" s="1">
        <v>0.5</v>
      </c>
      <c r="E2442" s="1">
        <v>0</v>
      </c>
      <c r="F2442" s="1">
        <v>0.125</v>
      </c>
      <c r="G2442" s="1">
        <v>0</v>
      </c>
      <c r="H2442" s="1">
        <v>3.0000000000000027E-2</v>
      </c>
      <c r="I2442" s="2">
        <v>0.44466666666666665</v>
      </c>
      <c r="J2442" s="1">
        <v>0.49219999999999997</v>
      </c>
      <c r="K2442" s="1">
        <v>1</v>
      </c>
      <c r="L2442" s="2">
        <v>0</v>
      </c>
      <c r="M2442" s="2">
        <v>0.92</v>
      </c>
      <c r="N2442" s="1">
        <v>0.3</v>
      </c>
      <c r="O2442" s="2">
        <v>0.20749999999999999</v>
      </c>
      <c r="P2442" s="1">
        <v>0.56200000000000006</v>
      </c>
      <c r="Q2442" s="1">
        <v>0.25939512195122005</v>
      </c>
      <c r="R2442" s="3">
        <v>0.37817258799999998</v>
      </c>
      <c r="S2442" s="1">
        <v>5.7290326629999999E-2</v>
      </c>
      <c r="T2442" s="2">
        <v>0.5</v>
      </c>
      <c r="U2442" s="1">
        <v>0.2003868703324948</v>
      </c>
      <c r="V2442" s="1">
        <v>0.17425087683402701</v>
      </c>
      <c r="W2442" s="1">
        <v>4.0000000000000036E-2</v>
      </c>
      <c r="X2442" s="1">
        <v>0</v>
      </c>
      <c r="Y2442" s="2">
        <v>1</v>
      </c>
      <c r="Z2442" s="1">
        <v>0.1166666666666667</v>
      </c>
      <c r="AA2442" s="1">
        <v>0.38240000213682651</v>
      </c>
      <c r="AB2442" s="2">
        <v>0.713458085768501</v>
      </c>
      <c r="AC2442" s="2">
        <v>0.49731801188183766</v>
      </c>
      <c r="AD2442" s="1">
        <v>0.22545565090024777</v>
      </c>
      <c r="AE2442" s="1" t="e">
        <v>#N/A</v>
      </c>
      <c r="AF2442" s="1">
        <v>0.61290322580645162</v>
      </c>
      <c r="AG2442" s="4">
        <v>15317.7682665333</v>
      </c>
      <c r="AH2442" s="4">
        <v>14710</v>
      </c>
      <c r="AI2442" s="4">
        <v>80410</v>
      </c>
      <c r="AJ2442" s="2">
        <v>0.52400000292807813</v>
      </c>
      <c r="AK2442" s="2">
        <v>0.2400000013411045</v>
      </c>
      <c r="AL2442" s="2">
        <v>0.59040000329911702</v>
      </c>
      <c r="AM2442" s="2"/>
      <c r="AN2442" s="2">
        <v>0.52500000000000002</v>
      </c>
      <c r="AO2442" s="2">
        <v>0.40000000223517418</v>
      </c>
      <c r="AP2442" s="2">
        <v>0.45680000255256892</v>
      </c>
      <c r="AQ2442" s="2">
        <v>0.62480000349134202</v>
      </c>
      <c r="AR2442" s="2"/>
      <c r="AS2442" s="2">
        <v>0.22720000126957893</v>
      </c>
      <c r="AT2442" s="2">
        <v>0.59637581621071978</v>
      </c>
      <c r="AU2442" s="2">
        <v>0.61295853853508508</v>
      </c>
      <c r="AV2442" s="4"/>
      <c r="AW2442" s="4"/>
      <c r="AX2442" s="1">
        <f t="shared" si="532"/>
        <v>0.17441085755373906</v>
      </c>
      <c r="AY2442" s="2">
        <f t="shared" si="533"/>
        <v>0.48062380952380945</v>
      </c>
      <c r="AZ2442" s="1">
        <f t="shared" si="534"/>
        <v>0.35137160731624401</v>
      </c>
      <c r="BA2442" s="1">
        <f t="shared" si="535"/>
        <v>0.25521740230553142</v>
      </c>
      <c r="BB2442" s="1">
        <f t="shared" si="536"/>
        <v>0.30968791892462177</v>
      </c>
      <c r="BC2442" s="1">
        <f t="shared" si="537"/>
        <v>0.31360087445896595</v>
      </c>
      <c r="BD2442" s="1">
        <f t="shared" si="538"/>
        <v>0.34823252032520341</v>
      </c>
      <c r="BE2442" s="1">
        <f t="shared" si="539"/>
        <v>0.1788029408316269</v>
      </c>
      <c r="BF2442" s="2">
        <f t="shared" si="540"/>
        <v>0.18071519138610587</v>
      </c>
      <c r="BG2442" s="1" t="e">
        <f t="shared" si="541"/>
        <v>#N/A</v>
      </c>
      <c r="BH2442" s="1">
        <f t="shared" si="542"/>
        <v>0.32384043790293043</v>
      </c>
      <c r="BI2442" s="2" t="e">
        <f t="shared" si="543"/>
        <v>#N/A</v>
      </c>
      <c r="BJ2442" s="1" t="e">
        <f t="shared" si="544"/>
        <v>#N/A</v>
      </c>
      <c r="BK2442" s="1" t="e">
        <f t="shared" si="545"/>
        <v>#N/A</v>
      </c>
    </row>
    <row r="2443" spans="1:63">
      <c r="A2443" t="s">
        <v>181</v>
      </c>
      <c r="B2443">
        <v>2000</v>
      </c>
      <c r="C2443" s="1">
        <v>0.3914651453224342</v>
      </c>
      <c r="D2443" s="1">
        <v>0.5</v>
      </c>
      <c r="E2443" s="1">
        <v>0</v>
      </c>
      <c r="F2443" s="1">
        <v>0.125</v>
      </c>
      <c r="G2443" s="1">
        <v>0</v>
      </c>
      <c r="H2443" s="1">
        <v>3.0000000000000027E-2</v>
      </c>
      <c r="I2443" s="2">
        <v>0.44466666666666665</v>
      </c>
      <c r="J2443" s="1">
        <v>0.49</v>
      </c>
      <c r="K2443" s="1">
        <v>1</v>
      </c>
      <c r="L2443" s="2">
        <v>0</v>
      </c>
      <c r="M2443" s="2">
        <v>0.97</v>
      </c>
      <c r="N2443" s="1">
        <v>0.3</v>
      </c>
      <c r="O2443" s="2">
        <v>0.20749999999999999</v>
      </c>
      <c r="P2443" s="1">
        <v>0.56200000000000006</v>
      </c>
      <c r="Q2443" s="1">
        <v>0.25323902439024404</v>
      </c>
      <c r="R2443" s="3">
        <v>0.37817258799999998</v>
      </c>
      <c r="S2443" s="1">
        <v>5.5746181220000003E-2</v>
      </c>
      <c r="T2443" s="2">
        <v>0.5</v>
      </c>
      <c r="U2443" s="1">
        <v>0.2003868703324948</v>
      </c>
      <c r="V2443" s="1">
        <v>0.17425087683402701</v>
      </c>
      <c r="W2443" s="1">
        <v>4.0000000000000036E-2</v>
      </c>
      <c r="X2443" s="1">
        <v>0</v>
      </c>
      <c r="Y2443" s="2">
        <v>1</v>
      </c>
      <c r="Z2443" s="1">
        <v>9.7500000000000031E-2</v>
      </c>
      <c r="AA2443" s="1">
        <v>0.39196000192314384</v>
      </c>
      <c r="AB2443" s="2">
        <v>0.72870668045900799</v>
      </c>
      <c r="AC2443" s="2">
        <v>0.490045306243866</v>
      </c>
      <c r="AD2443" s="1">
        <v>0.3555429559053333</v>
      </c>
      <c r="AE2443" s="1" t="e">
        <v>#N/A</v>
      </c>
      <c r="AF2443" s="1">
        <v>0.5161290322580645</v>
      </c>
      <c r="AG2443" s="4">
        <v>16169.7835507087</v>
      </c>
      <c r="AH2443" s="4">
        <v>15340</v>
      </c>
      <c r="AI2443" s="4">
        <v>81131</v>
      </c>
      <c r="AJ2443" s="2">
        <v>0.53710000263527036</v>
      </c>
      <c r="AK2443" s="2">
        <v>0.24600000120699406</v>
      </c>
      <c r="AL2443" s="2">
        <v>0.60516000296920536</v>
      </c>
      <c r="AM2443" s="2"/>
      <c r="AN2443" s="2">
        <v>0.52500000000000002</v>
      </c>
      <c r="AO2443" s="2">
        <v>0.41000000201165676</v>
      </c>
      <c r="AP2443" s="2">
        <v>0.46822000229731203</v>
      </c>
      <c r="AQ2443" s="2">
        <v>0.64042000314220782</v>
      </c>
      <c r="AR2443" s="2"/>
      <c r="AS2443" s="2">
        <v>0.23288000114262103</v>
      </c>
      <c r="AT2443" s="2">
        <v>0.62227096869876597</v>
      </c>
      <c r="AU2443" s="2">
        <v>0.61729260646483419</v>
      </c>
      <c r="AV2443" s="4"/>
      <c r="AW2443" s="4"/>
      <c r="AX2443" s="1">
        <f t="shared" ref="AX2443:AX2506" si="546">AVERAGE(C2443:H2443)</f>
        <v>0.17441085755373906</v>
      </c>
      <c r="AY2443" s="2">
        <f t="shared" ref="AY2443:AY2506" si="547">AVERAGE(I2443:O2443)</f>
        <v>0.48745238095238091</v>
      </c>
      <c r="AZ2443" s="1">
        <f t="shared" ref="AZ2443:AZ2506" si="548">AVERAGE(P2443:T2443)</f>
        <v>0.3498315587220488</v>
      </c>
      <c r="BA2443" s="1">
        <f t="shared" ref="BA2443:BA2506" si="549">AVERAGE(U2443:Z2443)</f>
        <v>0.25202295786108703</v>
      </c>
      <c r="BB2443" s="1">
        <f t="shared" ref="BB2443:BB2506" si="550">AVERAGE(C2443,F2443,I2443,L2443,O2443,R2443,U2443,W2443,Y2443)</f>
        <v>0.30968791892462177</v>
      </c>
      <c r="BC2443" s="1">
        <f t="shared" ref="BC2443:BC2506" si="551">AVERAGE(D2443,G2443,J2443,M2443,P2443,S2443,V2443,X2443,Z2443)</f>
        <v>0.31661078422822525</v>
      </c>
      <c r="BD2443" s="1">
        <f t="shared" ref="BD2443:BD2506" si="552">AVERAGE(E2443,H2443,K2443,N2443,Q2443,T2443)</f>
        <v>0.34720650406504072</v>
      </c>
      <c r="BE2443" s="1">
        <f t="shared" ref="BE2443:BE2506" si="553">(AJ2443+AS2443+AL2443+AN2443+AQ2443+AO2443+AK2443)*0.0571</f>
        <v>0.18252357674846426</v>
      </c>
      <c r="BF2443" s="2">
        <f t="shared" ref="BF2443:BF2506" si="554">(AT2443+AB2443+AC2443)*0.1</f>
        <v>0.18410229554016402</v>
      </c>
      <c r="BG2443" s="1" t="e">
        <f t="shared" ref="BG2443:BG2506" si="555">(AD2443+AP2443+AE2443+AE2443+AU2443+AU2443)*0.05</f>
        <v>#N/A</v>
      </c>
      <c r="BH2443" s="1">
        <f t="shared" ref="BH2443:BH2506" si="556">AVERAGE(BB2443,BC2443,BD2443)</f>
        <v>0.32450173573929592</v>
      </c>
      <c r="BI2443" s="2" t="e">
        <f t="shared" ref="BI2443:BI2506" si="557">BE2443+BF2443+BG2443</f>
        <v>#N/A</v>
      </c>
      <c r="BJ2443" s="1" t="e">
        <f t="shared" ref="BJ2443:BJ2506" si="558">BI2443+BH2443</f>
        <v>#N/A</v>
      </c>
      <c r="BK2443" s="1" t="e">
        <f t="shared" ref="BK2443:BK2506" si="559">BI2443-BH2443</f>
        <v>#N/A</v>
      </c>
    </row>
    <row r="2444" spans="1:63">
      <c r="A2444" t="s">
        <v>181</v>
      </c>
      <c r="B2444">
        <v>2001</v>
      </c>
      <c r="C2444" s="1">
        <v>0.3914651453224342</v>
      </c>
      <c r="D2444" s="1">
        <v>0.5</v>
      </c>
      <c r="E2444" s="1">
        <v>0</v>
      </c>
      <c r="F2444" s="1">
        <v>0.125</v>
      </c>
      <c r="G2444" s="1">
        <v>0</v>
      </c>
      <c r="H2444" s="1">
        <v>3.0000000000000027E-2</v>
      </c>
      <c r="I2444" s="2">
        <v>0.44466666666666665</v>
      </c>
      <c r="J2444" s="1">
        <v>0.48619999999999997</v>
      </c>
      <c r="K2444" s="1">
        <v>1</v>
      </c>
      <c r="L2444" s="2">
        <v>0</v>
      </c>
      <c r="M2444" s="2">
        <v>0.99</v>
      </c>
      <c r="N2444" s="1">
        <v>0.3</v>
      </c>
      <c r="O2444" s="2">
        <v>0.20749999999999999</v>
      </c>
      <c r="P2444" s="1">
        <v>0.56200000000000006</v>
      </c>
      <c r="Q2444" s="1">
        <v>0.24708292682926924</v>
      </c>
      <c r="R2444" s="3">
        <v>0.37817258799999998</v>
      </c>
      <c r="S2444" s="1">
        <v>4.500374411E-2</v>
      </c>
      <c r="T2444" s="2">
        <v>0.5</v>
      </c>
      <c r="U2444" s="1">
        <v>0.2003868703324948</v>
      </c>
      <c r="V2444" s="1">
        <v>0.17425087683402701</v>
      </c>
      <c r="W2444" s="1">
        <v>4.0000000000000036E-2</v>
      </c>
      <c r="X2444" s="1">
        <v>0</v>
      </c>
      <c r="Y2444" s="2">
        <v>1</v>
      </c>
      <c r="Z2444" s="1">
        <v>7.8333333333333255E-2</v>
      </c>
      <c r="AA2444" s="1">
        <v>0.40152000170946117</v>
      </c>
      <c r="AB2444" s="2">
        <v>0.69648055422607003</v>
      </c>
      <c r="AC2444" s="2">
        <v>0.49796349838182996</v>
      </c>
      <c r="AD2444" s="1">
        <v>0.50194439655290335</v>
      </c>
      <c r="AE2444" s="1" t="e">
        <v>#N/A</v>
      </c>
      <c r="AF2444" s="1">
        <v>0.61290322580645162</v>
      </c>
      <c r="AG2444" s="4">
        <v>16146.676697324499</v>
      </c>
      <c r="AH2444" s="4">
        <v>15690</v>
      </c>
      <c r="AI2444" s="4">
        <v>81202</v>
      </c>
      <c r="AJ2444" s="2">
        <v>0.55020000234246258</v>
      </c>
      <c r="AK2444" s="2">
        <v>0.25200000107288362</v>
      </c>
      <c r="AL2444" s="2">
        <v>0.61992000263929359</v>
      </c>
      <c r="AM2444" s="2"/>
      <c r="AN2444" s="2">
        <v>0.52500000000000002</v>
      </c>
      <c r="AO2444" s="2">
        <v>0.42000000178813934</v>
      </c>
      <c r="AP2444" s="2">
        <v>0.47964000204205509</v>
      </c>
      <c r="AQ2444" s="2">
        <v>0.65604000279307362</v>
      </c>
      <c r="AR2444" s="2"/>
      <c r="AS2444" s="2">
        <v>0.23856000101566313</v>
      </c>
      <c r="AT2444" s="2">
        <v>0.60014071219311582</v>
      </c>
      <c r="AU2444" s="2">
        <v>0.60544795291903586</v>
      </c>
      <c r="AV2444" s="4"/>
      <c r="AW2444" s="4"/>
      <c r="AX2444" s="1">
        <f t="shared" si="546"/>
        <v>0.17441085755373906</v>
      </c>
      <c r="AY2444" s="2">
        <f t="shared" si="547"/>
        <v>0.48976666666666668</v>
      </c>
      <c r="AZ2444" s="1">
        <f t="shared" si="548"/>
        <v>0.34645185178785387</v>
      </c>
      <c r="BA2444" s="1">
        <f t="shared" si="549"/>
        <v>0.2488285134166425</v>
      </c>
      <c r="BB2444" s="1">
        <f t="shared" si="550"/>
        <v>0.30968791892462177</v>
      </c>
      <c r="BC2444" s="1">
        <f t="shared" si="551"/>
        <v>0.31508755047526221</v>
      </c>
      <c r="BD2444" s="1">
        <f t="shared" si="552"/>
        <v>0.3461804878048782</v>
      </c>
      <c r="BE2444" s="1">
        <f t="shared" si="553"/>
        <v>0.18624421266530156</v>
      </c>
      <c r="BF2444" s="2">
        <f t="shared" si="554"/>
        <v>0.1794584764801016</v>
      </c>
      <c r="BG2444" s="1" t="e">
        <f t="shared" si="555"/>
        <v>#N/A</v>
      </c>
      <c r="BH2444" s="1">
        <f t="shared" si="556"/>
        <v>0.32365198573492071</v>
      </c>
      <c r="BI2444" s="2" t="e">
        <f t="shared" si="557"/>
        <v>#N/A</v>
      </c>
      <c r="BJ2444" s="1" t="e">
        <f t="shared" si="558"/>
        <v>#N/A</v>
      </c>
      <c r="BK2444" s="1" t="e">
        <f t="shared" si="559"/>
        <v>#N/A</v>
      </c>
    </row>
    <row r="2445" spans="1:63">
      <c r="A2445" t="s">
        <v>181</v>
      </c>
      <c r="B2445">
        <v>2002</v>
      </c>
      <c r="C2445" s="1">
        <v>0.3914651453224342</v>
      </c>
      <c r="D2445" s="1">
        <v>0.5</v>
      </c>
      <c r="E2445" s="1">
        <v>0</v>
      </c>
      <c r="F2445" s="1">
        <v>0.125</v>
      </c>
      <c r="G2445" s="1">
        <v>0</v>
      </c>
      <c r="H2445" s="1">
        <v>3.0000000000000027E-2</v>
      </c>
      <c r="I2445" s="2">
        <v>0.44466666666666665</v>
      </c>
      <c r="J2445" s="1">
        <v>0.4824</v>
      </c>
      <c r="K2445" s="1">
        <v>1</v>
      </c>
      <c r="L2445" s="2">
        <v>0</v>
      </c>
      <c r="M2445" s="2">
        <v>1</v>
      </c>
      <c r="N2445" s="1">
        <v>0.3</v>
      </c>
      <c r="O2445" s="2">
        <v>0.20749999999999999</v>
      </c>
      <c r="P2445" s="1">
        <v>0.56200000000000006</v>
      </c>
      <c r="Q2445" s="1">
        <v>0.24092682926829412</v>
      </c>
      <c r="R2445" s="3">
        <v>0.37817258799999998</v>
      </c>
      <c r="S2445" s="1">
        <v>5.0405170610000001E-2</v>
      </c>
      <c r="T2445" s="2">
        <v>0.5</v>
      </c>
      <c r="U2445" s="1">
        <v>0.2003868703324948</v>
      </c>
      <c r="V2445" s="1">
        <v>0.17425087683402701</v>
      </c>
      <c r="W2445" s="1">
        <v>4.0000000000000036E-2</v>
      </c>
      <c r="X2445" s="1">
        <v>0</v>
      </c>
      <c r="Y2445" s="2">
        <v>1</v>
      </c>
      <c r="Z2445" s="1">
        <v>5.9166666666666701E-2</v>
      </c>
      <c r="AA2445" s="1">
        <v>0.41108000149577856</v>
      </c>
      <c r="AB2445" s="2">
        <v>0.66425442799313195</v>
      </c>
      <c r="AC2445" s="2">
        <v>0.50588169051979404</v>
      </c>
      <c r="AD2445" s="1">
        <v>0.59380061064648892</v>
      </c>
      <c r="AE2445" s="1" t="e">
        <v>#N/A</v>
      </c>
      <c r="AF2445" s="1">
        <v>0.64516129032258063</v>
      </c>
      <c r="AG2445" s="4">
        <v>16112.3432433415</v>
      </c>
      <c r="AH2445" s="4">
        <v>14540</v>
      </c>
      <c r="AI2445" s="4">
        <v>83700</v>
      </c>
      <c r="AJ2445" s="2">
        <v>0.56330000204965469</v>
      </c>
      <c r="AK2445" s="2">
        <v>0.25800000093877318</v>
      </c>
      <c r="AL2445" s="2">
        <v>0.63468000230938193</v>
      </c>
      <c r="AM2445" s="2"/>
      <c r="AN2445" s="2">
        <v>0.52500000000000002</v>
      </c>
      <c r="AO2445" s="2">
        <v>0.43000000156462193</v>
      </c>
      <c r="AP2445" s="2">
        <v>0.49106000178679821</v>
      </c>
      <c r="AQ2445" s="2">
        <v>0.67166000244393942</v>
      </c>
      <c r="AR2445" s="2"/>
      <c r="AS2445" s="2">
        <v>0.24424000088870523</v>
      </c>
      <c r="AT2445" s="2">
        <v>0.57801045568746567</v>
      </c>
      <c r="AU2445" s="2">
        <v>0.59360329937323753</v>
      </c>
      <c r="AV2445" s="4"/>
      <c r="AW2445" s="4"/>
      <c r="AX2445" s="1">
        <f t="shared" si="546"/>
        <v>0.17441085755373906</v>
      </c>
      <c r="AY2445" s="2">
        <f t="shared" si="547"/>
        <v>0.49065238095238095</v>
      </c>
      <c r="AZ2445" s="1">
        <f t="shared" si="548"/>
        <v>0.34630091757565884</v>
      </c>
      <c r="BA2445" s="1">
        <f t="shared" si="549"/>
        <v>0.24563406897219808</v>
      </c>
      <c r="BB2445" s="1">
        <f t="shared" si="550"/>
        <v>0.30968791892462177</v>
      </c>
      <c r="BC2445" s="1">
        <f t="shared" si="551"/>
        <v>0.31424696823452147</v>
      </c>
      <c r="BD2445" s="1">
        <f t="shared" si="552"/>
        <v>0.34515447154471568</v>
      </c>
      <c r="BE2445" s="1">
        <f t="shared" si="553"/>
        <v>0.18996484858213886</v>
      </c>
      <c r="BF2445" s="2">
        <f t="shared" si="554"/>
        <v>0.17481465742003918</v>
      </c>
      <c r="BG2445" s="1" t="e">
        <f t="shared" si="555"/>
        <v>#N/A</v>
      </c>
      <c r="BH2445" s="1">
        <f t="shared" si="556"/>
        <v>0.32302978623461964</v>
      </c>
      <c r="BI2445" s="2" t="e">
        <f t="shared" si="557"/>
        <v>#N/A</v>
      </c>
      <c r="BJ2445" s="1" t="e">
        <f t="shared" si="558"/>
        <v>#N/A</v>
      </c>
      <c r="BK2445" s="1" t="e">
        <f t="shared" si="559"/>
        <v>#N/A</v>
      </c>
    </row>
    <row r="2446" spans="1:63">
      <c r="A2446" t="s">
        <v>181</v>
      </c>
      <c r="B2446">
        <v>2003</v>
      </c>
      <c r="C2446" s="1">
        <v>0.3914651453224342</v>
      </c>
      <c r="D2446" s="1">
        <v>0.5</v>
      </c>
      <c r="E2446" s="1">
        <v>0</v>
      </c>
      <c r="F2446" s="1">
        <v>0.125</v>
      </c>
      <c r="G2446" s="1">
        <v>0</v>
      </c>
      <c r="H2446" s="1">
        <v>3.0000000000000027E-2</v>
      </c>
      <c r="I2446" s="2">
        <v>0.44466666666666665</v>
      </c>
      <c r="J2446" s="1">
        <v>0.47859999999999997</v>
      </c>
      <c r="K2446" s="1">
        <v>1</v>
      </c>
      <c r="L2446" s="2">
        <v>0</v>
      </c>
      <c r="M2446" s="2">
        <v>1</v>
      </c>
      <c r="N2446" s="1">
        <v>0.3</v>
      </c>
      <c r="O2446" s="2">
        <v>0.20749999999999999</v>
      </c>
      <c r="P2446" s="1">
        <v>0.56200000000000006</v>
      </c>
      <c r="Q2446" s="1">
        <v>0.27941463414634204</v>
      </c>
      <c r="R2446" s="3">
        <v>0.37817258799999998</v>
      </c>
      <c r="S2446" s="1">
        <v>5.0136050550000005E-2</v>
      </c>
      <c r="T2446" s="2">
        <v>0.5</v>
      </c>
      <c r="U2446" s="1">
        <v>0.2003868703324948</v>
      </c>
      <c r="V2446" s="1">
        <v>0.17425087683402701</v>
      </c>
      <c r="W2446" s="1">
        <v>4.0000000000000036E-2</v>
      </c>
      <c r="X2446" s="1">
        <v>0</v>
      </c>
      <c r="Y2446" s="2">
        <v>1</v>
      </c>
      <c r="Z2446" s="1">
        <v>4.0000000000000036E-2</v>
      </c>
      <c r="AA2446" s="1">
        <v>0.42064000128209583</v>
      </c>
      <c r="AB2446" s="2">
        <v>0.61963019548630405</v>
      </c>
      <c r="AC2446" s="2">
        <v>0.48348195640111824</v>
      </c>
      <c r="AD2446" s="1">
        <v>0.66061460010735329</v>
      </c>
      <c r="AE2446" s="1" t="e">
        <v>#N/A</v>
      </c>
      <c r="AF2446" s="1">
        <v>0.64516129032258063</v>
      </c>
      <c r="AG2446" s="4">
        <v>15659.0019297773</v>
      </c>
      <c r="AH2446" s="4">
        <v>14710</v>
      </c>
      <c r="AI2446" s="4">
        <v>82800</v>
      </c>
      <c r="AJ2446" s="2">
        <v>0.57640000175684691</v>
      </c>
      <c r="AK2446" s="2">
        <v>0.26400000080466268</v>
      </c>
      <c r="AL2446" s="2">
        <v>0.64944000197947016</v>
      </c>
      <c r="AM2446" s="2"/>
      <c r="AN2446" s="2">
        <v>0.52500000000000002</v>
      </c>
      <c r="AO2446" s="2">
        <v>0.44000000134110451</v>
      </c>
      <c r="AP2446" s="2">
        <v>0.50248000153154138</v>
      </c>
      <c r="AQ2446" s="2">
        <v>0.68728000209480511</v>
      </c>
      <c r="AR2446" s="2"/>
      <c r="AS2446" s="2">
        <v>0.24992000076174734</v>
      </c>
      <c r="AT2446" s="2">
        <v>0.58611899294588488</v>
      </c>
      <c r="AU2446" s="2">
        <v>0.53400739027037969</v>
      </c>
      <c r="AV2446" s="4"/>
      <c r="AW2446" s="4"/>
      <c r="AX2446" s="1">
        <f t="shared" si="546"/>
        <v>0.17441085755373906</v>
      </c>
      <c r="AY2446" s="2">
        <f t="shared" si="547"/>
        <v>0.49010952380952377</v>
      </c>
      <c r="AZ2446" s="1">
        <f t="shared" si="548"/>
        <v>0.35394465453926838</v>
      </c>
      <c r="BA2446" s="1">
        <f t="shared" si="549"/>
        <v>0.24243962452775367</v>
      </c>
      <c r="BB2446" s="1">
        <f t="shared" si="550"/>
        <v>0.30968791892462177</v>
      </c>
      <c r="BC2446" s="1">
        <f t="shared" si="551"/>
        <v>0.31166521415378079</v>
      </c>
      <c r="BD2446" s="1">
        <f t="shared" si="552"/>
        <v>0.35156910569105704</v>
      </c>
      <c r="BE2446" s="1">
        <f t="shared" si="553"/>
        <v>0.19368548449897616</v>
      </c>
      <c r="BF2446" s="2">
        <f t="shared" si="554"/>
        <v>0.16892311448333072</v>
      </c>
      <c r="BG2446" s="1" t="e">
        <f t="shared" si="555"/>
        <v>#N/A</v>
      </c>
      <c r="BH2446" s="1">
        <f t="shared" si="556"/>
        <v>0.32430741292315318</v>
      </c>
      <c r="BI2446" s="2" t="e">
        <f t="shared" si="557"/>
        <v>#N/A</v>
      </c>
      <c r="BJ2446" s="1" t="e">
        <f t="shared" si="558"/>
        <v>#N/A</v>
      </c>
      <c r="BK2446" s="1" t="e">
        <f t="shared" si="559"/>
        <v>#N/A</v>
      </c>
    </row>
    <row r="2447" spans="1:63">
      <c r="A2447" t="s">
        <v>181</v>
      </c>
      <c r="B2447">
        <v>2004</v>
      </c>
      <c r="C2447" s="1">
        <v>0.3914651453224342</v>
      </c>
      <c r="D2447" s="1">
        <v>0.5</v>
      </c>
      <c r="E2447" s="1">
        <v>0</v>
      </c>
      <c r="F2447" s="1">
        <v>0.125</v>
      </c>
      <c r="G2447" s="1">
        <v>0</v>
      </c>
      <c r="H2447" s="1">
        <v>3.0000000000000027E-2</v>
      </c>
      <c r="I2447" s="2">
        <v>0.44466666666666665</v>
      </c>
      <c r="J2447" s="1">
        <v>0.47479999999999994</v>
      </c>
      <c r="K2447" s="1">
        <v>0.98166666666666669</v>
      </c>
      <c r="L2447" s="2">
        <v>0</v>
      </c>
      <c r="M2447" s="2">
        <v>1</v>
      </c>
      <c r="N2447" s="1">
        <v>0.3</v>
      </c>
      <c r="O2447" s="2">
        <v>0.20749999999999999</v>
      </c>
      <c r="P2447" s="1">
        <v>0.56200000000000006</v>
      </c>
      <c r="Q2447" s="1">
        <v>0.24780487804878193</v>
      </c>
      <c r="R2447" s="3">
        <v>0.37817258799999998</v>
      </c>
      <c r="S2447" s="1">
        <v>4.6073597370000004E-2</v>
      </c>
      <c r="T2447" s="2">
        <v>0.5</v>
      </c>
      <c r="U2447" s="1">
        <v>0.2003868703324948</v>
      </c>
      <c r="V2447" s="1">
        <v>0.17425087683402701</v>
      </c>
      <c r="W2447" s="1">
        <v>4.0000000000000036E-2</v>
      </c>
      <c r="X2447" s="1">
        <v>0</v>
      </c>
      <c r="Y2447" s="2">
        <v>1</v>
      </c>
      <c r="Z2447" s="1">
        <v>4.0080321300000055E-2</v>
      </c>
      <c r="AA2447" s="1">
        <v>0.43020000106841322</v>
      </c>
      <c r="AB2447" s="2">
        <v>0.65055214881447199</v>
      </c>
      <c r="AC2447" s="2">
        <v>0.56357496852899003</v>
      </c>
      <c r="AD2447" s="1">
        <v>0.73224242424242447</v>
      </c>
      <c r="AE2447" s="1" t="e">
        <v>#N/A</v>
      </c>
      <c r="AF2447" s="1">
        <v>0.64516129032258063</v>
      </c>
      <c r="AG2447" s="4">
        <v>15700.749159167801</v>
      </c>
      <c r="AH2447" s="4">
        <v>14940</v>
      </c>
      <c r="AI2447" s="4">
        <v>82500</v>
      </c>
      <c r="AJ2447" s="2">
        <v>0.58950000146403914</v>
      </c>
      <c r="AK2447" s="2">
        <v>0.27000000067055224</v>
      </c>
      <c r="AL2447" s="2">
        <v>0.6642000016495585</v>
      </c>
      <c r="AM2447" s="2"/>
      <c r="AN2447" s="2">
        <v>0.52500000000000002</v>
      </c>
      <c r="AO2447" s="2">
        <v>0.45000000111758709</v>
      </c>
      <c r="AP2447" s="2">
        <v>0.51390000127628443</v>
      </c>
      <c r="AQ2447" s="2">
        <v>0.70290000174567102</v>
      </c>
      <c r="AR2447" s="2"/>
      <c r="AS2447" s="2">
        <v>0.25560000063478944</v>
      </c>
      <c r="AT2447" s="2">
        <v>0.55855284158596108</v>
      </c>
      <c r="AU2447" s="2">
        <v>0.54034635139834541</v>
      </c>
      <c r="AV2447" s="4"/>
      <c r="AW2447" s="4"/>
      <c r="AX2447" s="1">
        <f t="shared" si="546"/>
        <v>0.17441085755373906</v>
      </c>
      <c r="AY2447" s="2">
        <f t="shared" si="547"/>
        <v>0.48694761904761902</v>
      </c>
      <c r="AZ2447" s="1">
        <f t="shared" si="548"/>
        <v>0.34681021268375634</v>
      </c>
      <c r="BA2447" s="1">
        <f t="shared" si="549"/>
        <v>0.24245301141108699</v>
      </c>
      <c r="BB2447" s="1">
        <f t="shared" si="550"/>
        <v>0.30968791892462177</v>
      </c>
      <c r="BC2447" s="1">
        <f t="shared" si="551"/>
        <v>0.31080053283378078</v>
      </c>
      <c r="BD2447" s="1">
        <f t="shared" si="552"/>
        <v>0.34324525745257478</v>
      </c>
      <c r="BE2447" s="1">
        <f t="shared" si="553"/>
        <v>0.19740612041581346</v>
      </c>
      <c r="BF2447" s="2">
        <f t="shared" si="554"/>
        <v>0.17726799589294231</v>
      </c>
      <c r="BG2447" s="1" t="e">
        <f t="shared" si="555"/>
        <v>#N/A</v>
      </c>
      <c r="BH2447" s="1">
        <f t="shared" si="556"/>
        <v>0.3212445697369925</v>
      </c>
      <c r="BI2447" s="2" t="e">
        <f t="shared" si="557"/>
        <v>#N/A</v>
      </c>
      <c r="BJ2447" s="1" t="e">
        <f t="shared" si="558"/>
        <v>#N/A</v>
      </c>
      <c r="BK2447" s="1" t="e">
        <f t="shared" si="559"/>
        <v>#N/A</v>
      </c>
    </row>
    <row r="2448" spans="1:63">
      <c r="A2448" t="s">
        <v>181</v>
      </c>
      <c r="B2448">
        <v>2005</v>
      </c>
      <c r="C2448" s="1">
        <v>0.3914651453224342</v>
      </c>
      <c r="D2448" s="1">
        <v>0.5</v>
      </c>
      <c r="E2448" s="1">
        <v>0</v>
      </c>
      <c r="F2448" s="1">
        <v>0.125</v>
      </c>
      <c r="G2448" s="1">
        <v>0</v>
      </c>
      <c r="H2448" s="1">
        <v>3.0000000000000027E-2</v>
      </c>
      <c r="I2448" s="2">
        <v>0.44466666666666665</v>
      </c>
      <c r="J2448" s="1">
        <v>0.47100000000000003</v>
      </c>
      <c r="K2448" s="1">
        <v>0.94333333333333336</v>
      </c>
      <c r="L2448" s="2">
        <v>0</v>
      </c>
      <c r="M2448" s="2">
        <v>0.98</v>
      </c>
      <c r="N2448" s="1">
        <v>0.3</v>
      </c>
      <c r="O2448" s="2">
        <v>0.20749999999999999</v>
      </c>
      <c r="P2448" s="1">
        <v>0.56200000000000006</v>
      </c>
      <c r="Q2448" s="1">
        <v>0.25736585365853815</v>
      </c>
      <c r="R2448" s="3">
        <v>0.37817258799999998</v>
      </c>
      <c r="S2448" s="1">
        <v>4.8408117790000003E-2</v>
      </c>
      <c r="T2448" s="2">
        <v>0.5</v>
      </c>
      <c r="U2448" s="1">
        <v>0.2003868703324948</v>
      </c>
      <c r="V2448" s="1">
        <v>0.17425087683402701</v>
      </c>
      <c r="W2448" s="1">
        <v>4.0000000000000036E-2</v>
      </c>
      <c r="X2448" s="1">
        <v>0</v>
      </c>
      <c r="Y2448" s="2">
        <v>1</v>
      </c>
      <c r="Z2448" s="1">
        <v>4.0160642599999963E-2</v>
      </c>
      <c r="AA2448" s="1">
        <v>0.4397600008547306</v>
      </c>
      <c r="AB2448" s="2">
        <v>0.69465118077302801</v>
      </c>
      <c r="AC2448" s="2">
        <v>0.52278503795202802</v>
      </c>
      <c r="AD2448" s="1">
        <v>0.78817852834740676</v>
      </c>
      <c r="AE2448" s="1" t="e">
        <v>#N/A</v>
      </c>
      <c r="AF2448" s="1">
        <v>0.64516129032258063</v>
      </c>
      <c r="AG2448" s="4">
        <v>17352.223693927499</v>
      </c>
      <c r="AH2448" s="4">
        <v>16560</v>
      </c>
      <c r="AI2448" s="4">
        <v>82900</v>
      </c>
      <c r="AJ2448" s="2">
        <v>0.60260000117123125</v>
      </c>
      <c r="AK2448" s="2">
        <v>0.2760000005364418</v>
      </c>
      <c r="AL2448" s="2">
        <v>0.67896000131964684</v>
      </c>
      <c r="AM2448" s="2"/>
      <c r="AN2448" s="2">
        <v>0.52500000000000002</v>
      </c>
      <c r="AO2448" s="2">
        <v>0.46000000089406967</v>
      </c>
      <c r="AP2448" s="2">
        <v>0.5253200010210276</v>
      </c>
      <c r="AQ2448" s="2">
        <v>0.71852000139653682</v>
      </c>
      <c r="AR2448" s="2"/>
      <c r="AS2448" s="2">
        <v>0.26128000050783157</v>
      </c>
      <c r="AT2448" s="2">
        <v>0.53185741234865569</v>
      </c>
      <c r="AU2448" s="2">
        <v>0.50697562051544942</v>
      </c>
      <c r="AV2448" s="4"/>
      <c r="AW2448" s="4"/>
      <c r="AX2448" s="1">
        <f t="shared" si="546"/>
        <v>0.17441085755373906</v>
      </c>
      <c r="AY2448" s="2">
        <f t="shared" si="547"/>
        <v>0.47807142857142854</v>
      </c>
      <c r="AZ2448" s="1">
        <f t="shared" si="548"/>
        <v>0.34918931188970764</v>
      </c>
      <c r="BA2448" s="1">
        <f t="shared" si="549"/>
        <v>0.24246639829442032</v>
      </c>
      <c r="BB2448" s="1">
        <f t="shared" si="550"/>
        <v>0.30968791892462177</v>
      </c>
      <c r="BC2448" s="1">
        <f t="shared" si="551"/>
        <v>0.30842440413600303</v>
      </c>
      <c r="BD2448" s="1">
        <f t="shared" si="552"/>
        <v>0.33844986449864528</v>
      </c>
      <c r="BE2448" s="1">
        <f t="shared" si="553"/>
        <v>0.20112675633265079</v>
      </c>
      <c r="BF2448" s="2">
        <f t="shared" si="554"/>
        <v>0.17492936310737117</v>
      </c>
      <c r="BG2448" s="1" t="e">
        <f t="shared" si="555"/>
        <v>#N/A</v>
      </c>
      <c r="BH2448" s="1">
        <f t="shared" si="556"/>
        <v>0.31885406251975668</v>
      </c>
      <c r="BI2448" s="2" t="e">
        <f t="shared" si="557"/>
        <v>#N/A</v>
      </c>
      <c r="BJ2448" s="1" t="e">
        <f t="shared" si="558"/>
        <v>#N/A</v>
      </c>
      <c r="BK2448" s="1" t="e">
        <f t="shared" si="559"/>
        <v>#N/A</v>
      </c>
    </row>
    <row r="2449" spans="1:63">
      <c r="A2449" t="s">
        <v>181</v>
      </c>
      <c r="B2449">
        <v>2006</v>
      </c>
      <c r="C2449" s="1">
        <v>0.3914651453224342</v>
      </c>
      <c r="D2449" s="1">
        <v>0.5</v>
      </c>
      <c r="E2449" s="1">
        <v>0</v>
      </c>
      <c r="F2449" s="1">
        <v>0.125</v>
      </c>
      <c r="G2449" s="1">
        <v>0</v>
      </c>
      <c r="H2449" s="1">
        <v>3.0000000000000027E-2</v>
      </c>
      <c r="I2449" s="2">
        <v>0.44466666666666665</v>
      </c>
      <c r="J2449" s="1">
        <v>0.46619999999999995</v>
      </c>
      <c r="K2449" s="1">
        <v>0.96166666666666667</v>
      </c>
      <c r="L2449" s="2">
        <v>0</v>
      </c>
      <c r="M2449" s="2">
        <v>1</v>
      </c>
      <c r="N2449" s="1">
        <v>0.3</v>
      </c>
      <c r="O2449" s="2">
        <v>0.20749999999999999</v>
      </c>
      <c r="P2449" s="1">
        <v>0.56200000000000006</v>
      </c>
      <c r="Q2449" s="1">
        <v>0.25565853658536608</v>
      </c>
      <c r="R2449" s="3">
        <v>0.37817258799999998</v>
      </c>
      <c r="S2449" s="1">
        <v>3.7832841209999996E-2</v>
      </c>
      <c r="T2449" s="2">
        <v>0.5</v>
      </c>
      <c r="U2449" s="1">
        <v>0.2003868703324948</v>
      </c>
      <c r="V2449" s="1">
        <v>0.17425087683402701</v>
      </c>
      <c r="W2449" s="1">
        <v>4.0000000000000036E-2</v>
      </c>
      <c r="X2449" s="1">
        <v>0</v>
      </c>
      <c r="Y2449" s="2">
        <v>1</v>
      </c>
      <c r="Z2449" s="1">
        <v>3.9840637499999998E-2</v>
      </c>
      <c r="AA2449" s="1">
        <v>0.44932000064104793</v>
      </c>
      <c r="AB2449" s="2">
        <v>0.69131776867785799</v>
      </c>
      <c r="AC2449" s="2">
        <v>0.50685811740726439</v>
      </c>
      <c r="AD2449" s="1">
        <v>0.92382453375361218</v>
      </c>
      <c r="AE2449" s="1" t="e">
        <v>#N/A</v>
      </c>
      <c r="AF2449" s="1">
        <v>0.64516129032258063</v>
      </c>
      <c r="AG2449" s="4">
        <v>19013.8766220623</v>
      </c>
      <c r="AH2449" s="4">
        <v>18160</v>
      </c>
      <c r="AI2449" s="4">
        <v>84600</v>
      </c>
      <c r="AJ2449" s="2">
        <v>0.61570000087842347</v>
      </c>
      <c r="AK2449" s="2">
        <v>0.28200000040233136</v>
      </c>
      <c r="AL2449" s="2">
        <v>0.69372000098973519</v>
      </c>
      <c r="AM2449" s="2"/>
      <c r="AN2449" s="2">
        <v>0.52500000000000002</v>
      </c>
      <c r="AO2449" s="2">
        <v>0.47000000067055225</v>
      </c>
      <c r="AP2449" s="2">
        <v>0.53674000076577066</v>
      </c>
      <c r="AQ2449" s="2">
        <v>0.73414000104740251</v>
      </c>
      <c r="AR2449" s="2"/>
      <c r="AS2449" s="2">
        <v>0.26696000038087364</v>
      </c>
      <c r="AT2449" s="2">
        <v>0.52357624950409265</v>
      </c>
      <c r="AU2449" s="2">
        <v>0.50962172217550528</v>
      </c>
      <c r="AV2449" s="4"/>
      <c r="AW2449" s="4"/>
      <c r="AX2449" s="1">
        <f t="shared" si="546"/>
        <v>0.17441085755373906</v>
      </c>
      <c r="AY2449" s="2">
        <f t="shared" si="547"/>
        <v>0.48286190476190471</v>
      </c>
      <c r="AZ2449" s="1">
        <f t="shared" si="548"/>
        <v>0.34673279315907324</v>
      </c>
      <c r="BA2449" s="1">
        <f t="shared" si="549"/>
        <v>0.24241306411108698</v>
      </c>
      <c r="BB2449" s="1">
        <f t="shared" si="550"/>
        <v>0.30968791892462177</v>
      </c>
      <c r="BC2449" s="1">
        <f t="shared" si="551"/>
        <v>0.30890270617155857</v>
      </c>
      <c r="BD2449" s="1">
        <f t="shared" si="552"/>
        <v>0.34122086720867212</v>
      </c>
      <c r="BE2449" s="1">
        <f t="shared" si="553"/>
        <v>0.20484739224948809</v>
      </c>
      <c r="BF2449" s="2">
        <f t="shared" si="554"/>
        <v>0.17217521355892151</v>
      </c>
      <c r="BG2449" s="1" t="e">
        <f t="shared" si="555"/>
        <v>#N/A</v>
      </c>
      <c r="BH2449" s="1">
        <f t="shared" si="556"/>
        <v>0.31993716410161749</v>
      </c>
      <c r="BI2449" s="2" t="e">
        <f t="shared" si="557"/>
        <v>#N/A</v>
      </c>
      <c r="BJ2449" s="1" t="e">
        <f t="shared" si="558"/>
        <v>#N/A</v>
      </c>
      <c r="BK2449" s="1" t="e">
        <f t="shared" si="559"/>
        <v>#N/A</v>
      </c>
    </row>
    <row r="2450" spans="1:63">
      <c r="A2450" t="s">
        <v>181</v>
      </c>
      <c r="B2450">
        <v>2007</v>
      </c>
      <c r="C2450" s="1">
        <v>0.3914651453224342</v>
      </c>
      <c r="D2450" s="1">
        <v>0.5</v>
      </c>
      <c r="E2450" s="1">
        <v>0</v>
      </c>
      <c r="F2450" s="1">
        <v>0.125</v>
      </c>
      <c r="G2450" s="1">
        <v>0</v>
      </c>
      <c r="H2450" s="1">
        <v>3.0000000000000027E-2</v>
      </c>
      <c r="I2450" s="2">
        <v>0.44466666666666665</v>
      </c>
      <c r="J2450" s="1">
        <v>0.46140000000000003</v>
      </c>
      <c r="K2450" s="1">
        <v>0.82000000000000006</v>
      </c>
      <c r="L2450" s="2">
        <v>0</v>
      </c>
      <c r="M2450" s="2">
        <v>1</v>
      </c>
      <c r="N2450" s="1">
        <v>0.3</v>
      </c>
      <c r="O2450" s="2">
        <v>0.20749999999999999</v>
      </c>
      <c r="P2450" s="1">
        <v>0.56200000000000006</v>
      </c>
      <c r="Q2450" s="1">
        <v>0.23614634146341584</v>
      </c>
      <c r="R2450" s="3">
        <v>0.37817258799999998</v>
      </c>
      <c r="S2450" s="1">
        <v>2.357314982E-2</v>
      </c>
      <c r="T2450" s="2">
        <v>0.5</v>
      </c>
      <c r="U2450" s="1">
        <v>0.2003868703324948</v>
      </c>
      <c r="V2450" s="1">
        <v>0.17425087683402701</v>
      </c>
      <c r="W2450" s="1">
        <v>4.0000000000000036E-2</v>
      </c>
      <c r="X2450" s="1">
        <v>0</v>
      </c>
      <c r="Y2450" s="2">
        <v>1</v>
      </c>
      <c r="Z2450" s="1">
        <v>3.543307090000003E-2</v>
      </c>
      <c r="AA2450" s="1">
        <v>0.45888000042736526</v>
      </c>
      <c r="AB2450" s="2">
        <v>0.67482569589774799</v>
      </c>
      <c r="AC2450" s="2">
        <v>0.49779092913846484</v>
      </c>
      <c r="AD2450" s="1">
        <v>1</v>
      </c>
      <c r="AE2450" s="1" t="e">
        <v>#N/A</v>
      </c>
      <c r="AF2450" s="1">
        <v>0.58064516129032262</v>
      </c>
      <c r="AG2450" s="4">
        <v>21463.077115907301</v>
      </c>
      <c r="AH2450" s="4">
        <v>19960</v>
      </c>
      <c r="AI2450" s="4">
        <v>85032</v>
      </c>
      <c r="AJ2450" s="2">
        <v>0.62880000058561558</v>
      </c>
      <c r="AK2450" s="2">
        <v>0.28800000026822092</v>
      </c>
      <c r="AL2450" s="2">
        <v>0.70848000065982331</v>
      </c>
      <c r="AM2450" s="2"/>
      <c r="AN2450" s="2">
        <v>0.52500000000000002</v>
      </c>
      <c r="AO2450" s="2">
        <v>0.48000000044703484</v>
      </c>
      <c r="AP2450" s="2">
        <v>0.54816000051051383</v>
      </c>
      <c r="AQ2450" s="2">
        <v>0.74976000069826843</v>
      </c>
      <c r="AR2450" s="2"/>
      <c r="AS2450" s="2">
        <v>0.27264000025391577</v>
      </c>
      <c r="AT2450" s="2">
        <v>0.54070313328985431</v>
      </c>
      <c r="AU2450" s="2">
        <v>0.52729673181643366</v>
      </c>
      <c r="AV2450" s="4">
        <v>1.84</v>
      </c>
      <c r="AW2450" s="4">
        <v>65.77</v>
      </c>
      <c r="AX2450" s="1">
        <f t="shared" si="546"/>
        <v>0.17441085755373906</v>
      </c>
      <c r="AY2450" s="2">
        <f t="shared" si="547"/>
        <v>0.4619380952380952</v>
      </c>
      <c r="AZ2450" s="1">
        <f t="shared" si="548"/>
        <v>0.33997841585668315</v>
      </c>
      <c r="BA2450" s="1">
        <f t="shared" si="549"/>
        <v>0.24167846967775364</v>
      </c>
      <c r="BB2450" s="1">
        <f t="shared" si="550"/>
        <v>0.30968791892462177</v>
      </c>
      <c r="BC2450" s="1">
        <f t="shared" si="551"/>
        <v>0.30629523306155854</v>
      </c>
      <c r="BD2450" s="1">
        <f t="shared" si="552"/>
        <v>0.31435772357723596</v>
      </c>
      <c r="BE2450" s="1">
        <f t="shared" si="553"/>
        <v>0.20856802816632536</v>
      </c>
      <c r="BF2450" s="2">
        <f t="shared" si="554"/>
        <v>0.17133197583260673</v>
      </c>
      <c r="BG2450" s="1" t="e">
        <f t="shared" si="555"/>
        <v>#N/A</v>
      </c>
      <c r="BH2450" s="1">
        <f t="shared" si="556"/>
        <v>0.31011362518780539</v>
      </c>
      <c r="BI2450" s="2" t="e">
        <f t="shared" si="557"/>
        <v>#N/A</v>
      </c>
      <c r="BJ2450" s="1" t="e">
        <f t="shared" si="558"/>
        <v>#N/A</v>
      </c>
      <c r="BK2450" s="1" t="e">
        <f t="shared" si="559"/>
        <v>#N/A</v>
      </c>
    </row>
    <row r="2451" spans="1:63">
      <c r="A2451" t="s">
        <v>181</v>
      </c>
      <c r="B2451">
        <v>2008</v>
      </c>
      <c r="C2451" s="1">
        <v>0.3914651453224342</v>
      </c>
      <c r="D2451" s="1">
        <v>0.5</v>
      </c>
      <c r="E2451" s="1">
        <v>0</v>
      </c>
      <c r="F2451" s="1">
        <v>0.125</v>
      </c>
      <c r="G2451" s="1">
        <v>0</v>
      </c>
      <c r="H2451" s="1">
        <v>3.0000000000000027E-2</v>
      </c>
      <c r="I2451" s="2">
        <v>0.44466666666666665</v>
      </c>
      <c r="J2451" s="1">
        <v>0.45659999999999995</v>
      </c>
      <c r="K2451" s="1">
        <v>0.95166666666666666</v>
      </c>
      <c r="L2451" s="2">
        <v>0</v>
      </c>
      <c r="M2451" s="2">
        <v>1</v>
      </c>
      <c r="N2451" s="1">
        <v>0.3</v>
      </c>
      <c r="O2451" s="2">
        <v>0.20749999999999999</v>
      </c>
      <c r="P2451" s="1">
        <v>0.56200000000000006</v>
      </c>
      <c r="Q2451" s="1">
        <v>0.23673170731707383</v>
      </c>
      <c r="R2451" s="3">
        <v>0.37817258799999998</v>
      </c>
      <c r="S2451" s="1">
        <v>1.644217651E-2</v>
      </c>
      <c r="T2451" s="2">
        <v>0.5</v>
      </c>
      <c r="U2451" s="1">
        <v>0.2003868703324948</v>
      </c>
      <c r="V2451" s="1">
        <v>0.17425087683402701</v>
      </c>
      <c r="W2451" s="1">
        <v>4.0000000000000036E-2</v>
      </c>
      <c r="X2451" s="1">
        <v>0</v>
      </c>
      <c r="Y2451" s="2">
        <v>1</v>
      </c>
      <c r="Z2451" s="1">
        <v>3.543307090000003E-2</v>
      </c>
      <c r="AA2451" s="1">
        <v>0.46844000021368259</v>
      </c>
      <c r="AB2451" s="2">
        <v>0.65879139237827999</v>
      </c>
      <c r="AC2451" s="2">
        <v>0.50141102076406963</v>
      </c>
      <c r="AD2451" s="1">
        <v>1</v>
      </c>
      <c r="AE2451" s="1" t="e">
        <v>#N/A</v>
      </c>
      <c r="AF2451" s="1">
        <v>0.54838709677419351</v>
      </c>
      <c r="AG2451" s="4">
        <v>21255.265468309099</v>
      </c>
      <c r="AH2451" s="4">
        <v>18890</v>
      </c>
      <c r="AI2451" s="4">
        <v>86956</v>
      </c>
      <c r="AJ2451" s="2">
        <v>0.6419000002928078</v>
      </c>
      <c r="AK2451" s="2">
        <v>0.29400000013411043</v>
      </c>
      <c r="AL2451" s="2">
        <v>0.72324000032991165</v>
      </c>
      <c r="AM2451" s="2"/>
      <c r="AN2451" s="2">
        <v>0.52500000000000002</v>
      </c>
      <c r="AO2451" s="2">
        <v>0.49000000022351742</v>
      </c>
      <c r="AP2451" s="2">
        <v>0.55958000025525689</v>
      </c>
      <c r="AQ2451" s="2">
        <v>0.76538000034913412</v>
      </c>
      <c r="AR2451" s="2"/>
      <c r="AS2451" s="2">
        <v>0.27832000012695784</v>
      </c>
      <c r="AT2451" s="2">
        <v>0.55112343675037501</v>
      </c>
      <c r="AU2451" s="2">
        <v>0.54750671817092145</v>
      </c>
      <c r="AV2451" s="4"/>
      <c r="AW2451" s="4"/>
      <c r="AX2451" s="1">
        <f t="shared" si="546"/>
        <v>0.17441085755373906</v>
      </c>
      <c r="AY2451" s="2">
        <f t="shared" si="547"/>
        <v>0.48006190476190475</v>
      </c>
      <c r="AZ2451" s="1">
        <f t="shared" si="548"/>
        <v>0.33866929436541476</v>
      </c>
      <c r="BA2451" s="1">
        <f t="shared" si="549"/>
        <v>0.24167846967775364</v>
      </c>
      <c r="BB2451" s="1">
        <f t="shared" si="550"/>
        <v>0.30968791892462177</v>
      </c>
      <c r="BC2451" s="1">
        <f t="shared" si="551"/>
        <v>0.30496956936044745</v>
      </c>
      <c r="BD2451" s="1">
        <f t="shared" si="552"/>
        <v>0.33639972899729004</v>
      </c>
      <c r="BE2451" s="1">
        <f t="shared" si="553"/>
        <v>0.21228866408316266</v>
      </c>
      <c r="BF2451" s="2">
        <f t="shared" si="554"/>
        <v>0.17113258498927247</v>
      </c>
      <c r="BG2451" s="1" t="e">
        <f t="shared" si="555"/>
        <v>#N/A</v>
      </c>
      <c r="BH2451" s="1">
        <f t="shared" si="556"/>
        <v>0.31701907242745309</v>
      </c>
      <c r="BI2451" s="2" t="e">
        <f t="shared" si="557"/>
        <v>#N/A</v>
      </c>
      <c r="BJ2451" s="1" t="e">
        <f t="shared" si="558"/>
        <v>#N/A</v>
      </c>
      <c r="BK2451" s="1" t="e">
        <f t="shared" si="559"/>
        <v>#N/A</v>
      </c>
    </row>
    <row r="2452" spans="1:63">
      <c r="A2452" t="s">
        <v>181</v>
      </c>
      <c r="B2452">
        <v>2009</v>
      </c>
      <c r="C2452" s="1">
        <v>0.3914651453224342</v>
      </c>
      <c r="D2452" s="1">
        <v>0.5</v>
      </c>
      <c r="E2452" s="1">
        <v>0</v>
      </c>
      <c r="F2452" s="1">
        <v>0.125</v>
      </c>
      <c r="G2452" s="1">
        <v>0</v>
      </c>
      <c r="H2452" s="1">
        <v>3.0000000000000027E-2</v>
      </c>
      <c r="I2452" s="2">
        <v>0.44466666666666665</v>
      </c>
      <c r="J2452" s="1">
        <v>0.45179999999999998</v>
      </c>
      <c r="K2452" s="1">
        <v>0.95166666666666666</v>
      </c>
      <c r="L2452" s="2">
        <v>0</v>
      </c>
      <c r="M2452" s="2">
        <v>1</v>
      </c>
      <c r="N2452" s="1">
        <v>0.3</v>
      </c>
      <c r="O2452" s="2">
        <v>0.20749999999999999</v>
      </c>
      <c r="P2452" s="1">
        <v>0.56200000000000006</v>
      </c>
      <c r="Q2452" s="1">
        <v>0.26599707251660054</v>
      </c>
      <c r="R2452" s="3">
        <v>0.37817258799999998</v>
      </c>
      <c r="S2452" s="1">
        <v>1.4308117709999998E-2</v>
      </c>
      <c r="T2452" s="2">
        <v>0.5</v>
      </c>
      <c r="U2452" s="1">
        <v>0.2003868703324948</v>
      </c>
      <c r="V2452" s="1">
        <v>0.17425087683402701</v>
      </c>
      <c r="W2452" s="1">
        <v>4.0000000000000036E-2</v>
      </c>
      <c r="X2452" s="1">
        <v>0</v>
      </c>
      <c r="Y2452" s="2">
        <v>1</v>
      </c>
      <c r="Z2452" s="1">
        <v>5.4724409050805001E-2</v>
      </c>
      <c r="AA2452" s="1">
        <v>0.47799999999999998</v>
      </c>
      <c r="AB2452" s="2">
        <v>0.64228508374137605</v>
      </c>
      <c r="AC2452" s="2">
        <v>0.50772799833745419</v>
      </c>
      <c r="AD2452" s="1">
        <v>1</v>
      </c>
      <c r="AE2452" s="1" t="e">
        <v>#N/A</v>
      </c>
      <c r="AF2452" s="1">
        <v>0.32258064516129031</v>
      </c>
      <c r="AG2452" s="4">
        <v>19587.023927178299</v>
      </c>
      <c r="AH2452" s="4">
        <v>16790</v>
      </c>
      <c r="AI2452" s="4">
        <v>87972.063747533</v>
      </c>
      <c r="AJ2452" s="2">
        <v>0.65500000000000003</v>
      </c>
      <c r="AK2452" s="2">
        <v>0.3</v>
      </c>
      <c r="AL2452" s="2">
        <v>0.73799999999999999</v>
      </c>
      <c r="AM2452" s="2"/>
      <c r="AN2452" s="2">
        <v>0.52500000000000002</v>
      </c>
      <c r="AO2452" s="2">
        <v>0.5</v>
      </c>
      <c r="AP2452" s="2">
        <v>0.57100000000000006</v>
      </c>
      <c r="AQ2452" s="2">
        <v>0.78099999999999992</v>
      </c>
      <c r="AR2452" s="2">
        <v>50</v>
      </c>
      <c r="AS2452" s="2">
        <v>0.28399999999999997</v>
      </c>
      <c r="AT2452" s="2">
        <v>0.56515414589722257</v>
      </c>
      <c r="AU2452" s="2">
        <v>0.51508138897645295</v>
      </c>
      <c r="AV2452" s="4"/>
      <c r="AW2452" s="4"/>
      <c r="AX2452" s="1">
        <f t="shared" si="546"/>
        <v>0.17441085755373906</v>
      </c>
      <c r="AY2452" s="2">
        <f t="shared" si="547"/>
        <v>0.47937619047619046</v>
      </c>
      <c r="AZ2452" s="1">
        <f t="shared" si="548"/>
        <v>0.34409555564532013</v>
      </c>
      <c r="BA2452" s="1">
        <f t="shared" si="549"/>
        <v>0.24489369270288783</v>
      </c>
      <c r="BB2452" s="1">
        <f t="shared" si="550"/>
        <v>0.30968791892462177</v>
      </c>
      <c r="BC2452" s="1">
        <f t="shared" si="551"/>
        <v>0.30634260039942579</v>
      </c>
      <c r="BD2452" s="1">
        <f t="shared" si="552"/>
        <v>0.3412772898638779</v>
      </c>
      <c r="BE2452" s="1">
        <f t="shared" si="553"/>
        <v>0.21600929999999996</v>
      </c>
      <c r="BF2452" s="2">
        <f t="shared" si="554"/>
        <v>0.1715167227976053</v>
      </c>
      <c r="BG2452" s="1" t="e">
        <f t="shared" si="555"/>
        <v>#N/A</v>
      </c>
      <c r="BH2452" s="1">
        <f t="shared" si="556"/>
        <v>0.31910260306264182</v>
      </c>
      <c r="BI2452" s="2" t="e">
        <f t="shared" si="557"/>
        <v>#N/A</v>
      </c>
      <c r="BJ2452" s="1" t="e">
        <f t="shared" si="558"/>
        <v>#N/A</v>
      </c>
      <c r="BK2452" s="1" t="e">
        <f t="shared" si="559"/>
        <v>#N/A</v>
      </c>
    </row>
    <row r="2453" spans="1:63">
      <c r="A2453" t="s">
        <v>181</v>
      </c>
      <c r="B2453">
        <v>2010</v>
      </c>
      <c r="C2453" s="1">
        <v>0.3914651453224342</v>
      </c>
      <c r="D2453" s="1">
        <v>0.5</v>
      </c>
      <c r="E2453" s="1">
        <v>0</v>
      </c>
      <c r="F2453" s="1">
        <v>0.125</v>
      </c>
      <c r="G2453" s="1">
        <v>0</v>
      </c>
      <c r="H2453" s="1">
        <v>3.0000000000000027E-2</v>
      </c>
      <c r="I2453" s="2">
        <v>0.44466666666666665</v>
      </c>
      <c r="J2453" s="1">
        <v>0.45631799989901478</v>
      </c>
      <c r="K2453" s="1">
        <v>0.95166666666666666</v>
      </c>
      <c r="L2453" s="2">
        <v>0</v>
      </c>
      <c r="M2453" s="2">
        <v>1</v>
      </c>
      <c r="N2453" s="1">
        <v>0.3</v>
      </c>
      <c r="O2453" s="2">
        <v>0.20749999999999999</v>
      </c>
      <c r="P2453" s="1">
        <v>0.56200000000000006</v>
      </c>
      <c r="Q2453" s="1">
        <v>0.29526243771612715</v>
      </c>
      <c r="R2453" s="3">
        <v>0.37817258799999998</v>
      </c>
      <c r="S2453" s="1">
        <v>1.4451198883901886E-2</v>
      </c>
      <c r="T2453" s="2">
        <v>0.5</v>
      </c>
      <c r="U2453" s="1">
        <v>0.2003868703324948</v>
      </c>
      <c r="V2453" s="1">
        <v>0.17425087683402701</v>
      </c>
      <c r="W2453" s="1">
        <v>4.0000000000000036E-2</v>
      </c>
      <c r="X2453" s="1">
        <v>0</v>
      </c>
      <c r="Y2453" s="2">
        <v>1</v>
      </c>
      <c r="Z2453" s="1">
        <v>7.4015747201609972E-2</v>
      </c>
      <c r="AA2453" s="1">
        <v>0.47899999999999998</v>
      </c>
      <c r="AB2453" s="2">
        <v>0.6437079345469866</v>
      </c>
      <c r="AC2453" s="2">
        <v>0.50780527831910138</v>
      </c>
      <c r="AD2453" s="1">
        <v>1</v>
      </c>
      <c r="AE2453" s="1" t="e">
        <v>#N/A</v>
      </c>
      <c r="AF2453" s="1">
        <v>0.32258064516129031</v>
      </c>
      <c r="AG2453" s="4"/>
      <c r="AH2453" s="4">
        <v>19042</v>
      </c>
      <c r="AI2453" s="4"/>
      <c r="AJ2453" s="2">
        <v>0.64200000000000002</v>
      </c>
      <c r="AK2453" s="2">
        <v>0.3</v>
      </c>
      <c r="AL2453" s="2">
        <v>0.76400000000000001</v>
      </c>
      <c r="AM2453" s="2"/>
      <c r="AN2453" s="2">
        <v>0.52500000000000002</v>
      </c>
      <c r="AO2453" s="2">
        <v>0.5</v>
      </c>
      <c r="AP2453" s="2">
        <v>0.59799999999999998</v>
      </c>
      <c r="AQ2453" s="2">
        <v>0.57899999999999996</v>
      </c>
      <c r="AR2453" s="2">
        <v>50</v>
      </c>
      <c r="AS2453" s="2">
        <v>0.33399999999999996</v>
      </c>
      <c r="AT2453" s="2">
        <v>0.56450260445281342</v>
      </c>
      <c r="AU2453" s="2">
        <v>0.51493057509005935</v>
      </c>
      <c r="AV2453" s="4"/>
      <c r="AW2453" s="4"/>
      <c r="AX2453" s="1">
        <f t="shared" si="546"/>
        <v>0.17441085755373906</v>
      </c>
      <c r="AY2453" s="2">
        <f t="shared" si="547"/>
        <v>0.48002161903319257</v>
      </c>
      <c r="AZ2453" s="1">
        <f t="shared" si="548"/>
        <v>0.34997724492000581</v>
      </c>
      <c r="BA2453" s="1">
        <f t="shared" si="549"/>
        <v>0.24810891572802199</v>
      </c>
      <c r="BB2453" s="1">
        <f t="shared" si="550"/>
        <v>0.30968791892462177</v>
      </c>
      <c r="BC2453" s="1">
        <f t="shared" si="551"/>
        <v>0.30900398031317267</v>
      </c>
      <c r="BD2453" s="1">
        <f t="shared" si="552"/>
        <v>0.34615485073046565</v>
      </c>
      <c r="BE2453" s="1">
        <f t="shared" si="553"/>
        <v>0.20807239999999999</v>
      </c>
      <c r="BF2453" s="2">
        <f t="shared" si="554"/>
        <v>0.17160158173189016</v>
      </c>
      <c r="BG2453" s="1" t="e">
        <f t="shared" si="555"/>
        <v>#N/A</v>
      </c>
      <c r="BH2453" s="1">
        <f t="shared" si="556"/>
        <v>0.32161558332275336</v>
      </c>
      <c r="BI2453" s="2" t="e">
        <f t="shared" si="557"/>
        <v>#N/A</v>
      </c>
      <c r="BJ2453" s="1" t="e">
        <f t="shared" si="558"/>
        <v>#N/A</v>
      </c>
      <c r="BK2453" s="1" t="e">
        <f t="shared" si="559"/>
        <v>#N/A</v>
      </c>
    </row>
    <row r="2454" spans="1:63">
      <c r="A2454" t="s">
        <v>182</v>
      </c>
      <c r="B2454">
        <v>1995</v>
      </c>
      <c r="C2454" s="1">
        <v>1</v>
      </c>
      <c r="D2454" s="1">
        <v>3.0830000000000002E-3</v>
      </c>
      <c r="E2454" s="1">
        <v>0.43000000000000005</v>
      </c>
      <c r="F2454" s="1">
        <v>0.25</v>
      </c>
      <c r="G2454" s="1">
        <v>0.98199999999999998</v>
      </c>
      <c r="H2454" s="1">
        <v>0.9</v>
      </c>
      <c r="I2454" s="2">
        <v>0.62008333333333332</v>
      </c>
      <c r="J2454" s="1">
        <v>0.65799999999999992</v>
      </c>
      <c r="K2454" s="1">
        <v>0.99896907216494846</v>
      </c>
      <c r="L2454" s="2">
        <v>0.24</v>
      </c>
      <c r="M2454" s="2">
        <v>0.57999999999999996</v>
      </c>
      <c r="N2454" s="1">
        <v>0.95699999805539837</v>
      </c>
      <c r="O2454" s="2">
        <v>0.20749999999999999</v>
      </c>
      <c r="P2454" s="1">
        <v>0.97799999999999998</v>
      </c>
      <c r="Q2454" s="1">
        <v>0.93588097560975592</v>
      </c>
      <c r="R2454" s="3">
        <v>1</v>
      </c>
      <c r="S2454" s="1">
        <v>1.1613236950000001E-2</v>
      </c>
      <c r="T2454" s="2">
        <v>1</v>
      </c>
      <c r="U2454" s="1">
        <v>6.4526520341839505E-2</v>
      </c>
      <c r="V2454" s="1">
        <v>9.6793483454035698E-2</v>
      </c>
      <c r="W2454" s="1">
        <v>0.94899999999999995</v>
      </c>
      <c r="X2454" s="1">
        <v>0</v>
      </c>
      <c r="Y2454" s="2">
        <v>2.0943870427254957E-2</v>
      </c>
      <c r="Z2454" s="1">
        <v>0.92</v>
      </c>
      <c r="AA2454" s="1">
        <v>0.498</v>
      </c>
      <c r="AB2454" s="2">
        <v>3.8122506606250453E-2</v>
      </c>
      <c r="AC2454" s="2">
        <v>0.30867296983983727</v>
      </c>
      <c r="AD2454" s="1">
        <v>3.4514472436306849E-3</v>
      </c>
      <c r="AE2454" s="1">
        <v>2.5527385662414664E-2</v>
      </c>
      <c r="AF2454" s="1">
        <v>0.67741935483870963</v>
      </c>
      <c r="AG2454" s="4">
        <v>434.504516980196</v>
      </c>
      <c r="AH2454" s="4">
        <v>410</v>
      </c>
      <c r="AI2454" s="4">
        <v>3988533</v>
      </c>
      <c r="AJ2454" s="2">
        <v>0.7</v>
      </c>
      <c r="AK2454" s="2">
        <v>0.3</v>
      </c>
      <c r="AL2454" s="2">
        <v>0.51700000000000002</v>
      </c>
      <c r="AM2454" s="2"/>
      <c r="AN2454" s="2">
        <v>0.91500000000000004</v>
      </c>
      <c r="AO2454" s="2">
        <v>0.5</v>
      </c>
      <c r="AP2454" s="2">
        <v>0.26000000145286323</v>
      </c>
      <c r="AQ2454" s="2">
        <v>0.499</v>
      </c>
      <c r="AR2454" s="2">
        <v>50</v>
      </c>
      <c r="AS2454" s="2">
        <v>0.45</v>
      </c>
      <c r="AT2454" s="2">
        <v>0.17183779725533282</v>
      </c>
      <c r="AU2454" s="2">
        <v>0.23953675026436475</v>
      </c>
      <c r="AV2454" s="4"/>
      <c r="AW2454" s="4"/>
      <c r="AX2454" s="1">
        <f t="shared" si="546"/>
        <v>0.5941805</v>
      </c>
      <c r="AY2454" s="2">
        <f t="shared" si="547"/>
        <v>0.6087932005076685</v>
      </c>
      <c r="AZ2454" s="1">
        <f t="shared" si="548"/>
        <v>0.78509884251195117</v>
      </c>
      <c r="BA2454" s="1">
        <f t="shared" si="549"/>
        <v>0.34187731237052166</v>
      </c>
      <c r="BB2454" s="1">
        <f t="shared" si="550"/>
        <v>0.48356152490026971</v>
      </c>
      <c r="BC2454" s="1">
        <f t="shared" si="551"/>
        <v>0.46994330226711512</v>
      </c>
      <c r="BD2454" s="1">
        <f t="shared" si="552"/>
        <v>0.87030834097168386</v>
      </c>
      <c r="BE2454" s="1">
        <f t="shared" si="553"/>
        <v>0.22160509999999997</v>
      </c>
      <c r="BF2454" s="2">
        <f t="shared" si="554"/>
        <v>5.1863327370142057E-2</v>
      </c>
      <c r="BG2454" s="1">
        <f t="shared" si="555"/>
        <v>3.9678986027502638E-2</v>
      </c>
      <c r="BH2454" s="1">
        <f t="shared" si="556"/>
        <v>0.60793772271302293</v>
      </c>
      <c r="BI2454" s="2">
        <f t="shared" si="557"/>
        <v>0.31314741339764468</v>
      </c>
      <c r="BJ2454" s="1">
        <f t="shared" si="558"/>
        <v>0.92108513611066756</v>
      </c>
      <c r="BK2454" s="1">
        <f t="shared" si="559"/>
        <v>-0.29479030931537825</v>
      </c>
    </row>
    <row r="2455" spans="1:63">
      <c r="A2455" t="s">
        <v>182</v>
      </c>
      <c r="B2455">
        <v>1996</v>
      </c>
      <c r="C2455" s="1">
        <v>1</v>
      </c>
      <c r="D2455" s="1">
        <v>3.0830000000000002E-3</v>
      </c>
      <c r="E2455" s="1">
        <v>0.43399999999999994</v>
      </c>
      <c r="F2455" s="1">
        <v>0.25</v>
      </c>
      <c r="G2455" s="1">
        <v>0.98199999999999998</v>
      </c>
      <c r="H2455" s="1">
        <v>0.89800000000000002</v>
      </c>
      <c r="I2455" s="2">
        <v>0.62008333333333332</v>
      </c>
      <c r="J2455" s="1">
        <v>0.65540000000000009</v>
      </c>
      <c r="K2455" s="1">
        <v>0.99907216494845363</v>
      </c>
      <c r="L2455" s="2">
        <v>0.24</v>
      </c>
      <c r="M2455" s="2">
        <v>0.56999999999999995</v>
      </c>
      <c r="N2455" s="1">
        <v>0.93959999844431863</v>
      </c>
      <c r="O2455" s="2">
        <v>0.20749999999999999</v>
      </c>
      <c r="P2455" s="1">
        <v>0.97799999999999998</v>
      </c>
      <c r="Q2455" s="1">
        <v>0.92957999999999996</v>
      </c>
      <c r="R2455" s="3">
        <v>1</v>
      </c>
      <c r="S2455" s="1">
        <v>8.2355598799999999E-3</v>
      </c>
      <c r="T2455" s="2">
        <v>1</v>
      </c>
      <c r="U2455" s="1">
        <v>6.4526520341839505E-2</v>
      </c>
      <c r="V2455" s="1">
        <v>9.6793483454035698E-2</v>
      </c>
      <c r="W2455" s="1">
        <v>0.94899999999999995</v>
      </c>
      <c r="X2455" s="1">
        <v>0</v>
      </c>
      <c r="Y2455" s="2">
        <v>2.0943870427254957E-2</v>
      </c>
      <c r="Z2455" s="1">
        <v>0.92</v>
      </c>
      <c r="AA2455" s="1">
        <v>0.52300000000000002</v>
      </c>
      <c r="AB2455" s="2">
        <v>4.7178927846885974E-2</v>
      </c>
      <c r="AC2455" s="2">
        <v>0.31242448015292601</v>
      </c>
      <c r="AD2455" s="1">
        <v>3.3886936586579922E-3</v>
      </c>
      <c r="AE2455" s="1">
        <v>2.5063251387074593E-2</v>
      </c>
      <c r="AF2455" s="1">
        <v>0.61290322580645162</v>
      </c>
      <c r="AG2455" s="4">
        <v>464.75499176357903</v>
      </c>
      <c r="AH2455" s="4">
        <v>450</v>
      </c>
      <c r="AI2455" s="4">
        <v>3990238</v>
      </c>
      <c r="AJ2455" s="2">
        <v>0.7</v>
      </c>
      <c r="AK2455" s="2">
        <v>0.3</v>
      </c>
      <c r="AL2455" s="2">
        <v>0.51300000000000001</v>
      </c>
      <c r="AM2455" s="2"/>
      <c r="AN2455" s="2">
        <v>0.91500000000000004</v>
      </c>
      <c r="AO2455" s="2">
        <v>0.5</v>
      </c>
      <c r="AP2455" s="2">
        <v>0.26650000130757689</v>
      </c>
      <c r="AQ2455" s="2">
        <v>0.56799999999999995</v>
      </c>
      <c r="AR2455" s="2">
        <v>50</v>
      </c>
      <c r="AS2455" s="2">
        <v>0.61</v>
      </c>
      <c r="AT2455" s="2">
        <v>0.16514060959696594</v>
      </c>
      <c r="AU2455" s="2">
        <v>0.23422117386038482</v>
      </c>
      <c r="AV2455" s="4"/>
      <c r="AW2455" s="4"/>
      <c r="AX2455" s="1">
        <f t="shared" si="546"/>
        <v>0.5945138333333333</v>
      </c>
      <c r="AY2455" s="2">
        <f t="shared" si="547"/>
        <v>0.60452221381801508</v>
      </c>
      <c r="AZ2455" s="1">
        <f t="shared" si="548"/>
        <v>0.78316311197599997</v>
      </c>
      <c r="BA2455" s="1">
        <f t="shared" si="549"/>
        <v>0.34187731237052166</v>
      </c>
      <c r="BB2455" s="1">
        <f t="shared" si="550"/>
        <v>0.48356152490026971</v>
      </c>
      <c r="BC2455" s="1">
        <f t="shared" si="551"/>
        <v>0.46816800481489285</v>
      </c>
      <c r="BD2455" s="1">
        <f t="shared" si="552"/>
        <v>0.86670869389879535</v>
      </c>
      <c r="BE2455" s="1">
        <f t="shared" si="553"/>
        <v>0.23445259999999998</v>
      </c>
      <c r="BF2455" s="2">
        <f t="shared" si="554"/>
        <v>5.2474401759677797E-2</v>
      </c>
      <c r="BG2455" s="1">
        <f t="shared" si="555"/>
        <v>3.942287727305769E-2</v>
      </c>
      <c r="BH2455" s="1">
        <f t="shared" si="556"/>
        <v>0.60614607453798597</v>
      </c>
      <c r="BI2455" s="2">
        <f t="shared" si="557"/>
        <v>0.32634987903273549</v>
      </c>
      <c r="BJ2455" s="1">
        <f t="shared" si="558"/>
        <v>0.93249595357072146</v>
      </c>
      <c r="BK2455" s="1">
        <f t="shared" si="559"/>
        <v>-0.27979619550525048</v>
      </c>
    </row>
    <row r="2456" spans="1:63">
      <c r="A2456" t="s">
        <v>182</v>
      </c>
      <c r="B2456">
        <v>1997</v>
      </c>
      <c r="C2456" s="1">
        <v>1</v>
      </c>
      <c r="D2456" s="1">
        <v>3.0830000000000002E-3</v>
      </c>
      <c r="E2456" s="1">
        <v>0.43799999999999994</v>
      </c>
      <c r="F2456" s="1">
        <v>0.25</v>
      </c>
      <c r="G2456" s="1">
        <v>0.98199999999999998</v>
      </c>
      <c r="H2456" s="1">
        <v>0.89600000000000002</v>
      </c>
      <c r="I2456" s="2">
        <v>0.62008333333333332</v>
      </c>
      <c r="J2456" s="1">
        <v>0.65280000000000005</v>
      </c>
      <c r="K2456" s="1">
        <v>0.99916322314049588</v>
      </c>
      <c r="L2456" s="2">
        <v>0.24</v>
      </c>
      <c r="M2456" s="2">
        <v>0.43</v>
      </c>
      <c r="N2456" s="1">
        <v>0.922199998833239</v>
      </c>
      <c r="O2456" s="2">
        <v>0.20749999999999999</v>
      </c>
      <c r="P2456" s="1">
        <v>0.97799999999999998</v>
      </c>
      <c r="Q2456" s="1">
        <v>0.91819756097561001</v>
      </c>
      <c r="R2456" s="3">
        <v>1</v>
      </c>
      <c r="S2456" s="1">
        <v>6.4193896930000008E-2</v>
      </c>
      <c r="T2456" s="2">
        <v>1</v>
      </c>
      <c r="U2456" s="1">
        <v>6.4526520341839505E-2</v>
      </c>
      <c r="V2456" s="1">
        <v>9.6793483454035698E-2</v>
      </c>
      <c r="W2456" s="1">
        <v>0.94899999999999995</v>
      </c>
      <c r="X2456" s="1">
        <v>0</v>
      </c>
      <c r="Y2456" s="2">
        <v>2.0943870427254957E-2</v>
      </c>
      <c r="Z2456" s="1">
        <v>0.92</v>
      </c>
      <c r="AA2456" s="1">
        <v>0.45</v>
      </c>
      <c r="AB2456" s="2">
        <v>5.6313037933396967E-2</v>
      </c>
      <c r="AC2456" s="2">
        <v>0.25886312030619096</v>
      </c>
      <c r="AD2456" s="1">
        <v>3.3259400736852999E-3</v>
      </c>
      <c r="AE2456" s="1">
        <v>2.4599117111734514E-2</v>
      </c>
      <c r="AF2456" s="1">
        <v>0.67741935483870963</v>
      </c>
      <c r="AG2456" s="4">
        <v>391.899686171685</v>
      </c>
      <c r="AH2456" s="4">
        <v>380</v>
      </c>
      <c r="AI2456" s="4">
        <v>4009756</v>
      </c>
      <c r="AJ2456" s="2">
        <v>0.7</v>
      </c>
      <c r="AK2456" s="2">
        <v>0.3</v>
      </c>
      <c r="AL2456" s="2">
        <v>0.51300000000000001</v>
      </c>
      <c r="AM2456" s="2"/>
      <c r="AN2456" s="2">
        <v>0.88900000000000001</v>
      </c>
      <c r="AO2456" s="2">
        <v>0.5</v>
      </c>
      <c r="AP2456" s="2">
        <v>0.27300000116229056</v>
      </c>
      <c r="AQ2456" s="2">
        <v>0.58200000000000007</v>
      </c>
      <c r="AR2456" s="2">
        <v>30</v>
      </c>
      <c r="AS2456" s="2">
        <v>0.16200000000000001</v>
      </c>
      <c r="AT2456" s="2">
        <v>0.24136662065886078</v>
      </c>
      <c r="AU2456" s="2">
        <v>0.24859074561216268</v>
      </c>
      <c r="AV2456" s="4"/>
      <c r="AW2456" s="4"/>
      <c r="AX2456" s="1">
        <f t="shared" si="546"/>
        <v>0.5948471666666667</v>
      </c>
      <c r="AY2456" s="2">
        <f t="shared" si="547"/>
        <v>0.58167807932958115</v>
      </c>
      <c r="AZ2456" s="1">
        <f t="shared" si="548"/>
        <v>0.79207829158112197</v>
      </c>
      <c r="BA2456" s="1">
        <f t="shared" si="549"/>
        <v>0.34187731237052166</v>
      </c>
      <c r="BB2456" s="1">
        <f t="shared" si="550"/>
        <v>0.48356152490026971</v>
      </c>
      <c r="BC2456" s="1">
        <f t="shared" si="551"/>
        <v>0.45854115337600398</v>
      </c>
      <c r="BD2456" s="1">
        <f t="shared" si="552"/>
        <v>0.86226013049155759</v>
      </c>
      <c r="BE2456" s="1">
        <f t="shared" si="553"/>
        <v>0.2081866</v>
      </c>
      <c r="BF2456" s="2">
        <f t="shared" si="554"/>
        <v>5.5654277889844873E-2</v>
      </c>
      <c r="BG2456" s="1">
        <f t="shared" si="555"/>
        <v>4.1135283334188512E-2</v>
      </c>
      <c r="BH2456" s="1">
        <f t="shared" si="556"/>
        <v>0.60145426958927706</v>
      </c>
      <c r="BI2456" s="2">
        <f t="shared" si="557"/>
        <v>0.30497616122403343</v>
      </c>
      <c r="BJ2456" s="1">
        <f t="shared" si="558"/>
        <v>0.90643043081331043</v>
      </c>
      <c r="BK2456" s="1">
        <f t="shared" si="559"/>
        <v>-0.29647810836524363</v>
      </c>
    </row>
    <row r="2457" spans="1:63">
      <c r="A2457" t="s">
        <v>182</v>
      </c>
      <c r="B2457">
        <v>1998</v>
      </c>
      <c r="C2457" s="1">
        <v>1</v>
      </c>
      <c r="D2457" s="1">
        <v>3.0830000000000002E-3</v>
      </c>
      <c r="E2457" s="1">
        <v>0.44200000000000006</v>
      </c>
      <c r="F2457" s="1">
        <v>0.25</v>
      </c>
      <c r="G2457" s="1">
        <v>0.98199999999999998</v>
      </c>
      <c r="H2457" s="1">
        <v>0.89400000000000002</v>
      </c>
      <c r="I2457" s="2">
        <v>0.62008333333333332</v>
      </c>
      <c r="J2457" s="1">
        <v>0.6502</v>
      </c>
      <c r="K2457" s="1">
        <v>1</v>
      </c>
      <c r="L2457" s="2">
        <v>0.24</v>
      </c>
      <c r="M2457" s="2">
        <v>0.55000000000000004</v>
      </c>
      <c r="N2457" s="1">
        <v>0.90479999922215926</v>
      </c>
      <c r="O2457" s="2">
        <v>0.20749999999999999</v>
      </c>
      <c r="P2457" s="1">
        <v>0.97799999999999998</v>
      </c>
      <c r="Q2457" s="1">
        <v>0.90263804878048803</v>
      </c>
      <c r="R2457" s="3">
        <v>1</v>
      </c>
      <c r="S2457" s="1">
        <v>5.4773423500000001E-2</v>
      </c>
      <c r="T2457" s="2">
        <v>1</v>
      </c>
      <c r="U2457" s="1">
        <v>6.4526520341839505E-2</v>
      </c>
      <c r="V2457" s="1">
        <v>9.6793483454035698E-2</v>
      </c>
      <c r="W2457" s="1">
        <v>0.94899999999999995</v>
      </c>
      <c r="X2457" s="1">
        <v>0</v>
      </c>
      <c r="Y2457" s="2">
        <v>2.0943870427254957E-2</v>
      </c>
      <c r="Z2457" s="1">
        <v>0.92</v>
      </c>
      <c r="AA2457" s="1">
        <v>0.47700000000000004</v>
      </c>
      <c r="AB2457" s="2">
        <v>6.5447148019907961E-2</v>
      </c>
      <c r="AC2457" s="2">
        <v>0.20530176045945597</v>
      </c>
      <c r="AD2457" s="1">
        <v>3.2631864887126072E-3</v>
      </c>
      <c r="AE2457" s="1">
        <v>2.4134982836394439E-2</v>
      </c>
      <c r="AF2457" s="1">
        <v>0.61290322580645162</v>
      </c>
      <c r="AG2457" s="4">
        <v>388.85234306370302</v>
      </c>
      <c r="AH2457" s="4">
        <v>370</v>
      </c>
      <c r="AI2457" s="4">
        <v>4052667</v>
      </c>
      <c r="AJ2457" s="2">
        <v>0.7</v>
      </c>
      <c r="AK2457" s="2">
        <v>0.3</v>
      </c>
      <c r="AL2457" s="2">
        <v>0.51900000000000002</v>
      </c>
      <c r="AM2457" s="2"/>
      <c r="AN2457" s="2">
        <v>0.93200000000000005</v>
      </c>
      <c r="AO2457" s="2">
        <v>0.5</v>
      </c>
      <c r="AP2457" s="2">
        <v>0.27950000101700423</v>
      </c>
      <c r="AQ2457" s="2">
        <v>0.59</v>
      </c>
      <c r="AR2457" s="2">
        <v>30</v>
      </c>
      <c r="AS2457" s="2">
        <v>0.35</v>
      </c>
      <c r="AT2457" s="2">
        <v>0.31759263172075558</v>
      </c>
      <c r="AU2457" s="2">
        <v>0.2629603173639406</v>
      </c>
      <c r="AV2457" s="4"/>
      <c r="AW2457" s="4"/>
      <c r="AX2457" s="1">
        <f t="shared" si="546"/>
        <v>0.5951805</v>
      </c>
      <c r="AY2457" s="2">
        <f t="shared" si="547"/>
        <v>0.5960833332222133</v>
      </c>
      <c r="AZ2457" s="1">
        <f t="shared" si="548"/>
        <v>0.78708229445609756</v>
      </c>
      <c r="BA2457" s="1">
        <f t="shared" si="549"/>
        <v>0.34187731237052166</v>
      </c>
      <c r="BB2457" s="1">
        <f t="shared" si="550"/>
        <v>0.48356152490026971</v>
      </c>
      <c r="BC2457" s="1">
        <f t="shared" si="551"/>
        <v>0.47053887855044846</v>
      </c>
      <c r="BD2457" s="1">
        <f t="shared" si="552"/>
        <v>0.85723967466710793</v>
      </c>
      <c r="BE2457" s="1">
        <f t="shared" si="553"/>
        <v>0.22217609999999996</v>
      </c>
      <c r="BF2457" s="2">
        <f t="shared" si="554"/>
        <v>5.8834154020011957E-2</v>
      </c>
      <c r="BG2457" s="1">
        <f t="shared" si="555"/>
        <v>4.2847689395319348E-2</v>
      </c>
      <c r="BH2457" s="1">
        <f t="shared" si="556"/>
        <v>0.60378002603927527</v>
      </c>
      <c r="BI2457" s="2">
        <f t="shared" si="557"/>
        <v>0.32385794341533125</v>
      </c>
      <c r="BJ2457" s="1">
        <f t="shared" si="558"/>
        <v>0.92763796945460653</v>
      </c>
      <c r="BK2457" s="1">
        <f t="shared" si="559"/>
        <v>-0.27992208262394402</v>
      </c>
    </row>
    <row r="2458" spans="1:63">
      <c r="A2458" t="s">
        <v>182</v>
      </c>
      <c r="B2458">
        <v>1999</v>
      </c>
      <c r="C2458" s="1">
        <v>1</v>
      </c>
      <c r="D2458" s="1">
        <v>3.0830000000000002E-3</v>
      </c>
      <c r="E2458" s="1">
        <v>0.44600000000000006</v>
      </c>
      <c r="F2458" s="1">
        <v>0.25</v>
      </c>
      <c r="G2458" s="1">
        <v>0.98199999999999998</v>
      </c>
      <c r="H2458" s="1">
        <v>0.89200000000000002</v>
      </c>
      <c r="I2458" s="2">
        <v>0.62008333333333332</v>
      </c>
      <c r="J2458" s="1">
        <v>0.64760000000000006</v>
      </c>
      <c r="K2458" s="1">
        <v>1</v>
      </c>
      <c r="L2458" s="2">
        <v>0.24</v>
      </c>
      <c r="M2458" s="2">
        <v>0.37</v>
      </c>
      <c r="N2458" s="1">
        <v>0.88739999961107974</v>
      </c>
      <c r="O2458" s="2">
        <v>0.20749999999999999</v>
      </c>
      <c r="P2458" s="1">
        <v>0.97799999999999998</v>
      </c>
      <c r="Q2458" s="1">
        <v>0.88378439024390398</v>
      </c>
      <c r="R2458" s="3">
        <v>1</v>
      </c>
      <c r="S2458" s="1">
        <v>4.7730825519999999E-2</v>
      </c>
      <c r="T2458" s="2">
        <v>1</v>
      </c>
      <c r="U2458" s="1">
        <v>6.4526520341839505E-2</v>
      </c>
      <c r="V2458" s="1">
        <v>9.6793483454035698E-2</v>
      </c>
      <c r="W2458" s="1">
        <v>0.94899999999999995</v>
      </c>
      <c r="X2458" s="1">
        <v>0</v>
      </c>
      <c r="Y2458" s="2">
        <v>2.0943870427254957E-2</v>
      </c>
      <c r="Z2458" s="1">
        <v>0.92099999904999996</v>
      </c>
      <c r="AA2458" s="1">
        <v>0.47200000000000003</v>
      </c>
      <c r="AB2458" s="2">
        <v>9.3234517687703009E-2</v>
      </c>
      <c r="AC2458" s="2">
        <v>0.192076566248537</v>
      </c>
      <c r="AD2458" s="1">
        <v>3.200432903739915E-3</v>
      </c>
      <c r="AE2458" s="1">
        <v>2.3670848561054364E-2</v>
      </c>
      <c r="AF2458" s="1">
        <v>0.87096774193548387</v>
      </c>
      <c r="AG2458" s="4">
        <v>356.19269283890702</v>
      </c>
      <c r="AH2458" s="4">
        <v>340</v>
      </c>
      <c r="AI2458" s="4">
        <v>4124506</v>
      </c>
      <c r="AJ2458" s="2">
        <v>0.55000000000000004</v>
      </c>
      <c r="AK2458" s="2">
        <v>0.3</v>
      </c>
      <c r="AL2458" s="2">
        <v>0.52100000000000002</v>
      </c>
      <c r="AM2458" s="2"/>
      <c r="AN2458" s="2">
        <v>0.90700000000000003</v>
      </c>
      <c r="AO2458" s="2">
        <v>0.5</v>
      </c>
      <c r="AP2458" s="2">
        <v>0.28600000087171795</v>
      </c>
      <c r="AQ2458" s="2">
        <v>0.58200000000000007</v>
      </c>
      <c r="AR2458" s="2">
        <v>30</v>
      </c>
      <c r="AS2458" s="2">
        <v>0.49</v>
      </c>
      <c r="AT2458" s="2">
        <v>0.31771579347758028</v>
      </c>
      <c r="AU2458" s="2">
        <v>0.2431482529797436</v>
      </c>
      <c r="AV2458" s="4"/>
      <c r="AW2458" s="4"/>
      <c r="AX2458" s="1">
        <f t="shared" si="546"/>
        <v>0.5955138333333333</v>
      </c>
      <c r="AY2458" s="2">
        <f t="shared" si="547"/>
        <v>0.56751190470634472</v>
      </c>
      <c r="AZ2458" s="1">
        <f t="shared" si="548"/>
        <v>0.78190304315278081</v>
      </c>
      <c r="BA2458" s="1">
        <f t="shared" si="549"/>
        <v>0.34204397887885502</v>
      </c>
      <c r="BB2458" s="1">
        <f t="shared" si="550"/>
        <v>0.48356152490026971</v>
      </c>
      <c r="BC2458" s="1">
        <f t="shared" si="551"/>
        <v>0.4495785897804484</v>
      </c>
      <c r="BD2458" s="1">
        <f t="shared" si="552"/>
        <v>0.85153073164249726</v>
      </c>
      <c r="BE2458" s="1">
        <f t="shared" si="553"/>
        <v>0.21983499999999997</v>
      </c>
      <c r="BF2458" s="2">
        <f t="shared" si="554"/>
        <v>6.0302687741382033E-2</v>
      </c>
      <c r="BG2458" s="1">
        <f t="shared" si="555"/>
        <v>4.1141931842852697E-2</v>
      </c>
      <c r="BH2458" s="1">
        <f t="shared" si="556"/>
        <v>0.59489028210773842</v>
      </c>
      <c r="BI2458" s="2">
        <f t="shared" si="557"/>
        <v>0.32127961958423473</v>
      </c>
      <c r="BJ2458" s="1">
        <f t="shared" si="558"/>
        <v>0.9161699016919731</v>
      </c>
      <c r="BK2458" s="1">
        <f t="shared" si="559"/>
        <v>-0.27361066252350369</v>
      </c>
    </row>
    <row r="2459" spans="1:63">
      <c r="A2459" t="s">
        <v>182</v>
      </c>
      <c r="B2459">
        <v>2000</v>
      </c>
      <c r="C2459" s="1">
        <v>1</v>
      </c>
      <c r="D2459" s="1">
        <v>3.0830000000000002E-3</v>
      </c>
      <c r="E2459" s="1">
        <v>0.44999999999999996</v>
      </c>
      <c r="F2459" s="1">
        <v>0.25</v>
      </c>
      <c r="G2459" s="1">
        <v>0.98199999999999998</v>
      </c>
      <c r="H2459" s="1">
        <v>0.89</v>
      </c>
      <c r="I2459" s="2">
        <v>0.62008333333333332</v>
      </c>
      <c r="J2459" s="1">
        <v>0.64500000000000002</v>
      </c>
      <c r="K2459" s="1">
        <v>1</v>
      </c>
      <c r="L2459" s="2">
        <v>0.24</v>
      </c>
      <c r="M2459" s="2">
        <v>0.28000000000000003</v>
      </c>
      <c r="N2459" s="1">
        <v>0.86999999999999988</v>
      </c>
      <c r="O2459" s="2">
        <v>0.20749999999999999</v>
      </c>
      <c r="P2459" s="1">
        <v>0.97799999999999998</v>
      </c>
      <c r="Q2459" s="1">
        <v>0.86292048780487807</v>
      </c>
      <c r="R2459" s="3">
        <v>1</v>
      </c>
      <c r="S2459" s="1">
        <v>6.6094313680000003E-2</v>
      </c>
      <c r="T2459" s="2">
        <v>1</v>
      </c>
      <c r="U2459" s="1">
        <v>6.4526520341839505E-2</v>
      </c>
      <c r="V2459" s="1">
        <v>9.6793483454035698E-2</v>
      </c>
      <c r="W2459" s="1">
        <v>0.94899999999999995</v>
      </c>
      <c r="X2459" s="1">
        <v>0</v>
      </c>
      <c r="Y2459" s="2">
        <v>2.0943870427254957E-2</v>
      </c>
      <c r="Z2459" s="1">
        <v>0.92099999904999996</v>
      </c>
      <c r="AA2459" s="1">
        <v>0.442</v>
      </c>
      <c r="AB2459" s="2">
        <v>0.12102188735549801</v>
      </c>
      <c r="AC2459" s="2">
        <v>0.178851372037618</v>
      </c>
      <c r="AD2459" s="1">
        <v>3.1376793187672227E-3</v>
      </c>
      <c r="AE2459" s="1">
        <v>2.3206714285714285E-2</v>
      </c>
      <c r="AF2459" s="1">
        <v>0.58064516129032262</v>
      </c>
      <c r="AG2459" s="4">
        <v>368.491618657228</v>
      </c>
      <c r="AH2459" s="4">
        <v>360</v>
      </c>
      <c r="AI2459" s="4">
        <v>4228178</v>
      </c>
      <c r="AJ2459" s="2">
        <v>0.55000000000000004</v>
      </c>
      <c r="AK2459" s="2">
        <v>0.3</v>
      </c>
      <c r="AL2459" s="2">
        <v>0.53799999999999992</v>
      </c>
      <c r="AM2459" s="2"/>
      <c r="AN2459" s="2">
        <v>0.90300000000000002</v>
      </c>
      <c r="AO2459" s="2">
        <v>0.3</v>
      </c>
      <c r="AP2459" s="2">
        <v>0.29250000072643162</v>
      </c>
      <c r="AQ2459" s="2">
        <v>0.50700000000000001</v>
      </c>
      <c r="AR2459" s="2">
        <v>30</v>
      </c>
      <c r="AS2459" s="2">
        <v>0.48399999999999999</v>
      </c>
      <c r="AT2459" s="2">
        <v>0.31783895523440497</v>
      </c>
      <c r="AU2459" s="2">
        <v>0.22333618859554666</v>
      </c>
      <c r="AV2459" s="4"/>
      <c r="AW2459" s="4"/>
      <c r="AX2459" s="1">
        <f t="shared" si="546"/>
        <v>0.59584716666666659</v>
      </c>
      <c r="AY2459" s="2">
        <f t="shared" si="547"/>
        <v>0.55179761904761915</v>
      </c>
      <c r="AZ2459" s="1">
        <f t="shared" si="548"/>
        <v>0.78140296029697554</v>
      </c>
      <c r="BA2459" s="1">
        <f t="shared" si="549"/>
        <v>0.34204397887885502</v>
      </c>
      <c r="BB2459" s="1">
        <f t="shared" si="550"/>
        <v>0.48356152490026971</v>
      </c>
      <c r="BC2459" s="1">
        <f t="shared" si="551"/>
        <v>0.44133008846489286</v>
      </c>
      <c r="BD2459" s="1">
        <f t="shared" si="552"/>
        <v>0.84548674796747969</v>
      </c>
      <c r="BE2459" s="1">
        <f t="shared" si="553"/>
        <v>0.2045322</v>
      </c>
      <c r="BF2459" s="2">
        <f t="shared" si="554"/>
        <v>6.1771221462752102E-2</v>
      </c>
      <c r="BG2459" s="1">
        <f t="shared" si="555"/>
        <v>3.9436174290386039E-2</v>
      </c>
      <c r="BH2459" s="1">
        <f t="shared" si="556"/>
        <v>0.59012612044421409</v>
      </c>
      <c r="BI2459" s="2">
        <f t="shared" si="557"/>
        <v>0.30573959575313814</v>
      </c>
      <c r="BJ2459" s="1">
        <f t="shared" si="558"/>
        <v>0.89586571619735222</v>
      </c>
      <c r="BK2459" s="1">
        <f t="shared" si="559"/>
        <v>-0.28438652469107595</v>
      </c>
    </row>
    <row r="2460" spans="1:63">
      <c r="A2460" t="s">
        <v>182</v>
      </c>
      <c r="B2460">
        <v>2001</v>
      </c>
      <c r="C2460" s="1">
        <v>1</v>
      </c>
      <c r="D2460" s="1">
        <v>3.0830000000000002E-3</v>
      </c>
      <c r="E2460" s="1">
        <v>0.45799999999999996</v>
      </c>
      <c r="F2460" s="1">
        <v>0.25</v>
      </c>
      <c r="G2460" s="1">
        <v>0.98199999999999998</v>
      </c>
      <c r="H2460" s="1">
        <v>0.88800000000000001</v>
      </c>
      <c r="I2460" s="2">
        <v>0.62008333333333332</v>
      </c>
      <c r="J2460" s="1">
        <v>0.64239999999999997</v>
      </c>
      <c r="K2460" s="1">
        <v>1</v>
      </c>
      <c r="L2460" s="2">
        <v>0.24</v>
      </c>
      <c r="M2460" s="2">
        <v>0.39</v>
      </c>
      <c r="N2460" s="1">
        <v>0.86399999999999988</v>
      </c>
      <c r="O2460" s="2">
        <v>0.20749999999999999</v>
      </c>
      <c r="P2460" s="1">
        <v>0.97799999999999998</v>
      </c>
      <c r="Q2460" s="1">
        <v>0.84150975609756196</v>
      </c>
      <c r="R2460" s="3">
        <v>1</v>
      </c>
      <c r="S2460" s="1">
        <v>5.632401074E-2</v>
      </c>
      <c r="T2460" s="2">
        <v>1</v>
      </c>
      <c r="U2460" s="1">
        <v>6.4526520341839505E-2</v>
      </c>
      <c r="V2460" s="1">
        <v>9.6793483454035698E-2</v>
      </c>
      <c r="W2460" s="1">
        <v>0.94899999999999995</v>
      </c>
      <c r="X2460" s="1">
        <v>0</v>
      </c>
      <c r="Y2460" s="2">
        <v>2.0943870427254957E-2</v>
      </c>
      <c r="Z2460" s="1">
        <v>0.92049999952500006</v>
      </c>
      <c r="AA2460" s="1">
        <v>0.43533333333333341</v>
      </c>
      <c r="AB2460" s="2">
        <v>0.22114969100203502</v>
      </c>
      <c r="AC2460" s="2">
        <v>0.26870540342428501</v>
      </c>
      <c r="AD2460" s="1">
        <v>6.8417654945001107E-3</v>
      </c>
      <c r="AE2460" s="1">
        <v>2.9445142857142857E-2</v>
      </c>
      <c r="AF2460" s="1">
        <v>0.67741935483870963</v>
      </c>
      <c r="AG2460" s="4">
        <v>431.08522416454701</v>
      </c>
      <c r="AH2460" s="4">
        <v>420</v>
      </c>
      <c r="AI2460" s="4">
        <v>4367781</v>
      </c>
      <c r="AJ2460" s="2">
        <v>0.5</v>
      </c>
      <c r="AK2460" s="2">
        <v>0.3</v>
      </c>
      <c r="AL2460" s="2">
        <v>0.59399999999999997</v>
      </c>
      <c r="AM2460" s="2"/>
      <c r="AN2460" s="2">
        <v>0.85299999999999998</v>
      </c>
      <c r="AO2460" s="2">
        <v>0.3</v>
      </c>
      <c r="AP2460" s="2">
        <v>0.29900000058114529</v>
      </c>
      <c r="AQ2460" s="2">
        <v>0.6110000000000001</v>
      </c>
      <c r="AR2460" s="2"/>
      <c r="AS2460" s="2">
        <v>0.4286666666666667</v>
      </c>
      <c r="AT2460" s="2">
        <v>0.33142914552837605</v>
      </c>
      <c r="AU2460" s="2">
        <v>0.22909379503813243</v>
      </c>
      <c r="AV2460" s="4"/>
      <c r="AW2460" s="4"/>
      <c r="AX2460" s="1">
        <f t="shared" si="546"/>
        <v>0.5968471666666666</v>
      </c>
      <c r="AY2460" s="2">
        <f t="shared" si="547"/>
        <v>0.56628333333333336</v>
      </c>
      <c r="AZ2460" s="1">
        <f t="shared" si="548"/>
        <v>0.7751667533675124</v>
      </c>
      <c r="BA2460" s="1">
        <f t="shared" si="549"/>
        <v>0.34196064562468836</v>
      </c>
      <c r="BB2460" s="1">
        <f t="shared" si="550"/>
        <v>0.48356152490026971</v>
      </c>
      <c r="BC2460" s="1">
        <f t="shared" si="551"/>
        <v>0.45212227707989289</v>
      </c>
      <c r="BD2460" s="1">
        <f t="shared" si="552"/>
        <v>0.84191829268292695</v>
      </c>
      <c r="BE2460" s="1">
        <f t="shared" si="553"/>
        <v>0.20479866666666666</v>
      </c>
      <c r="BF2460" s="2">
        <f t="shared" si="554"/>
        <v>8.2128423995469602E-2</v>
      </c>
      <c r="BG2460" s="1">
        <f t="shared" si="555"/>
        <v>4.1145982093309802E-2</v>
      </c>
      <c r="BH2460" s="1">
        <f t="shared" si="556"/>
        <v>0.59253403155436313</v>
      </c>
      <c r="BI2460" s="2">
        <f t="shared" si="557"/>
        <v>0.32807307275544606</v>
      </c>
      <c r="BJ2460" s="1">
        <f t="shared" si="558"/>
        <v>0.92060710430980919</v>
      </c>
      <c r="BK2460" s="1">
        <f t="shared" si="559"/>
        <v>-0.26446095879891707</v>
      </c>
    </row>
    <row r="2461" spans="1:63">
      <c r="A2461" t="s">
        <v>182</v>
      </c>
      <c r="B2461">
        <v>2002</v>
      </c>
      <c r="C2461" s="1">
        <v>1</v>
      </c>
      <c r="D2461" s="1">
        <v>3.0830000000000002E-3</v>
      </c>
      <c r="E2461" s="1">
        <v>0.46599999999999997</v>
      </c>
      <c r="F2461" s="1">
        <v>0.25</v>
      </c>
      <c r="G2461" s="1">
        <v>0.98199999999999998</v>
      </c>
      <c r="H2461" s="1">
        <v>0.88600000000000001</v>
      </c>
      <c r="I2461" s="2">
        <v>0.62008333333333332</v>
      </c>
      <c r="J2461" s="1">
        <v>0.63979999999999992</v>
      </c>
      <c r="K2461" s="1">
        <v>1</v>
      </c>
      <c r="L2461" s="2">
        <v>0.24</v>
      </c>
      <c r="M2461" s="2">
        <v>0.59</v>
      </c>
      <c r="N2461" s="1">
        <v>0.85799999999999998</v>
      </c>
      <c r="O2461" s="2">
        <v>0.20749999999999999</v>
      </c>
      <c r="P2461" s="1">
        <v>0.97799999999999998</v>
      </c>
      <c r="Q2461" s="1">
        <v>0.82092439024390407</v>
      </c>
      <c r="R2461" s="3">
        <v>1</v>
      </c>
      <c r="S2461" s="1">
        <v>8.9906140120000005E-2</v>
      </c>
      <c r="T2461" s="2">
        <v>1</v>
      </c>
      <c r="U2461" s="1">
        <v>6.4526520341839505E-2</v>
      </c>
      <c r="V2461" s="1">
        <v>9.6793483454035698E-2</v>
      </c>
      <c r="W2461" s="1">
        <v>0.94899999999999995</v>
      </c>
      <c r="X2461" s="1">
        <v>0</v>
      </c>
      <c r="Y2461" s="2">
        <v>2.0943870427254957E-2</v>
      </c>
      <c r="Z2461" s="1">
        <v>0.92</v>
      </c>
      <c r="AA2461" s="1">
        <v>0.4286666666666667</v>
      </c>
      <c r="AB2461" s="2">
        <v>0.32127749464857203</v>
      </c>
      <c r="AC2461" s="2">
        <v>0.35855943481095204</v>
      </c>
      <c r="AD2461" s="1">
        <v>1.6396291814643225E-2</v>
      </c>
      <c r="AE2461" s="1">
        <v>2.9285142857142857E-2</v>
      </c>
      <c r="AF2461" s="1">
        <v>0.67741935483870963</v>
      </c>
      <c r="AG2461" s="4">
        <v>537.17501582467503</v>
      </c>
      <c r="AH2461" s="4">
        <v>520</v>
      </c>
      <c r="AI2461" s="4">
        <v>4540322</v>
      </c>
      <c r="AJ2461" s="2">
        <v>0.45</v>
      </c>
      <c r="AK2461" s="2">
        <v>0.3</v>
      </c>
      <c r="AL2461" s="2">
        <v>0.65</v>
      </c>
      <c r="AM2461" s="2"/>
      <c r="AN2461" s="2">
        <v>0.80299999999999994</v>
      </c>
      <c r="AO2461" s="2">
        <v>0.3</v>
      </c>
      <c r="AP2461" s="2">
        <v>0.30550000043585895</v>
      </c>
      <c r="AQ2461" s="2">
        <v>0.71499999999999997</v>
      </c>
      <c r="AR2461" s="2"/>
      <c r="AS2461" s="2">
        <v>0.37333333333333335</v>
      </c>
      <c r="AT2461" s="2">
        <v>0.34501933582234712</v>
      </c>
      <c r="AU2461" s="2">
        <v>0.2348514014807182</v>
      </c>
      <c r="AV2461" s="4"/>
      <c r="AW2461" s="4"/>
      <c r="AX2461" s="1">
        <f t="shared" si="546"/>
        <v>0.5978471666666666</v>
      </c>
      <c r="AY2461" s="2">
        <f t="shared" si="547"/>
        <v>0.59362619047619047</v>
      </c>
      <c r="AZ2461" s="1">
        <f t="shared" si="548"/>
        <v>0.77776610607278085</v>
      </c>
      <c r="BA2461" s="1">
        <f t="shared" si="549"/>
        <v>0.34187731237052166</v>
      </c>
      <c r="BB2461" s="1">
        <f t="shared" si="550"/>
        <v>0.48356152490026971</v>
      </c>
      <c r="BC2461" s="1">
        <f t="shared" si="551"/>
        <v>0.47773140261933733</v>
      </c>
      <c r="BD2461" s="1">
        <f t="shared" si="552"/>
        <v>0.83848739837398389</v>
      </c>
      <c r="BE2461" s="1">
        <f t="shared" si="553"/>
        <v>0.20506513333333332</v>
      </c>
      <c r="BF2461" s="2">
        <f t="shared" si="554"/>
        <v>0.10248562652818712</v>
      </c>
      <c r="BG2461" s="1">
        <f t="shared" si="555"/>
        <v>4.2508469046311219E-2</v>
      </c>
      <c r="BH2461" s="1">
        <f t="shared" si="556"/>
        <v>0.59992677529786365</v>
      </c>
      <c r="BI2461" s="2">
        <f t="shared" si="557"/>
        <v>0.35005922890783164</v>
      </c>
      <c r="BJ2461" s="1">
        <f t="shared" si="558"/>
        <v>0.94998600420569534</v>
      </c>
      <c r="BK2461" s="1">
        <f t="shared" si="559"/>
        <v>-0.249867546390032</v>
      </c>
    </row>
    <row r="2462" spans="1:63">
      <c r="A2462" t="s">
        <v>182</v>
      </c>
      <c r="B2462">
        <v>2003</v>
      </c>
      <c r="C2462" s="1">
        <v>1</v>
      </c>
      <c r="D2462" s="1">
        <v>3.0830000000000002E-3</v>
      </c>
      <c r="E2462" s="1">
        <v>0.47399999999999998</v>
      </c>
      <c r="F2462" s="1">
        <v>0.25</v>
      </c>
      <c r="G2462" s="1">
        <v>0.98199999999999998</v>
      </c>
      <c r="H2462" s="1">
        <v>0.88400000000000001</v>
      </c>
      <c r="I2462" s="2">
        <v>0.62008333333333332</v>
      </c>
      <c r="J2462" s="1">
        <v>0.63719999999999999</v>
      </c>
      <c r="K2462" s="1">
        <v>1</v>
      </c>
      <c r="L2462" s="2">
        <v>0.24</v>
      </c>
      <c r="M2462" s="2">
        <v>0.41</v>
      </c>
      <c r="N2462" s="1">
        <v>0.85199999999999998</v>
      </c>
      <c r="O2462" s="2">
        <v>0.20749999999999999</v>
      </c>
      <c r="P2462" s="1">
        <v>0.97799999999999998</v>
      </c>
      <c r="Q2462" s="1">
        <v>0.80227609756097606</v>
      </c>
      <c r="R2462" s="3">
        <v>1</v>
      </c>
      <c r="S2462" s="1">
        <v>0.11565571869999999</v>
      </c>
      <c r="T2462" s="2">
        <v>1</v>
      </c>
      <c r="U2462" s="1">
        <v>6.4526520341839505E-2</v>
      </c>
      <c r="V2462" s="1">
        <v>9.6793483454035698E-2</v>
      </c>
      <c r="W2462" s="1">
        <v>0.94899999999999995</v>
      </c>
      <c r="X2462" s="1">
        <v>0</v>
      </c>
      <c r="Y2462" s="2">
        <v>2.0943870427254957E-2</v>
      </c>
      <c r="Z2462" s="1">
        <v>0.92159999996423725</v>
      </c>
      <c r="AA2462" s="1">
        <v>0.42200000000000004</v>
      </c>
      <c r="AB2462" s="2">
        <v>0.27763733513195599</v>
      </c>
      <c r="AC2462" s="2">
        <v>0.37621176599869799</v>
      </c>
      <c r="AD2462" s="1">
        <v>2.6580590013310666E-2</v>
      </c>
      <c r="AE2462" s="1">
        <v>2.9870845701194235E-2</v>
      </c>
      <c r="AF2462" s="1">
        <v>0.67741935483870963</v>
      </c>
      <c r="AG2462" s="4">
        <v>575.36490136710404</v>
      </c>
      <c r="AH2462" s="4">
        <v>560</v>
      </c>
      <c r="AI2462" s="4">
        <v>4732526</v>
      </c>
      <c r="AJ2462" s="2">
        <v>0.4</v>
      </c>
      <c r="AK2462" s="2">
        <v>0.3</v>
      </c>
      <c r="AL2462" s="2">
        <v>0.70599999999999996</v>
      </c>
      <c r="AM2462" s="2"/>
      <c r="AN2462" s="2">
        <v>0.753</v>
      </c>
      <c r="AO2462" s="2">
        <v>0.3</v>
      </c>
      <c r="AP2462" s="2">
        <v>0.31200000029057262</v>
      </c>
      <c r="AQ2462" s="2">
        <v>0.81900000000000006</v>
      </c>
      <c r="AR2462" s="2">
        <v>10</v>
      </c>
      <c r="AS2462" s="2">
        <v>0.318</v>
      </c>
      <c r="AT2462" s="2">
        <v>0.31164295290546912</v>
      </c>
      <c r="AU2462" s="2">
        <v>0.24515196788409127</v>
      </c>
      <c r="AV2462" s="4">
        <v>76.08</v>
      </c>
      <c r="AW2462" s="4">
        <v>42.52</v>
      </c>
      <c r="AX2462" s="1">
        <f t="shared" si="546"/>
        <v>0.5988471666666666</v>
      </c>
      <c r="AY2462" s="2">
        <f t="shared" si="547"/>
        <v>0.56668333333333343</v>
      </c>
      <c r="AZ2462" s="1">
        <f t="shared" si="548"/>
        <v>0.77918636325219515</v>
      </c>
      <c r="BA2462" s="1">
        <f t="shared" si="549"/>
        <v>0.3421439790312279</v>
      </c>
      <c r="BB2462" s="1">
        <f t="shared" si="550"/>
        <v>0.48356152490026971</v>
      </c>
      <c r="BC2462" s="1">
        <f t="shared" si="551"/>
        <v>0.4604813557909192</v>
      </c>
      <c r="BD2462" s="1">
        <f t="shared" si="552"/>
        <v>0.83537934959349602</v>
      </c>
      <c r="BE2462" s="1">
        <f t="shared" si="553"/>
        <v>0.20533159999999998</v>
      </c>
      <c r="BF2462" s="2">
        <f t="shared" si="554"/>
        <v>9.6549205403612309E-2</v>
      </c>
      <c r="BG2462" s="1">
        <f t="shared" si="555"/>
        <v>4.4431310873722721E-2</v>
      </c>
      <c r="BH2462" s="1">
        <f t="shared" si="556"/>
        <v>0.59314074342822831</v>
      </c>
      <c r="BI2462" s="2">
        <f t="shared" si="557"/>
        <v>0.34631211627733499</v>
      </c>
      <c r="BJ2462" s="1">
        <f t="shared" si="558"/>
        <v>0.93945285970556336</v>
      </c>
      <c r="BK2462" s="1">
        <f t="shared" si="559"/>
        <v>-0.24682862715089332</v>
      </c>
    </row>
    <row r="2463" spans="1:63">
      <c r="A2463" t="s">
        <v>182</v>
      </c>
      <c r="B2463">
        <v>2004</v>
      </c>
      <c r="C2463" s="1">
        <v>1</v>
      </c>
      <c r="D2463" s="1">
        <v>3.0830000000000002E-3</v>
      </c>
      <c r="E2463" s="1">
        <v>0.48199999999999998</v>
      </c>
      <c r="F2463" s="1">
        <v>0.25</v>
      </c>
      <c r="G2463" s="1">
        <v>0.98199999999999998</v>
      </c>
      <c r="H2463" s="1">
        <v>0.88200000000000001</v>
      </c>
      <c r="I2463" s="2">
        <v>0.62008333333333332</v>
      </c>
      <c r="J2463" s="1">
        <v>0.63460000000000005</v>
      </c>
      <c r="K2463" s="1">
        <v>1</v>
      </c>
      <c r="L2463" s="2">
        <v>0.24</v>
      </c>
      <c r="M2463" s="2">
        <v>0.14000000000000001</v>
      </c>
      <c r="N2463" s="1">
        <v>0.84600000000000009</v>
      </c>
      <c r="O2463" s="2">
        <v>0.20749999999999999</v>
      </c>
      <c r="P2463" s="1">
        <v>0.97799999999999998</v>
      </c>
      <c r="Q2463" s="1">
        <v>0.78628634146341603</v>
      </c>
      <c r="R2463" s="3">
        <v>1</v>
      </c>
      <c r="S2463" s="1">
        <v>0.1158637495</v>
      </c>
      <c r="T2463" s="2">
        <v>1</v>
      </c>
      <c r="U2463" s="1">
        <v>6.4526520341839505E-2</v>
      </c>
      <c r="V2463" s="1">
        <v>9.6793483454035698E-2</v>
      </c>
      <c r="W2463" s="1">
        <v>0.94899999999999995</v>
      </c>
      <c r="X2463" s="1">
        <v>0</v>
      </c>
      <c r="Y2463" s="2">
        <v>2.0943870427254957E-2</v>
      </c>
      <c r="Z2463" s="1">
        <v>0.92319999992847446</v>
      </c>
      <c r="AA2463" s="1">
        <v>0.436</v>
      </c>
      <c r="AB2463" s="2">
        <v>0.43196487793156602</v>
      </c>
      <c r="AC2463" s="2">
        <v>0.41571556607961402</v>
      </c>
      <c r="AD2463" s="1">
        <v>5.9702905345854103E-2</v>
      </c>
      <c r="AE2463" s="1">
        <v>3.0456548545245616E-2</v>
      </c>
      <c r="AF2463" s="1">
        <v>0.77419354838709675</v>
      </c>
      <c r="AG2463" s="4">
        <v>611.15697035200606</v>
      </c>
      <c r="AH2463" s="4">
        <v>580</v>
      </c>
      <c r="AI2463" s="4">
        <v>4925922</v>
      </c>
      <c r="AJ2463" s="2">
        <v>0.4</v>
      </c>
      <c r="AK2463" s="2">
        <v>0.3</v>
      </c>
      <c r="AL2463" s="2">
        <v>0.69900000000000007</v>
      </c>
      <c r="AM2463" s="2"/>
      <c r="AN2463" s="2">
        <v>0.72799999999999998</v>
      </c>
      <c r="AO2463" s="2">
        <v>0.3</v>
      </c>
      <c r="AP2463" s="2">
        <v>0.31850000014528634</v>
      </c>
      <c r="AQ2463" s="2">
        <v>0.86599999999999999</v>
      </c>
      <c r="AR2463" s="2">
        <v>10</v>
      </c>
      <c r="AS2463" s="2">
        <v>0.43</v>
      </c>
      <c r="AT2463" s="2">
        <v>0.31829944841855579</v>
      </c>
      <c r="AU2463" s="2">
        <v>0.28139572337700025</v>
      </c>
      <c r="AV2463" s="4"/>
      <c r="AW2463" s="4"/>
      <c r="AX2463" s="1">
        <f t="shared" si="546"/>
        <v>0.5998471666666666</v>
      </c>
      <c r="AY2463" s="2">
        <f t="shared" si="547"/>
        <v>0.52688333333333337</v>
      </c>
      <c r="AZ2463" s="1">
        <f t="shared" si="548"/>
        <v>0.77603001819268314</v>
      </c>
      <c r="BA2463" s="1">
        <f t="shared" si="549"/>
        <v>0.34241064569193408</v>
      </c>
      <c r="BB2463" s="1">
        <f t="shared" si="550"/>
        <v>0.48356152490026971</v>
      </c>
      <c r="BC2463" s="1">
        <f t="shared" si="551"/>
        <v>0.43039335920916777</v>
      </c>
      <c r="BD2463" s="1">
        <f t="shared" si="552"/>
        <v>0.8327143902439027</v>
      </c>
      <c r="BE2463" s="1">
        <f t="shared" si="553"/>
        <v>0.21258329999999998</v>
      </c>
      <c r="BF2463" s="2">
        <f t="shared" si="554"/>
        <v>0.1165979892429736</v>
      </c>
      <c r="BG2463" s="1">
        <f t="shared" si="555"/>
        <v>5.0095372466781612E-2</v>
      </c>
      <c r="BH2463" s="1">
        <f t="shared" si="556"/>
        <v>0.58222309145111339</v>
      </c>
      <c r="BI2463" s="2">
        <f t="shared" si="557"/>
        <v>0.37927666170975516</v>
      </c>
      <c r="BJ2463" s="1">
        <f t="shared" si="558"/>
        <v>0.96149975316086855</v>
      </c>
      <c r="BK2463" s="1">
        <f t="shared" si="559"/>
        <v>-0.20294642974135824</v>
      </c>
    </row>
    <row r="2464" spans="1:63">
      <c r="A2464" t="s">
        <v>182</v>
      </c>
      <c r="B2464">
        <v>2005</v>
      </c>
      <c r="C2464" s="1">
        <v>1</v>
      </c>
      <c r="D2464" s="1">
        <v>3.0830000000000002E-3</v>
      </c>
      <c r="E2464" s="1">
        <v>0.49</v>
      </c>
      <c r="F2464" s="1">
        <v>0.25</v>
      </c>
      <c r="G2464" s="1">
        <v>0.98199999999999998</v>
      </c>
      <c r="H2464" s="1">
        <v>0.88</v>
      </c>
      <c r="I2464" s="2">
        <v>0.62008333333333332</v>
      </c>
      <c r="J2464" s="1">
        <v>0.63200000000000001</v>
      </c>
      <c r="K2464" s="1">
        <v>1</v>
      </c>
      <c r="L2464" s="2">
        <v>0.24</v>
      </c>
      <c r="M2464" s="2">
        <v>0.21</v>
      </c>
      <c r="N2464" s="1">
        <v>0.84000000000000008</v>
      </c>
      <c r="O2464" s="2">
        <v>0.20749999999999999</v>
      </c>
      <c r="P2464" s="1">
        <v>0.98148000000000002</v>
      </c>
      <c r="Q2464" s="1">
        <v>0.77330536585366005</v>
      </c>
      <c r="R2464" s="3">
        <v>1</v>
      </c>
      <c r="S2464" s="1">
        <v>0.13730365950000001</v>
      </c>
      <c r="T2464" s="2">
        <v>1</v>
      </c>
      <c r="U2464" s="1">
        <v>6.4526520341839505E-2</v>
      </c>
      <c r="V2464" s="1">
        <v>9.6793483454035698E-2</v>
      </c>
      <c r="W2464" s="1">
        <v>0.94899999999999995</v>
      </c>
      <c r="X2464" s="1">
        <v>0</v>
      </c>
      <c r="Y2464" s="2">
        <v>2.0943870427254957E-2</v>
      </c>
      <c r="Z2464" s="1">
        <v>0.92479999989271167</v>
      </c>
      <c r="AA2464" s="1">
        <v>0.44799999999999995</v>
      </c>
      <c r="AB2464" s="2">
        <v>0.42156222091355999</v>
      </c>
      <c r="AC2464" s="2">
        <v>0.37825893938912403</v>
      </c>
      <c r="AD2464" s="1">
        <v>9.282522067839756E-2</v>
      </c>
      <c r="AE2464" s="1">
        <v>3.1042251389296994E-2</v>
      </c>
      <c r="AF2464" s="1">
        <v>0.64516129032258063</v>
      </c>
      <c r="AG2464" s="4">
        <v>652.87375317501596</v>
      </c>
      <c r="AH2464" s="4">
        <v>620</v>
      </c>
      <c r="AI2464" s="4">
        <v>5106977</v>
      </c>
      <c r="AJ2464" s="2">
        <v>0.4</v>
      </c>
      <c r="AK2464" s="2">
        <v>0.3</v>
      </c>
      <c r="AL2464" s="2">
        <v>0.73499999999999999</v>
      </c>
      <c r="AM2464" s="2"/>
      <c r="AN2464" s="2">
        <v>0.755</v>
      </c>
      <c r="AO2464" s="2">
        <v>0.3</v>
      </c>
      <c r="AP2464" s="2">
        <v>0.32500000000000001</v>
      </c>
      <c r="AQ2464" s="2">
        <v>0.81700000000000006</v>
      </c>
      <c r="AR2464" s="2">
        <v>10</v>
      </c>
      <c r="AS2464" s="2">
        <v>0.53200000000000003</v>
      </c>
      <c r="AT2464" s="2">
        <v>0.28519851062700313</v>
      </c>
      <c r="AU2464" s="2">
        <v>0.26027199164306558</v>
      </c>
      <c r="AV2464" s="4"/>
      <c r="AW2464" s="4"/>
      <c r="AX2464" s="1">
        <f t="shared" si="546"/>
        <v>0.6008471666666666</v>
      </c>
      <c r="AY2464" s="2">
        <f t="shared" si="547"/>
        <v>0.53565476190476191</v>
      </c>
      <c r="AZ2464" s="1">
        <f t="shared" si="548"/>
        <v>0.77841780507073211</v>
      </c>
      <c r="BA2464" s="1">
        <f t="shared" si="549"/>
        <v>0.34267731235264032</v>
      </c>
      <c r="BB2464" s="1">
        <f t="shared" si="550"/>
        <v>0.48356152490026971</v>
      </c>
      <c r="BC2464" s="1">
        <f t="shared" si="551"/>
        <v>0.44082890476074976</v>
      </c>
      <c r="BD2464" s="1">
        <f t="shared" si="552"/>
        <v>0.83055089430894335</v>
      </c>
      <c r="BE2464" s="1">
        <f t="shared" si="553"/>
        <v>0.21920689999999998</v>
      </c>
      <c r="BF2464" s="2">
        <f t="shared" si="554"/>
        <v>0.10850196709296872</v>
      </c>
      <c r="BG2464" s="1">
        <f t="shared" si="555"/>
        <v>5.0022685337156141E-2</v>
      </c>
      <c r="BH2464" s="1">
        <f t="shared" si="556"/>
        <v>0.58498044132332094</v>
      </c>
      <c r="BI2464" s="2">
        <f t="shared" si="557"/>
        <v>0.37773155243012485</v>
      </c>
      <c r="BJ2464" s="1">
        <f t="shared" si="558"/>
        <v>0.96271199375344585</v>
      </c>
      <c r="BK2464" s="1">
        <f t="shared" si="559"/>
        <v>-0.20724888889319609</v>
      </c>
    </row>
    <row r="2465" spans="1:63">
      <c r="A2465" t="s">
        <v>182</v>
      </c>
      <c r="B2465">
        <v>2006</v>
      </c>
      <c r="C2465" s="1">
        <v>1</v>
      </c>
      <c r="D2465" s="1">
        <v>3.0830000000000002E-3</v>
      </c>
      <c r="E2465" s="1">
        <v>0.49666666666666659</v>
      </c>
      <c r="F2465" s="1">
        <v>0.25</v>
      </c>
      <c r="G2465" s="1">
        <v>0.98199999999999998</v>
      </c>
      <c r="H2465" s="1">
        <v>0.87666666666666671</v>
      </c>
      <c r="I2465" s="2">
        <v>0.62008333333333332</v>
      </c>
      <c r="J2465" s="1">
        <v>0.62880000000000003</v>
      </c>
      <c r="K2465" s="1">
        <v>1</v>
      </c>
      <c r="L2465" s="2">
        <v>0.24</v>
      </c>
      <c r="M2465" s="2">
        <v>0.21</v>
      </c>
      <c r="N2465" s="1">
        <v>0.85679999962449072</v>
      </c>
      <c r="O2465" s="2">
        <v>0.20749999999999999</v>
      </c>
      <c r="P2465" s="1">
        <v>0.98496000000000006</v>
      </c>
      <c r="Q2465" s="1">
        <v>0.76322243902439202</v>
      </c>
      <c r="R2465" s="3">
        <v>1</v>
      </c>
      <c r="S2465" s="1">
        <v>0.20993574800000001</v>
      </c>
      <c r="T2465" s="2">
        <v>1</v>
      </c>
      <c r="U2465" s="1">
        <v>6.4526520341839505E-2</v>
      </c>
      <c r="V2465" s="1">
        <v>9.6793483454035698E-2</v>
      </c>
      <c r="W2465" s="1">
        <v>0.94899999999999995</v>
      </c>
      <c r="X2465" s="1">
        <v>0</v>
      </c>
      <c r="Y2465" s="2">
        <v>2.0943870427254957E-2</v>
      </c>
      <c r="Z2465" s="1">
        <v>0.92639999985694887</v>
      </c>
      <c r="AA2465" s="1">
        <v>0.45200000000000001</v>
      </c>
      <c r="AB2465" s="2">
        <v>0.40700964489493802</v>
      </c>
      <c r="AC2465" s="2">
        <v>0.40499951839955395</v>
      </c>
      <c r="AD2465" s="1">
        <v>0.125947536010941</v>
      </c>
      <c r="AE2465" s="1">
        <v>3.1627954233348368E-2</v>
      </c>
      <c r="AF2465" s="1">
        <v>0.67741935483870963</v>
      </c>
      <c r="AG2465" s="4">
        <v>700.712376687453</v>
      </c>
      <c r="AH2465" s="4">
        <v>670</v>
      </c>
      <c r="AI2465" s="4">
        <v>5270799</v>
      </c>
      <c r="AJ2465" s="2">
        <v>0.50800000000000001</v>
      </c>
      <c r="AK2465" s="2">
        <v>0.3</v>
      </c>
      <c r="AL2465" s="2">
        <v>0.75099999999999989</v>
      </c>
      <c r="AM2465" s="2"/>
      <c r="AN2465" s="2">
        <v>0.68900000000000006</v>
      </c>
      <c r="AO2465" s="2">
        <v>0.3</v>
      </c>
      <c r="AP2465" s="2">
        <v>0.32</v>
      </c>
      <c r="AQ2465" s="2">
        <v>0.74</v>
      </c>
      <c r="AR2465" s="2">
        <v>10</v>
      </c>
      <c r="AS2465" s="2">
        <v>0.58399999999999996</v>
      </c>
      <c r="AT2465" s="2">
        <v>0.27377592775648851</v>
      </c>
      <c r="AU2465" s="2">
        <v>0.2705226712614151</v>
      </c>
      <c r="AV2465" s="4"/>
      <c r="AW2465" s="4"/>
      <c r="AX2465" s="1">
        <f t="shared" si="546"/>
        <v>0.60140272222222224</v>
      </c>
      <c r="AY2465" s="2">
        <f t="shared" si="547"/>
        <v>0.53759761899397496</v>
      </c>
      <c r="AZ2465" s="1">
        <f t="shared" si="548"/>
        <v>0.7916236374048784</v>
      </c>
      <c r="BA2465" s="1">
        <f t="shared" si="549"/>
        <v>0.34294397901334644</v>
      </c>
      <c r="BB2465" s="1">
        <f t="shared" si="550"/>
        <v>0.48356152490026971</v>
      </c>
      <c r="BC2465" s="1">
        <f t="shared" si="551"/>
        <v>0.44910802570122055</v>
      </c>
      <c r="BD2465" s="1">
        <f t="shared" si="552"/>
        <v>0.83222596199703602</v>
      </c>
      <c r="BE2465" s="1">
        <f t="shared" si="553"/>
        <v>0.22109119999999999</v>
      </c>
      <c r="BF2465" s="2">
        <f t="shared" si="554"/>
        <v>0.10857850910509806</v>
      </c>
      <c r="BG2465" s="1">
        <f t="shared" si="555"/>
        <v>5.25124393500234E-2</v>
      </c>
      <c r="BH2465" s="1">
        <f t="shared" si="556"/>
        <v>0.5882985041995088</v>
      </c>
      <c r="BI2465" s="2">
        <f t="shared" si="557"/>
        <v>0.3821821484551215</v>
      </c>
      <c r="BJ2465" s="1">
        <f t="shared" si="558"/>
        <v>0.97048065265463035</v>
      </c>
      <c r="BK2465" s="1">
        <f t="shared" si="559"/>
        <v>-0.2061163557443873</v>
      </c>
    </row>
    <row r="2466" spans="1:63">
      <c r="A2466" t="s">
        <v>182</v>
      </c>
      <c r="B2466">
        <v>2007</v>
      </c>
      <c r="C2466" s="1">
        <v>1</v>
      </c>
      <c r="D2466" s="1">
        <v>3.0830000000000002E-3</v>
      </c>
      <c r="E2466" s="1">
        <v>0.50333333333333341</v>
      </c>
      <c r="F2466" s="1">
        <v>0.25</v>
      </c>
      <c r="G2466" s="1">
        <v>0.98199999999999998</v>
      </c>
      <c r="H2466" s="1">
        <v>0.87333333333333329</v>
      </c>
      <c r="I2466" s="2">
        <v>0.62008333333333332</v>
      </c>
      <c r="J2466" s="1">
        <v>0.62560000000000004</v>
      </c>
      <c r="K2466" s="1">
        <v>1</v>
      </c>
      <c r="L2466" s="2">
        <v>0.24</v>
      </c>
      <c r="M2466" s="2">
        <v>0.21</v>
      </c>
      <c r="N2466" s="1">
        <v>0.87359999924898146</v>
      </c>
      <c r="O2466" s="2">
        <v>0.20749999999999999</v>
      </c>
      <c r="P2466" s="1">
        <v>0.98843999999999999</v>
      </c>
      <c r="Q2466" s="1">
        <v>0.75506487804878208</v>
      </c>
      <c r="R2466" s="3">
        <v>1</v>
      </c>
      <c r="S2466" s="1">
        <v>0.16988270589999999</v>
      </c>
      <c r="T2466" s="2">
        <v>1</v>
      </c>
      <c r="U2466" s="1">
        <v>6.4526520341839505E-2</v>
      </c>
      <c r="V2466" s="1">
        <v>9.6793483454035698E-2</v>
      </c>
      <c r="W2466" s="1">
        <v>0.94899999999999995</v>
      </c>
      <c r="X2466" s="1">
        <v>0</v>
      </c>
      <c r="Y2466" s="2">
        <v>2.0943870427254957E-2</v>
      </c>
      <c r="Z2466" s="1">
        <v>0.92799999982118608</v>
      </c>
      <c r="AA2466" s="1">
        <v>0.47</v>
      </c>
      <c r="AB2466" s="2">
        <v>0.45187945408194202</v>
      </c>
      <c r="AC2466" s="2">
        <v>0.42596095702157399</v>
      </c>
      <c r="AD2466" s="1">
        <v>0.15906985134348445</v>
      </c>
      <c r="AE2466" s="1">
        <v>3.2213657077399746E-2</v>
      </c>
      <c r="AF2466" s="1">
        <v>0.74193548387096775</v>
      </c>
      <c r="AG2466" s="4">
        <v>750.11979276436705</v>
      </c>
      <c r="AH2466" s="4">
        <v>730</v>
      </c>
      <c r="AI2466" s="4">
        <v>5420400</v>
      </c>
      <c r="AJ2466" s="2">
        <v>0.505</v>
      </c>
      <c r="AK2466" s="2">
        <v>0.4</v>
      </c>
      <c r="AL2466" s="2">
        <v>0.73</v>
      </c>
      <c r="AM2466" s="2"/>
      <c r="AN2466" s="2">
        <v>0.81499999999999995</v>
      </c>
      <c r="AO2466" s="2">
        <v>0.3</v>
      </c>
      <c r="AP2466" s="2">
        <v>0.32700000000000001</v>
      </c>
      <c r="AQ2466" s="2">
        <v>0.72900000000000009</v>
      </c>
      <c r="AR2466" s="2">
        <v>10</v>
      </c>
      <c r="AS2466" s="2">
        <v>0.55200000000000005</v>
      </c>
      <c r="AT2466" s="2">
        <v>0.28704703164790646</v>
      </c>
      <c r="AU2466" s="2">
        <v>0.27326319098608282</v>
      </c>
      <c r="AV2466" s="4"/>
      <c r="AW2466" s="4"/>
      <c r="AX2466" s="1">
        <f t="shared" si="546"/>
        <v>0.60195827777777777</v>
      </c>
      <c r="AY2466" s="2">
        <f t="shared" si="547"/>
        <v>0.53954047608318778</v>
      </c>
      <c r="AZ2466" s="1">
        <f t="shared" si="548"/>
        <v>0.78267751678975639</v>
      </c>
      <c r="BA2466" s="1">
        <f t="shared" si="549"/>
        <v>0.34321064567405268</v>
      </c>
      <c r="BB2466" s="1">
        <f t="shared" si="550"/>
        <v>0.48356152490026971</v>
      </c>
      <c r="BC2466" s="1">
        <f t="shared" si="551"/>
        <v>0.44486657657502465</v>
      </c>
      <c r="BD2466" s="1">
        <f t="shared" si="552"/>
        <v>0.8342219239940718</v>
      </c>
      <c r="BE2466" s="1">
        <f t="shared" si="553"/>
        <v>0.23017009999999996</v>
      </c>
      <c r="BF2466" s="2">
        <f t="shared" si="554"/>
        <v>0.11648874427514225</v>
      </c>
      <c r="BG2466" s="1">
        <f t="shared" si="555"/>
        <v>5.4851177373522478E-2</v>
      </c>
      <c r="BH2466" s="1">
        <f t="shared" si="556"/>
        <v>0.58755000848978878</v>
      </c>
      <c r="BI2466" s="2">
        <f t="shared" si="557"/>
        <v>0.40151002164866467</v>
      </c>
      <c r="BJ2466" s="1">
        <f t="shared" si="558"/>
        <v>0.98906003013845345</v>
      </c>
      <c r="BK2466" s="1">
        <f t="shared" si="559"/>
        <v>-0.18603998684112411</v>
      </c>
    </row>
    <row r="2467" spans="1:63">
      <c r="A2467" t="s">
        <v>182</v>
      </c>
      <c r="B2467">
        <v>2008</v>
      </c>
      <c r="C2467" s="1">
        <v>1</v>
      </c>
      <c r="D2467" s="1">
        <v>3.0830000000000002E-3</v>
      </c>
      <c r="E2467" s="1">
        <v>0.51</v>
      </c>
      <c r="F2467" s="1">
        <v>0.25</v>
      </c>
      <c r="G2467" s="1">
        <v>0.98199999999999998</v>
      </c>
      <c r="H2467" s="1">
        <v>0.87</v>
      </c>
      <c r="I2467" s="2">
        <v>0.62008333333333332</v>
      </c>
      <c r="J2467" s="1">
        <v>0.62240000000000006</v>
      </c>
      <c r="K2467" s="1">
        <v>1</v>
      </c>
      <c r="L2467" s="2">
        <v>0.24</v>
      </c>
      <c r="M2467" s="2">
        <v>0.21419999990612268</v>
      </c>
      <c r="N2467" s="1">
        <v>0.89039999887347232</v>
      </c>
      <c r="O2467" s="2">
        <v>0.20749999999999999</v>
      </c>
      <c r="P2467" s="1">
        <v>0.99192000000000002</v>
      </c>
      <c r="Q2467" s="1">
        <v>0.74800048780487804</v>
      </c>
      <c r="R2467" s="3">
        <v>1</v>
      </c>
      <c r="S2467" s="1">
        <v>0.16973329450000002</v>
      </c>
      <c r="T2467" s="2">
        <v>1</v>
      </c>
      <c r="U2467" s="1">
        <v>6.4526520341839505E-2</v>
      </c>
      <c r="V2467" s="1">
        <v>9.6793483454035698E-2</v>
      </c>
      <c r="W2467" s="1">
        <v>0.94899999999999995</v>
      </c>
      <c r="X2467" s="1">
        <v>0</v>
      </c>
      <c r="Y2467" s="2">
        <v>2.0943870427254957E-2</v>
      </c>
      <c r="Z2467" s="1">
        <v>0.92959999978542329</v>
      </c>
      <c r="AA2467" s="1">
        <v>0.48299999999999998</v>
      </c>
      <c r="AB2467" s="2">
        <v>0.43037282451952397</v>
      </c>
      <c r="AC2467" s="2">
        <v>0.438918228757254</v>
      </c>
      <c r="AD2467" s="1">
        <v>0.20160405120223332</v>
      </c>
      <c r="AE2467" s="1">
        <v>3.2799359921451124E-2</v>
      </c>
      <c r="AF2467" s="1">
        <v>0.58064516129032262</v>
      </c>
      <c r="AG2467" s="4">
        <v>788.64809867450197</v>
      </c>
      <c r="AH2467" s="4">
        <v>770</v>
      </c>
      <c r="AI2467" s="4">
        <v>5559853</v>
      </c>
      <c r="AJ2467" s="2">
        <v>0.495</v>
      </c>
      <c r="AK2467" s="2">
        <v>0.4</v>
      </c>
      <c r="AL2467" s="2">
        <v>0.81</v>
      </c>
      <c r="AM2467" s="2"/>
      <c r="AN2467" s="2">
        <v>0.81799999999999995</v>
      </c>
      <c r="AO2467" s="2">
        <v>0.3</v>
      </c>
      <c r="AP2467" s="2">
        <v>0.33899999999999997</v>
      </c>
      <c r="AQ2467" s="2">
        <v>0.74400000000000011</v>
      </c>
      <c r="AR2467" s="2">
        <v>10</v>
      </c>
      <c r="AS2467" s="2">
        <v>0.60199999999999998</v>
      </c>
      <c r="AT2467" s="2">
        <v>0.28196050305627018</v>
      </c>
      <c r="AU2467" s="2">
        <v>0.28930927961394726</v>
      </c>
      <c r="AV2467" s="4"/>
      <c r="AW2467" s="4"/>
      <c r="AX2467" s="1">
        <f t="shared" si="546"/>
        <v>0.60251383333333342</v>
      </c>
      <c r="AY2467" s="2">
        <f t="shared" si="547"/>
        <v>0.54208333315898982</v>
      </c>
      <c r="AZ2467" s="1">
        <f t="shared" si="548"/>
        <v>0.78193075646097554</v>
      </c>
      <c r="BA2467" s="1">
        <f t="shared" si="549"/>
        <v>0.34347731233475892</v>
      </c>
      <c r="BB2467" s="1">
        <f t="shared" si="550"/>
        <v>0.48356152490026971</v>
      </c>
      <c r="BC2467" s="1">
        <f t="shared" si="551"/>
        <v>0.44552553084950908</v>
      </c>
      <c r="BD2467" s="1">
        <f t="shared" si="552"/>
        <v>0.83640008111305841</v>
      </c>
      <c r="BE2467" s="1">
        <f t="shared" si="553"/>
        <v>0.23804990000000001</v>
      </c>
      <c r="BF2467" s="2">
        <f t="shared" si="554"/>
        <v>0.11512515563330482</v>
      </c>
      <c r="BG2467" s="1">
        <f t="shared" si="555"/>
        <v>5.9241066513651512E-2</v>
      </c>
      <c r="BH2467" s="1">
        <f t="shared" si="556"/>
        <v>0.58849571228761244</v>
      </c>
      <c r="BI2467" s="2">
        <f t="shared" si="557"/>
        <v>0.41241612214695633</v>
      </c>
      <c r="BJ2467" s="1">
        <f t="shared" si="558"/>
        <v>1.0009118344345689</v>
      </c>
      <c r="BK2467" s="1">
        <f t="shared" si="559"/>
        <v>-0.17607959014065611</v>
      </c>
    </row>
    <row r="2468" spans="1:63">
      <c r="A2468" t="s">
        <v>182</v>
      </c>
      <c r="B2468">
        <v>2009</v>
      </c>
      <c r="C2468" s="1">
        <v>1</v>
      </c>
      <c r="D2468" s="1">
        <v>3.0830000000000002E-3</v>
      </c>
      <c r="E2468" s="1">
        <v>0.51979999978095293</v>
      </c>
      <c r="F2468" s="1">
        <v>0.25</v>
      </c>
      <c r="G2468" s="1">
        <v>0.98199999999999998</v>
      </c>
      <c r="H2468" s="1">
        <v>0.87259999994188542</v>
      </c>
      <c r="I2468" s="2">
        <v>0.62008333333333332</v>
      </c>
      <c r="J2468" s="1">
        <v>0.61919999999999997</v>
      </c>
      <c r="K2468" s="1">
        <v>1</v>
      </c>
      <c r="L2468" s="2">
        <v>0.24</v>
      </c>
      <c r="M2468" s="2">
        <v>0.21839999981224537</v>
      </c>
      <c r="N2468" s="1">
        <v>0.90719999849796307</v>
      </c>
      <c r="O2468" s="2">
        <v>0.20749999999999999</v>
      </c>
      <c r="P2468" s="1">
        <v>0.99192000000000002</v>
      </c>
      <c r="Q2468" s="1">
        <v>0.7670404776232036</v>
      </c>
      <c r="R2468" s="3">
        <v>1</v>
      </c>
      <c r="S2468" s="1">
        <v>0.20381543189999998</v>
      </c>
      <c r="T2468" s="2">
        <v>1</v>
      </c>
      <c r="U2468" s="1">
        <v>6.4526520341839505E-2</v>
      </c>
      <c r="V2468" s="1">
        <v>9.6793483454035698E-2</v>
      </c>
      <c r="W2468" s="1">
        <v>0.94899999999999995</v>
      </c>
      <c r="X2468" s="1">
        <v>0</v>
      </c>
      <c r="Y2468" s="2">
        <v>2.0943870427254957E-2</v>
      </c>
      <c r="Z2468" s="1">
        <v>0.9311999997496605</v>
      </c>
      <c r="AA2468" s="1">
        <v>0.47799999999999998</v>
      </c>
      <c r="AB2468" s="2">
        <v>0.42010176341068595</v>
      </c>
      <c r="AC2468" s="2">
        <v>0.44804004503887196</v>
      </c>
      <c r="AD2468" s="1">
        <v>0.22626094100872113</v>
      </c>
      <c r="AE2468" s="1">
        <v>3.3385062765502502E-2</v>
      </c>
      <c r="AF2468" s="1">
        <v>0.35483870967741937</v>
      </c>
      <c r="AG2468" s="4">
        <v>807.95513778933196</v>
      </c>
      <c r="AH2468" s="4">
        <v>790</v>
      </c>
      <c r="AI2468" s="4">
        <v>5696471</v>
      </c>
      <c r="AJ2468" s="2">
        <v>0.56999999999999995</v>
      </c>
      <c r="AK2468" s="2">
        <v>0.2</v>
      </c>
      <c r="AL2468" s="2">
        <v>0.80900000000000005</v>
      </c>
      <c r="AM2468" s="2"/>
      <c r="AN2468" s="2">
        <v>0.86299999999999999</v>
      </c>
      <c r="AO2468" s="2">
        <v>0.3</v>
      </c>
      <c r="AP2468" s="2">
        <v>0.33399999999999996</v>
      </c>
      <c r="AQ2468" s="2">
        <v>0.73799999999999999</v>
      </c>
      <c r="AR2468" s="2">
        <v>10</v>
      </c>
      <c r="AS2468" s="2">
        <v>0.66</v>
      </c>
      <c r="AT2468" s="2">
        <v>0.30435744104472129</v>
      </c>
      <c r="AU2468" s="2">
        <v>0.30517359199131278</v>
      </c>
      <c r="AV2468" s="4"/>
      <c r="AW2468" s="4"/>
      <c r="AX2468" s="1">
        <f t="shared" si="546"/>
        <v>0.60458049995380636</v>
      </c>
      <c r="AY2468" s="2">
        <f t="shared" si="547"/>
        <v>0.54462619023479164</v>
      </c>
      <c r="AZ2468" s="1">
        <f t="shared" si="548"/>
        <v>0.79255518190464069</v>
      </c>
      <c r="BA2468" s="1">
        <f t="shared" si="549"/>
        <v>0.34374397899546505</v>
      </c>
      <c r="BB2468" s="1">
        <f t="shared" si="550"/>
        <v>0.48356152490026971</v>
      </c>
      <c r="BC2468" s="1">
        <f t="shared" si="551"/>
        <v>0.44960132387954904</v>
      </c>
      <c r="BD2468" s="1">
        <f t="shared" si="552"/>
        <v>0.84444007930733422</v>
      </c>
      <c r="BE2468" s="1">
        <f t="shared" si="553"/>
        <v>0.23639399999999997</v>
      </c>
      <c r="BF2468" s="2">
        <f t="shared" si="554"/>
        <v>0.11724992494942793</v>
      </c>
      <c r="BG2468" s="1">
        <f t="shared" si="555"/>
        <v>6.1868912526117585E-2</v>
      </c>
      <c r="BH2468" s="1">
        <f t="shared" si="556"/>
        <v>0.59253430936238427</v>
      </c>
      <c r="BI2468" s="2">
        <f t="shared" si="557"/>
        <v>0.41551283747554546</v>
      </c>
      <c r="BJ2468" s="1">
        <f t="shared" si="558"/>
        <v>1.0080471468379297</v>
      </c>
      <c r="BK2468" s="1">
        <f t="shared" si="559"/>
        <v>-0.17702147188683881</v>
      </c>
    </row>
    <row r="2469" spans="1:63">
      <c r="A2469" t="s">
        <v>182</v>
      </c>
      <c r="B2469">
        <v>2010</v>
      </c>
      <c r="C2469" s="1">
        <v>1</v>
      </c>
      <c r="D2469" s="1">
        <v>3.0830000000000002E-3</v>
      </c>
      <c r="E2469" s="1">
        <v>0.52959999956190584</v>
      </c>
      <c r="F2469" s="1">
        <v>0.25</v>
      </c>
      <c r="G2469" s="1">
        <v>0.98199999999999998</v>
      </c>
      <c r="H2469" s="1">
        <v>0.87519999988377095</v>
      </c>
      <c r="I2469" s="2">
        <v>0.62008333333333332</v>
      </c>
      <c r="J2469" s="1">
        <v>0.62539199986159799</v>
      </c>
      <c r="K2469" s="1">
        <v>1</v>
      </c>
      <c r="L2469" s="2">
        <v>0.24</v>
      </c>
      <c r="M2469" s="2">
        <v>0.22259999971836805</v>
      </c>
      <c r="N2469" s="1">
        <v>0.9239999981224537</v>
      </c>
      <c r="O2469" s="2">
        <v>0.20749999999999999</v>
      </c>
      <c r="P2469" s="1">
        <v>0.99192000000000002</v>
      </c>
      <c r="Q2469" s="1">
        <v>0.78608046744152904</v>
      </c>
      <c r="R2469" s="3">
        <v>1</v>
      </c>
      <c r="S2469" s="1">
        <v>0.20585358617344368</v>
      </c>
      <c r="T2469" s="2">
        <v>1</v>
      </c>
      <c r="U2469" s="1">
        <v>6.4526520341839505E-2</v>
      </c>
      <c r="V2469" s="1">
        <v>9.6793483454035698E-2</v>
      </c>
      <c r="W2469" s="1">
        <v>0.94899999999999995</v>
      </c>
      <c r="X2469" s="1">
        <v>0</v>
      </c>
      <c r="Y2469" s="2">
        <v>2.0943870427254957E-2</v>
      </c>
      <c r="Z2469" s="1">
        <v>0.93279999971389771</v>
      </c>
      <c r="AA2469" s="1">
        <v>0.47899999999999998</v>
      </c>
      <c r="AB2469" s="2">
        <v>0.41930278106265151</v>
      </c>
      <c r="AC2469" s="2">
        <v>0.44752044550087466</v>
      </c>
      <c r="AD2469" s="1">
        <v>0.22852355036823507</v>
      </c>
      <c r="AE2469" s="1">
        <v>3.397076560955388E-2</v>
      </c>
      <c r="AF2469" s="1">
        <v>0.35483870967741937</v>
      </c>
      <c r="AG2469" s="4"/>
      <c r="AH2469" s="4">
        <v>860</v>
      </c>
      <c r="AI2469" s="4"/>
      <c r="AJ2469" s="2">
        <v>0.54600000000000004</v>
      </c>
      <c r="AK2469" s="2">
        <v>0.2</v>
      </c>
      <c r="AL2469" s="2">
        <v>0.80900000000000005</v>
      </c>
      <c r="AM2469" s="2"/>
      <c r="AN2469" s="2">
        <v>0.80500000000000005</v>
      </c>
      <c r="AO2469" s="2">
        <v>0.4</v>
      </c>
      <c r="AP2469" s="2">
        <v>0.39</v>
      </c>
      <c r="AQ2469" s="2">
        <v>0.71700000000000008</v>
      </c>
      <c r="AR2469" s="2">
        <v>10</v>
      </c>
      <c r="AS2469" s="2">
        <v>0.628</v>
      </c>
      <c r="AT2469" s="2">
        <v>0.3063138665905446</v>
      </c>
      <c r="AU2469" s="2">
        <v>0.30712185602785258</v>
      </c>
      <c r="AV2469" s="4"/>
      <c r="AW2469" s="4"/>
      <c r="AX2469" s="1">
        <f t="shared" si="546"/>
        <v>0.60664716657427942</v>
      </c>
      <c r="AY2469" s="2">
        <f t="shared" si="547"/>
        <v>0.54851076157653611</v>
      </c>
      <c r="AZ2469" s="1">
        <f t="shared" si="548"/>
        <v>0.7967708107229946</v>
      </c>
      <c r="BA2469" s="1">
        <f t="shared" si="549"/>
        <v>0.34401064565617129</v>
      </c>
      <c r="BB2469" s="1">
        <f t="shared" si="550"/>
        <v>0.48356152490026971</v>
      </c>
      <c r="BC2469" s="1">
        <f t="shared" si="551"/>
        <v>0.45116022988014925</v>
      </c>
      <c r="BD2469" s="1">
        <f t="shared" si="552"/>
        <v>0.85248007750160992</v>
      </c>
      <c r="BE2469" s="1">
        <f t="shared" si="553"/>
        <v>0.23439550000000001</v>
      </c>
      <c r="BF2469" s="2">
        <f t="shared" si="554"/>
        <v>0.11731370931540708</v>
      </c>
      <c r="BG2469" s="1">
        <f t="shared" si="555"/>
        <v>6.5035439682152404E-2</v>
      </c>
      <c r="BH2469" s="1">
        <f t="shared" si="556"/>
        <v>0.59573394409400959</v>
      </c>
      <c r="BI2469" s="2">
        <f t="shared" si="557"/>
        <v>0.41674464899755947</v>
      </c>
      <c r="BJ2469" s="1">
        <f t="shared" si="558"/>
        <v>1.012478593091569</v>
      </c>
      <c r="BK2469" s="1">
        <f t="shared" si="559"/>
        <v>-0.17898929509645012</v>
      </c>
    </row>
    <row r="2470" spans="1:63">
      <c r="A2470" t="s">
        <v>183</v>
      </c>
      <c r="B2470">
        <v>1995</v>
      </c>
      <c r="C2470" s="1">
        <v>0.27339188514357055</v>
      </c>
      <c r="D2470" s="1">
        <v>0.5</v>
      </c>
      <c r="E2470" s="1">
        <v>0</v>
      </c>
      <c r="F2470" s="1">
        <v>0.17500000000000004</v>
      </c>
      <c r="G2470" s="1">
        <v>0</v>
      </c>
      <c r="H2470" s="1">
        <v>1.0000000000000009E-2</v>
      </c>
      <c r="I2470" s="2">
        <v>0.49116666666666664</v>
      </c>
      <c r="J2470" s="1">
        <v>0</v>
      </c>
      <c r="K2470" s="1">
        <v>1</v>
      </c>
      <c r="L2470" s="2">
        <v>0.08</v>
      </c>
      <c r="M2470" s="2">
        <v>1</v>
      </c>
      <c r="N2470" s="1">
        <v>0.02</v>
      </c>
      <c r="O2470" s="2">
        <v>0.85</v>
      </c>
      <c r="P2470" s="1">
        <v>0.71527999999999992</v>
      </c>
      <c r="Q2470" s="1">
        <v>0.17209756097561013</v>
      </c>
      <c r="R2470" s="3">
        <v>0.33</v>
      </c>
      <c r="S2470" s="1">
        <v>0</v>
      </c>
      <c r="T2470" s="2">
        <v>2.7436334999999998E-3</v>
      </c>
      <c r="U2470" s="1">
        <v>0.17942110480394582</v>
      </c>
      <c r="V2470" s="1">
        <v>0.149891532087291</v>
      </c>
      <c r="W2470" s="1">
        <v>0</v>
      </c>
      <c r="X2470" s="1">
        <v>1</v>
      </c>
      <c r="Y2470" s="2">
        <v>0</v>
      </c>
      <c r="Z2470" s="1">
        <v>2.6999969499999943E-2</v>
      </c>
      <c r="AA2470" s="1">
        <v>0.86299999999999999</v>
      </c>
      <c r="AB2470" s="2">
        <v>0.66160429265164911</v>
      </c>
      <c r="AC2470" s="2">
        <v>0.45686263965895463</v>
      </c>
      <c r="AD2470" s="1">
        <v>9.646758405447578E-2</v>
      </c>
      <c r="AE2470" s="1" t="e">
        <v>#N/A</v>
      </c>
      <c r="AF2470" s="1">
        <v>0.70967741935483875</v>
      </c>
      <c r="AG2470" s="4">
        <v>25224.2183668496</v>
      </c>
      <c r="AH2470" s="4">
        <v>26220</v>
      </c>
      <c r="AI2470" s="4">
        <v>3524500</v>
      </c>
      <c r="AJ2470" s="2">
        <v>1</v>
      </c>
      <c r="AK2470" s="2">
        <v>0.7</v>
      </c>
      <c r="AL2470" s="2">
        <v>0.80799999999999994</v>
      </c>
      <c r="AM2470" s="2"/>
      <c r="AN2470" s="2">
        <v>0.88099999999999989</v>
      </c>
      <c r="AO2470" s="2">
        <v>0.9</v>
      </c>
      <c r="AP2470" s="2">
        <v>0.78560000438988209</v>
      </c>
      <c r="AQ2470" s="2">
        <v>0.85199999999999998</v>
      </c>
      <c r="AR2470" s="2">
        <v>90</v>
      </c>
      <c r="AS2470" s="2">
        <v>0.83</v>
      </c>
      <c r="AT2470" s="2">
        <v>0.92616535196921779</v>
      </c>
      <c r="AU2470" s="2">
        <v>0.80267215227543676</v>
      </c>
      <c r="AV2470" s="4"/>
      <c r="AW2470" s="4"/>
      <c r="AX2470" s="1">
        <f t="shared" si="546"/>
        <v>0.15973198085726178</v>
      </c>
      <c r="AY2470" s="2">
        <f t="shared" si="547"/>
        <v>0.49159523809523809</v>
      </c>
      <c r="AZ2470" s="1">
        <f t="shared" si="548"/>
        <v>0.24402423889512201</v>
      </c>
      <c r="BA2470" s="1">
        <f t="shared" si="549"/>
        <v>0.22605210106520612</v>
      </c>
      <c r="BB2470" s="1">
        <f t="shared" si="550"/>
        <v>0.26433107295713149</v>
      </c>
      <c r="BC2470" s="1">
        <f t="shared" si="551"/>
        <v>0.37690794462081006</v>
      </c>
      <c r="BD2470" s="1">
        <f t="shared" si="552"/>
        <v>0.20080686574593501</v>
      </c>
      <c r="BE2470" s="1">
        <f t="shared" si="553"/>
        <v>0.34094409999999997</v>
      </c>
      <c r="BF2470" s="2">
        <f t="shared" si="554"/>
        <v>0.20446322842798215</v>
      </c>
      <c r="BG2470" s="1" t="e">
        <f t="shared" si="555"/>
        <v>#N/A</v>
      </c>
      <c r="BH2470" s="1">
        <f t="shared" si="556"/>
        <v>0.28068196110795884</v>
      </c>
      <c r="BI2470" s="2" t="e">
        <f t="shared" si="557"/>
        <v>#N/A</v>
      </c>
      <c r="BJ2470" s="1" t="e">
        <f t="shared" si="558"/>
        <v>#N/A</v>
      </c>
      <c r="BK2470" s="1" t="e">
        <f t="shared" si="559"/>
        <v>#N/A</v>
      </c>
    </row>
    <row r="2471" spans="1:63">
      <c r="A2471" t="s">
        <v>183</v>
      </c>
      <c r="B2471">
        <v>1996</v>
      </c>
      <c r="C2471" s="1">
        <v>0.27339188514357055</v>
      </c>
      <c r="D2471" s="1">
        <v>0.5</v>
      </c>
      <c r="E2471" s="1">
        <v>0</v>
      </c>
      <c r="F2471" s="1">
        <v>0.17500000000000004</v>
      </c>
      <c r="G2471" s="1">
        <v>0</v>
      </c>
      <c r="H2471" s="1">
        <v>8.0000000000000071E-3</v>
      </c>
      <c r="I2471" s="2">
        <v>0.49116666666666664</v>
      </c>
      <c r="J2471" s="1">
        <v>0</v>
      </c>
      <c r="K2471" s="1">
        <v>1</v>
      </c>
      <c r="L2471" s="2">
        <v>0.08</v>
      </c>
      <c r="M2471" s="2">
        <v>1</v>
      </c>
      <c r="N2471" s="1">
        <v>0.02</v>
      </c>
      <c r="O2471" s="2">
        <v>0.85</v>
      </c>
      <c r="P2471" s="1">
        <v>0.71527999999999992</v>
      </c>
      <c r="Q2471" s="1">
        <v>0.16507317073170813</v>
      </c>
      <c r="R2471" s="3">
        <v>0.33</v>
      </c>
      <c r="S2471" s="1">
        <v>0</v>
      </c>
      <c r="T2471" s="2">
        <v>3.2543793499999999E-3</v>
      </c>
      <c r="U2471" s="1">
        <v>0.17942110480394582</v>
      </c>
      <c r="V2471" s="1">
        <v>0.149891532087291</v>
      </c>
      <c r="W2471" s="1">
        <v>0</v>
      </c>
      <c r="X2471" s="1">
        <v>1</v>
      </c>
      <c r="Y2471" s="2">
        <v>0</v>
      </c>
      <c r="Z2471" s="1">
        <v>2.6999969499999943E-2</v>
      </c>
      <c r="AA2471" s="1">
        <v>0.86499999999999999</v>
      </c>
      <c r="AB2471" s="2">
        <v>0.65843558110046607</v>
      </c>
      <c r="AC2471" s="2">
        <v>0.457708470235342</v>
      </c>
      <c r="AD2471" s="1">
        <v>0.13046557877244111</v>
      </c>
      <c r="AE2471" s="1" t="e">
        <v>#N/A</v>
      </c>
      <c r="AF2471" s="1">
        <v>0.64516129032258063</v>
      </c>
      <c r="AG2471" s="4">
        <v>26605.550598365</v>
      </c>
      <c r="AH2471" s="4">
        <v>27130</v>
      </c>
      <c r="AI2471" s="4">
        <v>3670700</v>
      </c>
      <c r="AJ2471" s="2">
        <v>1</v>
      </c>
      <c r="AK2471" s="2">
        <v>0.7</v>
      </c>
      <c r="AL2471" s="2">
        <v>0.80799999999999994</v>
      </c>
      <c r="AM2471" s="2"/>
      <c r="AN2471" s="2">
        <v>0.90700000000000003</v>
      </c>
      <c r="AO2471" s="2">
        <v>0.9</v>
      </c>
      <c r="AP2471" s="2">
        <v>0.8052400039508939</v>
      </c>
      <c r="AQ2471" s="2">
        <v>0.84400000000000008</v>
      </c>
      <c r="AR2471" s="2">
        <v>90</v>
      </c>
      <c r="AS2471" s="2">
        <v>0.83</v>
      </c>
      <c r="AT2471" s="2">
        <v>0.93486260385185638</v>
      </c>
      <c r="AU2471" s="2">
        <v>0.80884913483405152</v>
      </c>
      <c r="AV2471" s="4"/>
      <c r="AW2471" s="4"/>
      <c r="AX2471" s="1">
        <f t="shared" si="546"/>
        <v>0.15939864752392843</v>
      </c>
      <c r="AY2471" s="2">
        <f t="shared" si="547"/>
        <v>0.49159523809523809</v>
      </c>
      <c r="AZ2471" s="1">
        <f t="shared" si="548"/>
        <v>0.24272151001634162</v>
      </c>
      <c r="BA2471" s="1">
        <f t="shared" si="549"/>
        <v>0.22605210106520612</v>
      </c>
      <c r="BB2471" s="1">
        <f t="shared" si="550"/>
        <v>0.26433107295713149</v>
      </c>
      <c r="BC2471" s="1">
        <f t="shared" si="551"/>
        <v>0.37690794462081006</v>
      </c>
      <c r="BD2471" s="1">
        <f t="shared" si="552"/>
        <v>0.19938792501361802</v>
      </c>
      <c r="BE2471" s="1">
        <f t="shared" si="553"/>
        <v>0.34197190000000005</v>
      </c>
      <c r="BF2471" s="2">
        <f t="shared" si="554"/>
        <v>0.20510066551876643</v>
      </c>
      <c r="BG2471" s="1" t="e">
        <f t="shared" si="555"/>
        <v>#N/A</v>
      </c>
      <c r="BH2471" s="1">
        <f t="shared" si="556"/>
        <v>0.28020898086385321</v>
      </c>
      <c r="BI2471" s="2" t="e">
        <f t="shared" si="557"/>
        <v>#N/A</v>
      </c>
      <c r="BJ2471" s="1" t="e">
        <f t="shared" si="558"/>
        <v>#N/A</v>
      </c>
      <c r="BK2471" s="1" t="e">
        <f t="shared" si="559"/>
        <v>#N/A</v>
      </c>
    </row>
    <row r="2472" spans="1:63">
      <c r="A2472" t="s">
        <v>183</v>
      </c>
      <c r="B2472">
        <v>1997</v>
      </c>
      <c r="C2472" s="1">
        <v>0.27339188514357055</v>
      </c>
      <c r="D2472" s="1">
        <v>0.5</v>
      </c>
      <c r="E2472" s="1">
        <v>0</v>
      </c>
      <c r="F2472" s="1">
        <v>0.17500000000000004</v>
      </c>
      <c r="G2472" s="1">
        <v>0</v>
      </c>
      <c r="H2472" s="1">
        <v>5.9999999999998943E-3</v>
      </c>
      <c r="I2472" s="2">
        <v>0.49116666666666664</v>
      </c>
      <c r="J2472" s="1">
        <v>0</v>
      </c>
      <c r="K2472" s="1">
        <v>1</v>
      </c>
      <c r="L2472" s="2">
        <v>0.08</v>
      </c>
      <c r="M2472" s="2">
        <v>1</v>
      </c>
      <c r="N2472" s="1">
        <v>0.02</v>
      </c>
      <c r="O2472" s="2">
        <v>0.85</v>
      </c>
      <c r="P2472" s="1">
        <v>0.71527999999999992</v>
      </c>
      <c r="Q2472" s="1">
        <v>0.15902439024390391</v>
      </c>
      <c r="R2472" s="3">
        <v>0.33</v>
      </c>
      <c r="S2472" s="1">
        <v>0</v>
      </c>
      <c r="T2472" s="2">
        <v>3.7651251999999999E-3</v>
      </c>
      <c r="U2472" s="1">
        <v>0.17942110480394582</v>
      </c>
      <c r="V2472" s="1">
        <v>0.149891532087291</v>
      </c>
      <c r="W2472" s="1">
        <v>0</v>
      </c>
      <c r="X2472" s="1">
        <v>1</v>
      </c>
      <c r="Y2472" s="2">
        <v>0</v>
      </c>
      <c r="Z2472" s="1">
        <v>2.6999969499999943E-2</v>
      </c>
      <c r="AA2472" s="1">
        <v>0.873</v>
      </c>
      <c r="AB2472" s="2">
        <v>0.665724835884413</v>
      </c>
      <c r="AC2472" s="2">
        <v>0.50530022278011</v>
      </c>
      <c r="AD2472" s="1">
        <v>0.2483901182531322</v>
      </c>
      <c r="AE2472" s="1" t="e">
        <v>#N/A</v>
      </c>
      <c r="AF2472" s="1">
        <v>0.70967741935483875</v>
      </c>
      <c r="AG2472" s="4">
        <v>28367.506767488401</v>
      </c>
      <c r="AH2472" s="4">
        <v>29920</v>
      </c>
      <c r="AI2472" s="4">
        <v>3796000</v>
      </c>
      <c r="AJ2472" s="2">
        <v>1</v>
      </c>
      <c r="AK2472" s="2">
        <v>0.7</v>
      </c>
      <c r="AL2472" s="2">
        <v>0.80599999999999994</v>
      </c>
      <c r="AM2472" s="2"/>
      <c r="AN2472" s="2">
        <v>0.94</v>
      </c>
      <c r="AO2472" s="2">
        <v>0.9</v>
      </c>
      <c r="AP2472" s="2">
        <v>0.8248800035119056</v>
      </c>
      <c r="AQ2472" s="2">
        <v>0.85799999999999998</v>
      </c>
      <c r="AR2472" s="2">
        <v>90</v>
      </c>
      <c r="AS2472" s="2">
        <v>0.83</v>
      </c>
      <c r="AT2472" s="2">
        <v>0.9294185423838901</v>
      </c>
      <c r="AU2472" s="2">
        <v>0.78908138913536041</v>
      </c>
      <c r="AV2472" s="4"/>
      <c r="AW2472" s="4"/>
      <c r="AX2472" s="1">
        <f t="shared" si="546"/>
        <v>0.15906531419059508</v>
      </c>
      <c r="AY2472" s="2">
        <f t="shared" si="547"/>
        <v>0.49159523809523809</v>
      </c>
      <c r="AZ2472" s="1">
        <f t="shared" si="548"/>
        <v>0.24161390308878078</v>
      </c>
      <c r="BA2472" s="1">
        <f t="shared" si="549"/>
        <v>0.22605210106520612</v>
      </c>
      <c r="BB2472" s="1">
        <f t="shared" si="550"/>
        <v>0.26433107295713149</v>
      </c>
      <c r="BC2472" s="1">
        <f t="shared" si="551"/>
        <v>0.37690794462081006</v>
      </c>
      <c r="BD2472" s="1">
        <f t="shared" si="552"/>
        <v>0.19813158590731728</v>
      </c>
      <c r="BE2472" s="1">
        <f t="shared" si="553"/>
        <v>0.34454140000000005</v>
      </c>
      <c r="BF2472" s="2">
        <f t="shared" si="554"/>
        <v>0.21004436010484132</v>
      </c>
      <c r="BG2472" s="1" t="e">
        <f t="shared" si="555"/>
        <v>#N/A</v>
      </c>
      <c r="BH2472" s="1">
        <f t="shared" si="556"/>
        <v>0.27979020116175296</v>
      </c>
      <c r="BI2472" s="2" t="e">
        <f t="shared" si="557"/>
        <v>#N/A</v>
      </c>
      <c r="BJ2472" s="1" t="e">
        <f t="shared" si="558"/>
        <v>#N/A</v>
      </c>
      <c r="BK2472" s="1" t="e">
        <f t="shared" si="559"/>
        <v>#N/A</v>
      </c>
    </row>
    <row r="2473" spans="1:63">
      <c r="A2473" t="s">
        <v>183</v>
      </c>
      <c r="B2473">
        <v>1998</v>
      </c>
      <c r="C2473" s="1">
        <v>0.27339188514357055</v>
      </c>
      <c r="D2473" s="1">
        <v>0.5</v>
      </c>
      <c r="E2473" s="1">
        <v>0</v>
      </c>
      <c r="F2473" s="1">
        <v>0.17500000000000004</v>
      </c>
      <c r="G2473" s="1">
        <v>0</v>
      </c>
      <c r="H2473" s="1">
        <v>4.0000000000000036E-3</v>
      </c>
      <c r="I2473" s="2">
        <v>0.49116666666666664</v>
      </c>
      <c r="J2473" s="1">
        <v>0</v>
      </c>
      <c r="K2473" s="1">
        <v>1</v>
      </c>
      <c r="L2473" s="2">
        <v>0.08</v>
      </c>
      <c r="M2473" s="2">
        <v>1</v>
      </c>
      <c r="N2473" s="1">
        <v>0.02</v>
      </c>
      <c r="O2473" s="2">
        <v>0.85</v>
      </c>
      <c r="P2473" s="1">
        <v>0.71527999999999992</v>
      </c>
      <c r="Q2473" s="1">
        <v>0.15199999999999991</v>
      </c>
      <c r="R2473" s="3">
        <v>0.33</v>
      </c>
      <c r="S2473" s="1">
        <v>0</v>
      </c>
      <c r="T2473" s="2">
        <v>4.2758710500000003E-3</v>
      </c>
      <c r="U2473" s="1">
        <v>0.17942110480394582</v>
      </c>
      <c r="V2473" s="1">
        <v>0.149891532087291</v>
      </c>
      <c r="W2473" s="1">
        <v>0</v>
      </c>
      <c r="X2473" s="1">
        <v>1</v>
      </c>
      <c r="Y2473" s="2">
        <v>0</v>
      </c>
      <c r="Z2473" s="1">
        <v>0</v>
      </c>
      <c r="AA2473" s="1">
        <v>0.87</v>
      </c>
      <c r="AB2473" s="2">
        <v>0.67301409066835993</v>
      </c>
      <c r="AC2473" s="2">
        <v>0.55289197532487799</v>
      </c>
      <c r="AD2473" s="1">
        <v>0.3097202417328711</v>
      </c>
      <c r="AE2473" s="1" t="e">
        <v>#N/A</v>
      </c>
      <c r="AF2473" s="1">
        <v>0.64516129032258063</v>
      </c>
      <c r="AG2473" s="4">
        <v>27348.147697529199</v>
      </c>
      <c r="AH2473" s="4">
        <v>28590</v>
      </c>
      <c r="AI2473" s="4">
        <v>3927200</v>
      </c>
      <c r="AJ2473" s="2">
        <v>1</v>
      </c>
      <c r="AK2473" s="2">
        <v>0.7</v>
      </c>
      <c r="AL2473" s="2">
        <v>0.82700000000000007</v>
      </c>
      <c r="AM2473" s="2"/>
      <c r="AN2473" s="2">
        <v>0.92099999999999993</v>
      </c>
      <c r="AO2473" s="2">
        <v>0.9</v>
      </c>
      <c r="AP2473" s="2">
        <v>0.84452000307291752</v>
      </c>
      <c r="AQ2473" s="2">
        <v>0.86900000000000011</v>
      </c>
      <c r="AR2473" s="2">
        <v>90</v>
      </c>
      <c r="AS2473" s="2">
        <v>0.83</v>
      </c>
      <c r="AT2473" s="2">
        <v>0.92397448091592371</v>
      </c>
      <c r="AU2473" s="2">
        <v>0.76931364343666941</v>
      </c>
      <c r="AV2473" s="4"/>
      <c r="AW2473" s="4">
        <v>42.475708664599999</v>
      </c>
      <c r="AX2473" s="1">
        <f t="shared" si="546"/>
        <v>0.15873198085726178</v>
      </c>
      <c r="AY2473" s="2">
        <f t="shared" si="547"/>
        <v>0.49159523809523809</v>
      </c>
      <c r="AZ2473" s="1">
        <f t="shared" si="548"/>
        <v>0.24031117420999998</v>
      </c>
      <c r="BA2473" s="1">
        <f t="shared" si="549"/>
        <v>0.22155210614853948</v>
      </c>
      <c r="BB2473" s="1">
        <f t="shared" si="550"/>
        <v>0.26433107295713149</v>
      </c>
      <c r="BC2473" s="1">
        <f t="shared" si="551"/>
        <v>0.37390794800969895</v>
      </c>
      <c r="BD2473" s="1">
        <f t="shared" si="552"/>
        <v>0.19671264517499998</v>
      </c>
      <c r="BE2473" s="1">
        <f t="shared" si="553"/>
        <v>0.34528370000000003</v>
      </c>
      <c r="BF2473" s="2">
        <f t="shared" si="554"/>
        <v>0.21498805469091617</v>
      </c>
      <c r="BG2473" s="1" t="e">
        <f t="shared" si="555"/>
        <v>#N/A</v>
      </c>
      <c r="BH2473" s="1">
        <f t="shared" si="556"/>
        <v>0.27831722204727682</v>
      </c>
      <c r="BI2473" s="2" t="e">
        <f t="shared" si="557"/>
        <v>#N/A</v>
      </c>
      <c r="BJ2473" s="1" t="e">
        <f t="shared" si="558"/>
        <v>#N/A</v>
      </c>
      <c r="BK2473" s="1" t="e">
        <f t="shared" si="559"/>
        <v>#N/A</v>
      </c>
    </row>
    <row r="2474" spans="1:63">
      <c r="A2474" t="s">
        <v>183</v>
      </c>
      <c r="B2474">
        <v>1999</v>
      </c>
      <c r="C2474" s="1">
        <v>0.27339188514357055</v>
      </c>
      <c r="D2474" s="1">
        <v>0.5</v>
      </c>
      <c r="E2474" s="1">
        <v>0</v>
      </c>
      <c r="F2474" s="1">
        <v>0.17500000000000004</v>
      </c>
      <c r="G2474" s="1">
        <v>0</v>
      </c>
      <c r="H2474" s="1">
        <v>2.0000000000000018E-3</v>
      </c>
      <c r="I2474" s="2">
        <v>0.49116666666666664</v>
      </c>
      <c r="J2474" s="1">
        <v>0</v>
      </c>
      <c r="K2474" s="1">
        <v>1</v>
      </c>
      <c r="L2474" s="2">
        <v>0.08</v>
      </c>
      <c r="M2474" s="2">
        <v>1</v>
      </c>
      <c r="N2474" s="1">
        <v>0.02</v>
      </c>
      <c r="O2474" s="2">
        <v>0.85</v>
      </c>
      <c r="P2474" s="1">
        <v>0.71527999999999992</v>
      </c>
      <c r="Q2474" s="1">
        <v>0.14897560975609792</v>
      </c>
      <c r="R2474" s="3">
        <v>0.33</v>
      </c>
      <c r="S2474" s="1">
        <v>0</v>
      </c>
      <c r="T2474" s="2">
        <v>4.7866169000000004E-3</v>
      </c>
      <c r="U2474" s="1">
        <v>0.17942110480394582</v>
      </c>
      <c r="V2474" s="1">
        <v>0.149891532087291</v>
      </c>
      <c r="W2474" s="1">
        <v>0</v>
      </c>
      <c r="X2474" s="1">
        <v>1</v>
      </c>
      <c r="Y2474" s="2">
        <v>0</v>
      </c>
      <c r="Z2474" s="1">
        <v>0</v>
      </c>
      <c r="AA2474" s="1">
        <v>0.86900000000000011</v>
      </c>
      <c r="AB2474" s="2">
        <v>0.68856155560186405</v>
      </c>
      <c r="AC2474" s="2">
        <v>0.55143364107201109</v>
      </c>
      <c r="AD2474" s="1">
        <v>0.45772602116856553</v>
      </c>
      <c r="AE2474" s="1" t="e">
        <v>#N/A</v>
      </c>
      <c r="AF2474" s="1">
        <v>0.83870967741935487</v>
      </c>
      <c r="AG2474" s="4">
        <v>29510.823078981899</v>
      </c>
      <c r="AH2474" s="4">
        <v>30620</v>
      </c>
      <c r="AI2474" s="4">
        <v>3958700</v>
      </c>
      <c r="AJ2474" s="2">
        <v>1</v>
      </c>
      <c r="AK2474" s="2">
        <v>0.7</v>
      </c>
      <c r="AL2474" s="2">
        <v>0.82700000000000007</v>
      </c>
      <c r="AM2474" s="2"/>
      <c r="AN2474" s="2">
        <v>0.93400000000000005</v>
      </c>
      <c r="AO2474" s="2">
        <v>0.9</v>
      </c>
      <c r="AP2474" s="2">
        <v>0.86416000263392934</v>
      </c>
      <c r="AQ2474" s="2">
        <v>0.8640000000000001</v>
      </c>
      <c r="AR2474" s="2">
        <v>90</v>
      </c>
      <c r="AS2474" s="2">
        <v>0.83</v>
      </c>
      <c r="AT2474" s="2">
        <v>0.91881144914640811</v>
      </c>
      <c r="AU2474" s="2">
        <v>0.76217115549268899</v>
      </c>
      <c r="AV2474" s="4"/>
      <c r="AW2474" s="4"/>
      <c r="AX2474" s="1">
        <f t="shared" si="546"/>
        <v>0.15839864752392843</v>
      </c>
      <c r="AY2474" s="2">
        <f t="shared" si="547"/>
        <v>0.49159523809523809</v>
      </c>
      <c r="AZ2474" s="1">
        <f t="shared" si="548"/>
        <v>0.23980844533121956</v>
      </c>
      <c r="BA2474" s="1">
        <f t="shared" si="549"/>
        <v>0.22155210614853948</v>
      </c>
      <c r="BB2474" s="1">
        <f t="shared" si="550"/>
        <v>0.26433107295713149</v>
      </c>
      <c r="BC2474" s="1">
        <f t="shared" si="551"/>
        <v>0.37390794800969895</v>
      </c>
      <c r="BD2474" s="1">
        <f t="shared" si="552"/>
        <v>0.19596037110934963</v>
      </c>
      <c r="BE2474" s="1">
        <f t="shared" si="553"/>
        <v>0.34574050000000001</v>
      </c>
      <c r="BF2474" s="2">
        <f t="shared" si="554"/>
        <v>0.21588066458202834</v>
      </c>
      <c r="BG2474" s="1" t="e">
        <f t="shared" si="555"/>
        <v>#N/A</v>
      </c>
      <c r="BH2474" s="1">
        <f t="shared" si="556"/>
        <v>0.27806646402539337</v>
      </c>
      <c r="BI2474" s="2" t="e">
        <f t="shared" si="557"/>
        <v>#N/A</v>
      </c>
      <c r="BJ2474" s="1" t="e">
        <f t="shared" si="558"/>
        <v>#N/A</v>
      </c>
      <c r="BK2474" s="1" t="e">
        <f t="shared" si="559"/>
        <v>#N/A</v>
      </c>
    </row>
    <row r="2475" spans="1:63">
      <c r="A2475" t="s">
        <v>183</v>
      </c>
      <c r="B2475">
        <v>2000</v>
      </c>
      <c r="C2475" s="1">
        <v>0.27339188514357055</v>
      </c>
      <c r="D2475" s="1">
        <v>0.5</v>
      </c>
      <c r="E2475" s="1">
        <v>0</v>
      </c>
      <c r="F2475" s="1">
        <v>0.17500000000000004</v>
      </c>
      <c r="G2475" s="1">
        <v>0</v>
      </c>
      <c r="H2475" s="1">
        <v>0</v>
      </c>
      <c r="I2475" s="2">
        <v>0.49116666666666664</v>
      </c>
      <c r="J2475" s="1">
        <v>0</v>
      </c>
      <c r="K2475" s="1">
        <v>1</v>
      </c>
      <c r="L2475" s="2">
        <v>0.08</v>
      </c>
      <c r="M2475" s="2">
        <v>1</v>
      </c>
      <c r="N2475" s="1">
        <v>0.02</v>
      </c>
      <c r="O2475" s="2">
        <v>0.85</v>
      </c>
      <c r="P2475" s="1">
        <v>0.71364000000000005</v>
      </c>
      <c r="Q2475" s="1">
        <v>0.13897560975609791</v>
      </c>
      <c r="R2475" s="3">
        <v>0.33</v>
      </c>
      <c r="S2475" s="1">
        <v>0</v>
      </c>
      <c r="T2475" s="2">
        <v>5.2973627500000004E-3</v>
      </c>
      <c r="U2475" s="1">
        <v>0.17942110480394582</v>
      </c>
      <c r="V2475" s="1">
        <v>0.149891532087291</v>
      </c>
      <c r="W2475" s="1">
        <v>0</v>
      </c>
      <c r="X2475" s="1">
        <v>1</v>
      </c>
      <c r="Y2475" s="2">
        <v>0</v>
      </c>
      <c r="Z2475" s="1">
        <v>0</v>
      </c>
      <c r="AA2475" s="1">
        <v>0.877</v>
      </c>
      <c r="AB2475" s="2">
        <v>0.70410902053536795</v>
      </c>
      <c r="AC2475" s="2">
        <v>0.54997530681914397</v>
      </c>
      <c r="AD2475" s="1">
        <v>0.75788045052426001</v>
      </c>
      <c r="AE2475" s="1" t="e">
        <v>#N/A</v>
      </c>
      <c r="AF2475" s="1">
        <v>0.64516129032258063</v>
      </c>
      <c r="AG2475" s="4">
        <v>32612.354722301199</v>
      </c>
      <c r="AH2475" s="4">
        <v>32900</v>
      </c>
      <c r="AI2475" s="4">
        <v>4027900</v>
      </c>
      <c r="AJ2475" s="2">
        <v>1</v>
      </c>
      <c r="AK2475" s="2">
        <v>0.7</v>
      </c>
      <c r="AL2475" s="2">
        <v>0.82700000000000007</v>
      </c>
      <c r="AM2475" s="2"/>
      <c r="AN2475" s="2">
        <v>0.91299999999999992</v>
      </c>
      <c r="AO2475" s="2">
        <v>0.9</v>
      </c>
      <c r="AP2475" s="2">
        <v>0.88380000219494104</v>
      </c>
      <c r="AQ2475" s="2">
        <v>0.90900000000000003</v>
      </c>
      <c r="AR2475" s="2">
        <v>90</v>
      </c>
      <c r="AS2475" s="2">
        <v>0.83</v>
      </c>
      <c r="AT2475" s="2">
        <v>0.91364841737689273</v>
      </c>
      <c r="AU2475" s="2">
        <v>0.75502866754870845</v>
      </c>
      <c r="AV2475" s="4"/>
      <c r="AW2475" s="4"/>
      <c r="AX2475" s="1">
        <f t="shared" si="546"/>
        <v>0.15806531419059511</v>
      </c>
      <c r="AY2475" s="2">
        <f t="shared" si="547"/>
        <v>0.49159523809523809</v>
      </c>
      <c r="AZ2475" s="1">
        <f t="shared" si="548"/>
        <v>0.2375825945012196</v>
      </c>
      <c r="BA2475" s="1">
        <f t="shared" si="549"/>
        <v>0.22155210614853948</v>
      </c>
      <c r="BB2475" s="1">
        <f t="shared" si="550"/>
        <v>0.26433107295713149</v>
      </c>
      <c r="BC2475" s="1">
        <f t="shared" si="551"/>
        <v>0.37372572578747676</v>
      </c>
      <c r="BD2475" s="1">
        <f t="shared" si="552"/>
        <v>0.19404549541768298</v>
      </c>
      <c r="BE2475" s="1">
        <f t="shared" si="553"/>
        <v>0.3471109</v>
      </c>
      <c r="BF2475" s="2">
        <f t="shared" si="554"/>
        <v>0.21677327447314046</v>
      </c>
      <c r="BG2475" s="1" t="e">
        <f t="shared" si="555"/>
        <v>#N/A</v>
      </c>
      <c r="BH2475" s="1">
        <f t="shared" si="556"/>
        <v>0.27736743138743042</v>
      </c>
      <c r="BI2475" s="2" t="e">
        <f t="shared" si="557"/>
        <v>#N/A</v>
      </c>
      <c r="BJ2475" s="1" t="e">
        <f t="shared" si="558"/>
        <v>#N/A</v>
      </c>
      <c r="BK2475" s="1" t="e">
        <f t="shared" si="559"/>
        <v>#N/A</v>
      </c>
    </row>
    <row r="2476" spans="1:63">
      <c r="A2476" t="s">
        <v>183</v>
      </c>
      <c r="B2476">
        <v>2001</v>
      </c>
      <c r="C2476" s="1">
        <v>0.27339188514357055</v>
      </c>
      <c r="D2476" s="1">
        <v>0.5</v>
      </c>
      <c r="E2476" s="1">
        <v>0</v>
      </c>
      <c r="F2476" s="1">
        <v>0.17500000000000004</v>
      </c>
      <c r="G2476" s="1">
        <v>0</v>
      </c>
      <c r="H2476" s="1">
        <v>0</v>
      </c>
      <c r="I2476" s="2">
        <v>0.49116666666666664</v>
      </c>
      <c r="J2476" s="1">
        <v>0</v>
      </c>
      <c r="K2476" s="1">
        <v>1</v>
      </c>
      <c r="L2476" s="2">
        <v>0.08</v>
      </c>
      <c r="M2476" s="2">
        <v>1</v>
      </c>
      <c r="N2476" s="1">
        <v>0.02</v>
      </c>
      <c r="O2476" s="2">
        <v>0.85</v>
      </c>
      <c r="P2476" s="1">
        <v>0.71199999999999997</v>
      </c>
      <c r="Q2476" s="1">
        <v>0.13297560975609801</v>
      </c>
      <c r="R2476" s="3">
        <v>0.33</v>
      </c>
      <c r="S2476" s="1">
        <v>0</v>
      </c>
      <c r="T2476" s="2">
        <v>4.8287607999999999E-3</v>
      </c>
      <c r="U2476" s="1">
        <v>0.17942110480394582</v>
      </c>
      <c r="V2476" s="1">
        <v>0.149891532087291</v>
      </c>
      <c r="W2476" s="1">
        <v>0</v>
      </c>
      <c r="X2476" s="1">
        <v>1</v>
      </c>
      <c r="Y2476" s="2">
        <v>0</v>
      </c>
      <c r="Z2476" s="1">
        <v>0</v>
      </c>
      <c r="AA2476" s="1">
        <v>0.878</v>
      </c>
      <c r="AB2476" s="2">
        <v>0.71702800462792804</v>
      </c>
      <c r="AC2476" s="2">
        <v>0.53221256656634564</v>
      </c>
      <c r="AD2476" s="1">
        <v>0.80328661188980233</v>
      </c>
      <c r="AE2476" s="1" t="e">
        <v>#N/A</v>
      </c>
      <c r="AF2476" s="1">
        <v>0.67741935483870963</v>
      </c>
      <c r="AG2476" s="4">
        <v>31685.607642414499</v>
      </c>
      <c r="AH2476" s="4">
        <v>32080</v>
      </c>
      <c r="AI2476" s="4">
        <v>4138000</v>
      </c>
      <c r="AJ2476" s="2">
        <v>1</v>
      </c>
      <c r="AK2476" s="2">
        <v>0.7</v>
      </c>
      <c r="AL2476" s="2">
        <v>0.83099999999999996</v>
      </c>
      <c r="AM2476" s="2"/>
      <c r="AN2476" s="2">
        <v>0.90300000000000002</v>
      </c>
      <c r="AO2476" s="2">
        <v>0.9</v>
      </c>
      <c r="AP2476" s="2">
        <v>0.90344000175595285</v>
      </c>
      <c r="AQ2476" s="2">
        <v>0.92900000000000005</v>
      </c>
      <c r="AR2476" s="2">
        <v>90</v>
      </c>
      <c r="AS2476" s="2">
        <v>0.83</v>
      </c>
      <c r="AT2476" s="2">
        <v>0.9348530633755201</v>
      </c>
      <c r="AU2476" s="2">
        <v>0.76553401242622587</v>
      </c>
      <c r="AV2476" s="4"/>
      <c r="AW2476" s="4"/>
      <c r="AX2476" s="1">
        <f t="shared" si="546"/>
        <v>0.15806531419059511</v>
      </c>
      <c r="AY2476" s="2">
        <f t="shared" si="547"/>
        <v>0.49159523809523809</v>
      </c>
      <c r="AZ2476" s="1">
        <f t="shared" si="548"/>
        <v>0.23596087411121958</v>
      </c>
      <c r="BA2476" s="1">
        <f t="shared" si="549"/>
        <v>0.22155210614853948</v>
      </c>
      <c r="BB2476" s="1">
        <f t="shared" si="550"/>
        <v>0.26433107295713149</v>
      </c>
      <c r="BC2476" s="1">
        <f t="shared" si="551"/>
        <v>0.37354350356525451</v>
      </c>
      <c r="BD2476" s="1">
        <f t="shared" si="552"/>
        <v>0.19296739509268301</v>
      </c>
      <c r="BE2476" s="1">
        <f t="shared" si="553"/>
        <v>0.34791030000000006</v>
      </c>
      <c r="BF2476" s="2">
        <f t="shared" si="554"/>
        <v>0.21840936345697939</v>
      </c>
      <c r="BG2476" s="1" t="e">
        <f t="shared" si="555"/>
        <v>#N/A</v>
      </c>
      <c r="BH2476" s="1">
        <f t="shared" si="556"/>
        <v>0.27694732387168969</v>
      </c>
      <c r="BI2476" s="2" t="e">
        <f t="shared" si="557"/>
        <v>#N/A</v>
      </c>
      <c r="BJ2476" s="1" t="e">
        <f t="shared" si="558"/>
        <v>#N/A</v>
      </c>
      <c r="BK2476" s="1" t="e">
        <f t="shared" si="559"/>
        <v>#N/A</v>
      </c>
    </row>
    <row r="2477" spans="1:63">
      <c r="A2477" t="s">
        <v>183</v>
      </c>
      <c r="B2477">
        <v>2002</v>
      </c>
      <c r="C2477" s="1">
        <v>0.27339188514357055</v>
      </c>
      <c r="D2477" s="1">
        <v>0.5</v>
      </c>
      <c r="E2477" s="1">
        <v>0</v>
      </c>
      <c r="F2477" s="1">
        <v>0.17500000000000004</v>
      </c>
      <c r="G2477" s="1">
        <v>0</v>
      </c>
      <c r="H2477" s="1">
        <v>0</v>
      </c>
      <c r="I2477" s="2">
        <v>0.49116666666666664</v>
      </c>
      <c r="J2477" s="1">
        <v>0</v>
      </c>
      <c r="K2477" s="1">
        <v>1</v>
      </c>
      <c r="L2477" s="2">
        <v>0.08</v>
      </c>
      <c r="M2477" s="2">
        <v>1</v>
      </c>
      <c r="N2477" s="1">
        <v>0.02</v>
      </c>
      <c r="O2477" s="2">
        <v>0.85</v>
      </c>
      <c r="P2477" s="1">
        <v>0.70799599999999996</v>
      </c>
      <c r="Q2477" s="1">
        <v>0.12609756097561098</v>
      </c>
      <c r="R2477" s="3">
        <v>0.33</v>
      </c>
      <c r="S2477" s="1">
        <v>0</v>
      </c>
      <c r="T2477" s="2">
        <v>4.3601588500000003E-3</v>
      </c>
      <c r="U2477" s="1">
        <v>0.17942110480394582</v>
      </c>
      <c r="V2477" s="1">
        <v>0.149891532087291</v>
      </c>
      <c r="W2477" s="1">
        <v>0</v>
      </c>
      <c r="X2477" s="1">
        <v>1</v>
      </c>
      <c r="Y2477" s="2">
        <v>0</v>
      </c>
      <c r="Z2477" s="1">
        <v>0</v>
      </c>
      <c r="AA2477" s="1">
        <v>0.87400000000000011</v>
      </c>
      <c r="AB2477" s="2">
        <v>0.72994698872048802</v>
      </c>
      <c r="AC2477" s="2">
        <v>0.51444982631354741</v>
      </c>
      <c r="AD2477" s="1">
        <v>0.88149212430821555</v>
      </c>
      <c r="AE2477" s="1" t="e">
        <v>#N/A</v>
      </c>
      <c r="AF2477" s="1">
        <v>0.74193548387096775</v>
      </c>
      <c r="AG2477" s="4">
        <v>33233.763349255598</v>
      </c>
      <c r="AH2477" s="4">
        <v>33070</v>
      </c>
      <c r="AI2477" s="4">
        <v>4176000</v>
      </c>
      <c r="AJ2477" s="2">
        <v>1</v>
      </c>
      <c r="AK2477" s="2">
        <v>0.7</v>
      </c>
      <c r="AL2477" s="2">
        <v>0.83099999999999996</v>
      </c>
      <c r="AM2477" s="2"/>
      <c r="AN2477" s="2">
        <v>0.90300000000000002</v>
      </c>
      <c r="AO2477" s="2">
        <v>0.9</v>
      </c>
      <c r="AP2477" s="2">
        <v>0.92308000131696455</v>
      </c>
      <c r="AQ2477" s="2">
        <v>0.89</v>
      </c>
      <c r="AR2477" s="2">
        <v>90</v>
      </c>
      <c r="AS2477" s="2">
        <v>0.83</v>
      </c>
      <c r="AT2477" s="2">
        <v>0.95605770937414758</v>
      </c>
      <c r="AU2477" s="2">
        <v>0.77603935730374329</v>
      </c>
      <c r="AV2477" s="4"/>
      <c r="AW2477" s="4"/>
      <c r="AX2477" s="1">
        <f t="shared" si="546"/>
        <v>0.15806531419059511</v>
      </c>
      <c r="AY2477" s="2">
        <f t="shared" si="547"/>
        <v>0.49159523809523809</v>
      </c>
      <c r="AZ2477" s="1">
        <f t="shared" si="548"/>
        <v>0.23369074396512218</v>
      </c>
      <c r="BA2477" s="1">
        <f t="shared" si="549"/>
        <v>0.22155210614853948</v>
      </c>
      <c r="BB2477" s="1">
        <f t="shared" si="550"/>
        <v>0.26433107295713149</v>
      </c>
      <c r="BC2477" s="1">
        <f t="shared" si="551"/>
        <v>0.37309861467636568</v>
      </c>
      <c r="BD2477" s="1">
        <f t="shared" si="552"/>
        <v>0.19174295330426849</v>
      </c>
      <c r="BE2477" s="1">
        <f t="shared" si="553"/>
        <v>0.34568340000000003</v>
      </c>
      <c r="BF2477" s="2">
        <f t="shared" si="554"/>
        <v>0.2200454524408183</v>
      </c>
      <c r="BG2477" s="1" t="e">
        <f t="shared" si="555"/>
        <v>#N/A</v>
      </c>
      <c r="BH2477" s="1">
        <f t="shared" si="556"/>
        <v>0.27639088031258857</v>
      </c>
      <c r="BI2477" s="2" t="e">
        <f t="shared" si="557"/>
        <v>#N/A</v>
      </c>
      <c r="BJ2477" s="1" t="e">
        <f t="shared" si="558"/>
        <v>#N/A</v>
      </c>
      <c r="BK2477" s="1" t="e">
        <f t="shared" si="559"/>
        <v>#N/A</v>
      </c>
    </row>
    <row r="2478" spans="1:63">
      <c r="A2478" t="s">
        <v>183</v>
      </c>
      <c r="B2478">
        <v>2003</v>
      </c>
      <c r="C2478" s="1">
        <v>0.27339188514357055</v>
      </c>
      <c r="D2478" s="1">
        <v>0.5</v>
      </c>
      <c r="E2478" s="1">
        <v>0</v>
      </c>
      <c r="F2478" s="1">
        <v>0.17500000000000004</v>
      </c>
      <c r="G2478" s="1">
        <v>0</v>
      </c>
      <c r="H2478" s="1">
        <v>0</v>
      </c>
      <c r="I2478" s="2">
        <v>0.49116666666666664</v>
      </c>
      <c r="J2478" s="1">
        <v>0</v>
      </c>
      <c r="K2478" s="1">
        <v>1</v>
      </c>
      <c r="L2478" s="2">
        <v>0.08</v>
      </c>
      <c r="M2478" s="2">
        <v>1</v>
      </c>
      <c r="N2478" s="1">
        <v>0.02</v>
      </c>
      <c r="O2478" s="2">
        <v>0.85</v>
      </c>
      <c r="P2478" s="1">
        <v>0.70399199999999995</v>
      </c>
      <c r="Q2478" s="1">
        <v>0.11921951219512406</v>
      </c>
      <c r="R2478" s="3">
        <v>0.33</v>
      </c>
      <c r="S2478" s="1">
        <v>0</v>
      </c>
      <c r="T2478" s="2">
        <v>3.8915568999999999E-3</v>
      </c>
      <c r="U2478" s="1">
        <v>0.17942110480394582</v>
      </c>
      <c r="V2478" s="1">
        <v>0.149891532087291</v>
      </c>
      <c r="W2478" s="1">
        <v>0</v>
      </c>
      <c r="X2478" s="1">
        <v>1</v>
      </c>
      <c r="Y2478" s="2">
        <v>0</v>
      </c>
      <c r="Z2478" s="1">
        <v>0</v>
      </c>
      <c r="AA2478" s="1">
        <v>0.88200000000000001</v>
      </c>
      <c r="AB2478" s="2">
        <v>0.68931185281560992</v>
      </c>
      <c r="AC2478" s="2">
        <v>0.49773937344958241</v>
      </c>
      <c r="AD2478" s="1">
        <v>0.96589006621086004</v>
      </c>
      <c r="AE2478" s="1" t="e">
        <v>#N/A</v>
      </c>
      <c r="AF2478" s="1">
        <v>0.70967741935483875</v>
      </c>
      <c r="AG2478" s="4">
        <v>35654.731581836</v>
      </c>
      <c r="AH2478" s="4">
        <v>35360</v>
      </c>
      <c r="AI2478" s="4">
        <v>4114800</v>
      </c>
      <c r="AJ2478" s="2">
        <v>1</v>
      </c>
      <c r="AK2478" s="2">
        <v>0.7</v>
      </c>
      <c r="AL2478" s="2">
        <v>0.878</v>
      </c>
      <c r="AM2478" s="2"/>
      <c r="AN2478" s="2">
        <v>0.90200000000000002</v>
      </c>
      <c r="AO2478" s="2">
        <v>0.9</v>
      </c>
      <c r="AP2478" s="2">
        <v>0.94272000087797647</v>
      </c>
      <c r="AQ2478" s="2">
        <v>0.8859999999999999</v>
      </c>
      <c r="AR2478" s="2">
        <v>90</v>
      </c>
      <c r="AS2478" s="2">
        <v>0.85</v>
      </c>
      <c r="AT2478" s="2">
        <v>0.94459544270645179</v>
      </c>
      <c r="AU2478" s="2">
        <v>0.81080265361656034</v>
      </c>
      <c r="AV2478" s="4"/>
      <c r="AW2478" s="4"/>
      <c r="AX2478" s="1">
        <f t="shared" si="546"/>
        <v>0.15806531419059511</v>
      </c>
      <c r="AY2478" s="2">
        <f t="shared" si="547"/>
        <v>0.49159523809523809</v>
      </c>
      <c r="AZ2478" s="1">
        <f t="shared" si="548"/>
        <v>0.23142061381902482</v>
      </c>
      <c r="BA2478" s="1">
        <f t="shared" si="549"/>
        <v>0.22155210614853948</v>
      </c>
      <c r="BB2478" s="1">
        <f t="shared" si="550"/>
        <v>0.26433107295713149</v>
      </c>
      <c r="BC2478" s="1">
        <f t="shared" si="551"/>
        <v>0.37265372578747674</v>
      </c>
      <c r="BD2478" s="1">
        <f t="shared" si="552"/>
        <v>0.190518511515854</v>
      </c>
      <c r="BE2478" s="1">
        <f t="shared" si="553"/>
        <v>0.34922360000000002</v>
      </c>
      <c r="BF2478" s="2">
        <f t="shared" si="554"/>
        <v>0.21316466689716443</v>
      </c>
      <c r="BG2478" s="1" t="e">
        <f t="shared" si="555"/>
        <v>#N/A</v>
      </c>
      <c r="BH2478" s="1">
        <f t="shared" si="556"/>
        <v>0.2758344367534874</v>
      </c>
      <c r="BI2478" s="2" t="e">
        <f t="shared" si="557"/>
        <v>#N/A</v>
      </c>
      <c r="BJ2478" s="1" t="e">
        <f t="shared" si="558"/>
        <v>#N/A</v>
      </c>
      <c r="BK2478" s="1" t="e">
        <f t="shared" si="559"/>
        <v>#N/A</v>
      </c>
    </row>
    <row r="2479" spans="1:63">
      <c r="A2479" t="s">
        <v>183</v>
      </c>
      <c r="B2479">
        <v>2004</v>
      </c>
      <c r="C2479" s="1">
        <v>0.27339188514357055</v>
      </c>
      <c r="D2479" s="1">
        <v>0.5</v>
      </c>
      <c r="E2479" s="1">
        <v>0</v>
      </c>
      <c r="F2479" s="1">
        <v>0.17500000000000004</v>
      </c>
      <c r="G2479" s="1">
        <v>0</v>
      </c>
      <c r="H2479" s="1">
        <v>0</v>
      </c>
      <c r="I2479" s="2">
        <v>0.49116666666666664</v>
      </c>
      <c r="J2479" s="1">
        <v>0</v>
      </c>
      <c r="K2479" s="1">
        <v>1</v>
      </c>
      <c r="L2479" s="2">
        <v>0.08</v>
      </c>
      <c r="M2479" s="2">
        <v>1</v>
      </c>
      <c r="N2479" s="1">
        <v>0.02</v>
      </c>
      <c r="O2479" s="2">
        <v>0.85</v>
      </c>
      <c r="P2479" s="1">
        <v>0.69359999999999999</v>
      </c>
      <c r="Q2479" s="1">
        <v>0.11019512195121994</v>
      </c>
      <c r="R2479" s="3">
        <v>0.33</v>
      </c>
      <c r="S2479" s="1">
        <v>0</v>
      </c>
      <c r="T2479" s="2">
        <v>3.4229549499999999E-3</v>
      </c>
      <c r="U2479" s="1">
        <v>0.17942110480394582</v>
      </c>
      <c r="V2479" s="1">
        <v>0.149891532087291</v>
      </c>
      <c r="W2479" s="1">
        <v>0</v>
      </c>
      <c r="X2479" s="1">
        <v>1</v>
      </c>
      <c r="Y2479" s="2">
        <v>0</v>
      </c>
      <c r="Z2479" s="1">
        <v>0</v>
      </c>
      <c r="AA2479" s="1">
        <v>0.88900000000000001</v>
      </c>
      <c r="AB2479" s="2">
        <v>0.72614672936998403</v>
      </c>
      <c r="AC2479" s="2">
        <v>0.50331059091575103</v>
      </c>
      <c r="AD2479" s="1">
        <v>1</v>
      </c>
      <c r="AE2479" s="1" t="e">
        <v>#N/A</v>
      </c>
      <c r="AF2479" s="1">
        <v>0.80645161290322576</v>
      </c>
      <c r="AG2479" s="4">
        <v>39677.1323327137</v>
      </c>
      <c r="AH2479" s="4">
        <v>37800</v>
      </c>
      <c r="AI2479" s="4">
        <v>4166700</v>
      </c>
      <c r="AJ2479" s="2">
        <v>1</v>
      </c>
      <c r="AK2479" s="2">
        <v>0.7</v>
      </c>
      <c r="AL2479" s="2">
        <v>0.878</v>
      </c>
      <c r="AM2479" s="2"/>
      <c r="AN2479" s="2">
        <v>0.91099999999999992</v>
      </c>
      <c r="AO2479" s="2">
        <v>0.9</v>
      </c>
      <c r="AP2479" s="2">
        <v>0.96236000043898828</v>
      </c>
      <c r="AQ2479" s="2">
        <v>0.93</v>
      </c>
      <c r="AR2479" s="2">
        <v>90</v>
      </c>
      <c r="AS2479" s="2">
        <v>0.85</v>
      </c>
      <c r="AT2479" s="2">
        <v>0.95407885031619943</v>
      </c>
      <c r="AU2479" s="2">
        <v>0.83559318085795875</v>
      </c>
      <c r="AV2479" s="4"/>
      <c r="AW2479" s="4"/>
      <c r="AX2479" s="1">
        <f t="shared" si="546"/>
        <v>0.15806531419059511</v>
      </c>
      <c r="AY2479" s="2">
        <f t="shared" si="547"/>
        <v>0.49159523809523809</v>
      </c>
      <c r="AZ2479" s="1">
        <f t="shared" si="548"/>
        <v>0.22744361538024399</v>
      </c>
      <c r="BA2479" s="1">
        <f t="shared" si="549"/>
        <v>0.22155210614853948</v>
      </c>
      <c r="BB2479" s="1">
        <f t="shared" si="550"/>
        <v>0.26433107295713149</v>
      </c>
      <c r="BC2479" s="1">
        <f t="shared" si="551"/>
        <v>0.3714990591208101</v>
      </c>
      <c r="BD2479" s="1">
        <f t="shared" si="552"/>
        <v>0.1889363461502033</v>
      </c>
      <c r="BE2479" s="1">
        <f t="shared" si="553"/>
        <v>0.3522499</v>
      </c>
      <c r="BF2479" s="2">
        <f t="shared" si="554"/>
        <v>0.21835361706019346</v>
      </c>
      <c r="BG2479" s="1" t="e">
        <f t="shared" si="555"/>
        <v>#N/A</v>
      </c>
      <c r="BH2479" s="1">
        <f t="shared" si="556"/>
        <v>0.27492215940938164</v>
      </c>
      <c r="BI2479" s="2" t="e">
        <f t="shared" si="557"/>
        <v>#N/A</v>
      </c>
      <c r="BJ2479" s="1" t="e">
        <f t="shared" si="558"/>
        <v>#N/A</v>
      </c>
      <c r="BK2479" s="1" t="e">
        <f t="shared" si="559"/>
        <v>#N/A</v>
      </c>
    </row>
    <row r="2480" spans="1:63">
      <c r="A2480" t="s">
        <v>183</v>
      </c>
      <c r="B2480">
        <v>2005</v>
      </c>
      <c r="C2480" s="1">
        <v>0.27339188514357055</v>
      </c>
      <c r="D2480" s="1">
        <v>0.5</v>
      </c>
      <c r="E2480" s="1">
        <v>0</v>
      </c>
      <c r="F2480" s="1">
        <v>0.17500000000000004</v>
      </c>
      <c r="G2480" s="1">
        <v>0</v>
      </c>
      <c r="H2480" s="1">
        <v>0</v>
      </c>
      <c r="I2480" s="2">
        <v>0.49116666666666664</v>
      </c>
      <c r="J2480" s="1">
        <v>0</v>
      </c>
      <c r="K2480" s="1">
        <v>1</v>
      </c>
      <c r="L2480" s="2">
        <v>0.08</v>
      </c>
      <c r="M2480" s="2">
        <v>1</v>
      </c>
      <c r="N2480" s="1">
        <v>0.02</v>
      </c>
      <c r="O2480" s="2">
        <v>0.85</v>
      </c>
      <c r="P2480" s="1">
        <v>0.67920000000000003</v>
      </c>
      <c r="Q2480" s="1">
        <v>0.10019512195121993</v>
      </c>
      <c r="R2480" s="3">
        <v>0.33</v>
      </c>
      <c r="S2480" s="1">
        <v>0</v>
      </c>
      <c r="T2480" s="2">
        <v>2.9543529999999998E-3</v>
      </c>
      <c r="U2480" s="1">
        <v>0.17942110480394582</v>
      </c>
      <c r="V2480" s="1">
        <v>0.149891532087291</v>
      </c>
      <c r="W2480" s="1">
        <v>0</v>
      </c>
      <c r="X2480" s="1">
        <v>1</v>
      </c>
      <c r="Y2480" s="2">
        <v>0</v>
      </c>
      <c r="Z2480" s="1">
        <v>0</v>
      </c>
      <c r="AA2480" s="1">
        <v>0.8859999999999999</v>
      </c>
      <c r="AB2480" s="2">
        <v>0.71420766652459999</v>
      </c>
      <c r="AC2480" s="2">
        <v>0.50769025660744993</v>
      </c>
      <c r="AD2480" s="1">
        <v>1</v>
      </c>
      <c r="AE2480" s="1" t="e">
        <v>#N/A</v>
      </c>
      <c r="AF2480" s="1">
        <v>0.70967741935483875</v>
      </c>
      <c r="AG2480" s="4">
        <v>45374.3027520654</v>
      </c>
      <c r="AH2480" s="4">
        <v>42220</v>
      </c>
      <c r="AI2480" s="4">
        <v>4265800</v>
      </c>
      <c r="AJ2480" s="2">
        <v>1</v>
      </c>
      <c r="AK2480" s="2">
        <v>0.6</v>
      </c>
      <c r="AL2480" s="2">
        <v>0.88500000000000001</v>
      </c>
      <c r="AM2480" s="2"/>
      <c r="AN2480" s="2">
        <v>0.89300000000000002</v>
      </c>
      <c r="AO2480" s="2">
        <v>0.9</v>
      </c>
      <c r="AP2480" s="2">
        <v>0.98199999999999998</v>
      </c>
      <c r="AQ2480" s="2">
        <v>0.91400000000000003</v>
      </c>
      <c r="AR2480" s="2">
        <v>90</v>
      </c>
      <c r="AS2480" s="2">
        <v>0.85</v>
      </c>
      <c r="AT2480" s="2">
        <v>0.91694962511750333</v>
      </c>
      <c r="AU2480" s="2">
        <v>0.84093410030890647</v>
      </c>
      <c r="AV2480" s="4"/>
      <c r="AW2480" s="4"/>
      <c r="AX2480" s="1">
        <f t="shared" si="546"/>
        <v>0.15806531419059511</v>
      </c>
      <c r="AY2480" s="2">
        <f t="shared" si="547"/>
        <v>0.49159523809523809</v>
      </c>
      <c r="AZ2480" s="1">
        <f t="shared" si="548"/>
        <v>0.222469894990244</v>
      </c>
      <c r="BA2480" s="1">
        <f t="shared" si="549"/>
        <v>0.22155210614853948</v>
      </c>
      <c r="BB2480" s="1">
        <f t="shared" si="550"/>
        <v>0.26433107295713149</v>
      </c>
      <c r="BC2480" s="1">
        <f t="shared" si="551"/>
        <v>0.36989905912081006</v>
      </c>
      <c r="BD2480" s="1">
        <f t="shared" si="552"/>
        <v>0.18719157915853668</v>
      </c>
      <c r="BE2480" s="1">
        <f t="shared" si="553"/>
        <v>0.34499819999999998</v>
      </c>
      <c r="BF2480" s="2">
        <f t="shared" si="554"/>
        <v>0.21388475482495536</v>
      </c>
      <c r="BG2480" s="1" t="e">
        <f t="shared" si="555"/>
        <v>#N/A</v>
      </c>
      <c r="BH2480" s="1">
        <f t="shared" si="556"/>
        <v>0.27380723707882609</v>
      </c>
      <c r="BI2480" s="2" t="e">
        <f t="shared" si="557"/>
        <v>#N/A</v>
      </c>
      <c r="BJ2480" s="1" t="e">
        <f t="shared" si="558"/>
        <v>#N/A</v>
      </c>
      <c r="BK2480" s="1" t="e">
        <f t="shared" si="559"/>
        <v>#N/A</v>
      </c>
    </row>
    <row r="2481" spans="1:63">
      <c r="A2481" t="s">
        <v>183</v>
      </c>
      <c r="B2481">
        <v>2006</v>
      </c>
      <c r="C2481" s="1">
        <v>0.27339188514357055</v>
      </c>
      <c r="D2481" s="1">
        <v>0.5</v>
      </c>
      <c r="E2481" s="1">
        <v>0</v>
      </c>
      <c r="F2481" s="1">
        <v>0.17500000000000004</v>
      </c>
      <c r="G2481" s="1">
        <v>0</v>
      </c>
      <c r="H2481" s="1">
        <v>0</v>
      </c>
      <c r="I2481" s="2">
        <v>0.49116666666666664</v>
      </c>
      <c r="J2481" s="1">
        <v>0</v>
      </c>
      <c r="K2481" s="1">
        <v>1</v>
      </c>
      <c r="L2481" s="2">
        <v>0.08</v>
      </c>
      <c r="M2481" s="2">
        <v>1</v>
      </c>
      <c r="N2481" s="1">
        <v>0.02</v>
      </c>
      <c r="O2481" s="2">
        <v>0.85</v>
      </c>
      <c r="P2481" s="1">
        <v>0.66744000000000003</v>
      </c>
      <c r="Q2481" s="1">
        <v>9.7170731707317937E-2</v>
      </c>
      <c r="R2481" s="3">
        <v>0.33</v>
      </c>
      <c r="S2481" s="1">
        <v>0</v>
      </c>
      <c r="T2481" s="2">
        <v>2.8058370833333331E-3</v>
      </c>
      <c r="U2481" s="1">
        <v>0.17942110480394582</v>
      </c>
      <c r="V2481" s="1">
        <v>0.149891532087291</v>
      </c>
      <c r="W2481" s="1">
        <v>0</v>
      </c>
      <c r="X2481" s="1">
        <v>1</v>
      </c>
      <c r="Y2481" s="2">
        <v>0</v>
      </c>
      <c r="Z2481" s="1">
        <v>0</v>
      </c>
      <c r="AA2481" s="1">
        <v>0.88</v>
      </c>
      <c r="AB2481" s="2">
        <v>0.73729208297851401</v>
      </c>
      <c r="AC2481" s="2">
        <v>0.424214478534788</v>
      </c>
      <c r="AD2481" s="1">
        <v>1</v>
      </c>
      <c r="AE2481" s="1" t="e">
        <v>#N/A</v>
      </c>
      <c r="AF2481" s="1">
        <v>0.70967741935483875</v>
      </c>
      <c r="AG2481" s="4">
        <v>49330.298433828597</v>
      </c>
      <c r="AH2481" s="4">
        <v>46950</v>
      </c>
      <c r="AI2481" s="4">
        <v>4401400</v>
      </c>
      <c r="AJ2481" s="2">
        <v>0.96900000000000008</v>
      </c>
      <c r="AK2481" s="2">
        <v>0.6</v>
      </c>
      <c r="AL2481" s="2">
        <v>0.89500000000000002</v>
      </c>
      <c r="AM2481" s="2"/>
      <c r="AN2481" s="2">
        <v>0.89599999999999991</v>
      </c>
      <c r="AO2481" s="2">
        <v>0.9</v>
      </c>
      <c r="AP2481" s="2">
        <v>0.98199999999999998</v>
      </c>
      <c r="AQ2481" s="2">
        <v>0.88</v>
      </c>
      <c r="AR2481" s="2">
        <v>90</v>
      </c>
      <c r="AS2481" s="2">
        <v>0.85</v>
      </c>
      <c r="AT2481" s="2">
        <v>0.92898801543579057</v>
      </c>
      <c r="AU2481" s="2">
        <v>0.82906822391962276</v>
      </c>
      <c r="AV2481" s="4"/>
      <c r="AW2481" s="4"/>
      <c r="AX2481" s="1">
        <f t="shared" si="546"/>
        <v>0.15806531419059511</v>
      </c>
      <c r="AY2481" s="2">
        <f t="shared" si="547"/>
        <v>0.49159523809523809</v>
      </c>
      <c r="AZ2481" s="1">
        <f t="shared" si="548"/>
        <v>0.21948331375813024</v>
      </c>
      <c r="BA2481" s="1">
        <f t="shared" si="549"/>
        <v>0.22155210614853948</v>
      </c>
      <c r="BB2481" s="1">
        <f t="shared" si="550"/>
        <v>0.26433107295713149</v>
      </c>
      <c r="BC2481" s="1">
        <f t="shared" si="551"/>
        <v>0.36859239245414344</v>
      </c>
      <c r="BD2481" s="1">
        <f t="shared" si="552"/>
        <v>0.18666276146510855</v>
      </c>
      <c r="BE2481" s="1">
        <f t="shared" si="553"/>
        <v>0.34202900000000003</v>
      </c>
      <c r="BF2481" s="2">
        <f t="shared" si="554"/>
        <v>0.20904945769490926</v>
      </c>
      <c r="BG2481" s="1" t="e">
        <f t="shared" si="555"/>
        <v>#N/A</v>
      </c>
      <c r="BH2481" s="1">
        <f t="shared" si="556"/>
        <v>0.27319540895879452</v>
      </c>
      <c r="BI2481" s="2" t="e">
        <f t="shared" si="557"/>
        <v>#N/A</v>
      </c>
      <c r="BJ2481" s="1" t="e">
        <f t="shared" si="558"/>
        <v>#N/A</v>
      </c>
      <c r="BK2481" s="1" t="e">
        <f t="shared" si="559"/>
        <v>#N/A</v>
      </c>
    </row>
    <row r="2482" spans="1:63">
      <c r="A2482" t="s">
        <v>183</v>
      </c>
      <c r="B2482">
        <v>2007</v>
      </c>
      <c r="C2482" s="1">
        <v>0.27339188514357055</v>
      </c>
      <c r="D2482" s="1">
        <v>0.5</v>
      </c>
      <c r="E2482" s="1">
        <v>0</v>
      </c>
      <c r="F2482" s="1">
        <v>0.17500000000000004</v>
      </c>
      <c r="G2482" s="1">
        <v>0</v>
      </c>
      <c r="H2482" s="1">
        <v>0</v>
      </c>
      <c r="I2482" s="2">
        <v>0.49116666666666664</v>
      </c>
      <c r="J2482" s="1">
        <v>0</v>
      </c>
      <c r="K2482" s="1">
        <v>1</v>
      </c>
      <c r="L2482" s="2">
        <v>0.08</v>
      </c>
      <c r="M2482" s="2">
        <v>1</v>
      </c>
      <c r="N2482" s="1">
        <v>0.02</v>
      </c>
      <c r="O2482" s="2">
        <v>0.85</v>
      </c>
      <c r="P2482" s="1">
        <v>0.65080000000000005</v>
      </c>
      <c r="Q2482" s="1">
        <v>9.1170731707318042E-2</v>
      </c>
      <c r="R2482" s="3">
        <v>0.33</v>
      </c>
      <c r="S2482" s="1">
        <v>0</v>
      </c>
      <c r="T2482" s="2">
        <v>2.6573211666666668E-3</v>
      </c>
      <c r="U2482" s="1">
        <v>0.17942110480394582</v>
      </c>
      <c r="V2482" s="1">
        <v>0.149891532087291</v>
      </c>
      <c r="W2482" s="1">
        <v>0</v>
      </c>
      <c r="X2482" s="1">
        <v>1</v>
      </c>
      <c r="Y2482" s="2">
        <v>0</v>
      </c>
      <c r="Z2482" s="1">
        <v>0</v>
      </c>
      <c r="AA2482" s="1">
        <v>0.871</v>
      </c>
      <c r="AB2482" s="2">
        <v>0.72776667027253006</v>
      </c>
      <c r="AC2482" s="2">
        <v>0.40896829705207993</v>
      </c>
      <c r="AD2482" s="1">
        <v>1</v>
      </c>
      <c r="AE2482" s="1" t="e">
        <v>#N/A</v>
      </c>
      <c r="AF2482" s="1">
        <v>0.77419354838709675</v>
      </c>
      <c r="AG2482" s="4">
        <v>53116.496107925697</v>
      </c>
      <c r="AH2482" s="4">
        <v>51070</v>
      </c>
      <c r="AI2482" s="4">
        <v>4588600</v>
      </c>
      <c r="AJ2482" s="2">
        <v>0.96700000000000008</v>
      </c>
      <c r="AK2482" s="2">
        <v>0.5</v>
      </c>
      <c r="AL2482" s="2">
        <v>0.89500000000000002</v>
      </c>
      <c r="AM2482" s="2"/>
      <c r="AN2482" s="2">
        <v>0.93799999999999994</v>
      </c>
      <c r="AO2482" s="2">
        <v>0.8</v>
      </c>
      <c r="AP2482" s="2">
        <v>0.97799999999999998</v>
      </c>
      <c r="AQ2482" s="2">
        <v>0.89400000000000002</v>
      </c>
      <c r="AR2482" s="2">
        <v>90</v>
      </c>
      <c r="AS2482" s="2">
        <v>0.9</v>
      </c>
      <c r="AT2482" s="2">
        <v>0.94487220773372493</v>
      </c>
      <c r="AU2482" s="2">
        <v>0.83121654830709202</v>
      </c>
      <c r="AV2482" s="4"/>
      <c r="AW2482" s="4"/>
      <c r="AX2482" s="1">
        <f t="shared" si="546"/>
        <v>0.15806531419059511</v>
      </c>
      <c r="AY2482" s="2">
        <f t="shared" si="547"/>
        <v>0.49159523809523809</v>
      </c>
      <c r="AZ2482" s="1">
        <f t="shared" si="548"/>
        <v>0.21492561057479698</v>
      </c>
      <c r="BA2482" s="1">
        <f t="shared" si="549"/>
        <v>0.22155210614853948</v>
      </c>
      <c r="BB2482" s="1">
        <f t="shared" si="550"/>
        <v>0.26433107295713149</v>
      </c>
      <c r="BC2482" s="1">
        <f t="shared" si="551"/>
        <v>0.36674350356525459</v>
      </c>
      <c r="BD2482" s="1">
        <f t="shared" si="552"/>
        <v>0.18563800881233081</v>
      </c>
      <c r="BE2482" s="1">
        <f t="shared" si="553"/>
        <v>0.3365474</v>
      </c>
      <c r="BF2482" s="2">
        <f t="shared" si="554"/>
        <v>0.20816071750583351</v>
      </c>
      <c r="BG2482" s="1" t="e">
        <f t="shared" si="555"/>
        <v>#N/A</v>
      </c>
      <c r="BH2482" s="1">
        <f t="shared" si="556"/>
        <v>0.27223752844490562</v>
      </c>
      <c r="BI2482" s="2" t="e">
        <f t="shared" si="557"/>
        <v>#N/A</v>
      </c>
      <c r="BJ2482" s="1" t="e">
        <f t="shared" si="558"/>
        <v>#N/A</v>
      </c>
      <c r="BK2482" s="1" t="e">
        <f t="shared" si="559"/>
        <v>#N/A</v>
      </c>
    </row>
    <row r="2483" spans="1:63">
      <c r="A2483" t="s">
        <v>183</v>
      </c>
      <c r="B2483">
        <v>2008</v>
      </c>
      <c r="C2483" s="1">
        <v>0.27339188514357055</v>
      </c>
      <c r="D2483" s="1">
        <v>0.5</v>
      </c>
      <c r="E2483" s="1">
        <v>0</v>
      </c>
      <c r="F2483" s="1">
        <v>0.17500000000000004</v>
      </c>
      <c r="G2483" s="1">
        <v>0</v>
      </c>
      <c r="H2483" s="1">
        <v>0</v>
      </c>
      <c r="I2483" s="2">
        <v>0.49116666666666664</v>
      </c>
      <c r="J2483" s="1">
        <v>0</v>
      </c>
      <c r="K2483" s="1">
        <v>1</v>
      </c>
      <c r="L2483" s="2">
        <v>0.08</v>
      </c>
      <c r="M2483" s="2">
        <v>1</v>
      </c>
      <c r="N2483" s="1">
        <v>0.02</v>
      </c>
      <c r="O2483" s="2">
        <v>0.85</v>
      </c>
      <c r="P2483" s="1">
        <v>0.63423999999999991</v>
      </c>
      <c r="Q2483" s="1">
        <v>8.5170731707318037E-2</v>
      </c>
      <c r="R2483" s="3">
        <v>0.33</v>
      </c>
      <c r="S2483" s="1">
        <v>0</v>
      </c>
      <c r="T2483" s="2">
        <v>2.5088052500000001E-3</v>
      </c>
      <c r="U2483" s="1">
        <v>0.17942110480394582</v>
      </c>
      <c r="V2483" s="1">
        <v>0.149891532087291</v>
      </c>
      <c r="W2483" s="1">
        <v>0</v>
      </c>
      <c r="X2483" s="1">
        <v>1</v>
      </c>
      <c r="Y2483" s="2">
        <v>0</v>
      </c>
      <c r="Z2483" s="1">
        <v>0</v>
      </c>
      <c r="AA2483" s="1">
        <v>0.873</v>
      </c>
      <c r="AB2483" s="2">
        <v>0.75975829716029397</v>
      </c>
      <c r="AC2483" s="2">
        <v>0.42058165649749002</v>
      </c>
      <c r="AD2483" s="1">
        <v>1</v>
      </c>
      <c r="AE2483" s="1" t="e">
        <v>#N/A</v>
      </c>
      <c r="AF2483" s="1">
        <v>0.61290322580645162</v>
      </c>
      <c r="AG2483" s="4">
        <v>52382.121594159798</v>
      </c>
      <c r="AH2483" s="4">
        <v>52000</v>
      </c>
      <c r="AI2483" s="4">
        <v>4839400</v>
      </c>
      <c r="AJ2483" s="2">
        <v>0.97799999999999998</v>
      </c>
      <c r="AK2483" s="2">
        <v>0.5</v>
      </c>
      <c r="AL2483" s="2">
        <v>0.90300000000000002</v>
      </c>
      <c r="AM2483" s="2"/>
      <c r="AN2483" s="2">
        <v>0.93900000000000006</v>
      </c>
      <c r="AO2483" s="2">
        <v>0.8</v>
      </c>
      <c r="AP2483" s="2">
        <v>0.98</v>
      </c>
      <c r="AQ2483" s="2">
        <v>0.88900000000000001</v>
      </c>
      <c r="AR2483" s="2">
        <v>90</v>
      </c>
      <c r="AS2483" s="2">
        <v>0.9</v>
      </c>
      <c r="AT2483" s="2">
        <v>0.95549379561820724</v>
      </c>
      <c r="AU2483" s="2">
        <v>0.83099392488577062</v>
      </c>
      <c r="AV2483" s="4"/>
      <c r="AW2483" s="4"/>
      <c r="AX2483" s="1">
        <f t="shared" si="546"/>
        <v>0.15806531419059511</v>
      </c>
      <c r="AY2483" s="2">
        <f t="shared" si="547"/>
        <v>0.49159523809523809</v>
      </c>
      <c r="AZ2483" s="1">
        <f t="shared" si="548"/>
        <v>0.21038390739146359</v>
      </c>
      <c r="BA2483" s="1">
        <f t="shared" si="549"/>
        <v>0.22155210614853948</v>
      </c>
      <c r="BB2483" s="1">
        <f t="shared" si="550"/>
        <v>0.26433107295713149</v>
      </c>
      <c r="BC2483" s="1">
        <f t="shared" si="551"/>
        <v>0.36490350356525458</v>
      </c>
      <c r="BD2483" s="1">
        <f t="shared" si="552"/>
        <v>0.18461325615955301</v>
      </c>
      <c r="BE2483" s="1">
        <f t="shared" si="553"/>
        <v>0.33740389999999998</v>
      </c>
      <c r="BF2483" s="2">
        <f t="shared" si="554"/>
        <v>0.21358337492759916</v>
      </c>
      <c r="BG2483" s="1" t="e">
        <f t="shared" si="555"/>
        <v>#N/A</v>
      </c>
      <c r="BH2483" s="1">
        <f t="shared" si="556"/>
        <v>0.2712826108939797</v>
      </c>
      <c r="BI2483" s="2" t="e">
        <f t="shared" si="557"/>
        <v>#N/A</v>
      </c>
      <c r="BJ2483" s="1" t="e">
        <f t="shared" si="558"/>
        <v>#N/A</v>
      </c>
      <c r="BK2483" s="1" t="e">
        <f t="shared" si="559"/>
        <v>#N/A</v>
      </c>
    </row>
    <row r="2484" spans="1:63">
      <c r="A2484" t="s">
        <v>183</v>
      </c>
      <c r="B2484">
        <v>2009</v>
      </c>
      <c r="C2484" s="1">
        <v>0.27339188514357055</v>
      </c>
      <c r="D2484" s="1">
        <v>0.5</v>
      </c>
      <c r="E2484" s="1">
        <v>1.9999999552965164E-2</v>
      </c>
      <c r="F2484" s="1">
        <v>0.17500000000000004</v>
      </c>
      <c r="G2484" s="1">
        <v>0</v>
      </c>
      <c r="H2484" s="1">
        <v>1.9999999552965164E-2</v>
      </c>
      <c r="I2484" s="2">
        <v>0.49116666666666664</v>
      </c>
      <c r="J2484" s="1">
        <v>0</v>
      </c>
      <c r="K2484" s="1">
        <v>1</v>
      </c>
      <c r="L2484" s="2">
        <v>0.08</v>
      </c>
      <c r="M2484" s="2">
        <v>1</v>
      </c>
      <c r="N2484" s="1">
        <v>0.02</v>
      </c>
      <c r="O2484" s="2">
        <v>0.85</v>
      </c>
      <c r="P2484" s="1">
        <v>0.61735999999999991</v>
      </c>
      <c r="Q2484" s="1">
        <v>0.11746731635128693</v>
      </c>
      <c r="R2484" s="3">
        <v>0.33</v>
      </c>
      <c r="S2484" s="1">
        <v>0</v>
      </c>
      <c r="T2484" s="2">
        <v>2.558981353878477E-3</v>
      </c>
      <c r="U2484" s="1">
        <v>0.17942110480394582</v>
      </c>
      <c r="V2484" s="1">
        <v>0.149891532087291</v>
      </c>
      <c r="W2484" s="1">
        <v>0</v>
      </c>
      <c r="X2484" s="1">
        <v>1</v>
      </c>
      <c r="Y2484" s="2">
        <v>0</v>
      </c>
      <c r="Z2484" s="1">
        <v>1.9999999552965164E-2</v>
      </c>
      <c r="AA2484" s="1">
        <v>0.871</v>
      </c>
      <c r="AB2484" s="2">
        <v>0.72987657332645806</v>
      </c>
      <c r="AC2484" s="2">
        <v>0.419000936636032</v>
      </c>
      <c r="AD2484" s="1">
        <v>1</v>
      </c>
      <c r="AE2484" s="1" t="e">
        <v>#N/A</v>
      </c>
      <c r="AF2484" s="1">
        <v>0.35483870967741937</v>
      </c>
      <c r="AG2484" s="4">
        <v>50632.8066320582</v>
      </c>
      <c r="AH2484" s="4">
        <v>49780</v>
      </c>
      <c r="AI2484" s="4">
        <v>4987600</v>
      </c>
      <c r="AJ2484" s="2">
        <v>0.98299999999999998</v>
      </c>
      <c r="AK2484" s="2">
        <v>0.5</v>
      </c>
      <c r="AL2484" s="2">
        <v>0.91099999999999992</v>
      </c>
      <c r="AM2484" s="2"/>
      <c r="AN2484" s="2">
        <v>0.93799999999999994</v>
      </c>
      <c r="AO2484" s="2">
        <v>0.8</v>
      </c>
      <c r="AP2484" s="2">
        <v>0.98099999999999998</v>
      </c>
      <c r="AQ2484" s="2">
        <v>0.86799999999999999</v>
      </c>
      <c r="AR2484" s="2">
        <v>90</v>
      </c>
      <c r="AS2484" s="2">
        <v>0.9</v>
      </c>
      <c r="AT2484" s="2">
        <v>0.95222451747442949</v>
      </c>
      <c r="AU2484" s="2">
        <v>0.82229833587951373</v>
      </c>
      <c r="AV2484" s="4"/>
      <c r="AW2484" s="4"/>
      <c r="AX2484" s="1">
        <f t="shared" si="546"/>
        <v>0.16473198070825015</v>
      </c>
      <c r="AY2484" s="2">
        <f t="shared" si="547"/>
        <v>0.49159523809523809</v>
      </c>
      <c r="AZ2484" s="1">
        <f t="shared" si="548"/>
        <v>0.21347725954103308</v>
      </c>
      <c r="BA2484" s="1">
        <f t="shared" si="549"/>
        <v>0.22488543940736702</v>
      </c>
      <c r="BB2484" s="1">
        <f t="shared" si="550"/>
        <v>0.26433107295713149</v>
      </c>
      <c r="BC2484" s="1">
        <f t="shared" si="551"/>
        <v>0.36525017018225064</v>
      </c>
      <c r="BD2484" s="1">
        <f t="shared" si="552"/>
        <v>0.19667104946851596</v>
      </c>
      <c r="BE2484" s="1">
        <f t="shared" si="553"/>
        <v>0.33689000000000002</v>
      </c>
      <c r="BF2484" s="2">
        <f t="shared" si="554"/>
        <v>0.21011020274369197</v>
      </c>
      <c r="BG2484" s="1" t="e">
        <f t="shared" si="555"/>
        <v>#N/A</v>
      </c>
      <c r="BH2484" s="1">
        <f t="shared" si="556"/>
        <v>0.27541743086929937</v>
      </c>
      <c r="BI2484" s="2" t="e">
        <f t="shared" si="557"/>
        <v>#N/A</v>
      </c>
      <c r="BJ2484" s="1" t="e">
        <f t="shared" si="558"/>
        <v>#N/A</v>
      </c>
      <c r="BK2484" s="1" t="e">
        <f t="shared" si="559"/>
        <v>#N/A</v>
      </c>
    </row>
    <row r="2485" spans="1:63">
      <c r="A2485" t="s">
        <v>183</v>
      </c>
      <c r="B2485">
        <v>2010</v>
      </c>
      <c r="C2485" s="1">
        <v>0.27339188514357055</v>
      </c>
      <c r="D2485" s="1">
        <v>0.5</v>
      </c>
      <c r="E2485" s="1">
        <v>3.9999999105930328E-2</v>
      </c>
      <c r="F2485" s="1">
        <v>0.17500000000000004</v>
      </c>
      <c r="G2485" s="1">
        <v>0</v>
      </c>
      <c r="H2485" s="1">
        <v>3.9999999105930328E-2</v>
      </c>
      <c r="I2485" s="2">
        <v>0.49116666666666664</v>
      </c>
      <c r="J2485" s="1">
        <v>0</v>
      </c>
      <c r="K2485" s="1">
        <v>1</v>
      </c>
      <c r="L2485" s="2">
        <v>0.08</v>
      </c>
      <c r="M2485" s="2">
        <v>1</v>
      </c>
      <c r="N2485" s="1">
        <v>0.02</v>
      </c>
      <c r="O2485" s="2">
        <v>0.85</v>
      </c>
      <c r="P2485" s="1">
        <v>0.61735999999999991</v>
      </c>
      <c r="Q2485" s="1">
        <v>0.14976390099525561</v>
      </c>
      <c r="R2485" s="3">
        <v>0.33</v>
      </c>
      <c r="S2485" s="1">
        <v>0</v>
      </c>
      <c r="T2485" s="2">
        <v>2.6091574577569534E-3</v>
      </c>
      <c r="U2485" s="1">
        <v>0.17942110480394582</v>
      </c>
      <c r="V2485" s="1">
        <v>0.149891532087291</v>
      </c>
      <c r="W2485" s="1">
        <v>0</v>
      </c>
      <c r="X2485" s="1">
        <v>1</v>
      </c>
      <c r="Y2485" s="2">
        <v>0</v>
      </c>
      <c r="Z2485" s="1">
        <v>3.9999999105930328E-2</v>
      </c>
      <c r="AA2485" s="1">
        <v>0.86099999999999999</v>
      </c>
      <c r="AB2485" s="2">
        <v>0.7321753390083412</v>
      </c>
      <c r="AC2485" s="2">
        <v>0.418190946020497</v>
      </c>
      <c r="AD2485" s="1">
        <v>1</v>
      </c>
      <c r="AE2485" s="1" t="e">
        <v>#N/A</v>
      </c>
      <c r="AF2485" s="1">
        <v>0.35483870967741937</v>
      </c>
      <c r="AG2485" s="4"/>
      <c r="AH2485" s="4">
        <v>55341.333333333023</v>
      </c>
      <c r="AI2485" s="4"/>
      <c r="AJ2485" s="2">
        <v>0.98199999999999998</v>
      </c>
      <c r="AK2485" s="2">
        <v>0.5</v>
      </c>
      <c r="AL2485" s="2">
        <v>0.90700000000000003</v>
      </c>
      <c r="AM2485" s="2"/>
      <c r="AN2485" s="2">
        <v>0.95299999999999996</v>
      </c>
      <c r="AO2485" s="2">
        <v>0.75</v>
      </c>
      <c r="AP2485" s="2">
        <v>0.9890000000000001</v>
      </c>
      <c r="AQ2485" s="2">
        <v>0.80900000000000005</v>
      </c>
      <c r="AR2485" s="2">
        <v>90</v>
      </c>
      <c r="AS2485" s="2">
        <v>0.9</v>
      </c>
      <c r="AT2485" s="2">
        <v>0.94770227240076532</v>
      </c>
      <c r="AU2485" s="2">
        <v>0.81907535259275799</v>
      </c>
      <c r="AV2485" s="4"/>
      <c r="AW2485" s="4"/>
      <c r="AX2485" s="1">
        <f t="shared" si="546"/>
        <v>0.17139864722590523</v>
      </c>
      <c r="AY2485" s="2">
        <f t="shared" si="547"/>
        <v>0.49159523809523809</v>
      </c>
      <c r="AZ2485" s="1">
        <f t="shared" si="548"/>
        <v>0.21994661169060251</v>
      </c>
      <c r="BA2485" s="1">
        <f t="shared" si="549"/>
        <v>0.22821877266619453</v>
      </c>
      <c r="BB2485" s="1">
        <f t="shared" si="550"/>
        <v>0.26433107295713149</v>
      </c>
      <c r="BC2485" s="1">
        <f t="shared" si="551"/>
        <v>0.36747239235480234</v>
      </c>
      <c r="BD2485" s="1">
        <f t="shared" si="552"/>
        <v>0.20872884277747886</v>
      </c>
      <c r="BE2485" s="1">
        <f t="shared" si="553"/>
        <v>0.33123710000000001</v>
      </c>
      <c r="BF2485" s="2">
        <f t="shared" si="554"/>
        <v>0.20980685574296035</v>
      </c>
      <c r="BG2485" s="1" t="e">
        <f t="shared" si="555"/>
        <v>#N/A</v>
      </c>
      <c r="BH2485" s="1">
        <f t="shared" si="556"/>
        <v>0.28017743602980422</v>
      </c>
      <c r="BI2485" s="2" t="e">
        <f t="shared" si="557"/>
        <v>#N/A</v>
      </c>
      <c r="BJ2485" s="1" t="e">
        <f t="shared" si="558"/>
        <v>#N/A</v>
      </c>
      <c r="BK2485" s="1" t="e">
        <f t="shared" si="559"/>
        <v>#N/A</v>
      </c>
    </row>
    <row r="2486" spans="1:63">
      <c r="A2486" t="s">
        <v>184</v>
      </c>
      <c r="B2486">
        <v>1995</v>
      </c>
      <c r="C2486" s="1">
        <v>0.33009416332665337</v>
      </c>
      <c r="D2486" s="1">
        <v>2.6150000000000003E-2</v>
      </c>
      <c r="E2486" s="1">
        <v>9.9999997764825821E-2</v>
      </c>
      <c r="F2486" s="1">
        <v>0.625</v>
      </c>
      <c r="G2486" s="1">
        <v>0</v>
      </c>
      <c r="H2486" s="1">
        <v>0</v>
      </c>
      <c r="I2486" s="2">
        <v>0.23600000000000002</v>
      </c>
      <c r="J2486" s="1">
        <v>0.435</v>
      </c>
      <c r="K2486" s="1">
        <v>0.68684725257867019</v>
      </c>
      <c r="L2486" s="2">
        <v>0.56000000000000005</v>
      </c>
      <c r="M2486" s="2">
        <v>0.03</v>
      </c>
      <c r="N2486" s="1">
        <v>0</v>
      </c>
      <c r="O2486" s="2">
        <v>7.4999999999999997E-2</v>
      </c>
      <c r="P2486" s="1">
        <v>0.48080000000000001</v>
      </c>
      <c r="Q2486" s="1">
        <v>0.25492682926829391</v>
      </c>
      <c r="R2486" s="3">
        <v>0.103397342</v>
      </c>
      <c r="S2486" s="1">
        <v>2.8169495000000003E-2</v>
      </c>
      <c r="T2486" s="2">
        <v>4.2664942499999999E-3</v>
      </c>
      <c r="U2486" s="1">
        <v>0</v>
      </c>
      <c r="V2486" s="1">
        <v>0</v>
      </c>
      <c r="W2486" s="1">
        <v>0</v>
      </c>
      <c r="X2486" s="1">
        <v>0.71</v>
      </c>
      <c r="Y2486" s="2">
        <v>9.355509355509356E-2</v>
      </c>
      <c r="Z2486" s="1">
        <v>0.14199996950000005</v>
      </c>
      <c r="AA2486" s="1">
        <v>0.60399999999999998</v>
      </c>
      <c r="AB2486" s="2">
        <v>0.63777515124256512</v>
      </c>
      <c r="AC2486" s="2">
        <v>0.55114196657803238</v>
      </c>
      <c r="AD2486" s="1">
        <v>2.5511110912242222E-3</v>
      </c>
      <c r="AE2486" s="1">
        <v>0.26676442857142857</v>
      </c>
      <c r="AF2486" s="1">
        <v>0.74193548387096775</v>
      </c>
      <c r="AG2486" s="4">
        <v>8304.6509660087195</v>
      </c>
      <c r="AH2486" s="4">
        <v>8300</v>
      </c>
      <c r="AI2486" s="4">
        <v>5363676</v>
      </c>
      <c r="AJ2486" s="2">
        <v>0.85</v>
      </c>
      <c r="AK2486" s="2">
        <v>0.5</v>
      </c>
      <c r="AL2486" s="2">
        <v>0.57700000000000007</v>
      </c>
      <c r="AM2486" s="2"/>
      <c r="AN2486" s="2">
        <v>0.223</v>
      </c>
      <c r="AO2486" s="2">
        <v>0.7</v>
      </c>
      <c r="AP2486" s="2">
        <v>0.60560000338405373</v>
      </c>
      <c r="AQ2486" s="2">
        <v>0.63300000000000001</v>
      </c>
      <c r="AR2486" s="2">
        <v>70</v>
      </c>
      <c r="AS2486" s="2">
        <v>0.75</v>
      </c>
      <c r="AT2486" s="2">
        <v>0.60683633398354275</v>
      </c>
      <c r="AU2486" s="2">
        <v>0.56398627209735663</v>
      </c>
      <c r="AV2486" s="4"/>
      <c r="AW2486" s="4"/>
      <c r="AX2486" s="1">
        <f t="shared" si="546"/>
        <v>0.18020736018191319</v>
      </c>
      <c r="AY2486" s="2">
        <f t="shared" si="547"/>
        <v>0.28897817893981009</v>
      </c>
      <c r="AZ2486" s="1">
        <f t="shared" si="548"/>
        <v>0.17431203210365881</v>
      </c>
      <c r="BA2486" s="1">
        <f t="shared" si="549"/>
        <v>0.15759251050918224</v>
      </c>
      <c r="BB2486" s="1">
        <f t="shared" si="550"/>
        <v>0.22478295543130525</v>
      </c>
      <c r="BC2486" s="1">
        <f t="shared" si="551"/>
        <v>0.20579105161111111</v>
      </c>
      <c r="BD2486" s="1">
        <f t="shared" si="552"/>
        <v>0.17434009564363162</v>
      </c>
      <c r="BE2486" s="1">
        <f t="shared" si="553"/>
        <v>0.24170429999999998</v>
      </c>
      <c r="BF2486" s="2">
        <f t="shared" si="554"/>
        <v>0.17957534518041404</v>
      </c>
      <c r="BG2486" s="1">
        <f t="shared" si="555"/>
        <v>0.11348262579064242</v>
      </c>
      <c r="BH2486" s="1">
        <f t="shared" si="556"/>
        <v>0.20163803422868265</v>
      </c>
      <c r="BI2486" s="2">
        <f t="shared" si="557"/>
        <v>0.53476227097105644</v>
      </c>
      <c r="BJ2486" s="1">
        <f t="shared" si="558"/>
        <v>0.73640030519973909</v>
      </c>
      <c r="BK2486" s="1">
        <f t="shared" si="559"/>
        <v>0.33312423674237379</v>
      </c>
    </row>
    <row r="2487" spans="1:63">
      <c r="A2487" t="s">
        <v>184</v>
      </c>
      <c r="B2487">
        <v>1996</v>
      </c>
      <c r="C2487" s="1">
        <v>0.33009416332665337</v>
      </c>
      <c r="D2487" s="1">
        <v>2.5594000000000002E-2</v>
      </c>
      <c r="E2487" s="1">
        <v>7.9999998211860657E-2</v>
      </c>
      <c r="F2487" s="1">
        <v>0.625</v>
      </c>
      <c r="G2487" s="1">
        <v>0</v>
      </c>
      <c r="H2487" s="1">
        <v>0</v>
      </c>
      <c r="I2487" s="2">
        <v>0.23600000000000002</v>
      </c>
      <c r="J2487" s="1">
        <v>0.43540000000000001</v>
      </c>
      <c r="K2487" s="1">
        <v>0.69014641333864668</v>
      </c>
      <c r="L2487" s="2">
        <v>0.56000000000000005</v>
      </c>
      <c r="M2487" s="2">
        <v>0.06</v>
      </c>
      <c r="N2487" s="1">
        <v>0</v>
      </c>
      <c r="O2487" s="2">
        <v>7.4999999999999997E-2</v>
      </c>
      <c r="P2487" s="1">
        <v>0.48080000000000001</v>
      </c>
      <c r="Q2487" s="1">
        <v>0.24692682926829401</v>
      </c>
      <c r="R2487" s="3">
        <v>0.103397342</v>
      </c>
      <c r="S2487" s="1">
        <v>2.3813819230000002E-2</v>
      </c>
      <c r="T2487" s="2">
        <v>4.2789005000000001E-3</v>
      </c>
      <c r="U2487" s="1">
        <v>0</v>
      </c>
      <c r="V2487" s="1">
        <v>0</v>
      </c>
      <c r="W2487" s="1">
        <v>0</v>
      </c>
      <c r="X2487" s="1">
        <v>0.71</v>
      </c>
      <c r="Y2487" s="2">
        <v>9.355509355509356E-2</v>
      </c>
      <c r="Z2487" s="1">
        <v>0.14199996950000005</v>
      </c>
      <c r="AA2487" s="1">
        <v>0.57600000000000007</v>
      </c>
      <c r="AB2487" s="2">
        <v>0.63507367774798795</v>
      </c>
      <c r="AC2487" s="2">
        <v>0.55013918294161401</v>
      </c>
      <c r="AD2487" s="1">
        <v>5.9254649783164436E-3</v>
      </c>
      <c r="AE2487" s="1">
        <v>0.28914857142857142</v>
      </c>
      <c r="AF2487" s="1">
        <v>0.67741935483870963</v>
      </c>
      <c r="AG2487" s="4">
        <v>9023.9264099084103</v>
      </c>
      <c r="AH2487" s="4">
        <v>9000</v>
      </c>
      <c r="AI2487" s="4">
        <v>5373793</v>
      </c>
      <c r="AJ2487" s="2">
        <v>0.7</v>
      </c>
      <c r="AK2487" s="2">
        <v>0.5</v>
      </c>
      <c r="AL2487" s="2">
        <v>0.66400000000000003</v>
      </c>
      <c r="AM2487" s="2"/>
      <c r="AN2487" s="2">
        <v>0.22</v>
      </c>
      <c r="AO2487" s="2">
        <v>0.7</v>
      </c>
      <c r="AP2487" s="2">
        <v>0.62074000304564836</v>
      </c>
      <c r="AQ2487" s="2">
        <v>0.65099999999999991</v>
      </c>
      <c r="AR2487" s="2">
        <v>50</v>
      </c>
      <c r="AS2487" s="2">
        <v>0.75</v>
      </c>
      <c r="AT2487" s="2">
        <v>0.60901666728041681</v>
      </c>
      <c r="AU2487" s="2">
        <v>0.56529211435527427</v>
      </c>
      <c r="AV2487" s="4">
        <v>1.36</v>
      </c>
      <c r="AW2487" s="4">
        <v>25.81</v>
      </c>
      <c r="AX2487" s="1">
        <f t="shared" si="546"/>
        <v>0.176781360256419</v>
      </c>
      <c r="AY2487" s="2">
        <f t="shared" si="547"/>
        <v>0.29379234476266386</v>
      </c>
      <c r="AZ2487" s="1">
        <f t="shared" si="548"/>
        <v>0.17184337819965881</v>
      </c>
      <c r="BA2487" s="1">
        <f t="shared" si="549"/>
        <v>0.15759251050918224</v>
      </c>
      <c r="BB2487" s="1">
        <f t="shared" si="550"/>
        <v>0.22478295543130525</v>
      </c>
      <c r="BC2487" s="1">
        <f t="shared" si="551"/>
        <v>0.20862308763666665</v>
      </c>
      <c r="BD2487" s="1">
        <f t="shared" si="552"/>
        <v>0.17022535688646687</v>
      </c>
      <c r="BE2487" s="1">
        <f t="shared" si="553"/>
        <v>0.23896349999999997</v>
      </c>
      <c r="BF2487" s="2">
        <f t="shared" si="554"/>
        <v>0.17942295279700191</v>
      </c>
      <c r="BG2487" s="1">
        <f t="shared" si="555"/>
        <v>0.11677734197958281</v>
      </c>
      <c r="BH2487" s="1">
        <f t="shared" si="556"/>
        <v>0.2012104666514796</v>
      </c>
      <c r="BI2487" s="2">
        <f t="shared" si="557"/>
        <v>0.53516379477658471</v>
      </c>
      <c r="BJ2487" s="1">
        <f t="shared" si="558"/>
        <v>0.73637426142806428</v>
      </c>
      <c r="BK2487" s="1">
        <f t="shared" si="559"/>
        <v>0.33395332812510514</v>
      </c>
    </row>
    <row r="2488" spans="1:63">
      <c r="A2488" t="s">
        <v>184</v>
      </c>
      <c r="B2488">
        <v>1997</v>
      </c>
      <c r="C2488" s="1">
        <v>0.33009416332665337</v>
      </c>
      <c r="D2488" s="1">
        <v>2.5038000000000001E-2</v>
      </c>
      <c r="E2488" s="1">
        <v>5.9999998658895493E-2</v>
      </c>
      <c r="F2488" s="1">
        <v>0.625</v>
      </c>
      <c r="G2488" s="1">
        <v>0</v>
      </c>
      <c r="H2488" s="1">
        <v>0</v>
      </c>
      <c r="I2488" s="2">
        <v>0.23600000000000002</v>
      </c>
      <c r="J2488" s="1">
        <v>0.43579999999999997</v>
      </c>
      <c r="K2488" s="1">
        <v>0.69296099074346174</v>
      </c>
      <c r="L2488" s="2">
        <v>0.56000000000000005</v>
      </c>
      <c r="M2488" s="2">
        <v>0.06</v>
      </c>
      <c r="N2488" s="1">
        <v>0</v>
      </c>
      <c r="O2488" s="2">
        <v>7.4999999999999997E-2</v>
      </c>
      <c r="P2488" s="1">
        <v>0.48080000000000001</v>
      </c>
      <c r="Q2488" s="1">
        <v>0.24590243902439002</v>
      </c>
      <c r="R2488" s="3">
        <v>0.103397342</v>
      </c>
      <c r="S2488" s="1">
        <v>2.535258198E-2</v>
      </c>
      <c r="T2488" s="2">
        <v>4.2913067500000004E-3</v>
      </c>
      <c r="U2488" s="1">
        <v>0</v>
      </c>
      <c r="V2488" s="1">
        <v>0</v>
      </c>
      <c r="W2488" s="1">
        <v>0</v>
      </c>
      <c r="X2488" s="1">
        <v>0.71</v>
      </c>
      <c r="Y2488" s="2">
        <v>9.355509355509356E-2</v>
      </c>
      <c r="Z2488" s="1">
        <v>0.13400001529999994</v>
      </c>
      <c r="AA2488" s="1">
        <v>0.55500000000000005</v>
      </c>
      <c r="AB2488" s="2">
        <v>0.67659544679720507</v>
      </c>
      <c r="AC2488" s="2">
        <v>0.59599877690430803</v>
      </c>
      <c r="AD2488" s="1">
        <v>4.1309335445405777E-2</v>
      </c>
      <c r="AE2488" s="1">
        <v>0.3151404285714286</v>
      </c>
      <c r="AF2488" s="1">
        <v>0.74193548387096775</v>
      </c>
      <c r="AG2488" s="4">
        <v>9738.4109444900496</v>
      </c>
      <c r="AH2488" s="4">
        <v>9680</v>
      </c>
      <c r="AI2488" s="4">
        <v>5383233</v>
      </c>
      <c r="AJ2488" s="2">
        <v>0.7</v>
      </c>
      <c r="AK2488" s="2">
        <v>0.5</v>
      </c>
      <c r="AL2488" s="2">
        <v>0.66400000000000003</v>
      </c>
      <c r="AM2488" s="2"/>
      <c r="AN2488" s="2">
        <v>0.22</v>
      </c>
      <c r="AO2488" s="2">
        <v>0.5</v>
      </c>
      <c r="AP2488" s="2">
        <v>0.63588000270724299</v>
      </c>
      <c r="AQ2488" s="2">
        <v>0.68099999999999994</v>
      </c>
      <c r="AR2488" s="2">
        <v>50</v>
      </c>
      <c r="AS2488" s="2">
        <v>0.73</v>
      </c>
      <c r="AT2488" s="2">
        <v>0.56424884961603028</v>
      </c>
      <c r="AU2488" s="2">
        <v>0.56305687611136968</v>
      </c>
      <c r="AV2488" s="4"/>
      <c r="AW2488" s="4"/>
      <c r="AX2488" s="1">
        <f t="shared" si="546"/>
        <v>0.1733553603309248</v>
      </c>
      <c r="AY2488" s="2">
        <f t="shared" si="547"/>
        <v>0.29425157010620884</v>
      </c>
      <c r="AZ2488" s="1">
        <f t="shared" si="548"/>
        <v>0.17194873395087801</v>
      </c>
      <c r="BA2488" s="1">
        <f t="shared" si="549"/>
        <v>0.15625918480918224</v>
      </c>
      <c r="BB2488" s="1">
        <f t="shared" si="550"/>
        <v>0.22478295543130525</v>
      </c>
      <c r="BC2488" s="1">
        <f t="shared" si="551"/>
        <v>0.20788784414222217</v>
      </c>
      <c r="BD2488" s="1">
        <f t="shared" si="552"/>
        <v>0.16719245586279119</v>
      </c>
      <c r="BE2488" s="1">
        <f t="shared" si="553"/>
        <v>0.2281145</v>
      </c>
      <c r="BF2488" s="2">
        <f t="shared" si="554"/>
        <v>0.18368430733175434</v>
      </c>
      <c r="BG2488" s="1">
        <f t="shared" si="555"/>
        <v>0.12167919737591226</v>
      </c>
      <c r="BH2488" s="1">
        <f t="shared" si="556"/>
        <v>0.19995441847877285</v>
      </c>
      <c r="BI2488" s="2">
        <f t="shared" si="557"/>
        <v>0.5334780047076666</v>
      </c>
      <c r="BJ2488" s="1">
        <f t="shared" si="558"/>
        <v>0.73343242318643942</v>
      </c>
      <c r="BK2488" s="1">
        <f t="shared" si="559"/>
        <v>0.33352358622889378</v>
      </c>
    </row>
    <row r="2489" spans="1:63">
      <c r="A2489" t="s">
        <v>184</v>
      </c>
      <c r="B2489">
        <v>1998</v>
      </c>
      <c r="C2489" s="1">
        <v>0.33009416332665337</v>
      </c>
      <c r="D2489" s="1">
        <v>2.4482000000000004E-2</v>
      </c>
      <c r="E2489" s="1">
        <v>3.9999999105930328E-2</v>
      </c>
      <c r="F2489" s="1">
        <v>0.625</v>
      </c>
      <c r="G2489" s="1">
        <v>0</v>
      </c>
      <c r="H2489" s="1">
        <v>0</v>
      </c>
      <c r="I2489" s="2">
        <v>0.23600000000000002</v>
      </c>
      <c r="J2489" s="1">
        <v>0.43619999999999998</v>
      </c>
      <c r="K2489" s="1">
        <v>0.69492998797014371</v>
      </c>
      <c r="L2489" s="2">
        <v>0.56000000000000005</v>
      </c>
      <c r="M2489" s="2">
        <v>0.05</v>
      </c>
      <c r="N2489" s="1">
        <v>0</v>
      </c>
      <c r="O2489" s="2">
        <v>7.4999999999999997E-2</v>
      </c>
      <c r="P2489" s="1">
        <v>0.48080000000000001</v>
      </c>
      <c r="Q2489" s="1">
        <v>0.24867317073170792</v>
      </c>
      <c r="R2489" s="3">
        <v>0.103397342</v>
      </c>
      <c r="S2489" s="1">
        <v>3.175504027E-2</v>
      </c>
      <c r="T2489" s="2">
        <v>4.3037129999999998E-3</v>
      </c>
      <c r="U2489" s="1">
        <v>0</v>
      </c>
      <c r="V2489" s="1">
        <v>0</v>
      </c>
      <c r="W2489" s="1">
        <v>0</v>
      </c>
      <c r="X2489" s="1">
        <v>0.71</v>
      </c>
      <c r="Y2489" s="2">
        <v>9.355509355509356E-2</v>
      </c>
      <c r="Z2489" s="1">
        <v>0.13300003049999998</v>
      </c>
      <c r="AA2489" s="1">
        <v>0.57499999999999996</v>
      </c>
      <c r="AB2489" s="2">
        <v>0.71811721584642196</v>
      </c>
      <c r="AC2489" s="2">
        <v>0.64185837086700204</v>
      </c>
      <c r="AD2489" s="1">
        <v>9.5919868600638336E-2</v>
      </c>
      <c r="AE2489" s="1">
        <v>0.34973585714285715</v>
      </c>
      <c r="AF2489" s="1">
        <v>0.64516129032258063</v>
      </c>
      <c r="AG2489" s="4">
        <v>10316.422172881399</v>
      </c>
      <c r="AH2489" s="4">
        <v>10240</v>
      </c>
      <c r="AI2489" s="4">
        <v>5390657</v>
      </c>
      <c r="AJ2489" s="2">
        <v>0.7</v>
      </c>
      <c r="AK2489" s="2">
        <v>0.5</v>
      </c>
      <c r="AL2489" s="2">
        <v>0.66400000000000003</v>
      </c>
      <c r="AM2489" s="2"/>
      <c r="AN2489" s="2">
        <v>0.35399999999999998</v>
      </c>
      <c r="AO2489" s="2">
        <v>0.5</v>
      </c>
      <c r="AP2489" s="2">
        <v>0.65102000236883772</v>
      </c>
      <c r="AQ2489" s="2">
        <v>0.72699999999999998</v>
      </c>
      <c r="AR2489" s="2">
        <v>50</v>
      </c>
      <c r="AS2489" s="2">
        <v>0.73</v>
      </c>
      <c r="AT2489" s="2">
        <v>0.51948103195164397</v>
      </c>
      <c r="AU2489" s="2">
        <v>0.56082163786746508</v>
      </c>
      <c r="AV2489" s="4"/>
      <c r="AW2489" s="4"/>
      <c r="AX2489" s="1">
        <f t="shared" si="546"/>
        <v>0.16992936040543061</v>
      </c>
      <c r="AY2489" s="2">
        <f t="shared" si="547"/>
        <v>0.29316142685287766</v>
      </c>
      <c r="AZ2489" s="1">
        <f t="shared" si="548"/>
        <v>0.17378585320034159</v>
      </c>
      <c r="BA2489" s="1">
        <f t="shared" si="549"/>
        <v>0.15609252067584892</v>
      </c>
      <c r="BB2489" s="1">
        <f t="shared" si="550"/>
        <v>0.22478295543130525</v>
      </c>
      <c r="BC2489" s="1">
        <f t="shared" si="551"/>
        <v>0.20735967453000001</v>
      </c>
      <c r="BD2489" s="1">
        <f t="shared" si="552"/>
        <v>0.16465114513463033</v>
      </c>
      <c r="BE2489" s="1">
        <f t="shared" si="553"/>
        <v>0.23839249999999998</v>
      </c>
      <c r="BF2489" s="2">
        <f t="shared" si="554"/>
        <v>0.1879456618665068</v>
      </c>
      <c r="BG2489" s="1">
        <f t="shared" si="555"/>
        <v>0.12840274304950605</v>
      </c>
      <c r="BH2489" s="1">
        <f t="shared" si="556"/>
        <v>0.19893125836531186</v>
      </c>
      <c r="BI2489" s="2">
        <f t="shared" si="557"/>
        <v>0.5547409049160128</v>
      </c>
      <c r="BJ2489" s="1">
        <f t="shared" si="558"/>
        <v>0.75367216328132469</v>
      </c>
      <c r="BK2489" s="1">
        <f t="shared" si="559"/>
        <v>0.35580964655070091</v>
      </c>
    </row>
    <row r="2490" spans="1:63">
      <c r="A2490" t="s">
        <v>184</v>
      </c>
      <c r="B2490">
        <v>1999</v>
      </c>
      <c r="C2490" s="1">
        <v>0.33009416332665337</v>
      </c>
      <c r="D2490" s="1">
        <v>2.3926000000000003E-2</v>
      </c>
      <c r="E2490" s="1">
        <v>1.9999999552965164E-2</v>
      </c>
      <c r="F2490" s="1">
        <v>0.625</v>
      </c>
      <c r="G2490" s="1">
        <v>0</v>
      </c>
      <c r="H2490" s="1">
        <v>0</v>
      </c>
      <c r="I2490" s="2">
        <v>0.23600000000000002</v>
      </c>
      <c r="J2490" s="1">
        <v>0.43659999999999999</v>
      </c>
      <c r="K2490" s="1">
        <v>0.69825802903812317</v>
      </c>
      <c r="L2490" s="2">
        <v>0.56000000000000005</v>
      </c>
      <c r="M2490" s="2">
        <v>0.04</v>
      </c>
      <c r="N2490" s="1">
        <v>0</v>
      </c>
      <c r="O2490" s="2">
        <v>7.4999999999999997E-2</v>
      </c>
      <c r="P2490" s="1">
        <v>0.48080000000000001</v>
      </c>
      <c r="Q2490" s="1">
        <v>0.24148780487804999</v>
      </c>
      <c r="R2490" s="3">
        <v>0.103397342</v>
      </c>
      <c r="S2490" s="1">
        <v>2.9060061579999998E-2</v>
      </c>
      <c r="T2490" s="2">
        <v>4.3161192500000001E-3</v>
      </c>
      <c r="U2490" s="1">
        <v>0</v>
      </c>
      <c r="V2490" s="1">
        <v>0</v>
      </c>
      <c r="W2490" s="1">
        <v>0</v>
      </c>
      <c r="X2490" s="1">
        <v>0.71</v>
      </c>
      <c r="Y2490" s="2">
        <v>9.355509355509356E-2</v>
      </c>
      <c r="Z2490" s="1">
        <v>0.13150001524999988</v>
      </c>
      <c r="AA2490" s="1">
        <v>0.54200000000000004</v>
      </c>
      <c r="AB2490" s="2">
        <v>0.66409648864659898</v>
      </c>
      <c r="AC2490" s="2">
        <v>0.64978911612556101</v>
      </c>
      <c r="AD2490" s="1">
        <v>0.13676405003003222</v>
      </c>
      <c r="AE2490" s="1">
        <v>0.37501771428571429</v>
      </c>
      <c r="AF2490" s="1">
        <v>0.87096774193548387</v>
      </c>
      <c r="AG2490" s="4">
        <v>10399.9908508137</v>
      </c>
      <c r="AH2490" s="4">
        <v>10250</v>
      </c>
      <c r="AI2490" s="4">
        <v>5395115</v>
      </c>
      <c r="AJ2490" s="2">
        <v>0.7</v>
      </c>
      <c r="AK2490" s="2">
        <v>0.5</v>
      </c>
      <c r="AL2490" s="2">
        <v>0.53</v>
      </c>
      <c r="AM2490" s="2"/>
      <c r="AN2490" s="2">
        <v>0.17600000000000002</v>
      </c>
      <c r="AO2490" s="2">
        <v>0.5</v>
      </c>
      <c r="AP2490" s="2">
        <v>0.66616000203043224</v>
      </c>
      <c r="AQ2490" s="2">
        <v>0.74</v>
      </c>
      <c r="AR2490" s="2">
        <v>50</v>
      </c>
      <c r="AS2490" s="2">
        <v>0.73</v>
      </c>
      <c r="AT2490" s="2">
        <v>0.54572062261726528</v>
      </c>
      <c r="AU2490" s="2">
        <v>0.56810949111848807</v>
      </c>
      <c r="AV2490" s="4"/>
      <c r="AW2490" s="4"/>
      <c r="AX2490" s="1">
        <f t="shared" si="546"/>
        <v>0.16650336047993641</v>
      </c>
      <c r="AY2490" s="2">
        <f t="shared" si="547"/>
        <v>0.29226543271973193</v>
      </c>
      <c r="AZ2490" s="1">
        <f t="shared" si="548"/>
        <v>0.17181226554160997</v>
      </c>
      <c r="BA2490" s="1">
        <f t="shared" si="549"/>
        <v>0.15584251813418223</v>
      </c>
      <c r="BB2490" s="1">
        <f t="shared" si="550"/>
        <v>0.22478295543130525</v>
      </c>
      <c r="BC2490" s="1">
        <f t="shared" si="551"/>
        <v>0.20576511964777777</v>
      </c>
      <c r="BD2490" s="1">
        <f t="shared" si="552"/>
        <v>0.16067699211985639</v>
      </c>
      <c r="BE2490" s="1">
        <f t="shared" si="553"/>
        <v>0.22131960000000001</v>
      </c>
      <c r="BF2490" s="2">
        <f t="shared" si="554"/>
        <v>0.18596062273894254</v>
      </c>
      <c r="BG2490" s="1">
        <f t="shared" si="555"/>
        <v>0.13445892314344343</v>
      </c>
      <c r="BH2490" s="1">
        <f t="shared" si="556"/>
        <v>0.19707502239964647</v>
      </c>
      <c r="BI2490" s="2">
        <f t="shared" si="557"/>
        <v>0.54173914588238592</v>
      </c>
      <c r="BJ2490" s="1">
        <f t="shared" si="558"/>
        <v>0.73881416828203239</v>
      </c>
      <c r="BK2490" s="1">
        <f t="shared" si="559"/>
        <v>0.34466412348273945</v>
      </c>
    </row>
    <row r="2491" spans="1:63">
      <c r="A2491" t="s">
        <v>184</v>
      </c>
      <c r="B2491">
        <v>2000</v>
      </c>
      <c r="C2491" s="1">
        <v>0.33009416332665337</v>
      </c>
      <c r="D2491" s="1">
        <v>2.3370000000000002E-2</v>
      </c>
      <c r="E2491" s="1">
        <v>0</v>
      </c>
      <c r="F2491" s="1">
        <v>0.625</v>
      </c>
      <c r="G2491" s="1">
        <v>0</v>
      </c>
      <c r="H2491" s="1">
        <v>0</v>
      </c>
      <c r="I2491" s="2">
        <v>0.23600000000000002</v>
      </c>
      <c r="J2491" s="1">
        <v>0.43700000000000006</v>
      </c>
      <c r="K2491" s="1">
        <v>0.69911889903597968</v>
      </c>
      <c r="L2491" s="2">
        <v>0.56000000000000005</v>
      </c>
      <c r="M2491" s="2">
        <v>0.12</v>
      </c>
      <c r="N2491" s="1">
        <v>0</v>
      </c>
      <c r="O2491" s="2">
        <v>7.4999999999999997E-2</v>
      </c>
      <c r="P2491" s="1">
        <v>0.48080000000000001</v>
      </c>
      <c r="Q2491" s="1">
        <v>0.23599999999999999</v>
      </c>
      <c r="R2491" s="3">
        <v>0.103397342</v>
      </c>
      <c r="S2491" s="1">
        <v>7.8142933200000004E-3</v>
      </c>
      <c r="T2491" s="2">
        <v>4.3285255000000003E-3</v>
      </c>
      <c r="U2491" s="1">
        <v>0</v>
      </c>
      <c r="V2491" s="1">
        <v>0</v>
      </c>
      <c r="W2491" s="1">
        <v>0</v>
      </c>
      <c r="X2491" s="1">
        <v>0.71</v>
      </c>
      <c r="Y2491" s="2">
        <v>9.355509355509356E-2</v>
      </c>
      <c r="Z2491" s="1">
        <v>0.13</v>
      </c>
      <c r="AA2491" s="1">
        <v>0.53799999999999992</v>
      </c>
      <c r="AB2491" s="2">
        <v>0.610075761446776</v>
      </c>
      <c r="AC2491" s="2">
        <v>0.65771986138411997</v>
      </c>
      <c r="AD2491" s="1">
        <v>0.25644745898889665</v>
      </c>
      <c r="AE2491" s="1">
        <v>0.41090499999999996</v>
      </c>
      <c r="AF2491" s="1">
        <v>0.67741935483870963</v>
      </c>
      <c r="AG2491" s="4">
        <v>10995.597923503899</v>
      </c>
      <c r="AH2491" s="4">
        <v>10800</v>
      </c>
      <c r="AI2491" s="4">
        <v>5388740.8139564497</v>
      </c>
      <c r="AJ2491" s="2">
        <v>0.7</v>
      </c>
      <c r="AK2491" s="2">
        <v>0.5</v>
      </c>
      <c r="AL2491" s="2">
        <v>0.54799999999999993</v>
      </c>
      <c r="AM2491" s="2"/>
      <c r="AN2491" s="2">
        <v>0.25</v>
      </c>
      <c r="AO2491" s="2">
        <v>0.5</v>
      </c>
      <c r="AP2491" s="2">
        <v>0.68130000169202687</v>
      </c>
      <c r="AQ2491" s="2">
        <v>0.7390000000000001</v>
      </c>
      <c r="AR2491" s="2">
        <v>50</v>
      </c>
      <c r="AS2491" s="2">
        <v>0.71200000000000008</v>
      </c>
      <c r="AT2491" s="2">
        <v>0.57196021328288649</v>
      </c>
      <c r="AU2491" s="2">
        <v>0.57539734436951107</v>
      </c>
      <c r="AV2491" s="4"/>
      <c r="AW2491" s="4"/>
      <c r="AX2491" s="1">
        <f t="shared" si="546"/>
        <v>0.16307736055444222</v>
      </c>
      <c r="AY2491" s="2">
        <f t="shared" si="547"/>
        <v>0.30387412843371148</v>
      </c>
      <c r="AZ2491" s="1">
        <f t="shared" si="548"/>
        <v>0.166468032164</v>
      </c>
      <c r="BA2491" s="1">
        <f t="shared" si="549"/>
        <v>0.15559251559251558</v>
      </c>
      <c r="BB2491" s="1">
        <f t="shared" si="550"/>
        <v>0.22478295543130525</v>
      </c>
      <c r="BC2491" s="1">
        <f t="shared" si="551"/>
        <v>0.21210936592444446</v>
      </c>
      <c r="BD2491" s="1">
        <f t="shared" si="552"/>
        <v>0.15657457075599659</v>
      </c>
      <c r="BE2491" s="1">
        <f t="shared" si="553"/>
        <v>0.22548789999999999</v>
      </c>
      <c r="BF2491" s="2">
        <f t="shared" si="554"/>
        <v>0.18397558361137825</v>
      </c>
      <c r="BG2491" s="1">
        <f t="shared" si="555"/>
        <v>0.14551760747099732</v>
      </c>
      <c r="BH2491" s="1">
        <f t="shared" si="556"/>
        <v>0.1978222973705821</v>
      </c>
      <c r="BI2491" s="2">
        <f t="shared" si="557"/>
        <v>0.55498109108237559</v>
      </c>
      <c r="BJ2491" s="1">
        <f t="shared" si="558"/>
        <v>0.75280338845295769</v>
      </c>
      <c r="BK2491" s="1">
        <f t="shared" si="559"/>
        <v>0.35715879371179349</v>
      </c>
    </row>
    <row r="2492" spans="1:63">
      <c r="A2492" t="s">
        <v>184</v>
      </c>
      <c r="B2492">
        <v>2001</v>
      </c>
      <c r="C2492" s="1">
        <v>0.33009416332665337</v>
      </c>
      <c r="D2492" s="1">
        <v>2.1442000000000003E-2</v>
      </c>
      <c r="E2492" s="1">
        <v>0</v>
      </c>
      <c r="F2492" s="1">
        <v>0.625</v>
      </c>
      <c r="G2492" s="1">
        <v>0</v>
      </c>
      <c r="H2492" s="1">
        <v>0</v>
      </c>
      <c r="I2492" s="2">
        <v>0.23600000000000002</v>
      </c>
      <c r="J2492" s="1">
        <v>0.43719999999999998</v>
      </c>
      <c r="K2492" s="1">
        <v>0.6958440653262542</v>
      </c>
      <c r="L2492" s="2">
        <v>0.56000000000000005</v>
      </c>
      <c r="M2492" s="2">
        <v>0.16</v>
      </c>
      <c r="N2492" s="1">
        <v>0</v>
      </c>
      <c r="O2492" s="2">
        <v>7.4999999999999997E-2</v>
      </c>
      <c r="P2492" s="1">
        <v>0.48080000000000001</v>
      </c>
      <c r="Q2492" s="1">
        <v>0.22897560975609788</v>
      </c>
      <c r="R2492" s="3">
        <v>0.103397342</v>
      </c>
      <c r="S2492" s="1">
        <v>8.5119784799999997E-3</v>
      </c>
      <c r="T2492" s="2">
        <v>3.8256767000000007E-3</v>
      </c>
      <c r="U2492" s="1">
        <v>0</v>
      </c>
      <c r="V2492" s="1">
        <v>0</v>
      </c>
      <c r="W2492" s="1">
        <v>0</v>
      </c>
      <c r="X2492" s="1">
        <v>0.71</v>
      </c>
      <c r="Y2492" s="2">
        <v>9.355509355509356E-2</v>
      </c>
      <c r="Z2492" s="1">
        <v>0.13</v>
      </c>
      <c r="AA2492" s="1">
        <v>0.58499999999999996</v>
      </c>
      <c r="AB2492" s="2">
        <v>0.641998948286017</v>
      </c>
      <c r="AC2492" s="2">
        <v>0.67746437415755301</v>
      </c>
      <c r="AD2492" s="1">
        <v>0.44357086648676447</v>
      </c>
      <c r="AE2492" s="1">
        <v>0.43380542857142856</v>
      </c>
      <c r="AF2492" s="1">
        <v>0.77419354838709675</v>
      </c>
      <c r="AG2492" s="4">
        <v>12062.931096897601</v>
      </c>
      <c r="AH2492" s="4">
        <v>11880</v>
      </c>
      <c r="AI2492" s="4">
        <v>5378899.9990704404</v>
      </c>
      <c r="AJ2492" s="2">
        <v>0.7</v>
      </c>
      <c r="AK2492" s="2">
        <v>0.5</v>
      </c>
      <c r="AL2492" s="2">
        <v>0.59299999999999997</v>
      </c>
      <c r="AM2492" s="2"/>
      <c r="AN2492" s="2">
        <v>0.39299999999999996</v>
      </c>
      <c r="AO2492" s="2">
        <v>0.7</v>
      </c>
      <c r="AP2492" s="2">
        <v>0.6964400013536215</v>
      </c>
      <c r="AQ2492" s="2">
        <v>0.70799999999999996</v>
      </c>
      <c r="AR2492" s="2">
        <v>50</v>
      </c>
      <c r="AS2492" s="2">
        <v>0.80200000000000005</v>
      </c>
      <c r="AT2492" s="2">
        <v>0.54345260500016956</v>
      </c>
      <c r="AU2492" s="2">
        <v>0.57583737843280758</v>
      </c>
      <c r="AV2492" s="4"/>
      <c r="AW2492" s="4"/>
      <c r="AX2492" s="1">
        <f t="shared" si="546"/>
        <v>0.16275602722110891</v>
      </c>
      <c r="AY2492" s="2">
        <f t="shared" si="547"/>
        <v>0.30914915218946498</v>
      </c>
      <c r="AZ2492" s="1">
        <f t="shared" si="548"/>
        <v>0.16510212138721958</v>
      </c>
      <c r="BA2492" s="1">
        <f t="shared" si="549"/>
        <v>0.15559251559251558</v>
      </c>
      <c r="BB2492" s="1">
        <f t="shared" si="550"/>
        <v>0.22478295543130525</v>
      </c>
      <c r="BC2492" s="1">
        <f t="shared" si="551"/>
        <v>0.21643933094222223</v>
      </c>
      <c r="BD2492" s="1">
        <f t="shared" si="552"/>
        <v>0.15477422529705867</v>
      </c>
      <c r="BE2492" s="1">
        <f t="shared" si="553"/>
        <v>0.2510116</v>
      </c>
      <c r="BF2492" s="2">
        <f t="shared" si="554"/>
        <v>0.18629159274437398</v>
      </c>
      <c r="BG2492" s="1">
        <f t="shared" si="555"/>
        <v>0.15796482409244295</v>
      </c>
      <c r="BH2492" s="1">
        <f t="shared" si="556"/>
        <v>0.19866550389019536</v>
      </c>
      <c r="BI2492" s="2">
        <f t="shared" si="557"/>
        <v>0.59526801683681696</v>
      </c>
      <c r="BJ2492" s="1">
        <f t="shared" si="558"/>
        <v>0.79393352072701229</v>
      </c>
      <c r="BK2492" s="1">
        <f t="shared" si="559"/>
        <v>0.39660251294662163</v>
      </c>
    </row>
    <row r="2493" spans="1:63">
      <c r="A2493" t="s">
        <v>184</v>
      </c>
      <c r="B2493">
        <v>2002</v>
      </c>
      <c r="C2493" s="1">
        <v>0.33009416332665337</v>
      </c>
      <c r="D2493" s="1">
        <v>1.9514E-2</v>
      </c>
      <c r="E2493" s="1">
        <v>0</v>
      </c>
      <c r="F2493" s="1">
        <v>0.625</v>
      </c>
      <c r="G2493" s="1">
        <v>0</v>
      </c>
      <c r="H2493" s="1">
        <v>0</v>
      </c>
      <c r="I2493" s="2">
        <v>0.23600000000000002</v>
      </c>
      <c r="J2493" s="1">
        <v>0.43740000000000001</v>
      </c>
      <c r="K2493" s="1">
        <v>0.72916458582345278</v>
      </c>
      <c r="L2493" s="2">
        <v>0.56000000000000005</v>
      </c>
      <c r="M2493" s="2">
        <v>0.06</v>
      </c>
      <c r="N2493" s="1">
        <v>0</v>
      </c>
      <c r="O2493" s="2">
        <v>7.4999999999999997E-2</v>
      </c>
      <c r="P2493" s="1">
        <v>0.48080000000000001</v>
      </c>
      <c r="Q2493" s="1">
        <v>0.22692682926829411</v>
      </c>
      <c r="R2493" s="3">
        <v>0.103397342</v>
      </c>
      <c r="S2493" s="1">
        <v>3.3942667100000001E-3</v>
      </c>
      <c r="T2493" s="2">
        <v>3.3228279000000003E-3</v>
      </c>
      <c r="U2493" s="1">
        <v>0</v>
      </c>
      <c r="V2493" s="1">
        <v>0</v>
      </c>
      <c r="W2493" s="1">
        <v>0</v>
      </c>
      <c r="X2493" s="1">
        <v>0.71</v>
      </c>
      <c r="Y2493" s="2">
        <v>9.355509355509356E-2</v>
      </c>
      <c r="Z2493" s="1">
        <v>0.12699996950000003</v>
      </c>
      <c r="AA2493" s="1">
        <v>0.59799999999999998</v>
      </c>
      <c r="AB2493" s="2">
        <v>0.673922135125258</v>
      </c>
      <c r="AC2493" s="2">
        <v>0.69720888693098604</v>
      </c>
      <c r="AD2493" s="1">
        <v>0.60385628337354447</v>
      </c>
      <c r="AE2493" s="1">
        <v>0.4607594285714286</v>
      </c>
      <c r="AF2493" s="1">
        <v>0.77419354838709675</v>
      </c>
      <c r="AG2493" s="4">
        <v>12955.509313472799</v>
      </c>
      <c r="AH2493" s="4">
        <v>12710</v>
      </c>
      <c r="AI2493" s="4">
        <v>5379099.9990704795</v>
      </c>
      <c r="AJ2493" s="2">
        <v>0.7</v>
      </c>
      <c r="AK2493" s="2">
        <v>0.7</v>
      </c>
      <c r="AL2493" s="2">
        <v>0.61099999999999999</v>
      </c>
      <c r="AM2493" s="2"/>
      <c r="AN2493" s="2">
        <v>0.33700000000000002</v>
      </c>
      <c r="AO2493" s="2">
        <v>0.7</v>
      </c>
      <c r="AP2493" s="2">
        <v>0.71158000101521612</v>
      </c>
      <c r="AQ2493" s="2">
        <v>0.68799999999999994</v>
      </c>
      <c r="AR2493" s="2">
        <v>50</v>
      </c>
      <c r="AS2493" s="2">
        <v>0.79799999999999993</v>
      </c>
      <c r="AT2493" s="2">
        <v>0.51494499671745253</v>
      </c>
      <c r="AU2493" s="2">
        <v>0.5762774124961042</v>
      </c>
      <c r="AV2493" s="4"/>
      <c r="AW2493" s="4"/>
      <c r="AX2493" s="1">
        <f t="shared" si="546"/>
        <v>0.16243469388777557</v>
      </c>
      <c r="AY2493" s="2">
        <f t="shared" si="547"/>
        <v>0.29965208368906471</v>
      </c>
      <c r="AZ2493" s="1">
        <f t="shared" si="548"/>
        <v>0.16356825317565885</v>
      </c>
      <c r="BA2493" s="1">
        <f t="shared" si="549"/>
        <v>0.15509251050918224</v>
      </c>
      <c r="BB2493" s="1">
        <f t="shared" si="550"/>
        <v>0.22478295543130525</v>
      </c>
      <c r="BC2493" s="1">
        <f t="shared" si="551"/>
        <v>0.2042342484677778</v>
      </c>
      <c r="BD2493" s="1">
        <f t="shared" si="552"/>
        <v>0.15990237383195782</v>
      </c>
      <c r="BE2493" s="1">
        <f t="shared" si="553"/>
        <v>0.25889140000000005</v>
      </c>
      <c r="BF2493" s="2">
        <f t="shared" si="554"/>
        <v>0.18860760187736969</v>
      </c>
      <c r="BG2493" s="1">
        <f t="shared" si="555"/>
        <v>0.1694754983261913</v>
      </c>
      <c r="BH2493" s="1">
        <f t="shared" si="556"/>
        <v>0.19630652591034695</v>
      </c>
      <c r="BI2493" s="2">
        <f t="shared" si="557"/>
        <v>0.61697450020356104</v>
      </c>
      <c r="BJ2493" s="1">
        <f t="shared" si="558"/>
        <v>0.81328102611390796</v>
      </c>
      <c r="BK2493" s="1">
        <f t="shared" si="559"/>
        <v>0.42066797429321412</v>
      </c>
    </row>
    <row r="2494" spans="1:63">
      <c r="A2494" t="s">
        <v>184</v>
      </c>
      <c r="B2494">
        <v>2003</v>
      </c>
      <c r="C2494" s="1">
        <v>0.33009416332665337</v>
      </c>
      <c r="D2494" s="1">
        <v>1.7586000000000001E-2</v>
      </c>
      <c r="E2494" s="1">
        <v>0</v>
      </c>
      <c r="F2494" s="1">
        <v>0.625</v>
      </c>
      <c r="G2494" s="1">
        <v>0</v>
      </c>
      <c r="H2494" s="1">
        <v>0</v>
      </c>
      <c r="I2494" s="2">
        <v>0.23600000000000002</v>
      </c>
      <c r="J2494" s="1">
        <v>0.43759999999999999</v>
      </c>
      <c r="K2494" s="1">
        <v>0.72230722809455483</v>
      </c>
      <c r="L2494" s="2">
        <v>0.56000000000000005</v>
      </c>
      <c r="M2494" s="2">
        <v>0.08</v>
      </c>
      <c r="N2494" s="1">
        <v>0</v>
      </c>
      <c r="O2494" s="2">
        <v>7.4999999999999997E-2</v>
      </c>
      <c r="P2494" s="1">
        <v>0.48080000000000001</v>
      </c>
      <c r="Q2494" s="1">
        <v>0.22492682926829388</v>
      </c>
      <c r="R2494" s="3">
        <v>0.103397342</v>
      </c>
      <c r="S2494" s="1">
        <v>2.9452478399999999E-3</v>
      </c>
      <c r="T2494" s="2">
        <v>2.8199791000000003E-3</v>
      </c>
      <c r="U2494" s="1">
        <v>0</v>
      </c>
      <c r="V2494" s="1">
        <v>0</v>
      </c>
      <c r="W2494" s="1">
        <v>0</v>
      </c>
      <c r="X2494" s="1">
        <v>0.71</v>
      </c>
      <c r="Y2494" s="2">
        <v>9.355509355509356E-2</v>
      </c>
      <c r="Z2494" s="1">
        <v>0.12690002440000003</v>
      </c>
      <c r="AA2494" s="1">
        <v>0.59</v>
      </c>
      <c r="AB2494" s="2">
        <v>0.68873897891158209</v>
      </c>
      <c r="AC2494" s="2">
        <v>0.70832551663523802</v>
      </c>
      <c r="AD2494" s="1">
        <v>0.75981275379756108</v>
      </c>
      <c r="AE2494" s="1">
        <v>0.48419042857142858</v>
      </c>
      <c r="AF2494" s="1">
        <v>0.77419354838709675</v>
      </c>
      <c r="AG2494" s="4">
        <v>13587.622622179801</v>
      </c>
      <c r="AH2494" s="4">
        <v>13540</v>
      </c>
      <c r="AI2494" s="4">
        <v>5379649.9811790697</v>
      </c>
      <c r="AJ2494" s="2">
        <v>0.7</v>
      </c>
      <c r="AK2494" s="2">
        <v>0.7</v>
      </c>
      <c r="AL2494" s="2">
        <v>0.67500000000000004</v>
      </c>
      <c r="AM2494" s="2"/>
      <c r="AN2494" s="2">
        <v>0.223</v>
      </c>
      <c r="AO2494" s="2">
        <v>0.7</v>
      </c>
      <c r="AP2494" s="2">
        <v>0.72672000067681086</v>
      </c>
      <c r="AQ2494" s="2">
        <v>0.71299999999999997</v>
      </c>
      <c r="AR2494" s="2">
        <v>50</v>
      </c>
      <c r="AS2494" s="2">
        <v>0.72799999999999998</v>
      </c>
      <c r="AT2494" s="2">
        <v>0.58734933349519336</v>
      </c>
      <c r="AU2494" s="2">
        <v>0.59471958899416799</v>
      </c>
      <c r="AV2494" s="4"/>
      <c r="AW2494" s="4"/>
      <c r="AX2494" s="1">
        <f t="shared" si="546"/>
        <v>0.16211336055444223</v>
      </c>
      <c r="AY2494" s="2">
        <f t="shared" si="547"/>
        <v>0.30155817544207925</v>
      </c>
      <c r="AZ2494" s="1">
        <f t="shared" si="548"/>
        <v>0.1629778796416588</v>
      </c>
      <c r="BA2494" s="1">
        <f t="shared" si="549"/>
        <v>0.15507585299251558</v>
      </c>
      <c r="BB2494" s="1">
        <f t="shared" si="550"/>
        <v>0.22478295543130525</v>
      </c>
      <c r="BC2494" s="1">
        <f t="shared" si="551"/>
        <v>0.20620347469333333</v>
      </c>
      <c r="BD2494" s="1">
        <f t="shared" si="552"/>
        <v>0.15834233941047479</v>
      </c>
      <c r="BE2494" s="1">
        <f t="shared" si="553"/>
        <v>0.25346689999999999</v>
      </c>
      <c r="BF2494" s="2">
        <f t="shared" si="554"/>
        <v>0.19844138290420135</v>
      </c>
      <c r="BG2494" s="1">
        <f t="shared" si="555"/>
        <v>0.18221763948027825</v>
      </c>
      <c r="BH2494" s="1">
        <f t="shared" si="556"/>
        <v>0.19644292317837111</v>
      </c>
      <c r="BI2494" s="2">
        <f t="shared" si="557"/>
        <v>0.63412592238447962</v>
      </c>
      <c r="BJ2494" s="1">
        <f t="shared" si="558"/>
        <v>0.83056884556285071</v>
      </c>
      <c r="BK2494" s="1">
        <f t="shared" si="559"/>
        <v>0.43768299920610854</v>
      </c>
    </row>
    <row r="2495" spans="1:63">
      <c r="A2495" t="s">
        <v>184</v>
      </c>
      <c r="B2495">
        <v>2004</v>
      </c>
      <c r="C2495" s="1">
        <v>0.33009416332665337</v>
      </c>
      <c r="D2495" s="1">
        <v>1.5658000000000002E-2</v>
      </c>
      <c r="E2495" s="1">
        <v>0</v>
      </c>
      <c r="F2495" s="1">
        <v>0.625</v>
      </c>
      <c r="G2495" s="1">
        <v>0</v>
      </c>
      <c r="H2495" s="1">
        <v>0</v>
      </c>
      <c r="I2495" s="2">
        <v>0.23600000000000002</v>
      </c>
      <c r="J2495" s="1">
        <v>0.43780000000000002</v>
      </c>
      <c r="K2495" s="1">
        <v>0.73631185548064348</v>
      </c>
      <c r="L2495" s="2">
        <v>0.56000000000000005</v>
      </c>
      <c r="M2495" s="2">
        <v>0.06</v>
      </c>
      <c r="N2495" s="1">
        <v>0</v>
      </c>
      <c r="O2495" s="2">
        <v>7.4999999999999997E-2</v>
      </c>
      <c r="P2495" s="1">
        <v>0.48563199999999995</v>
      </c>
      <c r="Q2495" s="1">
        <v>0.2208292682926839</v>
      </c>
      <c r="R2495" s="3">
        <v>0.103397342</v>
      </c>
      <c r="S2495" s="1">
        <v>3.6843721199999999E-3</v>
      </c>
      <c r="T2495" s="2">
        <v>2.3171303000000002E-3</v>
      </c>
      <c r="U2495" s="1">
        <v>0</v>
      </c>
      <c r="V2495" s="1">
        <v>0</v>
      </c>
      <c r="W2495" s="1">
        <v>0</v>
      </c>
      <c r="X2495" s="1">
        <v>0.71</v>
      </c>
      <c r="Y2495" s="2">
        <v>9.355509355509356E-2</v>
      </c>
      <c r="Z2495" s="1">
        <v>0.12690002440000003</v>
      </c>
      <c r="AA2495" s="1">
        <v>0.64599999999999991</v>
      </c>
      <c r="AB2495" s="2">
        <v>0.61908400070746405</v>
      </c>
      <c r="AC2495" s="2">
        <v>0.692063535770016</v>
      </c>
      <c r="AD2495" s="1">
        <v>0.88253168630822676</v>
      </c>
      <c r="AE2495" s="1">
        <v>0.5127748571428572</v>
      </c>
      <c r="AF2495" s="1">
        <v>0.90322580645161288</v>
      </c>
      <c r="AG2495" s="4">
        <v>14648.1408366006</v>
      </c>
      <c r="AH2495" s="4">
        <v>14510</v>
      </c>
      <c r="AI2495" s="4">
        <v>5382449.4869900998</v>
      </c>
      <c r="AJ2495" s="2">
        <v>0.7</v>
      </c>
      <c r="AK2495" s="2">
        <v>0.9</v>
      </c>
      <c r="AL2495" s="2">
        <v>0.68500000000000005</v>
      </c>
      <c r="AM2495" s="2"/>
      <c r="AN2495" s="2">
        <v>0.42399999999999999</v>
      </c>
      <c r="AO2495" s="2">
        <v>0.7</v>
      </c>
      <c r="AP2495" s="2">
        <v>0.74186000033840538</v>
      </c>
      <c r="AQ2495" s="2">
        <v>0.80799999999999994</v>
      </c>
      <c r="AR2495" s="2">
        <v>50</v>
      </c>
      <c r="AS2495" s="2">
        <v>0.72799999999999998</v>
      </c>
      <c r="AT2495" s="2">
        <v>0.61666954144506803</v>
      </c>
      <c r="AU2495" s="2">
        <v>0.62276606303544724</v>
      </c>
      <c r="AV2495" s="4"/>
      <c r="AW2495" s="4"/>
      <c r="AX2495" s="1">
        <f t="shared" si="546"/>
        <v>0.16179202722110889</v>
      </c>
      <c r="AY2495" s="2">
        <f t="shared" si="547"/>
        <v>0.30073026506866335</v>
      </c>
      <c r="AZ2495" s="1">
        <f t="shared" si="548"/>
        <v>0.16317202254253677</v>
      </c>
      <c r="BA2495" s="1">
        <f t="shared" si="549"/>
        <v>0.15507585299251558</v>
      </c>
      <c r="BB2495" s="1">
        <f t="shared" si="550"/>
        <v>0.22478295543130525</v>
      </c>
      <c r="BC2495" s="1">
        <f t="shared" si="551"/>
        <v>0.20440826628</v>
      </c>
      <c r="BD2495" s="1">
        <f t="shared" si="552"/>
        <v>0.15990970901222124</v>
      </c>
      <c r="BE2495" s="1">
        <f t="shared" si="553"/>
        <v>0.28235949999999999</v>
      </c>
      <c r="BF2495" s="2">
        <f t="shared" si="554"/>
        <v>0.19278170779225481</v>
      </c>
      <c r="BG2495" s="1">
        <f t="shared" si="555"/>
        <v>0.1947736763501621</v>
      </c>
      <c r="BH2495" s="1">
        <f t="shared" si="556"/>
        <v>0.19636697690784213</v>
      </c>
      <c r="BI2495" s="2">
        <f t="shared" si="557"/>
        <v>0.66991488414241684</v>
      </c>
      <c r="BJ2495" s="1">
        <f t="shared" si="558"/>
        <v>0.86628186105025895</v>
      </c>
      <c r="BK2495" s="1">
        <f t="shared" si="559"/>
        <v>0.47354790723457474</v>
      </c>
    </row>
    <row r="2496" spans="1:63">
      <c r="A2496" t="s">
        <v>184</v>
      </c>
      <c r="B2496">
        <v>2005</v>
      </c>
      <c r="C2496" s="1">
        <v>0.33009416332665337</v>
      </c>
      <c r="D2496" s="1">
        <v>1.3729999999999999E-2</v>
      </c>
      <c r="E2496" s="1">
        <v>0</v>
      </c>
      <c r="F2496" s="1">
        <v>0.625</v>
      </c>
      <c r="G2496" s="1">
        <v>0</v>
      </c>
      <c r="H2496" s="1">
        <v>0</v>
      </c>
      <c r="I2496" s="2">
        <v>0.23600000000000002</v>
      </c>
      <c r="J2496" s="1">
        <v>0.43799999999999994</v>
      </c>
      <c r="K2496" s="1">
        <v>0.75385430590639024</v>
      </c>
      <c r="L2496" s="2">
        <v>0.56000000000000005</v>
      </c>
      <c r="M2496" s="2">
        <v>7.0000000000000007E-2</v>
      </c>
      <c r="N2496" s="1">
        <v>0</v>
      </c>
      <c r="O2496" s="2">
        <v>7.4999999999999997E-2</v>
      </c>
      <c r="P2496" s="1">
        <v>0.48882133333333333</v>
      </c>
      <c r="Q2496" s="1">
        <v>0.21952682926829392</v>
      </c>
      <c r="R2496" s="3">
        <v>0.103397342</v>
      </c>
      <c r="S2496" s="1">
        <v>0</v>
      </c>
      <c r="T2496" s="2">
        <v>1.8142815E-3</v>
      </c>
      <c r="U2496" s="1">
        <v>0</v>
      </c>
      <c r="V2496" s="1">
        <v>0</v>
      </c>
      <c r="W2496" s="1">
        <v>0</v>
      </c>
      <c r="X2496" s="1">
        <v>0.71</v>
      </c>
      <c r="Y2496" s="2">
        <v>9.355509355509356E-2</v>
      </c>
      <c r="Z2496" s="1">
        <v>0.12980003360000003</v>
      </c>
      <c r="AA2496" s="1">
        <v>0.66799999999999993</v>
      </c>
      <c r="AB2496" s="2">
        <v>0.66575049037191203</v>
      </c>
      <c r="AC2496" s="2">
        <v>0.68415387714278197</v>
      </c>
      <c r="AD2496" s="1">
        <v>0.93648784109894223</v>
      </c>
      <c r="AE2496" s="1">
        <v>0.57552157142857141</v>
      </c>
      <c r="AF2496" s="1">
        <v>0.77419354838709675</v>
      </c>
      <c r="AG2496" s="4">
        <v>16163.601212351899</v>
      </c>
      <c r="AH2496" s="4">
        <v>15500</v>
      </c>
      <c r="AI2496" s="4">
        <v>5387000</v>
      </c>
      <c r="AJ2496" s="2">
        <v>0.7</v>
      </c>
      <c r="AK2496" s="2">
        <v>0.9</v>
      </c>
      <c r="AL2496" s="2">
        <v>0.81900000000000006</v>
      </c>
      <c r="AM2496" s="2"/>
      <c r="AN2496" s="2">
        <v>0.42399999999999999</v>
      </c>
      <c r="AO2496" s="2">
        <v>0.7</v>
      </c>
      <c r="AP2496" s="2">
        <v>0.75700000000000001</v>
      </c>
      <c r="AQ2496" s="2">
        <v>0.78</v>
      </c>
      <c r="AR2496" s="2">
        <v>50</v>
      </c>
      <c r="AS2496" s="2">
        <v>0.72799999999999998</v>
      </c>
      <c r="AT2496" s="2">
        <v>0.61802003243326797</v>
      </c>
      <c r="AU2496" s="2">
        <v>0.61162884753876412</v>
      </c>
      <c r="AV2496" s="4"/>
      <c r="AW2496" s="4"/>
      <c r="AX2496" s="1">
        <f t="shared" si="546"/>
        <v>0.16147069388777557</v>
      </c>
      <c r="AY2496" s="2">
        <f t="shared" si="547"/>
        <v>0.3046934722723415</v>
      </c>
      <c r="AZ2496" s="1">
        <f t="shared" si="548"/>
        <v>0.16271195722032544</v>
      </c>
      <c r="BA2496" s="1">
        <f t="shared" si="549"/>
        <v>0.15555918785918224</v>
      </c>
      <c r="BB2496" s="1">
        <f t="shared" si="550"/>
        <v>0.22478295543130525</v>
      </c>
      <c r="BC2496" s="1">
        <f t="shared" si="551"/>
        <v>0.20559459632592592</v>
      </c>
      <c r="BD2496" s="1">
        <f t="shared" si="552"/>
        <v>0.16253256944578068</v>
      </c>
      <c r="BE2496" s="1">
        <f t="shared" si="553"/>
        <v>0.2884121</v>
      </c>
      <c r="BF2496" s="2">
        <f t="shared" si="554"/>
        <v>0.19679243999479623</v>
      </c>
      <c r="BG2496" s="1">
        <f t="shared" si="555"/>
        <v>0.20338943395168069</v>
      </c>
      <c r="BH2496" s="1">
        <f t="shared" si="556"/>
        <v>0.19763670706767059</v>
      </c>
      <c r="BI2496" s="2">
        <f t="shared" si="557"/>
        <v>0.68859397394647692</v>
      </c>
      <c r="BJ2496" s="1">
        <f t="shared" si="558"/>
        <v>0.88623068101414748</v>
      </c>
      <c r="BK2496" s="1">
        <f t="shared" si="559"/>
        <v>0.49095726687880636</v>
      </c>
    </row>
    <row r="2497" spans="1:63">
      <c r="A2497" t="s">
        <v>184</v>
      </c>
      <c r="B2497">
        <v>2006</v>
      </c>
      <c r="C2497" s="1">
        <v>0.33009416332665337</v>
      </c>
      <c r="D2497" s="1">
        <v>1.4004599993862213E-2</v>
      </c>
      <c r="E2497" s="1">
        <v>0</v>
      </c>
      <c r="F2497" s="1">
        <v>0.625</v>
      </c>
      <c r="G2497" s="1">
        <v>0</v>
      </c>
      <c r="H2497" s="1">
        <v>0</v>
      </c>
      <c r="I2497" s="2">
        <v>0.23600000000000002</v>
      </c>
      <c r="J2497" s="1">
        <v>0.43680000000000002</v>
      </c>
      <c r="K2497" s="1">
        <v>0.75185018362421119</v>
      </c>
      <c r="L2497" s="2">
        <v>0.56000000000000005</v>
      </c>
      <c r="M2497" s="2">
        <v>0.1</v>
      </c>
      <c r="N2497" s="1">
        <v>0</v>
      </c>
      <c r="O2497" s="2">
        <v>7.4999999999999997E-2</v>
      </c>
      <c r="P2497" s="1">
        <v>0.49254400000000009</v>
      </c>
      <c r="Q2497" s="1">
        <v>0.21355609756097604</v>
      </c>
      <c r="R2497" s="3">
        <v>0.103397342</v>
      </c>
      <c r="S2497" s="1">
        <v>0</v>
      </c>
      <c r="T2497" s="2">
        <v>1.8340465833333334E-3</v>
      </c>
      <c r="U2497" s="1">
        <v>0</v>
      </c>
      <c r="V2497" s="1">
        <v>0</v>
      </c>
      <c r="W2497" s="1">
        <v>0</v>
      </c>
      <c r="X2497" s="1">
        <v>0.71</v>
      </c>
      <c r="Y2497" s="2">
        <v>9.355509355509356E-2</v>
      </c>
      <c r="Z2497" s="1">
        <v>0.12970001220000005</v>
      </c>
      <c r="AA2497" s="1">
        <v>0.69799999999999995</v>
      </c>
      <c r="AB2497" s="2">
        <v>0.64939365347123601</v>
      </c>
      <c r="AC2497" s="2">
        <v>0.694744450841006</v>
      </c>
      <c r="AD2497" s="1">
        <v>1</v>
      </c>
      <c r="AE2497" s="1">
        <v>0.63943857142857141</v>
      </c>
      <c r="AF2497" s="1">
        <v>0.74193548387096775</v>
      </c>
      <c r="AG2497" s="4">
        <v>18384.405481471</v>
      </c>
      <c r="AH2497" s="4">
        <v>17700</v>
      </c>
      <c r="AI2497" s="4">
        <v>5391409</v>
      </c>
      <c r="AJ2497" s="2">
        <v>0.69299999999999995</v>
      </c>
      <c r="AK2497" s="2">
        <v>0.9</v>
      </c>
      <c r="AL2497" s="2">
        <v>0.89500000000000002</v>
      </c>
      <c r="AM2497" s="2"/>
      <c r="AN2497" s="2">
        <v>0.52500000000000002</v>
      </c>
      <c r="AO2497" s="2">
        <v>0.7</v>
      </c>
      <c r="AP2497" s="2">
        <v>0.76700000000000002</v>
      </c>
      <c r="AQ2497" s="2">
        <v>0.77800000000000002</v>
      </c>
      <c r="AR2497" s="2">
        <v>50</v>
      </c>
      <c r="AS2497" s="2">
        <v>0.82400000000000007</v>
      </c>
      <c r="AT2497" s="2">
        <v>0.59126855856624017</v>
      </c>
      <c r="AU2497" s="2">
        <v>0.60893174040380205</v>
      </c>
      <c r="AV2497" s="4"/>
      <c r="AW2497" s="4"/>
      <c r="AX2497" s="1">
        <f t="shared" si="546"/>
        <v>0.16151646055341926</v>
      </c>
      <c r="AY2497" s="2">
        <f t="shared" si="547"/>
        <v>0.30852145480345877</v>
      </c>
      <c r="AZ2497" s="1">
        <f t="shared" si="548"/>
        <v>0.16226629722886191</v>
      </c>
      <c r="BA2497" s="1">
        <f t="shared" si="549"/>
        <v>0.15554251762584892</v>
      </c>
      <c r="BB2497" s="1">
        <f t="shared" si="550"/>
        <v>0.22478295543130525</v>
      </c>
      <c r="BC2497" s="1">
        <f t="shared" si="551"/>
        <v>0.20922762357709582</v>
      </c>
      <c r="BD2497" s="1">
        <f t="shared" si="552"/>
        <v>0.16120672129475341</v>
      </c>
      <c r="BE2497" s="1">
        <f t="shared" si="553"/>
        <v>0.30348649999999999</v>
      </c>
      <c r="BF2497" s="2">
        <f t="shared" si="554"/>
        <v>0.19354066628784825</v>
      </c>
      <c r="BG2497" s="1">
        <f t="shared" si="555"/>
        <v>0.21318703118323734</v>
      </c>
      <c r="BH2497" s="1">
        <f t="shared" si="556"/>
        <v>0.19840576676771815</v>
      </c>
      <c r="BI2497" s="2">
        <f t="shared" si="557"/>
        <v>0.71021419747108561</v>
      </c>
      <c r="BJ2497" s="1">
        <f t="shared" si="558"/>
        <v>0.90861996423880376</v>
      </c>
      <c r="BK2497" s="1">
        <f t="shared" si="559"/>
        <v>0.51180843070336746</v>
      </c>
    </row>
    <row r="2498" spans="1:63">
      <c r="A2498" t="s">
        <v>184</v>
      </c>
      <c r="B2498">
        <v>2007</v>
      </c>
      <c r="C2498" s="1">
        <v>0.33009416332665337</v>
      </c>
      <c r="D2498" s="1">
        <v>1.4279199987724424E-2</v>
      </c>
      <c r="E2498" s="1">
        <v>0</v>
      </c>
      <c r="F2498" s="1">
        <v>0.625</v>
      </c>
      <c r="G2498" s="1">
        <v>0</v>
      </c>
      <c r="H2498" s="1">
        <v>0</v>
      </c>
      <c r="I2498" s="2">
        <v>0.23600000000000002</v>
      </c>
      <c r="J2498" s="1">
        <v>0.43560000000000004</v>
      </c>
      <c r="K2498" s="1">
        <v>0.69800151890862439</v>
      </c>
      <c r="L2498" s="2">
        <v>0.56000000000000005</v>
      </c>
      <c r="M2498" s="2">
        <v>0.18</v>
      </c>
      <c r="N2498" s="1">
        <v>0</v>
      </c>
      <c r="O2498" s="2">
        <v>7.4999999999999997E-2</v>
      </c>
      <c r="P2498" s="1">
        <v>0.49626666666666663</v>
      </c>
      <c r="Q2498" s="1">
        <v>0.21161463414634196</v>
      </c>
      <c r="R2498" s="3">
        <v>0.103397342</v>
      </c>
      <c r="S2498" s="1">
        <v>0</v>
      </c>
      <c r="T2498" s="2">
        <v>1.8538116666666667E-3</v>
      </c>
      <c r="U2498" s="1">
        <v>0</v>
      </c>
      <c r="V2498" s="1">
        <v>0</v>
      </c>
      <c r="W2498" s="1">
        <v>0</v>
      </c>
      <c r="X2498" s="1">
        <v>0.71</v>
      </c>
      <c r="Y2498" s="2">
        <v>9.355509355509356E-2</v>
      </c>
      <c r="Z2498" s="1">
        <v>0.14710601156694569</v>
      </c>
      <c r="AA2498" s="1">
        <v>0.69599999999999995</v>
      </c>
      <c r="AB2498" s="2">
        <v>0.68997085016437198</v>
      </c>
      <c r="AC2498" s="2">
        <v>0.68593649894714004</v>
      </c>
      <c r="AD2498" s="1">
        <v>1</v>
      </c>
      <c r="AE2498" s="1">
        <v>0.71598242857142858</v>
      </c>
      <c r="AF2498" s="1">
        <v>0.77419354838709675</v>
      </c>
      <c r="AG2498" s="4">
        <v>20910.942324205302</v>
      </c>
      <c r="AH2498" s="4">
        <v>20020</v>
      </c>
      <c r="AI2498" s="4">
        <v>5397318</v>
      </c>
      <c r="AJ2498" s="2">
        <v>0.70700000000000007</v>
      </c>
      <c r="AK2498" s="2">
        <v>0.8</v>
      </c>
      <c r="AL2498" s="2">
        <v>0.89500000000000002</v>
      </c>
      <c r="AM2498" s="2"/>
      <c r="AN2498" s="2">
        <v>0.53700000000000003</v>
      </c>
      <c r="AO2498" s="2">
        <v>0.7</v>
      </c>
      <c r="AP2498" s="2">
        <v>0.7609999999999999</v>
      </c>
      <c r="AQ2498" s="2">
        <v>0.7659999999999999</v>
      </c>
      <c r="AR2498" s="2">
        <v>50</v>
      </c>
      <c r="AS2498" s="2">
        <v>0.86599999999999999</v>
      </c>
      <c r="AT2498" s="2">
        <v>0.57932064487329937</v>
      </c>
      <c r="AU2498" s="2">
        <v>0.59773414827959415</v>
      </c>
      <c r="AV2498" s="4"/>
      <c r="AW2498" s="4"/>
      <c r="AX2498" s="1">
        <f t="shared" si="546"/>
        <v>0.16156222721906296</v>
      </c>
      <c r="AY2498" s="2">
        <f t="shared" si="547"/>
        <v>0.31208593127266065</v>
      </c>
      <c r="AZ2498" s="1">
        <f t="shared" si="548"/>
        <v>0.16262649089593503</v>
      </c>
      <c r="BA2498" s="1">
        <f t="shared" si="549"/>
        <v>0.15844351752033986</v>
      </c>
      <c r="BB2498" s="1">
        <f t="shared" si="550"/>
        <v>0.22478295543130525</v>
      </c>
      <c r="BC2498" s="1">
        <f t="shared" si="551"/>
        <v>0.22036131980237073</v>
      </c>
      <c r="BD2498" s="1">
        <f t="shared" si="552"/>
        <v>0.15191166078693882</v>
      </c>
      <c r="BE2498" s="1">
        <f t="shared" si="553"/>
        <v>0.30097409999999997</v>
      </c>
      <c r="BF2498" s="2">
        <f t="shared" si="554"/>
        <v>0.19552279939848113</v>
      </c>
      <c r="BG2498" s="1">
        <f t="shared" si="555"/>
        <v>0.21942165768510224</v>
      </c>
      <c r="BH2498" s="1">
        <f t="shared" si="556"/>
        <v>0.19901864534020494</v>
      </c>
      <c r="BI2498" s="2">
        <f t="shared" si="557"/>
        <v>0.71591855708358332</v>
      </c>
      <c r="BJ2498" s="1">
        <f t="shared" si="558"/>
        <v>0.91493720242378829</v>
      </c>
      <c r="BK2498" s="1">
        <f t="shared" si="559"/>
        <v>0.51689991174337835</v>
      </c>
    </row>
    <row r="2499" spans="1:63">
      <c r="A2499" t="s">
        <v>184</v>
      </c>
      <c r="B2499">
        <v>2008</v>
      </c>
      <c r="C2499" s="1">
        <v>0.33009416332665337</v>
      </c>
      <c r="D2499" s="1">
        <v>1.4553799981586634E-2</v>
      </c>
      <c r="E2499" s="1">
        <v>0</v>
      </c>
      <c r="F2499" s="1">
        <v>0.625</v>
      </c>
      <c r="G2499" s="1">
        <v>0</v>
      </c>
      <c r="H2499" s="1">
        <v>0</v>
      </c>
      <c r="I2499" s="2">
        <v>0.23600000000000002</v>
      </c>
      <c r="J2499" s="1">
        <v>0.43439999999999995</v>
      </c>
      <c r="K2499" s="1">
        <v>0.67912758962312858</v>
      </c>
      <c r="L2499" s="2">
        <v>0.56000000000000005</v>
      </c>
      <c r="M2499" s="2">
        <v>0.18359999991953371</v>
      </c>
      <c r="N2499" s="1">
        <v>0</v>
      </c>
      <c r="O2499" s="2">
        <v>7.4999999999999997E-2</v>
      </c>
      <c r="P2499" s="1">
        <v>0.49680000000000002</v>
      </c>
      <c r="Q2499" s="1">
        <v>0.20378536585365992</v>
      </c>
      <c r="R2499" s="3">
        <v>0.103397342</v>
      </c>
      <c r="S2499" s="1">
        <v>0</v>
      </c>
      <c r="T2499" s="2">
        <v>1.8735767500000001E-3</v>
      </c>
      <c r="U2499" s="1">
        <v>0</v>
      </c>
      <c r="V2499" s="1">
        <v>0</v>
      </c>
      <c r="W2499" s="1">
        <v>0</v>
      </c>
      <c r="X2499" s="1">
        <v>0.71</v>
      </c>
      <c r="Y2499" s="2">
        <v>9.355509355509356E-2</v>
      </c>
      <c r="Z2499" s="1">
        <v>0.16451201093389112</v>
      </c>
      <c r="AA2499" s="1">
        <v>0.7</v>
      </c>
      <c r="AB2499" s="2">
        <v>0.70617924003754395</v>
      </c>
      <c r="AC2499" s="2">
        <v>0.67369683610669395</v>
      </c>
      <c r="AD2499" s="1">
        <v>1</v>
      </c>
      <c r="AE2499" s="1">
        <v>0.76598214285714283</v>
      </c>
      <c r="AF2499" s="1">
        <v>0.61290322580645162</v>
      </c>
      <c r="AG2499" s="4">
        <v>23312.0329065447</v>
      </c>
      <c r="AH2499" s="4">
        <v>22600</v>
      </c>
      <c r="AI2499" s="4">
        <v>5406626</v>
      </c>
      <c r="AJ2499" s="2">
        <v>0.69499999999999995</v>
      </c>
      <c r="AK2499" s="2">
        <v>0.8</v>
      </c>
      <c r="AL2499" s="2">
        <v>0.89400000000000002</v>
      </c>
      <c r="AM2499" s="2"/>
      <c r="AN2499" s="2">
        <v>0.53900000000000003</v>
      </c>
      <c r="AO2499" s="2">
        <v>0.7</v>
      </c>
      <c r="AP2499" s="2">
        <v>0.77099999999999991</v>
      </c>
      <c r="AQ2499" s="2">
        <v>0.76900000000000002</v>
      </c>
      <c r="AR2499" s="2">
        <v>50</v>
      </c>
      <c r="AS2499" s="2">
        <v>0.86</v>
      </c>
      <c r="AT2499" s="2">
        <v>0.58170020460195815</v>
      </c>
      <c r="AU2499" s="2">
        <v>0.62031668244243687</v>
      </c>
      <c r="AV2499" s="4"/>
      <c r="AW2499" s="4"/>
      <c r="AX2499" s="1">
        <f t="shared" si="546"/>
        <v>0.16160799388470667</v>
      </c>
      <c r="AY2499" s="2">
        <f t="shared" si="547"/>
        <v>0.30973251279180897</v>
      </c>
      <c r="AZ2499" s="1">
        <f t="shared" si="548"/>
        <v>0.16117125692073198</v>
      </c>
      <c r="BA2499" s="1">
        <f t="shared" si="549"/>
        <v>0.16134451741483077</v>
      </c>
      <c r="BB2499" s="1">
        <f t="shared" si="550"/>
        <v>0.22478295543130525</v>
      </c>
      <c r="BC2499" s="1">
        <f t="shared" si="551"/>
        <v>0.22265175675944571</v>
      </c>
      <c r="BD2499" s="1">
        <f t="shared" si="552"/>
        <v>0.14746442203779808</v>
      </c>
      <c r="BE2499" s="1">
        <f t="shared" si="553"/>
        <v>0.30017469999999996</v>
      </c>
      <c r="BF2499" s="2">
        <f t="shared" si="554"/>
        <v>0.19615762807461962</v>
      </c>
      <c r="BG2499" s="1">
        <f t="shared" si="555"/>
        <v>0.22717988252995794</v>
      </c>
      <c r="BH2499" s="1">
        <f t="shared" si="556"/>
        <v>0.19829971140951633</v>
      </c>
      <c r="BI2499" s="2">
        <f t="shared" si="557"/>
        <v>0.72351221060457749</v>
      </c>
      <c r="BJ2499" s="1">
        <f t="shared" si="558"/>
        <v>0.92181192201409379</v>
      </c>
      <c r="BK2499" s="1">
        <f t="shared" si="559"/>
        <v>0.52521249919506119</v>
      </c>
    </row>
    <row r="2500" spans="1:63">
      <c r="A2500" t="s">
        <v>184</v>
      </c>
      <c r="B2500">
        <v>2009</v>
      </c>
      <c r="C2500" s="1">
        <v>0.33009416332665337</v>
      </c>
      <c r="D2500" s="1">
        <v>1.4828399975448847E-2</v>
      </c>
      <c r="E2500" s="1">
        <v>1.9999999552965164E-2</v>
      </c>
      <c r="F2500" s="1">
        <v>0.625</v>
      </c>
      <c r="G2500" s="1">
        <v>0</v>
      </c>
      <c r="H2500" s="1">
        <v>1.9999999552965164E-2</v>
      </c>
      <c r="I2500" s="2">
        <v>0.23600000000000002</v>
      </c>
      <c r="J2500" s="1">
        <v>0.43320000000000003</v>
      </c>
      <c r="K2500" s="1">
        <v>0.76987312910972039</v>
      </c>
      <c r="L2500" s="2">
        <v>0.56000000000000005</v>
      </c>
      <c r="M2500" s="2">
        <v>0.18719999983906746</v>
      </c>
      <c r="N2500" s="1">
        <v>0</v>
      </c>
      <c r="O2500" s="2">
        <v>7.4999999999999997E-2</v>
      </c>
      <c r="P2500" s="1">
        <v>0.49680000000000002</v>
      </c>
      <c r="Q2500" s="1">
        <v>0.23370965786772668</v>
      </c>
      <c r="R2500" s="3">
        <v>0.103397342</v>
      </c>
      <c r="S2500" s="1">
        <v>0</v>
      </c>
      <c r="T2500" s="2">
        <v>1.911048284162446E-3</v>
      </c>
      <c r="U2500" s="1">
        <v>0</v>
      </c>
      <c r="V2500" s="1">
        <v>0</v>
      </c>
      <c r="W2500" s="1">
        <v>0</v>
      </c>
      <c r="X2500" s="1">
        <v>0.71</v>
      </c>
      <c r="Y2500" s="2">
        <v>9.355509355509356E-2</v>
      </c>
      <c r="Z2500" s="1">
        <v>0.18191801030083665</v>
      </c>
      <c r="AA2500" s="1">
        <v>0.69400000000000006</v>
      </c>
      <c r="AB2500" s="2">
        <v>0.67727269558522196</v>
      </c>
      <c r="AC2500" s="2">
        <v>0.67430274686425395</v>
      </c>
      <c r="AD2500" s="1">
        <v>1</v>
      </c>
      <c r="AE2500" s="1">
        <v>0.78130178537186501</v>
      </c>
      <c r="AF2500" s="1">
        <v>0.35483870967741937</v>
      </c>
      <c r="AG2500" s="4">
        <v>22881.6842244947</v>
      </c>
      <c r="AH2500" s="4">
        <v>22110</v>
      </c>
      <c r="AI2500" s="4">
        <v>5418156</v>
      </c>
      <c r="AJ2500" s="2">
        <v>0.7340000000000001</v>
      </c>
      <c r="AK2500" s="2">
        <v>0.7</v>
      </c>
      <c r="AL2500" s="2">
        <v>0.84099999999999997</v>
      </c>
      <c r="AM2500" s="2"/>
      <c r="AN2500" s="2">
        <v>0.57399999999999995</v>
      </c>
      <c r="AO2500" s="2">
        <v>0.7</v>
      </c>
      <c r="AP2500" s="2">
        <v>0.753</v>
      </c>
      <c r="AQ2500" s="2">
        <v>0.78700000000000003</v>
      </c>
      <c r="AR2500" s="2">
        <v>50</v>
      </c>
      <c r="AS2500" s="2">
        <v>0.85799999999999998</v>
      </c>
      <c r="AT2500" s="2">
        <v>0.56490930362605696</v>
      </c>
      <c r="AU2500" s="2">
        <v>0.63084411380590444</v>
      </c>
      <c r="AV2500" s="4"/>
      <c r="AW2500" s="4"/>
      <c r="AX2500" s="1">
        <f t="shared" si="546"/>
        <v>0.16832042706800543</v>
      </c>
      <c r="AY2500" s="2">
        <f t="shared" si="547"/>
        <v>0.32303901842125543</v>
      </c>
      <c r="AZ2500" s="1">
        <f t="shared" si="548"/>
        <v>0.16716360963037782</v>
      </c>
      <c r="BA2500" s="1">
        <f t="shared" si="549"/>
        <v>0.16424551730932169</v>
      </c>
      <c r="BB2500" s="1">
        <f t="shared" si="550"/>
        <v>0.22478295543130525</v>
      </c>
      <c r="BC2500" s="1">
        <f t="shared" si="551"/>
        <v>0.22488293445726143</v>
      </c>
      <c r="BD2500" s="1">
        <f t="shared" si="552"/>
        <v>0.17424897239458995</v>
      </c>
      <c r="BE2500" s="1">
        <f t="shared" si="553"/>
        <v>0.29657739999999999</v>
      </c>
      <c r="BF2500" s="2">
        <f t="shared" si="554"/>
        <v>0.1916484746075533</v>
      </c>
      <c r="BG2500" s="1">
        <f t="shared" si="555"/>
        <v>0.22886458991777694</v>
      </c>
      <c r="BH2500" s="1">
        <f t="shared" si="556"/>
        <v>0.20797162076105222</v>
      </c>
      <c r="BI2500" s="2">
        <f t="shared" si="557"/>
        <v>0.71709046452533021</v>
      </c>
      <c r="BJ2500" s="1">
        <f t="shared" si="558"/>
        <v>0.92506208528638245</v>
      </c>
      <c r="BK2500" s="1">
        <f t="shared" si="559"/>
        <v>0.50911884376427796</v>
      </c>
    </row>
    <row r="2501" spans="1:63">
      <c r="A2501" t="s">
        <v>184</v>
      </c>
      <c r="B2501">
        <v>2010</v>
      </c>
      <c r="C2501" s="1">
        <v>0.33009416332665337</v>
      </c>
      <c r="D2501" s="1">
        <v>1.5102999969311059E-2</v>
      </c>
      <c r="E2501" s="1">
        <v>3.9999999105930328E-2</v>
      </c>
      <c r="F2501" s="1">
        <v>0.625</v>
      </c>
      <c r="G2501" s="1">
        <v>0</v>
      </c>
      <c r="H2501" s="1">
        <v>3.9999999105930328E-2</v>
      </c>
      <c r="I2501" s="2">
        <v>0.23600000000000002</v>
      </c>
      <c r="J2501" s="1">
        <v>0.43753199990317226</v>
      </c>
      <c r="K2501" s="1">
        <v>0.76987312910972039</v>
      </c>
      <c r="L2501" s="2">
        <v>0.56000000000000005</v>
      </c>
      <c r="M2501" s="2">
        <v>0.19079999975860118</v>
      </c>
      <c r="N2501" s="1">
        <v>0</v>
      </c>
      <c r="O2501" s="2">
        <v>7.4999999999999997E-2</v>
      </c>
      <c r="P2501" s="1">
        <v>0.49680000000000002</v>
      </c>
      <c r="Q2501" s="1">
        <v>0.26363394988179356</v>
      </c>
      <c r="R2501" s="3">
        <v>0.103397342</v>
      </c>
      <c r="S2501" s="1">
        <v>0</v>
      </c>
      <c r="T2501" s="2">
        <v>1.9485198183248919E-3</v>
      </c>
      <c r="U2501" s="1">
        <v>0</v>
      </c>
      <c r="V2501" s="1">
        <v>0</v>
      </c>
      <c r="W2501" s="1">
        <v>0</v>
      </c>
      <c r="X2501" s="1">
        <v>0.71</v>
      </c>
      <c r="Y2501" s="2">
        <v>9.355509355509356E-2</v>
      </c>
      <c r="Z2501" s="1">
        <v>0.1993240096677823</v>
      </c>
      <c r="AA2501" s="1">
        <v>0.69700000000000006</v>
      </c>
      <c r="AB2501" s="2">
        <v>0.67904542250145072</v>
      </c>
      <c r="AC2501" s="2">
        <v>0.67604577429393686</v>
      </c>
      <c r="AD2501" s="1">
        <v>1</v>
      </c>
      <c r="AE2501" s="1">
        <v>0.79662142788658719</v>
      </c>
      <c r="AF2501" s="1">
        <v>0.35483870967741937</v>
      </c>
      <c r="AG2501" s="4"/>
      <c r="AH2501" s="4">
        <v>23698.666666666977</v>
      </c>
      <c r="AI2501" s="4"/>
      <c r="AJ2501" s="2">
        <v>0.72599999999999998</v>
      </c>
      <c r="AK2501" s="2">
        <v>0.7</v>
      </c>
      <c r="AL2501" s="2">
        <v>0.84</v>
      </c>
      <c r="AM2501" s="2"/>
      <c r="AN2501" s="2">
        <v>0.64500000000000002</v>
      </c>
      <c r="AO2501" s="2">
        <v>0.7</v>
      </c>
      <c r="AP2501" s="2">
        <v>0.65099999999999991</v>
      </c>
      <c r="AQ2501" s="2">
        <v>0.78200000000000003</v>
      </c>
      <c r="AR2501" s="2">
        <v>55</v>
      </c>
      <c r="AS2501" s="2">
        <v>0.875</v>
      </c>
      <c r="AT2501" s="2">
        <v>0.56426021060430476</v>
      </c>
      <c r="AU2501" s="2">
        <v>0.62953567269709132</v>
      </c>
      <c r="AV2501" s="4"/>
      <c r="AW2501" s="4"/>
      <c r="AX2501" s="1">
        <f t="shared" si="546"/>
        <v>0.17503286025130418</v>
      </c>
      <c r="AY2501" s="2">
        <f t="shared" si="547"/>
        <v>0.32417216125307063</v>
      </c>
      <c r="AZ2501" s="1">
        <f t="shared" si="548"/>
        <v>0.1731559623400237</v>
      </c>
      <c r="BA2501" s="1">
        <f t="shared" si="549"/>
        <v>0.1671465172038126</v>
      </c>
      <c r="BB2501" s="1">
        <f t="shared" si="550"/>
        <v>0.22478295543130525</v>
      </c>
      <c r="BC2501" s="1">
        <f t="shared" si="551"/>
        <v>0.22772877881098522</v>
      </c>
      <c r="BD2501" s="1">
        <f t="shared" si="552"/>
        <v>0.18590926617028325</v>
      </c>
      <c r="BE2501" s="1">
        <f t="shared" si="553"/>
        <v>0.30080279999999998</v>
      </c>
      <c r="BF2501" s="2">
        <f t="shared" si="554"/>
        <v>0.19193514073996926</v>
      </c>
      <c r="BG2501" s="1">
        <f t="shared" si="555"/>
        <v>0.22516571005836786</v>
      </c>
      <c r="BH2501" s="1">
        <f t="shared" si="556"/>
        <v>0.21280700013752454</v>
      </c>
      <c r="BI2501" s="2">
        <f t="shared" si="557"/>
        <v>0.71790365079833707</v>
      </c>
      <c r="BJ2501" s="1">
        <f t="shared" si="558"/>
        <v>0.93071065093586158</v>
      </c>
      <c r="BK2501" s="1">
        <f t="shared" si="559"/>
        <v>0.50509665066081255</v>
      </c>
    </row>
    <row r="2502" spans="1:63">
      <c r="A2502" t="s">
        <v>185</v>
      </c>
      <c r="B2502">
        <v>1995</v>
      </c>
      <c r="C2502" s="1">
        <v>8.6843070229956465E-2</v>
      </c>
      <c r="D2502" s="1">
        <v>2.9559999999999999E-2</v>
      </c>
      <c r="E2502" s="1">
        <v>0</v>
      </c>
      <c r="F2502" s="1">
        <v>0.6</v>
      </c>
      <c r="G2502" s="1">
        <v>0</v>
      </c>
      <c r="H2502" s="1">
        <v>0</v>
      </c>
      <c r="I2502" s="2">
        <v>0.28591666666666671</v>
      </c>
      <c r="J2502" s="1">
        <v>0.49399999999999999</v>
      </c>
      <c r="K2502" s="1">
        <v>0.49411764705882355</v>
      </c>
      <c r="L2502" s="2">
        <v>0.28000000000000003</v>
      </c>
      <c r="M2502" s="2">
        <v>0.49</v>
      </c>
      <c r="N2502" s="1">
        <v>0</v>
      </c>
      <c r="O2502" s="2">
        <v>6.7499999999999991E-2</v>
      </c>
      <c r="P2502" s="1">
        <v>0.50039999999999996</v>
      </c>
      <c r="Q2502" s="1">
        <v>0.23128292682926999</v>
      </c>
      <c r="R2502" s="3">
        <v>8.8235294000000006E-2</v>
      </c>
      <c r="S2502" s="1">
        <v>6.4933252744178027E-5</v>
      </c>
      <c r="T2502" s="2">
        <v>3.5730807499999998E-3</v>
      </c>
      <c r="U2502" s="1">
        <v>1.6441820291072341E-3</v>
      </c>
      <c r="V2502" s="1">
        <v>1.48715457560635E-2</v>
      </c>
      <c r="W2502" s="1">
        <v>0</v>
      </c>
      <c r="X2502" s="1">
        <v>0.64</v>
      </c>
      <c r="Y2502" s="2">
        <v>0</v>
      </c>
      <c r="Z2502" s="1">
        <v>0.19800003050000003</v>
      </c>
      <c r="AA2502" s="1">
        <v>0.49392000022530552</v>
      </c>
      <c r="AB2502" s="2">
        <v>0.70765823529079541</v>
      </c>
      <c r="AC2502" s="2">
        <v>0.72353562405365457</v>
      </c>
      <c r="AD2502" s="1">
        <v>1.5243439419318779E-2</v>
      </c>
      <c r="AE2502" s="1">
        <v>0.42408628571428569</v>
      </c>
      <c r="AF2502" s="1">
        <v>0.67741935483870963</v>
      </c>
      <c r="AG2502" s="4">
        <v>12940.160934064599</v>
      </c>
      <c r="AH2502" s="4">
        <v>13050</v>
      </c>
      <c r="AI2502" s="4">
        <v>1990000</v>
      </c>
      <c r="AJ2502" s="2">
        <v>0.68600000031292441</v>
      </c>
      <c r="AK2502" s="2">
        <v>0.68600000031292441</v>
      </c>
      <c r="AL2502" s="2">
        <v>0.67914000030979504</v>
      </c>
      <c r="AM2502" s="2"/>
      <c r="AN2502" s="2">
        <v>0.3390800001546741</v>
      </c>
      <c r="AO2502" s="2">
        <v>0.29400000013411043</v>
      </c>
      <c r="AP2502" s="2">
        <v>0.32240000180155037</v>
      </c>
      <c r="AQ2502" s="2">
        <v>0.59290000027045608</v>
      </c>
      <c r="AR2502" s="2"/>
      <c r="AS2502" s="2">
        <v>0.57820000026375051</v>
      </c>
      <c r="AT2502" s="2">
        <v>0.76711509383687981</v>
      </c>
      <c r="AU2502" s="2">
        <v>0.71144075558322872</v>
      </c>
      <c r="AV2502" s="4"/>
      <c r="AW2502" s="4"/>
      <c r="AX2502" s="1">
        <f t="shared" si="546"/>
        <v>0.11940051170499273</v>
      </c>
      <c r="AY2502" s="2">
        <f t="shared" si="547"/>
        <v>0.30164775910364144</v>
      </c>
      <c r="AZ2502" s="1">
        <f t="shared" si="548"/>
        <v>0.1647112469664028</v>
      </c>
      <c r="BA2502" s="1">
        <f t="shared" si="549"/>
        <v>0.14241929304752846</v>
      </c>
      <c r="BB2502" s="1">
        <f t="shared" si="550"/>
        <v>0.15668213476952558</v>
      </c>
      <c r="BC2502" s="1">
        <f t="shared" si="551"/>
        <v>0.26298850105653426</v>
      </c>
      <c r="BD2502" s="1">
        <f t="shared" si="552"/>
        <v>0.12149560910634892</v>
      </c>
      <c r="BE2502" s="1">
        <f t="shared" si="553"/>
        <v>0.22013877210041805</v>
      </c>
      <c r="BF2502" s="2">
        <f t="shared" si="554"/>
        <v>0.21983089531813299</v>
      </c>
      <c r="BG2502" s="1">
        <f t="shared" si="555"/>
        <v>0.13043487619079491</v>
      </c>
      <c r="BH2502" s="1">
        <f t="shared" si="556"/>
        <v>0.1803887483108029</v>
      </c>
      <c r="BI2502" s="2">
        <f t="shared" si="557"/>
        <v>0.57040454360934589</v>
      </c>
      <c r="BJ2502" s="1">
        <f t="shared" si="558"/>
        <v>0.75079329192014876</v>
      </c>
      <c r="BK2502" s="1">
        <f t="shared" si="559"/>
        <v>0.39001579529854302</v>
      </c>
    </row>
    <row r="2503" spans="1:63">
      <c r="A2503" t="s">
        <v>185</v>
      </c>
      <c r="B2503">
        <v>1996</v>
      </c>
      <c r="C2503" s="1">
        <v>8.6843070229956465E-2</v>
      </c>
      <c r="D2503" s="1">
        <v>2.9559999999999999E-2</v>
      </c>
      <c r="E2503" s="1">
        <v>0</v>
      </c>
      <c r="F2503" s="1">
        <v>0.6</v>
      </c>
      <c r="G2503" s="1">
        <v>0</v>
      </c>
      <c r="H2503" s="1">
        <v>0</v>
      </c>
      <c r="I2503" s="2">
        <v>0.28591666666666671</v>
      </c>
      <c r="J2503" s="1">
        <v>0.49359999999999998</v>
      </c>
      <c r="K2503" s="1">
        <v>0.49411764705882355</v>
      </c>
      <c r="L2503" s="2">
        <v>0.28000000000000003</v>
      </c>
      <c r="M2503" s="2">
        <v>0.48</v>
      </c>
      <c r="N2503" s="1">
        <v>0</v>
      </c>
      <c r="O2503" s="2">
        <v>6.7499999999999991E-2</v>
      </c>
      <c r="P2503" s="1">
        <v>0.50039999999999996</v>
      </c>
      <c r="Q2503" s="1">
        <v>0.21141951219512212</v>
      </c>
      <c r="R2503" s="3">
        <v>8.8235294000000006E-2</v>
      </c>
      <c r="S2503" s="1">
        <v>6.3684536372089019E-5</v>
      </c>
      <c r="T2503" s="2">
        <v>3.5669369999999996E-3</v>
      </c>
      <c r="U2503" s="1">
        <v>1.6441820291072341E-3</v>
      </c>
      <c r="V2503" s="1">
        <v>1.48715457560635E-2</v>
      </c>
      <c r="W2503" s="1">
        <v>0</v>
      </c>
      <c r="X2503" s="1">
        <v>0.64</v>
      </c>
      <c r="Y2503" s="2">
        <v>0</v>
      </c>
      <c r="Z2503" s="1">
        <v>0.18800003050000003</v>
      </c>
      <c r="AA2503" s="1">
        <v>0.504</v>
      </c>
      <c r="AB2503" s="2">
        <v>0.70358650527627997</v>
      </c>
      <c r="AC2503" s="2">
        <v>0.71915257269766997</v>
      </c>
      <c r="AD2503" s="1">
        <v>2.2995144818349224E-2</v>
      </c>
      <c r="AE2503" s="1">
        <v>0.46529657142857145</v>
      </c>
      <c r="AF2503" s="1">
        <v>0.64516129032258063</v>
      </c>
      <c r="AG2503" s="4">
        <v>13714.6097016125</v>
      </c>
      <c r="AH2503" s="4">
        <v>13810</v>
      </c>
      <c r="AI2503" s="4">
        <v>1991000</v>
      </c>
      <c r="AJ2503" s="2">
        <v>0.7</v>
      </c>
      <c r="AK2503" s="2">
        <v>0.7</v>
      </c>
      <c r="AL2503" s="2">
        <v>0.69299999999999995</v>
      </c>
      <c r="AM2503" s="2"/>
      <c r="AN2503" s="2">
        <v>0.34600000000000003</v>
      </c>
      <c r="AO2503" s="2">
        <v>0.3</v>
      </c>
      <c r="AP2503" s="2">
        <v>0.33046000162139533</v>
      </c>
      <c r="AQ2503" s="2">
        <v>0.60499999999999998</v>
      </c>
      <c r="AR2503" s="2">
        <v>30</v>
      </c>
      <c r="AS2503" s="2">
        <v>0.59</v>
      </c>
      <c r="AT2503" s="2">
        <v>0.77256642215819704</v>
      </c>
      <c r="AU2503" s="2">
        <v>0.7157558729456921</v>
      </c>
      <c r="AV2503" s="4"/>
      <c r="AW2503" s="4"/>
      <c r="AX2503" s="1">
        <f t="shared" si="546"/>
        <v>0.11940051170499273</v>
      </c>
      <c r="AY2503" s="2">
        <f t="shared" si="547"/>
        <v>0.30016204481792713</v>
      </c>
      <c r="AZ2503" s="1">
        <f t="shared" si="548"/>
        <v>0.16073708554629881</v>
      </c>
      <c r="BA2503" s="1">
        <f t="shared" si="549"/>
        <v>0.14075262638086181</v>
      </c>
      <c r="BB2503" s="1">
        <f t="shared" si="550"/>
        <v>0.15668213476952558</v>
      </c>
      <c r="BC2503" s="1">
        <f t="shared" si="551"/>
        <v>0.26072169564360398</v>
      </c>
      <c r="BD2503" s="1">
        <f t="shared" si="552"/>
        <v>0.11818401604232427</v>
      </c>
      <c r="BE2503" s="1">
        <f t="shared" si="553"/>
        <v>0.22463140000000001</v>
      </c>
      <c r="BF2503" s="2">
        <f t="shared" si="554"/>
        <v>0.21953055001321473</v>
      </c>
      <c r="BG2503" s="1">
        <f t="shared" si="555"/>
        <v>0.1357780017594136</v>
      </c>
      <c r="BH2503" s="1">
        <f t="shared" si="556"/>
        <v>0.17852928215181796</v>
      </c>
      <c r="BI2503" s="2">
        <f t="shared" si="557"/>
        <v>0.57993995177262836</v>
      </c>
      <c r="BJ2503" s="1">
        <f t="shared" si="558"/>
        <v>0.75846923392444632</v>
      </c>
      <c r="BK2503" s="1">
        <f t="shared" si="559"/>
        <v>0.4014106696208104</v>
      </c>
    </row>
    <row r="2504" spans="1:63">
      <c r="A2504" t="s">
        <v>185</v>
      </c>
      <c r="B2504">
        <v>1997</v>
      </c>
      <c r="C2504" s="1">
        <v>8.6843070229956465E-2</v>
      </c>
      <c r="D2504" s="1">
        <v>2.9559999999999999E-2</v>
      </c>
      <c r="E2504" s="1">
        <v>0</v>
      </c>
      <c r="F2504" s="1">
        <v>0.6</v>
      </c>
      <c r="G2504" s="1">
        <v>0</v>
      </c>
      <c r="H2504" s="1">
        <v>0</v>
      </c>
      <c r="I2504" s="2">
        <v>0.28591666666666671</v>
      </c>
      <c r="J2504" s="1">
        <v>0.49320000000000003</v>
      </c>
      <c r="K2504" s="1">
        <v>0.49411764705882355</v>
      </c>
      <c r="L2504" s="2">
        <v>0.28000000000000003</v>
      </c>
      <c r="M2504" s="2">
        <v>0.51</v>
      </c>
      <c r="N2504" s="1">
        <v>0</v>
      </c>
      <c r="O2504" s="2">
        <v>6.7499999999999991E-2</v>
      </c>
      <c r="P2504" s="1">
        <v>0.50039999999999996</v>
      </c>
      <c r="Q2504" s="1">
        <v>0.20555609756097593</v>
      </c>
      <c r="R2504" s="3">
        <v>8.8235294000000006E-2</v>
      </c>
      <c r="S2504" s="1">
        <v>6.2435819999999997E-5</v>
      </c>
      <c r="T2504" s="2">
        <v>3.5607932499999999E-3</v>
      </c>
      <c r="U2504" s="1">
        <v>1.6441820291072341E-3</v>
      </c>
      <c r="V2504" s="1">
        <v>1.48715457560635E-2</v>
      </c>
      <c r="W2504" s="1">
        <v>0</v>
      </c>
      <c r="X2504" s="1">
        <v>0.64</v>
      </c>
      <c r="Y2504" s="2">
        <v>0</v>
      </c>
      <c r="Z2504" s="1">
        <v>0.18300003050000002</v>
      </c>
      <c r="AA2504" s="1">
        <v>0.55600000000000005</v>
      </c>
      <c r="AB2504" s="2">
        <v>0.70836545202327295</v>
      </c>
      <c r="AC2504" s="2">
        <v>0.72970398679117299</v>
      </c>
      <c r="AD2504" s="1">
        <v>5.2373880499981998E-2</v>
      </c>
      <c r="AE2504" s="1">
        <v>0.51479471428571422</v>
      </c>
      <c r="AF2504" s="1">
        <v>0.67741935483870963</v>
      </c>
      <c r="AG2504" s="4">
        <v>14735.314382536601</v>
      </c>
      <c r="AH2504" s="4">
        <v>14790</v>
      </c>
      <c r="AI2504" s="4">
        <v>1985956</v>
      </c>
      <c r="AJ2504" s="2">
        <v>0.7</v>
      </c>
      <c r="AK2504" s="2">
        <v>0.7</v>
      </c>
      <c r="AL2504" s="2">
        <v>0.51400000000000001</v>
      </c>
      <c r="AM2504" s="2"/>
      <c r="AN2504" s="2">
        <v>0.36200000000000004</v>
      </c>
      <c r="AO2504" s="2">
        <v>0.5</v>
      </c>
      <c r="AP2504" s="2">
        <v>0.33852000144124028</v>
      </c>
      <c r="AQ2504" s="2">
        <v>0.64</v>
      </c>
      <c r="AR2504" s="2">
        <v>50</v>
      </c>
      <c r="AS2504" s="2">
        <v>0.59</v>
      </c>
      <c r="AT2504" s="2">
        <v>0.75573745140675874</v>
      </c>
      <c r="AU2504" s="2">
        <v>0.73358841799612962</v>
      </c>
      <c r="AV2504" s="4"/>
      <c r="AW2504" s="4"/>
      <c r="AX2504" s="1">
        <f t="shared" si="546"/>
        <v>0.11940051170499273</v>
      </c>
      <c r="AY2504" s="2">
        <f t="shared" si="547"/>
        <v>0.3043906162464986</v>
      </c>
      <c r="AZ2504" s="1">
        <f t="shared" si="548"/>
        <v>0.15956292412619516</v>
      </c>
      <c r="BA2504" s="1">
        <f t="shared" si="549"/>
        <v>0.13991929304752845</v>
      </c>
      <c r="BB2504" s="1">
        <f t="shared" si="550"/>
        <v>0.15668213476952558</v>
      </c>
      <c r="BC2504" s="1">
        <f t="shared" si="551"/>
        <v>0.26345489023067376</v>
      </c>
      <c r="BD2504" s="1">
        <f t="shared" si="552"/>
        <v>0.11720575631163326</v>
      </c>
      <c r="BE2504" s="1">
        <f t="shared" si="553"/>
        <v>0.22874260000000002</v>
      </c>
      <c r="BF2504" s="2">
        <f t="shared" si="554"/>
        <v>0.21938068902212049</v>
      </c>
      <c r="BG2504" s="1">
        <f t="shared" si="555"/>
        <v>0.1443830073252455</v>
      </c>
      <c r="BH2504" s="1">
        <f t="shared" si="556"/>
        <v>0.17911426043727752</v>
      </c>
      <c r="BI2504" s="2">
        <f t="shared" si="557"/>
        <v>0.59250629634736596</v>
      </c>
      <c r="BJ2504" s="1">
        <f t="shared" si="558"/>
        <v>0.77162055678464347</v>
      </c>
      <c r="BK2504" s="1">
        <f t="shared" si="559"/>
        <v>0.41339203591008844</v>
      </c>
    </row>
    <row r="2505" spans="1:63">
      <c r="A2505" t="s">
        <v>185</v>
      </c>
      <c r="B2505">
        <v>1998</v>
      </c>
      <c r="C2505" s="1">
        <v>8.6843070229956465E-2</v>
      </c>
      <c r="D2505" s="1">
        <v>2.9559999999999999E-2</v>
      </c>
      <c r="E2505" s="1">
        <v>0</v>
      </c>
      <c r="F2505" s="1">
        <v>0.6</v>
      </c>
      <c r="G2505" s="1">
        <v>0</v>
      </c>
      <c r="H2505" s="1">
        <v>0</v>
      </c>
      <c r="I2505" s="2">
        <v>0.28591666666666671</v>
      </c>
      <c r="J2505" s="1">
        <v>0.49280000000000002</v>
      </c>
      <c r="K2505" s="1">
        <v>0.49411764705882355</v>
      </c>
      <c r="L2505" s="2">
        <v>0.28000000000000003</v>
      </c>
      <c r="M2505" s="2">
        <v>0.5</v>
      </c>
      <c r="N2505" s="1">
        <v>0</v>
      </c>
      <c r="O2505" s="2">
        <v>6.7499999999999991E-2</v>
      </c>
      <c r="P2505" s="1">
        <v>0.50039999999999996</v>
      </c>
      <c r="Q2505" s="1">
        <v>0.20456097560975595</v>
      </c>
      <c r="R2505" s="3">
        <v>8.8235294000000006E-2</v>
      </c>
      <c r="S2505" s="1">
        <v>8.078836566666667E-4</v>
      </c>
      <c r="T2505" s="2">
        <v>3.5546494999999997E-3</v>
      </c>
      <c r="U2505" s="1">
        <v>1.6441820291072341E-3</v>
      </c>
      <c r="V2505" s="1">
        <v>1.48715457560635E-2</v>
      </c>
      <c r="W2505" s="1">
        <v>0</v>
      </c>
      <c r="X2505" s="1">
        <v>0.64</v>
      </c>
      <c r="Y2505" s="2">
        <v>0</v>
      </c>
      <c r="Z2505" s="1">
        <v>0</v>
      </c>
      <c r="AA2505" s="1">
        <v>0.60699999999999998</v>
      </c>
      <c r="AB2505" s="2">
        <v>0.71314439877026603</v>
      </c>
      <c r="AC2505" s="2">
        <v>0.74025540088467601</v>
      </c>
      <c r="AD2505" s="1">
        <v>9.0569061950076774E-2</v>
      </c>
      <c r="AE2505" s="1">
        <v>0.65041471428571429</v>
      </c>
      <c r="AF2505" s="1">
        <v>0.58064516129032262</v>
      </c>
      <c r="AG2505" s="4">
        <v>15573.752152680299</v>
      </c>
      <c r="AH2505" s="4">
        <v>15610</v>
      </c>
      <c r="AI2505" s="4">
        <v>1982600</v>
      </c>
      <c r="AJ2505" s="2">
        <v>0.7</v>
      </c>
      <c r="AK2505" s="2">
        <v>0.7</v>
      </c>
      <c r="AL2505" s="2">
        <v>0.51800000000000002</v>
      </c>
      <c r="AM2505" s="2"/>
      <c r="AN2505" s="2">
        <v>0.373</v>
      </c>
      <c r="AO2505" s="2">
        <v>0.7</v>
      </c>
      <c r="AP2505" s="2">
        <v>0.34658000126108524</v>
      </c>
      <c r="AQ2505" s="2">
        <v>0.68400000000000005</v>
      </c>
      <c r="AR2505" s="2">
        <v>70</v>
      </c>
      <c r="AS2505" s="2">
        <v>0.59</v>
      </c>
      <c r="AT2505" s="2">
        <v>0.73890848065532033</v>
      </c>
      <c r="AU2505" s="2">
        <v>0.7514209630465668</v>
      </c>
      <c r="AV2505" s="4"/>
      <c r="AW2505" s="4">
        <v>28.41</v>
      </c>
      <c r="AX2505" s="1">
        <f t="shared" si="546"/>
        <v>0.11940051170499273</v>
      </c>
      <c r="AY2505" s="2">
        <f t="shared" si="547"/>
        <v>0.30290490196078429</v>
      </c>
      <c r="AZ2505" s="1">
        <f t="shared" si="548"/>
        <v>0.15951176055328448</v>
      </c>
      <c r="BA2505" s="1">
        <f t="shared" si="549"/>
        <v>0.10941928796419513</v>
      </c>
      <c r="BB2505" s="1">
        <f t="shared" si="550"/>
        <v>0.15668213476952558</v>
      </c>
      <c r="BC2505" s="1">
        <f t="shared" si="551"/>
        <v>0.24204882549030338</v>
      </c>
      <c r="BD2505" s="1">
        <f t="shared" si="552"/>
        <v>0.11703887869476325</v>
      </c>
      <c r="BE2505" s="1">
        <f t="shared" si="553"/>
        <v>0.24353150000000001</v>
      </c>
      <c r="BF2505" s="2">
        <f t="shared" si="554"/>
        <v>0.21923082803102623</v>
      </c>
      <c r="BG2505" s="1">
        <f t="shared" si="555"/>
        <v>0.16204102089378625</v>
      </c>
      <c r="BH2505" s="1">
        <f t="shared" si="556"/>
        <v>0.17192327965153073</v>
      </c>
      <c r="BI2505" s="2">
        <f t="shared" si="557"/>
        <v>0.62480334892481248</v>
      </c>
      <c r="BJ2505" s="1">
        <f t="shared" si="558"/>
        <v>0.79672662857634324</v>
      </c>
      <c r="BK2505" s="1">
        <f t="shared" si="559"/>
        <v>0.45288006927328173</v>
      </c>
    </row>
    <row r="2506" spans="1:63">
      <c r="A2506" t="s">
        <v>185</v>
      </c>
      <c r="B2506">
        <v>1999</v>
      </c>
      <c r="C2506" s="1">
        <v>8.6843070229956465E-2</v>
      </c>
      <c r="D2506" s="1">
        <v>2.9559999999999999E-2</v>
      </c>
      <c r="E2506" s="1">
        <v>0</v>
      </c>
      <c r="F2506" s="1">
        <v>0.6</v>
      </c>
      <c r="G2506" s="1">
        <v>0</v>
      </c>
      <c r="H2506" s="1">
        <v>0</v>
      </c>
      <c r="I2506" s="2">
        <v>0.28591666666666671</v>
      </c>
      <c r="J2506" s="1">
        <v>0.4924</v>
      </c>
      <c r="K2506" s="1">
        <v>0.49411764705882355</v>
      </c>
      <c r="L2506" s="2">
        <v>0.28000000000000003</v>
      </c>
      <c r="M2506" s="2">
        <v>0.83</v>
      </c>
      <c r="N2506" s="1">
        <v>0</v>
      </c>
      <c r="O2506" s="2">
        <v>6.7499999999999991E-2</v>
      </c>
      <c r="P2506" s="1">
        <v>0.50039999999999996</v>
      </c>
      <c r="Q2506" s="1">
        <v>0.20131707317073189</v>
      </c>
      <c r="R2506" s="3">
        <v>8.8235294000000006E-2</v>
      </c>
      <c r="S2506" s="1">
        <v>1.5533314933333334E-3</v>
      </c>
      <c r="T2506" s="2">
        <v>3.54850575E-3</v>
      </c>
      <c r="U2506" s="1">
        <v>1.6441820291072341E-3</v>
      </c>
      <c r="V2506" s="1">
        <v>1.48715457560635E-2</v>
      </c>
      <c r="W2506" s="1">
        <v>0</v>
      </c>
      <c r="X2506" s="1">
        <v>0.64</v>
      </c>
      <c r="Y2506" s="2">
        <v>0</v>
      </c>
      <c r="Z2506" s="1">
        <v>0</v>
      </c>
      <c r="AA2506" s="1">
        <v>0.61299999999999999</v>
      </c>
      <c r="AB2506" s="2">
        <v>0.69882520803755699</v>
      </c>
      <c r="AC2506" s="2">
        <v>0.72505505769820799</v>
      </c>
      <c r="AD2506" s="1">
        <v>0.35334564481378888</v>
      </c>
      <c r="AE2506" s="1">
        <v>0.75093271428571429</v>
      </c>
      <c r="AF2506" s="1">
        <v>0.80645161290322576</v>
      </c>
      <c r="AG2506" s="4">
        <v>16578.511837772101</v>
      </c>
      <c r="AH2506" s="4">
        <v>16630</v>
      </c>
      <c r="AI2506" s="4">
        <v>1985500</v>
      </c>
      <c r="AJ2506" s="2">
        <v>0.7</v>
      </c>
      <c r="AK2506" s="2">
        <v>0.7</v>
      </c>
      <c r="AL2506" s="2">
        <v>0.52400000000000002</v>
      </c>
      <c r="AM2506" s="2"/>
      <c r="AN2506" s="2">
        <v>0.39500000000000002</v>
      </c>
      <c r="AO2506" s="2">
        <v>0.7</v>
      </c>
      <c r="AP2506" s="2">
        <v>0.35464000108093019</v>
      </c>
      <c r="AQ2506" s="2">
        <v>0.70799999999999996</v>
      </c>
      <c r="AR2506" s="2">
        <v>70</v>
      </c>
      <c r="AS2506" s="2">
        <v>0.59</v>
      </c>
      <c r="AT2506" s="2">
        <v>0.71039709192951528</v>
      </c>
      <c r="AU2506" s="2">
        <v>0.73399523300523284</v>
      </c>
      <c r="AV2506" s="4"/>
      <c r="AW2506" s="4"/>
      <c r="AX2506" s="1">
        <f t="shared" si="546"/>
        <v>0.11940051170499273</v>
      </c>
      <c r="AY2506" s="2">
        <f t="shared" si="547"/>
        <v>0.34999061624649863</v>
      </c>
      <c r="AZ2506" s="1">
        <f t="shared" si="548"/>
        <v>0.15901084088281303</v>
      </c>
      <c r="BA2506" s="1">
        <f t="shared" si="549"/>
        <v>0.10941928796419513</v>
      </c>
      <c r="BB2506" s="1">
        <f t="shared" si="550"/>
        <v>0.15668213476952558</v>
      </c>
      <c r="BC2506" s="1">
        <f t="shared" si="551"/>
        <v>0.278753875249933</v>
      </c>
      <c r="BD2506" s="1">
        <f t="shared" si="552"/>
        <v>0.1164972043299259</v>
      </c>
      <c r="BE2506" s="1">
        <f t="shared" si="553"/>
        <v>0.24650069999999999</v>
      </c>
      <c r="BF2506" s="2">
        <f t="shared" si="554"/>
        <v>0.21342773576652807</v>
      </c>
      <c r="BG2506" s="1">
        <f t="shared" si="555"/>
        <v>0.1838920770238307</v>
      </c>
      <c r="BH2506" s="1">
        <f t="shared" si="556"/>
        <v>0.18397773811646148</v>
      </c>
      <c r="BI2506" s="2">
        <f t="shared" si="557"/>
        <v>0.64382051279035879</v>
      </c>
      <c r="BJ2506" s="1">
        <f t="shared" si="558"/>
        <v>0.82779825090682024</v>
      </c>
      <c r="BK2506" s="1">
        <f t="shared" si="559"/>
        <v>0.45984277467389734</v>
      </c>
    </row>
    <row r="2507" spans="1:63">
      <c r="A2507" t="s">
        <v>185</v>
      </c>
      <c r="B2507">
        <v>2000</v>
      </c>
      <c r="C2507" s="1">
        <v>8.6843070229956465E-2</v>
      </c>
      <c r="D2507" s="1">
        <v>2.9559999999999999E-2</v>
      </c>
      <c r="E2507" s="1">
        <v>0</v>
      </c>
      <c r="F2507" s="1">
        <v>0.6</v>
      </c>
      <c r="G2507" s="1">
        <v>0</v>
      </c>
      <c r="H2507" s="1">
        <v>0</v>
      </c>
      <c r="I2507" s="2">
        <v>0.28591666666666671</v>
      </c>
      <c r="J2507" s="1">
        <v>0.49200000000000005</v>
      </c>
      <c r="K2507" s="1">
        <v>0.49411764705882355</v>
      </c>
      <c r="L2507" s="2">
        <v>0.28000000000000003</v>
      </c>
      <c r="M2507" s="2">
        <v>0.41</v>
      </c>
      <c r="N2507" s="1">
        <v>0</v>
      </c>
      <c r="O2507" s="2">
        <v>6.7499999999999991E-2</v>
      </c>
      <c r="P2507" s="1">
        <v>0.50039999999999996</v>
      </c>
      <c r="Q2507" s="1">
        <v>0.18180487804878198</v>
      </c>
      <c r="R2507" s="3">
        <v>8.8235294000000006E-2</v>
      </c>
      <c r="S2507" s="1">
        <v>2.2987793299999999E-3</v>
      </c>
      <c r="T2507" s="2">
        <v>3.5423619999999999E-3</v>
      </c>
      <c r="U2507" s="1">
        <v>1.6441820291072341E-3</v>
      </c>
      <c r="V2507" s="1">
        <v>1.48715457560635E-2</v>
      </c>
      <c r="W2507" s="1">
        <v>0</v>
      </c>
      <c r="X2507" s="1">
        <v>0.64</v>
      </c>
      <c r="Y2507" s="2">
        <v>0</v>
      </c>
      <c r="Z2507" s="1">
        <v>0</v>
      </c>
      <c r="AA2507" s="1">
        <v>0.58299999999999996</v>
      </c>
      <c r="AB2507" s="2">
        <v>0.68450601730484795</v>
      </c>
      <c r="AC2507" s="2">
        <v>0.70985471451173998</v>
      </c>
      <c r="AD2507" s="1">
        <v>0.67906876710798225</v>
      </c>
      <c r="AE2507" s="1">
        <v>0.79385500000000009</v>
      </c>
      <c r="AF2507" s="1">
        <v>0.64516129032258063</v>
      </c>
      <c r="AG2507" s="4">
        <v>17471.9803997331</v>
      </c>
      <c r="AH2507" s="4">
        <v>17480</v>
      </c>
      <c r="AI2507" s="4">
        <v>1989000</v>
      </c>
      <c r="AJ2507" s="2">
        <v>0.7</v>
      </c>
      <c r="AK2507" s="2">
        <v>0.5</v>
      </c>
      <c r="AL2507" s="2">
        <v>0.52900000000000003</v>
      </c>
      <c r="AM2507" s="2"/>
      <c r="AN2507" s="2">
        <v>0.36499999999999999</v>
      </c>
      <c r="AO2507" s="2">
        <v>0.5</v>
      </c>
      <c r="AP2507" s="2">
        <v>0.36270000090077514</v>
      </c>
      <c r="AQ2507" s="2">
        <v>0.71900000000000008</v>
      </c>
      <c r="AR2507" s="2">
        <v>70</v>
      </c>
      <c r="AS2507" s="2">
        <v>0.73599999999999999</v>
      </c>
      <c r="AT2507" s="2">
        <v>0.68188570320371011</v>
      </c>
      <c r="AU2507" s="2">
        <v>0.71656950296389899</v>
      </c>
      <c r="AV2507" s="4"/>
      <c r="AW2507" s="4"/>
      <c r="AX2507" s="1">
        <f t="shared" ref="AX2507:AX2570" si="560">AVERAGE(C2507:H2507)</f>
        <v>0.11940051170499273</v>
      </c>
      <c r="AY2507" s="2">
        <f t="shared" ref="AY2507:AY2570" si="561">AVERAGE(I2507:O2507)</f>
        <v>0.28993347338935577</v>
      </c>
      <c r="AZ2507" s="1">
        <f t="shared" ref="AZ2507:AZ2570" si="562">AVERAGE(P2507:T2507)</f>
        <v>0.15525626267575637</v>
      </c>
      <c r="BA2507" s="1">
        <f t="shared" ref="BA2507:BA2570" si="563">AVERAGE(U2507:Z2507)</f>
        <v>0.10941928796419513</v>
      </c>
      <c r="BB2507" s="1">
        <f t="shared" ref="BB2507:BB2570" si="564">AVERAGE(C2507,F2507,I2507,L2507,O2507,R2507,U2507,W2507,Y2507)</f>
        <v>0.15668213476952558</v>
      </c>
      <c r="BC2507" s="1">
        <f t="shared" ref="BC2507:BC2570" si="565">AVERAGE(D2507,G2507,J2507,M2507,P2507,S2507,V2507,X2507,Z2507)</f>
        <v>0.23212559167622926</v>
      </c>
      <c r="BD2507" s="1">
        <f t="shared" ref="BD2507:BD2570" si="566">AVERAGE(E2507,H2507,K2507,N2507,Q2507,T2507)</f>
        <v>0.11324414785126759</v>
      </c>
      <c r="BE2507" s="1">
        <f t="shared" ref="BE2507:BE2570" si="567">(AJ2507+AS2507+AL2507+AN2507+AQ2507+AO2507+AK2507)*0.0571</f>
        <v>0.23119790000000001</v>
      </c>
      <c r="BF2507" s="2">
        <f t="shared" ref="BF2507:BF2570" si="568">(AT2507+AB2507+AC2507)*0.1</f>
        <v>0.20762464350202983</v>
      </c>
      <c r="BG2507" s="1">
        <f t="shared" ref="BG2507:BG2570" si="569">(AD2507+AP2507+AE2507+AE2507+AU2507+AU2507)*0.05</f>
        <v>0.20313088869682777</v>
      </c>
      <c r="BH2507" s="1">
        <f t="shared" ref="BH2507:BH2570" si="570">AVERAGE(BB2507,BC2507,BD2507)</f>
        <v>0.16735062476567417</v>
      </c>
      <c r="BI2507" s="2">
        <f t="shared" ref="BI2507:BI2570" si="571">BE2507+BF2507+BG2507</f>
        <v>0.64195343219885759</v>
      </c>
      <c r="BJ2507" s="1">
        <f t="shared" ref="BJ2507:BJ2570" si="572">BI2507+BH2507</f>
        <v>0.80930405696453178</v>
      </c>
      <c r="BK2507" s="1">
        <f t="shared" ref="BK2507:BK2570" si="573">BI2507-BH2507</f>
        <v>0.47460280743318339</v>
      </c>
    </row>
    <row r="2508" spans="1:63">
      <c r="A2508" t="s">
        <v>185</v>
      </c>
      <c r="B2508">
        <v>2001</v>
      </c>
      <c r="C2508" s="1">
        <v>8.6843070229956465E-2</v>
      </c>
      <c r="D2508" s="1">
        <v>2.9559999999999999E-2</v>
      </c>
      <c r="E2508" s="1">
        <v>2.0000000000000018E-3</v>
      </c>
      <c r="F2508" s="1">
        <v>0.6</v>
      </c>
      <c r="G2508" s="1">
        <v>0</v>
      </c>
      <c r="H2508" s="1">
        <v>0</v>
      </c>
      <c r="I2508" s="2">
        <v>0.28591666666666671</v>
      </c>
      <c r="J2508" s="1">
        <v>0.49459999999999998</v>
      </c>
      <c r="K2508" s="1">
        <v>0.49411764705882355</v>
      </c>
      <c r="L2508" s="2">
        <v>0.28000000000000003</v>
      </c>
      <c r="M2508" s="2">
        <v>0.54</v>
      </c>
      <c r="N2508" s="1">
        <v>0</v>
      </c>
      <c r="O2508" s="2">
        <v>6.7499999999999991E-2</v>
      </c>
      <c r="P2508" s="1">
        <v>0.50039999999999996</v>
      </c>
      <c r="Q2508" s="1">
        <v>0.17595121951219594</v>
      </c>
      <c r="R2508" s="3">
        <v>8.8235294000000006E-2</v>
      </c>
      <c r="S2508" s="1">
        <v>1.9755133900000001E-3</v>
      </c>
      <c r="T2508" s="2">
        <v>3.7663254999999998E-3</v>
      </c>
      <c r="U2508" s="1">
        <v>1.6441820291072341E-3</v>
      </c>
      <c r="V2508" s="1">
        <v>1.48715457560635E-2</v>
      </c>
      <c r="W2508" s="1">
        <v>0</v>
      </c>
      <c r="X2508" s="1">
        <v>0.64</v>
      </c>
      <c r="Y2508" s="2">
        <v>0</v>
      </c>
      <c r="Z2508" s="1">
        <v>0</v>
      </c>
      <c r="AA2508" s="1">
        <v>0.61799999999999999</v>
      </c>
      <c r="AB2508" s="2">
        <v>0.70855197189626096</v>
      </c>
      <c r="AC2508" s="2">
        <v>0.716545542331951</v>
      </c>
      <c r="AD2508" s="1">
        <v>0.81999386434627441</v>
      </c>
      <c r="AE2508" s="1">
        <v>0.86927357142857142</v>
      </c>
      <c r="AF2508" s="1">
        <v>0.70967741935483875</v>
      </c>
      <c r="AG2508" s="4">
        <v>18342.417295338699</v>
      </c>
      <c r="AH2508" s="4">
        <v>18380</v>
      </c>
      <c r="AI2508" s="4">
        <v>1992000</v>
      </c>
      <c r="AJ2508" s="2">
        <v>0.85</v>
      </c>
      <c r="AK2508" s="2">
        <v>0.5</v>
      </c>
      <c r="AL2508" s="2">
        <v>0.52800000000000002</v>
      </c>
      <c r="AM2508" s="2"/>
      <c r="AN2508" s="2">
        <v>0.47100000000000003</v>
      </c>
      <c r="AO2508" s="2">
        <v>0.5</v>
      </c>
      <c r="AP2508" s="2">
        <v>0.37076000072062015</v>
      </c>
      <c r="AQ2508" s="2">
        <v>0.73599999999999999</v>
      </c>
      <c r="AR2508" s="2">
        <v>70</v>
      </c>
      <c r="AS2508" s="2">
        <v>0.67400000000000004</v>
      </c>
      <c r="AT2508" s="2">
        <v>0.67674720469596461</v>
      </c>
      <c r="AU2508" s="2">
        <v>0.71594732264092376</v>
      </c>
      <c r="AV2508" s="4"/>
      <c r="AW2508" s="4"/>
      <c r="AX2508" s="1">
        <f t="shared" si="560"/>
        <v>0.11973384503832607</v>
      </c>
      <c r="AY2508" s="2">
        <f t="shared" si="561"/>
        <v>0.30887633053221286</v>
      </c>
      <c r="AZ2508" s="1">
        <f t="shared" si="562"/>
        <v>0.15406567048043918</v>
      </c>
      <c r="BA2508" s="1">
        <f t="shared" si="563"/>
        <v>0.10941928796419513</v>
      </c>
      <c r="BB2508" s="1">
        <f t="shared" si="564"/>
        <v>0.15668213476952558</v>
      </c>
      <c r="BC2508" s="1">
        <f t="shared" si="565"/>
        <v>0.2468230065717848</v>
      </c>
      <c r="BD2508" s="1">
        <f t="shared" si="566"/>
        <v>0.11263919867850325</v>
      </c>
      <c r="BE2508" s="1">
        <f t="shared" si="567"/>
        <v>0.24318890000000001</v>
      </c>
      <c r="BF2508" s="2">
        <f t="shared" si="568"/>
        <v>0.21018447189241765</v>
      </c>
      <c r="BG2508" s="1">
        <f t="shared" si="569"/>
        <v>0.21805978266029424</v>
      </c>
      <c r="BH2508" s="1">
        <f t="shared" si="570"/>
        <v>0.17204811333993786</v>
      </c>
      <c r="BI2508" s="2">
        <f t="shared" si="571"/>
        <v>0.67143315455271191</v>
      </c>
      <c r="BJ2508" s="1">
        <f t="shared" si="572"/>
        <v>0.84348126789264977</v>
      </c>
      <c r="BK2508" s="1">
        <f t="shared" si="573"/>
        <v>0.49938504121277405</v>
      </c>
    </row>
    <row r="2509" spans="1:63">
      <c r="A2509" t="s">
        <v>185</v>
      </c>
      <c r="B2509">
        <v>2002</v>
      </c>
      <c r="C2509" s="1">
        <v>8.6843070229956465E-2</v>
      </c>
      <c r="D2509" s="1">
        <v>2.9559999999999999E-2</v>
      </c>
      <c r="E2509" s="1">
        <v>4.0000000000000036E-3</v>
      </c>
      <c r="F2509" s="1">
        <v>0.6</v>
      </c>
      <c r="G2509" s="1">
        <v>0</v>
      </c>
      <c r="H2509" s="1">
        <v>0</v>
      </c>
      <c r="I2509" s="2">
        <v>0.28591666666666671</v>
      </c>
      <c r="J2509" s="1">
        <v>0.49719999999999998</v>
      </c>
      <c r="K2509" s="1">
        <v>0.49603960396039604</v>
      </c>
      <c r="L2509" s="2">
        <v>0.28000000000000003</v>
      </c>
      <c r="M2509" s="2">
        <v>0.44</v>
      </c>
      <c r="N2509" s="1">
        <v>0</v>
      </c>
      <c r="O2509" s="2">
        <v>6.7499999999999991E-2</v>
      </c>
      <c r="P2509" s="1">
        <v>0.50039999999999996</v>
      </c>
      <c r="Q2509" s="1">
        <v>0.17092682926829417</v>
      </c>
      <c r="R2509" s="3">
        <v>8.8235294000000006E-2</v>
      </c>
      <c r="S2509" s="1">
        <v>1.7576807099999999E-3</v>
      </c>
      <c r="T2509" s="2">
        <v>3.9902890000000002E-3</v>
      </c>
      <c r="U2509" s="1">
        <v>1.6441820291072341E-3</v>
      </c>
      <c r="V2509" s="1">
        <v>1.48715457560635E-2</v>
      </c>
      <c r="W2509" s="1">
        <v>0</v>
      </c>
      <c r="X2509" s="1">
        <v>0.64</v>
      </c>
      <c r="Y2509" s="2">
        <v>0</v>
      </c>
      <c r="Z2509" s="1">
        <v>0</v>
      </c>
      <c r="AA2509" s="1">
        <v>0.57799999999999996</v>
      </c>
      <c r="AB2509" s="2">
        <v>0.73259792648767397</v>
      </c>
      <c r="AC2509" s="2">
        <v>0.72323637015216202</v>
      </c>
      <c r="AD2509" s="1">
        <v>0.92902819569820549</v>
      </c>
      <c r="AE2509" s="1">
        <v>0.95119214285714282</v>
      </c>
      <c r="AF2509" s="1">
        <v>0.70967741935483875</v>
      </c>
      <c r="AG2509" s="4">
        <v>19712.254606652401</v>
      </c>
      <c r="AH2509" s="4">
        <v>19600</v>
      </c>
      <c r="AI2509" s="4">
        <v>1994000</v>
      </c>
      <c r="AJ2509" s="2">
        <v>0.85</v>
      </c>
      <c r="AK2509" s="2">
        <v>0.5</v>
      </c>
      <c r="AL2509" s="2">
        <v>0.51800000000000002</v>
      </c>
      <c r="AM2509" s="2"/>
      <c r="AN2509" s="2">
        <v>0.41899999999999998</v>
      </c>
      <c r="AO2509" s="2">
        <v>0.5</v>
      </c>
      <c r="AP2509" s="2">
        <v>0.37882000054046505</v>
      </c>
      <c r="AQ2509" s="2">
        <v>0.72</v>
      </c>
      <c r="AR2509" s="2">
        <v>50</v>
      </c>
      <c r="AS2509" s="2">
        <v>0.64200000000000002</v>
      </c>
      <c r="AT2509" s="2">
        <v>0.67160870618821922</v>
      </c>
      <c r="AU2509" s="2">
        <v>0.71532514231794864</v>
      </c>
      <c r="AV2509" s="4"/>
      <c r="AW2509" s="4">
        <v>29.15</v>
      </c>
      <c r="AX2509" s="1">
        <f t="shared" si="560"/>
        <v>0.12006717837165941</v>
      </c>
      <c r="AY2509" s="2">
        <f t="shared" si="561"/>
        <v>0.29523661008958035</v>
      </c>
      <c r="AZ2509" s="1">
        <f t="shared" si="562"/>
        <v>0.15306201859565882</v>
      </c>
      <c r="BA2509" s="1">
        <f t="shared" si="563"/>
        <v>0.10941928796419513</v>
      </c>
      <c r="BB2509" s="1">
        <f t="shared" si="564"/>
        <v>0.15668213476952558</v>
      </c>
      <c r="BC2509" s="1">
        <f t="shared" si="565"/>
        <v>0.23597658071845151</v>
      </c>
      <c r="BD2509" s="1">
        <f t="shared" si="566"/>
        <v>0.11249278703811504</v>
      </c>
      <c r="BE2509" s="1">
        <f t="shared" si="567"/>
        <v>0.2369079</v>
      </c>
      <c r="BF2509" s="2">
        <f t="shared" si="568"/>
        <v>0.21274430028280555</v>
      </c>
      <c r="BG2509" s="1">
        <f t="shared" si="569"/>
        <v>0.23204413832944268</v>
      </c>
      <c r="BH2509" s="1">
        <f t="shared" si="570"/>
        <v>0.16838383417536404</v>
      </c>
      <c r="BI2509" s="2">
        <f t="shared" si="571"/>
        <v>0.68169633861224821</v>
      </c>
      <c r="BJ2509" s="1">
        <f t="shared" si="572"/>
        <v>0.85008017278761228</v>
      </c>
      <c r="BK2509" s="1">
        <f t="shared" si="573"/>
        <v>0.51331250443688414</v>
      </c>
    </row>
    <row r="2510" spans="1:63">
      <c r="A2510" t="s">
        <v>185</v>
      </c>
      <c r="B2510">
        <v>2003</v>
      </c>
      <c r="C2510" s="1">
        <v>8.6843070229956465E-2</v>
      </c>
      <c r="D2510" s="1">
        <v>2.9559999999999999E-2</v>
      </c>
      <c r="E2510" s="1">
        <v>5.9999999999998943E-3</v>
      </c>
      <c r="F2510" s="1">
        <v>0.6</v>
      </c>
      <c r="G2510" s="1">
        <v>0</v>
      </c>
      <c r="H2510" s="1">
        <v>0</v>
      </c>
      <c r="I2510" s="2">
        <v>0.28591666666666671</v>
      </c>
      <c r="J2510" s="1">
        <v>0.49979999999999997</v>
      </c>
      <c r="K2510" s="1">
        <v>0.49411764705882355</v>
      </c>
      <c r="L2510" s="2">
        <v>0.28000000000000003</v>
      </c>
      <c r="M2510" s="2">
        <v>0.54</v>
      </c>
      <c r="N2510" s="1">
        <v>0</v>
      </c>
      <c r="O2510" s="2">
        <v>6.7499999999999991E-2</v>
      </c>
      <c r="P2510" s="1">
        <v>0.497224</v>
      </c>
      <c r="Q2510" s="1">
        <v>0.17190243902439195</v>
      </c>
      <c r="R2510" s="3">
        <v>8.8235294000000006E-2</v>
      </c>
      <c r="S2510" s="1">
        <v>8.943132E-5</v>
      </c>
      <c r="T2510" s="2">
        <v>4.2142525000000005E-3</v>
      </c>
      <c r="U2510" s="1">
        <v>1.6441820291072341E-3</v>
      </c>
      <c r="V2510" s="1">
        <v>1.48715457560635E-2</v>
      </c>
      <c r="W2510" s="1">
        <v>0</v>
      </c>
      <c r="X2510" s="1">
        <v>0.64</v>
      </c>
      <c r="Y2510" s="2">
        <v>0</v>
      </c>
      <c r="Z2510" s="1">
        <v>0</v>
      </c>
      <c r="AA2510" s="1">
        <v>0.57700000000000007</v>
      </c>
      <c r="AB2510" s="2">
        <v>0.72345320050204398</v>
      </c>
      <c r="AC2510" s="2">
        <v>0.73234194324246005</v>
      </c>
      <c r="AD2510" s="1">
        <v>0.96827407090925233</v>
      </c>
      <c r="AE2510" s="1">
        <v>0.98706742857142848</v>
      </c>
      <c r="AF2510" s="1">
        <v>0.70967741935483875</v>
      </c>
      <c r="AG2510" s="4">
        <v>20454.173703957</v>
      </c>
      <c r="AH2510" s="4">
        <v>20300</v>
      </c>
      <c r="AI2510" s="4">
        <v>1995699.8772360501</v>
      </c>
      <c r="AJ2510" s="2">
        <v>0.85</v>
      </c>
      <c r="AK2510" s="2">
        <v>0.5</v>
      </c>
      <c r="AL2510" s="2">
        <v>0.53100000000000003</v>
      </c>
      <c r="AM2510" s="2"/>
      <c r="AN2510" s="2">
        <v>0.40600000000000003</v>
      </c>
      <c r="AO2510" s="2">
        <v>0.5</v>
      </c>
      <c r="AP2510" s="2">
        <v>0.38688000036031006</v>
      </c>
      <c r="AQ2510" s="2">
        <v>0.76700000000000002</v>
      </c>
      <c r="AR2510" s="2">
        <v>50</v>
      </c>
      <c r="AS2510" s="2">
        <v>0.622</v>
      </c>
      <c r="AT2510" s="2">
        <v>0.69251585615477285</v>
      </c>
      <c r="AU2510" s="2">
        <v>0.71509672821736203</v>
      </c>
      <c r="AV2510" s="4"/>
      <c r="AW2510" s="4"/>
      <c r="AX2510" s="1">
        <f t="shared" si="560"/>
        <v>0.12040051170499272</v>
      </c>
      <c r="AY2510" s="2">
        <f t="shared" si="561"/>
        <v>0.30961918767507007</v>
      </c>
      <c r="AZ2510" s="1">
        <f t="shared" si="562"/>
        <v>0.15233308336887838</v>
      </c>
      <c r="BA2510" s="1">
        <f t="shared" si="563"/>
        <v>0.10941928796419513</v>
      </c>
      <c r="BB2510" s="1">
        <f t="shared" si="564"/>
        <v>0.15668213476952558</v>
      </c>
      <c r="BC2510" s="1">
        <f t="shared" si="565"/>
        <v>0.2468383307862293</v>
      </c>
      <c r="BD2510" s="1">
        <f t="shared" si="566"/>
        <v>0.11270572309720256</v>
      </c>
      <c r="BE2510" s="1">
        <f t="shared" si="567"/>
        <v>0.23844960000000001</v>
      </c>
      <c r="BF2510" s="2">
        <f t="shared" si="568"/>
        <v>0.21483109998992767</v>
      </c>
      <c r="BG2510" s="1">
        <f t="shared" si="569"/>
        <v>0.2379741192423572</v>
      </c>
      <c r="BH2510" s="1">
        <f t="shared" si="570"/>
        <v>0.17207539621765247</v>
      </c>
      <c r="BI2510" s="2">
        <f t="shared" si="571"/>
        <v>0.69125481923228493</v>
      </c>
      <c r="BJ2510" s="1">
        <f t="shared" si="572"/>
        <v>0.86333021544993738</v>
      </c>
      <c r="BK2510" s="1">
        <f t="shared" si="573"/>
        <v>0.51917942301463249</v>
      </c>
    </row>
    <row r="2511" spans="1:63">
      <c r="A2511" t="s">
        <v>185</v>
      </c>
      <c r="B2511">
        <v>2004</v>
      </c>
      <c r="C2511" s="1">
        <v>8.6843070229956465E-2</v>
      </c>
      <c r="D2511" s="1">
        <v>2.9559999999999999E-2</v>
      </c>
      <c r="E2511" s="1">
        <v>8.0000000000000071E-3</v>
      </c>
      <c r="F2511" s="1">
        <v>0.6</v>
      </c>
      <c r="G2511" s="1">
        <v>0</v>
      </c>
      <c r="H2511" s="1">
        <v>0</v>
      </c>
      <c r="I2511" s="2">
        <v>0.28591666666666671</v>
      </c>
      <c r="J2511" s="1">
        <v>0.50240000000000007</v>
      </c>
      <c r="K2511" s="1">
        <v>0.49593495934959353</v>
      </c>
      <c r="L2511" s="2">
        <v>0.28000000000000003</v>
      </c>
      <c r="M2511" s="2">
        <v>0.5</v>
      </c>
      <c r="N2511" s="1">
        <v>0</v>
      </c>
      <c r="O2511" s="2">
        <v>6.7499999999999991E-2</v>
      </c>
      <c r="P2511" s="1">
        <v>0.49404799999999993</v>
      </c>
      <c r="Q2511" s="1">
        <v>0.14775609756097596</v>
      </c>
      <c r="R2511" s="3">
        <v>8.8235294000000006E-2</v>
      </c>
      <c r="S2511" s="1">
        <v>8.0193769999999996E-5</v>
      </c>
      <c r="T2511" s="2">
        <v>4.438216E-3</v>
      </c>
      <c r="U2511" s="1">
        <v>1.6441820291072341E-3</v>
      </c>
      <c r="V2511" s="1">
        <v>1.48715457560635E-2</v>
      </c>
      <c r="W2511" s="1">
        <v>0</v>
      </c>
      <c r="X2511" s="1">
        <v>0.64</v>
      </c>
      <c r="Y2511" s="2">
        <v>0</v>
      </c>
      <c r="Z2511" s="1">
        <v>0</v>
      </c>
      <c r="AA2511" s="1">
        <v>0.59200000000000008</v>
      </c>
      <c r="AB2511" s="2">
        <v>0.69736999448808401</v>
      </c>
      <c r="AC2511" s="2">
        <v>0.72060162490216406</v>
      </c>
      <c r="AD2511" s="1">
        <v>1</v>
      </c>
      <c r="AE2511" s="1">
        <v>1</v>
      </c>
      <c r="AF2511" s="1">
        <v>0.80645161290322576</v>
      </c>
      <c r="AG2511" s="4">
        <v>22203.786656460401</v>
      </c>
      <c r="AH2511" s="4">
        <v>21950</v>
      </c>
      <c r="AI2511" s="4">
        <v>1996999.9098648001</v>
      </c>
      <c r="AJ2511" s="2">
        <v>0.85</v>
      </c>
      <c r="AK2511" s="2">
        <v>0.5</v>
      </c>
      <c r="AL2511" s="2">
        <v>0.54400000000000004</v>
      </c>
      <c r="AM2511" s="2"/>
      <c r="AN2511" s="2">
        <v>0.40600000000000003</v>
      </c>
      <c r="AO2511" s="2">
        <v>0.5</v>
      </c>
      <c r="AP2511" s="2">
        <v>0.39494000018015496</v>
      </c>
      <c r="AQ2511" s="2">
        <v>0.77300000000000002</v>
      </c>
      <c r="AR2511" s="2">
        <v>50</v>
      </c>
      <c r="AS2511" s="2">
        <v>0.65200000000000002</v>
      </c>
      <c r="AT2511" s="2">
        <v>0.73336513991203289</v>
      </c>
      <c r="AU2511" s="2">
        <v>0.70442764454558682</v>
      </c>
      <c r="AV2511" s="4"/>
      <c r="AW2511" s="4">
        <v>31.15</v>
      </c>
      <c r="AX2511" s="1">
        <f t="shared" si="560"/>
        <v>0.12073384503832607</v>
      </c>
      <c r="AY2511" s="2">
        <f t="shared" si="561"/>
        <v>0.30453594657375149</v>
      </c>
      <c r="AZ2511" s="1">
        <f t="shared" si="562"/>
        <v>0.14691156026619517</v>
      </c>
      <c r="BA2511" s="1">
        <f t="shared" si="563"/>
        <v>0.10941928796419513</v>
      </c>
      <c r="BB2511" s="1">
        <f t="shared" si="564"/>
        <v>0.15668213476952558</v>
      </c>
      <c r="BC2511" s="1">
        <f t="shared" si="565"/>
        <v>0.24232885994734041</v>
      </c>
      <c r="BD2511" s="1">
        <f t="shared" si="566"/>
        <v>0.10935487881842826</v>
      </c>
      <c r="BE2511" s="1">
        <f t="shared" si="567"/>
        <v>0.24124750000000003</v>
      </c>
      <c r="BF2511" s="2">
        <f t="shared" si="568"/>
        <v>0.21513367593022814</v>
      </c>
      <c r="BG2511" s="1">
        <f t="shared" si="569"/>
        <v>0.24018976446356644</v>
      </c>
      <c r="BH2511" s="1">
        <f t="shared" si="570"/>
        <v>0.16945529117843142</v>
      </c>
      <c r="BI2511" s="2">
        <f t="shared" si="571"/>
        <v>0.69657094039379464</v>
      </c>
      <c r="BJ2511" s="1">
        <f t="shared" si="572"/>
        <v>0.86602623157222602</v>
      </c>
      <c r="BK2511" s="1">
        <f t="shared" si="573"/>
        <v>0.52711564921536325</v>
      </c>
    </row>
    <row r="2512" spans="1:63">
      <c r="A2512" t="s">
        <v>185</v>
      </c>
      <c r="B2512">
        <v>2005</v>
      </c>
      <c r="C2512" s="1">
        <v>8.6843070229956465E-2</v>
      </c>
      <c r="D2512" s="1">
        <v>2.9559999999999999E-2</v>
      </c>
      <c r="E2512" s="1">
        <v>1.0000000000000009E-2</v>
      </c>
      <c r="F2512" s="1">
        <v>0.6</v>
      </c>
      <c r="G2512" s="1">
        <v>0</v>
      </c>
      <c r="H2512" s="1">
        <v>0</v>
      </c>
      <c r="I2512" s="2">
        <v>0.28591666666666671</v>
      </c>
      <c r="J2512" s="1">
        <v>0.505</v>
      </c>
      <c r="K2512" s="1">
        <v>0.49607843137254903</v>
      </c>
      <c r="L2512" s="2">
        <v>0.28000000000000003</v>
      </c>
      <c r="M2512" s="2">
        <v>0.47</v>
      </c>
      <c r="N2512" s="1">
        <v>0</v>
      </c>
      <c r="O2512" s="2">
        <v>6.7499999999999991E-2</v>
      </c>
      <c r="P2512" s="1">
        <v>0.48831199999999997</v>
      </c>
      <c r="Q2512" s="1">
        <v>0.15368780487805001</v>
      </c>
      <c r="R2512" s="3">
        <v>8.8235294000000006E-2</v>
      </c>
      <c r="S2512" s="1">
        <v>1.1324293499999999E-4</v>
      </c>
      <c r="T2512" s="2">
        <v>4.6621795000000004E-3</v>
      </c>
      <c r="U2512" s="1">
        <v>1.6441820291072341E-3</v>
      </c>
      <c r="V2512" s="1">
        <v>1.48715457560635E-2</v>
      </c>
      <c r="W2512" s="1">
        <v>0</v>
      </c>
      <c r="X2512" s="1">
        <v>0.64</v>
      </c>
      <c r="Y2512" s="2">
        <v>0</v>
      </c>
      <c r="Z2512" s="1">
        <v>0</v>
      </c>
      <c r="AA2512" s="1">
        <v>0.59599999999999997</v>
      </c>
      <c r="AB2512" s="2">
        <v>0.69787550870642001</v>
      </c>
      <c r="AC2512" s="2">
        <v>0.71311362958591007</v>
      </c>
      <c r="AD2512" s="1">
        <v>0.97710683440250989</v>
      </c>
      <c r="AE2512" s="1">
        <v>1</v>
      </c>
      <c r="AF2512" s="1">
        <v>0.74193548387096775</v>
      </c>
      <c r="AG2512" s="4">
        <v>23497.610034364501</v>
      </c>
      <c r="AH2512" s="4">
        <v>23300</v>
      </c>
      <c r="AI2512" s="4">
        <v>2000500</v>
      </c>
      <c r="AJ2512" s="2">
        <v>0.85</v>
      </c>
      <c r="AK2512" s="2">
        <v>0.5</v>
      </c>
      <c r="AL2512" s="2">
        <v>0.55600000000000005</v>
      </c>
      <c r="AM2512" s="2"/>
      <c r="AN2512" s="2">
        <v>0.45299999999999996</v>
      </c>
      <c r="AO2512" s="2">
        <v>0.5</v>
      </c>
      <c r="AP2512" s="2">
        <v>0.40299999999999997</v>
      </c>
      <c r="AQ2512" s="2">
        <v>0.79099999999999993</v>
      </c>
      <c r="AR2512" s="2">
        <v>50</v>
      </c>
      <c r="AS2512" s="2">
        <v>0.81799999999999995</v>
      </c>
      <c r="AT2512" s="2">
        <v>0.69504584047014761</v>
      </c>
      <c r="AU2512" s="2">
        <v>0.67447898533207618</v>
      </c>
      <c r="AV2512" s="4"/>
      <c r="AW2512" s="4"/>
      <c r="AX2512" s="1">
        <f t="shared" si="560"/>
        <v>0.12106717837165941</v>
      </c>
      <c r="AY2512" s="2">
        <f t="shared" si="561"/>
        <v>0.30064215686274515</v>
      </c>
      <c r="AZ2512" s="1">
        <f t="shared" si="562"/>
        <v>0.14700210426261001</v>
      </c>
      <c r="BA2512" s="1">
        <f t="shared" si="563"/>
        <v>0.10941928796419513</v>
      </c>
      <c r="BB2512" s="1">
        <f t="shared" si="564"/>
        <v>0.15668213476952558</v>
      </c>
      <c r="BC2512" s="1">
        <f t="shared" si="565"/>
        <v>0.23865075429900706</v>
      </c>
      <c r="BD2512" s="1">
        <f t="shared" si="566"/>
        <v>0.11073806929176651</v>
      </c>
      <c r="BE2512" s="1">
        <f t="shared" si="567"/>
        <v>0.25512279999999998</v>
      </c>
      <c r="BF2512" s="2">
        <f t="shared" si="568"/>
        <v>0.21060349787624777</v>
      </c>
      <c r="BG2512" s="1">
        <f t="shared" si="569"/>
        <v>0.23645324025333314</v>
      </c>
      <c r="BH2512" s="1">
        <f t="shared" si="570"/>
        <v>0.16869031945343305</v>
      </c>
      <c r="BI2512" s="2">
        <f t="shared" si="571"/>
        <v>0.70217953812958089</v>
      </c>
      <c r="BJ2512" s="1">
        <f t="shared" si="572"/>
        <v>0.87086985758301394</v>
      </c>
      <c r="BK2512" s="1">
        <f t="shared" si="573"/>
        <v>0.53348921867614785</v>
      </c>
    </row>
    <row r="2513" spans="1:63">
      <c r="A2513" t="s">
        <v>185</v>
      </c>
      <c r="B2513">
        <v>2006</v>
      </c>
      <c r="C2513" s="1">
        <v>8.6843070229956465E-2</v>
      </c>
      <c r="D2513" s="1">
        <v>2.9559999999999999E-2</v>
      </c>
      <c r="E2513" s="1">
        <v>1.0000000000000009E-2</v>
      </c>
      <c r="F2513" s="1">
        <v>0.6</v>
      </c>
      <c r="G2513" s="1">
        <v>0</v>
      </c>
      <c r="H2513" s="1">
        <v>0</v>
      </c>
      <c r="I2513" s="2">
        <v>0.28591666666666671</v>
      </c>
      <c r="J2513" s="1">
        <v>0.50800000000000001</v>
      </c>
      <c r="K2513" s="1">
        <v>0.49390243902439024</v>
      </c>
      <c r="L2513" s="2">
        <v>0.28000000000000003</v>
      </c>
      <c r="M2513" s="2">
        <v>0.59</v>
      </c>
      <c r="N2513" s="1">
        <v>0</v>
      </c>
      <c r="O2513" s="2">
        <v>6.7499999999999991E-2</v>
      </c>
      <c r="P2513" s="1">
        <v>0.49356</v>
      </c>
      <c r="Q2513" s="1">
        <v>0.13773170731707407</v>
      </c>
      <c r="R2513" s="3">
        <v>8.8235294000000006E-2</v>
      </c>
      <c r="S2513" s="1">
        <v>1.4629209999999999E-4</v>
      </c>
      <c r="T2513" s="2">
        <v>5.1200403333333333E-3</v>
      </c>
      <c r="U2513" s="1">
        <v>1.6441820291072341E-3</v>
      </c>
      <c r="V2513" s="1">
        <v>1.48715457560635E-2</v>
      </c>
      <c r="W2513" s="1">
        <v>0</v>
      </c>
      <c r="X2513" s="1">
        <v>0.64</v>
      </c>
      <c r="Y2513" s="2">
        <v>0</v>
      </c>
      <c r="Z2513" s="1">
        <v>0</v>
      </c>
      <c r="AA2513" s="1">
        <v>0.61899999999999999</v>
      </c>
      <c r="AB2513" s="2">
        <v>0.70728359804989194</v>
      </c>
      <c r="AC2513" s="2">
        <v>0.71520815923843206</v>
      </c>
      <c r="AD2513" s="1">
        <v>1</v>
      </c>
      <c r="AE2513" s="1">
        <v>1</v>
      </c>
      <c r="AF2513" s="1">
        <v>0.70967741935483875</v>
      </c>
      <c r="AG2513" s="4">
        <v>25444.741684137</v>
      </c>
      <c r="AH2513" s="4">
        <v>25140</v>
      </c>
      <c r="AI2513" s="4">
        <v>2006868</v>
      </c>
      <c r="AJ2513" s="2">
        <v>0.75099999999999989</v>
      </c>
      <c r="AK2513" s="2">
        <v>0.5</v>
      </c>
      <c r="AL2513" s="2">
        <v>0.64</v>
      </c>
      <c r="AM2513" s="2"/>
      <c r="AN2513" s="2">
        <v>0.44299999999999995</v>
      </c>
      <c r="AO2513" s="2">
        <v>0.7</v>
      </c>
      <c r="AP2513" s="2">
        <v>0.41600000000000004</v>
      </c>
      <c r="AQ2513" s="2">
        <v>0.81700000000000006</v>
      </c>
      <c r="AR2513" s="2">
        <v>50</v>
      </c>
      <c r="AS2513" s="2">
        <v>0.82400000000000007</v>
      </c>
      <c r="AT2513" s="2">
        <v>0.71044187962518368</v>
      </c>
      <c r="AU2513" s="2">
        <v>0.6796095037739418</v>
      </c>
      <c r="AV2513" s="4"/>
      <c r="AW2513" s="4"/>
      <c r="AX2513" s="1">
        <f t="shared" si="560"/>
        <v>0.12106717837165941</v>
      </c>
      <c r="AY2513" s="2">
        <f t="shared" si="561"/>
        <v>0.3179027293844367</v>
      </c>
      <c r="AZ2513" s="1">
        <f t="shared" si="562"/>
        <v>0.14495866675008146</v>
      </c>
      <c r="BA2513" s="1">
        <f t="shared" si="563"/>
        <v>0.10941928796419513</v>
      </c>
      <c r="BB2513" s="1">
        <f t="shared" si="564"/>
        <v>0.15668213476952558</v>
      </c>
      <c r="BC2513" s="1">
        <f t="shared" si="565"/>
        <v>0.25290420420622928</v>
      </c>
      <c r="BD2513" s="1">
        <f t="shared" si="566"/>
        <v>0.10779236444579961</v>
      </c>
      <c r="BE2513" s="1">
        <f t="shared" si="567"/>
        <v>0.26694249999999997</v>
      </c>
      <c r="BF2513" s="2">
        <f t="shared" si="568"/>
        <v>0.21329336369135077</v>
      </c>
      <c r="BG2513" s="1">
        <f t="shared" si="569"/>
        <v>0.23876095037739417</v>
      </c>
      <c r="BH2513" s="1">
        <f t="shared" si="570"/>
        <v>0.17245956780718483</v>
      </c>
      <c r="BI2513" s="2">
        <f t="shared" si="571"/>
        <v>0.71899681406874494</v>
      </c>
      <c r="BJ2513" s="1">
        <f t="shared" si="572"/>
        <v>0.89145638187592979</v>
      </c>
      <c r="BK2513" s="1">
        <f t="shared" si="573"/>
        <v>0.54653724626156008</v>
      </c>
    </row>
    <row r="2514" spans="1:63">
      <c r="A2514" t="s">
        <v>185</v>
      </c>
      <c r="B2514">
        <v>2007</v>
      </c>
      <c r="C2514" s="1">
        <v>8.6843070229956465E-2</v>
      </c>
      <c r="D2514" s="1">
        <v>2.9559999999999999E-2</v>
      </c>
      <c r="E2514" s="1">
        <v>1.0000000000000009E-2</v>
      </c>
      <c r="F2514" s="1">
        <v>0.6</v>
      </c>
      <c r="G2514" s="1">
        <v>0</v>
      </c>
      <c r="H2514" s="1">
        <v>0</v>
      </c>
      <c r="I2514" s="2">
        <v>0.28591666666666671</v>
      </c>
      <c r="J2514" s="1">
        <v>0.51100000000000001</v>
      </c>
      <c r="K2514" s="1">
        <v>0.49199999999999999</v>
      </c>
      <c r="L2514" s="2">
        <v>0.28000000000000003</v>
      </c>
      <c r="M2514" s="2">
        <v>0.54</v>
      </c>
      <c r="N2514" s="1">
        <v>0</v>
      </c>
      <c r="O2514" s="2">
        <v>6.7499999999999991E-2</v>
      </c>
      <c r="P2514" s="1">
        <v>0.48453999999999997</v>
      </c>
      <c r="Q2514" s="1">
        <v>0.13500000000000001</v>
      </c>
      <c r="R2514" s="3">
        <v>8.8235294000000006E-2</v>
      </c>
      <c r="S2514" s="1">
        <v>1.7906518999999998E-4</v>
      </c>
      <c r="T2514" s="2">
        <v>5.5779011666666671E-3</v>
      </c>
      <c r="U2514" s="1">
        <v>1.6441820291072341E-3</v>
      </c>
      <c r="V2514" s="1">
        <v>1.48715457560635E-2</v>
      </c>
      <c r="W2514" s="1">
        <v>0</v>
      </c>
      <c r="X2514" s="1">
        <v>0.64</v>
      </c>
      <c r="Y2514" s="2">
        <v>0</v>
      </c>
      <c r="Z2514" s="1">
        <v>0</v>
      </c>
      <c r="AA2514" s="1">
        <v>0.59599999999999997</v>
      </c>
      <c r="AB2514" s="2">
        <v>0.70952635616748805</v>
      </c>
      <c r="AC2514" s="2">
        <v>0.71332923757921007</v>
      </c>
      <c r="AD2514" s="1">
        <v>1</v>
      </c>
      <c r="AE2514" s="1">
        <v>1</v>
      </c>
      <c r="AF2514" s="1">
        <v>0.77419354838709675</v>
      </c>
      <c r="AG2514" s="4">
        <v>27238.3621680775</v>
      </c>
      <c r="AH2514" s="4">
        <v>26680</v>
      </c>
      <c r="AI2514" s="4">
        <v>2018122</v>
      </c>
      <c r="AJ2514" s="2">
        <v>0.72900000000000009</v>
      </c>
      <c r="AK2514" s="2">
        <v>0.5</v>
      </c>
      <c r="AL2514" s="2">
        <v>0.54600000000000004</v>
      </c>
      <c r="AM2514" s="2"/>
      <c r="AN2514" s="2">
        <v>0.309</v>
      </c>
      <c r="AO2514" s="2">
        <v>0.7</v>
      </c>
      <c r="AP2514" s="2">
        <v>0.41200000000000003</v>
      </c>
      <c r="AQ2514" s="2">
        <v>0.78900000000000003</v>
      </c>
      <c r="AR2514" s="2">
        <v>50</v>
      </c>
      <c r="AS2514" s="2">
        <v>0.86599999999999999</v>
      </c>
      <c r="AT2514" s="2">
        <v>0.7047010254544277</v>
      </c>
      <c r="AU2514" s="2">
        <v>0.67877946694273672</v>
      </c>
      <c r="AV2514" s="4"/>
      <c r="AW2514" s="4"/>
      <c r="AX2514" s="1">
        <f t="shared" si="560"/>
        <v>0.12106717837165941</v>
      </c>
      <c r="AY2514" s="2">
        <f t="shared" si="561"/>
        <v>0.31091666666666662</v>
      </c>
      <c r="AZ2514" s="1">
        <f t="shared" si="562"/>
        <v>0.14270645207133331</v>
      </c>
      <c r="BA2514" s="1">
        <f t="shared" si="563"/>
        <v>0.10941928796419513</v>
      </c>
      <c r="BB2514" s="1">
        <f t="shared" si="564"/>
        <v>0.15668213476952558</v>
      </c>
      <c r="BC2514" s="1">
        <f t="shared" si="565"/>
        <v>0.24668340121622931</v>
      </c>
      <c r="BD2514" s="1">
        <f t="shared" si="566"/>
        <v>0.10709631686111111</v>
      </c>
      <c r="BE2514" s="1">
        <f t="shared" si="567"/>
        <v>0.25346689999999999</v>
      </c>
      <c r="BF2514" s="2">
        <f t="shared" si="568"/>
        <v>0.21275566192011258</v>
      </c>
      <c r="BG2514" s="1">
        <f t="shared" si="569"/>
        <v>0.23847794669427366</v>
      </c>
      <c r="BH2514" s="1">
        <f t="shared" si="570"/>
        <v>0.17015395094895533</v>
      </c>
      <c r="BI2514" s="2">
        <f t="shared" si="571"/>
        <v>0.70470050861438627</v>
      </c>
      <c r="BJ2514" s="1">
        <f t="shared" si="572"/>
        <v>0.87485445956334162</v>
      </c>
      <c r="BK2514" s="1">
        <f t="shared" si="573"/>
        <v>0.53454655766543091</v>
      </c>
    </row>
    <row r="2515" spans="1:63">
      <c r="A2515" t="s">
        <v>185</v>
      </c>
      <c r="B2515">
        <v>2008</v>
      </c>
      <c r="C2515" s="1">
        <v>8.6843070229956465E-2</v>
      </c>
      <c r="D2515" s="1">
        <v>2.9559999999999999E-2</v>
      </c>
      <c r="E2515" s="1">
        <v>1.0000000000000009E-2</v>
      </c>
      <c r="F2515" s="1">
        <v>0.6</v>
      </c>
      <c r="G2515" s="1">
        <v>0</v>
      </c>
      <c r="H2515" s="1">
        <v>0</v>
      </c>
      <c r="I2515" s="2">
        <v>0.28591666666666671</v>
      </c>
      <c r="J2515" s="1">
        <v>0.51400000000000001</v>
      </c>
      <c r="K2515" s="1">
        <v>0.51944182053169374</v>
      </c>
      <c r="L2515" s="2">
        <v>0.28000000000000003</v>
      </c>
      <c r="M2515" s="2">
        <v>0.55079999975860128</v>
      </c>
      <c r="N2515" s="1">
        <v>0</v>
      </c>
      <c r="O2515" s="2">
        <v>6.7499999999999991E-2</v>
      </c>
      <c r="P2515" s="1">
        <v>0.47575999999999996</v>
      </c>
      <c r="Q2515" s="1">
        <v>0.12052195121951204</v>
      </c>
      <c r="R2515" s="3">
        <v>8.8235294000000006E-2</v>
      </c>
      <c r="S2515" s="1">
        <v>3.666823E-4</v>
      </c>
      <c r="T2515" s="2">
        <v>6.0357620000000001E-3</v>
      </c>
      <c r="U2515" s="1">
        <v>1.6441820291072341E-3</v>
      </c>
      <c r="V2515" s="1">
        <v>1.48715457560635E-2</v>
      </c>
      <c r="W2515" s="1">
        <v>0</v>
      </c>
      <c r="X2515" s="1">
        <v>0.64</v>
      </c>
      <c r="Y2515" s="2">
        <v>0</v>
      </c>
      <c r="Z2515" s="1">
        <v>0</v>
      </c>
      <c r="AA2515" s="1">
        <v>0.60199999999999998</v>
      </c>
      <c r="AB2515" s="2">
        <v>0.71672618950551004</v>
      </c>
      <c r="AC2515" s="2">
        <v>0.69706931766564395</v>
      </c>
      <c r="AD2515" s="1">
        <v>1</v>
      </c>
      <c r="AE2515" s="1">
        <v>1</v>
      </c>
      <c r="AF2515" s="1">
        <v>0.54838709677419351</v>
      </c>
      <c r="AG2515" s="4">
        <v>29117.3553476171</v>
      </c>
      <c r="AH2515" s="4">
        <v>28450</v>
      </c>
      <c r="AI2515" s="4">
        <v>2021316</v>
      </c>
      <c r="AJ2515" s="2">
        <v>0.74099999999999999</v>
      </c>
      <c r="AK2515" s="2">
        <v>0.5</v>
      </c>
      <c r="AL2515" s="2">
        <v>0.624</v>
      </c>
      <c r="AM2515" s="2"/>
      <c r="AN2515" s="2">
        <v>0.33200000000000002</v>
      </c>
      <c r="AO2515" s="2">
        <v>0.6</v>
      </c>
      <c r="AP2515" s="2">
        <v>0.42399999999999999</v>
      </c>
      <c r="AQ2515" s="2">
        <v>0.79500000000000004</v>
      </c>
      <c r="AR2515" s="2">
        <v>50</v>
      </c>
      <c r="AS2515" s="2">
        <v>0.86</v>
      </c>
      <c r="AT2515" s="2">
        <v>0.68911109759321787</v>
      </c>
      <c r="AU2515" s="2">
        <v>0.69630776676422079</v>
      </c>
      <c r="AV2515" s="4"/>
      <c r="AW2515" s="4"/>
      <c r="AX2515" s="1">
        <f t="shared" si="560"/>
        <v>0.12106717837165941</v>
      </c>
      <c r="AY2515" s="2">
        <f t="shared" si="561"/>
        <v>0.31680835527956602</v>
      </c>
      <c r="AZ2515" s="1">
        <f t="shared" si="562"/>
        <v>0.1381839379039024</v>
      </c>
      <c r="BA2515" s="1">
        <f t="shared" si="563"/>
        <v>0.10941928796419513</v>
      </c>
      <c r="BB2515" s="1">
        <f t="shared" si="564"/>
        <v>0.15668213476952558</v>
      </c>
      <c r="BC2515" s="1">
        <f t="shared" si="565"/>
        <v>0.24726202531274055</v>
      </c>
      <c r="BD2515" s="1">
        <f t="shared" si="566"/>
        <v>0.10933325562520096</v>
      </c>
      <c r="BE2515" s="1">
        <f t="shared" si="567"/>
        <v>0.25420919999999997</v>
      </c>
      <c r="BF2515" s="2">
        <f t="shared" si="568"/>
        <v>0.21029066047643719</v>
      </c>
      <c r="BG2515" s="1">
        <f t="shared" si="569"/>
        <v>0.24083077667642208</v>
      </c>
      <c r="BH2515" s="1">
        <f t="shared" si="570"/>
        <v>0.17109247190248902</v>
      </c>
      <c r="BI2515" s="2">
        <f t="shared" si="571"/>
        <v>0.70533063715285926</v>
      </c>
      <c r="BJ2515" s="1">
        <f t="shared" si="572"/>
        <v>0.87642310905534826</v>
      </c>
      <c r="BK2515" s="1">
        <f t="shared" si="573"/>
        <v>0.53423816525037027</v>
      </c>
    </row>
    <row r="2516" spans="1:63">
      <c r="A2516" t="s">
        <v>185</v>
      </c>
      <c r="B2516">
        <v>2009</v>
      </c>
      <c r="C2516" s="1">
        <v>8.6843070229956465E-2</v>
      </c>
      <c r="D2516" s="1">
        <v>2.9559999999999999E-2</v>
      </c>
      <c r="E2516" s="1">
        <v>2.9799999557435508E-2</v>
      </c>
      <c r="F2516" s="1">
        <v>0.6</v>
      </c>
      <c r="G2516" s="1">
        <v>0</v>
      </c>
      <c r="H2516" s="1">
        <v>1.9999999552965164E-2</v>
      </c>
      <c r="I2516" s="2">
        <v>0.28591666666666671</v>
      </c>
      <c r="J2516" s="1">
        <v>0.51700000000000002</v>
      </c>
      <c r="K2516" s="1">
        <v>0.51944182053169374</v>
      </c>
      <c r="L2516" s="2">
        <v>0.28000000000000003</v>
      </c>
      <c r="M2516" s="2">
        <v>0.56159999951720241</v>
      </c>
      <c r="N2516" s="1">
        <v>0</v>
      </c>
      <c r="O2516" s="2">
        <v>6.7499999999999991E-2</v>
      </c>
      <c r="P2516" s="1">
        <v>0.47575999999999996</v>
      </c>
      <c r="Q2516" s="1">
        <v>0.15211151148904012</v>
      </c>
      <c r="R2516" s="3">
        <v>8.8235294000000006E-2</v>
      </c>
      <c r="S2516" s="1">
        <v>0</v>
      </c>
      <c r="T2516" s="2">
        <v>6.1564772373018037E-3</v>
      </c>
      <c r="U2516" s="1">
        <v>1.6441820291072341E-3</v>
      </c>
      <c r="V2516" s="1">
        <v>1.48715457560635E-2</v>
      </c>
      <c r="W2516" s="1">
        <v>0</v>
      </c>
      <c r="X2516" s="1">
        <v>0.64</v>
      </c>
      <c r="Y2516" s="2">
        <v>0</v>
      </c>
      <c r="Z2516" s="1">
        <v>1.9999999552965164E-2</v>
      </c>
      <c r="AA2516" s="1">
        <v>0.629</v>
      </c>
      <c r="AB2516" s="2">
        <v>0.67379989648834593</v>
      </c>
      <c r="AC2516" s="2">
        <v>0.69736786505076398</v>
      </c>
      <c r="AD2516" s="1">
        <v>1</v>
      </c>
      <c r="AE2516" s="1">
        <v>1</v>
      </c>
      <c r="AF2516" s="1">
        <v>0.35483870967741937</v>
      </c>
      <c r="AG2516" s="4">
        <v>27132.966933002401</v>
      </c>
      <c r="AH2516" s="4">
        <v>26470</v>
      </c>
      <c r="AI2516" s="4">
        <v>2043241</v>
      </c>
      <c r="AJ2516" s="2">
        <v>0.84499999999999997</v>
      </c>
      <c r="AK2516" s="2">
        <v>0.5</v>
      </c>
      <c r="AL2516" s="2">
        <v>0.629</v>
      </c>
      <c r="AM2516" s="2"/>
      <c r="AN2516" s="2">
        <v>0.38400000000000001</v>
      </c>
      <c r="AO2516" s="2">
        <v>0.6</v>
      </c>
      <c r="AP2516" s="2">
        <v>0.42799999999999999</v>
      </c>
      <c r="AQ2516" s="2">
        <v>0.78599999999999992</v>
      </c>
      <c r="AR2516" s="2">
        <v>60</v>
      </c>
      <c r="AS2516" s="2">
        <v>0.85799999999999998</v>
      </c>
      <c r="AT2516" s="2">
        <v>0.71129999612001005</v>
      </c>
      <c r="AU2516" s="2">
        <v>0.72250113994918386</v>
      </c>
      <c r="AV2516" s="4"/>
      <c r="AW2516" s="4"/>
      <c r="AX2516" s="1">
        <f t="shared" si="560"/>
        <v>0.12770051155672618</v>
      </c>
      <c r="AY2516" s="2">
        <f t="shared" si="561"/>
        <v>0.31877978381650901</v>
      </c>
      <c r="AZ2516" s="1">
        <f t="shared" si="562"/>
        <v>0.14445265654526837</v>
      </c>
      <c r="BA2516" s="1">
        <f t="shared" si="563"/>
        <v>0.11275262122302265</v>
      </c>
      <c r="BB2516" s="1">
        <f t="shared" si="564"/>
        <v>0.15668213476952558</v>
      </c>
      <c r="BC2516" s="1">
        <f t="shared" si="565"/>
        <v>0.25097683831402567</v>
      </c>
      <c r="BD2516" s="1">
        <f t="shared" si="566"/>
        <v>0.12125163472807272</v>
      </c>
      <c r="BE2516" s="1">
        <f t="shared" si="567"/>
        <v>0.26277419999999996</v>
      </c>
      <c r="BF2516" s="2">
        <f t="shared" si="568"/>
        <v>0.208246775765912</v>
      </c>
      <c r="BG2516" s="1">
        <f t="shared" si="569"/>
        <v>0.24365011399491843</v>
      </c>
      <c r="BH2516" s="1">
        <f t="shared" si="570"/>
        <v>0.17630353593720802</v>
      </c>
      <c r="BI2516" s="2">
        <f t="shared" si="571"/>
        <v>0.71467108976083038</v>
      </c>
      <c r="BJ2516" s="1">
        <f t="shared" si="572"/>
        <v>0.89097462569803842</v>
      </c>
      <c r="BK2516" s="1">
        <f t="shared" si="573"/>
        <v>0.53836755382362234</v>
      </c>
    </row>
    <row r="2517" spans="1:63">
      <c r="A2517" t="s">
        <v>185</v>
      </c>
      <c r="B2517">
        <v>2010</v>
      </c>
      <c r="C2517" s="1">
        <v>8.6843070229956465E-2</v>
      </c>
      <c r="D2517" s="1">
        <v>2.9559999999999999E-2</v>
      </c>
      <c r="E2517" s="1">
        <v>4.9599999114871007E-2</v>
      </c>
      <c r="F2517" s="1">
        <v>0.6</v>
      </c>
      <c r="G2517" s="1">
        <v>0</v>
      </c>
      <c r="H2517" s="1">
        <v>3.9999999105930328E-2</v>
      </c>
      <c r="I2517" s="2">
        <v>0.28591666666666671</v>
      </c>
      <c r="J2517" s="1">
        <v>0.52216999988444146</v>
      </c>
      <c r="K2517" s="1">
        <v>0.51944182053169374</v>
      </c>
      <c r="L2517" s="2">
        <v>0.28000000000000003</v>
      </c>
      <c r="M2517" s="2">
        <v>0.57239999927580365</v>
      </c>
      <c r="N2517" s="1">
        <v>0</v>
      </c>
      <c r="O2517" s="2">
        <v>6.7499999999999991E-2</v>
      </c>
      <c r="P2517" s="1">
        <v>0.47575999999999996</v>
      </c>
      <c r="Q2517" s="1">
        <v>0.1837010717585682</v>
      </c>
      <c r="R2517" s="3">
        <v>8.8235294000000006E-2</v>
      </c>
      <c r="S2517" s="1">
        <v>0</v>
      </c>
      <c r="T2517" s="2">
        <v>6.2771924746036082E-3</v>
      </c>
      <c r="U2517" s="1">
        <v>1.6441820291072341E-3</v>
      </c>
      <c r="V2517" s="1">
        <v>1.48715457560635E-2</v>
      </c>
      <c r="W2517" s="1">
        <v>0</v>
      </c>
      <c r="X2517" s="1">
        <v>0.64</v>
      </c>
      <c r="Y2517" s="2">
        <v>0</v>
      </c>
      <c r="Z2517" s="1">
        <v>3.9999999105930328E-2</v>
      </c>
      <c r="AA2517" s="1">
        <v>0.64700000000000002</v>
      </c>
      <c r="AB2517" s="2">
        <v>0.67553789541438225</v>
      </c>
      <c r="AC2517" s="2">
        <v>0.69934154365715651</v>
      </c>
      <c r="AD2517" s="1">
        <v>1</v>
      </c>
      <c r="AE2517" s="1">
        <v>1</v>
      </c>
      <c r="AF2517" s="1">
        <v>0.32258064516129031</v>
      </c>
      <c r="AG2517" s="4"/>
      <c r="AH2517" s="4">
        <v>29530.666666666511</v>
      </c>
      <c r="AI2517" s="4"/>
      <c r="AJ2517" s="2">
        <v>0.83299999999999996</v>
      </c>
      <c r="AK2517" s="2">
        <v>0.5</v>
      </c>
      <c r="AL2517" s="2">
        <v>0.64</v>
      </c>
      <c r="AM2517" s="2"/>
      <c r="AN2517" s="2">
        <v>0.46100000000000002</v>
      </c>
      <c r="AO2517" s="2">
        <v>0.7</v>
      </c>
      <c r="AP2517" s="2">
        <v>0.435</v>
      </c>
      <c r="AQ2517" s="2">
        <v>0.76</v>
      </c>
      <c r="AR2517" s="2">
        <v>60</v>
      </c>
      <c r="AS2517" s="2">
        <v>0.875</v>
      </c>
      <c r="AT2517" s="2">
        <v>0.70918699620603909</v>
      </c>
      <c r="AU2517" s="2">
        <v>0.7202761285994248</v>
      </c>
      <c r="AV2517" s="4"/>
      <c r="AW2517" s="4"/>
      <c r="AX2517" s="1">
        <f t="shared" si="560"/>
        <v>0.13433384474179297</v>
      </c>
      <c r="AY2517" s="2">
        <f t="shared" si="561"/>
        <v>0.32106121233694368</v>
      </c>
      <c r="AZ2517" s="1">
        <f t="shared" si="562"/>
        <v>0.15079471164663433</v>
      </c>
      <c r="BA2517" s="1">
        <f t="shared" si="563"/>
        <v>0.11608595448185018</v>
      </c>
      <c r="BB2517" s="1">
        <f t="shared" si="564"/>
        <v>0.15668213476952558</v>
      </c>
      <c r="BC2517" s="1">
        <f t="shared" si="565"/>
        <v>0.25497350489135989</v>
      </c>
      <c r="BD2517" s="1">
        <f t="shared" si="566"/>
        <v>0.13317001383094448</v>
      </c>
      <c r="BE2517" s="1">
        <f t="shared" si="567"/>
        <v>0.27230989999999999</v>
      </c>
      <c r="BF2517" s="2">
        <f t="shared" si="568"/>
        <v>0.20840664352775781</v>
      </c>
      <c r="BG2517" s="1">
        <f t="shared" si="569"/>
        <v>0.24377761285994248</v>
      </c>
      <c r="BH2517" s="1">
        <f t="shared" si="570"/>
        <v>0.18160855116394334</v>
      </c>
      <c r="BI2517" s="2">
        <f t="shared" si="571"/>
        <v>0.72449415638770032</v>
      </c>
      <c r="BJ2517" s="1">
        <f t="shared" si="572"/>
        <v>0.90610270755164368</v>
      </c>
      <c r="BK2517" s="1">
        <f t="shared" si="573"/>
        <v>0.54288560522375695</v>
      </c>
    </row>
    <row r="2518" spans="1:63">
      <c r="A2518" t="s">
        <v>186</v>
      </c>
      <c r="B2518">
        <v>1995</v>
      </c>
      <c r="C2518" s="1">
        <v>1</v>
      </c>
      <c r="D2518" s="1">
        <v>0.5</v>
      </c>
      <c r="E2518" s="1">
        <v>0.31000000000000005</v>
      </c>
      <c r="F2518" s="1">
        <v>9.9999999999999978E-2</v>
      </c>
      <c r="G2518" s="1">
        <v>5.6000000000000001E-2</v>
      </c>
      <c r="H2518" s="1">
        <v>0.71</v>
      </c>
      <c r="I2518" s="2">
        <v>0.44466666666666665</v>
      </c>
      <c r="J2518" s="1">
        <v>0.85299999999999998</v>
      </c>
      <c r="K2518" s="1">
        <v>1</v>
      </c>
      <c r="L2518" s="2">
        <v>0.26</v>
      </c>
      <c r="M2518" s="2">
        <v>0.9</v>
      </c>
      <c r="N2518" s="1">
        <v>0.3</v>
      </c>
      <c r="O2518" s="2">
        <v>0.76749999999999996</v>
      </c>
      <c r="P2518" s="1">
        <v>0.93479999999999996</v>
      </c>
      <c r="Q2518" s="1">
        <v>0.50830536585366004</v>
      </c>
      <c r="R2518" s="3">
        <v>0.46335697399999998</v>
      </c>
      <c r="S2518" s="1">
        <v>0.16211894310000002</v>
      </c>
      <c r="T2518" s="2">
        <v>0.15886623275</v>
      </c>
      <c r="U2518" s="1">
        <v>0.10354566382345434</v>
      </c>
      <c r="V2518" s="1">
        <v>0.194672185468558</v>
      </c>
      <c r="W2518" s="1">
        <v>0.85599999999999998</v>
      </c>
      <c r="X2518" s="1">
        <v>0</v>
      </c>
      <c r="Y2518" s="2">
        <v>0</v>
      </c>
      <c r="Z2518" s="1">
        <v>0.97599999905000001</v>
      </c>
      <c r="AA2518" s="1">
        <v>0.33120000287890433</v>
      </c>
      <c r="AB2518" s="2">
        <v>0.7119548519485045</v>
      </c>
      <c r="AC2518" s="2">
        <v>0.72434832704846686</v>
      </c>
      <c r="AD2518" s="1">
        <v>7.0623941024710007E-4</v>
      </c>
      <c r="AE2518" s="1" t="e">
        <v>#N/A</v>
      </c>
      <c r="AF2518" s="1">
        <v>0.67741935483870963</v>
      </c>
      <c r="AG2518" s="4">
        <v>2394.7092740164699</v>
      </c>
      <c r="AH2518" s="4">
        <v>1480</v>
      </c>
      <c r="AI2518" s="4">
        <v>361854</v>
      </c>
      <c r="AJ2518" s="2">
        <v>0.48384000420570372</v>
      </c>
      <c r="AK2518" s="2">
        <v>0.21600000187754631</v>
      </c>
      <c r="AL2518" s="2">
        <v>0.49608000431209803</v>
      </c>
      <c r="AM2518" s="2"/>
      <c r="AN2518" s="2" t="e">
        <v>#N/A</v>
      </c>
      <c r="AO2518" s="2">
        <v>0.14400000125169754</v>
      </c>
      <c r="AP2518" s="2">
        <v>0.54936000477522606</v>
      </c>
      <c r="AQ2518" s="2">
        <v>0.5292000045999885</v>
      </c>
      <c r="AR2518" s="2"/>
      <c r="AS2518" s="2">
        <v>0.47808000415563584</v>
      </c>
      <c r="AT2518" s="2">
        <v>0.38796371716316191</v>
      </c>
      <c r="AU2518" s="2">
        <v>0.3719040417376851</v>
      </c>
      <c r="AV2518" s="4"/>
      <c r="AW2518" s="4"/>
      <c r="AX2518" s="1">
        <f t="shared" si="560"/>
        <v>0.44600000000000001</v>
      </c>
      <c r="AY2518" s="2">
        <f t="shared" si="561"/>
        <v>0.64645238095238089</v>
      </c>
      <c r="AZ2518" s="1">
        <f t="shared" si="562"/>
        <v>0.44548950314073188</v>
      </c>
      <c r="BA2518" s="1">
        <f t="shared" si="563"/>
        <v>0.35503630805700204</v>
      </c>
      <c r="BB2518" s="1">
        <f t="shared" si="564"/>
        <v>0.4438965893877912</v>
      </c>
      <c r="BC2518" s="1">
        <f t="shared" si="565"/>
        <v>0.50851012529095085</v>
      </c>
      <c r="BD2518" s="1">
        <f t="shared" si="566"/>
        <v>0.49786193310060994</v>
      </c>
      <c r="BE2518" s="1" t="e">
        <f t="shared" si="567"/>
        <v>#N/A</v>
      </c>
      <c r="BF2518" s="2">
        <f t="shared" si="568"/>
        <v>0.18242668961601335</v>
      </c>
      <c r="BG2518" s="1" t="e">
        <f t="shared" si="569"/>
        <v>#N/A</v>
      </c>
      <c r="BH2518" s="1">
        <f t="shared" si="570"/>
        <v>0.48342288259311733</v>
      </c>
      <c r="BI2518" s="2" t="e">
        <f t="shared" si="571"/>
        <v>#N/A</v>
      </c>
      <c r="BJ2518" s="1" t="e">
        <f t="shared" si="572"/>
        <v>#N/A</v>
      </c>
      <c r="BK2518" s="1" t="e">
        <f t="shared" si="573"/>
        <v>#N/A</v>
      </c>
    </row>
    <row r="2519" spans="1:63">
      <c r="A2519" t="s">
        <v>186</v>
      </c>
      <c r="B2519">
        <v>1996</v>
      </c>
      <c r="C2519" s="1">
        <v>1</v>
      </c>
      <c r="D2519" s="1">
        <v>0.5</v>
      </c>
      <c r="E2519" s="1">
        <v>0.30799999999999994</v>
      </c>
      <c r="F2519" s="1">
        <v>9.9999999999999978E-2</v>
      </c>
      <c r="G2519" s="1">
        <v>5.6000000000000001E-2</v>
      </c>
      <c r="H2519" s="1">
        <v>0.70599999999999996</v>
      </c>
      <c r="I2519" s="2">
        <v>0.44466666666666665</v>
      </c>
      <c r="J2519" s="1">
        <v>0.85099999999999998</v>
      </c>
      <c r="K2519" s="1">
        <v>1</v>
      </c>
      <c r="L2519" s="2">
        <v>0.26</v>
      </c>
      <c r="M2519" s="2">
        <v>1</v>
      </c>
      <c r="N2519" s="1">
        <v>0.3</v>
      </c>
      <c r="O2519" s="2">
        <v>0.76749999999999996</v>
      </c>
      <c r="P2519" s="1">
        <v>0.93479999999999996</v>
      </c>
      <c r="Q2519" s="1">
        <v>0.497873170731708</v>
      </c>
      <c r="R2519" s="3">
        <v>0.46335697399999998</v>
      </c>
      <c r="S2519" s="1">
        <v>8.8048151330000005E-2</v>
      </c>
      <c r="T2519" s="2">
        <v>0.15502091855</v>
      </c>
      <c r="U2519" s="1">
        <v>0.10354566382345434</v>
      </c>
      <c r="V2519" s="1">
        <v>0.194672185468558</v>
      </c>
      <c r="W2519" s="1">
        <v>0.85599999999999998</v>
      </c>
      <c r="X2519" s="1">
        <v>0</v>
      </c>
      <c r="Y2519" s="2">
        <v>0</v>
      </c>
      <c r="Z2519" s="1">
        <v>0.97499999999999998</v>
      </c>
      <c r="AA2519" s="1">
        <v>0.34040000267326831</v>
      </c>
      <c r="AB2519" s="2">
        <v>0.70779887455039003</v>
      </c>
      <c r="AC2519" s="2">
        <v>0.71994934033999203</v>
      </c>
      <c r="AD2519" s="1">
        <v>1.0060707563293667E-3</v>
      </c>
      <c r="AE2519" s="1" t="e">
        <v>#N/A</v>
      </c>
      <c r="AF2519" s="1">
        <v>0.61290322580645162</v>
      </c>
      <c r="AG2519" s="4">
        <v>2410.8446589579498</v>
      </c>
      <c r="AH2519" s="4">
        <v>1440</v>
      </c>
      <c r="AI2519" s="4">
        <v>372185</v>
      </c>
      <c r="AJ2519" s="2">
        <v>0.49728000390529631</v>
      </c>
      <c r="AK2519" s="2">
        <v>0.22200000174343587</v>
      </c>
      <c r="AL2519" s="2">
        <v>0.50986000400409115</v>
      </c>
      <c r="AM2519" s="2"/>
      <c r="AN2519" s="2" t="e">
        <v>#N/A</v>
      </c>
      <c r="AO2519" s="2">
        <v>0.14800000116229056</v>
      </c>
      <c r="AP2519" s="2">
        <v>0.56462000443413851</v>
      </c>
      <c r="AQ2519" s="2">
        <v>0.54390000427141783</v>
      </c>
      <c r="AR2519" s="2"/>
      <c r="AS2519" s="2">
        <v>0.49136000385880479</v>
      </c>
      <c r="AT2519" s="2">
        <v>0.38557996652118764</v>
      </c>
      <c r="AU2519" s="2">
        <v>0.36917859588201718</v>
      </c>
      <c r="AV2519" s="4"/>
      <c r="AW2519" s="4"/>
      <c r="AX2519" s="1">
        <f t="shared" si="560"/>
        <v>0.44500000000000001</v>
      </c>
      <c r="AY2519" s="2">
        <f t="shared" si="561"/>
        <v>0.6604523809523809</v>
      </c>
      <c r="AZ2519" s="1">
        <f t="shared" si="562"/>
        <v>0.42781984292234154</v>
      </c>
      <c r="BA2519" s="1">
        <f t="shared" si="563"/>
        <v>0.35486964154866873</v>
      </c>
      <c r="BB2519" s="1">
        <f t="shared" si="564"/>
        <v>0.4438965893877912</v>
      </c>
      <c r="BC2519" s="1">
        <f t="shared" si="565"/>
        <v>0.51105781519983973</v>
      </c>
      <c r="BD2519" s="1">
        <f t="shared" si="566"/>
        <v>0.49448234821361797</v>
      </c>
      <c r="BE2519" s="1" t="e">
        <f t="shared" si="567"/>
        <v>#N/A</v>
      </c>
      <c r="BF2519" s="2">
        <f t="shared" si="568"/>
        <v>0.18133281814115698</v>
      </c>
      <c r="BG2519" s="1" t="e">
        <f t="shared" si="569"/>
        <v>#N/A</v>
      </c>
      <c r="BH2519" s="1">
        <f t="shared" si="570"/>
        <v>0.48314558426708293</v>
      </c>
      <c r="BI2519" s="2" t="e">
        <f t="shared" si="571"/>
        <v>#N/A</v>
      </c>
      <c r="BJ2519" s="1" t="e">
        <f t="shared" si="572"/>
        <v>#N/A</v>
      </c>
      <c r="BK2519" s="1" t="e">
        <f t="shared" si="573"/>
        <v>#N/A</v>
      </c>
    </row>
    <row r="2520" spans="1:63">
      <c r="A2520" t="s">
        <v>186</v>
      </c>
      <c r="B2520">
        <v>1997</v>
      </c>
      <c r="C2520" s="1">
        <v>1</v>
      </c>
      <c r="D2520" s="1">
        <v>0.5</v>
      </c>
      <c r="E2520" s="1">
        <v>0.30599999999999994</v>
      </c>
      <c r="F2520" s="1">
        <v>9.9999999999999978E-2</v>
      </c>
      <c r="G2520" s="1">
        <v>5.6000000000000001E-2</v>
      </c>
      <c r="H2520" s="1">
        <v>0.70199999999999996</v>
      </c>
      <c r="I2520" s="2">
        <v>0.44466666666666665</v>
      </c>
      <c r="J2520" s="1">
        <v>0.84900000000000009</v>
      </c>
      <c r="K2520" s="1">
        <v>1</v>
      </c>
      <c r="L2520" s="2">
        <v>0.26</v>
      </c>
      <c r="M2520" s="2">
        <v>1</v>
      </c>
      <c r="N2520" s="1">
        <v>0.3</v>
      </c>
      <c r="O2520" s="2">
        <v>0.76749999999999996</v>
      </c>
      <c r="P2520" s="1">
        <v>0.93479999999999996</v>
      </c>
      <c r="Q2520" s="1">
        <v>0.48766243902439199</v>
      </c>
      <c r="R2520" s="3">
        <v>0.46335697399999998</v>
      </c>
      <c r="S2520" s="1">
        <v>4.8445936090000002E-2</v>
      </c>
      <c r="T2520" s="2">
        <v>0.15117560434999999</v>
      </c>
      <c r="U2520" s="1">
        <v>0.10354566382345434</v>
      </c>
      <c r="V2520" s="1">
        <v>0.194672185468558</v>
      </c>
      <c r="W2520" s="1">
        <v>0.85599999999999998</v>
      </c>
      <c r="X2520" s="1">
        <v>0</v>
      </c>
      <c r="Y2520" s="2">
        <v>0</v>
      </c>
      <c r="Z2520" s="1">
        <v>0.97499999999999998</v>
      </c>
      <c r="AA2520" s="1">
        <v>0.34960000246763229</v>
      </c>
      <c r="AB2520" s="2">
        <v>0.70841843512698899</v>
      </c>
      <c r="AC2520" s="2">
        <v>0.71170816825608596</v>
      </c>
      <c r="AD2520" s="1">
        <v>1.9102629311445556E-3</v>
      </c>
      <c r="AE2520" s="1" t="e">
        <v>#N/A</v>
      </c>
      <c r="AF2520" s="1">
        <v>0.67741935483870963</v>
      </c>
      <c r="AG2520" s="4">
        <v>2351.65438605699</v>
      </c>
      <c r="AH2520" s="4">
        <v>2320</v>
      </c>
      <c r="AI2520" s="4">
        <v>382728</v>
      </c>
      <c r="AJ2520" s="2">
        <v>0.51072000360488889</v>
      </c>
      <c r="AK2520" s="2">
        <v>0.2280000016093254</v>
      </c>
      <c r="AL2520" s="2">
        <v>0.5236400036960841</v>
      </c>
      <c r="AM2520" s="2"/>
      <c r="AN2520" s="2" t="e">
        <v>#N/A</v>
      </c>
      <c r="AO2520" s="2">
        <v>0.15200000107288361</v>
      </c>
      <c r="AP2520" s="2">
        <v>0.57988000409305096</v>
      </c>
      <c r="AQ2520" s="2">
        <v>0.55860000394284726</v>
      </c>
      <c r="AR2520" s="2"/>
      <c r="AS2520" s="2">
        <v>0.50464000356197358</v>
      </c>
      <c r="AT2520" s="2">
        <v>0.38319621587921338</v>
      </c>
      <c r="AU2520" s="2">
        <v>0.36645315002634932</v>
      </c>
      <c r="AV2520" s="4"/>
      <c r="AW2520" s="4"/>
      <c r="AX2520" s="1">
        <f t="shared" si="560"/>
        <v>0.44400000000000001</v>
      </c>
      <c r="AY2520" s="2">
        <f t="shared" si="561"/>
        <v>0.66016666666666668</v>
      </c>
      <c r="AZ2520" s="1">
        <f t="shared" si="562"/>
        <v>0.41708819069287834</v>
      </c>
      <c r="BA2520" s="1">
        <f t="shared" si="563"/>
        <v>0.35486964154866873</v>
      </c>
      <c r="BB2520" s="1">
        <f t="shared" si="564"/>
        <v>0.4438965893877912</v>
      </c>
      <c r="BC2520" s="1">
        <f t="shared" si="565"/>
        <v>0.50643534683983971</v>
      </c>
      <c r="BD2520" s="1">
        <f t="shared" si="566"/>
        <v>0.49113967389573204</v>
      </c>
      <c r="BE2520" s="1" t="e">
        <f t="shared" si="567"/>
        <v>#N/A</v>
      </c>
      <c r="BF2520" s="2">
        <f t="shared" si="568"/>
        <v>0.18033228192622885</v>
      </c>
      <c r="BG2520" s="1" t="e">
        <f t="shared" si="569"/>
        <v>#N/A</v>
      </c>
      <c r="BH2520" s="1">
        <f t="shared" si="570"/>
        <v>0.48049053670778763</v>
      </c>
      <c r="BI2520" s="2" t="e">
        <f t="shared" si="571"/>
        <v>#N/A</v>
      </c>
      <c r="BJ2520" s="1" t="e">
        <f t="shared" si="572"/>
        <v>#N/A</v>
      </c>
      <c r="BK2520" s="1" t="e">
        <f t="shared" si="573"/>
        <v>#N/A</v>
      </c>
    </row>
    <row r="2521" spans="1:63">
      <c r="A2521" t="s">
        <v>186</v>
      </c>
      <c r="B2521">
        <v>1998</v>
      </c>
      <c r="C2521" s="1">
        <v>1</v>
      </c>
      <c r="D2521" s="1">
        <v>0.5</v>
      </c>
      <c r="E2521" s="1">
        <v>0.30400000000000005</v>
      </c>
      <c r="F2521" s="1">
        <v>9.9999999999999978E-2</v>
      </c>
      <c r="G2521" s="1">
        <v>5.6000000000000001E-2</v>
      </c>
      <c r="H2521" s="1">
        <v>0.69799999999999995</v>
      </c>
      <c r="I2521" s="2">
        <v>0.44466666666666665</v>
      </c>
      <c r="J2521" s="1">
        <v>0.84699999999999998</v>
      </c>
      <c r="K2521" s="1">
        <v>1</v>
      </c>
      <c r="L2521" s="2">
        <v>0.26</v>
      </c>
      <c r="M2521" s="2">
        <v>1</v>
      </c>
      <c r="N2521" s="1">
        <v>0.3</v>
      </c>
      <c r="O2521" s="2">
        <v>0.76749999999999996</v>
      </c>
      <c r="P2521" s="1">
        <v>0.93479999999999996</v>
      </c>
      <c r="Q2521" s="1">
        <v>0.47730341463414805</v>
      </c>
      <c r="R2521" s="3">
        <v>0.46335697399999998</v>
      </c>
      <c r="S2521" s="1">
        <v>1.6668709399999999E-2</v>
      </c>
      <c r="T2521" s="2">
        <v>0.14733029015000002</v>
      </c>
      <c r="U2521" s="1">
        <v>0.10354566382345434</v>
      </c>
      <c r="V2521" s="1">
        <v>0.194672185468558</v>
      </c>
      <c r="W2521" s="1">
        <v>0.85599999999999998</v>
      </c>
      <c r="X2521" s="1">
        <v>0</v>
      </c>
      <c r="Y2521" s="2">
        <v>0</v>
      </c>
      <c r="Z2521" s="1">
        <v>0.97499999999999998</v>
      </c>
      <c r="AA2521" s="1">
        <v>0.35880000226199626</v>
      </c>
      <c r="AB2521" s="2">
        <v>0.70903799570358805</v>
      </c>
      <c r="AC2521" s="2">
        <v>0.70346699617218</v>
      </c>
      <c r="AD2521" s="1">
        <v>1.9823419082327775E-3</v>
      </c>
      <c r="AE2521" s="1" t="e">
        <v>#N/A</v>
      </c>
      <c r="AF2521" s="1">
        <v>0.61290322580645162</v>
      </c>
      <c r="AG2521" s="4">
        <v>2354.57033629543</v>
      </c>
      <c r="AH2521" s="4">
        <v>2320</v>
      </c>
      <c r="AI2521" s="4">
        <v>393474</v>
      </c>
      <c r="AJ2521" s="2">
        <v>0.52416000330448154</v>
      </c>
      <c r="AK2521" s="2">
        <v>0.23400000147521496</v>
      </c>
      <c r="AL2521" s="2">
        <v>0.53742000338807705</v>
      </c>
      <c r="AM2521" s="2"/>
      <c r="AN2521" s="2" t="e">
        <v>#N/A</v>
      </c>
      <c r="AO2521" s="2">
        <v>0.15600000098347663</v>
      </c>
      <c r="AP2521" s="2">
        <v>0.5951400037519633</v>
      </c>
      <c r="AQ2521" s="2">
        <v>0.57330000361427669</v>
      </c>
      <c r="AR2521" s="2"/>
      <c r="AS2521" s="2">
        <v>0.51792000326514254</v>
      </c>
      <c r="AT2521" s="2">
        <v>0.38081246523723922</v>
      </c>
      <c r="AU2521" s="2">
        <v>0.3637277041706814</v>
      </c>
      <c r="AV2521" s="4"/>
      <c r="AW2521" s="4"/>
      <c r="AX2521" s="1">
        <f t="shared" si="560"/>
        <v>0.443</v>
      </c>
      <c r="AY2521" s="2">
        <f t="shared" si="561"/>
        <v>0.65988095238095235</v>
      </c>
      <c r="AZ2521" s="1">
        <f t="shared" si="562"/>
        <v>0.40789187763682955</v>
      </c>
      <c r="BA2521" s="1">
        <f t="shared" si="563"/>
        <v>0.35486964154866873</v>
      </c>
      <c r="BB2521" s="1">
        <f t="shared" si="564"/>
        <v>0.4438965893877912</v>
      </c>
      <c r="BC2521" s="1">
        <f t="shared" si="565"/>
        <v>0.50268232165206195</v>
      </c>
      <c r="BD2521" s="1">
        <f t="shared" si="566"/>
        <v>0.48777228413069129</v>
      </c>
      <c r="BE2521" s="1" t="e">
        <f t="shared" si="567"/>
        <v>#N/A</v>
      </c>
      <c r="BF2521" s="2">
        <f t="shared" si="568"/>
        <v>0.17933174571130073</v>
      </c>
      <c r="BG2521" s="1" t="e">
        <f t="shared" si="569"/>
        <v>#N/A</v>
      </c>
      <c r="BH2521" s="1">
        <f t="shared" si="570"/>
        <v>0.4781170650568482</v>
      </c>
      <c r="BI2521" s="2" t="e">
        <f t="shared" si="571"/>
        <v>#N/A</v>
      </c>
      <c r="BJ2521" s="1" t="e">
        <f t="shared" si="572"/>
        <v>#N/A</v>
      </c>
      <c r="BK2521" s="1" t="e">
        <f t="shared" si="573"/>
        <v>#N/A</v>
      </c>
    </row>
    <row r="2522" spans="1:63">
      <c r="A2522" t="s">
        <v>186</v>
      </c>
      <c r="B2522">
        <v>1999</v>
      </c>
      <c r="C2522" s="1">
        <v>1</v>
      </c>
      <c r="D2522" s="1">
        <v>0.5</v>
      </c>
      <c r="E2522" s="1">
        <v>0.30200000000000005</v>
      </c>
      <c r="F2522" s="1">
        <v>9.9999999999999978E-2</v>
      </c>
      <c r="G2522" s="1">
        <v>5.6000000000000001E-2</v>
      </c>
      <c r="H2522" s="1">
        <v>0.69399999999999995</v>
      </c>
      <c r="I2522" s="2">
        <v>0.44466666666666665</v>
      </c>
      <c r="J2522" s="1">
        <v>0.84499999999999997</v>
      </c>
      <c r="K2522" s="1">
        <v>1</v>
      </c>
      <c r="L2522" s="2">
        <v>0.26</v>
      </c>
      <c r="M2522" s="2">
        <v>1</v>
      </c>
      <c r="N2522" s="1">
        <v>0.3</v>
      </c>
      <c r="O2522" s="2">
        <v>0.76749999999999996</v>
      </c>
      <c r="P2522" s="1">
        <v>0.93479999999999996</v>
      </c>
      <c r="Q2522" s="1">
        <v>0.46683658536585393</v>
      </c>
      <c r="R2522" s="3">
        <v>0.46335697399999998</v>
      </c>
      <c r="S2522" s="1">
        <v>3.0286034769999998E-2</v>
      </c>
      <c r="T2522" s="2">
        <v>0.14348497595000001</v>
      </c>
      <c r="U2522" s="1">
        <v>0.10354566382345434</v>
      </c>
      <c r="V2522" s="1">
        <v>0.194672185468558</v>
      </c>
      <c r="W2522" s="1">
        <v>0.85599999999999998</v>
      </c>
      <c r="X2522" s="1">
        <v>0</v>
      </c>
      <c r="Y2522" s="2">
        <v>0</v>
      </c>
      <c r="Z2522" s="1">
        <v>0.97559999942999998</v>
      </c>
      <c r="AA2522" s="1">
        <v>0.36800000205636024</v>
      </c>
      <c r="AB2522" s="2">
        <v>0.51678302458469394</v>
      </c>
      <c r="AC2522" s="2">
        <v>0.62132477421957799</v>
      </c>
      <c r="AD2522" s="1">
        <v>3.0029658752628889E-3</v>
      </c>
      <c r="AE2522" s="1" t="e">
        <v>#N/A</v>
      </c>
      <c r="AF2522" s="1">
        <v>0.77419354838709675</v>
      </c>
      <c r="AG2522" s="4">
        <v>2313.2265827568799</v>
      </c>
      <c r="AH2522" s="4">
        <v>2290</v>
      </c>
      <c r="AI2522" s="4">
        <v>404415</v>
      </c>
      <c r="AJ2522" s="2">
        <v>0.53760000300407418</v>
      </c>
      <c r="AK2522" s="2">
        <v>0.2400000013411045</v>
      </c>
      <c r="AL2522" s="2">
        <v>0.55120000308007011</v>
      </c>
      <c r="AM2522" s="2"/>
      <c r="AN2522" s="2" t="e">
        <v>#N/A</v>
      </c>
      <c r="AO2522" s="2">
        <v>0.16000000089406968</v>
      </c>
      <c r="AP2522" s="2">
        <v>0.61040000341087575</v>
      </c>
      <c r="AQ2522" s="2">
        <v>0.58800000328570601</v>
      </c>
      <c r="AR2522" s="2"/>
      <c r="AS2522" s="2">
        <v>0.53120000296831138</v>
      </c>
      <c r="AT2522" s="2">
        <v>0.35056502689118713</v>
      </c>
      <c r="AU2522" s="2">
        <v>0.26003318754243393</v>
      </c>
      <c r="AV2522" s="4"/>
      <c r="AW2522" s="4"/>
      <c r="AX2522" s="1">
        <f t="shared" si="560"/>
        <v>0.442</v>
      </c>
      <c r="AY2522" s="2">
        <f t="shared" si="561"/>
        <v>0.65959523809523812</v>
      </c>
      <c r="AZ2522" s="1">
        <f t="shared" si="562"/>
        <v>0.40775291401717073</v>
      </c>
      <c r="BA2522" s="1">
        <f t="shared" si="563"/>
        <v>0.35496964145366872</v>
      </c>
      <c r="BB2522" s="1">
        <f t="shared" si="564"/>
        <v>0.4438965893877912</v>
      </c>
      <c r="BC2522" s="1">
        <f t="shared" si="565"/>
        <v>0.50403980218539535</v>
      </c>
      <c r="BD2522" s="1">
        <f t="shared" si="566"/>
        <v>0.48438692688597557</v>
      </c>
      <c r="BE2522" s="1" t="e">
        <f t="shared" si="567"/>
        <v>#N/A</v>
      </c>
      <c r="BF2522" s="2">
        <f t="shared" si="568"/>
        <v>0.14886728256954593</v>
      </c>
      <c r="BG2522" s="1" t="e">
        <f t="shared" si="569"/>
        <v>#N/A</v>
      </c>
      <c r="BH2522" s="1">
        <f t="shared" si="570"/>
        <v>0.47744110615305407</v>
      </c>
      <c r="BI2522" s="2" t="e">
        <f t="shared" si="571"/>
        <v>#N/A</v>
      </c>
      <c r="BJ2522" s="1" t="e">
        <f t="shared" si="572"/>
        <v>#N/A</v>
      </c>
      <c r="BK2522" s="1" t="e">
        <f t="shared" si="573"/>
        <v>#N/A</v>
      </c>
    </row>
    <row r="2523" spans="1:63">
      <c r="A2523" t="s">
        <v>186</v>
      </c>
      <c r="B2523">
        <v>2000</v>
      </c>
      <c r="C2523" s="1">
        <v>1</v>
      </c>
      <c r="D2523" s="1">
        <v>0.5</v>
      </c>
      <c r="E2523" s="1">
        <v>0.30000000000000004</v>
      </c>
      <c r="F2523" s="1">
        <v>9.9999999999999978E-2</v>
      </c>
      <c r="G2523" s="1">
        <v>5.6000000000000001E-2</v>
      </c>
      <c r="H2523" s="1">
        <v>0.69</v>
      </c>
      <c r="I2523" s="2">
        <v>0.44466666666666665</v>
      </c>
      <c r="J2523" s="1">
        <v>0.84299999999999997</v>
      </c>
      <c r="K2523" s="1">
        <v>1</v>
      </c>
      <c r="L2523" s="2">
        <v>0.26</v>
      </c>
      <c r="M2523" s="2">
        <v>0.83</v>
      </c>
      <c r="N2523" s="1">
        <v>0.3</v>
      </c>
      <c r="O2523" s="2">
        <v>0.76749999999999996</v>
      </c>
      <c r="P2523" s="1">
        <v>0.93488599999999999</v>
      </c>
      <c r="Q2523" s="1">
        <v>0.45624243902439199</v>
      </c>
      <c r="R2523" s="3">
        <v>0.46335697399999998</v>
      </c>
      <c r="S2523" s="1">
        <v>0.1474860335</v>
      </c>
      <c r="T2523" s="2">
        <v>0.13963966175</v>
      </c>
      <c r="U2523" s="1">
        <v>0.10354566382345434</v>
      </c>
      <c r="V2523" s="1">
        <v>0.194672185468558</v>
      </c>
      <c r="W2523" s="1">
        <v>0.85599999999999998</v>
      </c>
      <c r="X2523" s="1">
        <v>0</v>
      </c>
      <c r="Y2523" s="2">
        <v>0</v>
      </c>
      <c r="Z2523" s="1">
        <v>0.97559999942999998</v>
      </c>
      <c r="AA2523" s="1">
        <v>0.37720000185072422</v>
      </c>
      <c r="AB2523" s="2">
        <v>0.32452805346579999</v>
      </c>
      <c r="AC2523" s="2">
        <v>0.53918255226697598</v>
      </c>
      <c r="AD2523" s="1">
        <v>3.0776256879869999E-3</v>
      </c>
      <c r="AE2523" s="1" t="e">
        <v>#N/A</v>
      </c>
      <c r="AF2523" s="1">
        <v>0.61290322580645162</v>
      </c>
      <c r="AG2523" s="4">
        <v>1971.83282242421</v>
      </c>
      <c r="AH2523" s="4">
        <v>1970</v>
      </c>
      <c r="AI2523" s="4">
        <v>415544</v>
      </c>
      <c r="AJ2523" s="2">
        <v>0.55104000270366671</v>
      </c>
      <c r="AK2523" s="2">
        <v>0.24600000120699406</v>
      </c>
      <c r="AL2523" s="2">
        <v>0.56498000277206306</v>
      </c>
      <c r="AM2523" s="2"/>
      <c r="AN2523" s="2" t="e">
        <v>#N/A</v>
      </c>
      <c r="AO2523" s="2">
        <v>0.1640000008046627</v>
      </c>
      <c r="AP2523" s="2">
        <v>0.6256600030697882</v>
      </c>
      <c r="AQ2523" s="2">
        <v>0.60270000295713544</v>
      </c>
      <c r="AR2523" s="2"/>
      <c r="AS2523" s="2">
        <v>0.54448000267148022</v>
      </c>
      <c r="AT2523" s="2">
        <v>0.32031758854513503</v>
      </c>
      <c r="AU2523" s="2">
        <v>0.15633867091418652</v>
      </c>
      <c r="AV2523" s="4"/>
      <c r="AW2523" s="4"/>
      <c r="AX2523" s="1">
        <f t="shared" si="560"/>
        <v>0.441</v>
      </c>
      <c r="AY2523" s="2">
        <f t="shared" si="561"/>
        <v>0.63502380952380943</v>
      </c>
      <c r="AZ2523" s="1">
        <f t="shared" si="562"/>
        <v>0.42832222165487838</v>
      </c>
      <c r="BA2523" s="1">
        <f t="shared" si="563"/>
        <v>0.35496964145366872</v>
      </c>
      <c r="BB2523" s="1">
        <f t="shared" si="564"/>
        <v>0.4438965893877912</v>
      </c>
      <c r="BC2523" s="1">
        <f t="shared" si="565"/>
        <v>0.4979604687109509</v>
      </c>
      <c r="BD2523" s="1">
        <f t="shared" si="566"/>
        <v>0.48098035012906531</v>
      </c>
      <c r="BE2523" s="1" t="e">
        <f t="shared" si="567"/>
        <v>#N/A</v>
      </c>
      <c r="BF2523" s="2">
        <f t="shared" si="568"/>
        <v>0.1184028194277911</v>
      </c>
      <c r="BG2523" s="1" t="e">
        <f t="shared" si="569"/>
        <v>#N/A</v>
      </c>
      <c r="BH2523" s="1">
        <f t="shared" si="570"/>
        <v>0.4742791360759358</v>
      </c>
      <c r="BI2523" s="2" t="e">
        <f t="shared" si="571"/>
        <v>#N/A</v>
      </c>
      <c r="BJ2523" s="1" t="e">
        <f t="shared" si="572"/>
        <v>#N/A</v>
      </c>
      <c r="BK2523" s="1" t="e">
        <f t="shared" si="573"/>
        <v>#N/A</v>
      </c>
    </row>
    <row r="2524" spans="1:63">
      <c r="A2524" t="s">
        <v>186</v>
      </c>
      <c r="B2524">
        <v>2001</v>
      </c>
      <c r="C2524" s="1">
        <v>1</v>
      </c>
      <c r="D2524" s="1">
        <v>0.5</v>
      </c>
      <c r="E2524" s="1">
        <v>0.30200000000000005</v>
      </c>
      <c r="F2524" s="1">
        <v>9.9999999999999978E-2</v>
      </c>
      <c r="G2524" s="1">
        <v>5.6000000000000001E-2</v>
      </c>
      <c r="H2524" s="1">
        <v>0.69399999999999995</v>
      </c>
      <c r="I2524" s="2">
        <v>0.44466666666666665</v>
      </c>
      <c r="J2524" s="1">
        <v>0.84040000000000004</v>
      </c>
      <c r="K2524" s="1">
        <v>1</v>
      </c>
      <c r="L2524" s="2">
        <v>0.26</v>
      </c>
      <c r="M2524" s="2">
        <v>1</v>
      </c>
      <c r="N2524" s="1">
        <v>0.3</v>
      </c>
      <c r="O2524" s="2">
        <v>0.76749999999999996</v>
      </c>
      <c r="P2524" s="1">
        <v>0.93497200000000003</v>
      </c>
      <c r="Q2524" s="1">
        <v>0.44554097560975603</v>
      </c>
      <c r="R2524" s="3">
        <v>0.46335697399999998</v>
      </c>
      <c r="S2524" s="1">
        <v>0.48808111310000002</v>
      </c>
      <c r="T2524" s="2">
        <v>0.13612898949999999</v>
      </c>
      <c r="U2524" s="1">
        <v>0.10354566382345434</v>
      </c>
      <c r="V2524" s="1">
        <v>0.194672185468558</v>
      </c>
      <c r="W2524" s="1">
        <v>0.85599999999999998</v>
      </c>
      <c r="X2524" s="1">
        <v>0</v>
      </c>
      <c r="Y2524" s="2">
        <v>0</v>
      </c>
      <c r="Z2524" s="1">
        <v>0.97559999942999998</v>
      </c>
      <c r="AA2524" s="1">
        <v>0.3864000016450882</v>
      </c>
      <c r="AB2524" s="2">
        <v>0.35698699370277398</v>
      </c>
      <c r="AC2524" s="2">
        <v>0.561393556798222</v>
      </c>
      <c r="AD2524" s="1">
        <v>2.5171652710325554E-3</v>
      </c>
      <c r="AE2524" s="1" t="e">
        <v>#N/A</v>
      </c>
      <c r="AF2524" s="1">
        <v>0.64516129032258063</v>
      </c>
      <c r="AG2524" s="4">
        <v>1806.50839952253</v>
      </c>
      <c r="AH2524" s="4">
        <v>1820</v>
      </c>
      <c r="AI2524" s="4">
        <v>426847</v>
      </c>
      <c r="AJ2524" s="2">
        <v>0.56448000240325935</v>
      </c>
      <c r="AK2524" s="2">
        <v>0.25200000107288362</v>
      </c>
      <c r="AL2524" s="2">
        <v>0.57876000246405612</v>
      </c>
      <c r="AM2524" s="2"/>
      <c r="AN2524" s="2" t="e">
        <v>#N/A</v>
      </c>
      <c r="AO2524" s="2">
        <v>0.16800000071525573</v>
      </c>
      <c r="AP2524" s="2">
        <v>0.64092000272870064</v>
      </c>
      <c r="AQ2524" s="2">
        <v>0.61740000262856487</v>
      </c>
      <c r="AR2524" s="2"/>
      <c r="AS2524" s="2">
        <v>0.55776000237464918</v>
      </c>
      <c r="AT2524" s="2">
        <v>0.28052853843967507</v>
      </c>
      <c r="AU2524" s="2">
        <v>0.16365351185750435</v>
      </c>
      <c r="AV2524" s="4"/>
      <c r="AW2524" s="4"/>
      <c r="AX2524" s="1">
        <f t="shared" si="560"/>
        <v>0.442</v>
      </c>
      <c r="AY2524" s="2">
        <f t="shared" si="561"/>
        <v>0.65893809523809532</v>
      </c>
      <c r="AZ2524" s="1">
        <f t="shared" si="562"/>
        <v>0.49361601044195114</v>
      </c>
      <c r="BA2524" s="1">
        <f t="shared" si="563"/>
        <v>0.35496964145366872</v>
      </c>
      <c r="BB2524" s="1">
        <f t="shared" si="564"/>
        <v>0.4438965893877912</v>
      </c>
      <c r="BC2524" s="1">
        <f t="shared" si="565"/>
        <v>0.55441392199983974</v>
      </c>
      <c r="BD2524" s="1">
        <f t="shared" si="566"/>
        <v>0.47961166085162593</v>
      </c>
      <c r="BE2524" s="1" t="e">
        <f t="shared" si="567"/>
        <v>#N/A</v>
      </c>
      <c r="BF2524" s="2">
        <f t="shared" si="568"/>
        <v>0.11989090889406712</v>
      </c>
      <c r="BG2524" s="1" t="e">
        <f t="shared" si="569"/>
        <v>#N/A</v>
      </c>
      <c r="BH2524" s="1">
        <f t="shared" si="570"/>
        <v>0.49264072407975229</v>
      </c>
      <c r="BI2524" s="2" t="e">
        <f t="shared" si="571"/>
        <v>#N/A</v>
      </c>
      <c r="BJ2524" s="1" t="e">
        <f t="shared" si="572"/>
        <v>#N/A</v>
      </c>
      <c r="BK2524" s="1" t="e">
        <f t="shared" si="573"/>
        <v>#N/A</v>
      </c>
    </row>
    <row r="2525" spans="1:63">
      <c r="A2525" t="s">
        <v>186</v>
      </c>
      <c r="B2525">
        <v>2002</v>
      </c>
      <c r="C2525" s="1">
        <v>1</v>
      </c>
      <c r="D2525" s="1">
        <v>0.5</v>
      </c>
      <c r="E2525" s="1">
        <v>0.30400000000000005</v>
      </c>
      <c r="F2525" s="1">
        <v>9.9999999999999978E-2</v>
      </c>
      <c r="G2525" s="1">
        <v>5.6000000000000001E-2</v>
      </c>
      <c r="H2525" s="1">
        <v>0.69799999999999995</v>
      </c>
      <c r="I2525" s="2">
        <v>0.44466666666666665</v>
      </c>
      <c r="J2525" s="1">
        <v>0.83779999999999999</v>
      </c>
      <c r="K2525" s="1">
        <v>1</v>
      </c>
      <c r="L2525" s="2">
        <v>0.26</v>
      </c>
      <c r="M2525" s="2">
        <v>0.6</v>
      </c>
      <c r="N2525" s="1">
        <v>0.3</v>
      </c>
      <c r="O2525" s="2">
        <v>0.76749999999999996</v>
      </c>
      <c r="P2525" s="1">
        <v>0.93505799999999994</v>
      </c>
      <c r="Q2525" s="1">
        <v>0.43479121951219601</v>
      </c>
      <c r="R2525" s="3">
        <v>0.46335697399999998</v>
      </c>
      <c r="S2525" s="1">
        <v>0.57146012810000002</v>
      </c>
      <c r="T2525" s="2">
        <v>0.13261831725000001</v>
      </c>
      <c r="U2525" s="1">
        <v>0.10354566382345434</v>
      </c>
      <c r="V2525" s="1">
        <v>0.194672185468558</v>
      </c>
      <c r="W2525" s="1">
        <v>0.85599999999999998</v>
      </c>
      <c r="X2525" s="1">
        <v>0</v>
      </c>
      <c r="Y2525" s="2">
        <v>0</v>
      </c>
      <c r="Z2525" s="1">
        <v>0.97608799943049229</v>
      </c>
      <c r="AA2525" s="1">
        <v>0.39560000143945218</v>
      </c>
      <c r="AB2525" s="2">
        <v>0.38944593393974802</v>
      </c>
      <c r="AC2525" s="2">
        <v>0.58360456132946803</v>
      </c>
      <c r="AD2525" s="1">
        <v>2.5324137553414442E-3</v>
      </c>
      <c r="AE2525" s="1" t="e">
        <v>#N/A</v>
      </c>
      <c r="AF2525" s="1">
        <v>0.67741935483870963</v>
      </c>
      <c r="AG2525" s="4">
        <v>1737.75632106073</v>
      </c>
      <c r="AH2525" s="4">
        <v>1730</v>
      </c>
      <c r="AI2525" s="4">
        <v>438317</v>
      </c>
      <c r="AJ2525" s="2">
        <v>0.57792000210285188</v>
      </c>
      <c r="AK2525" s="2">
        <v>0.25800000093877318</v>
      </c>
      <c r="AL2525" s="2">
        <v>0.59254000215604907</v>
      </c>
      <c r="AM2525" s="2"/>
      <c r="AN2525" s="2" t="e">
        <v>#N/A</v>
      </c>
      <c r="AO2525" s="2">
        <v>0.17200000062584878</v>
      </c>
      <c r="AP2525" s="2">
        <v>0.65618000238761298</v>
      </c>
      <c r="AQ2525" s="2">
        <v>0.63210000229999419</v>
      </c>
      <c r="AR2525" s="2"/>
      <c r="AS2525" s="2">
        <v>0.57104000207781791</v>
      </c>
      <c r="AT2525" s="2">
        <v>0.2407394883342151</v>
      </c>
      <c r="AU2525" s="2">
        <v>0.17096835280082212</v>
      </c>
      <c r="AV2525" s="4"/>
      <c r="AW2525" s="4"/>
      <c r="AX2525" s="1">
        <f t="shared" si="560"/>
        <v>0.443</v>
      </c>
      <c r="AY2525" s="2">
        <f t="shared" si="561"/>
        <v>0.60142380952380947</v>
      </c>
      <c r="AZ2525" s="1">
        <f t="shared" si="562"/>
        <v>0.50745692777243911</v>
      </c>
      <c r="BA2525" s="1">
        <f t="shared" si="563"/>
        <v>0.35505097478708408</v>
      </c>
      <c r="BB2525" s="1">
        <f t="shared" si="564"/>
        <v>0.4438965893877912</v>
      </c>
      <c r="BC2525" s="1">
        <f t="shared" si="565"/>
        <v>0.51900870144433897</v>
      </c>
      <c r="BD2525" s="1">
        <f t="shared" si="566"/>
        <v>0.47823492279369928</v>
      </c>
      <c r="BE2525" s="1" t="e">
        <f t="shared" si="567"/>
        <v>#N/A</v>
      </c>
      <c r="BF2525" s="2">
        <f t="shared" si="568"/>
        <v>0.12137899836034312</v>
      </c>
      <c r="BG2525" s="1" t="e">
        <f t="shared" si="569"/>
        <v>#N/A</v>
      </c>
      <c r="BH2525" s="1">
        <f t="shared" si="570"/>
        <v>0.48038007120860976</v>
      </c>
      <c r="BI2525" s="2" t="e">
        <f t="shared" si="571"/>
        <v>#N/A</v>
      </c>
      <c r="BJ2525" s="1" t="e">
        <f t="shared" si="572"/>
        <v>#N/A</v>
      </c>
      <c r="BK2525" s="1" t="e">
        <f t="shared" si="573"/>
        <v>#N/A</v>
      </c>
    </row>
    <row r="2526" spans="1:63">
      <c r="A2526" t="s">
        <v>186</v>
      </c>
      <c r="B2526">
        <v>2003</v>
      </c>
      <c r="C2526" s="1">
        <v>1</v>
      </c>
      <c r="D2526" s="1">
        <v>0.5</v>
      </c>
      <c r="E2526" s="1">
        <v>0.30599999999999994</v>
      </c>
      <c r="F2526" s="1">
        <v>9.9999999999999978E-2</v>
      </c>
      <c r="G2526" s="1">
        <v>5.6000000000000001E-2</v>
      </c>
      <c r="H2526" s="1">
        <v>0.70199999999999996</v>
      </c>
      <c r="I2526" s="2">
        <v>0.44466666666666665</v>
      </c>
      <c r="J2526" s="1">
        <v>0.83519999999999994</v>
      </c>
      <c r="K2526" s="1">
        <v>1</v>
      </c>
      <c r="L2526" s="2">
        <v>0.26</v>
      </c>
      <c r="M2526" s="2">
        <v>0.74</v>
      </c>
      <c r="N2526" s="1">
        <v>0.3</v>
      </c>
      <c r="O2526" s="2">
        <v>0.76749999999999996</v>
      </c>
      <c r="P2526" s="1">
        <v>0.93514399999999998</v>
      </c>
      <c r="Q2526" s="1">
        <v>0.42409268292683</v>
      </c>
      <c r="R2526" s="3">
        <v>0.46335697399999998</v>
      </c>
      <c r="S2526" s="1">
        <v>0.38125526139999999</v>
      </c>
      <c r="T2526" s="2">
        <v>0.12910764499999999</v>
      </c>
      <c r="U2526" s="1">
        <v>0.10354566382345434</v>
      </c>
      <c r="V2526" s="1">
        <v>0.194672185468558</v>
      </c>
      <c r="W2526" s="1">
        <v>0.85599999999999998</v>
      </c>
      <c r="X2526" s="1">
        <v>0</v>
      </c>
      <c r="Y2526" s="2">
        <v>0</v>
      </c>
      <c r="Z2526" s="1">
        <v>0.97657599943098472</v>
      </c>
      <c r="AA2526" s="1">
        <v>0.40480000123381615</v>
      </c>
      <c r="AB2526" s="2">
        <v>0.51579274948504439</v>
      </c>
      <c r="AC2526" s="2">
        <v>0.56973941961575802</v>
      </c>
      <c r="AD2526" s="1">
        <v>2.6175398878507776E-3</v>
      </c>
      <c r="AE2526" s="1" t="e">
        <v>#N/A</v>
      </c>
      <c r="AF2526" s="1">
        <v>0.64516129032258063</v>
      </c>
      <c r="AG2526" s="4">
        <v>1841.6961345065999</v>
      </c>
      <c r="AH2526" s="4">
        <v>1840</v>
      </c>
      <c r="AI2526" s="4">
        <v>449956</v>
      </c>
      <c r="AJ2526" s="2">
        <v>0.59136000180244452</v>
      </c>
      <c r="AK2526" s="2">
        <v>0.26400000080466268</v>
      </c>
      <c r="AL2526" s="2">
        <v>0.60632000184804202</v>
      </c>
      <c r="AM2526" s="2"/>
      <c r="AN2526" s="2" t="e">
        <v>#N/A</v>
      </c>
      <c r="AO2526" s="2">
        <v>0.1760000005364418</v>
      </c>
      <c r="AP2526" s="2">
        <v>0.67144000204652543</v>
      </c>
      <c r="AQ2526" s="2">
        <v>0.64680000197142362</v>
      </c>
      <c r="AR2526" s="2"/>
      <c r="AS2526" s="2">
        <v>0.58432000178098686</v>
      </c>
      <c r="AT2526" s="2">
        <v>0.23835994334214067</v>
      </c>
      <c r="AU2526" s="2">
        <v>0.35598552516912846</v>
      </c>
      <c r="AV2526" s="4"/>
      <c r="AW2526" s="4"/>
      <c r="AX2526" s="1">
        <f t="shared" si="560"/>
        <v>0.44400000000000001</v>
      </c>
      <c r="AY2526" s="2">
        <f t="shared" si="561"/>
        <v>0.62105238095238102</v>
      </c>
      <c r="AZ2526" s="1">
        <f t="shared" si="562"/>
        <v>0.46659131266536591</v>
      </c>
      <c r="BA2526" s="1">
        <f t="shared" si="563"/>
        <v>0.35513230812049951</v>
      </c>
      <c r="BB2526" s="1">
        <f t="shared" si="564"/>
        <v>0.4438965893877912</v>
      </c>
      <c r="BC2526" s="1">
        <f t="shared" si="565"/>
        <v>0.51320527181106035</v>
      </c>
      <c r="BD2526" s="1">
        <f t="shared" si="566"/>
        <v>0.47686672132113833</v>
      </c>
      <c r="BE2526" s="1" t="e">
        <f t="shared" si="567"/>
        <v>#N/A</v>
      </c>
      <c r="BF2526" s="2">
        <f t="shared" si="568"/>
        <v>0.13238921124429434</v>
      </c>
      <c r="BG2526" s="1" t="e">
        <f t="shared" si="569"/>
        <v>#N/A</v>
      </c>
      <c r="BH2526" s="1">
        <f t="shared" si="570"/>
        <v>0.47798952750666329</v>
      </c>
      <c r="BI2526" s="2" t="e">
        <f t="shared" si="571"/>
        <v>#N/A</v>
      </c>
      <c r="BJ2526" s="1" t="e">
        <f t="shared" si="572"/>
        <v>#N/A</v>
      </c>
      <c r="BK2526" s="1" t="e">
        <f t="shared" si="573"/>
        <v>#N/A</v>
      </c>
    </row>
    <row r="2527" spans="1:63">
      <c r="A2527" t="s">
        <v>186</v>
      </c>
      <c r="B2527">
        <v>2004</v>
      </c>
      <c r="C2527" s="1">
        <v>1</v>
      </c>
      <c r="D2527" s="1">
        <v>0.5</v>
      </c>
      <c r="E2527" s="1">
        <v>0.30799999999999994</v>
      </c>
      <c r="F2527" s="1">
        <v>9.9999999999999978E-2</v>
      </c>
      <c r="G2527" s="1">
        <v>5.6000000000000001E-2</v>
      </c>
      <c r="H2527" s="1">
        <v>0.70599999999999996</v>
      </c>
      <c r="I2527" s="2">
        <v>0.44466666666666665</v>
      </c>
      <c r="J2527" s="1">
        <v>0.83260000000000001</v>
      </c>
      <c r="K2527" s="1">
        <v>1</v>
      </c>
      <c r="L2527" s="2">
        <v>0.26</v>
      </c>
      <c r="M2527" s="2">
        <v>0.8</v>
      </c>
      <c r="N2527" s="1">
        <v>0.3</v>
      </c>
      <c r="O2527" s="2">
        <v>0.76749999999999996</v>
      </c>
      <c r="P2527" s="1">
        <v>0.93113199999999996</v>
      </c>
      <c r="Q2527" s="1">
        <v>0.41353560975609804</v>
      </c>
      <c r="R2527" s="3">
        <v>0.46335697399999998</v>
      </c>
      <c r="S2527" s="1">
        <v>0.58544328909999999</v>
      </c>
      <c r="T2527" s="2">
        <v>0.12559697275000001</v>
      </c>
      <c r="U2527" s="1">
        <v>0.10354566382345434</v>
      </c>
      <c r="V2527" s="1">
        <v>0.194672185468558</v>
      </c>
      <c r="W2527" s="1">
        <v>0.85599999999999998</v>
      </c>
      <c r="X2527" s="1">
        <v>0</v>
      </c>
      <c r="Y2527" s="2">
        <v>0</v>
      </c>
      <c r="Z2527" s="1">
        <v>0.97706399943147704</v>
      </c>
      <c r="AA2527" s="1">
        <v>0.41400000102818013</v>
      </c>
      <c r="AB2527" s="2">
        <v>0.51708466191492697</v>
      </c>
      <c r="AC2527" s="2">
        <v>0.45956067787628802</v>
      </c>
      <c r="AD2527" s="1">
        <v>7.2185852583495557E-3</v>
      </c>
      <c r="AE2527" s="1" t="e">
        <v>#N/A</v>
      </c>
      <c r="AF2527" s="1">
        <v>0.77419354838709675</v>
      </c>
      <c r="AG2527" s="4">
        <v>1935.83904856857</v>
      </c>
      <c r="AH2527" s="4">
        <v>1950</v>
      </c>
      <c r="AI2527" s="4">
        <v>461771</v>
      </c>
      <c r="AJ2527" s="2">
        <v>0.60480000150203705</v>
      </c>
      <c r="AK2527" s="2">
        <v>0.27000000067055224</v>
      </c>
      <c r="AL2527" s="2">
        <v>0.62010000154003508</v>
      </c>
      <c r="AM2527" s="2"/>
      <c r="AN2527" s="2" t="e">
        <v>#N/A</v>
      </c>
      <c r="AO2527" s="2">
        <v>0.18000000044703485</v>
      </c>
      <c r="AP2527" s="2">
        <v>0.68670000170543788</v>
      </c>
      <c r="AQ2527" s="2">
        <v>0.66150000164285305</v>
      </c>
      <c r="AR2527" s="2"/>
      <c r="AS2527" s="2">
        <v>0.59760000148415571</v>
      </c>
      <c r="AT2527" s="2">
        <v>0.40923343417193081</v>
      </c>
      <c r="AU2527" s="2">
        <v>0.2785090908680895</v>
      </c>
      <c r="AV2527" s="4"/>
      <c r="AW2527" s="4"/>
      <c r="AX2527" s="1">
        <f t="shared" si="560"/>
        <v>0.44500000000000001</v>
      </c>
      <c r="AY2527" s="2">
        <f t="shared" si="561"/>
        <v>0.6292523809523809</v>
      </c>
      <c r="AZ2527" s="1">
        <f t="shared" si="562"/>
        <v>0.50381296912121953</v>
      </c>
      <c r="BA2527" s="1">
        <f t="shared" si="563"/>
        <v>0.35521364145391487</v>
      </c>
      <c r="BB2527" s="1">
        <f t="shared" si="564"/>
        <v>0.4438965893877912</v>
      </c>
      <c r="BC2527" s="1">
        <f t="shared" si="565"/>
        <v>0.54187905266667058</v>
      </c>
      <c r="BD2527" s="1">
        <f t="shared" si="566"/>
        <v>0.47552209708434962</v>
      </c>
      <c r="BE2527" s="1" t="e">
        <f t="shared" si="567"/>
        <v>#N/A</v>
      </c>
      <c r="BF2527" s="2">
        <f t="shared" si="568"/>
        <v>0.13858787739631459</v>
      </c>
      <c r="BG2527" s="1" t="e">
        <f t="shared" si="569"/>
        <v>#N/A</v>
      </c>
      <c r="BH2527" s="1">
        <f t="shared" si="570"/>
        <v>0.48709924637960378</v>
      </c>
      <c r="BI2527" s="2" t="e">
        <f t="shared" si="571"/>
        <v>#N/A</v>
      </c>
      <c r="BJ2527" s="1" t="e">
        <f t="shared" si="572"/>
        <v>#N/A</v>
      </c>
      <c r="BK2527" s="1" t="e">
        <f t="shared" si="573"/>
        <v>#N/A</v>
      </c>
    </row>
    <row r="2528" spans="1:63">
      <c r="A2528" t="s">
        <v>186</v>
      </c>
      <c r="B2528">
        <v>2005</v>
      </c>
      <c r="C2528" s="1">
        <v>1</v>
      </c>
      <c r="D2528" s="1">
        <v>0.5</v>
      </c>
      <c r="E2528" s="1">
        <v>0.31000000000000005</v>
      </c>
      <c r="F2528" s="1">
        <v>9.9999999999999978E-2</v>
      </c>
      <c r="G2528" s="1">
        <v>5.6000000000000001E-2</v>
      </c>
      <c r="H2528" s="1">
        <v>0.71</v>
      </c>
      <c r="I2528" s="2">
        <v>0.44466666666666665</v>
      </c>
      <c r="J2528" s="1">
        <v>0.83</v>
      </c>
      <c r="K2528" s="1">
        <v>1</v>
      </c>
      <c r="L2528" s="2">
        <v>0.26</v>
      </c>
      <c r="M2528" s="2">
        <v>0.99</v>
      </c>
      <c r="N2528" s="1">
        <v>0.3</v>
      </c>
      <c r="O2528" s="2">
        <v>0.76749999999999996</v>
      </c>
      <c r="P2528" s="1">
        <v>0.92711999999999994</v>
      </c>
      <c r="Q2528" s="1">
        <v>0.40324926829268404</v>
      </c>
      <c r="R2528" s="3">
        <v>0.46335697399999998</v>
      </c>
      <c r="S2528" s="1">
        <v>0.5721533258</v>
      </c>
      <c r="T2528" s="2">
        <v>0.12208630049999999</v>
      </c>
      <c r="U2528" s="1">
        <v>0.10354566382345434</v>
      </c>
      <c r="V2528" s="1">
        <v>0.194672185468558</v>
      </c>
      <c r="W2528" s="1">
        <v>0.85599999999999998</v>
      </c>
      <c r="X2528" s="1">
        <v>0</v>
      </c>
      <c r="Y2528" s="2">
        <v>0</v>
      </c>
      <c r="Z2528" s="1">
        <v>0.97755199943196935</v>
      </c>
      <c r="AA2528" s="1">
        <v>0.42320000082254411</v>
      </c>
      <c r="AB2528" s="2">
        <v>0.55181075400851798</v>
      </c>
      <c r="AC2528" s="2">
        <v>0.51521547965514025</v>
      </c>
      <c r="AD2528" s="1">
        <v>1.4071792880095E-2</v>
      </c>
      <c r="AE2528" s="1" t="e">
        <v>#N/A</v>
      </c>
      <c r="AF2528" s="1">
        <v>0.64516129032258063</v>
      </c>
      <c r="AG2528" s="4">
        <v>2055.4671255066401</v>
      </c>
      <c r="AH2528" s="4">
        <v>2060</v>
      </c>
      <c r="AI2528" s="4">
        <v>473761</v>
      </c>
      <c r="AJ2528" s="2">
        <v>0.61824000120162959</v>
      </c>
      <c r="AK2528" s="2">
        <v>0.2760000005364418</v>
      </c>
      <c r="AL2528" s="2">
        <v>0.63388000123202803</v>
      </c>
      <c r="AM2528" s="2"/>
      <c r="AN2528" s="2" t="e">
        <v>#N/A</v>
      </c>
      <c r="AO2528" s="2">
        <v>0.18400000035762787</v>
      </c>
      <c r="AP2528" s="2">
        <v>0.70196000136435033</v>
      </c>
      <c r="AQ2528" s="2">
        <v>0.67620000131428237</v>
      </c>
      <c r="AR2528" s="2"/>
      <c r="AS2528" s="2">
        <v>0.61088000118732455</v>
      </c>
      <c r="AT2528" s="2">
        <v>0.52295310668641792</v>
      </c>
      <c r="AU2528" s="2">
        <v>0.31329431002498431</v>
      </c>
      <c r="AV2528" s="4"/>
      <c r="AW2528" s="4"/>
      <c r="AX2528" s="1">
        <f t="shared" si="560"/>
        <v>0.44600000000000001</v>
      </c>
      <c r="AY2528" s="2">
        <f t="shared" si="561"/>
        <v>0.65602380952380945</v>
      </c>
      <c r="AZ2528" s="1">
        <f t="shared" si="562"/>
        <v>0.49759317371853679</v>
      </c>
      <c r="BA2528" s="1">
        <f t="shared" si="563"/>
        <v>0.35529497478733024</v>
      </c>
      <c r="BB2528" s="1">
        <f t="shared" si="564"/>
        <v>0.4438965893877912</v>
      </c>
      <c r="BC2528" s="1">
        <f t="shared" si="565"/>
        <v>0.56083305674450301</v>
      </c>
      <c r="BD2528" s="1">
        <f t="shared" si="566"/>
        <v>0.47422259479878065</v>
      </c>
      <c r="BE2528" s="1" t="e">
        <f t="shared" si="567"/>
        <v>#N/A</v>
      </c>
      <c r="BF2528" s="2">
        <f t="shared" si="568"/>
        <v>0.15899793403500762</v>
      </c>
      <c r="BG2528" s="1" t="e">
        <f t="shared" si="569"/>
        <v>#N/A</v>
      </c>
      <c r="BH2528" s="1">
        <f t="shared" si="570"/>
        <v>0.49298408031035823</v>
      </c>
      <c r="BI2528" s="2" t="e">
        <f t="shared" si="571"/>
        <v>#N/A</v>
      </c>
      <c r="BJ2528" s="1" t="e">
        <f t="shared" si="572"/>
        <v>#N/A</v>
      </c>
      <c r="BK2528" s="1" t="e">
        <f t="shared" si="573"/>
        <v>#N/A</v>
      </c>
    </row>
    <row r="2529" spans="1:63">
      <c r="A2529" t="s">
        <v>186</v>
      </c>
      <c r="B2529">
        <v>2006</v>
      </c>
      <c r="C2529" s="1">
        <v>1</v>
      </c>
      <c r="D2529" s="1">
        <v>0.5</v>
      </c>
      <c r="E2529" s="1">
        <v>0.32379999969154594</v>
      </c>
      <c r="F2529" s="1">
        <v>9.9999999999999978E-2</v>
      </c>
      <c r="G2529" s="1">
        <v>5.6000000000000001E-2</v>
      </c>
      <c r="H2529" s="1">
        <v>0.71579999987035992</v>
      </c>
      <c r="I2529" s="2">
        <v>0.44466666666666665</v>
      </c>
      <c r="J2529" s="1">
        <v>0.82680000000000009</v>
      </c>
      <c r="K2529" s="1">
        <v>1</v>
      </c>
      <c r="L2529" s="2">
        <v>0.26</v>
      </c>
      <c r="M2529" s="2">
        <v>0.94</v>
      </c>
      <c r="N2529" s="1">
        <v>0.3</v>
      </c>
      <c r="O2529" s="2">
        <v>0.76749999999999996</v>
      </c>
      <c r="P2529" s="1">
        <v>0.92711999999999994</v>
      </c>
      <c r="Q2529" s="1">
        <v>0.39333268292682988</v>
      </c>
      <c r="R2529" s="3">
        <v>0.46335697399999998</v>
      </c>
      <c r="S2529" s="1">
        <v>0.56303037760000008</v>
      </c>
      <c r="T2529" s="2">
        <v>0.11715773174999999</v>
      </c>
      <c r="U2529" s="1">
        <v>0.10354566382345434</v>
      </c>
      <c r="V2529" s="1">
        <v>0.194672185468558</v>
      </c>
      <c r="W2529" s="1">
        <v>0.85599999999999998</v>
      </c>
      <c r="X2529" s="1">
        <v>0</v>
      </c>
      <c r="Y2529" s="2">
        <v>0</v>
      </c>
      <c r="Z2529" s="1">
        <v>0.97803999943246178</v>
      </c>
      <c r="AA2529" s="1">
        <v>0.43240000061690809</v>
      </c>
      <c r="AB2529" s="2">
        <v>0.54454032887116599</v>
      </c>
      <c r="AC2529" s="2">
        <v>0.54021036204329398</v>
      </c>
      <c r="AD2529" s="1">
        <v>1.6006161000028333E-2</v>
      </c>
      <c r="AE2529" s="1" t="e">
        <v>#N/A</v>
      </c>
      <c r="AF2529" s="1">
        <v>0.64516129032258063</v>
      </c>
      <c r="AG2529" s="4">
        <v>2212.9386741747699</v>
      </c>
      <c r="AH2529" s="4">
        <v>2230</v>
      </c>
      <c r="AI2529" s="4">
        <v>485924</v>
      </c>
      <c r="AJ2529" s="2">
        <v>0.63168000090122223</v>
      </c>
      <c r="AK2529" s="2">
        <v>0.28200000040233136</v>
      </c>
      <c r="AL2529" s="2">
        <v>0.6476600009240211</v>
      </c>
      <c r="AM2529" s="2"/>
      <c r="AN2529" s="2" t="e">
        <v>#N/A</v>
      </c>
      <c r="AO2529" s="2">
        <v>0.18800000026822089</v>
      </c>
      <c r="AP2529" s="2">
        <v>0.71722000102326278</v>
      </c>
      <c r="AQ2529" s="2">
        <v>0.6909000009857118</v>
      </c>
      <c r="AR2529" s="2"/>
      <c r="AS2529" s="2">
        <v>0.6241600008904935</v>
      </c>
      <c r="AT2529" s="2">
        <v>0.44373590562965726</v>
      </c>
      <c r="AU2529" s="2">
        <v>0.33878433853367618</v>
      </c>
      <c r="AV2529" s="4"/>
      <c r="AW2529" s="4"/>
      <c r="AX2529" s="1">
        <f t="shared" si="560"/>
        <v>0.44926666659365094</v>
      </c>
      <c r="AY2529" s="2">
        <f t="shared" si="561"/>
        <v>0.6484238095238094</v>
      </c>
      <c r="AZ2529" s="1">
        <f t="shared" si="562"/>
        <v>0.4927995532553659</v>
      </c>
      <c r="BA2529" s="1">
        <f t="shared" si="563"/>
        <v>0.35537630812074567</v>
      </c>
      <c r="BB2529" s="1">
        <f t="shared" si="564"/>
        <v>0.4438965893877912</v>
      </c>
      <c r="BC2529" s="1">
        <f t="shared" si="565"/>
        <v>0.55396250694455773</v>
      </c>
      <c r="BD2529" s="1">
        <f t="shared" si="566"/>
        <v>0.47501506903978924</v>
      </c>
      <c r="BE2529" s="1" t="e">
        <f t="shared" si="567"/>
        <v>#N/A</v>
      </c>
      <c r="BF2529" s="2">
        <f t="shared" si="568"/>
        <v>0.15284865965441174</v>
      </c>
      <c r="BG2529" s="1" t="e">
        <f t="shared" si="569"/>
        <v>#N/A</v>
      </c>
      <c r="BH2529" s="1">
        <f t="shared" si="570"/>
        <v>0.49095805512404606</v>
      </c>
      <c r="BI2529" s="2" t="e">
        <f t="shared" si="571"/>
        <v>#N/A</v>
      </c>
      <c r="BJ2529" s="1" t="e">
        <f t="shared" si="572"/>
        <v>#N/A</v>
      </c>
      <c r="BK2529" s="1" t="e">
        <f t="shared" si="573"/>
        <v>#N/A</v>
      </c>
    </row>
    <row r="2530" spans="1:63">
      <c r="A2530" t="s">
        <v>186</v>
      </c>
      <c r="B2530">
        <v>2007</v>
      </c>
      <c r="C2530" s="1">
        <v>1</v>
      </c>
      <c r="D2530" s="1">
        <v>0.5</v>
      </c>
      <c r="E2530" s="1">
        <v>0.33759999938309193</v>
      </c>
      <c r="F2530" s="1">
        <v>9.9999999999999978E-2</v>
      </c>
      <c r="G2530" s="1">
        <v>5.6000000000000001E-2</v>
      </c>
      <c r="H2530" s="1">
        <v>0.72159999974071987</v>
      </c>
      <c r="I2530" s="2">
        <v>0.44466666666666665</v>
      </c>
      <c r="J2530" s="1">
        <v>0.8236</v>
      </c>
      <c r="K2530" s="1">
        <v>1</v>
      </c>
      <c r="L2530" s="2">
        <v>0.26</v>
      </c>
      <c r="M2530" s="2">
        <v>1</v>
      </c>
      <c r="N2530" s="1">
        <v>0.3</v>
      </c>
      <c r="O2530" s="2">
        <v>0.76749999999999996</v>
      </c>
      <c r="P2530" s="1">
        <v>0.92711999999999994</v>
      </c>
      <c r="Q2530" s="1">
        <v>0.38386634146341603</v>
      </c>
      <c r="R2530" s="3">
        <v>0.46335697399999998</v>
      </c>
      <c r="S2530" s="1">
        <v>0.43612249820000004</v>
      </c>
      <c r="T2530" s="2">
        <v>0.11222916300000001</v>
      </c>
      <c r="U2530" s="1">
        <v>0.10354566382345434</v>
      </c>
      <c r="V2530" s="1">
        <v>0.194672185468558</v>
      </c>
      <c r="W2530" s="1">
        <v>0.85599999999999998</v>
      </c>
      <c r="X2530" s="1">
        <v>0</v>
      </c>
      <c r="Y2530" s="2">
        <v>0</v>
      </c>
      <c r="Z2530" s="1">
        <v>0.9785279994329541</v>
      </c>
      <c r="AA2530" s="1">
        <v>0.44160000041127206</v>
      </c>
      <c r="AB2530" s="2">
        <v>0.57769838396951401</v>
      </c>
      <c r="AC2530" s="2">
        <v>0.52574903105888204</v>
      </c>
      <c r="AD2530" s="1">
        <v>2.4307785627631442E-2</v>
      </c>
      <c r="AE2530" s="1" t="e">
        <v>#N/A</v>
      </c>
      <c r="AF2530" s="1">
        <v>0.61290322580645162</v>
      </c>
      <c r="AG2530" s="4">
        <v>2471.0377048812502</v>
      </c>
      <c r="AH2530" s="4">
        <v>2320</v>
      </c>
      <c r="AI2530" s="4">
        <v>498240</v>
      </c>
      <c r="AJ2530" s="2">
        <v>0.64512000060081487</v>
      </c>
      <c r="AK2530" s="2">
        <v>0.28800000026822092</v>
      </c>
      <c r="AL2530" s="2">
        <v>0.66144000061601405</v>
      </c>
      <c r="AM2530" s="2"/>
      <c r="AN2530" s="2" t="e">
        <v>#N/A</v>
      </c>
      <c r="AO2530" s="2">
        <v>0.19200000017881394</v>
      </c>
      <c r="AP2530" s="2">
        <v>0.73248000068217511</v>
      </c>
      <c r="AQ2530" s="2">
        <v>0.70560000065714124</v>
      </c>
      <c r="AR2530" s="2"/>
      <c r="AS2530" s="2">
        <v>0.63744000059366224</v>
      </c>
      <c r="AT2530" s="2">
        <v>0.38079693948930443</v>
      </c>
      <c r="AU2530" s="2">
        <v>0.32992831734268319</v>
      </c>
      <c r="AV2530" s="4"/>
      <c r="AW2530" s="4"/>
      <c r="AX2530" s="1">
        <f t="shared" si="560"/>
        <v>0.45253333318730199</v>
      </c>
      <c r="AY2530" s="2">
        <f t="shared" si="561"/>
        <v>0.65653809523809514</v>
      </c>
      <c r="AZ2530" s="1">
        <f t="shared" si="562"/>
        <v>0.46453899533268317</v>
      </c>
      <c r="BA2530" s="1">
        <f t="shared" si="563"/>
        <v>0.35545764145416109</v>
      </c>
      <c r="BB2530" s="1">
        <f t="shared" si="564"/>
        <v>0.4438965893877912</v>
      </c>
      <c r="BC2530" s="1">
        <f t="shared" si="565"/>
        <v>0.54622696478905697</v>
      </c>
      <c r="BD2530" s="1">
        <f t="shared" si="566"/>
        <v>0.47588258393120458</v>
      </c>
      <c r="BE2530" s="1" t="e">
        <f t="shared" si="567"/>
        <v>#N/A</v>
      </c>
      <c r="BF2530" s="2">
        <f t="shared" si="568"/>
        <v>0.14842443545177006</v>
      </c>
      <c r="BG2530" s="1" t="e">
        <f t="shared" si="569"/>
        <v>#N/A</v>
      </c>
      <c r="BH2530" s="1">
        <f t="shared" si="570"/>
        <v>0.48866871270268425</v>
      </c>
      <c r="BI2530" s="2" t="e">
        <f t="shared" si="571"/>
        <v>#N/A</v>
      </c>
      <c r="BJ2530" s="1" t="e">
        <f t="shared" si="572"/>
        <v>#N/A</v>
      </c>
      <c r="BK2530" s="1" t="e">
        <f t="shared" si="573"/>
        <v>#N/A</v>
      </c>
    </row>
    <row r="2531" spans="1:63">
      <c r="A2531" t="s">
        <v>186</v>
      </c>
      <c r="B2531">
        <v>2008</v>
      </c>
      <c r="C2531" s="1">
        <v>1</v>
      </c>
      <c r="D2531" s="1">
        <v>0.5</v>
      </c>
      <c r="E2531" s="1">
        <v>0.35139999907463793</v>
      </c>
      <c r="F2531" s="1">
        <v>9.9999999999999978E-2</v>
      </c>
      <c r="G2531" s="1">
        <v>5.6000000000000001E-2</v>
      </c>
      <c r="H2531" s="1">
        <v>0.72739999961107971</v>
      </c>
      <c r="I2531" s="2">
        <v>0.44466666666666665</v>
      </c>
      <c r="J2531" s="1">
        <v>0.82040000000000002</v>
      </c>
      <c r="K2531" s="1">
        <v>1</v>
      </c>
      <c r="L2531" s="2">
        <v>0.26</v>
      </c>
      <c r="M2531" s="2">
        <v>1</v>
      </c>
      <c r="N2531" s="1">
        <v>0.3</v>
      </c>
      <c r="O2531" s="2">
        <v>0.76749999999999996</v>
      </c>
      <c r="P2531" s="1">
        <v>0.92711999999999994</v>
      </c>
      <c r="Q2531" s="1">
        <v>0.37489951219512196</v>
      </c>
      <c r="R2531" s="3">
        <v>0.46335697399999998</v>
      </c>
      <c r="S2531" s="1">
        <v>0.33525838149999998</v>
      </c>
      <c r="T2531" s="2">
        <v>0.10730059425000001</v>
      </c>
      <c r="U2531" s="1">
        <v>0.10354566382345434</v>
      </c>
      <c r="V2531" s="1">
        <v>0.194672185468558</v>
      </c>
      <c r="W2531" s="1">
        <v>0.85599999999999998</v>
      </c>
      <c r="X2531" s="1">
        <v>0</v>
      </c>
      <c r="Y2531" s="2">
        <v>0</v>
      </c>
      <c r="Z2531" s="1">
        <v>0.97901599943344642</v>
      </c>
      <c r="AA2531" s="1">
        <v>0.45080000020563604</v>
      </c>
      <c r="AB2531" s="2">
        <v>0.56544370626992801</v>
      </c>
      <c r="AC2531" s="2">
        <v>0.53117296726337404</v>
      </c>
      <c r="AD2531" s="1">
        <v>6.5273469728775665E-2</v>
      </c>
      <c r="AE2531" s="1" t="e">
        <v>#N/A</v>
      </c>
      <c r="AF2531" s="1">
        <v>0.58064516129032262</v>
      </c>
      <c r="AG2531" s="4">
        <v>2643.42852586135</v>
      </c>
      <c r="AH2531" s="4">
        <v>2260</v>
      </c>
      <c r="AI2531" s="4">
        <v>510672</v>
      </c>
      <c r="AJ2531" s="2">
        <v>0.65856000030040751</v>
      </c>
      <c r="AK2531" s="2">
        <v>0.29400000013411043</v>
      </c>
      <c r="AL2531" s="2">
        <v>0.67522000030800711</v>
      </c>
      <c r="AM2531" s="2"/>
      <c r="AN2531" s="2" t="e">
        <v>#N/A</v>
      </c>
      <c r="AO2531" s="2">
        <v>0.19600000008940696</v>
      </c>
      <c r="AP2531" s="2">
        <v>0.74774000034108756</v>
      </c>
      <c r="AQ2531" s="2">
        <v>0.72030000032857056</v>
      </c>
      <c r="AR2531" s="2"/>
      <c r="AS2531" s="2">
        <v>0.65072000029683119</v>
      </c>
      <c r="AT2531" s="2">
        <v>0.40106060667354376</v>
      </c>
      <c r="AU2531" s="2">
        <v>0.35400066072846698</v>
      </c>
      <c r="AV2531" s="4"/>
      <c r="AW2531" s="4"/>
      <c r="AX2531" s="1">
        <f t="shared" si="560"/>
        <v>0.45579999978095298</v>
      </c>
      <c r="AY2531" s="2">
        <f t="shared" si="561"/>
        <v>0.65608095238095232</v>
      </c>
      <c r="AZ2531" s="1">
        <f t="shared" si="562"/>
        <v>0.44158709238902433</v>
      </c>
      <c r="BA2531" s="1">
        <f t="shared" si="563"/>
        <v>0.3555389747875764</v>
      </c>
      <c r="BB2531" s="1">
        <f t="shared" si="564"/>
        <v>0.4438965893877912</v>
      </c>
      <c r="BC2531" s="1">
        <f t="shared" si="565"/>
        <v>0.53471850737800053</v>
      </c>
      <c r="BD2531" s="1">
        <f t="shared" si="566"/>
        <v>0.47683335085513989</v>
      </c>
      <c r="BE2531" s="1" t="e">
        <f t="shared" si="567"/>
        <v>#N/A</v>
      </c>
      <c r="BF2531" s="2">
        <f t="shared" si="568"/>
        <v>0.14976772802068458</v>
      </c>
      <c r="BG2531" s="1" t="e">
        <f t="shared" si="569"/>
        <v>#N/A</v>
      </c>
      <c r="BH2531" s="1">
        <f t="shared" si="570"/>
        <v>0.48514948254031048</v>
      </c>
      <c r="BI2531" s="2" t="e">
        <f t="shared" si="571"/>
        <v>#N/A</v>
      </c>
      <c r="BJ2531" s="1" t="e">
        <f t="shared" si="572"/>
        <v>#N/A</v>
      </c>
      <c r="BK2531" s="1" t="e">
        <f t="shared" si="573"/>
        <v>#N/A</v>
      </c>
    </row>
    <row r="2532" spans="1:63">
      <c r="A2532" t="s">
        <v>186</v>
      </c>
      <c r="B2532">
        <v>2009</v>
      </c>
      <c r="C2532" s="1">
        <v>1</v>
      </c>
      <c r="D2532" s="1">
        <v>0.5</v>
      </c>
      <c r="E2532" s="1">
        <v>0.36519999876618381</v>
      </c>
      <c r="F2532" s="1">
        <v>9.9999999999999978E-2</v>
      </c>
      <c r="G2532" s="1">
        <v>5.6000000000000001E-2</v>
      </c>
      <c r="H2532" s="1">
        <v>0.73319999948143955</v>
      </c>
      <c r="I2532" s="2">
        <v>0.44466666666666665</v>
      </c>
      <c r="J2532" s="1">
        <v>0.81720000000000004</v>
      </c>
      <c r="K2532" s="1">
        <v>1</v>
      </c>
      <c r="L2532" s="2">
        <v>0.26</v>
      </c>
      <c r="M2532" s="2">
        <v>1</v>
      </c>
      <c r="N2532" s="1">
        <v>0.3</v>
      </c>
      <c r="O2532" s="2">
        <v>0.76749999999999996</v>
      </c>
      <c r="P2532" s="1">
        <v>0.92711999999999994</v>
      </c>
      <c r="Q2532" s="1">
        <v>0.40140152135885332</v>
      </c>
      <c r="R2532" s="3">
        <v>0.46335697399999998</v>
      </c>
      <c r="S2532" s="1">
        <v>0.29380833439999998</v>
      </c>
      <c r="T2532" s="2">
        <v>0.10944660608703291</v>
      </c>
      <c r="U2532" s="1">
        <v>0.10354566382345434</v>
      </c>
      <c r="V2532" s="1">
        <v>0.194672185468558</v>
      </c>
      <c r="W2532" s="1">
        <v>0.85599999999999998</v>
      </c>
      <c r="X2532" s="1">
        <v>0</v>
      </c>
      <c r="Y2532" s="2">
        <v>0</v>
      </c>
      <c r="Z2532" s="1">
        <v>0.97950399943393884</v>
      </c>
      <c r="AA2532" s="1">
        <v>0.46</v>
      </c>
      <c r="AB2532" s="2">
        <v>0.56974491537159</v>
      </c>
      <c r="AC2532" s="2">
        <v>0.53731413820734208</v>
      </c>
      <c r="AD2532" s="1">
        <v>6.3714152824767001E-2</v>
      </c>
      <c r="AE2532" s="1" t="e">
        <v>#N/A</v>
      </c>
      <c r="AF2532" s="1">
        <v>0.35483870967741937</v>
      </c>
      <c r="AG2532" s="4">
        <v>2546.6213098467501</v>
      </c>
      <c r="AH2532" s="4">
        <v>1860</v>
      </c>
      <c r="AI2532" s="4">
        <v>523170</v>
      </c>
      <c r="AJ2532" s="2">
        <v>0.67200000000000004</v>
      </c>
      <c r="AK2532" s="2">
        <v>0.3</v>
      </c>
      <c r="AL2532" s="2">
        <v>0.68900000000000006</v>
      </c>
      <c r="AM2532" s="2"/>
      <c r="AN2532" s="2" t="e">
        <v>#N/A</v>
      </c>
      <c r="AO2532" s="2">
        <v>0.2</v>
      </c>
      <c r="AP2532" s="2">
        <v>0.76300000000000001</v>
      </c>
      <c r="AQ2532" s="2">
        <v>0.73499999999999999</v>
      </c>
      <c r="AR2532" s="2">
        <v>30</v>
      </c>
      <c r="AS2532" s="2">
        <v>0.66400000000000003</v>
      </c>
      <c r="AT2532" s="2">
        <v>0.42631400769203542</v>
      </c>
      <c r="AU2532" s="2">
        <v>0.3656569752345048</v>
      </c>
      <c r="AV2532" s="4"/>
      <c r="AW2532" s="4"/>
      <c r="AX2532" s="1">
        <f t="shared" si="560"/>
        <v>0.45906666637460392</v>
      </c>
      <c r="AY2532" s="2">
        <f t="shared" si="561"/>
        <v>0.6556238095238095</v>
      </c>
      <c r="AZ2532" s="1">
        <f t="shared" si="562"/>
        <v>0.43902668716917714</v>
      </c>
      <c r="BA2532" s="1">
        <f t="shared" si="563"/>
        <v>0.35562030812099188</v>
      </c>
      <c r="BB2532" s="1">
        <f t="shared" si="564"/>
        <v>0.4438965893877912</v>
      </c>
      <c r="BC2532" s="1">
        <f t="shared" si="565"/>
        <v>0.52981161325583292</v>
      </c>
      <c r="BD2532" s="1">
        <f t="shared" si="566"/>
        <v>0.48487468761558489</v>
      </c>
      <c r="BE2532" s="1" t="e">
        <f t="shared" si="567"/>
        <v>#N/A</v>
      </c>
      <c r="BF2532" s="2">
        <f t="shared" si="568"/>
        <v>0.15333730612709676</v>
      </c>
      <c r="BG2532" s="1" t="e">
        <f t="shared" si="569"/>
        <v>#N/A</v>
      </c>
      <c r="BH2532" s="1">
        <f t="shared" si="570"/>
        <v>0.48619429675306969</v>
      </c>
      <c r="BI2532" s="2" t="e">
        <f t="shared" si="571"/>
        <v>#N/A</v>
      </c>
      <c r="BJ2532" s="1" t="e">
        <f t="shared" si="572"/>
        <v>#N/A</v>
      </c>
      <c r="BK2532" s="1" t="e">
        <f t="shared" si="573"/>
        <v>#N/A</v>
      </c>
    </row>
    <row r="2533" spans="1:63">
      <c r="A2533" t="s">
        <v>186</v>
      </c>
      <c r="B2533">
        <v>2010</v>
      </c>
      <c r="C2533" s="1">
        <v>1</v>
      </c>
      <c r="D2533" s="1">
        <v>0.5</v>
      </c>
      <c r="E2533" s="1">
        <v>0.3789999984577298</v>
      </c>
      <c r="F2533" s="1">
        <v>9.9999999999999978E-2</v>
      </c>
      <c r="G2533" s="1">
        <v>5.6000000000000001E-2</v>
      </c>
      <c r="H2533" s="1">
        <v>0.7389999993517995</v>
      </c>
      <c r="I2533" s="2">
        <v>0.44466666666666665</v>
      </c>
      <c r="J2533" s="1">
        <v>0.82537199981734144</v>
      </c>
      <c r="K2533" s="1">
        <v>1</v>
      </c>
      <c r="L2533" s="2">
        <v>0.26</v>
      </c>
      <c r="M2533" s="2">
        <v>1</v>
      </c>
      <c r="N2533" s="1">
        <v>0.3</v>
      </c>
      <c r="O2533" s="2">
        <v>0.76749999999999996</v>
      </c>
      <c r="P2533" s="1">
        <v>0.92711999999999994</v>
      </c>
      <c r="Q2533" s="1">
        <v>0.42790353052258501</v>
      </c>
      <c r="R2533" s="3">
        <v>0.46335697399999998</v>
      </c>
      <c r="S2533" s="1">
        <v>0.29674641767832877</v>
      </c>
      <c r="T2533" s="2">
        <v>0.1115926179240658</v>
      </c>
      <c r="U2533" s="1">
        <v>0.10354566382345434</v>
      </c>
      <c r="V2533" s="1">
        <v>0.194672185468558</v>
      </c>
      <c r="W2533" s="1">
        <v>0.85599999999999998</v>
      </c>
      <c r="X2533" s="1">
        <v>0</v>
      </c>
      <c r="Y2533" s="2">
        <v>0</v>
      </c>
      <c r="Z2533" s="1">
        <v>0.97999199943443116</v>
      </c>
      <c r="AA2533" s="1">
        <v>0.42899999999999999</v>
      </c>
      <c r="AB2533" s="2">
        <v>0.57044236450971675</v>
      </c>
      <c r="AC2533" s="2">
        <v>0.53768727958107498</v>
      </c>
      <c r="AD2533" s="1">
        <v>6.4351294338773457E-2</v>
      </c>
      <c r="AE2533" s="1" t="e">
        <v>#N/A</v>
      </c>
      <c r="AF2533" s="1">
        <v>0.35483870967741937</v>
      </c>
      <c r="AG2533" s="4"/>
      <c r="AH2533" s="4">
        <v>2214.6666666666715</v>
      </c>
      <c r="AI2533" s="4"/>
      <c r="AJ2533" s="2">
        <v>0.63200000000000001</v>
      </c>
      <c r="AK2533" s="2">
        <v>0.3</v>
      </c>
      <c r="AL2533" s="2">
        <v>0.67900000000000005</v>
      </c>
      <c r="AM2533" s="2"/>
      <c r="AN2533" s="2" t="e">
        <v>#N/A</v>
      </c>
      <c r="AO2533" s="2">
        <v>0.1</v>
      </c>
      <c r="AP2533" s="2">
        <v>0.68400000000000005</v>
      </c>
      <c r="AQ2533" s="2">
        <v>0.65500000000000003</v>
      </c>
      <c r="AR2533" s="2">
        <v>30</v>
      </c>
      <c r="AS2533" s="2">
        <v>0.65200000000000002</v>
      </c>
      <c r="AT2533" s="2">
        <v>0.42705086759864497</v>
      </c>
      <c r="AU2533" s="2">
        <v>0.36700040545213169</v>
      </c>
      <c r="AV2533" s="4"/>
      <c r="AW2533" s="4"/>
      <c r="AX2533" s="1">
        <f t="shared" si="560"/>
        <v>0.46233333296825485</v>
      </c>
      <c r="AY2533" s="2">
        <f t="shared" si="561"/>
        <v>0.65679123806914397</v>
      </c>
      <c r="AZ2533" s="1">
        <f t="shared" si="562"/>
        <v>0.4453439080249959</v>
      </c>
      <c r="BA2533" s="1">
        <f t="shared" si="563"/>
        <v>0.35570164145440725</v>
      </c>
      <c r="BB2533" s="1">
        <f t="shared" si="564"/>
        <v>0.4438965893877912</v>
      </c>
      <c r="BC2533" s="1">
        <f t="shared" si="565"/>
        <v>0.53110028915540652</v>
      </c>
      <c r="BD2533" s="1">
        <f t="shared" si="566"/>
        <v>0.49291602437602999</v>
      </c>
      <c r="BE2533" s="1" t="e">
        <f t="shared" si="567"/>
        <v>#N/A</v>
      </c>
      <c r="BF2533" s="2">
        <f t="shared" si="568"/>
        <v>0.15351805116894368</v>
      </c>
      <c r="BG2533" s="1" t="e">
        <f t="shared" si="569"/>
        <v>#N/A</v>
      </c>
      <c r="BH2533" s="1">
        <f t="shared" si="570"/>
        <v>0.48930430097307592</v>
      </c>
      <c r="BI2533" s="2" t="e">
        <f t="shared" si="571"/>
        <v>#N/A</v>
      </c>
      <c r="BJ2533" s="1" t="e">
        <f t="shared" si="572"/>
        <v>#N/A</v>
      </c>
      <c r="BK2533" s="1" t="e">
        <f t="shared" si="573"/>
        <v>#N/A</v>
      </c>
    </row>
    <row r="2534" spans="1:63">
      <c r="A2534" t="s">
        <v>187</v>
      </c>
      <c r="B2534">
        <v>1995</v>
      </c>
      <c r="C2534" s="1">
        <v>0.50159030837004404</v>
      </c>
      <c r="D2534" s="1">
        <v>0.24617999949976802</v>
      </c>
      <c r="E2534" s="1">
        <v>0.79</v>
      </c>
      <c r="F2534" s="1">
        <v>0.25</v>
      </c>
      <c r="G2534" s="1">
        <v>0.59</v>
      </c>
      <c r="H2534" s="1">
        <v>0.79</v>
      </c>
      <c r="I2534" s="2">
        <v>0.39683333333333337</v>
      </c>
      <c r="J2534" s="1">
        <v>0.68599999999999994</v>
      </c>
      <c r="K2534" s="1">
        <v>0.99371980676328497</v>
      </c>
      <c r="L2534" s="2">
        <v>0.02</v>
      </c>
      <c r="M2534" s="2">
        <v>1</v>
      </c>
      <c r="N2534" s="1">
        <v>0.41599999964237211</v>
      </c>
      <c r="O2534" s="2">
        <v>0.78249999999999997</v>
      </c>
      <c r="P2534" s="1">
        <v>0.98919999999999997</v>
      </c>
      <c r="Q2534" s="1">
        <v>0.80572682926829398</v>
      </c>
      <c r="R2534" s="3">
        <v>0.77392218800000001</v>
      </c>
      <c r="S2534" s="1">
        <v>0.29674641767832877</v>
      </c>
      <c r="T2534" s="2">
        <v>1</v>
      </c>
      <c r="U2534" s="1">
        <v>1.0012375942229652E-2</v>
      </c>
      <c r="V2534" s="1">
        <v>4.9785423036339198E-2</v>
      </c>
      <c r="W2534" s="1">
        <v>0</v>
      </c>
      <c r="X2534" s="1">
        <v>0</v>
      </c>
      <c r="Y2534" s="2">
        <v>2.6301527082602735E-2</v>
      </c>
      <c r="Z2534" s="1">
        <v>0.88199999809999996</v>
      </c>
      <c r="AA2534" s="1" t="e">
        <v>#N/A</v>
      </c>
      <c r="AB2534" s="2">
        <v>3.3099516162344675E-2</v>
      </c>
      <c r="AC2534" s="2">
        <v>0.11089329225530817</v>
      </c>
      <c r="AD2534" s="1">
        <v>1.3223584765550675E-2</v>
      </c>
      <c r="AE2534" s="1" t="e">
        <v>#N/A</v>
      </c>
      <c r="AF2534" s="1">
        <v>0.45161290322580644</v>
      </c>
      <c r="AG2534" s="4"/>
      <c r="AH2534" s="4" t="e">
        <v>#DIV/0!</v>
      </c>
      <c r="AI2534" s="4">
        <v>6520695</v>
      </c>
      <c r="AJ2534" s="2" t="e">
        <v>#N/A</v>
      </c>
      <c r="AK2534" s="2" t="e">
        <v>#N/A</v>
      </c>
      <c r="AL2534" s="2" t="e">
        <v>#N/A</v>
      </c>
      <c r="AM2534" s="2"/>
      <c r="AN2534" s="2" t="e">
        <v>#N/A</v>
      </c>
      <c r="AO2534" s="2" t="e">
        <v>#N/A</v>
      </c>
      <c r="AP2534" s="2" t="e">
        <v>#N/A</v>
      </c>
      <c r="AQ2534" s="2" t="e">
        <v>#N/A</v>
      </c>
      <c r="AR2534" s="2"/>
      <c r="AS2534" s="2" t="e">
        <v>#N/A</v>
      </c>
      <c r="AT2534" s="2">
        <v>0.17183779725533282</v>
      </c>
      <c r="AU2534" s="2">
        <v>8.4968966978648461E-2</v>
      </c>
      <c r="AV2534" s="4"/>
      <c r="AW2534" s="4"/>
      <c r="AX2534" s="1">
        <f t="shared" si="560"/>
        <v>0.52796171797830194</v>
      </c>
      <c r="AY2534" s="2">
        <f t="shared" si="561"/>
        <v>0.61357901996271291</v>
      </c>
      <c r="AZ2534" s="1">
        <f t="shared" si="562"/>
        <v>0.77311908698932452</v>
      </c>
      <c r="BA2534" s="1">
        <f t="shared" si="563"/>
        <v>0.16134988736019526</v>
      </c>
      <c r="BB2534" s="1">
        <f t="shared" si="564"/>
        <v>0.30679552585868991</v>
      </c>
      <c r="BC2534" s="1">
        <f t="shared" si="565"/>
        <v>0.52665687092382618</v>
      </c>
      <c r="BD2534" s="1">
        <f t="shared" si="566"/>
        <v>0.79924110594565845</v>
      </c>
      <c r="BE2534" s="1" t="e">
        <f t="shared" si="567"/>
        <v>#N/A</v>
      </c>
      <c r="BF2534" s="2">
        <f t="shared" si="568"/>
        <v>3.1583060567298572E-2</v>
      </c>
      <c r="BG2534" s="1" t="e">
        <f t="shared" si="569"/>
        <v>#N/A</v>
      </c>
      <c r="BH2534" s="1">
        <f t="shared" si="570"/>
        <v>0.54423116757605816</v>
      </c>
      <c r="BI2534" s="2" t="e">
        <f t="shared" si="571"/>
        <v>#N/A</v>
      </c>
      <c r="BJ2534" s="1" t="e">
        <f t="shared" si="572"/>
        <v>#N/A</v>
      </c>
      <c r="BK2534" s="1" t="e">
        <f t="shared" si="573"/>
        <v>#N/A</v>
      </c>
    </row>
    <row r="2535" spans="1:63">
      <c r="A2535" t="s">
        <v>187</v>
      </c>
      <c r="B2535">
        <v>1996</v>
      </c>
      <c r="C2535" s="1">
        <v>0.50159030837004404</v>
      </c>
      <c r="D2535" s="1">
        <v>0.24170399959981442</v>
      </c>
      <c r="E2535" s="1">
        <v>0.78600000000000003</v>
      </c>
      <c r="F2535" s="1">
        <v>0.25</v>
      </c>
      <c r="G2535" s="1">
        <v>0.59</v>
      </c>
      <c r="H2535" s="1">
        <v>0.78800000000000003</v>
      </c>
      <c r="I2535" s="2">
        <v>0.39683333333333337</v>
      </c>
      <c r="J2535" s="1">
        <v>0.6823999999999999</v>
      </c>
      <c r="K2535" s="1">
        <v>0.99398460057747839</v>
      </c>
      <c r="L2535" s="2">
        <v>0.02</v>
      </c>
      <c r="M2535" s="2">
        <v>1</v>
      </c>
      <c r="N2535" s="1">
        <v>0.40799999982118607</v>
      </c>
      <c r="O2535" s="2">
        <v>0.78249999999999997</v>
      </c>
      <c r="P2535" s="1">
        <v>0.98919999999999997</v>
      </c>
      <c r="Q2535" s="1">
        <v>0.791252195121952</v>
      </c>
      <c r="R2535" s="3">
        <v>0.77392218800000001</v>
      </c>
      <c r="S2535" s="1">
        <v>0.29674641767832877</v>
      </c>
      <c r="T2535" s="2">
        <v>1</v>
      </c>
      <c r="U2535" s="1">
        <v>1.0012375942229652E-2</v>
      </c>
      <c r="V2535" s="1">
        <v>4.9785423036339198E-2</v>
      </c>
      <c r="W2535" s="1">
        <v>0</v>
      </c>
      <c r="X2535" s="1">
        <v>0</v>
      </c>
      <c r="Y2535" s="2">
        <v>2.6301527082602735E-2</v>
      </c>
      <c r="Z2535" s="1">
        <v>0.88199999809999996</v>
      </c>
      <c r="AA2535" s="1" t="e">
        <v>#N/A</v>
      </c>
      <c r="AB2535" s="2">
        <v>4.2254427409525966E-2</v>
      </c>
      <c r="AC2535" s="2">
        <v>0.11852283537722999</v>
      </c>
      <c r="AD2535" s="1">
        <v>1.298315595651703E-2</v>
      </c>
      <c r="AE2535" s="1" t="e">
        <v>#N/A</v>
      </c>
      <c r="AF2535" s="1">
        <v>0.45161290322580644</v>
      </c>
      <c r="AG2535" s="4"/>
      <c r="AH2535" s="4" t="e">
        <v>#DIV/0!</v>
      </c>
      <c r="AI2535" s="4">
        <v>6624489</v>
      </c>
      <c r="AJ2535" s="2" t="e">
        <v>#N/A</v>
      </c>
      <c r="AK2535" s="2" t="e">
        <v>#N/A</v>
      </c>
      <c r="AL2535" s="2" t="e">
        <v>#N/A</v>
      </c>
      <c r="AM2535" s="2"/>
      <c r="AN2535" s="2" t="e">
        <v>#N/A</v>
      </c>
      <c r="AO2535" s="2" t="e">
        <v>#N/A</v>
      </c>
      <c r="AP2535" s="2" t="e">
        <v>#N/A</v>
      </c>
      <c r="AQ2535" s="2" t="e">
        <v>#N/A</v>
      </c>
      <c r="AR2535" s="2"/>
      <c r="AS2535" s="2" t="e">
        <v>#N/A</v>
      </c>
      <c r="AT2535" s="2">
        <v>0.16514060959696594</v>
      </c>
      <c r="AU2535" s="2">
        <v>7.6498946089763459E-2</v>
      </c>
      <c r="AV2535" s="4"/>
      <c r="AW2535" s="4"/>
      <c r="AX2535" s="1">
        <f t="shared" si="560"/>
        <v>0.52621571799497646</v>
      </c>
      <c r="AY2535" s="2">
        <f t="shared" si="561"/>
        <v>0.61195970481885686</v>
      </c>
      <c r="AZ2535" s="1">
        <f t="shared" si="562"/>
        <v>0.77022416016005624</v>
      </c>
      <c r="BA2535" s="1">
        <f t="shared" si="563"/>
        <v>0.16134988736019526</v>
      </c>
      <c r="BB2535" s="1">
        <f t="shared" si="564"/>
        <v>0.30679552585868991</v>
      </c>
      <c r="BC2535" s="1">
        <f t="shared" si="565"/>
        <v>0.52575953760160898</v>
      </c>
      <c r="BD2535" s="1">
        <f t="shared" si="566"/>
        <v>0.79453946592010283</v>
      </c>
      <c r="BE2535" s="1" t="e">
        <f t="shared" si="567"/>
        <v>#N/A</v>
      </c>
      <c r="BF2535" s="2">
        <f t="shared" si="568"/>
        <v>3.2591787238372194E-2</v>
      </c>
      <c r="BG2535" s="1" t="e">
        <f t="shared" si="569"/>
        <v>#N/A</v>
      </c>
      <c r="BH2535" s="1">
        <f t="shared" si="570"/>
        <v>0.54236484312680056</v>
      </c>
      <c r="BI2535" s="2" t="e">
        <f t="shared" si="571"/>
        <v>#N/A</v>
      </c>
      <c r="BJ2535" s="1" t="e">
        <f t="shared" si="572"/>
        <v>#N/A</v>
      </c>
      <c r="BK2535" s="1" t="e">
        <f t="shared" si="573"/>
        <v>#N/A</v>
      </c>
    </row>
    <row r="2536" spans="1:63">
      <c r="A2536" t="s">
        <v>187</v>
      </c>
      <c r="B2536">
        <v>1997</v>
      </c>
      <c r="C2536" s="1">
        <v>0.50159030837004404</v>
      </c>
      <c r="D2536" s="1">
        <v>0.2372279996998608</v>
      </c>
      <c r="E2536" s="1">
        <v>0.78200000000000003</v>
      </c>
      <c r="F2536" s="1">
        <v>0.25</v>
      </c>
      <c r="G2536" s="1">
        <v>0.59</v>
      </c>
      <c r="H2536" s="1">
        <v>0.78600000000000003</v>
      </c>
      <c r="I2536" s="2">
        <v>0.39683333333333337</v>
      </c>
      <c r="J2536" s="1">
        <v>0.67879999999999996</v>
      </c>
      <c r="K2536" s="1">
        <v>0.99448705656759351</v>
      </c>
      <c r="L2536" s="2">
        <v>0.02</v>
      </c>
      <c r="M2536" s="2">
        <v>1</v>
      </c>
      <c r="N2536" s="1">
        <v>0.4</v>
      </c>
      <c r="O2536" s="2">
        <v>0.78249999999999997</v>
      </c>
      <c r="P2536" s="1">
        <v>0.98919999999999997</v>
      </c>
      <c r="Q2536" s="1">
        <v>0.775158048780488</v>
      </c>
      <c r="R2536" s="3">
        <v>0.77392218800000001</v>
      </c>
      <c r="S2536" s="1">
        <v>0.29674641767832877</v>
      </c>
      <c r="T2536" s="2">
        <v>1</v>
      </c>
      <c r="U2536" s="1">
        <v>1.0012375942229652E-2</v>
      </c>
      <c r="V2536" s="1">
        <v>4.9785423036339198E-2</v>
      </c>
      <c r="W2536" s="1">
        <v>0</v>
      </c>
      <c r="X2536" s="1">
        <v>0</v>
      </c>
      <c r="Y2536" s="2">
        <v>2.6301527082602735E-2</v>
      </c>
      <c r="Z2536" s="1">
        <v>0.88199999809999996</v>
      </c>
      <c r="AA2536" s="1" t="e">
        <v>#N/A</v>
      </c>
      <c r="AB2536" s="2">
        <v>3.399014194519303E-2</v>
      </c>
      <c r="AC2536" s="2">
        <v>0.10663679599132099</v>
      </c>
      <c r="AD2536" s="1">
        <v>1.2742727147483384E-2</v>
      </c>
      <c r="AE2536" s="1" t="e">
        <v>#N/A</v>
      </c>
      <c r="AF2536" s="1">
        <v>0.45161290322580644</v>
      </c>
      <c r="AG2536" s="4"/>
      <c r="AH2536" s="4" t="e">
        <v>#DIV/0!</v>
      </c>
      <c r="AI2536" s="4">
        <v>6782620</v>
      </c>
      <c r="AJ2536" s="2" t="e">
        <v>#N/A</v>
      </c>
      <c r="AK2536" s="2" t="e">
        <v>#N/A</v>
      </c>
      <c r="AL2536" s="2" t="e">
        <v>#N/A</v>
      </c>
      <c r="AM2536" s="2"/>
      <c r="AN2536" s="2" t="e">
        <v>#N/A</v>
      </c>
      <c r="AO2536" s="2" t="e">
        <v>#N/A</v>
      </c>
      <c r="AP2536" s="2" t="e">
        <v>#N/A</v>
      </c>
      <c r="AQ2536" s="2" t="e">
        <v>#N/A</v>
      </c>
      <c r="AR2536" s="2"/>
      <c r="AS2536" s="2" t="e">
        <v>#N/A</v>
      </c>
      <c r="AT2536" s="2">
        <v>0.1562375687720586</v>
      </c>
      <c r="AU2536" s="2">
        <v>6.1931270240760304E-2</v>
      </c>
      <c r="AV2536" s="4"/>
      <c r="AW2536" s="4"/>
      <c r="AX2536" s="1">
        <f t="shared" si="560"/>
        <v>0.52446971801165077</v>
      </c>
      <c r="AY2536" s="2">
        <f t="shared" si="561"/>
        <v>0.61037434141441804</v>
      </c>
      <c r="AZ2536" s="1">
        <f t="shared" si="562"/>
        <v>0.76700533089176337</v>
      </c>
      <c r="BA2536" s="1">
        <f t="shared" si="563"/>
        <v>0.16134988736019526</v>
      </c>
      <c r="BB2536" s="1">
        <f t="shared" si="564"/>
        <v>0.30679552585868991</v>
      </c>
      <c r="BC2536" s="1">
        <f t="shared" si="565"/>
        <v>0.52486220427939201</v>
      </c>
      <c r="BD2536" s="1">
        <f t="shared" si="566"/>
        <v>0.78960751755801351</v>
      </c>
      <c r="BE2536" s="1" t="e">
        <f t="shared" si="567"/>
        <v>#N/A</v>
      </c>
      <c r="BF2536" s="2">
        <f t="shared" si="568"/>
        <v>2.9686450670857262E-2</v>
      </c>
      <c r="BG2536" s="1" t="e">
        <f t="shared" si="569"/>
        <v>#N/A</v>
      </c>
      <c r="BH2536" s="1">
        <f t="shared" si="570"/>
        <v>0.54042174923203179</v>
      </c>
      <c r="BI2536" s="2" t="e">
        <f t="shared" si="571"/>
        <v>#N/A</v>
      </c>
      <c r="BJ2536" s="1" t="e">
        <f t="shared" si="572"/>
        <v>#N/A</v>
      </c>
      <c r="BK2536" s="1" t="e">
        <f t="shared" si="573"/>
        <v>#N/A</v>
      </c>
    </row>
    <row r="2537" spans="1:63">
      <c r="A2537" t="s">
        <v>187</v>
      </c>
      <c r="B2537">
        <v>1998</v>
      </c>
      <c r="C2537" s="1">
        <v>0.50159030837004404</v>
      </c>
      <c r="D2537" s="1">
        <v>0.23275199979990721</v>
      </c>
      <c r="E2537" s="1">
        <v>0.77800000000000002</v>
      </c>
      <c r="F2537" s="1">
        <v>0.25</v>
      </c>
      <c r="G2537" s="1">
        <v>0.59</v>
      </c>
      <c r="H2537" s="1">
        <v>0.78400000000000003</v>
      </c>
      <c r="I2537" s="2">
        <v>0.39683333333333337</v>
      </c>
      <c r="J2537" s="1">
        <v>0.67519999999999991</v>
      </c>
      <c r="K2537" s="1">
        <v>0.9952061361457335</v>
      </c>
      <c r="L2537" s="2">
        <v>0.02</v>
      </c>
      <c r="M2537" s="2">
        <v>1</v>
      </c>
      <c r="N2537" s="1">
        <v>0.54500000000000004</v>
      </c>
      <c r="O2537" s="2">
        <v>0.78249999999999997</v>
      </c>
      <c r="P2537" s="1">
        <v>0.98960000000000004</v>
      </c>
      <c r="Q2537" s="1">
        <v>0.759413170731708</v>
      </c>
      <c r="R2537" s="3">
        <v>0.77392218800000001</v>
      </c>
      <c r="S2537" s="1">
        <v>0.29674641767832877</v>
      </c>
      <c r="T2537" s="2">
        <v>1</v>
      </c>
      <c r="U2537" s="1">
        <v>1.0012375942229652E-2</v>
      </c>
      <c r="V2537" s="1">
        <v>4.9785423036339198E-2</v>
      </c>
      <c r="W2537" s="1">
        <v>0</v>
      </c>
      <c r="X2537" s="1">
        <v>0</v>
      </c>
      <c r="Y2537" s="2">
        <v>2.6301527082602735E-2</v>
      </c>
      <c r="Z2537" s="1">
        <v>0.88199999809999996</v>
      </c>
      <c r="AA2537" s="1" t="e">
        <v>#N/A</v>
      </c>
      <c r="AB2537" s="2">
        <v>2.572585648086001E-2</v>
      </c>
      <c r="AC2537" s="2">
        <v>9.475075660541199E-2</v>
      </c>
      <c r="AD2537" s="1">
        <v>1.2502298338449737E-2</v>
      </c>
      <c r="AE2537" s="1" t="e">
        <v>#N/A</v>
      </c>
      <c r="AF2537" s="1">
        <v>0.41935483870967744</v>
      </c>
      <c r="AG2537" s="4"/>
      <c r="AH2537" s="4" t="e">
        <v>#DIV/0!</v>
      </c>
      <c r="AI2537" s="4">
        <v>6978932</v>
      </c>
      <c r="AJ2537" s="2" t="e">
        <v>#N/A</v>
      </c>
      <c r="AK2537" s="2" t="e">
        <v>#N/A</v>
      </c>
      <c r="AL2537" s="2" t="e">
        <v>#N/A</v>
      </c>
      <c r="AM2537" s="2"/>
      <c r="AN2537" s="2" t="e">
        <v>#N/A</v>
      </c>
      <c r="AO2537" s="2" t="e">
        <v>#N/A</v>
      </c>
      <c r="AP2537" s="2" t="e">
        <v>#N/A</v>
      </c>
      <c r="AQ2537" s="2" t="e">
        <v>#N/A</v>
      </c>
      <c r="AR2537" s="2"/>
      <c r="AS2537" s="2" t="e">
        <v>#N/A</v>
      </c>
      <c r="AT2537" s="2">
        <v>0.14733452794715127</v>
      </c>
      <c r="AU2537" s="2">
        <v>4.7363594391757233E-2</v>
      </c>
      <c r="AV2537" s="4"/>
      <c r="AW2537" s="4"/>
      <c r="AX2537" s="1">
        <f t="shared" si="560"/>
        <v>0.52272371802832518</v>
      </c>
      <c r="AY2537" s="2">
        <f t="shared" si="561"/>
        <v>0.63067706706843807</v>
      </c>
      <c r="AZ2537" s="1">
        <f t="shared" si="562"/>
        <v>0.76393635528200732</v>
      </c>
      <c r="BA2537" s="1">
        <f t="shared" si="563"/>
        <v>0.16134988736019526</v>
      </c>
      <c r="BB2537" s="1">
        <f t="shared" si="564"/>
        <v>0.30679552585868991</v>
      </c>
      <c r="BC2537" s="1">
        <f t="shared" si="565"/>
        <v>0.52400931540161955</v>
      </c>
      <c r="BD2537" s="1">
        <f t="shared" si="566"/>
        <v>0.8102698844795736</v>
      </c>
      <c r="BE2537" s="1" t="e">
        <f t="shared" si="567"/>
        <v>#N/A</v>
      </c>
      <c r="BF2537" s="2">
        <f t="shared" si="568"/>
        <v>2.6781114103342329E-2</v>
      </c>
      <c r="BG2537" s="1" t="e">
        <f t="shared" si="569"/>
        <v>#N/A</v>
      </c>
      <c r="BH2537" s="1">
        <f t="shared" si="570"/>
        <v>0.547024908579961</v>
      </c>
      <c r="BI2537" s="2" t="e">
        <f t="shared" si="571"/>
        <v>#N/A</v>
      </c>
      <c r="BJ2537" s="1" t="e">
        <f t="shared" si="572"/>
        <v>#N/A</v>
      </c>
      <c r="BK2537" s="1" t="e">
        <f t="shared" si="573"/>
        <v>#N/A</v>
      </c>
    </row>
    <row r="2538" spans="1:63">
      <c r="A2538" t="s">
        <v>187</v>
      </c>
      <c r="B2538">
        <v>1999</v>
      </c>
      <c r="C2538" s="1">
        <v>0.50159030837004404</v>
      </c>
      <c r="D2538" s="1">
        <v>0.22827599989995359</v>
      </c>
      <c r="E2538" s="1">
        <v>0.77400000000000002</v>
      </c>
      <c r="F2538" s="1">
        <v>0.25</v>
      </c>
      <c r="G2538" s="1">
        <v>0.59</v>
      </c>
      <c r="H2538" s="1">
        <v>0.78200000000000003</v>
      </c>
      <c r="I2538" s="2">
        <v>0.39683333333333337</v>
      </c>
      <c r="J2538" s="1">
        <v>0.67159999999999997</v>
      </c>
      <c r="K2538" s="1">
        <v>0.9952061361457335</v>
      </c>
      <c r="L2538" s="2">
        <v>0.02</v>
      </c>
      <c r="M2538" s="2">
        <v>1</v>
      </c>
      <c r="N2538" s="1">
        <v>0.69000000000000006</v>
      </c>
      <c r="O2538" s="2">
        <v>0.78249999999999997</v>
      </c>
      <c r="P2538" s="1">
        <v>0.99</v>
      </c>
      <c r="Q2538" s="1">
        <v>0.74507707317073191</v>
      </c>
      <c r="R2538" s="3">
        <v>0.77392218800000001</v>
      </c>
      <c r="S2538" s="1">
        <v>0.29674641767832877</v>
      </c>
      <c r="T2538" s="2">
        <v>1</v>
      </c>
      <c r="U2538" s="1">
        <v>1.0012375942229652E-2</v>
      </c>
      <c r="V2538" s="1">
        <v>4.9785423036339198E-2</v>
      </c>
      <c r="W2538" s="1">
        <v>0</v>
      </c>
      <c r="X2538" s="1">
        <v>0</v>
      </c>
      <c r="Y2538" s="2">
        <v>2.6301527082602735E-2</v>
      </c>
      <c r="Z2538" s="1">
        <v>0.88199999809999996</v>
      </c>
      <c r="AA2538" s="1" t="e">
        <v>#N/A</v>
      </c>
      <c r="AB2538" s="2">
        <v>1.4820376812354041E-2</v>
      </c>
      <c r="AC2538" s="2">
        <v>0.111657881210802</v>
      </c>
      <c r="AD2538" s="1">
        <v>1.2261869529416091E-2</v>
      </c>
      <c r="AE2538" s="1" t="e">
        <v>#N/A</v>
      </c>
      <c r="AF2538" s="1">
        <v>0.61290322580645162</v>
      </c>
      <c r="AG2538" s="4"/>
      <c r="AH2538" s="4" t="e">
        <v>#DIV/0!</v>
      </c>
      <c r="AI2538" s="4">
        <v>7188869</v>
      </c>
      <c r="AJ2538" s="2" t="e">
        <v>#N/A</v>
      </c>
      <c r="AK2538" s="2" t="e">
        <v>#N/A</v>
      </c>
      <c r="AL2538" s="2" t="e">
        <v>#N/A</v>
      </c>
      <c r="AM2538" s="2"/>
      <c r="AN2538" s="2" t="e">
        <v>#N/A</v>
      </c>
      <c r="AO2538" s="2" t="e">
        <v>#N/A</v>
      </c>
      <c r="AP2538" s="2" t="e">
        <v>#N/A</v>
      </c>
      <c r="AQ2538" s="2" t="e">
        <v>#N/A</v>
      </c>
      <c r="AR2538" s="2"/>
      <c r="AS2538" s="2" t="e">
        <v>#N/A</v>
      </c>
      <c r="AT2538" s="2">
        <v>0.14499449774234713</v>
      </c>
      <c r="AU2538" s="2">
        <v>4.6061583336203957E-2</v>
      </c>
      <c r="AV2538" s="4"/>
      <c r="AW2538" s="4"/>
      <c r="AX2538" s="1">
        <f t="shared" si="560"/>
        <v>0.52097771804499959</v>
      </c>
      <c r="AY2538" s="2">
        <f t="shared" si="561"/>
        <v>0.65087706706843818</v>
      </c>
      <c r="AZ2538" s="1">
        <f t="shared" si="562"/>
        <v>0.76114913576981214</v>
      </c>
      <c r="BA2538" s="1">
        <f t="shared" si="563"/>
        <v>0.16134988736019526</v>
      </c>
      <c r="BB2538" s="1">
        <f t="shared" si="564"/>
        <v>0.30679552585868991</v>
      </c>
      <c r="BC2538" s="1">
        <f t="shared" si="565"/>
        <v>0.52315642652384697</v>
      </c>
      <c r="BD2538" s="1">
        <f t="shared" si="566"/>
        <v>0.83104720155274414</v>
      </c>
      <c r="BE2538" s="1" t="e">
        <f t="shared" si="567"/>
        <v>#N/A</v>
      </c>
      <c r="BF2538" s="2">
        <f t="shared" si="568"/>
        <v>2.714727557655032E-2</v>
      </c>
      <c r="BG2538" s="1" t="e">
        <f t="shared" si="569"/>
        <v>#N/A</v>
      </c>
      <c r="BH2538" s="1">
        <f t="shared" si="570"/>
        <v>0.55366638464509366</v>
      </c>
      <c r="BI2538" s="2" t="e">
        <f t="shared" si="571"/>
        <v>#N/A</v>
      </c>
      <c r="BJ2538" s="1" t="e">
        <f t="shared" si="572"/>
        <v>#N/A</v>
      </c>
      <c r="BK2538" s="1" t="e">
        <f t="shared" si="573"/>
        <v>#N/A</v>
      </c>
    </row>
    <row r="2539" spans="1:63">
      <c r="A2539" t="s">
        <v>187</v>
      </c>
      <c r="B2539">
        <v>2000</v>
      </c>
      <c r="C2539" s="1">
        <v>0.50159030837004404</v>
      </c>
      <c r="D2539" s="1">
        <v>0.2238</v>
      </c>
      <c r="E2539" s="1">
        <v>0.77</v>
      </c>
      <c r="F2539" s="1">
        <v>0.25</v>
      </c>
      <c r="G2539" s="1">
        <v>0.59</v>
      </c>
      <c r="H2539" s="1">
        <v>0.78</v>
      </c>
      <c r="I2539" s="2">
        <v>0.39683333333333337</v>
      </c>
      <c r="J2539" s="1">
        <v>0.66799999999999993</v>
      </c>
      <c r="K2539" s="1">
        <v>0.9952061361457335</v>
      </c>
      <c r="L2539" s="2">
        <v>0.02</v>
      </c>
      <c r="M2539" s="2">
        <v>1</v>
      </c>
      <c r="N2539" s="1">
        <v>0.75714285714285712</v>
      </c>
      <c r="O2539" s="2">
        <v>0.78249999999999997</v>
      </c>
      <c r="P2539" s="1">
        <v>0.99039999999999995</v>
      </c>
      <c r="Q2539" s="1">
        <v>0.73316829268292805</v>
      </c>
      <c r="R2539" s="3">
        <v>0.77392218800000001</v>
      </c>
      <c r="S2539" s="1">
        <v>0.29674641767832877</v>
      </c>
      <c r="T2539" s="2">
        <v>1</v>
      </c>
      <c r="U2539" s="1">
        <v>1.0012375942229652E-2</v>
      </c>
      <c r="V2539" s="1">
        <v>4.9785423036339198E-2</v>
      </c>
      <c r="W2539" s="1">
        <v>0</v>
      </c>
      <c r="X2539" s="1">
        <v>0</v>
      </c>
      <c r="Y2539" s="2">
        <v>2.6301527082602735E-2</v>
      </c>
      <c r="Z2539" s="1">
        <v>0.88199999809999996</v>
      </c>
      <c r="AA2539" s="1" t="e">
        <v>#N/A</v>
      </c>
      <c r="AB2539" s="2">
        <v>3.9148971438479844E-3</v>
      </c>
      <c r="AC2539" s="2">
        <v>0.12856500581619201</v>
      </c>
      <c r="AD2539" s="1">
        <v>1.2021440720382446E-2</v>
      </c>
      <c r="AE2539" s="1" t="e">
        <v>#N/A</v>
      </c>
      <c r="AF2539" s="1">
        <v>0.41935483870967744</v>
      </c>
      <c r="AG2539" s="4"/>
      <c r="AH2539" s="4" t="e">
        <v>#DIV/0!</v>
      </c>
      <c r="AI2539" s="4">
        <v>7394196</v>
      </c>
      <c r="AJ2539" s="2" t="e">
        <v>#N/A</v>
      </c>
      <c r="AK2539" s="2" t="e">
        <v>#N/A</v>
      </c>
      <c r="AL2539" s="2" t="e">
        <v>#N/A</v>
      </c>
      <c r="AM2539" s="2"/>
      <c r="AN2539" s="2" t="e">
        <v>#N/A</v>
      </c>
      <c r="AO2539" s="2" t="e">
        <v>#N/A</v>
      </c>
      <c r="AP2539" s="2" t="e">
        <v>#N/A</v>
      </c>
      <c r="AQ2539" s="2" t="e">
        <v>#N/A</v>
      </c>
      <c r="AR2539" s="2"/>
      <c r="AS2539" s="2" t="e">
        <v>#N/A</v>
      </c>
      <c r="AT2539" s="2">
        <v>0.14265446753754302</v>
      </c>
      <c r="AU2539" s="2">
        <v>4.4759572280650597E-2</v>
      </c>
      <c r="AV2539" s="4"/>
      <c r="AW2539" s="4"/>
      <c r="AX2539" s="1">
        <f t="shared" si="560"/>
        <v>0.51923171806167401</v>
      </c>
      <c r="AY2539" s="2">
        <f t="shared" si="561"/>
        <v>0.65995461808884637</v>
      </c>
      <c r="AZ2539" s="1">
        <f t="shared" si="562"/>
        <v>0.75884737967225147</v>
      </c>
      <c r="BA2539" s="1">
        <f t="shared" si="563"/>
        <v>0.16134988736019526</v>
      </c>
      <c r="BB2539" s="1">
        <f t="shared" si="564"/>
        <v>0.30679552585868991</v>
      </c>
      <c r="BC2539" s="1">
        <f t="shared" si="565"/>
        <v>0.52230353764607429</v>
      </c>
      <c r="BD2539" s="1">
        <f t="shared" si="566"/>
        <v>0.83925288099525319</v>
      </c>
      <c r="BE2539" s="1" t="e">
        <f t="shared" si="567"/>
        <v>#N/A</v>
      </c>
      <c r="BF2539" s="2">
        <f t="shared" si="568"/>
        <v>2.7513437049758307E-2</v>
      </c>
      <c r="BG2539" s="1" t="e">
        <f t="shared" si="569"/>
        <v>#N/A</v>
      </c>
      <c r="BH2539" s="1">
        <f t="shared" si="570"/>
        <v>0.55611731483333904</v>
      </c>
      <c r="BI2539" s="2" t="e">
        <f t="shared" si="571"/>
        <v>#N/A</v>
      </c>
      <c r="BJ2539" s="1" t="e">
        <f t="shared" si="572"/>
        <v>#N/A</v>
      </c>
      <c r="BK2539" s="1" t="e">
        <f t="shared" si="573"/>
        <v>#N/A</v>
      </c>
    </row>
    <row r="2540" spans="1:63">
      <c r="A2540" t="s">
        <v>187</v>
      </c>
      <c r="B2540">
        <v>2001</v>
      </c>
      <c r="C2540" s="1">
        <v>0.50159030837004404</v>
      </c>
      <c r="D2540" s="1">
        <v>0.22392000000000001</v>
      </c>
      <c r="E2540" s="1">
        <v>0.76</v>
      </c>
      <c r="F2540" s="1">
        <v>0.25</v>
      </c>
      <c r="G2540" s="1">
        <v>0.59</v>
      </c>
      <c r="H2540" s="1">
        <v>0.78</v>
      </c>
      <c r="I2540" s="2">
        <v>0.39683333333333337</v>
      </c>
      <c r="J2540" s="1">
        <v>0.66400000000000003</v>
      </c>
      <c r="K2540" s="1">
        <v>0.99521531100478466</v>
      </c>
      <c r="L2540" s="2">
        <v>0.02</v>
      </c>
      <c r="M2540" s="2">
        <v>1</v>
      </c>
      <c r="N2540" s="1">
        <v>0.8242857142857144</v>
      </c>
      <c r="O2540" s="2">
        <v>0.78249999999999997</v>
      </c>
      <c r="P2540" s="1">
        <v>0.99080000000000001</v>
      </c>
      <c r="Q2540" s="1">
        <v>0.72426536585365997</v>
      </c>
      <c r="R2540" s="3">
        <v>0.77392218800000001</v>
      </c>
      <c r="S2540" s="1">
        <v>0.29674641767832877</v>
      </c>
      <c r="T2540" s="2">
        <v>1</v>
      </c>
      <c r="U2540" s="1">
        <v>1.0012375942229652E-2</v>
      </c>
      <c r="V2540" s="1">
        <v>4.9785423036339198E-2</v>
      </c>
      <c r="W2540" s="1">
        <v>0</v>
      </c>
      <c r="X2540" s="1">
        <v>0</v>
      </c>
      <c r="Y2540" s="2">
        <v>2.6301527082602735E-2</v>
      </c>
      <c r="Z2540" s="1">
        <v>0.88199999809999996</v>
      </c>
      <c r="AA2540" s="1" t="e">
        <v>#N/A</v>
      </c>
      <c r="AB2540" s="2">
        <v>1.8401925561892973E-2</v>
      </c>
      <c r="AC2540" s="2">
        <v>0.16335932143937598</v>
      </c>
      <c r="AD2540" s="1">
        <v>1.244135219758489E-2</v>
      </c>
      <c r="AE2540" s="1" t="e">
        <v>#N/A</v>
      </c>
      <c r="AF2540" s="1">
        <v>0.45161290322580644</v>
      </c>
      <c r="AG2540" s="4"/>
      <c r="AH2540" s="4" t="e">
        <v>#DIV/0!</v>
      </c>
      <c r="AI2540" s="4">
        <v>7591172</v>
      </c>
      <c r="AJ2540" s="2" t="e">
        <v>#N/A</v>
      </c>
      <c r="AK2540" s="2" t="e">
        <v>#N/A</v>
      </c>
      <c r="AL2540" s="2" t="e">
        <v>#N/A</v>
      </c>
      <c r="AM2540" s="2"/>
      <c r="AN2540" s="2" t="e">
        <v>#N/A</v>
      </c>
      <c r="AO2540" s="2" t="e">
        <v>#N/A</v>
      </c>
      <c r="AP2540" s="2" t="e">
        <v>#N/A</v>
      </c>
      <c r="AQ2540" s="2" t="e">
        <v>#N/A</v>
      </c>
      <c r="AR2540" s="2"/>
      <c r="AS2540" s="2" t="e">
        <v>#N/A</v>
      </c>
      <c r="AT2540" s="2">
        <v>0.20678396667079157</v>
      </c>
      <c r="AU2540" s="2">
        <v>7.7540975157865774E-2</v>
      </c>
      <c r="AV2540" s="4"/>
      <c r="AW2540" s="4"/>
      <c r="AX2540" s="1">
        <f t="shared" si="560"/>
        <v>0.51758505139500732</v>
      </c>
      <c r="AY2540" s="2">
        <f t="shared" si="561"/>
        <v>0.6689763369462618</v>
      </c>
      <c r="AZ2540" s="1">
        <f t="shared" si="562"/>
        <v>0.75714679430639775</v>
      </c>
      <c r="BA2540" s="1">
        <f t="shared" si="563"/>
        <v>0.16134988736019526</v>
      </c>
      <c r="BB2540" s="1">
        <f t="shared" si="564"/>
        <v>0.30679552585868991</v>
      </c>
      <c r="BC2540" s="1">
        <f t="shared" si="565"/>
        <v>0.52191687097940764</v>
      </c>
      <c r="BD2540" s="1">
        <f t="shared" si="566"/>
        <v>0.84729439852402644</v>
      </c>
      <c r="BE2540" s="1" t="e">
        <f t="shared" si="567"/>
        <v>#N/A</v>
      </c>
      <c r="BF2540" s="2">
        <f t="shared" si="568"/>
        <v>3.8854521367206053E-2</v>
      </c>
      <c r="BG2540" s="1" t="e">
        <f t="shared" si="569"/>
        <v>#N/A</v>
      </c>
      <c r="BH2540" s="1">
        <f t="shared" si="570"/>
        <v>0.55866893178737465</v>
      </c>
      <c r="BI2540" s="2" t="e">
        <f t="shared" si="571"/>
        <v>#N/A</v>
      </c>
      <c r="BJ2540" s="1" t="e">
        <f t="shared" si="572"/>
        <v>#N/A</v>
      </c>
      <c r="BK2540" s="1" t="e">
        <f t="shared" si="573"/>
        <v>#N/A</v>
      </c>
    </row>
    <row r="2541" spans="1:63">
      <c r="A2541" t="s">
        <v>187</v>
      </c>
      <c r="B2541">
        <v>2002</v>
      </c>
      <c r="C2541" s="1">
        <v>0.50159030837004404</v>
      </c>
      <c r="D2541" s="1">
        <v>0.22403999999999999</v>
      </c>
      <c r="E2541" s="1">
        <v>0.75</v>
      </c>
      <c r="F2541" s="1">
        <v>0.25</v>
      </c>
      <c r="G2541" s="1">
        <v>0.59</v>
      </c>
      <c r="H2541" s="1">
        <v>0.78</v>
      </c>
      <c r="I2541" s="2">
        <v>0.39683333333333337</v>
      </c>
      <c r="J2541" s="1">
        <v>0.66</v>
      </c>
      <c r="K2541" s="1">
        <v>0.99562499999999998</v>
      </c>
      <c r="L2541" s="2">
        <v>0.02</v>
      </c>
      <c r="M2541" s="2">
        <v>1</v>
      </c>
      <c r="N2541" s="1">
        <v>0.89142857142857146</v>
      </c>
      <c r="O2541" s="2">
        <v>0.78249999999999997</v>
      </c>
      <c r="P2541" s="1">
        <v>0.99119999999999997</v>
      </c>
      <c r="Q2541" s="1">
        <v>0.71796780487805001</v>
      </c>
      <c r="R2541" s="3">
        <v>0.77392218800000001</v>
      </c>
      <c r="S2541" s="1">
        <v>0.29674641767832877</v>
      </c>
      <c r="T2541" s="2">
        <v>1</v>
      </c>
      <c r="U2541" s="1">
        <v>1.0012375942229652E-2</v>
      </c>
      <c r="V2541" s="1">
        <v>4.9785423036339198E-2</v>
      </c>
      <c r="W2541" s="1">
        <v>0</v>
      </c>
      <c r="X2541" s="1">
        <v>0</v>
      </c>
      <c r="Y2541" s="2">
        <v>2.6301527082602735E-2</v>
      </c>
      <c r="Z2541" s="1">
        <v>0.8843599980852499</v>
      </c>
      <c r="AA2541" s="1" t="e">
        <v>#N/A</v>
      </c>
      <c r="AB2541" s="2">
        <v>3.2888953979937963E-2</v>
      </c>
      <c r="AC2541" s="2">
        <v>0.19815363706256001</v>
      </c>
      <c r="AD2541" s="1">
        <v>1.4273359673391224E-2</v>
      </c>
      <c r="AE2541" s="1" t="e">
        <v>#N/A</v>
      </c>
      <c r="AF2541" s="1">
        <v>0.45161290322580644</v>
      </c>
      <c r="AG2541" s="4"/>
      <c r="AH2541" s="4" t="e">
        <v>#DIV/0!</v>
      </c>
      <c r="AI2541" s="4">
        <v>7784510</v>
      </c>
      <c r="AJ2541" s="2" t="e">
        <v>#N/A</v>
      </c>
      <c r="AK2541" s="2" t="e">
        <v>#N/A</v>
      </c>
      <c r="AL2541" s="2" t="e">
        <v>#N/A</v>
      </c>
      <c r="AM2541" s="2"/>
      <c r="AN2541" s="2" t="e">
        <v>#N/A</v>
      </c>
      <c r="AO2541" s="2" t="e">
        <v>#N/A</v>
      </c>
      <c r="AP2541" s="2" t="e">
        <v>#N/A</v>
      </c>
      <c r="AQ2541" s="2" t="e">
        <v>#N/A</v>
      </c>
      <c r="AR2541" s="2"/>
      <c r="AS2541" s="2" t="e">
        <v>#N/A</v>
      </c>
      <c r="AT2541" s="2">
        <v>0.27091346580404013</v>
      </c>
      <c r="AU2541" s="2">
        <v>0.11032237803508101</v>
      </c>
      <c r="AV2541" s="4"/>
      <c r="AW2541" s="4"/>
      <c r="AX2541" s="1">
        <f t="shared" si="560"/>
        <v>0.51593838472834064</v>
      </c>
      <c r="AY2541" s="2">
        <f t="shared" si="561"/>
        <v>0.67805527210884353</v>
      </c>
      <c r="AZ2541" s="1">
        <f t="shared" si="562"/>
        <v>0.75596728211127573</v>
      </c>
      <c r="BA2541" s="1">
        <f t="shared" si="563"/>
        <v>0.16174322069107025</v>
      </c>
      <c r="BB2541" s="1">
        <f t="shared" si="564"/>
        <v>0.30679552585868991</v>
      </c>
      <c r="BC2541" s="1">
        <f t="shared" si="565"/>
        <v>0.52179242653332425</v>
      </c>
      <c r="BD2541" s="1">
        <f t="shared" si="566"/>
        <v>0.85583689605110358</v>
      </c>
      <c r="BE2541" s="1" t="e">
        <f t="shared" si="567"/>
        <v>#N/A</v>
      </c>
      <c r="BF2541" s="2">
        <f t="shared" si="568"/>
        <v>5.019560568465381E-2</v>
      </c>
      <c r="BG2541" s="1" t="e">
        <f t="shared" si="569"/>
        <v>#N/A</v>
      </c>
      <c r="BH2541" s="1">
        <f t="shared" si="570"/>
        <v>0.56147494948103926</v>
      </c>
      <c r="BI2541" s="2" t="e">
        <f t="shared" si="571"/>
        <v>#N/A</v>
      </c>
      <c r="BJ2541" s="1" t="e">
        <f t="shared" si="572"/>
        <v>#N/A</v>
      </c>
      <c r="BK2541" s="1" t="e">
        <f t="shared" si="573"/>
        <v>#N/A</v>
      </c>
    </row>
    <row r="2542" spans="1:63">
      <c r="A2542" t="s">
        <v>187</v>
      </c>
      <c r="B2542">
        <v>2003</v>
      </c>
      <c r="C2542" s="1">
        <v>0.50159030837004404</v>
      </c>
      <c r="D2542" s="1">
        <v>0.22416</v>
      </c>
      <c r="E2542" s="1">
        <v>0.74</v>
      </c>
      <c r="F2542" s="1">
        <v>0.25</v>
      </c>
      <c r="G2542" s="1">
        <v>0.59</v>
      </c>
      <c r="H2542" s="1">
        <v>0.78</v>
      </c>
      <c r="I2542" s="2">
        <v>0.39683333333333337</v>
      </c>
      <c r="J2542" s="1">
        <v>0.65599999999999992</v>
      </c>
      <c r="K2542" s="1">
        <v>0.99528000000000005</v>
      </c>
      <c r="L2542" s="2">
        <v>0.02</v>
      </c>
      <c r="M2542" s="2">
        <v>1</v>
      </c>
      <c r="N2542" s="1">
        <v>0.95857142857142852</v>
      </c>
      <c r="O2542" s="2">
        <v>0.78249999999999997</v>
      </c>
      <c r="P2542" s="1">
        <v>0.99160000000000004</v>
      </c>
      <c r="Q2542" s="1">
        <v>0.71370634146341594</v>
      </c>
      <c r="R2542" s="3">
        <v>0.77392218800000001</v>
      </c>
      <c r="S2542" s="1">
        <v>0.29674641767832877</v>
      </c>
      <c r="T2542" s="2">
        <v>1</v>
      </c>
      <c r="U2542" s="1">
        <v>1.0012375942229652E-2</v>
      </c>
      <c r="V2542" s="1">
        <v>4.9785423036339198E-2</v>
      </c>
      <c r="W2542" s="1">
        <v>0</v>
      </c>
      <c r="X2542" s="1">
        <v>0</v>
      </c>
      <c r="Y2542" s="2">
        <v>2.6301527082602735E-2</v>
      </c>
      <c r="Z2542" s="1">
        <v>0.88671999807049984</v>
      </c>
      <c r="AA2542" s="1" t="e">
        <v>#N/A</v>
      </c>
      <c r="AB2542" s="2">
        <v>2.8427312686303986E-2</v>
      </c>
      <c r="AC2542" s="2">
        <v>0.18307450202157599</v>
      </c>
      <c r="AD2542" s="1">
        <v>2.786651870659889E-2</v>
      </c>
      <c r="AE2542" s="1" t="e">
        <v>#N/A</v>
      </c>
      <c r="AF2542" s="1">
        <v>0.45161290322580644</v>
      </c>
      <c r="AG2542" s="4"/>
      <c r="AH2542" s="4" t="e">
        <v>#DIV/0!</v>
      </c>
      <c r="AI2542" s="4">
        <v>7974524</v>
      </c>
      <c r="AJ2542" s="2" t="e">
        <v>#N/A</v>
      </c>
      <c r="AK2542" s="2" t="e">
        <v>#N/A</v>
      </c>
      <c r="AL2542" s="2" t="e">
        <v>#N/A</v>
      </c>
      <c r="AM2542" s="2"/>
      <c r="AN2542" s="2" t="e">
        <v>#N/A</v>
      </c>
      <c r="AO2542" s="2" t="e">
        <v>#N/A</v>
      </c>
      <c r="AP2542" s="2" t="e">
        <v>#N/A</v>
      </c>
      <c r="AQ2542" s="2" t="e">
        <v>#N/A</v>
      </c>
      <c r="AR2542" s="2"/>
      <c r="AS2542" s="2" t="e">
        <v>#N/A</v>
      </c>
      <c r="AT2542" s="2">
        <v>0.15743934015943123</v>
      </c>
      <c r="AU2542" s="2">
        <v>0.11338215680035324</v>
      </c>
      <c r="AV2542" s="4"/>
      <c r="AW2542" s="4"/>
      <c r="AX2542" s="1">
        <f t="shared" si="560"/>
        <v>0.51429171806167406</v>
      </c>
      <c r="AY2542" s="2">
        <f t="shared" si="561"/>
        <v>0.68702639455782311</v>
      </c>
      <c r="AZ2542" s="1">
        <f t="shared" si="562"/>
        <v>0.75519498942834906</v>
      </c>
      <c r="BA2542" s="1">
        <f t="shared" si="563"/>
        <v>0.16213655402194524</v>
      </c>
      <c r="BB2542" s="1">
        <f t="shared" si="564"/>
        <v>0.30679552585868991</v>
      </c>
      <c r="BC2542" s="1">
        <f t="shared" si="565"/>
        <v>0.52166798208724097</v>
      </c>
      <c r="BD2542" s="1">
        <f t="shared" si="566"/>
        <v>0.86459296167247413</v>
      </c>
      <c r="BE2542" s="1" t="e">
        <f t="shared" si="567"/>
        <v>#N/A</v>
      </c>
      <c r="BF2542" s="2">
        <f t="shared" si="568"/>
        <v>3.6894115486731126E-2</v>
      </c>
      <c r="BG2542" s="1" t="e">
        <f t="shared" si="569"/>
        <v>#N/A</v>
      </c>
      <c r="BH2542" s="1">
        <f t="shared" si="570"/>
        <v>0.56435215653946835</v>
      </c>
      <c r="BI2542" s="2" t="e">
        <f t="shared" si="571"/>
        <v>#N/A</v>
      </c>
      <c r="BJ2542" s="1" t="e">
        <f t="shared" si="572"/>
        <v>#N/A</v>
      </c>
      <c r="BK2542" s="1" t="e">
        <f t="shared" si="573"/>
        <v>#N/A</v>
      </c>
    </row>
    <row r="2543" spans="1:63">
      <c r="A2543" t="s">
        <v>187</v>
      </c>
      <c r="B2543">
        <v>2004</v>
      </c>
      <c r="C2543" s="1">
        <v>0.50159030837004404</v>
      </c>
      <c r="D2543" s="1">
        <v>0.22428000000000001</v>
      </c>
      <c r="E2543" s="1">
        <v>0.73</v>
      </c>
      <c r="F2543" s="1">
        <v>0.25</v>
      </c>
      <c r="G2543" s="1">
        <v>0.59</v>
      </c>
      <c r="H2543" s="1">
        <v>0.78</v>
      </c>
      <c r="I2543" s="2">
        <v>0.39683333333333337</v>
      </c>
      <c r="J2543" s="1">
        <v>0.65200000000000002</v>
      </c>
      <c r="K2543" s="1">
        <v>0.99522222222222223</v>
      </c>
      <c r="L2543" s="2">
        <v>0.02</v>
      </c>
      <c r="M2543" s="2">
        <v>1</v>
      </c>
      <c r="N2543" s="1">
        <v>1</v>
      </c>
      <c r="O2543" s="2">
        <v>0.78249999999999997</v>
      </c>
      <c r="P2543" s="1">
        <v>0.99199999999999999</v>
      </c>
      <c r="Q2543" s="1">
        <v>0.71115170731707389</v>
      </c>
      <c r="R2543" s="3">
        <v>0.77392218800000001</v>
      </c>
      <c r="S2543" s="1">
        <v>0.29674641767832877</v>
      </c>
      <c r="T2543" s="2">
        <v>1</v>
      </c>
      <c r="U2543" s="1">
        <v>1.0012375942229652E-2</v>
      </c>
      <c r="V2543" s="1">
        <v>4.9785423036339198E-2</v>
      </c>
      <c r="W2543" s="1">
        <v>0</v>
      </c>
      <c r="X2543" s="1">
        <v>0</v>
      </c>
      <c r="Y2543" s="2">
        <v>2.6301527082602735E-2</v>
      </c>
      <c r="Z2543" s="1">
        <v>0.88907999805574967</v>
      </c>
      <c r="AA2543" s="1" t="e">
        <v>#N/A</v>
      </c>
      <c r="AB2543" s="2">
        <v>0</v>
      </c>
      <c r="AC2543" s="2">
        <v>0.147378595115844</v>
      </c>
      <c r="AD2543" s="1">
        <v>6.8052632014484221E-2</v>
      </c>
      <c r="AE2543" s="1" t="e">
        <v>#N/A</v>
      </c>
      <c r="AF2543" s="1">
        <v>0.58064516129032262</v>
      </c>
      <c r="AG2543" s="4"/>
      <c r="AH2543" s="4" t="e">
        <v>#DIV/0!</v>
      </c>
      <c r="AI2543" s="4">
        <v>8163616</v>
      </c>
      <c r="AJ2543" s="2" t="e">
        <v>#N/A</v>
      </c>
      <c r="AK2543" s="2" t="e">
        <v>#N/A</v>
      </c>
      <c r="AL2543" s="2" t="e">
        <v>#N/A</v>
      </c>
      <c r="AM2543" s="2"/>
      <c r="AN2543" s="2" t="e">
        <v>#N/A</v>
      </c>
      <c r="AO2543" s="2" t="e">
        <v>#N/A</v>
      </c>
      <c r="AP2543" s="2" t="e">
        <v>#N/A</v>
      </c>
      <c r="AQ2543" s="2" t="e">
        <v>#N/A</v>
      </c>
      <c r="AR2543" s="2"/>
      <c r="AS2543" s="2" t="e">
        <v>#N/A</v>
      </c>
      <c r="AT2543" s="2">
        <v>0.13600690573218457</v>
      </c>
      <c r="AU2543" s="2">
        <v>3.4158036179533988E-2</v>
      </c>
      <c r="AV2543" s="4"/>
      <c r="AW2543" s="4"/>
      <c r="AX2543" s="1">
        <f t="shared" si="560"/>
        <v>0.51264505139500738</v>
      </c>
      <c r="AY2543" s="2">
        <f t="shared" si="561"/>
        <v>0.69236507936507929</v>
      </c>
      <c r="AZ2543" s="1">
        <f t="shared" si="562"/>
        <v>0.75476406259908058</v>
      </c>
      <c r="BA2543" s="1">
        <f t="shared" si="563"/>
        <v>0.1625298873528202</v>
      </c>
      <c r="BB2543" s="1">
        <f t="shared" si="564"/>
        <v>0.30679552585868991</v>
      </c>
      <c r="BC2543" s="1">
        <f t="shared" si="565"/>
        <v>0.52154353764115757</v>
      </c>
      <c r="BD2543" s="1">
        <f t="shared" si="566"/>
        <v>0.86939565492321602</v>
      </c>
      <c r="BE2543" s="1" t="e">
        <f t="shared" si="567"/>
        <v>#N/A</v>
      </c>
      <c r="BF2543" s="2">
        <f t="shared" si="568"/>
        <v>2.8338550084802863E-2</v>
      </c>
      <c r="BG2543" s="1" t="e">
        <f t="shared" si="569"/>
        <v>#N/A</v>
      </c>
      <c r="BH2543" s="1">
        <f t="shared" si="570"/>
        <v>0.56591157280768789</v>
      </c>
      <c r="BI2543" s="2" t="e">
        <f t="shared" si="571"/>
        <v>#N/A</v>
      </c>
      <c r="BJ2543" s="1" t="e">
        <f t="shared" si="572"/>
        <v>#N/A</v>
      </c>
      <c r="BK2543" s="1" t="e">
        <f t="shared" si="573"/>
        <v>#N/A</v>
      </c>
    </row>
    <row r="2544" spans="1:63">
      <c r="A2544" t="s">
        <v>187</v>
      </c>
      <c r="B2544">
        <v>2005</v>
      </c>
      <c r="C2544" s="1">
        <v>0.50159030837004404</v>
      </c>
      <c r="D2544" s="1">
        <v>0.22440000000000002</v>
      </c>
      <c r="E2544" s="1">
        <v>0.72</v>
      </c>
      <c r="F2544" s="1">
        <v>0.25</v>
      </c>
      <c r="G2544" s="1">
        <v>0.59</v>
      </c>
      <c r="H2544" s="1">
        <v>0.78</v>
      </c>
      <c r="I2544" s="2">
        <v>0.39683333333333337</v>
      </c>
      <c r="J2544" s="1">
        <v>0.64800000000000002</v>
      </c>
      <c r="K2544" s="1">
        <v>0.99492222222222215</v>
      </c>
      <c r="L2544" s="2">
        <v>0.02</v>
      </c>
      <c r="M2544" s="2">
        <v>1</v>
      </c>
      <c r="N2544" s="1">
        <v>1</v>
      </c>
      <c r="O2544" s="2">
        <v>0.78249999999999997</v>
      </c>
      <c r="P2544" s="1">
        <v>0.99239999999999995</v>
      </c>
      <c r="Q2544" s="1">
        <v>0.70964585365853794</v>
      </c>
      <c r="R2544" s="3">
        <v>0.77392218800000001</v>
      </c>
      <c r="S2544" s="1">
        <v>0.29674641767832877</v>
      </c>
      <c r="T2544" s="2">
        <v>1</v>
      </c>
      <c r="U2544" s="1">
        <v>1.0012375942229652E-2</v>
      </c>
      <c r="V2544" s="1">
        <v>4.9785423036339198E-2</v>
      </c>
      <c r="W2544" s="1">
        <v>0</v>
      </c>
      <c r="X2544" s="1">
        <v>0</v>
      </c>
      <c r="Y2544" s="2">
        <v>2.6301527082602735E-2</v>
      </c>
      <c r="Z2544" s="1">
        <v>0.89143999804099949</v>
      </c>
      <c r="AA2544" s="1" t="e">
        <v>#N/A</v>
      </c>
      <c r="AB2544" s="2">
        <v>0</v>
      </c>
      <c r="AC2544" s="2">
        <v>0.12133558911716799</v>
      </c>
      <c r="AD2544" s="1">
        <v>6.6501718464256662E-2</v>
      </c>
      <c r="AE2544" s="1" t="e">
        <v>#N/A</v>
      </c>
      <c r="AF2544" s="1">
        <v>0.5161290322580645</v>
      </c>
      <c r="AG2544" s="4"/>
      <c r="AH2544" s="4" t="e">
        <v>#DIV/0!</v>
      </c>
      <c r="AI2544" s="4">
        <v>8354003</v>
      </c>
      <c r="AJ2544" s="2" t="e">
        <v>#N/A</v>
      </c>
      <c r="AK2544" s="2" t="e">
        <v>#N/A</v>
      </c>
      <c r="AL2544" s="2" t="e">
        <v>#N/A</v>
      </c>
      <c r="AM2544" s="2"/>
      <c r="AN2544" s="2" t="e">
        <v>#N/A</v>
      </c>
      <c r="AO2544" s="2" t="e">
        <v>#N/A</v>
      </c>
      <c r="AP2544" s="2" t="e">
        <v>#N/A</v>
      </c>
      <c r="AQ2544" s="2" t="e">
        <v>#N/A</v>
      </c>
      <c r="AR2544" s="2"/>
      <c r="AS2544" s="2" t="e">
        <v>#N/A</v>
      </c>
      <c r="AT2544" s="2">
        <v>0.16379491291148915</v>
      </c>
      <c r="AU2544" s="2">
        <v>5.6448459714517528E-2</v>
      </c>
      <c r="AV2544" s="4"/>
      <c r="AW2544" s="4"/>
      <c r="AX2544" s="1">
        <f t="shared" si="560"/>
        <v>0.51099838472834069</v>
      </c>
      <c r="AY2544" s="2">
        <f t="shared" si="561"/>
        <v>0.69175079365079373</v>
      </c>
      <c r="AZ2544" s="1">
        <f t="shared" si="562"/>
        <v>0.75454289186737333</v>
      </c>
      <c r="BA2544" s="1">
        <f t="shared" si="563"/>
        <v>0.16292322068369516</v>
      </c>
      <c r="BB2544" s="1">
        <f t="shared" si="564"/>
        <v>0.30679552585868991</v>
      </c>
      <c r="BC2544" s="1">
        <f t="shared" si="565"/>
        <v>0.52141909319507418</v>
      </c>
      <c r="BD2544" s="1">
        <f t="shared" si="566"/>
        <v>0.86742801264679337</v>
      </c>
      <c r="BE2544" s="1" t="e">
        <f t="shared" si="567"/>
        <v>#N/A</v>
      </c>
      <c r="BF2544" s="2">
        <f t="shared" si="568"/>
        <v>2.8513050202865715E-2</v>
      </c>
      <c r="BG2544" s="1" t="e">
        <f t="shared" si="569"/>
        <v>#N/A</v>
      </c>
      <c r="BH2544" s="1">
        <f t="shared" si="570"/>
        <v>0.5652142105668525</v>
      </c>
      <c r="BI2544" s="2" t="e">
        <f t="shared" si="571"/>
        <v>#N/A</v>
      </c>
      <c r="BJ2544" s="1" t="e">
        <f t="shared" si="572"/>
        <v>#N/A</v>
      </c>
      <c r="BK2544" s="1" t="e">
        <f t="shared" si="573"/>
        <v>#N/A</v>
      </c>
    </row>
    <row r="2545" spans="1:63">
      <c r="A2545" t="s">
        <v>187</v>
      </c>
      <c r="B2545">
        <v>2006</v>
      </c>
      <c r="C2545" s="1">
        <v>0.50159030837004404</v>
      </c>
      <c r="D2545" s="1">
        <v>0.22888799989968539</v>
      </c>
      <c r="E2545" s="1">
        <v>0.71333333333333337</v>
      </c>
      <c r="F2545" s="1">
        <v>0.25</v>
      </c>
      <c r="G2545" s="1">
        <v>0.59</v>
      </c>
      <c r="H2545" s="1">
        <v>0.77666666666666662</v>
      </c>
      <c r="I2545" s="2">
        <v>0.39683333333333337</v>
      </c>
      <c r="J2545" s="1">
        <v>0.64359999999999995</v>
      </c>
      <c r="K2545" s="1">
        <v>0.99398684210526311</v>
      </c>
      <c r="L2545" s="2">
        <v>0.02</v>
      </c>
      <c r="M2545" s="2">
        <v>1</v>
      </c>
      <c r="N2545" s="1">
        <v>1</v>
      </c>
      <c r="O2545" s="2">
        <v>0.78249999999999997</v>
      </c>
      <c r="P2545" s="1">
        <v>0.99280000000000002</v>
      </c>
      <c r="Q2545" s="1">
        <v>0.70834097560975806</v>
      </c>
      <c r="R2545" s="3">
        <v>0.77392218800000001</v>
      </c>
      <c r="S2545" s="1">
        <v>0.29674641767832877</v>
      </c>
      <c r="T2545" s="2">
        <v>1</v>
      </c>
      <c r="U2545" s="1">
        <v>1.0012375942229652E-2</v>
      </c>
      <c r="V2545" s="1">
        <v>4.9785423036339198E-2</v>
      </c>
      <c r="W2545" s="1">
        <v>0</v>
      </c>
      <c r="X2545" s="1">
        <v>0</v>
      </c>
      <c r="Y2545" s="2">
        <v>2.6301527082602735E-2</v>
      </c>
      <c r="Z2545" s="1">
        <v>0.89379999802624943</v>
      </c>
      <c r="AA2545" s="1" t="e">
        <v>#N/A</v>
      </c>
      <c r="AB2545" s="2">
        <v>0</v>
      </c>
      <c r="AC2545" s="2">
        <v>0.135188481377086</v>
      </c>
      <c r="AD2545" s="1">
        <v>7.1527068846988548E-2</v>
      </c>
      <c r="AE2545" s="1" t="e">
        <v>#N/A</v>
      </c>
      <c r="AF2545" s="1">
        <v>0.45161290322580644</v>
      </c>
      <c r="AG2545" s="4"/>
      <c r="AH2545" s="4" t="e">
        <v>#DIV/0!</v>
      </c>
      <c r="AI2545" s="4">
        <v>8543774</v>
      </c>
      <c r="AJ2545" s="2" t="e">
        <v>#N/A</v>
      </c>
      <c r="AK2545" s="2" t="e">
        <v>#N/A</v>
      </c>
      <c r="AL2545" s="2" t="e">
        <v>#N/A</v>
      </c>
      <c r="AM2545" s="2"/>
      <c r="AN2545" s="2" t="e">
        <v>#N/A</v>
      </c>
      <c r="AO2545" s="2" t="e">
        <v>#N/A</v>
      </c>
      <c r="AP2545" s="2" t="e">
        <v>#N/A</v>
      </c>
      <c r="AQ2545" s="2" t="e">
        <v>#N/A</v>
      </c>
      <c r="AR2545" s="2"/>
      <c r="AS2545" s="2" t="e">
        <v>#N/A</v>
      </c>
      <c r="AT2545" s="2">
        <v>0.13078753317888717</v>
      </c>
      <c r="AU2545" s="2">
        <v>0</v>
      </c>
      <c r="AV2545" s="4"/>
      <c r="AW2545" s="4"/>
      <c r="AX2545" s="1">
        <f t="shared" si="560"/>
        <v>0.51007971804495489</v>
      </c>
      <c r="AY2545" s="2">
        <f t="shared" si="561"/>
        <v>0.69098859649122801</v>
      </c>
      <c r="AZ2545" s="1">
        <f t="shared" si="562"/>
        <v>0.75436191625761739</v>
      </c>
      <c r="BA2545" s="1">
        <f t="shared" si="563"/>
        <v>0.16331655401457015</v>
      </c>
      <c r="BB2545" s="1">
        <f t="shared" si="564"/>
        <v>0.30679552585868991</v>
      </c>
      <c r="BC2545" s="1">
        <f t="shared" si="565"/>
        <v>0.52173553762673364</v>
      </c>
      <c r="BD2545" s="1">
        <f t="shared" si="566"/>
        <v>0.86538796961917031</v>
      </c>
      <c r="BE2545" s="1" t="e">
        <f t="shared" si="567"/>
        <v>#N/A</v>
      </c>
      <c r="BF2545" s="2">
        <f t="shared" si="568"/>
        <v>2.6597601455597322E-2</v>
      </c>
      <c r="BG2545" s="1" t="e">
        <f t="shared" si="569"/>
        <v>#N/A</v>
      </c>
      <c r="BH2545" s="1">
        <f t="shared" si="570"/>
        <v>0.56463967770153134</v>
      </c>
      <c r="BI2545" s="2" t="e">
        <f t="shared" si="571"/>
        <v>#N/A</v>
      </c>
      <c r="BJ2545" s="1" t="e">
        <f t="shared" si="572"/>
        <v>#N/A</v>
      </c>
      <c r="BK2545" s="1" t="e">
        <f t="shared" si="573"/>
        <v>#N/A</v>
      </c>
    </row>
    <row r="2546" spans="1:63">
      <c r="A2546" t="s">
        <v>187</v>
      </c>
      <c r="B2546">
        <v>2007</v>
      </c>
      <c r="C2546" s="1">
        <v>0.50159030837004404</v>
      </c>
      <c r="D2546" s="1">
        <v>0.23337599979937079</v>
      </c>
      <c r="E2546" s="1">
        <v>0.70666666666666667</v>
      </c>
      <c r="F2546" s="1">
        <v>0.25</v>
      </c>
      <c r="G2546" s="1">
        <v>0.59</v>
      </c>
      <c r="H2546" s="1">
        <v>0.77333333333333332</v>
      </c>
      <c r="I2546" s="2">
        <v>0.39683333333333337</v>
      </c>
      <c r="J2546" s="1">
        <v>0.63919999999999999</v>
      </c>
      <c r="K2546" s="1">
        <v>1</v>
      </c>
      <c r="L2546" s="2">
        <v>0.02</v>
      </c>
      <c r="M2546" s="2">
        <v>1</v>
      </c>
      <c r="N2546" s="1">
        <v>1</v>
      </c>
      <c r="O2546" s="2">
        <v>0.78249999999999997</v>
      </c>
      <c r="P2546" s="1">
        <v>0.99280000000000002</v>
      </c>
      <c r="Q2546" s="1">
        <v>0.706428780487806</v>
      </c>
      <c r="R2546" s="3">
        <v>0.77392218800000001</v>
      </c>
      <c r="S2546" s="1">
        <v>0.29674641767832877</v>
      </c>
      <c r="T2546" s="2">
        <v>1</v>
      </c>
      <c r="U2546" s="1">
        <v>1.0012375942229652E-2</v>
      </c>
      <c r="V2546" s="1">
        <v>4.9785423036339198E-2</v>
      </c>
      <c r="W2546" s="1">
        <v>0</v>
      </c>
      <c r="X2546" s="1">
        <v>0</v>
      </c>
      <c r="Y2546" s="2">
        <v>2.6301527082602735E-2</v>
      </c>
      <c r="Z2546" s="1">
        <v>0.89615999801149937</v>
      </c>
      <c r="AA2546" s="1" t="e">
        <v>#N/A</v>
      </c>
      <c r="AB2546" s="2">
        <v>0</v>
      </c>
      <c r="AC2546" s="2">
        <v>0.12031625698061599</v>
      </c>
      <c r="AD2546" s="1">
        <v>7.6342559293452669E-2</v>
      </c>
      <c r="AE2546" s="1" t="e">
        <v>#N/A</v>
      </c>
      <c r="AF2546" s="1">
        <v>0.5161290322580645</v>
      </c>
      <c r="AG2546" s="4"/>
      <c r="AH2546" s="4" t="e">
        <v>#DIV/0!</v>
      </c>
      <c r="AI2546" s="4">
        <v>8732569</v>
      </c>
      <c r="AJ2546" s="2" t="e">
        <v>#N/A</v>
      </c>
      <c r="AK2546" s="2" t="e">
        <v>#N/A</v>
      </c>
      <c r="AL2546" s="2" t="e">
        <v>#N/A</v>
      </c>
      <c r="AM2546" s="2"/>
      <c r="AN2546" s="2" t="e">
        <v>#N/A</v>
      </c>
      <c r="AO2546" s="2" t="e">
        <v>#N/A</v>
      </c>
      <c r="AP2546" s="2" t="e">
        <v>#N/A</v>
      </c>
      <c r="AQ2546" s="2" t="e">
        <v>#N/A</v>
      </c>
      <c r="AR2546" s="2"/>
      <c r="AS2546" s="2" t="e">
        <v>#N/A</v>
      </c>
      <c r="AT2546" s="2">
        <v>0.12041807330738323</v>
      </c>
      <c r="AU2546" s="2">
        <v>0</v>
      </c>
      <c r="AV2546" s="4"/>
      <c r="AW2546" s="4"/>
      <c r="AX2546" s="1">
        <f t="shared" si="560"/>
        <v>0.50916105136156908</v>
      </c>
      <c r="AY2546" s="2">
        <f t="shared" si="561"/>
        <v>0.69121904761904762</v>
      </c>
      <c r="AZ2546" s="1">
        <f t="shared" si="562"/>
        <v>0.753979477233227</v>
      </c>
      <c r="BA2546" s="1">
        <f t="shared" si="563"/>
        <v>0.16370988734544514</v>
      </c>
      <c r="BB2546" s="1">
        <f t="shared" si="564"/>
        <v>0.30679552585868991</v>
      </c>
      <c r="BC2546" s="1">
        <f t="shared" si="565"/>
        <v>0.52200753761394869</v>
      </c>
      <c r="BD2546" s="1">
        <f t="shared" si="566"/>
        <v>0.86440479674796766</v>
      </c>
      <c r="BE2546" s="1" t="e">
        <f t="shared" si="567"/>
        <v>#N/A</v>
      </c>
      <c r="BF2546" s="2">
        <f t="shared" si="568"/>
        <v>2.4073433028799926E-2</v>
      </c>
      <c r="BG2546" s="1" t="e">
        <f t="shared" si="569"/>
        <v>#N/A</v>
      </c>
      <c r="BH2546" s="1">
        <f t="shared" si="570"/>
        <v>0.56440262007353548</v>
      </c>
      <c r="BI2546" s="2" t="e">
        <f t="shared" si="571"/>
        <v>#N/A</v>
      </c>
      <c r="BJ2546" s="1" t="e">
        <f t="shared" si="572"/>
        <v>#N/A</v>
      </c>
      <c r="BK2546" s="1" t="e">
        <f t="shared" si="573"/>
        <v>#N/A</v>
      </c>
    </row>
    <row r="2547" spans="1:63">
      <c r="A2547" t="s">
        <v>187</v>
      </c>
      <c r="B2547">
        <v>2008</v>
      </c>
      <c r="C2547" s="1">
        <v>0.50159030837004404</v>
      </c>
      <c r="D2547" s="1">
        <v>0.23786399969905617</v>
      </c>
      <c r="E2547" s="1">
        <v>0.7</v>
      </c>
      <c r="F2547" s="1">
        <v>0.25</v>
      </c>
      <c r="G2547" s="1">
        <v>0.59</v>
      </c>
      <c r="H2547" s="1">
        <v>0.77</v>
      </c>
      <c r="I2547" s="2">
        <v>0.39683333333333337</v>
      </c>
      <c r="J2547" s="1">
        <v>0.63479999999999992</v>
      </c>
      <c r="K2547" s="1">
        <v>1</v>
      </c>
      <c r="L2547" s="2">
        <v>0.02</v>
      </c>
      <c r="M2547" s="2">
        <v>1</v>
      </c>
      <c r="N2547" s="1">
        <v>1</v>
      </c>
      <c r="O2547" s="2">
        <v>0.78249999999999997</v>
      </c>
      <c r="P2547" s="1">
        <v>0.99280000000000002</v>
      </c>
      <c r="Q2547" s="1">
        <v>0.70329121951219609</v>
      </c>
      <c r="R2547" s="3">
        <v>0.77392218800000001</v>
      </c>
      <c r="S2547" s="1">
        <v>0.29674641767832877</v>
      </c>
      <c r="T2547" s="2">
        <v>1</v>
      </c>
      <c r="U2547" s="1">
        <v>1.0012375942229652E-2</v>
      </c>
      <c r="V2547" s="1">
        <v>4.9785423036339198E-2</v>
      </c>
      <c r="W2547" s="1">
        <v>0</v>
      </c>
      <c r="X2547" s="1">
        <v>0</v>
      </c>
      <c r="Y2547" s="2">
        <v>2.6301527082602735E-2</v>
      </c>
      <c r="Z2547" s="1">
        <v>0.8985199979967492</v>
      </c>
      <c r="AA2547" s="1" t="e">
        <v>#N/A</v>
      </c>
      <c r="AB2547" s="2">
        <v>0</v>
      </c>
      <c r="AC2547" s="2">
        <v>0.12568900074334199</v>
      </c>
      <c r="AD2547" s="1">
        <v>7.8046294373146002E-2</v>
      </c>
      <c r="AE2547" s="1" t="e">
        <v>#N/A</v>
      </c>
      <c r="AF2547" s="1">
        <v>0.38709677419354838</v>
      </c>
      <c r="AG2547" s="4"/>
      <c r="AH2547" s="4" t="e">
        <v>#DIV/0!</v>
      </c>
      <c r="AI2547" s="4">
        <v>8926326</v>
      </c>
      <c r="AJ2547" s="2" t="e">
        <v>#N/A</v>
      </c>
      <c r="AK2547" s="2" t="e">
        <v>#N/A</v>
      </c>
      <c r="AL2547" s="2" t="e">
        <v>#N/A</v>
      </c>
      <c r="AM2547" s="2"/>
      <c r="AN2547" s="2" t="e">
        <v>#N/A</v>
      </c>
      <c r="AO2547" s="2" t="e">
        <v>#N/A</v>
      </c>
      <c r="AP2547" s="2" t="e">
        <v>#N/A</v>
      </c>
      <c r="AQ2547" s="2" t="e">
        <v>#N/A</v>
      </c>
      <c r="AR2547" s="2"/>
      <c r="AS2547" s="2" t="e">
        <v>#N/A</v>
      </c>
      <c r="AT2547" s="2">
        <v>0.11867302882957036</v>
      </c>
      <c r="AU2547" s="2">
        <v>0</v>
      </c>
      <c r="AV2547" s="4"/>
      <c r="AW2547" s="4"/>
      <c r="AX2547" s="1">
        <f t="shared" si="560"/>
        <v>0.50824238467818328</v>
      </c>
      <c r="AY2547" s="2">
        <f t="shared" si="561"/>
        <v>0.69059047619047609</v>
      </c>
      <c r="AZ2547" s="1">
        <f t="shared" si="562"/>
        <v>0.75335196503810509</v>
      </c>
      <c r="BA2547" s="1">
        <f t="shared" si="563"/>
        <v>0.16410322067632013</v>
      </c>
      <c r="BB2547" s="1">
        <f t="shared" si="564"/>
        <v>0.30679552585868991</v>
      </c>
      <c r="BC2547" s="1">
        <f t="shared" si="565"/>
        <v>0.52227953760116375</v>
      </c>
      <c r="BD2547" s="1">
        <f t="shared" si="566"/>
        <v>0.8622152032520326</v>
      </c>
      <c r="BE2547" s="1" t="e">
        <f t="shared" si="567"/>
        <v>#N/A</v>
      </c>
      <c r="BF2547" s="2">
        <f t="shared" si="568"/>
        <v>2.4436202957291236E-2</v>
      </c>
      <c r="BG2547" s="1" t="e">
        <f t="shared" si="569"/>
        <v>#N/A</v>
      </c>
      <c r="BH2547" s="1">
        <f t="shared" si="570"/>
        <v>0.56376342223729548</v>
      </c>
      <c r="BI2547" s="2" t="e">
        <f t="shared" si="571"/>
        <v>#N/A</v>
      </c>
      <c r="BJ2547" s="1" t="e">
        <f t="shared" si="572"/>
        <v>#N/A</v>
      </c>
      <c r="BK2547" s="1" t="e">
        <f t="shared" si="573"/>
        <v>#N/A</v>
      </c>
    </row>
    <row r="2548" spans="1:63">
      <c r="A2548" t="s">
        <v>187</v>
      </c>
      <c r="B2548">
        <v>2009</v>
      </c>
      <c r="C2548" s="1">
        <v>0.50159030837004404</v>
      </c>
      <c r="D2548" s="1">
        <v>0.24235199959874154</v>
      </c>
      <c r="E2548" s="1">
        <v>0.70599999986588957</v>
      </c>
      <c r="F2548" s="1">
        <v>0.25</v>
      </c>
      <c r="G2548" s="1">
        <v>0.59</v>
      </c>
      <c r="H2548" s="1">
        <v>0.77459999989718198</v>
      </c>
      <c r="I2548" s="2">
        <v>0.39683333333333337</v>
      </c>
      <c r="J2548" s="1">
        <v>0.63039999999999996</v>
      </c>
      <c r="K2548" s="1">
        <v>1</v>
      </c>
      <c r="L2548" s="2">
        <v>0.02</v>
      </c>
      <c r="M2548" s="2">
        <v>1</v>
      </c>
      <c r="N2548" s="1">
        <v>1</v>
      </c>
      <c r="O2548" s="2">
        <v>0.78249999999999997</v>
      </c>
      <c r="P2548" s="1">
        <v>0.99280000000000002</v>
      </c>
      <c r="Q2548" s="1">
        <v>0.72322539467638869</v>
      </c>
      <c r="R2548" s="3">
        <v>0.77392218800000001</v>
      </c>
      <c r="S2548" s="1">
        <v>0.29674641767832877</v>
      </c>
      <c r="T2548" s="2">
        <v>1</v>
      </c>
      <c r="U2548" s="1">
        <v>1.0012375942229652E-2</v>
      </c>
      <c r="V2548" s="1">
        <v>4.9785423036339198E-2</v>
      </c>
      <c r="W2548" s="1">
        <v>0</v>
      </c>
      <c r="X2548" s="1">
        <v>0</v>
      </c>
      <c r="Y2548" s="2">
        <v>2.6301527082602735E-2</v>
      </c>
      <c r="Z2548" s="1">
        <v>0.90087999798199914</v>
      </c>
      <c r="AA2548" s="1" t="e">
        <v>#N/A</v>
      </c>
      <c r="AB2548" s="2">
        <v>0</v>
      </c>
      <c r="AC2548" s="2">
        <v>0.10152585476101202</v>
      </c>
      <c r="AD2548" s="1">
        <v>7.7982322611871116E-2</v>
      </c>
      <c r="AE2548" s="1" t="e">
        <v>#N/A</v>
      </c>
      <c r="AF2548" s="1">
        <v>0.25806451612903225</v>
      </c>
      <c r="AG2548" s="4"/>
      <c r="AH2548" s="4" t="e">
        <v>#DIV/0!</v>
      </c>
      <c r="AI2548" s="4">
        <v>9133124</v>
      </c>
      <c r="AJ2548" s="2" t="e">
        <v>#N/A</v>
      </c>
      <c r="AK2548" s="2" t="e">
        <v>#N/A</v>
      </c>
      <c r="AL2548" s="2" t="e">
        <v>#N/A</v>
      </c>
      <c r="AM2548" s="2"/>
      <c r="AN2548" s="2" t="e">
        <v>#N/A</v>
      </c>
      <c r="AO2548" s="2" t="e">
        <v>#N/A</v>
      </c>
      <c r="AP2548" s="2" t="e">
        <v>#N/A</v>
      </c>
      <c r="AQ2548" s="2" t="e">
        <v>#N/A</v>
      </c>
      <c r="AR2548" s="2"/>
      <c r="AS2548" s="2" t="e">
        <v>#N/A</v>
      </c>
      <c r="AT2548" s="2">
        <v>0.15327410891650189</v>
      </c>
      <c r="AU2548" s="2">
        <v>0</v>
      </c>
      <c r="AV2548" s="4"/>
      <c r="AW2548" s="4"/>
      <c r="AX2548" s="1">
        <f t="shared" si="560"/>
        <v>0.5107570512886429</v>
      </c>
      <c r="AY2548" s="2">
        <f t="shared" si="561"/>
        <v>0.68996190476190467</v>
      </c>
      <c r="AZ2548" s="1">
        <f t="shared" si="562"/>
        <v>0.75733880007094356</v>
      </c>
      <c r="BA2548" s="1">
        <f t="shared" si="563"/>
        <v>0.16449655400719512</v>
      </c>
      <c r="BB2548" s="1">
        <f t="shared" si="564"/>
        <v>0.30679552585868991</v>
      </c>
      <c r="BC2548" s="1">
        <f t="shared" si="565"/>
        <v>0.52255153758837869</v>
      </c>
      <c r="BD2548" s="1">
        <f t="shared" si="566"/>
        <v>0.86730423240657684</v>
      </c>
      <c r="BE2548" s="1" t="e">
        <f t="shared" si="567"/>
        <v>#N/A</v>
      </c>
      <c r="BF2548" s="2">
        <f t="shared" si="568"/>
        <v>2.547999636775139E-2</v>
      </c>
      <c r="BG2548" s="1" t="e">
        <f t="shared" si="569"/>
        <v>#N/A</v>
      </c>
      <c r="BH2548" s="1">
        <f t="shared" si="570"/>
        <v>0.56555043195121513</v>
      </c>
      <c r="BI2548" s="2" t="e">
        <f t="shared" si="571"/>
        <v>#N/A</v>
      </c>
      <c r="BJ2548" s="1" t="e">
        <f t="shared" si="572"/>
        <v>#N/A</v>
      </c>
      <c r="BK2548" s="1" t="e">
        <f t="shared" si="573"/>
        <v>#N/A</v>
      </c>
    </row>
    <row r="2549" spans="1:63">
      <c r="A2549" t="s">
        <v>187</v>
      </c>
      <c r="B2549">
        <v>2010</v>
      </c>
      <c r="C2549" s="1">
        <v>0.50159030837004404</v>
      </c>
      <c r="D2549" s="1">
        <v>0.24683999949842694</v>
      </c>
      <c r="E2549" s="1">
        <v>0.71199999973177908</v>
      </c>
      <c r="F2549" s="1">
        <v>0.25</v>
      </c>
      <c r="G2549" s="1">
        <v>0.59</v>
      </c>
      <c r="H2549" s="1">
        <v>0.77919999979436394</v>
      </c>
      <c r="I2549" s="2">
        <v>0.39683333333333337</v>
      </c>
      <c r="J2549" s="1">
        <v>0.63670399985909454</v>
      </c>
      <c r="K2549" s="1">
        <v>1</v>
      </c>
      <c r="L2549" s="2">
        <v>0.02</v>
      </c>
      <c r="M2549" s="2">
        <v>1</v>
      </c>
      <c r="N2549" s="1">
        <v>1</v>
      </c>
      <c r="O2549" s="2">
        <v>0.78249999999999997</v>
      </c>
      <c r="P2549" s="1">
        <v>0.99280000000000002</v>
      </c>
      <c r="Q2549" s="1">
        <v>0.74315956984058118</v>
      </c>
      <c r="R2549" s="3">
        <v>0.77392218800000001</v>
      </c>
      <c r="S2549" s="1">
        <v>0.29674641767832877</v>
      </c>
      <c r="T2549" s="2">
        <v>1</v>
      </c>
      <c r="U2549" s="1">
        <v>1.0012375942229652E-2</v>
      </c>
      <c r="V2549" s="1">
        <v>4.9785423036339198E-2</v>
      </c>
      <c r="W2549" s="1">
        <v>0</v>
      </c>
      <c r="X2549" s="1">
        <v>0</v>
      </c>
      <c r="Y2549" s="2">
        <v>2.6301527082602735E-2</v>
      </c>
      <c r="Z2549" s="1">
        <v>0.90323999796724896</v>
      </c>
      <c r="AA2549" s="1" t="e">
        <v>#N/A</v>
      </c>
      <c r="AB2549" s="2">
        <v>0</v>
      </c>
      <c r="AC2549" s="2">
        <v>9.7541113397688048E-2</v>
      </c>
      <c r="AD2549" s="1">
        <v>7.8762145820559418E-2</v>
      </c>
      <c r="AE2549" s="1" t="e">
        <v>#N/A</v>
      </c>
      <c r="AF2549" s="1">
        <v>0.25806451612903225</v>
      </c>
      <c r="AG2549" s="4"/>
      <c r="AH2549" s="4" t="e">
        <v>#DIV/0!</v>
      </c>
      <c r="AI2549" s="4"/>
      <c r="AJ2549" s="2" t="e">
        <v>#N/A</v>
      </c>
      <c r="AK2549" s="2" t="e">
        <v>#N/A</v>
      </c>
      <c r="AL2549" s="2" t="e">
        <v>#N/A</v>
      </c>
      <c r="AM2549" s="2"/>
      <c r="AN2549" s="2" t="e">
        <v>#N/A</v>
      </c>
      <c r="AO2549" s="2" t="e">
        <v>#N/A</v>
      </c>
      <c r="AP2549" s="2" t="e">
        <v>#N/A</v>
      </c>
      <c r="AQ2549" s="2" t="e">
        <v>#N/A</v>
      </c>
      <c r="AR2549" s="2"/>
      <c r="AS2549" s="2" t="e">
        <v>#N/A</v>
      </c>
      <c r="AT2549" s="2">
        <v>0.15674136774983757</v>
      </c>
      <c r="AU2549" s="2">
        <v>0</v>
      </c>
      <c r="AV2549" s="4"/>
      <c r="AW2549" s="4"/>
      <c r="AX2549" s="1">
        <f t="shared" si="560"/>
        <v>0.51327171789910231</v>
      </c>
      <c r="AY2549" s="2">
        <f t="shared" si="561"/>
        <v>0.6908624761703468</v>
      </c>
      <c r="AZ2549" s="1">
        <f t="shared" si="562"/>
        <v>0.76132563510378204</v>
      </c>
      <c r="BA2549" s="1">
        <f t="shared" si="563"/>
        <v>0.16488988733807008</v>
      </c>
      <c r="BB2549" s="1">
        <f t="shared" si="564"/>
        <v>0.30679552585868991</v>
      </c>
      <c r="BC2549" s="1">
        <f t="shared" si="565"/>
        <v>0.52401287089327098</v>
      </c>
      <c r="BD2549" s="1">
        <f t="shared" si="566"/>
        <v>0.87239326156112063</v>
      </c>
      <c r="BE2549" s="1" t="e">
        <f t="shared" si="567"/>
        <v>#N/A</v>
      </c>
      <c r="BF2549" s="2">
        <f t="shared" si="568"/>
        <v>2.5428248114752562E-2</v>
      </c>
      <c r="BG2549" s="1" t="e">
        <f t="shared" si="569"/>
        <v>#N/A</v>
      </c>
      <c r="BH2549" s="1">
        <f t="shared" si="570"/>
        <v>0.56773388610436049</v>
      </c>
      <c r="BI2549" s="2" t="e">
        <f t="shared" si="571"/>
        <v>#N/A</v>
      </c>
      <c r="BJ2549" s="1" t="e">
        <f t="shared" si="572"/>
        <v>#N/A</v>
      </c>
      <c r="BK2549" s="1" t="e">
        <f t="shared" si="573"/>
        <v>#N/A</v>
      </c>
    </row>
    <row r="2550" spans="1:63">
      <c r="A2550" t="s">
        <v>188</v>
      </c>
      <c r="B2550">
        <v>1995</v>
      </c>
      <c r="C2550" s="1">
        <v>0.6071823549257761</v>
      </c>
      <c r="D2550" s="1">
        <v>0.2576</v>
      </c>
      <c r="E2550" s="1">
        <v>0.16000000000000003</v>
      </c>
      <c r="F2550" s="1">
        <v>0.35</v>
      </c>
      <c r="G2550" s="1">
        <v>6.933333333333333E-2</v>
      </c>
      <c r="H2550" s="1">
        <v>0.29000000000000004</v>
      </c>
      <c r="I2550" s="2">
        <v>0.62974999999999992</v>
      </c>
      <c r="J2550" s="1">
        <v>0.45500000000000002</v>
      </c>
      <c r="K2550" s="1">
        <v>0.86162772462765458</v>
      </c>
      <c r="L2550" s="2">
        <v>0.5</v>
      </c>
      <c r="M2550" s="2">
        <v>0.19</v>
      </c>
      <c r="N2550" s="1">
        <v>0.13999999999999999</v>
      </c>
      <c r="O2550" s="2">
        <v>0.40749999999999997</v>
      </c>
      <c r="P2550" s="1">
        <v>0.76472799999999996</v>
      </c>
      <c r="Q2550" s="1">
        <v>0.49026195121951399</v>
      </c>
      <c r="R2550" s="3">
        <v>1</v>
      </c>
      <c r="S2550" s="1">
        <v>7.1126301999999998E-4</v>
      </c>
      <c r="T2550" s="2">
        <v>0.21533736225</v>
      </c>
      <c r="U2550" s="1">
        <v>1.4127374470356338E-3</v>
      </c>
      <c r="V2550" s="1">
        <v>1.04820979531015E-2</v>
      </c>
      <c r="W2550" s="1">
        <v>0.25</v>
      </c>
      <c r="X2550" s="1">
        <v>0</v>
      </c>
      <c r="Y2550" s="2">
        <v>1.8526600080693637E-2</v>
      </c>
      <c r="Z2550" s="1">
        <v>0.80693999246393411</v>
      </c>
      <c r="AA2550" s="1">
        <v>0.60699999999999998</v>
      </c>
      <c r="AB2550" s="2">
        <v>0.22692704735727737</v>
      </c>
      <c r="AC2550" s="2">
        <v>0.68126001454180518</v>
      </c>
      <c r="AD2550" s="1">
        <v>1.5195410134060445E-2</v>
      </c>
      <c r="AE2550" s="1" t="e">
        <v>#N/A</v>
      </c>
      <c r="AF2550" s="1">
        <v>0.74193548387096775</v>
      </c>
      <c r="AG2550" s="4">
        <v>6106.0994447087396</v>
      </c>
      <c r="AH2550" s="4">
        <v>5990</v>
      </c>
      <c r="AI2550" s="4">
        <v>39120000</v>
      </c>
      <c r="AJ2550" s="2">
        <v>0.85</v>
      </c>
      <c r="AK2550" s="2">
        <v>0.5</v>
      </c>
      <c r="AL2550" s="2">
        <v>0.61099999999999999</v>
      </c>
      <c r="AM2550" s="2"/>
      <c r="AN2550" s="2">
        <v>0.63300000000000001</v>
      </c>
      <c r="AO2550" s="2">
        <v>0.7</v>
      </c>
      <c r="AP2550" s="2">
        <v>0.46960000262409451</v>
      </c>
      <c r="AQ2550" s="2">
        <v>0.73799999999999999</v>
      </c>
      <c r="AR2550" s="2">
        <v>50</v>
      </c>
      <c r="AS2550" s="2">
        <v>0.43</v>
      </c>
      <c r="AT2550" s="2">
        <v>0.60653161535648736</v>
      </c>
      <c r="AU2550" s="2">
        <v>0.49337348565034123</v>
      </c>
      <c r="AV2550" s="4">
        <v>39.9</v>
      </c>
      <c r="AW2550" s="4">
        <v>56.59</v>
      </c>
      <c r="AX2550" s="1">
        <f t="shared" si="560"/>
        <v>0.28901928137651822</v>
      </c>
      <c r="AY2550" s="2">
        <f t="shared" si="561"/>
        <v>0.45483967494680783</v>
      </c>
      <c r="AZ2550" s="1">
        <f t="shared" si="562"/>
        <v>0.49420771529790281</v>
      </c>
      <c r="BA2550" s="1">
        <f t="shared" si="563"/>
        <v>0.18122690465746083</v>
      </c>
      <c r="BB2550" s="1">
        <f t="shared" si="564"/>
        <v>0.41826352138372275</v>
      </c>
      <c r="BC2550" s="1">
        <f t="shared" si="565"/>
        <v>0.28386607630781874</v>
      </c>
      <c r="BD2550" s="1">
        <f t="shared" si="566"/>
        <v>0.35953783968286146</v>
      </c>
      <c r="BE2550" s="1">
        <f t="shared" si="567"/>
        <v>0.25478019999999996</v>
      </c>
      <c r="BF2550" s="2">
        <f t="shared" si="568"/>
        <v>0.15147186772555701</v>
      </c>
      <c r="BG2550" s="1" t="e">
        <f t="shared" si="569"/>
        <v>#N/A</v>
      </c>
      <c r="BH2550" s="1">
        <f t="shared" si="570"/>
        <v>0.35388914579146763</v>
      </c>
      <c r="BI2550" s="2" t="e">
        <f t="shared" si="571"/>
        <v>#N/A</v>
      </c>
      <c r="BJ2550" s="1" t="e">
        <f t="shared" si="572"/>
        <v>#N/A</v>
      </c>
      <c r="BK2550" s="1" t="e">
        <f t="shared" si="573"/>
        <v>#N/A</v>
      </c>
    </row>
    <row r="2551" spans="1:63">
      <c r="A2551" t="s">
        <v>188</v>
      </c>
      <c r="B2551">
        <v>1996</v>
      </c>
      <c r="C2551" s="1">
        <v>0.6071823549257761</v>
      </c>
      <c r="D2551" s="1">
        <v>0.25600000000000001</v>
      </c>
      <c r="E2551" s="1">
        <v>0.15599999999999992</v>
      </c>
      <c r="F2551" s="1">
        <v>0.35</v>
      </c>
      <c r="G2551" s="1">
        <v>6.933333333333333E-2</v>
      </c>
      <c r="H2551" s="1">
        <v>0.28599999999999992</v>
      </c>
      <c r="I2551" s="2">
        <v>0.62974999999999992</v>
      </c>
      <c r="J2551" s="1">
        <v>0.45020000000000004</v>
      </c>
      <c r="K2551" s="1">
        <v>0.86661725070962603</v>
      </c>
      <c r="L2551" s="2">
        <v>0.5</v>
      </c>
      <c r="M2551" s="2">
        <v>0.2</v>
      </c>
      <c r="N2551" s="1">
        <v>0.1525</v>
      </c>
      <c r="O2551" s="2">
        <v>0.40749999999999997</v>
      </c>
      <c r="P2551" s="1">
        <v>0.76589155555555555</v>
      </c>
      <c r="Q2551" s="1">
        <v>0.50371317073170796</v>
      </c>
      <c r="R2551" s="3">
        <v>1</v>
      </c>
      <c r="S2551" s="1">
        <v>7.8726556999999999E-4</v>
      </c>
      <c r="T2551" s="2">
        <v>0.22711336755</v>
      </c>
      <c r="U2551" s="1">
        <v>1.4127374470356338E-3</v>
      </c>
      <c r="V2551" s="1">
        <v>1.04820979531015E-2</v>
      </c>
      <c r="W2551" s="1">
        <v>0.25</v>
      </c>
      <c r="X2551" s="1">
        <v>0</v>
      </c>
      <c r="Y2551" s="2">
        <v>1.8526600080693637E-2</v>
      </c>
      <c r="Z2551" s="1">
        <v>0.80299999239999997</v>
      </c>
      <c r="AA2551" s="1">
        <v>0.625</v>
      </c>
      <c r="AB2551" s="2">
        <v>0.23228141886039003</v>
      </c>
      <c r="AC2551" s="2">
        <v>0.67770589668749603</v>
      </c>
      <c r="AD2551" s="1">
        <v>2.6472058787863333E-2</v>
      </c>
      <c r="AE2551" s="1" t="e">
        <v>#N/A</v>
      </c>
      <c r="AF2551" s="1">
        <v>0.67741935483870963</v>
      </c>
      <c r="AG2551" s="4">
        <v>6348.0204235921901</v>
      </c>
      <c r="AH2551" s="4">
        <v>6210</v>
      </c>
      <c r="AI2551" s="4">
        <v>40000246.953756399</v>
      </c>
      <c r="AJ2551" s="2">
        <v>0.85</v>
      </c>
      <c r="AK2551" s="2">
        <v>0.5</v>
      </c>
      <c r="AL2551" s="2">
        <v>0.63600000000000001</v>
      </c>
      <c r="AM2551" s="2"/>
      <c r="AN2551" s="2">
        <v>0.622</v>
      </c>
      <c r="AO2551" s="2">
        <v>0.7</v>
      </c>
      <c r="AP2551" s="2">
        <v>0.48134000236168506</v>
      </c>
      <c r="AQ2551" s="2">
        <v>0.754</v>
      </c>
      <c r="AR2551" s="2">
        <v>50</v>
      </c>
      <c r="AS2551" s="2">
        <v>0.56399999999999995</v>
      </c>
      <c r="AT2551" s="2">
        <v>0.60870572990601235</v>
      </c>
      <c r="AU2551" s="2">
        <v>0.49323825066669791</v>
      </c>
      <c r="AV2551" s="4"/>
      <c r="AW2551" s="4"/>
      <c r="AX2551" s="1">
        <f t="shared" si="560"/>
        <v>0.28741928137651823</v>
      </c>
      <c r="AY2551" s="2">
        <f t="shared" si="561"/>
        <v>0.4580810358156609</v>
      </c>
      <c r="AZ2551" s="1">
        <f t="shared" si="562"/>
        <v>0.49950107188145265</v>
      </c>
      <c r="BA2551" s="1">
        <f t="shared" si="563"/>
        <v>0.18057023798013846</v>
      </c>
      <c r="BB2551" s="1">
        <f t="shared" si="564"/>
        <v>0.41826352138372275</v>
      </c>
      <c r="BC2551" s="1">
        <f t="shared" si="565"/>
        <v>0.28396602720133229</v>
      </c>
      <c r="BD2551" s="1">
        <f t="shared" si="566"/>
        <v>0.36532396483188895</v>
      </c>
      <c r="BE2551" s="1">
        <f t="shared" si="567"/>
        <v>0.26414459999999995</v>
      </c>
      <c r="BF2551" s="2">
        <f t="shared" si="568"/>
        <v>0.15186930454538983</v>
      </c>
      <c r="BG2551" s="1" t="e">
        <f t="shared" si="569"/>
        <v>#N/A</v>
      </c>
      <c r="BH2551" s="1">
        <f t="shared" si="570"/>
        <v>0.35585117113898135</v>
      </c>
      <c r="BI2551" s="2" t="e">
        <f t="shared" si="571"/>
        <v>#N/A</v>
      </c>
      <c r="BJ2551" s="1" t="e">
        <f t="shared" si="572"/>
        <v>#N/A</v>
      </c>
      <c r="BK2551" s="1" t="e">
        <f t="shared" si="573"/>
        <v>#N/A</v>
      </c>
    </row>
    <row r="2552" spans="1:63">
      <c r="A2552" t="s">
        <v>188</v>
      </c>
      <c r="B2552">
        <v>1997</v>
      </c>
      <c r="C2552" s="1">
        <v>0.6071823549257761</v>
      </c>
      <c r="D2552" s="1">
        <v>0.25440000000000002</v>
      </c>
      <c r="E2552" s="1">
        <v>0.15200000000000002</v>
      </c>
      <c r="F2552" s="1">
        <v>0.35</v>
      </c>
      <c r="G2552" s="1">
        <v>6.933333333333333E-2</v>
      </c>
      <c r="H2552" s="1">
        <v>0.28200000000000003</v>
      </c>
      <c r="I2552" s="2">
        <v>0.62974999999999992</v>
      </c>
      <c r="J2552" s="1">
        <v>0.44540000000000002</v>
      </c>
      <c r="K2552" s="1">
        <v>0.87151174057849734</v>
      </c>
      <c r="L2552" s="2">
        <v>0.5</v>
      </c>
      <c r="M2552" s="2">
        <v>0.13</v>
      </c>
      <c r="N2552" s="1">
        <v>0.16499999999999998</v>
      </c>
      <c r="O2552" s="2">
        <v>0.40749999999999997</v>
      </c>
      <c r="P2552" s="1">
        <v>0.76705511111111113</v>
      </c>
      <c r="Q2552" s="1">
        <v>0.52067804878048807</v>
      </c>
      <c r="R2552" s="3">
        <v>1</v>
      </c>
      <c r="S2552" s="1">
        <v>7.8826880999999997E-4</v>
      </c>
      <c r="T2552" s="2">
        <v>0.23888937285</v>
      </c>
      <c r="U2552" s="1">
        <v>1.4127374470356338E-3</v>
      </c>
      <c r="V2552" s="1">
        <v>1.04820979531015E-2</v>
      </c>
      <c r="W2552" s="1">
        <v>0.25</v>
      </c>
      <c r="X2552" s="1">
        <v>0</v>
      </c>
      <c r="Y2552" s="2">
        <v>1.8526600080693637E-2</v>
      </c>
      <c r="Z2552" s="1">
        <v>0.80299999239999997</v>
      </c>
      <c r="AA2552" s="1">
        <v>0.63200000000000001</v>
      </c>
      <c r="AB2552" s="2">
        <v>0.27985977077604102</v>
      </c>
      <c r="AC2552" s="2">
        <v>0.67334791504256797</v>
      </c>
      <c r="AD2552" s="1">
        <v>4.9845986849231215E-2</v>
      </c>
      <c r="AE2552" s="1" t="e">
        <v>#N/A</v>
      </c>
      <c r="AF2552" s="1">
        <v>0.74193548387096775</v>
      </c>
      <c r="AG2552" s="4">
        <v>6481.5636248314404</v>
      </c>
      <c r="AH2552" s="4">
        <v>6340</v>
      </c>
      <c r="AI2552" s="4">
        <v>40926063.038341902</v>
      </c>
      <c r="AJ2552" s="2">
        <v>0.85</v>
      </c>
      <c r="AK2552" s="2">
        <v>0.5</v>
      </c>
      <c r="AL2552" s="2">
        <v>0.61299999999999999</v>
      </c>
      <c r="AM2552" s="2"/>
      <c r="AN2552" s="2">
        <v>0.65300000000000002</v>
      </c>
      <c r="AO2552" s="2">
        <v>0.7</v>
      </c>
      <c r="AP2552" s="2">
        <v>0.4930800020992756</v>
      </c>
      <c r="AQ2552" s="2">
        <v>0.76200000000000001</v>
      </c>
      <c r="AR2552" s="2">
        <v>50</v>
      </c>
      <c r="AS2552" s="2">
        <v>0.55000000000000004</v>
      </c>
      <c r="AT2552" s="2">
        <v>0.6013098837379468</v>
      </c>
      <c r="AU2552" s="2">
        <v>0.49637659840591974</v>
      </c>
      <c r="AV2552" s="4"/>
      <c r="AW2552" s="4"/>
      <c r="AX2552" s="1">
        <f t="shared" si="560"/>
        <v>0.2858192813765183</v>
      </c>
      <c r="AY2552" s="2">
        <f t="shared" si="561"/>
        <v>0.44988024865407095</v>
      </c>
      <c r="AZ2552" s="1">
        <f t="shared" si="562"/>
        <v>0.50548216031031989</v>
      </c>
      <c r="BA2552" s="1">
        <f t="shared" si="563"/>
        <v>0.18057023798013846</v>
      </c>
      <c r="BB2552" s="1">
        <f t="shared" si="564"/>
        <v>0.41826352138372275</v>
      </c>
      <c r="BC2552" s="1">
        <f t="shared" si="565"/>
        <v>0.27560653373417177</v>
      </c>
      <c r="BD2552" s="1">
        <f t="shared" si="566"/>
        <v>0.37167986036816419</v>
      </c>
      <c r="BE2552" s="1">
        <f t="shared" si="567"/>
        <v>0.26425880000000002</v>
      </c>
      <c r="BF2552" s="2">
        <f t="shared" si="568"/>
        <v>0.15545175695565561</v>
      </c>
      <c r="BG2552" s="1" t="e">
        <f t="shared" si="569"/>
        <v>#N/A</v>
      </c>
      <c r="BH2552" s="1">
        <f t="shared" si="570"/>
        <v>0.35518330516201951</v>
      </c>
      <c r="BI2552" s="2" t="e">
        <f t="shared" si="571"/>
        <v>#N/A</v>
      </c>
      <c r="BJ2552" s="1" t="e">
        <f t="shared" si="572"/>
        <v>#N/A</v>
      </c>
      <c r="BK2552" s="1" t="e">
        <f t="shared" si="573"/>
        <v>#N/A</v>
      </c>
    </row>
    <row r="2553" spans="1:63">
      <c r="A2553" t="s">
        <v>188</v>
      </c>
      <c r="B2553">
        <v>1998</v>
      </c>
      <c r="C2553" s="1">
        <v>0.6071823549257761</v>
      </c>
      <c r="D2553" s="1">
        <v>0.25280000000000002</v>
      </c>
      <c r="E2553" s="1">
        <v>0.14800000000000002</v>
      </c>
      <c r="F2553" s="1">
        <v>0.35</v>
      </c>
      <c r="G2553" s="1">
        <v>6.933333333333333E-2</v>
      </c>
      <c r="H2553" s="1">
        <v>0.27800000000000002</v>
      </c>
      <c r="I2553" s="2">
        <v>0.62974999999999992</v>
      </c>
      <c r="J2553" s="1">
        <v>0.44060000000000005</v>
      </c>
      <c r="K2553" s="1">
        <v>0.87552489327446081</v>
      </c>
      <c r="L2553" s="2">
        <v>0.5</v>
      </c>
      <c r="M2553" s="2">
        <v>0.11</v>
      </c>
      <c r="N2553" s="1">
        <v>0.17749999999999999</v>
      </c>
      <c r="O2553" s="2">
        <v>0.40749999999999997</v>
      </c>
      <c r="P2553" s="1">
        <v>0.76821866666666661</v>
      </c>
      <c r="Q2553" s="1">
        <v>0.54043707317073197</v>
      </c>
      <c r="R2553" s="3">
        <v>1</v>
      </c>
      <c r="S2553" s="1">
        <v>1.7157362000000001E-3</v>
      </c>
      <c r="T2553" s="2">
        <v>0.25066537815000001</v>
      </c>
      <c r="U2553" s="1">
        <v>1.4127374470356338E-3</v>
      </c>
      <c r="V2553" s="1">
        <v>1.04820979531015E-2</v>
      </c>
      <c r="W2553" s="1">
        <v>0.25</v>
      </c>
      <c r="X2553" s="1">
        <v>0</v>
      </c>
      <c r="Y2553" s="2">
        <v>1.8526600080693637E-2</v>
      </c>
      <c r="Z2553" s="1">
        <v>0.80299999239999997</v>
      </c>
      <c r="AA2553" s="1">
        <v>0.64300000000000002</v>
      </c>
      <c r="AB2553" s="2">
        <v>0.32743812269169198</v>
      </c>
      <c r="AC2553" s="2">
        <v>0.66898993339764001</v>
      </c>
      <c r="AD2553" s="1">
        <v>8.8491786381551446E-2</v>
      </c>
      <c r="AE2553" s="1" t="e">
        <v>#N/A</v>
      </c>
      <c r="AF2553" s="1">
        <v>0.70967741935483875</v>
      </c>
      <c r="AG2553" s="4">
        <v>6435.6915686764496</v>
      </c>
      <c r="AH2553" s="4">
        <v>6280</v>
      </c>
      <c r="AI2553" s="4">
        <v>41899682.777234197</v>
      </c>
      <c r="AJ2553" s="2">
        <v>0.85</v>
      </c>
      <c r="AK2553" s="2">
        <v>0.5</v>
      </c>
      <c r="AL2553" s="2">
        <v>0.61299999999999999</v>
      </c>
      <c r="AM2553" s="2"/>
      <c r="AN2553" s="2">
        <v>0.67299999999999993</v>
      </c>
      <c r="AO2553" s="2">
        <v>0.7</v>
      </c>
      <c r="AP2553" s="2">
        <v>0.50482000183686615</v>
      </c>
      <c r="AQ2553" s="2">
        <v>0.77300000000000002</v>
      </c>
      <c r="AR2553" s="2">
        <v>50</v>
      </c>
      <c r="AS2553" s="2">
        <v>0.61</v>
      </c>
      <c r="AT2553" s="2">
        <v>0.59391403756988148</v>
      </c>
      <c r="AU2553" s="2">
        <v>0.49951494614514153</v>
      </c>
      <c r="AV2553" s="4"/>
      <c r="AW2553" s="4"/>
      <c r="AX2553" s="1">
        <f t="shared" si="560"/>
        <v>0.28421928137651825</v>
      </c>
      <c r="AY2553" s="2">
        <f t="shared" si="561"/>
        <v>0.44869641332492283</v>
      </c>
      <c r="AZ2553" s="1">
        <f t="shared" si="562"/>
        <v>0.51220737083747969</v>
      </c>
      <c r="BA2553" s="1">
        <f t="shared" si="563"/>
        <v>0.18057023798013846</v>
      </c>
      <c r="BB2553" s="1">
        <f t="shared" si="564"/>
        <v>0.41826352138372275</v>
      </c>
      <c r="BC2553" s="1">
        <f t="shared" si="565"/>
        <v>0.27290553628367792</v>
      </c>
      <c r="BD2553" s="1">
        <f t="shared" si="566"/>
        <v>0.37835455743253216</v>
      </c>
      <c r="BE2553" s="1">
        <f t="shared" si="567"/>
        <v>0.2694549</v>
      </c>
      <c r="BF2553" s="2">
        <f t="shared" si="568"/>
        <v>0.15903420936592136</v>
      </c>
      <c r="BG2553" s="1" t="e">
        <f t="shared" si="569"/>
        <v>#N/A</v>
      </c>
      <c r="BH2553" s="1">
        <f t="shared" si="570"/>
        <v>0.35650787169997761</v>
      </c>
      <c r="BI2553" s="2" t="e">
        <f t="shared" si="571"/>
        <v>#N/A</v>
      </c>
      <c r="BJ2553" s="1" t="e">
        <f t="shared" si="572"/>
        <v>#N/A</v>
      </c>
      <c r="BK2553" s="1" t="e">
        <f t="shared" si="573"/>
        <v>#N/A</v>
      </c>
    </row>
    <row r="2554" spans="1:63">
      <c r="A2554" t="s">
        <v>188</v>
      </c>
      <c r="B2554">
        <v>1999</v>
      </c>
      <c r="C2554" s="1">
        <v>0.6071823549257761</v>
      </c>
      <c r="D2554" s="1">
        <v>0.25120000000000003</v>
      </c>
      <c r="E2554" s="1">
        <v>0.14400000000000002</v>
      </c>
      <c r="F2554" s="1">
        <v>0.35</v>
      </c>
      <c r="G2554" s="1">
        <v>6.933333333333333E-2</v>
      </c>
      <c r="H2554" s="1">
        <v>0.27400000000000002</v>
      </c>
      <c r="I2554" s="2">
        <v>0.62974999999999992</v>
      </c>
      <c r="J2554" s="1">
        <v>0.43579999999999997</v>
      </c>
      <c r="K2554" s="1">
        <v>0.87968469689775353</v>
      </c>
      <c r="L2554" s="2">
        <v>0.5</v>
      </c>
      <c r="M2554" s="2">
        <v>0.13</v>
      </c>
      <c r="N2554" s="1">
        <v>0.19</v>
      </c>
      <c r="O2554" s="2">
        <v>0.40749999999999997</v>
      </c>
      <c r="P2554" s="1">
        <v>0.76938222222222219</v>
      </c>
      <c r="Q2554" s="1">
        <v>0.56205219512195193</v>
      </c>
      <c r="R2554" s="3">
        <v>1</v>
      </c>
      <c r="S2554" s="1">
        <v>1.2068103500000001E-3</v>
      </c>
      <c r="T2554" s="2">
        <v>0.26244138345000001</v>
      </c>
      <c r="U2554" s="1">
        <v>1.4127374470356338E-3</v>
      </c>
      <c r="V2554" s="1">
        <v>1.04820979531015E-2</v>
      </c>
      <c r="W2554" s="1">
        <v>0.25</v>
      </c>
      <c r="X2554" s="1">
        <v>0</v>
      </c>
      <c r="Y2554" s="2">
        <v>1.8526600080693637E-2</v>
      </c>
      <c r="Z2554" s="1">
        <v>0.7970000076</v>
      </c>
      <c r="AA2554" s="1">
        <v>0.63300000000000001</v>
      </c>
      <c r="AB2554" s="2">
        <v>0.37900743551823002</v>
      </c>
      <c r="AC2554" s="2">
        <v>0.65387619008332698</v>
      </c>
      <c r="AD2554" s="1">
        <v>0.13429581747631777</v>
      </c>
      <c r="AE2554" s="1" t="e">
        <v>#N/A</v>
      </c>
      <c r="AF2554" s="1">
        <v>0.87096774193548387</v>
      </c>
      <c r="AG2554" s="4">
        <v>6524.5719989660101</v>
      </c>
      <c r="AH2554" s="4">
        <v>6370</v>
      </c>
      <c r="AI2554" s="4">
        <v>42923484.534140103</v>
      </c>
      <c r="AJ2554" s="2">
        <v>0.85</v>
      </c>
      <c r="AK2554" s="2">
        <v>0.5</v>
      </c>
      <c r="AL2554" s="2">
        <v>0.60799999999999998</v>
      </c>
      <c r="AM2554" s="2"/>
      <c r="AN2554" s="2">
        <v>0.66700000000000004</v>
      </c>
      <c r="AO2554" s="2">
        <v>0.7</v>
      </c>
      <c r="AP2554" s="2">
        <v>0.5165600015744567</v>
      </c>
      <c r="AQ2554" s="2">
        <v>0.76700000000000002</v>
      </c>
      <c r="AR2554" s="2">
        <v>50</v>
      </c>
      <c r="AS2554" s="2">
        <v>0.61</v>
      </c>
      <c r="AT2554" s="2">
        <v>0.59027957565633071</v>
      </c>
      <c r="AU2554" s="2">
        <v>0.49966573614583637</v>
      </c>
      <c r="AV2554" s="4"/>
      <c r="AW2554" s="4"/>
      <c r="AX2554" s="1">
        <f t="shared" si="560"/>
        <v>0.28261928137651826</v>
      </c>
      <c r="AY2554" s="2">
        <f t="shared" si="561"/>
        <v>0.45324781384253615</v>
      </c>
      <c r="AZ2554" s="1">
        <f t="shared" si="562"/>
        <v>0.51901652222883476</v>
      </c>
      <c r="BA2554" s="1">
        <f t="shared" si="563"/>
        <v>0.17957024051347181</v>
      </c>
      <c r="BB2554" s="1">
        <f t="shared" si="564"/>
        <v>0.41826352138372275</v>
      </c>
      <c r="BC2554" s="1">
        <f t="shared" si="565"/>
        <v>0.27382271905096189</v>
      </c>
      <c r="BD2554" s="1">
        <f t="shared" si="566"/>
        <v>0.38536304591161757</v>
      </c>
      <c r="BE2554" s="1">
        <f t="shared" si="567"/>
        <v>0.26848420000000001</v>
      </c>
      <c r="BF2554" s="2">
        <f t="shared" si="568"/>
        <v>0.16231632012578878</v>
      </c>
      <c r="BG2554" s="1" t="e">
        <f t="shared" si="569"/>
        <v>#N/A</v>
      </c>
      <c r="BH2554" s="1">
        <f t="shared" si="570"/>
        <v>0.35914976211543403</v>
      </c>
      <c r="BI2554" s="2" t="e">
        <f t="shared" si="571"/>
        <v>#N/A</v>
      </c>
      <c r="BJ2554" s="1" t="e">
        <f t="shared" si="572"/>
        <v>#N/A</v>
      </c>
      <c r="BK2554" s="1" t="e">
        <f t="shared" si="573"/>
        <v>#N/A</v>
      </c>
    </row>
    <row r="2555" spans="1:63">
      <c r="A2555" t="s">
        <v>188</v>
      </c>
      <c r="B2555">
        <v>2000</v>
      </c>
      <c r="C2555" s="1">
        <v>0.6071823549257761</v>
      </c>
      <c r="D2555" s="1">
        <v>0.24960000000000002</v>
      </c>
      <c r="E2555" s="1">
        <v>0.14000000000000001</v>
      </c>
      <c r="F2555" s="1">
        <v>0.35</v>
      </c>
      <c r="G2555" s="1">
        <v>6.933333333333333E-2</v>
      </c>
      <c r="H2555" s="1">
        <v>0.27</v>
      </c>
      <c r="I2555" s="2">
        <v>0.62974999999999992</v>
      </c>
      <c r="J2555" s="1">
        <v>0.43099999999999999</v>
      </c>
      <c r="K2555" s="1">
        <v>0.8807692220790726</v>
      </c>
      <c r="L2555" s="2">
        <v>0.5</v>
      </c>
      <c r="M2555" s="2">
        <v>0.14000000000000001</v>
      </c>
      <c r="N2555" s="1">
        <v>0.215</v>
      </c>
      <c r="O2555" s="2">
        <v>0.40749999999999997</v>
      </c>
      <c r="P2555" s="1">
        <v>0.77054577777777777</v>
      </c>
      <c r="Q2555" s="1">
        <v>0.58428731707317194</v>
      </c>
      <c r="R2555" s="3">
        <v>1</v>
      </c>
      <c r="S2555" s="1">
        <v>3.0463398200000001E-3</v>
      </c>
      <c r="T2555" s="2">
        <v>0.27421738875000001</v>
      </c>
      <c r="U2555" s="1">
        <v>1.4127374470356338E-3</v>
      </c>
      <c r="V2555" s="1">
        <v>1.04820979531015E-2</v>
      </c>
      <c r="W2555" s="1">
        <v>0.25</v>
      </c>
      <c r="X2555" s="1">
        <v>0</v>
      </c>
      <c r="Y2555" s="2">
        <v>1.8526600080693637E-2</v>
      </c>
      <c r="Z2555" s="1">
        <v>0.7970000076</v>
      </c>
      <c r="AA2555" s="1">
        <v>0.63700000000000001</v>
      </c>
      <c r="AB2555" s="2">
        <v>0.43057674834476795</v>
      </c>
      <c r="AC2555" s="2">
        <v>0.63876244676901395</v>
      </c>
      <c r="AD2555" s="1">
        <v>0.21058080808080779</v>
      </c>
      <c r="AE2555" s="1" t="e">
        <v>#N/A</v>
      </c>
      <c r="AF2555" s="1">
        <v>0.67741935483870963</v>
      </c>
      <c r="AG2555" s="4">
        <v>6772.8091074047397</v>
      </c>
      <c r="AH2555" s="4">
        <v>6610</v>
      </c>
      <c r="AI2555" s="4">
        <v>44000000</v>
      </c>
      <c r="AJ2555" s="2">
        <v>0.85</v>
      </c>
      <c r="AK2555" s="2">
        <v>0.5</v>
      </c>
      <c r="AL2555" s="2">
        <v>0.60499999999999998</v>
      </c>
      <c r="AM2555" s="2"/>
      <c r="AN2555" s="2">
        <v>0.67299999999999993</v>
      </c>
      <c r="AO2555" s="2">
        <v>0.7</v>
      </c>
      <c r="AP2555" s="2">
        <v>0.52830000131204724</v>
      </c>
      <c r="AQ2555" s="2">
        <v>0.77800000000000002</v>
      </c>
      <c r="AR2555" s="2">
        <v>50</v>
      </c>
      <c r="AS2555" s="2">
        <v>0.61</v>
      </c>
      <c r="AT2555" s="2">
        <v>0.58664511374278006</v>
      </c>
      <c r="AU2555" s="2">
        <v>0.49981652614653127</v>
      </c>
      <c r="AV2555" s="4">
        <v>42.9</v>
      </c>
      <c r="AW2555" s="4">
        <v>57.77</v>
      </c>
      <c r="AX2555" s="1">
        <f t="shared" si="560"/>
        <v>0.28101928137651822</v>
      </c>
      <c r="AY2555" s="2">
        <f t="shared" si="561"/>
        <v>0.45771703172558176</v>
      </c>
      <c r="AZ2555" s="1">
        <f t="shared" si="562"/>
        <v>0.52641936468418993</v>
      </c>
      <c r="BA2555" s="1">
        <f t="shared" si="563"/>
        <v>0.17957024051347181</v>
      </c>
      <c r="BB2555" s="1">
        <f t="shared" si="564"/>
        <v>0.41826352138372275</v>
      </c>
      <c r="BC2555" s="1">
        <f t="shared" si="565"/>
        <v>0.27455639516491254</v>
      </c>
      <c r="BD2555" s="1">
        <f t="shared" si="566"/>
        <v>0.39404565465037406</v>
      </c>
      <c r="BE2555" s="1">
        <f t="shared" si="567"/>
        <v>0.26928360000000001</v>
      </c>
      <c r="BF2555" s="2">
        <f t="shared" si="568"/>
        <v>0.16559843088565618</v>
      </c>
      <c r="BG2555" s="1" t="e">
        <f t="shared" si="569"/>
        <v>#N/A</v>
      </c>
      <c r="BH2555" s="1">
        <f t="shared" si="570"/>
        <v>0.36228852373300313</v>
      </c>
      <c r="BI2555" s="2" t="e">
        <f t="shared" si="571"/>
        <v>#N/A</v>
      </c>
      <c r="BJ2555" s="1" t="e">
        <f t="shared" si="572"/>
        <v>#N/A</v>
      </c>
      <c r="BK2555" s="1" t="e">
        <f t="shared" si="573"/>
        <v>#N/A</v>
      </c>
    </row>
    <row r="2556" spans="1:63">
      <c r="A2556" t="s">
        <v>188</v>
      </c>
      <c r="B2556">
        <v>2001</v>
      </c>
      <c r="C2556" s="1">
        <v>0.6071823549257761</v>
      </c>
      <c r="D2556" s="1">
        <v>0.25459199988842013</v>
      </c>
      <c r="E2556" s="1">
        <v>0.13400000000000001</v>
      </c>
      <c r="F2556" s="1">
        <v>0.35</v>
      </c>
      <c r="G2556" s="1">
        <v>6.933333333333333E-2</v>
      </c>
      <c r="H2556" s="1">
        <v>0.2659999999999999</v>
      </c>
      <c r="I2556" s="2">
        <v>0.62974999999999992</v>
      </c>
      <c r="J2556" s="1">
        <v>0.42619999999999997</v>
      </c>
      <c r="K2556" s="1">
        <v>0.8815402517001667</v>
      </c>
      <c r="L2556" s="2">
        <v>0.5</v>
      </c>
      <c r="M2556" s="2">
        <v>0.1</v>
      </c>
      <c r="N2556" s="1">
        <v>0.24</v>
      </c>
      <c r="O2556" s="2">
        <v>0.40749999999999997</v>
      </c>
      <c r="P2556" s="1">
        <v>0.77170933333333336</v>
      </c>
      <c r="Q2556" s="1">
        <v>0.60582731707317194</v>
      </c>
      <c r="R2556" s="3">
        <v>1</v>
      </c>
      <c r="S2556" s="1">
        <v>2.0482983200000001E-3</v>
      </c>
      <c r="T2556" s="2">
        <v>0.27396192515000001</v>
      </c>
      <c r="U2556" s="1">
        <v>1.4127374470356338E-3</v>
      </c>
      <c r="V2556" s="1">
        <v>1.04820979531015E-2</v>
      </c>
      <c r="W2556" s="1">
        <v>0.25</v>
      </c>
      <c r="X2556" s="1">
        <v>0</v>
      </c>
      <c r="Y2556" s="2">
        <v>1.8526600080693637E-2</v>
      </c>
      <c r="Z2556" s="1">
        <v>0.82700000760000003</v>
      </c>
      <c r="AA2556" s="1">
        <v>0.63800000000000001</v>
      </c>
      <c r="AB2556" s="2">
        <v>0.445942300914553</v>
      </c>
      <c r="AC2556" s="2">
        <v>0.63131519931298796</v>
      </c>
      <c r="AD2556" s="1">
        <v>0.26688099484249</v>
      </c>
      <c r="AE2556" s="1" t="e">
        <v>#N/A</v>
      </c>
      <c r="AF2556" s="1">
        <v>0.70967741935483875</v>
      </c>
      <c r="AG2556" s="4">
        <v>6971.6779043343104</v>
      </c>
      <c r="AH2556" s="4">
        <v>6750</v>
      </c>
      <c r="AI2556" s="4">
        <v>44909738</v>
      </c>
      <c r="AJ2556" s="2">
        <v>0.7</v>
      </c>
      <c r="AK2556" s="2">
        <v>0.5</v>
      </c>
      <c r="AL2556" s="2">
        <v>0.65</v>
      </c>
      <c r="AM2556" s="2"/>
      <c r="AN2556" s="2">
        <v>0.78099999999999992</v>
      </c>
      <c r="AO2556" s="2">
        <v>0.7</v>
      </c>
      <c r="AP2556" s="2">
        <v>0.54004000104963779</v>
      </c>
      <c r="AQ2556" s="2">
        <v>0.79599999999999993</v>
      </c>
      <c r="AR2556" s="2">
        <v>50</v>
      </c>
      <c r="AS2556" s="2">
        <v>0.61</v>
      </c>
      <c r="AT2556" s="2">
        <v>0.57257509833343612</v>
      </c>
      <c r="AU2556" s="2">
        <v>0.50224345327571063</v>
      </c>
      <c r="AV2556" s="4"/>
      <c r="AW2556" s="4"/>
      <c r="AX2556" s="1">
        <f t="shared" si="560"/>
        <v>0.28018461469125494</v>
      </c>
      <c r="AY2556" s="2">
        <f t="shared" si="561"/>
        <v>0.45499860738573805</v>
      </c>
      <c r="AZ2556" s="1">
        <f t="shared" si="562"/>
        <v>0.53070937477530111</v>
      </c>
      <c r="BA2556" s="1">
        <f t="shared" si="563"/>
        <v>0.18457024051347179</v>
      </c>
      <c r="BB2556" s="1">
        <f t="shared" si="564"/>
        <v>0.41826352138372275</v>
      </c>
      <c r="BC2556" s="1">
        <f t="shared" si="565"/>
        <v>0.27348500782535429</v>
      </c>
      <c r="BD2556" s="1">
        <f t="shared" si="566"/>
        <v>0.40022158232055643</v>
      </c>
      <c r="BE2556" s="1">
        <f t="shared" si="567"/>
        <v>0.27048269999999996</v>
      </c>
      <c r="BF2556" s="2">
        <f t="shared" si="568"/>
        <v>0.16498325985609771</v>
      </c>
      <c r="BG2556" s="1" t="e">
        <f t="shared" si="569"/>
        <v>#N/A</v>
      </c>
      <c r="BH2556" s="1">
        <f t="shared" si="570"/>
        <v>0.36399003717654449</v>
      </c>
      <c r="BI2556" s="2" t="e">
        <f t="shared" si="571"/>
        <v>#N/A</v>
      </c>
      <c r="BJ2556" s="1" t="e">
        <f t="shared" si="572"/>
        <v>#N/A</v>
      </c>
      <c r="BK2556" s="1" t="e">
        <f t="shared" si="573"/>
        <v>#N/A</v>
      </c>
    </row>
    <row r="2557" spans="1:63">
      <c r="A2557" t="s">
        <v>188</v>
      </c>
      <c r="B2557">
        <v>2002</v>
      </c>
      <c r="C2557" s="1">
        <v>0.6071823549257761</v>
      </c>
      <c r="D2557" s="1">
        <v>0.25958399977684021</v>
      </c>
      <c r="E2557" s="1">
        <v>0.128</v>
      </c>
      <c r="F2557" s="1">
        <v>0.35</v>
      </c>
      <c r="G2557" s="1">
        <v>6.933333333333333E-2</v>
      </c>
      <c r="H2557" s="1">
        <v>0.26200000000000001</v>
      </c>
      <c r="I2557" s="2">
        <v>0.62974999999999992</v>
      </c>
      <c r="J2557" s="1">
        <v>0.4214</v>
      </c>
      <c r="K2557" s="1">
        <v>0.88231128132126069</v>
      </c>
      <c r="L2557" s="2">
        <v>0.5</v>
      </c>
      <c r="M2557" s="2">
        <v>0.22</v>
      </c>
      <c r="N2557" s="1">
        <v>0.26500000000000001</v>
      </c>
      <c r="O2557" s="2">
        <v>0.40749999999999997</v>
      </c>
      <c r="P2557" s="1">
        <v>0.77287288888888894</v>
      </c>
      <c r="Q2557" s="1">
        <v>0.625497073170732</v>
      </c>
      <c r="R2557" s="3">
        <v>1</v>
      </c>
      <c r="S2557" s="1">
        <v>3.8077370400000001E-3</v>
      </c>
      <c r="T2557" s="2">
        <v>0.27370646155</v>
      </c>
      <c r="U2557" s="1">
        <v>1.4127374470356338E-3</v>
      </c>
      <c r="V2557" s="1">
        <v>1.04820979531015E-2</v>
      </c>
      <c r="W2557" s="1">
        <v>0.25</v>
      </c>
      <c r="X2557" s="1">
        <v>0</v>
      </c>
      <c r="Y2557" s="2">
        <v>1.8526600080693637E-2</v>
      </c>
      <c r="Z2557" s="1">
        <v>0.83046000737066294</v>
      </c>
      <c r="AA2557" s="1">
        <v>0.64</v>
      </c>
      <c r="AB2557" s="2">
        <v>0.461307853484338</v>
      </c>
      <c r="AC2557" s="2">
        <v>0.62386795185696209</v>
      </c>
      <c r="AD2557" s="1">
        <v>0.33435852704092778</v>
      </c>
      <c r="AE2557" s="1" t="e">
        <v>#N/A</v>
      </c>
      <c r="AF2557" s="1">
        <v>0.74193548387096775</v>
      </c>
      <c r="AG2557" s="4">
        <v>7244.2183724450597</v>
      </c>
      <c r="AH2557" s="4">
        <v>7060</v>
      </c>
      <c r="AI2557" s="4">
        <v>45533292</v>
      </c>
      <c r="AJ2557" s="2">
        <v>0.7</v>
      </c>
      <c r="AK2557" s="2">
        <v>0.5</v>
      </c>
      <c r="AL2557" s="2">
        <v>0.65200000000000002</v>
      </c>
      <c r="AM2557" s="2"/>
      <c r="AN2557" s="2">
        <v>0.79700000000000004</v>
      </c>
      <c r="AO2557" s="2">
        <v>0.7</v>
      </c>
      <c r="AP2557" s="2">
        <v>0.55178000078722844</v>
      </c>
      <c r="AQ2557" s="2">
        <v>0.80299999999999994</v>
      </c>
      <c r="AR2557" s="2">
        <v>50</v>
      </c>
      <c r="AS2557" s="2">
        <v>0.61</v>
      </c>
      <c r="AT2557" s="2">
        <v>0.55850508292409229</v>
      </c>
      <c r="AU2557" s="2">
        <v>0.5046703804048901</v>
      </c>
      <c r="AV2557" s="4"/>
      <c r="AW2557" s="4"/>
      <c r="AX2557" s="1">
        <f t="shared" si="560"/>
        <v>0.27934994800599161</v>
      </c>
      <c r="AY2557" s="2">
        <f t="shared" si="561"/>
        <v>0.47513732590303726</v>
      </c>
      <c r="AZ2557" s="1">
        <f t="shared" si="562"/>
        <v>0.53517683212992417</v>
      </c>
      <c r="BA2557" s="1">
        <f t="shared" si="563"/>
        <v>0.18514690714191562</v>
      </c>
      <c r="BB2557" s="1">
        <f t="shared" si="564"/>
        <v>0.41826352138372275</v>
      </c>
      <c r="BC2557" s="1">
        <f t="shared" si="565"/>
        <v>0.28754889604031408</v>
      </c>
      <c r="BD2557" s="1">
        <f t="shared" si="566"/>
        <v>0.40608580267366551</v>
      </c>
      <c r="BE2557" s="1">
        <f t="shared" si="567"/>
        <v>0.27191019999999999</v>
      </c>
      <c r="BF2557" s="2">
        <f t="shared" si="568"/>
        <v>0.16436808882653925</v>
      </c>
      <c r="BG2557" s="1" t="e">
        <f t="shared" si="569"/>
        <v>#N/A</v>
      </c>
      <c r="BH2557" s="1">
        <f t="shared" si="570"/>
        <v>0.37063274003256746</v>
      </c>
      <c r="BI2557" s="2" t="e">
        <f t="shared" si="571"/>
        <v>#N/A</v>
      </c>
      <c r="BJ2557" s="1" t="e">
        <f t="shared" si="572"/>
        <v>#N/A</v>
      </c>
      <c r="BK2557" s="1" t="e">
        <f t="shared" si="573"/>
        <v>#N/A</v>
      </c>
    </row>
    <row r="2558" spans="1:63">
      <c r="A2558" t="s">
        <v>188</v>
      </c>
      <c r="B2558">
        <v>2003</v>
      </c>
      <c r="C2558" s="1">
        <v>0.6071823549257761</v>
      </c>
      <c r="D2558" s="1">
        <v>0.26457599966526035</v>
      </c>
      <c r="E2558" s="1">
        <v>0.122</v>
      </c>
      <c r="F2558" s="1">
        <v>0.35</v>
      </c>
      <c r="G2558" s="1">
        <v>6.933333333333333E-2</v>
      </c>
      <c r="H2558" s="1">
        <v>0.25800000000000001</v>
      </c>
      <c r="I2558" s="2">
        <v>0.62974999999999992</v>
      </c>
      <c r="J2558" s="1">
        <v>0.41659999999999997</v>
      </c>
      <c r="K2558" s="1">
        <v>0.8930764364310213</v>
      </c>
      <c r="L2558" s="2">
        <v>0.5</v>
      </c>
      <c r="M2558" s="2">
        <v>0.18</v>
      </c>
      <c r="N2558" s="1">
        <v>0.28999999999999998</v>
      </c>
      <c r="O2558" s="2">
        <v>0.40749999999999997</v>
      </c>
      <c r="P2558" s="1">
        <v>0.77403644444444442</v>
      </c>
      <c r="Q2558" s="1">
        <v>0.64230146341463601</v>
      </c>
      <c r="R2558" s="3">
        <v>1</v>
      </c>
      <c r="S2558" s="1">
        <v>3.5398522999999997E-3</v>
      </c>
      <c r="T2558" s="2">
        <v>0.27345099795</v>
      </c>
      <c r="U2558" s="1">
        <v>1.4127374470356338E-3</v>
      </c>
      <c r="V2558" s="1">
        <v>1.04820979531015E-2</v>
      </c>
      <c r="W2558" s="1">
        <v>0.25</v>
      </c>
      <c r="X2558" s="1">
        <v>0</v>
      </c>
      <c r="Y2558" s="2">
        <v>1.8526600080693637E-2</v>
      </c>
      <c r="Z2558" s="1">
        <v>0.83392000714132597</v>
      </c>
      <c r="AA2558" s="1">
        <v>0.67099999999999993</v>
      </c>
      <c r="AB2558" s="2">
        <v>0.46263341675550596</v>
      </c>
      <c r="AC2558" s="2">
        <v>0.64767497173762401</v>
      </c>
      <c r="AD2558" s="1">
        <v>0.40621763947045336</v>
      </c>
      <c r="AE2558" s="1" t="e">
        <v>#N/A</v>
      </c>
      <c r="AF2558" s="1">
        <v>0.74193548387096775</v>
      </c>
      <c r="AG2558" s="4">
        <v>7522.2536153061001</v>
      </c>
      <c r="AH2558" s="4">
        <v>7320</v>
      </c>
      <c r="AI2558" s="4">
        <v>46116494</v>
      </c>
      <c r="AJ2558" s="2">
        <v>0.7</v>
      </c>
      <c r="AK2558" s="2">
        <v>0.7</v>
      </c>
      <c r="AL2558" s="2">
        <v>0.68</v>
      </c>
      <c r="AM2558" s="2"/>
      <c r="AN2558" s="2">
        <v>0.8</v>
      </c>
      <c r="AO2558" s="2">
        <v>0.7</v>
      </c>
      <c r="AP2558" s="2">
        <v>0.56352000052481888</v>
      </c>
      <c r="AQ2558" s="2">
        <v>0.80099999999999993</v>
      </c>
      <c r="AR2558" s="2">
        <v>50</v>
      </c>
      <c r="AS2558" s="2">
        <v>0.68</v>
      </c>
      <c r="AT2558" s="2">
        <v>0.54473900953529575</v>
      </c>
      <c r="AU2558" s="2">
        <v>0.49828225186504349</v>
      </c>
      <c r="AV2558" s="4"/>
      <c r="AW2558" s="4"/>
      <c r="AX2558" s="1">
        <f t="shared" si="560"/>
        <v>0.27851528132072828</v>
      </c>
      <c r="AY2558" s="2">
        <f t="shared" si="561"/>
        <v>0.47384663377586023</v>
      </c>
      <c r="AZ2558" s="1">
        <f t="shared" si="562"/>
        <v>0.53866575162181607</v>
      </c>
      <c r="BA2558" s="1">
        <f t="shared" si="563"/>
        <v>0.18572357377035945</v>
      </c>
      <c r="BB2558" s="1">
        <f t="shared" si="564"/>
        <v>0.41826352138372275</v>
      </c>
      <c r="BC2558" s="1">
        <f t="shared" si="565"/>
        <v>0.28360974831527397</v>
      </c>
      <c r="BD2558" s="1">
        <f t="shared" si="566"/>
        <v>0.41313814963260947</v>
      </c>
      <c r="BE2558" s="1">
        <f t="shared" si="567"/>
        <v>0.28898310000000005</v>
      </c>
      <c r="BF2558" s="2">
        <f t="shared" si="568"/>
        <v>0.16550473980284258</v>
      </c>
      <c r="BG2558" s="1" t="e">
        <f t="shared" si="569"/>
        <v>#N/A</v>
      </c>
      <c r="BH2558" s="1">
        <f t="shared" si="570"/>
        <v>0.37167047311053536</v>
      </c>
      <c r="BI2558" s="2" t="e">
        <f t="shared" si="571"/>
        <v>#N/A</v>
      </c>
      <c r="BJ2558" s="1" t="e">
        <f t="shared" si="572"/>
        <v>#N/A</v>
      </c>
      <c r="BK2558" s="1" t="e">
        <f t="shared" si="573"/>
        <v>#N/A</v>
      </c>
    </row>
    <row r="2559" spans="1:63">
      <c r="A2559" t="s">
        <v>188</v>
      </c>
      <c r="B2559">
        <v>2004</v>
      </c>
      <c r="C2559" s="1">
        <v>0.6071823549257761</v>
      </c>
      <c r="D2559" s="1">
        <v>0.26956799955368038</v>
      </c>
      <c r="E2559" s="1">
        <v>0.11599999999999999</v>
      </c>
      <c r="F2559" s="1">
        <v>0.35</v>
      </c>
      <c r="G2559" s="1">
        <v>6.933333333333333E-2</v>
      </c>
      <c r="H2559" s="1">
        <v>0.254</v>
      </c>
      <c r="I2559" s="2">
        <v>0.62974999999999992</v>
      </c>
      <c r="J2559" s="1">
        <v>0.4118</v>
      </c>
      <c r="K2559" s="1">
        <v>0.88759353741504421</v>
      </c>
      <c r="L2559" s="2">
        <v>0.5</v>
      </c>
      <c r="M2559" s="2">
        <v>0.21</v>
      </c>
      <c r="N2559" s="1">
        <v>0.29579999987035988</v>
      </c>
      <c r="O2559" s="2">
        <v>0.40749999999999997</v>
      </c>
      <c r="P2559" s="1">
        <v>0.7752</v>
      </c>
      <c r="Q2559" s="1">
        <v>0.655522439024392</v>
      </c>
      <c r="R2559" s="3">
        <v>1</v>
      </c>
      <c r="S2559" s="1">
        <v>4.93982134E-3</v>
      </c>
      <c r="T2559" s="2">
        <v>0.27319553434999999</v>
      </c>
      <c r="U2559" s="1">
        <v>1.4127374470356338E-3</v>
      </c>
      <c r="V2559" s="1">
        <v>1.04820979531015E-2</v>
      </c>
      <c r="W2559" s="1">
        <v>0.25</v>
      </c>
      <c r="X2559" s="1">
        <v>0</v>
      </c>
      <c r="Y2559" s="2">
        <v>1.8526600080693637E-2</v>
      </c>
      <c r="Z2559" s="1">
        <v>0.83738000691198899</v>
      </c>
      <c r="AA2559" s="1">
        <v>0.66299999999999992</v>
      </c>
      <c r="AB2559" s="2">
        <v>0.506658354861798</v>
      </c>
      <c r="AC2559" s="2">
        <v>0.64084592175018995</v>
      </c>
      <c r="AD2559" s="1">
        <v>0.4961868224842344</v>
      </c>
      <c r="AE2559" s="1" t="e">
        <v>#N/A</v>
      </c>
      <c r="AF2559" s="1">
        <v>0.80645161290322576</v>
      </c>
      <c r="AG2559" s="4">
        <v>7992.7671043357504</v>
      </c>
      <c r="AH2559" s="4">
        <v>7840</v>
      </c>
      <c r="AI2559" s="4">
        <v>46664771</v>
      </c>
      <c r="AJ2559" s="2">
        <v>0.7</v>
      </c>
      <c r="AK2559" s="2">
        <v>0.7</v>
      </c>
      <c r="AL2559" s="2">
        <v>0.69599999999999995</v>
      </c>
      <c r="AM2559" s="2"/>
      <c r="AN2559" s="2">
        <v>0.79700000000000004</v>
      </c>
      <c r="AO2559" s="2">
        <v>0.7</v>
      </c>
      <c r="AP2559" s="2">
        <v>0.57526000026240953</v>
      </c>
      <c r="AQ2559" s="2">
        <v>0.77099999999999991</v>
      </c>
      <c r="AR2559" s="2">
        <v>50</v>
      </c>
      <c r="AS2559" s="2">
        <v>0.622</v>
      </c>
      <c r="AT2559" s="2">
        <v>0.57941202223936572</v>
      </c>
      <c r="AU2559" s="2">
        <v>0.52882937825012488</v>
      </c>
      <c r="AV2559" s="4"/>
      <c r="AW2559" s="4"/>
      <c r="AX2559" s="1">
        <f t="shared" si="560"/>
        <v>0.27768061463546495</v>
      </c>
      <c r="AY2559" s="2">
        <f t="shared" si="561"/>
        <v>0.47749193389791483</v>
      </c>
      <c r="AZ2559" s="1">
        <f t="shared" si="562"/>
        <v>0.54177155894287843</v>
      </c>
      <c r="BA2559" s="1">
        <f t="shared" si="563"/>
        <v>0.1863002403988033</v>
      </c>
      <c r="BB2559" s="1">
        <f t="shared" si="564"/>
        <v>0.41826352138372275</v>
      </c>
      <c r="BC2559" s="1">
        <f t="shared" si="565"/>
        <v>0.28763369545467821</v>
      </c>
      <c r="BD2559" s="1">
        <f t="shared" si="566"/>
        <v>0.41368525177663268</v>
      </c>
      <c r="BE2559" s="1">
        <f t="shared" si="567"/>
        <v>0.28470059999999997</v>
      </c>
      <c r="BF2559" s="2">
        <f t="shared" si="568"/>
        <v>0.17269162988513537</v>
      </c>
      <c r="BG2559" s="1" t="e">
        <f t="shared" si="569"/>
        <v>#N/A</v>
      </c>
      <c r="BH2559" s="1">
        <f t="shared" si="570"/>
        <v>0.37319415620501123</v>
      </c>
      <c r="BI2559" s="2" t="e">
        <f t="shared" si="571"/>
        <v>#N/A</v>
      </c>
      <c r="BJ2559" s="1" t="e">
        <f t="shared" si="572"/>
        <v>#N/A</v>
      </c>
      <c r="BK2559" s="1" t="e">
        <f t="shared" si="573"/>
        <v>#N/A</v>
      </c>
    </row>
    <row r="2560" spans="1:63">
      <c r="A2560" t="s">
        <v>188</v>
      </c>
      <c r="B2560">
        <v>2005</v>
      </c>
      <c r="C2560" s="1">
        <v>0.6071823549257761</v>
      </c>
      <c r="D2560" s="1">
        <v>0.27455999944210052</v>
      </c>
      <c r="E2560" s="1">
        <v>0.10999999999999999</v>
      </c>
      <c r="F2560" s="1">
        <v>0.35</v>
      </c>
      <c r="G2560" s="1">
        <v>6.933333333333333E-2</v>
      </c>
      <c r="H2560" s="1">
        <v>0.25</v>
      </c>
      <c r="I2560" s="2">
        <v>0.62974999999999992</v>
      </c>
      <c r="J2560" s="1">
        <v>0.40700000000000003</v>
      </c>
      <c r="K2560" s="1">
        <v>0.92929863945583335</v>
      </c>
      <c r="L2560" s="2">
        <v>0.5</v>
      </c>
      <c r="M2560" s="2">
        <v>0.18</v>
      </c>
      <c r="N2560" s="1">
        <v>0.30159999974071983</v>
      </c>
      <c r="O2560" s="2">
        <v>0.40749999999999997</v>
      </c>
      <c r="P2560" s="1">
        <v>0.7752</v>
      </c>
      <c r="Q2560" s="1">
        <v>0.6646609756097559</v>
      </c>
      <c r="R2560" s="3">
        <v>1</v>
      </c>
      <c r="S2560" s="1">
        <v>4.8963520700000002E-3</v>
      </c>
      <c r="T2560" s="2">
        <v>0.27294007074999999</v>
      </c>
      <c r="U2560" s="1">
        <v>1.4127374470356338E-3</v>
      </c>
      <c r="V2560" s="1">
        <v>1.04820979531015E-2</v>
      </c>
      <c r="W2560" s="1">
        <v>0.25</v>
      </c>
      <c r="X2560" s="1">
        <v>0</v>
      </c>
      <c r="Y2560" s="2">
        <v>1.8526600080693637E-2</v>
      </c>
      <c r="Z2560" s="1">
        <v>0.84084000668265191</v>
      </c>
      <c r="AA2560" s="1">
        <v>0.629</v>
      </c>
      <c r="AB2560" s="2">
        <v>0.50763135968627859</v>
      </c>
      <c r="AC2560" s="2">
        <v>0.64271507367938407</v>
      </c>
      <c r="AD2560" s="1">
        <v>0.79946001826645885</v>
      </c>
      <c r="AE2560" s="1" t="e">
        <v>#N/A</v>
      </c>
      <c r="AF2560" s="1">
        <v>0.70967741935483875</v>
      </c>
      <c r="AG2560" s="4">
        <v>8596.83087140524</v>
      </c>
      <c r="AH2560" s="4">
        <v>8420</v>
      </c>
      <c r="AI2560" s="4">
        <v>47198469</v>
      </c>
      <c r="AJ2560" s="2">
        <v>0.7</v>
      </c>
      <c r="AK2560" s="2">
        <v>0.5</v>
      </c>
      <c r="AL2560" s="2">
        <v>0.69700000000000006</v>
      </c>
      <c r="AM2560" s="2"/>
      <c r="AN2560" s="2">
        <v>0.79900000000000004</v>
      </c>
      <c r="AO2560" s="2">
        <v>0.5</v>
      </c>
      <c r="AP2560" s="2">
        <v>0.58700000000000008</v>
      </c>
      <c r="AQ2560" s="2">
        <v>0.78599999999999992</v>
      </c>
      <c r="AR2560" s="2">
        <v>50</v>
      </c>
      <c r="AS2560" s="2">
        <v>0.77800000000000002</v>
      </c>
      <c r="AT2560" s="2">
        <v>0.61649727748209249</v>
      </c>
      <c r="AU2560" s="2">
        <v>0.52907172180880435</v>
      </c>
      <c r="AV2560" s="4"/>
      <c r="AW2560" s="4"/>
      <c r="AX2560" s="1">
        <f t="shared" si="560"/>
        <v>0.27684594795020162</v>
      </c>
      <c r="AY2560" s="2">
        <f t="shared" si="561"/>
        <v>0.47930694845665045</v>
      </c>
      <c r="AZ2560" s="1">
        <f t="shared" si="562"/>
        <v>0.54353947968595118</v>
      </c>
      <c r="BA2560" s="1">
        <f t="shared" si="563"/>
        <v>0.18687690702724713</v>
      </c>
      <c r="BB2560" s="1">
        <f t="shared" si="564"/>
        <v>0.41826352138372275</v>
      </c>
      <c r="BC2560" s="1">
        <f t="shared" si="565"/>
        <v>0.28470130994235415</v>
      </c>
      <c r="BD2560" s="1">
        <f t="shared" si="566"/>
        <v>0.42141661425938476</v>
      </c>
      <c r="BE2560" s="1">
        <f t="shared" si="567"/>
        <v>0.27179599999999998</v>
      </c>
      <c r="BF2560" s="2">
        <f t="shared" si="568"/>
        <v>0.17668437108477553</v>
      </c>
      <c r="BG2560" s="1" t="e">
        <f t="shared" si="569"/>
        <v>#N/A</v>
      </c>
      <c r="BH2560" s="1">
        <f t="shared" si="570"/>
        <v>0.37479381519515392</v>
      </c>
      <c r="BI2560" s="2" t="e">
        <f t="shared" si="571"/>
        <v>#N/A</v>
      </c>
      <c r="BJ2560" s="1" t="e">
        <f t="shared" si="572"/>
        <v>#N/A</v>
      </c>
      <c r="BK2560" s="1" t="e">
        <f t="shared" si="573"/>
        <v>#N/A</v>
      </c>
    </row>
    <row r="2561" spans="1:63">
      <c r="A2561" t="s">
        <v>188</v>
      </c>
      <c r="B2561">
        <v>2006</v>
      </c>
      <c r="C2561" s="1">
        <v>0.6071823549257761</v>
      </c>
      <c r="D2561" s="1">
        <v>0.27955199933052066</v>
      </c>
      <c r="E2561" s="1">
        <v>0.10333333333333328</v>
      </c>
      <c r="F2561" s="1">
        <v>0.35</v>
      </c>
      <c r="G2561" s="1">
        <v>6.933333333333333E-2</v>
      </c>
      <c r="H2561" s="1">
        <v>0.24333333333333329</v>
      </c>
      <c r="I2561" s="2">
        <v>0.62974999999999992</v>
      </c>
      <c r="J2561" s="1">
        <v>0.4022</v>
      </c>
      <c r="K2561" s="1">
        <v>0.90971977011500005</v>
      </c>
      <c r="L2561" s="2">
        <v>0.5</v>
      </c>
      <c r="M2561" s="2">
        <v>0.22</v>
      </c>
      <c r="N2561" s="1">
        <v>0.30739999961107972</v>
      </c>
      <c r="O2561" s="2">
        <v>0.40749999999999997</v>
      </c>
      <c r="P2561" s="1">
        <v>0.7752</v>
      </c>
      <c r="Q2561" s="1">
        <v>0.66966585365853804</v>
      </c>
      <c r="R2561" s="3">
        <v>1</v>
      </c>
      <c r="S2561" s="1">
        <v>6.7236920600000005E-3</v>
      </c>
      <c r="T2561" s="2">
        <v>0.26454861483333331</v>
      </c>
      <c r="U2561" s="1">
        <v>1.4127374470356338E-3</v>
      </c>
      <c r="V2561" s="1">
        <v>1.04820979531015E-2</v>
      </c>
      <c r="W2561" s="1">
        <v>0.25</v>
      </c>
      <c r="X2561" s="1">
        <v>0</v>
      </c>
      <c r="Y2561" s="2">
        <v>1.8526600080693637E-2</v>
      </c>
      <c r="Z2561" s="1">
        <v>0.84430000645331493</v>
      </c>
      <c r="AA2561" s="1">
        <v>0.63700000000000001</v>
      </c>
      <c r="AB2561" s="2">
        <v>0.53964543106413598</v>
      </c>
      <c r="AC2561" s="2">
        <v>0.65121352750549599</v>
      </c>
      <c r="AD2561" s="1">
        <v>0.92327708922611562</v>
      </c>
      <c r="AE2561" s="1" t="e">
        <v>#N/A</v>
      </c>
      <c r="AF2561" s="1">
        <v>0.70967741935483875</v>
      </c>
      <c r="AG2561" s="4">
        <v>9269.2834078979595</v>
      </c>
      <c r="AH2561" s="4">
        <v>9090</v>
      </c>
      <c r="AI2561" s="4">
        <v>47730946</v>
      </c>
      <c r="AJ2561" s="2">
        <v>0.71799999999999997</v>
      </c>
      <c r="AK2561" s="2">
        <v>0.5</v>
      </c>
      <c r="AL2561" s="2">
        <v>0.69799999999999995</v>
      </c>
      <c r="AM2561" s="2"/>
      <c r="AN2561" s="2">
        <v>0.78599999999999992</v>
      </c>
      <c r="AO2561" s="2">
        <v>0.5</v>
      </c>
      <c r="AP2561" s="2">
        <v>0.58899999999999997</v>
      </c>
      <c r="AQ2561" s="2">
        <v>0.83700000000000008</v>
      </c>
      <c r="AR2561" s="2">
        <v>50</v>
      </c>
      <c r="AS2561" s="2">
        <v>0.77800000000000002</v>
      </c>
      <c r="AT2561" s="2">
        <v>0.58993223272600837</v>
      </c>
      <c r="AU2561" s="2">
        <v>0.54889462064465033</v>
      </c>
      <c r="AV2561" s="4">
        <v>35.74</v>
      </c>
      <c r="AW2561" s="4"/>
      <c r="AX2561" s="1">
        <f t="shared" si="560"/>
        <v>0.27545572570938276</v>
      </c>
      <c r="AY2561" s="2">
        <f t="shared" si="561"/>
        <v>0.48236710996086857</v>
      </c>
      <c r="AZ2561" s="1">
        <f t="shared" si="562"/>
        <v>0.54322763211037428</v>
      </c>
      <c r="BA2561" s="1">
        <f t="shared" si="563"/>
        <v>0.18745357365569096</v>
      </c>
      <c r="BB2561" s="1">
        <f t="shared" si="564"/>
        <v>0.41826352138372275</v>
      </c>
      <c r="BC2561" s="1">
        <f t="shared" si="565"/>
        <v>0.2897545699033634</v>
      </c>
      <c r="BD2561" s="1">
        <f t="shared" si="566"/>
        <v>0.41633348414743621</v>
      </c>
      <c r="BE2561" s="1">
        <f t="shared" si="567"/>
        <v>0.27505069999999998</v>
      </c>
      <c r="BF2561" s="2">
        <f t="shared" si="568"/>
        <v>0.17807911912956406</v>
      </c>
      <c r="BG2561" s="1" t="e">
        <f t="shared" si="569"/>
        <v>#N/A</v>
      </c>
      <c r="BH2561" s="1">
        <f t="shared" si="570"/>
        <v>0.37478385847817414</v>
      </c>
      <c r="BI2561" s="2" t="e">
        <f t="shared" si="571"/>
        <v>#N/A</v>
      </c>
      <c r="BJ2561" s="1" t="e">
        <f t="shared" si="572"/>
        <v>#N/A</v>
      </c>
      <c r="BK2561" s="1" t="e">
        <f t="shared" si="573"/>
        <v>#N/A</v>
      </c>
    </row>
    <row r="2562" spans="1:63">
      <c r="A2562" t="s">
        <v>188</v>
      </c>
      <c r="B2562">
        <v>2007</v>
      </c>
      <c r="C2562" s="1">
        <v>0.6071823549257761</v>
      </c>
      <c r="D2562" s="1">
        <v>0.28454399921894075</v>
      </c>
      <c r="E2562" s="1">
        <v>9.6666666666666679E-2</v>
      </c>
      <c r="F2562" s="1">
        <v>0.35</v>
      </c>
      <c r="G2562" s="1">
        <v>6.933333333333333E-2</v>
      </c>
      <c r="H2562" s="1">
        <v>0.23666666666666669</v>
      </c>
      <c r="I2562" s="2">
        <v>0.62974999999999992</v>
      </c>
      <c r="J2562" s="1">
        <v>0.39740000000000003</v>
      </c>
      <c r="K2562" s="1">
        <v>0.91162367816099998</v>
      </c>
      <c r="L2562" s="2">
        <v>0.5</v>
      </c>
      <c r="M2562" s="2">
        <v>0.25</v>
      </c>
      <c r="N2562" s="1">
        <v>0.31319999948143956</v>
      </c>
      <c r="O2562" s="2">
        <v>0.40749999999999997</v>
      </c>
      <c r="P2562" s="1">
        <v>0.7752</v>
      </c>
      <c r="Q2562" s="1">
        <v>0.67133463414634209</v>
      </c>
      <c r="R2562" s="3">
        <v>1</v>
      </c>
      <c r="S2562" s="1">
        <v>7.5937630199999998E-3</v>
      </c>
      <c r="T2562" s="2">
        <v>0.25615715891666668</v>
      </c>
      <c r="U2562" s="1">
        <v>1.4127374470356338E-3</v>
      </c>
      <c r="V2562" s="1">
        <v>1.04820979531015E-2</v>
      </c>
      <c r="W2562" s="1">
        <v>0.25</v>
      </c>
      <c r="X2562" s="1">
        <v>0</v>
      </c>
      <c r="Y2562" s="2">
        <v>1.8526600080693637E-2</v>
      </c>
      <c r="Z2562" s="1">
        <v>0.84776000622397785</v>
      </c>
      <c r="AA2562" s="1">
        <v>0.63500000000000001</v>
      </c>
      <c r="AB2562" s="2">
        <v>0.55599011141358201</v>
      </c>
      <c r="AC2562" s="2">
        <v>0.63709734850108402</v>
      </c>
      <c r="AD2562" s="1">
        <v>0.97394627405662892</v>
      </c>
      <c r="AE2562" s="1" t="e">
        <v>#N/A</v>
      </c>
      <c r="AF2562" s="1">
        <v>0.74193548387096775</v>
      </c>
      <c r="AG2562" s="4">
        <v>10002.5433355572</v>
      </c>
      <c r="AH2562" s="4">
        <v>9660</v>
      </c>
      <c r="AI2562" s="4">
        <v>48257282</v>
      </c>
      <c r="AJ2562" s="2">
        <v>0.70400000000000007</v>
      </c>
      <c r="AK2562" s="2">
        <v>0.6</v>
      </c>
      <c r="AL2562" s="2">
        <v>0.69700000000000006</v>
      </c>
      <c r="AM2562" s="2"/>
      <c r="AN2562" s="2">
        <v>0.79200000000000004</v>
      </c>
      <c r="AO2562" s="2">
        <v>0.5</v>
      </c>
      <c r="AP2562" s="2">
        <v>0.58499999999999996</v>
      </c>
      <c r="AQ2562" s="2">
        <v>0.78799999999999992</v>
      </c>
      <c r="AR2562" s="2">
        <v>50</v>
      </c>
      <c r="AS2562" s="2">
        <v>0.73799999999999999</v>
      </c>
      <c r="AT2562" s="2">
        <v>0.56126662111968451</v>
      </c>
      <c r="AU2562" s="2">
        <v>0.52975161990786357</v>
      </c>
      <c r="AV2562" s="4"/>
      <c r="AW2562" s="4"/>
      <c r="AX2562" s="1">
        <f t="shared" si="560"/>
        <v>0.27406550346856395</v>
      </c>
      <c r="AY2562" s="2">
        <f t="shared" si="561"/>
        <v>0.48706766823463415</v>
      </c>
      <c r="AZ2562" s="1">
        <f t="shared" si="562"/>
        <v>0.54205711121660172</v>
      </c>
      <c r="BA2562" s="1">
        <f t="shared" si="563"/>
        <v>0.18803024028413476</v>
      </c>
      <c r="BB2562" s="1">
        <f t="shared" si="564"/>
        <v>0.41826352138372275</v>
      </c>
      <c r="BC2562" s="1">
        <f t="shared" si="565"/>
        <v>0.29359035552770596</v>
      </c>
      <c r="BD2562" s="1">
        <f t="shared" si="566"/>
        <v>0.41427480067313027</v>
      </c>
      <c r="BE2562" s="1">
        <f t="shared" si="567"/>
        <v>0.27516489999999993</v>
      </c>
      <c r="BF2562" s="2">
        <f t="shared" si="568"/>
        <v>0.17543540810343505</v>
      </c>
      <c r="BG2562" s="1" t="e">
        <f t="shared" si="569"/>
        <v>#N/A</v>
      </c>
      <c r="BH2562" s="1">
        <f t="shared" si="570"/>
        <v>0.37537622586151964</v>
      </c>
      <c r="BI2562" s="2" t="e">
        <f t="shared" si="571"/>
        <v>#N/A</v>
      </c>
      <c r="BJ2562" s="1" t="e">
        <f t="shared" si="572"/>
        <v>#N/A</v>
      </c>
      <c r="BK2562" s="1" t="e">
        <f t="shared" si="573"/>
        <v>#N/A</v>
      </c>
    </row>
    <row r="2563" spans="1:63">
      <c r="A2563" t="s">
        <v>188</v>
      </c>
      <c r="B2563">
        <v>2008</v>
      </c>
      <c r="C2563" s="1">
        <v>0.6071823549257761</v>
      </c>
      <c r="D2563" s="1">
        <v>0.28953599910736083</v>
      </c>
      <c r="E2563" s="1">
        <v>8.9999999999999969E-2</v>
      </c>
      <c r="F2563" s="1">
        <v>0.35</v>
      </c>
      <c r="G2563" s="1">
        <v>6.933333333333333E-2</v>
      </c>
      <c r="H2563" s="1">
        <v>0.22999999999999998</v>
      </c>
      <c r="I2563" s="2">
        <v>0.62974999999999992</v>
      </c>
      <c r="J2563" s="1">
        <v>0.3926</v>
      </c>
      <c r="K2563" s="1">
        <v>0.91717804597700003</v>
      </c>
      <c r="L2563" s="2">
        <v>0.5</v>
      </c>
      <c r="M2563" s="2">
        <v>0.25499999988824129</v>
      </c>
      <c r="N2563" s="1">
        <v>0.31899999935179946</v>
      </c>
      <c r="O2563" s="2">
        <v>0.40749999999999997</v>
      </c>
      <c r="P2563" s="1">
        <v>0.7752</v>
      </c>
      <c r="Q2563" s="1">
        <v>0.67045512195122003</v>
      </c>
      <c r="R2563" s="3">
        <v>1</v>
      </c>
      <c r="S2563" s="1">
        <v>1.1928398579999999E-2</v>
      </c>
      <c r="T2563" s="2">
        <v>0.247765703</v>
      </c>
      <c r="U2563" s="1">
        <v>1.4127374470356338E-3</v>
      </c>
      <c r="V2563" s="1">
        <v>1.04820979531015E-2</v>
      </c>
      <c r="W2563" s="1">
        <v>0.25</v>
      </c>
      <c r="X2563" s="1">
        <v>0</v>
      </c>
      <c r="Y2563" s="2">
        <v>1.8526600080693637E-2</v>
      </c>
      <c r="Z2563" s="1">
        <v>0.85122000599464087</v>
      </c>
      <c r="AA2563" s="1">
        <v>0.63400000000000001</v>
      </c>
      <c r="AB2563" s="2">
        <v>0.533206355531744</v>
      </c>
      <c r="AC2563" s="2">
        <v>0.63259139093246197</v>
      </c>
      <c r="AD2563" s="1">
        <v>1</v>
      </c>
      <c r="AE2563" s="1" t="e">
        <v>#N/A</v>
      </c>
      <c r="AF2563" s="1">
        <v>0.58064516129032262</v>
      </c>
      <c r="AG2563" s="4">
        <v>10480.8612481488</v>
      </c>
      <c r="AH2563" s="4">
        <v>10140</v>
      </c>
      <c r="AI2563" s="4">
        <v>48793022</v>
      </c>
      <c r="AJ2563" s="2">
        <v>0.71400000000000008</v>
      </c>
      <c r="AK2563" s="2">
        <v>0.6</v>
      </c>
      <c r="AL2563" s="2">
        <v>0.69499999999999995</v>
      </c>
      <c r="AM2563" s="2"/>
      <c r="AN2563" s="2">
        <v>0.76800000000000002</v>
      </c>
      <c r="AO2563" s="2">
        <v>0.5</v>
      </c>
      <c r="AP2563" s="2">
        <v>0.59099999999999997</v>
      </c>
      <c r="AQ2563" s="2">
        <v>0.77200000000000002</v>
      </c>
      <c r="AR2563" s="2">
        <v>50</v>
      </c>
      <c r="AS2563" s="2">
        <v>0.74199999999999999</v>
      </c>
      <c r="AT2563" s="2">
        <v>0.54472600106467628</v>
      </c>
      <c r="AU2563" s="2">
        <v>0.50709497258772873</v>
      </c>
      <c r="AV2563" s="4"/>
      <c r="AW2563" s="4"/>
      <c r="AX2563" s="1">
        <f t="shared" si="560"/>
        <v>0.27267528122774504</v>
      </c>
      <c r="AY2563" s="2">
        <f t="shared" si="561"/>
        <v>0.48871829217386292</v>
      </c>
      <c r="AZ2563" s="1">
        <f t="shared" si="562"/>
        <v>0.54106984470624409</v>
      </c>
      <c r="BA2563" s="1">
        <f t="shared" si="563"/>
        <v>0.18860690691257861</v>
      </c>
      <c r="BB2563" s="1">
        <f t="shared" si="564"/>
        <v>0.41826352138372275</v>
      </c>
      <c r="BC2563" s="1">
        <f t="shared" si="565"/>
        <v>0.29503331498407531</v>
      </c>
      <c r="BD2563" s="1">
        <f t="shared" si="566"/>
        <v>0.41239981171333656</v>
      </c>
      <c r="BE2563" s="1">
        <f t="shared" si="567"/>
        <v>0.27356609999999998</v>
      </c>
      <c r="BF2563" s="2">
        <f t="shared" si="568"/>
        <v>0.17105237475288823</v>
      </c>
      <c r="BG2563" s="1" t="e">
        <f t="shared" si="569"/>
        <v>#N/A</v>
      </c>
      <c r="BH2563" s="1">
        <f t="shared" si="570"/>
        <v>0.37523221602704487</v>
      </c>
      <c r="BI2563" s="2" t="e">
        <f t="shared" si="571"/>
        <v>#N/A</v>
      </c>
      <c r="BJ2563" s="1" t="e">
        <f t="shared" si="572"/>
        <v>#N/A</v>
      </c>
      <c r="BK2563" s="1" t="e">
        <f t="shared" si="573"/>
        <v>#N/A</v>
      </c>
    </row>
    <row r="2564" spans="1:63">
      <c r="A2564" t="s">
        <v>188</v>
      </c>
      <c r="B2564">
        <v>2009</v>
      </c>
      <c r="C2564" s="1">
        <v>0.6071823549257761</v>
      </c>
      <c r="D2564" s="1">
        <v>0.29452799899578092</v>
      </c>
      <c r="E2564" s="1">
        <v>0.10819999959319826</v>
      </c>
      <c r="F2564" s="1">
        <v>0.35</v>
      </c>
      <c r="G2564" s="1">
        <v>6.933333333333333E-2</v>
      </c>
      <c r="H2564" s="1">
        <v>0.24539999965578319</v>
      </c>
      <c r="I2564" s="2">
        <v>0.62974999999999992</v>
      </c>
      <c r="J2564" s="1">
        <v>0.38780000000000003</v>
      </c>
      <c r="K2564" s="1">
        <v>0.91717804597700003</v>
      </c>
      <c r="L2564" s="2">
        <v>0.5</v>
      </c>
      <c r="M2564" s="2">
        <v>0.25999999977648258</v>
      </c>
      <c r="N2564" s="1">
        <v>0.32479999922215941</v>
      </c>
      <c r="O2564" s="2">
        <v>0.40749999999999997</v>
      </c>
      <c r="P2564" s="1">
        <v>0.7752</v>
      </c>
      <c r="Q2564" s="1">
        <v>0.69104601905195318</v>
      </c>
      <c r="R2564" s="3">
        <v>1</v>
      </c>
      <c r="S2564" s="1">
        <v>1.9032421390000002E-2</v>
      </c>
      <c r="T2564" s="2">
        <v>0.2527210169492401</v>
      </c>
      <c r="U2564" s="1">
        <v>1.4127374470356338E-3</v>
      </c>
      <c r="V2564" s="1">
        <v>1.04820979531015E-2</v>
      </c>
      <c r="W2564" s="1">
        <v>0.25</v>
      </c>
      <c r="X2564" s="1">
        <v>0</v>
      </c>
      <c r="Y2564" s="2">
        <v>1.8526600080693637E-2</v>
      </c>
      <c r="Z2564" s="1">
        <v>0.8546800057653039</v>
      </c>
      <c r="AA2564" s="1">
        <v>0.63800000000000001</v>
      </c>
      <c r="AB2564" s="2">
        <v>0.503854167074131</v>
      </c>
      <c r="AC2564" s="2">
        <v>0.61294862993826604</v>
      </c>
      <c r="AD2564" s="1">
        <v>1</v>
      </c>
      <c r="AE2564" s="1" t="e">
        <v>#N/A</v>
      </c>
      <c r="AF2564" s="1">
        <v>0.35483870967741937</v>
      </c>
      <c r="AG2564" s="4">
        <v>10277.7624710369</v>
      </c>
      <c r="AH2564" s="4">
        <v>10050</v>
      </c>
      <c r="AI2564" s="4">
        <v>49320150</v>
      </c>
      <c r="AJ2564" s="2">
        <v>0.746</v>
      </c>
      <c r="AK2564" s="2">
        <v>0.6</v>
      </c>
      <c r="AL2564" s="2">
        <v>0.68900000000000006</v>
      </c>
      <c r="AM2564" s="2"/>
      <c r="AN2564" s="2">
        <v>0.77599999999999991</v>
      </c>
      <c r="AO2564" s="2">
        <v>0.5</v>
      </c>
      <c r="AP2564" s="2">
        <v>0.56799999999999995</v>
      </c>
      <c r="AQ2564" s="2">
        <v>0.74299999999999999</v>
      </c>
      <c r="AR2564" s="2">
        <v>50</v>
      </c>
      <c r="AS2564" s="2">
        <v>0.748</v>
      </c>
      <c r="AT2564" s="2">
        <v>0.52053769748409295</v>
      </c>
      <c r="AU2564" s="2">
        <v>0.51124886532807035</v>
      </c>
      <c r="AV2564" s="4"/>
      <c r="AW2564" s="4"/>
      <c r="AX2564" s="1">
        <f t="shared" si="560"/>
        <v>0.27910728108397864</v>
      </c>
      <c r="AY2564" s="2">
        <f t="shared" si="561"/>
        <v>0.48957543499652029</v>
      </c>
      <c r="AZ2564" s="1">
        <f t="shared" si="562"/>
        <v>0.54759989147823862</v>
      </c>
      <c r="BA2564" s="1">
        <f t="shared" si="563"/>
        <v>0.18918357354102244</v>
      </c>
      <c r="BB2564" s="1">
        <f t="shared" si="564"/>
        <v>0.41826352138372275</v>
      </c>
      <c r="BC2564" s="1">
        <f t="shared" si="565"/>
        <v>0.2967839841348891</v>
      </c>
      <c r="BD2564" s="1">
        <f t="shared" si="566"/>
        <v>0.42322418007488899</v>
      </c>
      <c r="BE2564" s="1">
        <f t="shared" si="567"/>
        <v>0.27419419999999994</v>
      </c>
      <c r="BF2564" s="2">
        <f t="shared" si="568"/>
        <v>0.16373404944964901</v>
      </c>
      <c r="BG2564" s="1" t="e">
        <f t="shared" si="569"/>
        <v>#N/A</v>
      </c>
      <c r="BH2564" s="1">
        <f t="shared" si="570"/>
        <v>0.37942389519783365</v>
      </c>
      <c r="BI2564" s="2" t="e">
        <f t="shared" si="571"/>
        <v>#N/A</v>
      </c>
      <c r="BJ2564" s="1" t="e">
        <f t="shared" si="572"/>
        <v>#N/A</v>
      </c>
      <c r="BK2564" s="1" t="e">
        <f t="shared" si="573"/>
        <v>#N/A</v>
      </c>
    </row>
    <row r="2565" spans="1:63">
      <c r="A2565" t="s">
        <v>188</v>
      </c>
      <c r="B2565">
        <v>2010</v>
      </c>
      <c r="C2565" s="1">
        <v>0.6071823549257761</v>
      </c>
      <c r="D2565" s="1">
        <v>0.29951999888420106</v>
      </c>
      <c r="E2565" s="1">
        <v>0.12639999918639655</v>
      </c>
      <c r="F2565" s="1">
        <v>0.35</v>
      </c>
      <c r="G2565" s="1">
        <v>6.933333333333333E-2</v>
      </c>
      <c r="H2565" s="1">
        <v>0.26079999931156639</v>
      </c>
      <c r="I2565" s="2">
        <v>0.62974999999999992</v>
      </c>
      <c r="J2565" s="1">
        <v>0.39167799991331997</v>
      </c>
      <c r="K2565" s="1">
        <v>0.91717804597700003</v>
      </c>
      <c r="L2565" s="2">
        <v>0.5</v>
      </c>
      <c r="M2565" s="2">
        <v>0.26499999966472387</v>
      </c>
      <c r="N2565" s="1">
        <v>0.3305999990925193</v>
      </c>
      <c r="O2565" s="2">
        <v>0.40749999999999997</v>
      </c>
      <c r="P2565" s="1">
        <v>0.7752</v>
      </c>
      <c r="Q2565" s="1">
        <v>0.71163691615268632</v>
      </c>
      <c r="R2565" s="3">
        <v>1</v>
      </c>
      <c r="S2565" s="1">
        <v>1.9222745599645923E-2</v>
      </c>
      <c r="T2565" s="2">
        <v>0.25767633089848019</v>
      </c>
      <c r="U2565" s="1">
        <v>1.4127374470356338E-3</v>
      </c>
      <c r="V2565" s="1">
        <v>1.04820979531015E-2</v>
      </c>
      <c r="W2565" s="1">
        <v>0.25</v>
      </c>
      <c r="X2565" s="1">
        <v>0</v>
      </c>
      <c r="Y2565" s="2">
        <v>1.8526600080693637E-2</v>
      </c>
      <c r="Z2565" s="1">
        <v>0.85814000553596681</v>
      </c>
      <c r="AA2565" s="1">
        <v>0.628</v>
      </c>
      <c r="AB2565" s="2">
        <v>0.50389270874401082</v>
      </c>
      <c r="AC2565" s="2">
        <v>0.61407811621240271</v>
      </c>
      <c r="AD2565" s="1">
        <v>1</v>
      </c>
      <c r="AE2565" s="1" t="e">
        <v>#N/A</v>
      </c>
      <c r="AF2565" s="1">
        <v>0.35483870967741937</v>
      </c>
      <c r="AG2565" s="4"/>
      <c r="AH2565" s="4">
        <v>10746.666666666628</v>
      </c>
      <c r="AI2565" s="4"/>
      <c r="AJ2565" s="2">
        <v>0.73</v>
      </c>
      <c r="AK2565" s="2">
        <v>0.6</v>
      </c>
      <c r="AL2565" s="2">
        <v>0.69099999999999995</v>
      </c>
      <c r="AM2565" s="2"/>
      <c r="AN2565" s="2">
        <v>0.76800000000000002</v>
      </c>
      <c r="AO2565" s="2">
        <v>0.45</v>
      </c>
      <c r="AP2565" s="2">
        <v>0.59</v>
      </c>
      <c r="AQ2565" s="2">
        <v>0.70200000000000007</v>
      </c>
      <c r="AR2565" s="2">
        <v>50</v>
      </c>
      <c r="AS2565" s="2">
        <v>0.76</v>
      </c>
      <c r="AT2565" s="2">
        <v>0.52033232051384259</v>
      </c>
      <c r="AU2565" s="2">
        <v>0.51113637667730394</v>
      </c>
      <c r="AV2565" s="4"/>
      <c r="AW2565" s="4"/>
      <c r="AX2565" s="1">
        <f t="shared" si="560"/>
        <v>0.28553928094021225</v>
      </c>
      <c r="AY2565" s="2">
        <f t="shared" si="561"/>
        <v>0.49167229209250901</v>
      </c>
      <c r="AZ2565" s="1">
        <f t="shared" si="562"/>
        <v>0.55274719853016252</v>
      </c>
      <c r="BA2565" s="1">
        <f t="shared" si="563"/>
        <v>0.18976024016946624</v>
      </c>
      <c r="BB2565" s="1">
        <f t="shared" si="564"/>
        <v>0.41826352138372275</v>
      </c>
      <c r="BC2565" s="1">
        <f t="shared" si="565"/>
        <v>0.29873068676492137</v>
      </c>
      <c r="BD2565" s="1">
        <f t="shared" si="566"/>
        <v>0.43404854843644153</v>
      </c>
      <c r="BE2565" s="1">
        <f t="shared" si="567"/>
        <v>0.26842709999999997</v>
      </c>
      <c r="BF2565" s="2">
        <f t="shared" si="568"/>
        <v>0.16383031454702562</v>
      </c>
      <c r="BG2565" s="1" t="e">
        <f t="shared" si="569"/>
        <v>#N/A</v>
      </c>
      <c r="BH2565" s="1">
        <f t="shared" si="570"/>
        <v>0.3836809188616952</v>
      </c>
      <c r="BI2565" s="2" t="e">
        <f t="shared" si="571"/>
        <v>#N/A</v>
      </c>
      <c r="BJ2565" s="1" t="e">
        <f t="shared" si="572"/>
        <v>#N/A</v>
      </c>
      <c r="BK2565" s="1" t="e">
        <f t="shared" si="573"/>
        <v>#N/A</v>
      </c>
    </row>
    <row r="2566" spans="1:63">
      <c r="A2566" t="s">
        <v>189</v>
      </c>
      <c r="B2566">
        <v>1995</v>
      </c>
      <c r="C2566" s="1">
        <v>0.95494868735083527</v>
      </c>
      <c r="D2566" s="1">
        <v>0.36101999926641581</v>
      </c>
      <c r="E2566" s="1">
        <v>0</v>
      </c>
      <c r="F2566" s="1">
        <v>0.5</v>
      </c>
      <c r="G2566" s="1">
        <v>0</v>
      </c>
      <c r="H2566" s="1">
        <v>0</v>
      </c>
      <c r="I2566" s="2">
        <v>0.29008333333333336</v>
      </c>
      <c r="J2566" s="1">
        <v>0.24100000000000002</v>
      </c>
      <c r="K2566" s="1">
        <v>0.20087601178742687</v>
      </c>
      <c r="L2566" s="2">
        <v>0.32</v>
      </c>
      <c r="M2566" s="2">
        <v>0.43</v>
      </c>
      <c r="N2566" s="1">
        <v>0</v>
      </c>
      <c r="O2566" s="2">
        <v>6.7499999999999991E-2</v>
      </c>
      <c r="P2566" s="1">
        <v>0.43279999999999996</v>
      </c>
      <c r="Q2566" s="1">
        <v>0.1403853658536599</v>
      </c>
      <c r="R2566" s="3">
        <v>0.12060301599999999</v>
      </c>
      <c r="S2566" s="1">
        <v>0</v>
      </c>
      <c r="T2566" s="2">
        <v>1.4093847499999999E-3</v>
      </c>
      <c r="U2566" s="1">
        <v>1.3060807626335526E-2</v>
      </c>
      <c r="V2566" s="1">
        <v>7.7373712561670305E-2</v>
      </c>
      <c r="W2566" s="1">
        <v>0</v>
      </c>
      <c r="X2566" s="1">
        <v>0.79</v>
      </c>
      <c r="Y2566" s="2">
        <v>1.803679506192633E-2</v>
      </c>
      <c r="Z2566" s="1">
        <v>1.0000000000000009E-2</v>
      </c>
      <c r="AA2566" s="1">
        <v>0.628</v>
      </c>
      <c r="AB2566" s="2">
        <v>0.53831259354182559</v>
      </c>
      <c r="AC2566" s="2">
        <v>0.7345795325217479</v>
      </c>
      <c r="AD2566" s="1">
        <v>2.6657272704191777E-2</v>
      </c>
      <c r="AE2566" s="1">
        <v>0.65841957142857144</v>
      </c>
      <c r="AF2566" s="1">
        <v>0.74193548387096775</v>
      </c>
      <c r="AG2566" s="4">
        <v>15983.659567311999</v>
      </c>
      <c r="AH2566" s="4">
        <v>15890</v>
      </c>
      <c r="AI2566" s="4">
        <v>39387000</v>
      </c>
      <c r="AJ2566" s="2">
        <v>0.7</v>
      </c>
      <c r="AK2566" s="2">
        <v>0.7</v>
      </c>
      <c r="AL2566" s="2">
        <v>0.45200000000000001</v>
      </c>
      <c r="AM2566" s="2"/>
      <c r="AN2566" s="2">
        <v>0.36799999999999999</v>
      </c>
      <c r="AO2566" s="2">
        <v>0.7</v>
      </c>
      <c r="AP2566" s="2">
        <v>0.39040000218152998</v>
      </c>
      <c r="AQ2566" s="2">
        <v>0.75800000000000001</v>
      </c>
      <c r="AR2566" s="2">
        <v>70</v>
      </c>
      <c r="AS2566" s="2">
        <v>0.77800000000000002</v>
      </c>
      <c r="AT2566" s="2">
        <v>0.74464706411876658</v>
      </c>
      <c r="AU2566" s="2">
        <v>0.76546394310564669</v>
      </c>
      <c r="AV2566" s="4"/>
      <c r="AW2566" s="4"/>
      <c r="AX2566" s="1">
        <f t="shared" si="560"/>
        <v>0.30266144776954185</v>
      </c>
      <c r="AY2566" s="2">
        <f t="shared" si="561"/>
        <v>0.22135133501725143</v>
      </c>
      <c r="AZ2566" s="1">
        <f t="shared" si="562"/>
        <v>0.13903955332073198</v>
      </c>
      <c r="BA2566" s="1">
        <f t="shared" si="563"/>
        <v>0.15141188587498869</v>
      </c>
      <c r="BB2566" s="1">
        <f t="shared" si="564"/>
        <v>0.25380362659693673</v>
      </c>
      <c r="BC2566" s="1">
        <f t="shared" si="565"/>
        <v>0.26024374575867626</v>
      </c>
      <c r="BD2566" s="1">
        <f t="shared" si="566"/>
        <v>5.7111793731847799E-2</v>
      </c>
      <c r="BE2566" s="1">
        <f t="shared" si="567"/>
        <v>0.25443760000000004</v>
      </c>
      <c r="BF2566" s="2">
        <f t="shared" si="568"/>
        <v>0.20175391901823403</v>
      </c>
      <c r="BG2566" s="1">
        <f t="shared" si="569"/>
        <v>0.1632412151977079</v>
      </c>
      <c r="BH2566" s="1">
        <f t="shared" si="570"/>
        <v>0.19038638869582025</v>
      </c>
      <c r="BI2566" s="2">
        <f t="shared" si="571"/>
        <v>0.61943273421594203</v>
      </c>
      <c r="BJ2566" s="1">
        <f t="shared" si="572"/>
        <v>0.80981912291176228</v>
      </c>
      <c r="BK2566" s="1">
        <f t="shared" si="573"/>
        <v>0.42904634552012177</v>
      </c>
    </row>
    <row r="2567" spans="1:63">
      <c r="A2567" t="s">
        <v>189</v>
      </c>
      <c r="B2567">
        <v>1996</v>
      </c>
      <c r="C2567" s="1">
        <v>0.95494868735083527</v>
      </c>
      <c r="D2567" s="1">
        <v>0.35445599941313266</v>
      </c>
      <c r="E2567" s="1">
        <v>0</v>
      </c>
      <c r="F2567" s="1">
        <v>0.5</v>
      </c>
      <c r="G2567" s="1">
        <v>0</v>
      </c>
      <c r="H2567" s="1">
        <v>0</v>
      </c>
      <c r="I2567" s="2">
        <v>0.29008333333333336</v>
      </c>
      <c r="J2567" s="1">
        <v>0.2402</v>
      </c>
      <c r="K2567" s="1">
        <v>0.20268015947879436</v>
      </c>
      <c r="L2567" s="2">
        <v>0.32</v>
      </c>
      <c r="M2567" s="2">
        <v>0.28000000000000003</v>
      </c>
      <c r="N2567" s="1">
        <v>0</v>
      </c>
      <c r="O2567" s="2">
        <v>6.7499999999999991E-2</v>
      </c>
      <c r="P2567" s="1">
        <v>0.43279999999999996</v>
      </c>
      <c r="Q2567" s="1">
        <v>0.13759024390244012</v>
      </c>
      <c r="R2567" s="3">
        <v>0.12060301599999999</v>
      </c>
      <c r="S2567" s="1">
        <v>0</v>
      </c>
      <c r="T2567" s="2">
        <v>1.46611415E-3</v>
      </c>
      <c r="U2567" s="1">
        <v>1.3060807626335526E-2</v>
      </c>
      <c r="V2567" s="1">
        <v>7.7373712561670305E-2</v>
      </c>
      <c r="W2567" s="1">
        <v>0</v>
      </c>
      <c r="X2567" s="1">
        <v>0.79</v>
      </c>
      <c r="Y2567" s="2">
        <v>1.803679506192633E-2</v>
      </c>
      <c r="Z2567" s="1">
        <v>1.0000000000000009E-2</v>
      </c>
      <c r="AA2567" s="1">
        <v>0.59599999999999997</v>
      </c>
      <c r="AB2567" s="2">
        <v>0.53756136623393802</v>
      </c>
      <c r="AC2567" s="2">
        <v>0.72997993394564398</v>
      </c>
      <c r="AD2567" s="1">
        <v>8.4368610653403661E-2</v>
      </c>
      <c r="AE2567" s="1">
        <v>0.69011442857142857</v>
      </c>
      <c r="AF2567" s="1">
        <v>0.67741935483870963</v>
      </c>
      <c r="AG2567" s="4">
        <v>16703.116419449801</v>
      </c>
      <c r="AH2567" s="4">
        <v>16550</v>
      </c>
      <c r="AI2567" s="4">
        <v>39478150</v>
      </c>
      <c r="AJ2567" s="2">
        <v>0.7</v>
      </c>
      <c r="AK2567" s="2">
        <v>0.5</v>
      </c>
      <c r="AL2567" s="2">
        <v>0.45799999999999996</v>
      </c>
      <c r="AM2567" s="2"/>
      <c r="AN2567" s="2">
        <v>0.26800000000000002</v>
      </c>
      <c r="AO2567" s="2">
        <v>0.7</v>
      </c>
      <c r="AP2567" s="2">
        <v>0.40016000196337698</v>
      </c>
      <c r="AQ2567" s="2">
        <v>0.76200000000000001</v>
      </c>
      <c r="AR2567" s="2">
        <v>70</v>
      </c>
      <c r="AS2567" s="2">
        <v>0.77800000000000002</v>
      </c>
      <c r="AT2567" s="2">
        <v>0.74963986123180493</v>
      </c>
      <c r="AU2567" s="2">
        <v>0.77088157447403383</v>
      </c>
      <c r="AV2567" s="4"/>
      <c r="AW2567" s="4"/>
      <c r="AX2567" s="1">
        <f t="shared" si="560"/>
        <v>0.30156744779399464</v>
      </c>
      <c r="AY2567" s="2">
        <f t="shared" si="561"/>
        <v>0.20006621325887536</v>
      </c>
      <c r="AZ2567" s="1">
        <f t="shared" si="562"/>
        <v>0.13849187481048802</v>
      </c>
      <c r="BA2567" s="1">
        <f t="shared" si="563"/>
        <v>0.15141188587498869</v>
      </c>
      <c r="BB2567" s="1">
        <f t="shared" si="564"/>
        <v>0.25380362659693673</v>
      </c>
      <c r="BC2567" s="1">
        <f t="shared" si="565"/>
        <v>0.24275885688608925</v>
      </c>
      <c r="BD2567" s="1">
        <f t="shared" si="566"/>
        <v>5.6956086255205741E-2</v>
      </c>
      <c r="BE2567" s="1">
        <f t="shared" si="567"/>
        <v>0.23787859999999997</v>
      </c>
      <c r="BF2567" s="2">
        <f t="shared" si="568"/>
        <v>0.20171811614113869</v>
      </c>
      <c r="BG2567" s="1">
        <f t="shared" si="569"/>
        <v>0.17032603093538529</v>
      </c>
      <c r="BH2567" s="1">
        <f t="shared" si="570"/>
        <v>0.18450618991274392</v>
      </c>
      <c r="BI2567" s="2">
        <f t="shared" si="571"/>
        <v>0.60992274707652394</v>
      </c>
      <c r="BJ2567" s="1">
        <f t="shared" si="572"/>
        <v>0.79442893698926786</v>
      </c>
      <c r="BK2567" s="1">
        <f t="shared" si="573"/>
        <v>0.42541655716378002</v>
      </c>
    </row>
    <row r="2568" spans="1:63">
      <c r="A2568" t="s">
        <v>189</v>
      </c>
      <c r="B2568">
        <v>1997</v>
      </c>
      <c r="C2568" s="1">
        <v>0.95494868735083527</v>
      </c>
      <c r="D2568" s="1">
        <v>0.34789199955984951</v>
      </c>
      <c r="E2568" s="1">
        <v>0</v>
      </c>
      <c r="F2568" s="1">
        <v>0.5</v>
      </c>
      <c r="G2568" s="1">
        <v>0</v>
      </c>
      <c r="H2568" s="1">
        <v>0</v>
      </c>
      <c r="I2568" s="2">
        <v>0.29008333333333336</v>
      </c>
      <c r="J2568" s="1">
        <v>0.2394</v>
      </c>
      <c r="K2568" s="1">
        <v>0.19297503808085592</v>
      </c>
      <c r="L2568" s="2">
        <v>0.32</v>
      </c>
      <c r="M2568" s="2">
        <v>0.27</v>
      </c>
      <c r="N2568" s="1">
        <v>0</v>
      </c>
      <c r="O2568" s="2">
        <v>6.7499999999999991E-2</v>
      </c>
      <c r="P2568" s="1">
        <v>0.43279999999999996</v>
      </c>
      <c r="Q2568" s="1">
        <v>0.12791707317073187</v>
      </c>
      <c r="R2568" s="3">
        <v>0.12060301599999999</v>
      </c>
      <c r="S2568" s="1">
        <v>0</v>
      </c>
      <c r="T2568" s="2">
        <v>1.5228435499999998E-3</v>
      </c>
      <c r="U2568" s="1">
        <v>1.3060807626335526E-2</v>
      </c>
      <c r="V2568" s="1">
        <v>7.7373712561670305E-2</v>
      </c>
      <c r="W2568" s="1">
        <v>0</v>
      </c>
      <c r="X2568" s="1">
        <v>0.79</v>
      </c>
      <c r="Y2568" s="2">
        <v>1.803679506192633E-2</v>
      </c>
      <c r="Z2568" s="1">
        <v>1.0000000000000009E-2</v>
      </c>
      <c r="AA2568" s="1">
        <v>0.59599999999999997</v>
      </c>
      <c r="AB2568" s="2">
        <v>0.55353336832484701</v>
      </c>
      <c r="AC2568" s="2">
        <v>0.74411420740053602</v>
      </c>
      <c r="AD2568" s="1">
        <v>0.12176275875697888</v>
      </c>
      <c r="AE2568" s="1">
        <v>0.7380592857142857</v>
      </c>
      <c r="AF2568" s="1">
        <v>0.74193548387096775</v>
      </c>
      <c r="AG2568" s="4">
        <v>17693.956093129698</v>
      </c>
      <c r="AH2568" s="4">
        <v>17530</v>
      </c>
      <c r="AI2568" s="4">
        <v>39582400</v>
      </c>
      <c r="AJ2568" s="2">
        <v>0.7</v>
      </c>
      <c r="AK2568" s="2">
        <v>0.5</v>
      </c>
      <c r="AL2568" s="2">
        <v>0.45799999999999996</v>
      </c>
      <c r="AM2568" s="2"/>
      <c r="AN2568" s="2">
        <v>0.32899999999999996</v>
      </c>
      <c r="AO2568" s="2">
        <v>0.7</v>
      </c>
      <c r="AP2568" s="2">
        <v>0.40992000174522397</v>
      </c>
      <c r="AQ2568" s="2">
        <v>0.76300000000000001</v>
      </c>
      <c r="AR2568" s="2">
        <v>70</v>
      </c>
      <c r="AS2568" s="2">
        <v>0.77800000000000002</v>
      </c>
      <c r="AT2568" s="2">
        <v>0.75869734963243107</v>
      </c>
      <c r="AU2568" s="2">
        <v>0.76384375828401774</v>
      </c>
      <c r="AV2568" s="4"/>
      <c r="AW2568" s="4"/>
      <c r="AX2568" s="1">
        <f t="shared" si="560"/>
        <v>0.30047344781844748</v>
      </c>
      <c r="AY2568" s="2">
        <f t="shared" si="561"/>
        <v>0.19713691020202703</v>
      </c>
      <c r="AZ2568" s="1">
        <f t="shared" si="562"/>
        <v>0.13656858654414636</v>
      </c>
      <c r="BA2568" s="1">
        <f t="shared" si="563"/>
        <v>0.15141188587498869</v>
      </c>
      <c r="BB2568" s="1">
        <f t="shared" si="564"/>
        <v>0.25380362659693673</v>
      </c>
      <c r="BC2568" s="1">
        <f t="shared" si="565"/>
        <v>0.24082952356905776</v>
      </c>
      <c r="BD2568" s="1">
        <f t="shared" si="566"/>
        <v>5.3735825800264626E-2</v>
      </c>
      <c r="BE2568" s="1">
        <f t="shared" si="567"/>
        <v>0.24141879999999999</v>
      </c>
      <c r="BF2568" s="2">
        <f t="shared" si="568"/>
        <v>0.20563449253578142</v>
      </c>
      <c r="BG2568" s="1">
        <f t="shared" si="569"/>
        <v>0.1767744424249405</v>
      </c>
      <c r="BH2568" s="1">
        <f t="shared" si="570"/>
        <v>0.18278965865541971</v>
      </c>
      <c r="BI2568" s="2">
        <f t="shared" si="571"/>
        <v>0.62382773496072197</v>
      </c>
      <c r="BJ2568" s="1">
        <f t="shared" si="572"/>
        <v>0.80661739361614171</v>
      </c>
      <c r="BK2568" s="1">
        <f t="shared" si="573"/>
        <v>0.44103807630530223</v>
      </c>
    </row>
    <row r="2569" spans="1:63">
      <c r="A2569" t="s">
        <v>189</v>
      </c>
      <c r="B2569">
        <v>1998</v>
      </c>
      <c r="C2569" s="1">
        <v>0.95494868735083527</v>
      </c>
      <c r="D2569" s="1">
        <v>0.34132799970656635</v>
      </c>
      <c r="E2569" s="1">
        <v>0</v>
      </c>
      <c r="F2569" s="1">
        <v>0.5</v>
      </c>
      <c r="G2569" s="1">
        <v>0</v>
      </c>
      <c r="H2569" s="1">
        <v>0</v>
      </c>
      <c r="I2569" s="2">
        <v>0.29008333333333336</v>
      </c>
      <c r="J2569" s="1">
        <v>0.23860000000000001</v>
      </c>
      <c r="K2569" s="1">
        <v>0.17264843389621842</v>
      </c>
      <c r="L2569" s="2">
        <v>0.32</v>
      </c>
      <c r="M2569" s="2">
        <v>0.26</v>
      </c>
      <c r="N2569" s="1">
        <v>0</v>
      </c>
      <c r="O2569" s="2">
        <v>6.7499999999999991E-2</v>
      </c>
      <c r="P2569" s="1">
        <v>0.43279999999999996</v>
      </c>
      <c r="Q2569" s="1">
        <v>0.12630731707317211</v>
      </c>
      <c r="R2569" s="3">
        <v>0.12060301599999999</v>
      </c>
      <c r="S2569" s="1">
        <v>0</v>
      </c>
      <c r="T2569" s="2">
        <v>1.5795729499999999E-3</v>
      </c>
      <c r="U2569" s="1">
        <v>1.3060807626335526E-2</v>
      </c>
      <c r="V2569" s="1">
        <v>7.7373712561670305E-2</v>
      </c>
      <c r="W2569" s="1">
        <v>0</v>
      </c>
      <c r="X2569" s="1">
        <v>0.79</v>
      </c>
      <c r="Y2569" s="2">
        <v>1.803679506192633E-2</v>
      </c>
      <c r="Z2569" s="1">
        <v>1.0000000000000009E-2</v>
      </c>
      <c r="AA2569" s="1">
        <v>0.626</v>
      </c>
      <c r="AB2569" s="2">
        <v>0.569505370415756</v>
      </c>
      <c r="AC2569" s="2">
        <v>0.75824848085542806</v>
      </c>
      <c r="AD2569" s="1">
        <v>0.1800734510261689</v>
      </c>
      <c r="AE2569" s="1">
        <v>0.77651857142857139</v>
      </c>
      <c r="AF2569" s="1">
        <v>0.67741935483870963</v>
      </c>
      <c r="AG2569" s="4">
        <v>18890.802144394998</v>
      </c>
      <c r="AH2569" s="4">
        <v>18700</v>
      </c>
      <c r="AI2569" s="4">
        <v>39721100</v>
      </c>
      <c r="AJ2569" s="2">
        <v>0.7</v>
      </c>
      <c r="AK2569" s="2">
        <v>0.7</v>
      </c>
      <c r="AL2569" s="2">
        <v>0.46299999999999997</v>
      </c>
      <c r="AM2569" s="2"/>
      <c r="AN2569" s="2">
        <v>0.39299999999999996</v>
      </c>
      <c r="AO2569" s="2">
        <v>0.7</v>
      </c>
      <c r="AP2569" s="2">
        <v>0.41968000152707097</v>
      </c>
      <c r="AQ2569" s="2">
        <v>0.77400000000000002</v>
      </c>
      <c r="AR2569" s="2">
        <v>70</v>
      </c>
      <c r="AS2569" s="2">
        <v>0.77800000000000002</v>
      </c>
      <c r="AT2569" s="2">
        <v>0.76775483803305722</v>
      </c>
      <c r="AU2569" s="2">
        <v>0.75680594209400165</v>
      </c>
      <c r="AV2569" s="4"/>
      <c r="AW2569" s="4"/>
      <c r="AX2569" s="1">
        <f t="shared" si="560"/>
        <v>0.29937944784290027</v>
      </c>
      <c r="AY2569" s="2">
        <f t="shared" si="561"/>
        <v>0.19269025246136454</v>
      </c>
      <c r="AZ2569" s="1">
        <f t="shared" si="562"/>
        <v>0.13625798120463442</v>
      </c>
      <c r="BA2569" s="1">
        <f t="shared" si="563"/>
        <v>0.15141188587498869</v>
      </c>
      <c r="BB2569" s="1">
        <f t="shared" si="564"/>
        <v>0.25380362659693673</v>
      </c>
      <c r="BC2569" s="1">
        <f t="shared" si="565"/>
        <v>0.2389001902520263</v>
      </c>
      <c r="BD2569" s="1">
        <f t="shared" si="566"/>
        <v>5.0089220653231757E-2</v>
      </c>
      <c r="BE2569" s="1">
        <f t="shared" si="567"/>
        <v>0.25740679999999999</v>
      </c>
      <c r="BF2569" s="2">
        <f t="shared" si="568"/>
        <v>0.20955086893042416</v>
      </c>
      <c r="BG2569" s="1">
        <f t="shared" si="569"/>
        <v>0.18332012397991934</v>
      </c>
      <c r="BH2569" s="1">
        <f t="shared" si="570"/>
        <v>0.1809310125007316</v>
      </c>
      <c r="BI2569" s="2">
        <f t="shared" si="571"/>
        <v>0.65027779291034349</v>
      </c>
      <c r="BJ2569" s="1">
        <f t="shared" si="572"/>
        <v>0.83120880541107511</v>
      </c>
      <c r="BK2569" s="1">
        <f t="shared" si="573"/>
        <v>0.46934678040961186</v>
      </c>
    </row>
    <row r="2570" spans="1:63">
      <c r="A2570" t="s">
        <v>189</v>
      </c>
      <c r="B2570">
        <v>1999</v>
      </c>
      <c r="C2570" s="1">
        <v>0.95494868735083527</v>
      </c>
      <c r="D2570" s="1">
        <v>0.33476399985328315</v>
      </c>
      <c r="E2570" s="1">
        <v>0</v>
      </c>
      <c r="F2570" s="1">
        <v>0.5</v>
      </c>
      <c r="G2570" s="1">
        <v>0</v>
      </c>
      <c r="H2570" s="1">
        <v>0</v>
      </c>
      <c r="I2570" s="2">
        <v>0.29008333333333336</v>
      </c>
      <c r="J2570" s="1">
        <v>0.23780000000000001</v>
      </c>
      <c r="K2570" s="1">
        <v>0.16011007869606741</v>
      </c>
      <c r="L2570" s="2">
        <v>0.32</v>
      </c>
      <c r="M2570" s="2">
        <v>0.28999999999999998</v>
      </c>
      <c r="N2570" s="1">
        <v>0</v>
      </c>
      <c r="O2570" s="2">
        <v>6.7499999999999991E-2</v>
      </c>
      <c r="P2570" s="1">
        <v>0.43279999999999996</v>
      </c>
      <c r="Q2570" s="1">
        <v>0.12639999999999985</v>
      </c>
      <c r="R2570" s="3">
        <v>0.12060301599999999</v>
      </c>
      <c r="S2570" s="1">
        <v>0</v>
      </c>
      <c r="T2570" s="2">
        <v>1.63630235E-3</v>
      </c>
      <c r="U2570" s="1">
        <v>1.3060807626335526E-2</v>
      </c>
      <c r="V2570" s="1">
        <v>7.7373712561670305E-2</v>
      </c>
      <c r="W2570" s="1">
        <v>0</v>
      </c>
      <c r="X2570" s="1">
        <v>0.79</v>
      </c>
      <c r="Y2570" s="2">
        <v>1.803679506192633E-2</v>
      </c>
      <c r="Z2570" s="1">
        <v>1.0000000000000009E-2</v>
      </c>
      <c r="AA2570" s="1">
        <v>0.65099999999999991</v>
      </c>
      <c r="AB2570" s="2">
        <v>0.60286202128048105</v>
      </c>
      <c r="AC2570" s="2">
        <v>0.75505568234356402</v>
      </c>
      <c r="AD2570" s="1">
        <v>0.41753950512924887</v>
      </c>
      <c r="AE2570" s="1">
        <v>0.81042785714285714</v>
      </c>
      <c r="AF2570" s="1">
        <v>0.87096774193548387</v>
      </c>
      <c r="AG2570" s="4">
        <v>19824.8816186767</v>
      </c>
      <c r="AH2570" s="4">
        <v>19640</v>
      </c>
      <c r="AI2570" s="4">
        <v>39926250</v>
      </c>
      <c r="AJ2570" s="2">
        <v>0.7</v>
      </c>
      <c r="AK2570" s="2">
        <v>0.7</v>
      </c>
      <c r="AL2570" s="2">
        <v>0.46500000000000002</v>
      </c>
      <c r="AM2570" s="2"/>
      <c r="AN2570" s="2">
        <v>0.42700000000000005</v>
      </c>
      <c r="AO2570" s="2">
        <v>0.7</v>
      </c>
      <c r="AP2570" s="2">
        <v>0.42944000130891796</v>
      </c>
      <c r="AQ2570" s="2">
        <v>0.79700000000000004</v>
      </c>
      <c r="AR2570" s="2">
        <v>70</v>
      </c>
      <c r="AS2570" s="2">
        <v>0.77800000000000002</v>
      </c>
      <c r="AT2570" s="2">
        <v>0.76700328032016896</v>
      </c>
      <c r="AU2570" s="2">
        <v>0.76584763958742264</v>
      </c>
      <c r="AV2570" s="4"/>
      <c r="AW2570" s="4"/>
      <c r="AX2570" s="1">
        <f t="shared" si="560"/>
        <v>0.29828544786735306</v>
      </c>
      <c r="AY2570" s="2">
        <f t="shared" si="561"/>
        <v>0.19507048743277153</v>
      </c>
      <c r="AZ2570" s="1">
        <f t="shared" si="562"/>
        <v>0.13628786366999995</v>
      </c>
      <c r="BA2570" s="1">
        <f t="shared" si="563"/>
        <v>0.15141188587498869</v>
      </c>
      <c r="BB2570" s="1">
        <f t="shared" si="564"/>
        <v>0.25380362659693673</v>
      </c>
      <c r="BC2570" s="1">
        <f t="shared" si="565"/>
        <v>0.24141530137943926</v>
      </c>
      <c r="BD2570" s="1">
        <f t="shared" si="566"/>
        <v>4.8024396841011209E-2</v>
      </c>
      <c r="BE2570" s="1">
        <f t="shared" si="567"/>
        <v>0.2607757</v>
      </c>
      <c r="BF2570" s="2">
        <f t="shared" si="568"/>
        <v>0.2124920983944214</v>
      </c>
      <c r="BG2570" s="1">
        <f t="shared" si="569"/>
        <v>0.19997652499493632</v>
      </c>
      <c r="BH2570" s="1">
        <f t="shared" si="570"/>
        <v>0.1810811082724624</v>
      </c>
      <c r="BI2570" s="2">
        <f t="shared" si="571"/>
        <v>0.67324432338935769</v>
      </c>
      <c r="BJ2570" s="1">
        <f t="shared" si="572"/>
        <v>0.85432543166182007</v>
      </c>
      <c r="BK2570" s="1">
        <f t="shared" si="573"/>
        <v>0.49216321511689531</v>
      </c>
    </row>
    <row r="2571" spans="1:63">
      <c r="A2571" t="s">
        <v>189</v>
      </c>
      <c r="B2571">
        <v>2000</v>
      </c>
      <c r="C2571" s="1">
        <v>0.95494868735083527</v>
      </c>
      <c r="D2571" s="1">
        <v>0.32819999999999999</v>
      </c>
      <c r="E2571" s="1">
        <v>0</v>
      </c>
      <c r="F2571" s="1">
        <v>0.5</v>
      </c>
      <c r="G2571" s="1">
        <v>0</v>
      </c>
      <c r="H2571" s="1">
        <v>0</v>
      </c>
      <c r="I2571" s="2">
        <v>0.29008333333333336</v>
      </c>
      <c r="J2571" s="1">
        <v>0.23699999999999999</v>
      </c>
      <c r="K2571" s="1">
        <v>0.15195701740370282</v>
      </c>
      <c r="L2571" s="2">
        <v>0.32</v>
      </c>
      <c r="M2571" s="2">
        <v>0.27</v>
      </c>
      <c r="N2571" s="1">
        <v>0</v>
      </c>
      <c r="O2571" s="2">
        <v>6.7499999999999991E-2</v>
      </c>
      <c r="P2571" s="1">
        <v>0.43279999999999996</v>
      </c>
      <c r="Q2571" s="1">
        <v>0.12068292682926995</v>
      </c>
      <c r="R2571" s="3">
        <v>0.12060301599999999</v>
      </c>
      <c r="S2571" s="1">
        <v>0</v>
      </c>
      <c r="T2571" s="2">
        <v>1.69303175E-3</v>
      </c>
      <c r="U2571" s="1">
        <v>1.3060807626335526E-2</v>
      </c>
      <c r="V2571" s="1">
        <v>7.7373712561670305E-2</v>
      </c>
      <c r="W2571" s="1">
        <v>0</v>
      </c>
      <c r="X2571" s="1">
        <v>0.79</v>
      </c>
      <c r="Y2571" s="2">
        <v>1.803679506192633E-2</v>
      </c>
      <c r="Z2571" s="1">
        <v>1.0000000000000009E-2</v>
      </c>
      <c r="AA2571" s="1">
        <v>0.65900000000000003</v>
      </c>
      <c r="AB2571" s="2">
        <v>0.636218672145206</v>
      </c>
      <c r="AC2571" s="2">
        <v>0.75186288383169997</v>
      </c>
      <c r="AD2571" s="1">
        <v>0.6696233229792411</v>
      </c>
      <c r="AE2571" s="1">
        <v>0.84753742857142866</v>
      </c>
      <c r="AF2571" s="1">
        <v>0.67741935483870963</v>
      </c>
      <c r="AG2571" s="4">
        <v>21320.598521620101</v>
      </c>
      <c r="AH2571" s="4">
        <v>21140</v>
      </c>
      <c r="AI2571" s="4">
        <v>40263200</v>
      </c>
      <c r="AJ2571" s="2">
        <v>0.7</v>
      </c>
      <c r="AK2571" s="2">
        <v>0.7</v>
      </c>
      <c r="AL2571" s="2">
        <v>0.45799999999999996</v>
      </c>
      <c r="AM2571" s="2"/>
      <c r="AN2571" s="2">
        <v>0.47100000000000003</v>
      </c>
      <c r="AO2571" s="2">
        <v>0.7</v>
      </c>
      <c r="AP2571" s="2">
        <v>0.43920000109076496</v>
      </c>
      <c r="AQ2571" s="2">
        <v>0.81</v>
      </c>
      <c r="AR2571" s="2">
        <v>70</v>
      </c>
      <c r="AS2571" s="2">
        <v>0.77800000000000002</v>
      </c>
      <c r="AT2571" s="2">
        <v>0.76625172260728047</v>
      </c>
      <c r="AU2571" s="2">
        <v>0.7748893370808434</v>
      </c>
      <c r="AV2571" s="4"/>
      <c r="AW2571" s="4">
        <v>34.661200000000001</v>
      </c>
      <c r="AX2571" s="1">
        <f t="shared" ref="AX2571:AX2634" si="574">AVERAGE(C2571:H2571)</f>
        <v>0.2971914478918059</v>
      </c>
      <c r="AY2571" s="2">
        <f t="shared" ref="AY2571:AY2634" si="575">AVERAGE(I2571:O2571)</f>
        <v>0.19093433581957658</v>
      </c>
      <c r="AZ2571" s="1">
        <f t="shared" ref="AZ2571:AZ2634" si="576">AVERAGE(P2571:T2571)</f>
        <v>0.135155794915854</v>
      </c>
      <c r="BA2571" s="1">
        <f t="shared" ref="BA2571:BA2634" si="577">AVERAGE(U2571:Z2571)</f>
        <v>0.15141188587498869</v>
      </c>
      <c r="BB2571" s="1">
        <f t="shared" ref="BB2571:BB2634" si="578">AVERAGE(C2571,F2571,I2571,L2571,O2571,R2571,U2571,W2571,Y2571)</f>
        <v>0.25380362659693673</v>
      </c>
      <c r="BC2571" s="1">
        <f t="shared" ref="BC2571:BC2634" si="579">AVERAGE(D2571,G2571,J2571,M2571,P2571,S2571,V2571,X2571,Z2571)</f>
        <v>0.2383748569512967</v>
      </c>
      <c r="BD2571" s="1">
        <f t="shared" ref="BD2571:BD2634" si="580">AVERAGE(E2571,H2571,K2571,N2571,Q2571,T2571)</f>
        <v>4.5722162663828801E-2</v>
      </c>
      <c r="BE2571" s="1">
        <f t="shared" ref="BE2571:BE2634" si="581">(AJ2571+AS2571+AL2571+AN2571+AQ2571+AO2571+AK2571)*0.0571</f>
        <v>0.2636307</v>
      </c>
      <c r="BF2571" s="2">
        <f t="shared" ref="BF2571:BF2634" si="582">(AT2571+AB2571+AC2571)*0.1</f>
        <v>0.21543332785841862</v>
      </c>
      <c r="BG2571" s="1">
        <f t="shared" ref="BG2571:BG2634" si="583">(AD2571+AP2571+AE2571+AE2571+AU2571+AU2571)*0.05</f>
        <v>0.21768384276872751</v>
      </c>
      <c r="BH2571" s="1">
        <f t="shared" ref="BH2571:BH2634" si="584">AVERAGE(BB2571,BC2571,BD2571)</f>
        <v>0.17930021540402075</v>
      </c>
      <c r="BI2571" s="2">
        <f t="shared" ref="BI2571:BI2634" si="585">BE2571+BF2571+BG2571</f>
        <v>0.69674787062714616</v>
      </c>
      <c r="BJ2571" s="1">
        <f t="shared" ref="BJ2571:BJ2634" si="586">BI2571+BH2571</f>
        <v>0.87604808603116691</v>
      </c>
      <c r="BK2571" s="1">
        <f t="shared" ref="BK2571:BK2634" si="587">BI2571-BH2571</f>
        <v>0.51744765522312541</v>
      </c>
    </row>
    <row r="2572" spans="1:63">
      <c r="A2572" t="s">
        <v>189</v>
      </c>
      <c r="B2572">
        <v>2001</v>
      </c>
      <c r="C2572" s="1">
        <v>0.95494868735083527</v>
      </c>
      <c r="D2572" s="1">
        <v>0.32090000000000002</v>
      </c>
      <c r="E2572" s="1">
        <v>0</v>
      </c>
      <c r="F2572" s="1">
        <v>0.5</v>
      </c>
      <c r="G2572" s="1">
        <v>0</v>
      </c>
      <c r="H2572" s="1">
        <v>0</v>
      </c>
      <c r="I2572" s="2">
        <v>0.29008333333333336</v>
      </c>
      <c r="J2572" s="1">
        <v>0.23620000000000002</v>
      </c>
      <c r="K2572" s="1">
        <v>0.13337632167841051</v>
      </c>
      <c r="L2572" s="2">
        <v>0.32</v>
      </c>
      <c r="M2572" s="2">
        <v>0.31</v>
      </c>
      <c r="N2572" s="1">
        <v>0</v>
      </c>
      <c r="O2572" s="2">
        <v>6.7499999999999991E-2</v>
      </c>
      <c r="P2572" s="1">
        <v>0.43279999999999996</v>
      </c>
      <c r="Q2572" s="1">
        <v>0.11965853658536585</v>
      </c>
      <c r="R2572" s="3">
        <v>0.12060301599999999</v>
      </c>
      <c r="S2572" s="1">
        <v>0</v>
      </c>
      <c r="T2572" s="2">
        <v>1.7615153000000001E-3</v>
      </c>
      <c r="U2572" s="1">
        <v>1.3060807626335526E-2</v>
      </c>
      <c r="V2572" s="1">
        <v>7.7373712561670305E-2</v>
      </c>
      <c r="W2572" s="1">
        <v>0</v>
      </c>
      <c r="X2572" s="1">
        <v>0.79</v>
      </c>
      <c r="Y2572" s="2">
        <v>1.803679506192633E-2</v>
      </c>
      <c r="Z2572" s="1">
        <v>1.0000000000000009E-2</v>
      </c>
      <c r="AA2572" s="1">
        <v>0.68099999999999994</v>
      </c>
      <c r="AB2572" s="2">
        <v>0.62786940836262795</v>
      </c>
      <c r="AC2572" s="2">
        <v>0.75070667617681797</v>
      </c>
      <c r="AD2572" s="1">
        <v>0.80919559800760776</v>
      </c>
      <c r="AE2572" s="1">
        <v>0.86889628571428579</v>
      </c>
      <c r="AF2572" s="1">
        <v>0.74193548387096775</v>
      </c>
      <c r="AG2572" s="4">
        <v>22591.912585234801</v>
      </c>
      <c r="AH2572" s="4">
        <v>22230</v>
      </c>
      <c r="AI2572" s="4">
        <v>40720450</v>
      </c>
      <c r="AJ2572" s="2">
        <v>0.7</v>
      </c>
      <c r="AK2572" s="2">
        <v>0.7</v>
      </c>
      <c r="AL2572" s="2">
        <v>0.53799999999999992</v>
      </c>
      <c r="AM2572" s="2"/>
      <c r="AN2572" s="2">
        <v>0.54400000000000004</v>
      </c>
      <c r="AO2572" s="2">
        <v>0.7</v>
      </c>
      <c r="AP2572" s="2">
        <v>0.44896000087261201</v>
      </c>
      <c r="AQ2572" s="2">
        <v>0.80700000000000005</v>
      </c>
      <c r="AR2572" s="2">
        <v>70</v>
      </c>
      <c r="AS2572" s="2">
        <v>0.78</v>
      </c>
      <c r="AT2572" s="2">
        <v>0.76758659291706954</v>
      </c>
      <c r="AU2572" s="2">
        <v>0.76067415480900569</v>
      </c>
      <c r="AV2572" s="4"/>
      <c r="AW2572" s="4"/>
      <c r="AX2572" s="1">
        <f t="shared" si="574"/>
        <v>0.29597478122513921</v>
      </c>
      <c r="AY2572" s="2">
        <f t="shared" si="575"/>
        <v>0.19387995071596342</v>
      </c>
      <c r="AZ2572" s="1">
        <f t="shared" si="576"/>
        <v>0.13496461357707318</v>
      </c>
      <c r="BA2572" s="1">
        <f t="shared" si="577"/>
        <v>0.15141188587498869</v>
      </c>
      <c r="BB2572" s="1">
        <f t="shared" si="578"/>
        <v>0.25380362659693673</v>
      </c>
      <c r="BC2572" s="1">
        <f t="shared" si="579"/>
        <v>0.24191930139574117</v>
      </c>
      <c r="BD2572" s="1">
        <f t="shared" si="580"/>
        <v>4.2466062260629399E-2</v>
      </c>
      <c r="BE2572" s="1">
        <f t="shared" si="581"/>
        <v>0.27230989999999999</v>
      </c>
      <c r="BF2572" s="2">
        <f t="shared" si="582"/>
        <v>0.21461626774565154</v>
      </c>
      <c r="BG2572" s="1">
        <f t="shared" si="583"/>
        <v>0.22586482399634011</v>
      </c>
      <c r="BH2572" s="1">
        <f t="shared" si="584"/>
        <v>0.17939633008443578</v>
      </c>
      <c r="BI2572" s="2">
        <f t="shared" si="585"/>
        <v>0.71279099174199168</v>
      </c>
      <c r="BJ2572" s="1">
        <f t="shared" si="586"/>
        <v>0.89218732182642746</v>
      </c>
      <c r="BK2572" s="1">
        <f t="shared" si="587"/>
        <v>0.53339466165755589</v>
      </c>
    </row>
    <row r="2573" spans="1:63">
      <c r="A2573" t="s">
        <v>189</v>
      </c>
      <c r="B2573">
        <v>2002</v>
      </c>
      <c r="C2573" s="1">
        <v>0.95494868735083527</v>
      </c>
      <c r="D2573" s="1">
        <v>0.31359999999999999</v>
      </c>
      <c r="E2573" s="1">
        <v>0</v>
      </c>
      <c r="F2573" s="1">
        <v>0.5</v>
      </c>
      <c r="G2573" s="1">
        <v>0</v>
      </c>
      <c r="H2573" s="1">
        <v>0</v>
      </c>
      <c r="I2573" s="2">
        <v>0.29008333333333336</v>
      </c>
      <c r="J2573" s="1">
        <v>0.2354</v>
      </c>
      <c r="K2573" s="1">
        <v>0.11676440460694681</v>
      </c>
      <c r="L2573" s="2">
        <v>0.32</v>
      </c>
      <c r="M2573" s="2">
        <v>0.46</v>
      </c>
      <c r="N2573" s="1">
        <v>0</v>
      </c>
      <c r="O2573" s="2">
        <v>6.7499999999999991E-2</v>
      </c>
      <c r="P2573" s="1">
        <v>0.43279999999999996</v>
      </c>
      <c r="Q2573" s="1">
        <v>0.11678048780487815</v>
      </c>
      <c r="R2573" s="3">
        <v>0.12060301599999999</v>
      </c>
      <c r="S2573" s="1">
        <v>0</v>
      </c>
      <c r="T2573" s="2">
        <v>1.8299988500000001E-3</v>
      </c>
      <c r="U2573" s="1">
        <v>1.3060807626335526E-2</v>
      </c>
      <c r="V2573" s="1">
        <v>7.7373712561670305E-2</v>
      </c>
      <c r="W2573" s="1">
        <v>0</v>
      </c>
      <c r="X2573" s="1">
        <v>0.79</v>
      </c>
      <c r="Y2573" s="2">
        <v>1.803679506192633E-2</v>
      </c>
      <c r="Z2573" s="1">
        <v>1.0000000000000009E-2</v>
      </c>
      <c r="AA2573" s="1">
        <v>0.68799999999999994</v>
      </c>
      <c r="AB2573" s="2">
        <v>0.61952014458005</v>
      </c>
      <c r="AC2573" s="2">
        <v>0.74955046852193596</v>
      </c>
      <c r="AD2573" s="1">
        <v>0.90179375785230442</v>
      </c>
      <c r="AE2573" s="1">
        <v>0.88863071428571427</v>
      </c>
      <c r="AF2573" s="1">
        <v>0.77419354838709675</v>
      </c>
      <c r="AG2573" s="4">
        <v>24066.529426404799</v>
      </c>
      <c r="AH2573" s="4">
        <v>23700</v>
      </c>
      <c r="AI2573" s="4">
        <v>41313950</v>
      </c>
      <c r="AJ2573" s="2">
        <v>0.7</v>
      </c>
      <c r="AK2573" s="2">
        <v>0.7</v>
      </c>
      <c r="AL2573" s="2">
        <v>0.53100000000000003</v>
      </c>
      <c r="AM2573" s="2"/>
      <c r="AN2573" s="2">
        <v>0.52</v>
      </c>
      <c r="AO2573" s="2">
        <v>0.7</v>
      </c>
      <c r="AP2573" s="2">
        <v>0.45872000065445895</v>
      </c>
      <c r="AQ2573" s="2">
        <v>0.84099999999999997</v>
      </c>
      <c r="AR2573" s="2">
        <v>70</v>
      </c>
      <c r="AS2573" s="2">
        <v>0.79599999999999993</v>
      </c>
      <c r="AT2573" s="2">
        <v>0.76892146322685861</v>
      </c>
      <c r="AU2573" s="2">
        <v>0.74645897253716798</v>
      </c>
      <c r="AV2573" s="4"/>
      <c r="AW2573" s="4"/>
      <c r="AX2573" s="1">
        <f t="shared" si="574"/>
        <v>0.29475811455847256</v>
      </c>
      <c r="AY2573" s="2">
        <f t="shared" si="575"/>
        <v>0.21282110542003999</v>
      </c>
      <c r="AZ2573" s="1">
        <f t="shared" si="576"/>
        <v>0.13440270053097564</v>
      </c>
      <c r="BA2573" s="1">
        <f t="shared" si="577"/>
        <v>0.15141188587498869</v>
      </c>
      <c r="BB2573" s="1">
        <f t="shared" si="578"/>
        <v>0.25380362659693673</v>
      </c>
      <c r="BC2573" s="1">
        <f t="shared" si="579"/>
        <v>0.25768596806240779</v>
      </c>
      <c r="BD2573" s="1">
        <f t="shared" si="580"/>
        <v>3.9229148543637495E-2</v>
      </c>
      <c r="BE2573" s="1">
        <f t="shared" si="581"/>
        <v>0.27339479999999999</v>
      </c>
      <c r="BF2573" s="2">
        <f t="shared" si="582"/>
        <v>0.21379920763288449</v>
      </c>
      <c r="BG2573" s="1">
        <f t="shared" si="583"/>
        <v>0.23153465660762637</v>
      </c>
      <c r="BH2573" s="1">
        <f t="shared" si="584"/>
        <v>0.18357291440099399</v>
      </c>
      <c r="BI2573" s="2">
        <f t="shared" si="585"/>
        <v>0.71872866424051085</v>
      </c>
      <c r="BJ2573" s="1">
        <f t="shared" si="586"/>
        <v>0.90230157864150484</v>
      </c>
      <c r="BK2573" s="1">
        <f t="shared" si="587"/>
        <v>0.53515574983951686</v>
      </c>
    </row>
    <row r="2574" spans="1:63">
      <c r="A2574" t="s">
        <v>189</v>
      </c>
      <c r="B2574">
        <v>2003</v>
      </c>
      <c r="C2574" s="1">
        <v>0.95494868735083527</v>
      </c>
      <c r="D2574" s="1">
        <v>0.30630000000000002</v>
      </c>
      <c r="E2574" s="1">
        <v>0</v>
      </c>
      <c r="F2574" s="1">
        <v>0.5</v>
      </c>
      <c r="G2574" s="1">
        <v>0</v>
      </c>
      <c r="H2574" s="1">
        <v>0</v>
      </c>
      <c r="I2574" s="2">
        <v>0.29008333333333336</v>
      </c>
      <c r="J2574" s="1">
        <v>0.2346</v>
      </c>
      <c r="K2574" s="1">
        <v>9.7834381646867974E-2</v>
      </c>
      <c r="L2574" s="2">
        <v>0.32</v>
      </c>
      <c r="M2574" s="2">
        <v>0.32</v>
      </c>
      <c r="N2574" s="1">
        <v>0</v>
      </c>
      <c r="O2574" s="2">
        <v>6.7499999999999991E-2</v>
      </c>
      <c r="P2574" s="1">
        <v>0.43279999999999996</v>
      </c>
      <c r="Q2574" s="1">
        <v>0.10887804878048801</v>
      </c>
      <c r="R2574" s="3">
        <v>0.12060301599999999</v>
      </c>
      <c r="S2574" s="1">
        <v>0</v>
      </c>
      <c r="T2574" s="2">
        <v>1.8984824000000001E-3</v>
      </c>
      <c r="U2574" s="1">
        <v>1.3060807626335526E-2</v>
      </c>
      <c r="V2574" s="1">
        <v>7.7373712561670305E-2</v>
      </c>
      <c r="W2574" s="1">
        <v>0</v>
      </c>
      <c r="X2574" s="1">
        <v>0.79</v>
      </c>
      <c r="Y2574" s="2">
        <v>1.803679506192633E-2</v>
      </c>
      <c r="Z2574" s="1">
        <v>1.0000000000000009E-2</v>
      </c>
      <c r="AA2574" s="1">
        <v>0.68799999999999994</v>
      </c>
      <c r="AB2574" s="2">
        <v>0.58697181395647802</v>
      </c>
      <c r="AC2574" s="2">
        <v>0.747400456881544</v>
      </c>
      <c r="AD2574" s="1">
        <v>0.98454636474134438</v>
      </c>
      <c r="AE2574" s="1">
        <v>0.91363899999999998</v>
      </c>
      <c r="AF2574" s="1">
        <v>0.74193548387096775</v>
      </c>
      <c r="AG2574" s="4">
        <v>24748.340864868998</v>
      </c>
      <c r="AH2574" s="4">
        <v>24460</v>
      </c>
      <c r="AI2574" s="4">
        <v>42004500</v>
      </c>
      <c r="AJ2574" s="2">
        <v>0.7</v>
      </c>
      <c r="AK2574" s="2">
        <v>0.7</v>
      </c>
      <c r="AL2574" s="2">
        <v>0.52600000000000002</v>
      </c>
      <c r="AM2574" s="2"/>
      <c r="AN2574" s="2">
        <v>0.52200000000000002</v>
      </c>
      <c r="AO2574" s="2">
        <v>0.7</v>
      </c>
      <c r="AP2574" s="2">
        <v>0.468480000436306</v>
      </c>
      <c r="AQ2574" s="2">
        <v>0.83299999999999996</v>
      </c>
      <c r="AR2574" s="2">
        <v>70</v>
      </c>
      <c r="AS2574" s="2">
        <v>0.81400000000000006</v>
      </c>
      <c r="AT2574" s="2">
        <v>0.77827150926299571</v>
      </c>
      <c r="AU2574" s="2">
        <v>0.75923636562474295</v>
      </c>
      <c r="AV2574" s="4"/>
      <c r="AW2574" s="4"/>
      <c r="AX2574" s="1">
        <f t="shared" si="574"/>
        <v>0.29354144789180586</v>
      </c>
      <c r="AY2574" s="2">
        <f t="shared" si="575"/>
        <v>0.19000253071145731</v>
      </c>
      <c r="AZ2574" s="1">
        <f t="shared" si="576"/>
        <v>0.1328359094360976</v>
      </c>
      <c r="BA2574" s="1">
        <f t="shared" si="577"/>
        <v>0.15141188587498869</v>
      </c>
      <c r="BB2574" s="1">
        <f t="shared" si="578"/>
        <v>0.25380362659693673</v>
      </c>
      <c r="BC2574" s="1">
        <f t="shared" si="579"/>
        <v>0.2412304125068522</v>
      </c>
      <c r="BD2574" s="1">
        <f t="shared" si="580"/>
        <v>3.4768485471225997E-2</v>
      </c>
      <c r="BE2574" s="1">
        <f t="shared" si="581"/>
        <v>0.27379450000000005</v>
      </c>
      <c r="BF2574" s="2">
        <f t="shared" si="582"/>
        <v>0.21126437801010178</v>
      </c>
      <c r="BG2574" s="1">
        <f t="shared" si="583"/>
        <v>0.2399388548213568</v>
      </c>
      <c r="BH2574" s="1">
        <f t="shared" si="584"/>
        <v>0.17660084152500499</v>
      </c>
      <c r="BI2574" s="2">
        <f t="shared" si="585"/>
        <v>0.72499773283145863</v>
      </c>
      <c r="BJ2574" s="1">
        <f t="shared" si="586"/>
        <v>0.90159857435646362</v>
      </c>
      <c r="BK2574" s="1">
        <f t="shared" si="587"/>
        <v>0.54839689130645364</v>
      </c>
    </row>
    <row r="2575" spans="1:63">
      <c r="A2575" t="s">
        <v>189</v>
      </c>
      <c r="B2575">
        <v>2004</v>
      </c>
      <c r="C2575" s="1">
        <v>0.95494868735083527</v>
      </c>
      <c r="D2575" s="1">
        <v>0.29900000000000004</v>
      </c>
      <c r="E2575" s="1">
        <v>0</v>
      </c>
      <c r="F2575" s="1">
        <v>0.5</v>
      </c>
      <c r="G2575" s="1">
        <v>0</v>
      </c>
      <c r="H2575" s="1">
        <v>0</v>
      </c>
      <c r="I2575" s="2">
        <v>0.29008333333333336</v>
      </c>
      <c r="J2575" s="1">
        <v>0.23379999999999998</v>
      </c>
      <c r="K2575" s="1">
        <v>0.12262848607265298</v>
      </c>
      <c r="L2575" s="2">
        <v>0.32</v>
      </c>
      <c r="M2575" s="2">
        <v>0.31</v>
      </c>
      <c r="N2575" s="1">
        <v>0</v>
      </c>
      <c r="O2575" s="2">
        <v>6.7499999999999991E-2</v>
      </c>
      <c r="P2575" s="1">
        <v>0.42366000000000004</v>
      </c>
      <c r="Q2575" s="1">
        <v>9.812682926829408E-2</v>
      </c>
      <c r="R2575" s="3">
        <v>0.12060301599999999</v>
      </c>
      <c r="S2575" s="1">
        <v>0</v>
      </c>
      <c r="T2575" s="2">
        <v>1.9669659499999999E-3</v>
      </c>
      <c r="U2575" s="1">
        <v>1.3060807626335526E-2</v>
      </c>
      <c r="V2575" s="1">
        <v>7.7373712561670305E-2</v>
      </c>
      <c r="W2575" s="1">
        <v>0</v>
      </c>
      <c r="X2575" s="1">
        <v>0.79</v>
      </c>
      <c r="Y2575" s="2">
        <v>1.803679506192633E-2</v>
      </c>
      <c r="Z2575" s="1">
        <v>2.9799999557435508E-2</v>
      </c>
      <c r="AA2575" s="1">
        <v>0.68900000000000006</v>
      </c>
      <c r="AB2575" s="2">
        <v>0.57845386810921995</v>
      </c>
      <c r="AC2575" s="2">
        <v>0.760863713966212</v>
      </c>
      <c r="AD2575" s="1">
        <v>1</v>
      </c>
      <c r="AE2575" s="1">
        <v>0.93563742857142851</v>
      </c>
      <c r="AF2575" s="1">
        <v>0.87096774193548387</v>
      </c>
      <c r="AG2575" s="4">
        <v>25958.192914601499</v>
      </c>
      <c r="AH2575" s="4">
        <v>25610</v>
      </c>
      <c r="AI2575" s="4">
        <v>42691650</v>
      </c>
      <c r="AJ2575" s="2">
        <v>0.7</v>
      </c>
      <c r="AK2575" s="2">
        <v>0.7</v>
      </c>
      <c r="AL2575" s="2">
        <v>0.52900000000000003</v>
      </c>
      <c r="AM2575" s="2"/>
      <c r="AN2575" s="2">
        <v>0.52700000000000002</v>
      </c>
      <c r="AO2575" s="2">
        <v>0.7</v>
      </c>
      <c r="AP2575" s="2">
        <v>0.47824000021815294</v>
      </c>
      <c r="AQ2575" s="2">
        <v>0.83599999999999997</v>
      </c>
      <c r="AR2575" s="2">
        <v>70</v>
      </c>
      <c r="AS2575" s="2">
        <v>0.79799999999999993</v>
      </c>
      <c r="AT2575" s="2">
        <v>0.76967941582040689</v>
      </c>
      <c r="AU2575" s="2">
        <v>0.73306888853499186</v>
      </c>
      <c r="AV2575" s="4"/>
      <c r="AW2575" s="4"/>
      <c r="AX2575" s="1">
        <f t="shared" si="574"/>
        <v>0.29232478122513922</v>
      </c>
      <c r="AY2575" s="2">
        <f t="shared" si="575"/>
        <v>0.19200168848656946</v>
      </c>
      <c r="AZ2575" s="1">
        <f t="shared" si="576"/>
        <v>0.12887136224365883</v>
      </c>
      <c r="BA2575" s="1">
        <f t="shared" si="577"/>
        <v>0.15471188580122794</v>
      </c>
      <c r="BB2575" s="1">
        <f t="shared" si="578"/>
        <v>0.25380362659693673</v>
      </c>
      <c r="BC2575" s="1">
        <f t="shared" si="579"/>
        <v>0.24040374579101176</v>
      </c>
      <c r="BD2575" s="1">
        <f t="shared" si="580"/>
        <v>3.7120380215157844E-2</v>
      </c>
      <c r="BE2575" s="1">
        <f t="shared" si="581"/>
        <v>0.273509</v>
      </c>
      <c r="BF2575" s="2">
        <f t="shared" si="582"/>
        <v>0.21089969978958389</v>
      </c>
      <c r="BG2575" s="1">
        <f t="shared" si="583"/>
        <v>0.24078263172154968</v>
      </c>
      <c r="BH2575" s="1">
        <f t="shared" si="584"/>
        <v>0.17710925086770213</v>
      </c>
      <c r="BI2575" s="2">
        <f t="shared" si="585"/>
        <v>0.72519133151113357</v>
      </c>
      <c r="BJ2575" s="1">
        <f t="shared" si="586"/>
        <v>0.9023005823788357</v>
      </c>
      <c r="BK2575" s="1">
        <f t="shared" si="587"/>
        <v>0.54808208064343145</v>
      </c>
    </row>
    <row r="2576" spans="1:63">
      <c r="A2576" t="s">
        <v>189</v>
      </c>
      <c r="B2576">
        <v>2005</v>
      </c>
      <c r="C2576" s="1">
        <v>0.95494868735083527</v>
      </c>
      <c r="D2576" s="1">
        <v>0.29170000000000001</v>
      </c>
      <c r="E2576" s="1">
        <v>0</v>
      </c>
      <c r="F2576" s="1">
        <v>0.5</v>
      </c>
      <c r="G2576" s="1">
        <v>0</v>
      </c>
      <c r="H2576" s="1">
        <v>0</v>
      </c>
      <c r="I2576" s="2">
        <v>0.29008333333333336</v>
      </c>
      <c r="J2576" s="1">
        <v>0.23300000000000001</v>
      </c>
      <c r="K2576" s="1">
        <v>0.15182009221513315</v>
      </c>
      <c r="L2576" s="2">
        <v>0.32</v>
      </c>
      <c r="M2576" s="2">
        <v>0.52</v>
      </c>
      <c r="N2576" s="1">
        <v>0</v>
      </c>
      <c r="O2576" s="2">
        <v>6.7499999999999991E-2</v>
      </c>
      <c r="P2576" s="1">
        <v>0.41452</v>
      </c>
      <c r="Q2576" s="1">
        <v>9.5229268292684188E-2</v>
      </c>
      <c r="R2576" s="3">
        <v>0.12060301599999999</v>
      </c>
      <c r="S2576" s="1">
        <v>0</v>
      </c>
      <c r="T2576" s="2">
        <v>2.0354495000000001E-3</v>
      </c>
      <c r="U2576" s="1">
        <v>1.3060807626335526E-2</v>
      </c>
      <c r="V2576" s="1">
        <v>7.7373712561670305E-2</v>
      </c>
      <c r="W2576" s="1">
        <v>0</v>
      </c>
      <c r="X2576" s="1">
        <v>0.79</v>
      </c>
      <c r="Y2576" s="2">
        <v>1.803679506192633E-2</v>
      </c>
      <c r="Z2576" s="1">
        <v>4.9599999114871007E-2</v>
      </c>
      <c r="AA2576" s="1">
        <v>0.67</v>
      </c>
      <c r="AB2576" s="2">
        <v>0.59594633116380202</v>
      </c>
      <c r="AC2576" s="2">
        <v>0.72198228654329399</v>
      </c>
      <c r="AD2576" s="1">
        <v>1</v>
      </c>
      <c r="AE2576" s="1">
        <v>0.94358542857142846</v>
      </c>
      <c r="AF2576" s="1">
        <v>0.74193548387096775</v>
      </c>
      <c r="AG2576" s="4">
        <v>27376.796039760698</v>
      </c>
      <c r="AH2576" s="4">
        <v>26990</v>
      </c>
      <c r="AI2576" s="4">
        <v>43398150</v>
      </c>
      <c r="AJ2576" s="2">
        <v>0.7</v>
      </c>
      <c r="AK2576" s="2">
        <v>0.7</v>
      </c>
      <c r="AL2576" s="2">
        <v>0.55399999999999994</v>
      </c>
      <c r="AM2576" s="2"/>
      <c r="AN2576" s="2">
        <v>0.53</v>
      </c>
      <c r="AO2576" s="2">
        <v>0.7</v>
      </c>
      <c r="AP2576" s="2">
        <v>0.48799999999999999</v>
      </c>
      <c r="AQ2576" s="2">
        <v>0.83900000000000008</v>
      </c>
      <c r="AR2576" s="2">
        <v>70</v>
      </c>
      <c r="AS2576" s="2">
        <v>0.80200000000000005</v>
      </c>
      <c r="AT2576" s="2">
        <v>0.7537856779493245</v>
      </c>
      <c r="AU2576" s="2">
        <v>0.71457574610904662</v>
      </c>
      <c r="AV2576" s="4"/>
      <c r="AW2576" s="4"/>
      <c r="AX2576" s="1">
        <f t="shared" si="574"/>
        <v>0.29110811455847257</v>
      </c>
      <c r="AY2576" s="2">
        <f t="shared" si="575"/>
        <v>0.2260576322212095</v>
      </c>
      <c r="AZ2576" s="1">
        <f t="shared" si="576"/>
        <v>0.12647754675853684</v>
      </c>
      <c r="BA2576" s="1">
        <f t="shared" si="577"/>
        <v>0.15801188572746719</v>
      </c>
      <c r="BB2576" s="1">
        <f t="shared" si="578"/>
        <v>0.25380362659693673</v>
      </c>
      <c r="BC2576" s="1">
        <f t="shared" si="579"/>
        <v>0.26402152351961572</v>
      </c>
      <c r="BD2576" s="1">
        <f t="shared" si="580"/>
        <v>4.1514135001302889E-2</v>
      </c>
      <c r="BE2576" s="1">
        <f t="shared" si="581"/>
        <v>0.27550750000000002</v>
      </c>
      <c r="BF2576" s="2">
        <f t="shared" si="582"/>
        <v>0.20717142956564208</v>
      </c>
      <c r="BG2576" s="1">
        <f t="shared" si="583"/>
        <v>0.2402161174680475</v>
      </c>
      <c r="BH2576" s="1">
        <f t="shared" si="584"/>
        <v>0.18644642837261846</v>
      </c>
      <c r="BI2576" s="2">
        <f t="shared" si="585"/>
        <v>0.72289504703368956</v>
      </c>
      <c r="BJ2576" s="1">
        <f t="shared" si="586"/>
        <v>0.90934147540630805</v>
      </c>
      <c r="BK2576" s="1">
        <f t="shared" si="587"/>
        <v>0.53644861866107107</v>
      </c>
    </row>
    <row r="2577" spans="1:63">
      <c r="A2577" t="s">
        <v>189</v>
      </c>
      <c r="B2577">
        <v>2006</v>
      </c>
      <c r="C2577" s="1">
        <v>0.95494868735083527</v>
      </c>
      <c r="D2577" s="1">
        <v>0.23336000000000001</v>
      </c>
      <c r="E2577" s="1">
        <v>0</v>
      </c>
      <c r="F2577" s="1">
        <v>0.5</v>
      </c>
      <c r="G2577" s="1">
        <v>0</v>
      </c>
      <c r="H2577" s="1">
        <v>0</v>
      </c>
      <c r="I2577" s="2">
        <v>0.29008333333333336</v>
      </c>
      <c r="J2577" s="1">
        <v>0.2316</v>
      </c>
      <c r="K2577" s="1">
        <v>0.13986126182930692</v>
      </c>
      <c r="L2577" s="2">
        <v>0.32</v>
      </c>
      <c r="M2577" s="2">
        <v>0.42</v>
      </c>
      <c r="N2577" s="1">
        <v>0</v>
      </c>
      <c r="O2577" s="2">
        <v>6.7499999999999991E-2</v>
      </c>
      <c r="P2577" s="1">
        <v>0.40537999999999996</v>
      </c>
      <c r="Q2577" s="1">
        <v>8.0224390243903931E-2</v>
      </c>
      <c r="R2577" s="3">
        <v>0.12060301599999999</v>
      </c>
      <c r="S2577" s="1">
        <v>0</v>
      </c>
      <c r="T2577" s="2">
        <v>2.0868650000000002E-3</v>
      </c>
      <c r="U2577" s="1">
        <v>1.3060807626335526E-2</v>
      </c>
      <c r="V2577" s="1">
        <v>7.7373712561670305E-2</v>
      </c>
      <c r="W2577" s="1">
        <v>0</v>
      </c>
      <c r="X2577" s="1">
        <v>0.79</v>
      </c>
      <c r="Y2577" s="2">
        <v>1.803679506192633E-2</v>
      </c>
      <c r="Z2577" s="1">
        <v>6.9399998672306507E-2</v>
      </c>
      <c r="AA2577" s="1">
        <v>0.68200000000000005</v>
      </c>
      <c r="AB2577" s="2">
        <v>0.51825899608779225</v>
      </c>
      <c r="AC2577" s="2">
        <v>0.71095258646842996</v>
      </c>
      <c r="AD2577" s="1">
        <v>1</v>
      </c>
      <c r="AE2577" s="1">
        <v>0.95803299999999991</v>
      </c>
      <c r="AF2577" s="1">
        <v>0.74193548387096775</v>
      </c>
      <c r="AG2577" s="4">
        <v>30314.750464450499</v>
      </c>
      <c r="AH2577" s="4">
        <v>29810</v>
      </c>
      <c r="AI2577" s="4">
        <v>44116441</v>
      </c>
      <c r="AJ2577" s="2">
        <v>0.78700000000000003</v>
      </c>
      <c r="AK2577" s="2">
        <v>0.7</v>
      </c>
      <c r="AL2577" s="2">
        <v>0.55299999999999994</v>
      </c>
      <c r="AM2577" s="2"/>
      <c r="AN2577" s="2">
        <v>0.505</v>
      </c>
      <c r="AO2577" s="2">
        <v>0.7</v>
      </c>
      <c r="AP2577" s="2">
        <v>0.5</v>
      </c>
      <c r="AQ2577" s="2">
        <v>0.83900000000000008</v>
      </c>
      <c r="AR2577" s="2">
        <v>70</v>
      </c>
      <c r="AS2577" s="2">
        <v>0.82400000000000007</v>
      </c>
      <c r="AT2577" s="2">
        <v>0.72227890570064301</v>
      </c>
      <c r="AU2577" s="2">
        <v>0.71183272294823574</v>
      </c>
      <c r="AV2577" s="4"/>
      <c r="AW2577" s="4"/>
      <c r="AX2577" s="1">
        <f t="shared" si="574"/>
        <v>0.28138478122513921</v>
      </c>
      <c r="AY2577" s="2">
        <f t="shared" si="575"/>
        <v>0.20986351359466288</v>
      </c>
      <c r="AZ2577" s="1">
        <f t="shared" si="576"/>
        <v>0.12165885424878078</v>
      </c>
      <c r="BA2577" s="1">
        <f t="shared" si="577"/>
        <v>0.16131188565370644</v>
      </c>
      <c r="BB2577" s="1">
        <f t="shared" si="578"/>
        <v>0.25380362659693673</v>
      </c>
      <c r="BC2577" s="1">
        <f t="shared" si="579"/>
        <v>0.24745707902599742</v>
      </c>
      <c r="BD2577" s="1">
        <f t="shared" si="580"/>
        <v>3.702875284553514E-2</v>
      </c>
      <c r="BE2577" s="1">
        <f t="shared" si="581"/>
        <v>0.28024680000000002</v>
      </c>
      <c r="BF2577" s="2">
        <f t="shared" si="582"/>
        <v>0.19514904882568654</v>
      </c>
      <c r="BG2577" s="1">
        <f t="shared" si="583"/>
        <v>0.24198657229482357</v>
      </c>
      <c r="BH2577" s="1">
        <f t="shared" si="584"/>
        <v>0.17942981948948974</v>
      </c>
      <c r="BI2577" s="2">
        <f t="shared" si="585"/>
        <v>0.71738242112051009</v>
      </c>
      <c r="BJ2577" s="1">
        <f t="shared" si="586"/>
        <v>0.89681224060999987</v>
      </c>
      <c r="BK2577" s="1">
        <f t="shared" si="587"/>
        <v>0.53795260163102032</v>
      </c>
    </row>
    <row r="2578" spans="1:63">
      <c r="A2578" t="s">
        <v>189</v>
      </c>
      <c r="B2578">
        <v>2007</v>
      </c>
      <c r="C2578" s="1">
        <v>0.95494868735083527</v>
      </c>
      <c r="D2578" s="1">
        <v>0.17502000000000004</v>
      </c>
      <c r="E2578" s="1">
        <v>0</v>
      </c>
      <c r="F2578" s="1">
        <v>0.5</v>
      </c>
      <c r="G2578" s="1">
        <v>0</v>
      </c>
      <c r="H2578" s="1">
        <v>0</v>
      </c>
      <c r="I2578" s="2">
        <v>0.29008333333333336</v>
      </c>
      <c r="J2578" s="1">
        <v>0.23019999999999999</v>
      </c>
      <c r="K2578" s="1">
        <v>9.6691222930226584E-2</v>
      </c>
      <c r="L2578" s="2">
        <v>0.32</v>
      </c>
      <c r="M2578" s="2">
        <v>0.37</v>
      </c>
      <c r="N2578" s="1">
        <v>0</v>
      </c>
      <c r="O2578" s="2">
        <v>6.7499999999999991E-2</v>
      </c>
      <c r="P2578" s="1">
        <v>0.4285066666666667</v>
      </c>
      <c r="Q2578" s="1">
        <v>8.0702439024389894E-2</v>
      </c>
      <c r="R2578" s="3">
        <v>0.12060301599999999</v>
      </c>
      <c r="S2578" s="1">
        <v>0</v>
      </c>
      <c r="T2578" s="2">
        <v>2.1382805E-3</v>
      </c>
      <c r="U2578" s="1">
        <v>1.3060807626335526E-2</v>
      </c>
      <c r="V2578" s="1">
        <v>7.7373712561670305E-2</v>
      </c>
      <c r="W2578" s="1">
        <v>0</v>
      </c>
      <c r="X2578" s="1">
        <v>0.79</v>
      </c>
      <c r="Y2578" s="2">
        <v>1.803679506192633E-2</v>
      </c>
      <c r="Z2578" s="1">
        <v>8.9199998229742006E-2</v>
      </c>
      <c r="AA2578" s="1">
        <v>0.69200000000000006</v>
      </c>
      <c r="AB2578" s="2">
        <v>0.49744798947140617</v>
      </c>
      <c r="AC2578" s="2">
        <v>0.71981860994184599</v>
      </c>
      <c r="AD2578" s="1">
        <v>1</v>
      </c>
      <c r="AE2578" s="1">
        <v>0.97834728571428564</v>
      </c>
      <c r="AF2578" s="1">
        <v>0.74193548387096775</v>
      </c>
      <c r="AG2578" s="4">
        <v>32223.304130614</v>
      </c>
      <c r="AH2578" s="4">
        <v>31490</v>
      </c>
      <c r="AI2578" s="4">
        <v>44878945</v>
      </c>
      <c r="AJ2578" s="2">
        <v>0.78</v>
      </c>
      <c r="AK2578" s="2">
        <v>0.8</v>
      </c>
      <c r="AL2578" s="2">
        <v>0.55200000000000005</v>
      </c>
      <c r="AM2578" s="2"/>
      <c r="AN2578" s="2">
        <v>0.54799999999999993</v>
      </c>
      <c r="AO2578" s="2">
        <v>0.7</v>
      </c>
      <c r="AP2578" s="2">
        <v>0.49299999999999999</v>
      </c>
      <c r="AQ2578" s="2">
        <v>0.78500000000000003</v>
      </c>
      <c r="AR2578" s="2">
        <v>70</v>
      </c>
      <c r="AS2578" s="2">
        <v>0.86599999999999999</v>
      </c>
      <c r="AT2578" s="2">
        <v>0.70154713648758837</v>
      </c>
      <c r="AU2578" s="2">
        <v>0.71669606788680551</v>
      </c>
      <c r="AV2578" s="4"/>
      <c r="AW2578" s="4"/>
      <c r="AX2578" s="1">
        <f t="shared" si="574"/>
        <v>0.27166144789180585</v>
      </c>
      <c r="AY2578" s="2">
        <f t="shared" si="575"/>
        <v>0.19635350803765142</v>
      </c>
      <c r="AZ2578" s="1">
        <f t="shared" si="576"/>
        <v>0.12639008043821132</v>
      </c>
      <c r="BA2578" s="1">
        <f t="shared" si="577"/>
        <v>0.16461188557994569</v>
      </c>
      <c r="BB2578" s="1">
        <f t="shared" si="578"/>
        <v>0.25380362659693673</v>
      </c>
      <c r="BC2578" s="1">
        <f t="shared" si="579"/>
        <v>0.24003337527311994</v>
      </c>
      <c r="BD2578" s="1">
        <f t="shared" si="580"/>
        <v>2.9921990409102747E-2</v>
      </c>
      <c r="BE2578" s="1">
        <f t="shared" si="581"/>
        <v>0.28727009999999997</v>
      </c>
      <c r="BF2578" s="2">
        <f t="shared" si="582"/>
        <v>0.19188137359008406</v>
      </c>
      <c r="BG2578" s="1">
        <f t="shared" si="583"/>
        <v>0.24415433536010911</v>
      </c>
      <c r="BH2578" s="1">
        <f t="shared" si="584"/>
        <v>0.17458633075971977</v>
      </c>
      <c r="BI2578" s="2">
        <f t="shared" si="585"/>
        <v>0.72330580895019314</v>
      </c>
      <c r="BJ2578" s="1">
        <f t="shared" si="586"/>
        <v>0.89789213970991288</v>
      </c>
      <c r="BK2578" s="1">
        <f t="shared" si="587"/>
        <v>0.5487194781904734</v>
      </c>
    </row>
    <row r="2579" spans="1:63">
      <c r="A2579" t="s">
        <v>189</v>
      </c>
      <c r="B2579">
        <v>2008</v>
      </c>
      <c r="C2579" s="1">
        <v>0.95494868735083527</v>
      </c>
      <c r="D2579" s="1">
        <v>0.11668000000000001</v>
      </c>
      <c r="E2579" s="1">
        <v>0</v>
      </c>
      <c r="F2579" s="1">
        <v>0.5</v>
      </c>
      <c r="G2579" s="1">
        <v>0</v>
      </c>
      <c r="H2579" s="1">
        <v>0</v>
      </c>
      <c r="I2579" s="2">
        <v>0.29008333333333336</v>
      </c>
      <c r="J2579" s="1">
        <v>0.2288</v>
      </c>
      <c r="K2579" s="1">
        <v>0.17344451897348079</v>
      </c>
      <c r="L2579" s="2">
        <v>0.32</v>
      </c>
      <c r="M2579" s="2">
        <v>0.3773999998345971</v>
      </c>
      <c r="N2579" s="1">
        <v>0</v>
      </c>
      <c r="O2579" s="2">
        <v>6.7499999999999991E-2</v>
      </c>
      <c r="P2579" s="1">
        <v>0.46973333333333334</v>
      </c>
      <c r="Q2579" s="1">
        <v>7.8239024390244105E-2</v>
      </c>
      <c r="R2579" s="3">
        <v>0.12060301599999999</v>
      </c>
      <c r="S2579" s="1">
        <v>0</v>
      </c>
      <c r="T2579" s="2">
        <v>2.1896960000000001E-3</v>
      </c>
      <c r="U2579" s="1">
        <v>1.3060807626335526E-2</v>
      </c>
      <c r="V2579" s="1">
        <v>7.7373712561670305E-2</v>
      </c>
      <c r="W2579" s="1">
        <v>0</v>
      </c>
      <c r="X2579" s="1">
        <v>0.79</v>
      </c>
      <c r="Y2579" s="2">
        <v>1.803679506192633E-2</v>
      </c>
      <c r="Z2579" s="1">
        <v>0.10899999778717762</v>
      </c>
      <c r="AA2579" s="1">
        <v>0.69099999999999995</v>
      </c>
      <c r="AB2579" s="2">
        <v>0.48359950466250778</v>
      </c>
      <c r="AC2579" s="2">
        <v>0.732696764110502</v>
      </c>
      <c r="AD2579" s="1">
        <v>1</v>
      </c>
      <c r="AE2579" s="1">
        <v>1</v>
      </c>
      <c r="AF2579" s="1">
        <v>0.64516129032258063</v>
      </c>
      <c r="AG2579" s="4">
        <v>33212.308176611601</v>
      </c>
      <c r="AH2579" s="4">
        <v>32270</v>
      </c>
      <c r="AI2579" s="4">
        <v>45555716</v>
      </c>
      <c r="AJ2579" s="2">
        <v>0.77900000000000003</v>
      </c>
      <c r="AK2579" s="2">
        <v>0.8</v>
      </c>
      <c r="AL2579" s="2">
        <v>0.54500000000000004</v>
      </c>
      <c r="AM2579" s="2"/>
      <c r="AN2579" s="2">
        <v>0.56200000000000006</v>
      </c>
      <c r="AO2579" s="2">
        <v>0.7</v>
      </c>
      <c r="AP2579" s="2">
        <v>0.502</v>
      </c>
      <c r="AQ2579" s="2">
        <v>0.78099999999999992</v>
      </c>
      <c r="AR2579" s="2">
        <v>70</v>
      </c>
      <c r="AS2579" s="2">
        <v>0.86</v>
      </c>
      <c r="AT2579" s="2">
        <v>0.7220342511390957</v>
      </c>
      <c r="AU2579" s="2">
        <v>0.723007257144612</v>
      </c>
      <c r="AV2579" s="4"/>
      <c r="AW2579" s="4"/>
      <c r="AX2579" s="1">
        <f t="shared" si="574"/>
        <v>0.26193811455847255</v>
      </c>
      <c r="AY2579" s="2">
        <f t="shared" si="575"/>
        <v>0.20817540744877303</v>
      </c>
      <c r="AZ2579" s="1">
        <f t="shared" si="576"/>
        <v>0.13415301394471549</v>
      </c>
      <c r="BA2579" s="1">
        <f t="shared" si="577"/>
        <v>0.16791188550618497</v>
      </c>
      <c r="BB2579" s="1">
        <f t="shared" si="578"/>
        <v>0.25380362659693673</v>
      </c>
      <c r="BC2579" s="1">
        <f t="shared" si="579"/>
        <v>0.24099856039075318</v>
      </c>
      <c r="BD2579" s="1">
        <f t="shared" si="580"/>
        <v>4.2312206560620819E-2</v>
      </c>
      <c r="BE2579" s="1">
        <f t="shared" si="581"/>
        <v>0.28704170000000001</v>
      </c>
      <c r="BF2579" s="2">
        <f t="shared" si="582"/>
        <v>0.19383305199121056</v>
      </c>
      <c r="BG2579" s="1">
        <f t="shared" si="583"/>
        <v>0.24740072571446123</v>
      </c>
      <c r="BH2579" s="1">
        <f t="shared" si="584"/>
        <v>0.17903813118277023</v>
      </c>
      <c r="BI2579" s="2">
        <f t="shared" si="585"/>
        <v>0.7282754777056718</v>
      </c>
      <c r="BJ2579" s="1">
        <f t="shared" si="586"/>
        <v>0.90731360888844204</v>
      </c>
      <c r="BK2579" s="1">
        <f t="shared" si="587"/>
        <v>0.54923734652290157</v>
      </c>
    </row>
    <row r="2580" spans="1:63">
      <c r="A2580" t="s">
        <v>189</v>
      </c>
      <c r="B2580">
        <v>2009</v>
      </c>
      <c r="C2580" s="1">
        <v>0.95494868735083527</v>
      </c>
      <c r="D2580" s="1">
        <v>5.8340000000000003E-2</v>
      </c>
      <c r="E2580" s="1">
        <v>1.9999999552965164E-2</v>
      </c>
      <c r="F2580" s="1">
        <v>0.5</v>
      </c>
      <c r="G2580" s="1">
        <v>0</v>
      </c>
      <c r="H2580" s="1">
        <v>1.9999999552965164E-2</v>
      </c>
      <c r="I2580" s="2">
        <v>0.29008333333333336</v>
      </c>
      <c r="J2580" s="1">
        <v>0.22739999999999999</v>
      </c>
      <c r="K2580" s="1">
        <v>0.70410359282007362</v>
      </c>
      <c r="L2580" s="2">
        <v>0.32</v>
      </c>
      <c r="M2580" s="2">
        <v>0.3847999996691942</v>
      </c>
      <c r="N2580" s="1">
        <v>0</v>
      </c>
      <c r="O2580" s="2">
        <v>6.7499999999999991E-2</v>
      </c>
      <c r="P2580" s="1">
        <v>0.49719999999999998</v>
      </c>
      <c r="Q2580" s="1">
        <v>0.11067424317745544</v>
      </c>
      <c r="R2580" s="3">
        <v>0.12060301599999999</v>
      </c>
      <c r="S2580" s="1">
        <v>0</v>
      </c>
      <c r="T2580" s="2">
        <v>2.23348991902113E-3</v>
      </c>
      <c r="U2580" s="1">
        <v>1.3060807626335526E-2</v>
      </c>
      <c r="V2580" s="1">
        <v>7.7373712561670305E-2</v>
      </c>
      <c r="W2580" s="1">
        <v>0</v>
      </c>
      <c r="X2580" s="1">
        <v>0.79</v>
      </c>
      <c r="Y2580" s="2">
        <v>1.803679506192633E-2</v>
      </c>
      <c r="Z2580" s="1">
        <v>0.12879999734461312</v>
      </c>
      <c r="AA2580" s="1">
        <v>0.70099999999999996</v>
      </c>
      <c r="AB2580" s="2">
        <v>0.46403981076747203</v>
      </c>
      <c r="AC2580" s="2">
        <v>0.73745352439516798</v>
      </c>
      <c r="AD2580" s="1">
        <v>1</v>
      </c>
      <c r="AE2580" s="1">
        <v>1</v>
      </c>
      <c r="AF2580" s="1">
        <v>0.38709677419354838</v>
      </c>
      <c r="AG2580" s="4">
        <v>32149.7944004249</v>
      </c>
      <c r="AH2580" s="4">
        <v>31490</v>
      </c>
      <c r="AI2580" s="4">
        <v>45957671</v>
      </c>
      <c r="AJ2580" s="2">
        <v>0.76800000000000002</v>
      </c>
      <c r="AK2580" s="2">
        <v>0.8</v>
      </c>
      <c r="AL2580" s="2">
        <v>0.58599999999999997</v>
      </c>
      <c r="AM2580" s="2"/>
      <c r="AN2580" s="2">
        <v>0.55299999999999994</v>
      </c>
      <c r="AO2580" s="2">
        <v>0.8</v>
      </c>
      <c r="AP2580" s="2">
        <v>0.48299999999999998</v>
      </c>
      <c r="AQ2580" s="2">
        <v>0.78900000000000003</v>
      </c>
      <c r="AR2580" s="2">
        <v>70</v>
      </c>
      <c r="AS2580" s="2">
        <v>0.85799999999999998</v>
      </c>
      <c r="AT2580" s="2">
        <v>0.70214429598992578</v>
      </c>
      <c r="AU2580" s="2">
        <v>0.72666489134399614</v>
      </c>
      <c r="AV2580" s="4"/>
      <c r="AW2580" s="4"/>
      <c r="AX2580" s="1">
        <f t="shared" si="574"/>
        <v>0.25888144774279426</v>
      </c>
      <c r="AY2580" s="2">
        <f t="shared" si="575"/>
        <v>0.28484098940322872</v>
      </c>
      <c r="AZ2580" s="1">
        <f t="shared" si="576"/>
        <v>0.14614214981929532</v>
      </c>
      <c r="BA2580" s="1">
        <f t="shared" si="577"/>
        <v>0.17121188543242419</v>
      </c>
      <c r="BB2580" s="1">
        <f t="shared" si="578"/>
        <v>0.25380362659693673</v>
      </c>
      <c r="BC2580" s="1">
        <f t="shared" si="579"/>
        <v>0.24043485661949748</v>
      </c>
      <c r="BD2580" s="1">
        <f t="shared" si="580"/>
        <v>0.14283522083708008</v>
      </c>
      <c r="BE2580" s="1">
        <f t="shared" si="581"/>
        <v>0.29429339999999998</v>
      </c>
      <c r="BF2580" s="2">
        <f t="shared" si="582"/>
        <v>0.1903637631152566</v>
      </c>
      <c r="BG2580" s="1">
        <f t="shared" si="583"/>
        <v>0.24681648913439963</v>
      </c>
      <c r="BH2580" s="1">
        <f t="shared" si="584"/>
        <v>0.21235790135117141</v>
      </c>
      <c r="BI2580" s="2">
        <f t="shared" si="585"/>
        <v>0.73147365224965621</v>
      </c>
      <c r="BJ2580" s="1">
        <f t="shared" si="586"/>
        <v>0.9438315536008276</v>
      </c>
      <c r="BK2580" s="1">
        <f t="shared" si="587"/>
        <v>0.51911575089848483</v>
      </c>
    </row>
    <row r="2581" spans="1:63">
      <c r="A2581" t="s">
        <v>189</v>
      </c>
      <c r="B2581">
        <v>2010</v>
      </c>
      <c r="C2581" s="1">
        <v>0.95494868735083527</v>
      </c>
      <c r="D2581" s="1">
        <v>0</v>
      </c>
      <c r="E2581" s="1">
        <v>3.9999999105930328E-2</v>
      </c>
      <c r="F2581" s="1">
        <v>0.5</v>
      </c>
      <c r="G2581" s="1">
        <v>0</v>
      </c>
      <c r="H2581" s="1">
        <v>3.9999999105930328E-2</v>
      </c>
      <c r="I2581" s="2">
        <v>0.29008333333333336</v>
      </c>
      <c r="J2581" s="1">
        <v>0.22967399994917212</v>
      </c>
      <c r="K2581" s="1">
        <v>0.70410359282007362</v>
      </c>
      <c r="L2581" s="2">
        <v>0.32</v>
      </c>
      <c r="M2581" s="2">
        <v>0.39219999950379131</v>
      </c>
      <c r="N2581" s="1">
        <v>0</v>
      </c>
      <c r="O2581" s="2">
        <v>6.7499999999999991E-2</v>
      </c>
      <c r="P2581" s="1">
        <v>0.49719999999999998</v>
      </c>
      <c r="Q2581" s="1">
        <v>0.1431094619646669</v>
      </c>
      <c r="R2581" s="3">
        <v>0.12060301599999999</v>
      </c>
      <c r="S2581" s="1">
        <v>0</v>
      </c>
      <c r="T2581" s="2">
        <v>2.2772838380422595E-3</v>
      </c>
      <c r="U2581" s="1">
        <v>1.3060807626335526E-2</v>
      </c>
      <c r="V2581" s="1">
        <v>7.7373712561670305E-2</v>
      </c>
      <c r="W2581" s="1">
        <v>0</v>
      </c>
      <c r="X2581" s="1">
        <v>0.79</v>
      </c>
      <c r="Y2581" s="2">
        <v>1.803679506192633E-2</v>
      </c>
      <c r="Z2581" s="1">
        <v>0.14859999690204861</v>
      </c>
      <c r="AA2581" s="1">
        <v>0.69599999999999995</v>
      </c>
      <c r="AB2581" s="2">
        <v>0.46368020888318445</v>
      </c>
      <c r="AC2581" s="2">
        <v>0.7398280595860447</v>
      </c>
      <c r="AD2581" s="1">
        <v>1</v>
      </c>
      <c r="AE2581" s="1">
        <v>1</v>
      </c>
      <c r="AF2581" s="1">
        <v>0.35483870967741937</v>
      </c>
      <c r="AG2581" s="4"/>
      <c r="AH2581" s="4">
        <v>34246</v>
      </c>
      <c r="AI2581" s="4"/>
      <c r="AJ2581" s="2">
        <v>0.75800000000000001</v>
      </c>
      <c r="AK2581" s="2">
        <v>0.8</v>
      </c>
      <c r="AL2581" s="2">
        <v>0.58099999999999996</v>
      </c>
      <c r="AM2581" s="2"/>
      <c r="AN2581" s="2">
        <v>0.54799999999999993</v>
      </c>
      <c r="AO2581" s="2">
        <v>0.8</v>
      </c>
      <c r="AP2581" s="2">
        <v>0.47299999999999998</v>
      </c>
      <c r="AQ2581" s="2">
        <v>0.77700000000000002</v>
      </c>
      <c r="AR2581" s="2">
        <v>70</v>
      </c>
      <c r="AS2581" s="2">
        <v>0.875</v>
      </c>
      <c r="AT2581" s="2">
        <v>0.70012285307520927</v>
      </c>
      <c r="AU2581" s="2">
        <v>0.72439824248121976</v>
      </c>
      <c r="AV2581" s="4"/>
      <c r="AW2581" s="4"/>
      <c r="AX2581" s="1">
        <f t="shared" si="574"/>
        <v>0.25582478092711597</v>
      </c>
      <c r="AY2581" s="2">
        <f t="shared" si="575"/>
        <v>0.28622298937233864</v>
      </c>
      <c r="AZ2581" s="1">
        <f t="shared" si="576"/>
        <v>0.15263795236054184</v>
      </c>
      <c r="BA2581" s="1">
        <f t="shared" si="577"/>
        <v>0.17451188535866347</v>
      </c>
      <c r="BB2581" s="1">
        <f t="shared" si="578"/>
        <v>0.25380362659693673</v>
      </c>
      <c r="BC2581" s="1">
        <f t="shared" si="579"/>
        <v>0.23722752321296467</v>
      </c>
      <c r="BD2581" s="1">
        <f t="shared" si="580"/>
        <v>0.15491505613910725</v>
      </c>
      <c r="BE2581" s="1">
        <f t="shared" si="581"/>
        <v>0.2934369</v>
      </c>
      <c r="BF2581" s="2">
        <f t="shared" si="582"/>
        <v>0.19036311215444385</v>
      </c>
      <c r="BG2581" s="1">
        <f t="shared" si="583"/>
        <v>0.24608982424812198</v>
      </c>
      <c r="BH2581" s="1">
        <f t="shared" si="584"/>
        <v>0.21531540198300289</v>
      </c>
      <c r="BI2581" s="2">
        <f t="shared" si="585"/>
        <v>0.72988983640256588</v>
      </c>
      <c r="BJ2581" s="1">
        <f t="shared" si="586"/>
        <v>0.9452052383855688</v>
      </c>
      <c r="BK2581" s="1">
        <f t="shared" si="587"/>
        <v>0.51457443441956296</v>
      </c>
    </row>
    <row r="2582" spans="1:63">
      <c r="A2582" t="s">
        <v>190</v>
      </c>
      <c r="B2582">
        <v>1995</v>
      </c>
      <c r="C2582" s="1">
        <v>7.758574057037719E-2</v>
      </c>
      <c r="D2582" s="1">
        <v>0.27103999944925311</v>
      </c>
      <c r="E2582" s="1">
        <v>0.27</v>
      </c>
      <c r="F2582" s="1">
        <v>0.15000000000000002</v>
      </c>
      <c r="G2582" s="1">
        <v>2.8000000000000001E-2</v>
      </c>
      <c r="H2582" s="1">
        <v>0.24</v>
      </c>
      <c r="I2582" s="2">
        <v>0.4453333333333333</v>
      </c>
      <c r="J2582" s="1">
        <v>0.83599999999999997</v>
      </c>
      <c r="K2582" s="1">
        <v>0.5</v>
      </c>
      <c r="L2582" s="2">
        <v>0.36</v>
      </c>
      <c r="M2582" s="2">
        <v>0.39</v>
      </c>
      <c r="N2582" s="1">
        <v>0.3</v>
      </c>
      <c r="O2582" s="2">
        <v>7.4999999999999997E-2</v>
      </c>
      <c r="P2582" s="1">
        <v>0.90800000000000003</v>
      </c>
      <c r="Q2582" s="1">
        <v>0.30955756097560994</v>
      </c>
      <c r="R2582" s="3">
        <v>0.16898395799999999</v>
      </c>
      <c r="S2582" s="1">
        <v>7.5169377999999992E-4</v>
      </c>
      <c r="T2582" s="2">
        <v>4.313188875E-2</v>
      </c>
      <c r="U2582" s="1">
        <v>8.2579139883161373E-2</v>
      </c>
      <c r="V2582" s="1">
        <v>0.117909652069053</v>
      </c>
      <c r="W2582" s="1">
        <v>0.2340000000000001</v>
      </c>
      <c r="X2582" s="1">
        <v>0.69</v>
      </c>
      <c r="Y2582" s="2">
        <v>0.37134457682190936</v>
      </c>
      <c r="Z2582" s="1">
        <v>0.26177602878985728</v>
      </c>
      <c r="AA2582" s="1">
        <v>0.60599999999999998</v>
      </c>
      <c r="AB2582" s="2">
        <v>7.422170213932322E-2</v>
      </c>
      <c r="AC2582" s="2">
        <v>0.45076298230264394</v>
      </c>
      <c r="AD2582" s="1">
        <v>3.1535832079129999E-3</v>
      </c>
      <c r="AE2582" s="1" t="e">
        <v>#N/A</v>
      </c>
      <c r="AF2582" s="1">
        <v>0.70967741935483875</v>
      </c>
      <c r="AG2582" s="4">
        <v>2024.6022567561599</v>
      </c>
      <c r="AH2582" s="4">
        <v>2000</v>
      </c>
      <c r="AI2582" s="4">
        <v>18080315</v>
      </c>
      <c r="AJ2582" s="2">
        <v>0.7</v>
      </c>
      <c r="AK2582" s="2">
        <v>0.7</v>
      </c>
      <c r="AL2582" s="2">
        <v>0.64300000000000002</v>
      </c>
      <c r="AM2582" s="2"/>
      <c r="AN2582" s="2">
        <v>0.78299999999999992</v>
      </c>
      <c r="AO2582" s="2">
        <v>0.5</v>
      </c>
      <c r="AP2582" s="2">
        <v>0.54080000302195541</v>
      </c>
      <c r="AQ2582" s="2">
        <v>0.78400000000000003</v>
      </c>
      <c r="AR2582" s="2">
        <v>50</v>
      </c>
      <c r="AS2582" s="2">
        <v>0.54200000000000004</v>
      </c>
      <c r="AT2582" s="2">
        <v>0.44747749633431122</v>
      </c>
      <c r="AU2582" s="2">
        <v>0.4748171823133599</v>
      </c>
      <c r="AV2582" s="4"/>
      <c r="AW2582" s="4"/>
      <c r="AX2582" s="1">
        <f t="shared" si="574"/>
        <v>0.17277095666993839</v>
      </c>
      <c r="AY2582" s="2">
        <f t="shared" si="575"/>
        <v>0.41519047619047622</v>
      </c>
      <c r="AZ2582" s="1">
        <f t="shared" si="576"/>
        <v>0.28608502030112198</v>
      </c>
      <c r="BA2582" s="1">
        <f t="shared" si="577"/>
        <v>0.29293489959399688</v>
      </c>
      <c r="BB2582" s="1">
        <f t="shared" si="578"/>
        <v>0.21831408317875345</v>
      </c>
      <c r="BC2582" s="1">
        <f t="shared" si="579"/>
        <v>0.38927526378757371</v>
      </c>
      <c r="BD2582" s="1">
        <f t="shared" si="580"/>
        <v>0.27711490828760166</v>
      </c>
      <c r="BE2582" s="1">
        <f t="shared" si="581"/>
        <v>0.26562920000000001</v>
      </c>
      <c r="BF2582" s="2">
        <f t="shared" si="582"/>
        <v>9.7246218077627844E-2</v>
      </c>
      <c r="BG2582" s="1" t="e">
        <f t="shared" si="583"/>
        <v>#N/A</v>
      </c>
      <c r="BH2582" s="1">
        <f t="shared" si="584"/>
        <v>0.29490141841797629</v>
      </c>
      <c r="BI2582" s="2" t="e">
        <f t="shared" si="585"/>
        <v>#N/A</v>
      </c>
      <c r="BJ2582" s="1" t="e">
        <f t="shared" si="586"/>
        <v>#N/A</v>
      </c>
      <c r="BK2582" s="1" t="e">
        <f t="shared" si="587"/>
        <v>#N/A</v>
      </c>
    </row>
    <row r="2583" spans="1:63">
      <c r="A2583" t="s">
        <v>190</v>
      </c>
      <c r="B2583">
        <v>1996</v>
      </c>
      <c r="C2583" s="1">
        <v>7.758574057037719E-2</v>
      </c>
      <c r="D2583" s="1">
        <v>0.26611199955940246</v>
      </c>
      <c r="E2583" s="1">
        <v>0.25599999999999989</v>
      </c>
      <c r="F2583" s="1">
        <v>0.15000000000000002</v>
      </c>
      <c r="G2583" s="1">
        <v>2.8000000000000001E-2</v>
      </c>
      <c r="H2583" s="1">
        <v>0.22799999999999998</v>
      </c>
      <c r="I2583" s="2">
        <v>0.4453333333333333</v>
      </c>
      <c r="J2583" s="1">
        <v>0.83739999999999992</v>
      </c>
      <c r="K2583" s="1">
        <v>0.5</v>
      </c>
      <c r="L2583" s="2">
        <v>0.36</v>
      </c>
      <c r="M2583" s="2">
        <v>0.44</v>
      </c>
      <c r="N2583" s="1">
        <v>0.3</v>
      </c>
      <c r="O2583" s="2">
        <v>7.4999999999999997E-2</v>
      </c>
      <c r="P2583" s="1">
        <v>0.90800000000000003</v>
      </c>
      <c r="Q2583" s="1">
        <v>0.31051658536585391</v>
      </c>
      <c r="R2583" s="3">
        <v>0.16898395799999999</v>
      </c>
      <c r="S2583" s="1">
        <v>2.24040434E-3</v>
      </c>
      <c r="T2583" s="2">
        <v>4.1234918449999998E-2</v>
      </c>
      <c r="U2583" s="1">
        <v>8.2579139883161373E-2</v>
      </c>
      <c r="V2583" s="1">
        <v>0.117909652069053</v>
      </c>
      <c r="W2583" s="1">
        <v>0.2340000000000001</v>
      </c>
      <c r="X2583" s="1">
        <v>0.69</v>
      </c>
      <c r="Y2583" s="2">
        <v>0.37134457682190936</v>
      </c>
      <c r="Z2583" s="1">
        <v>0.24460802990559183</v>
      </c>
      <c r="AA2583" s="1">
        <v>0.625</v>
      </c>
      <c r="AB2583" s="2">
        <v>8.2570296032076038E-2</v>
      </c>
      <c r="AC2583" s="2">
        <v>0.45172841400104397</v>
      </c>
      <c r="AD2583" s="1">
        <v>4.3281737887090003E-3</v>
      </c>
      <c r="AE2583" s="1" t="e">
        <v>#N/A</v>
      </c>
      <c r="AF2583" s="1">
        <v>0.64516129032258063</v>
      </c>
      <c r="AG2583" s="4">
        <v>2123.6387502480502</v>
      </c>
      <c r="AH2583" s="4">
        <v>2090</v>
      </c>
      <c r="AI2583" s="4">
        <v>18234275</v>
      </c>
      <c r="AJ2583" s="2">
        <v>0.7</v>
      </c>
      <c r="AK2583" s="2">
        <v>0.7</v>
      </c>
      <c r="AL2583" s="2">
        <v>0.72499999999999998</v>
      </c>
      <c r="AM2583" s="2"/>
      <c r="AN2583" s="2">
        <v>0.78099999999999992</v>
      </c>
      <c r="AO2583" s="2">
        <v>0.5</v>
      </c>
      <c r="AP2583" s="2">
        <v>0.5543200027197599</v>
      </c>
      <c r="AQ2583" s="2">
        <v>0.80500000000000005</v>
      </c>
      <c r="AR2583" s="2">
        <v>50</v>
      </c>
      <c r="AS2583" s="2">
        <v>0.61</v>
      </c>
      <c r="AT2583" s="2">
        <v>0.44640560852884664</v>
      </c>
      <c r="AU2583" s="2">
        <v>0.4743032472702523</v>
      </c>
      <c r="AV2583" s="4">
        <v>46.68</v>
      </c>
      <c r="AW2583" s="4">
        <v>35.409999999999997</v>
      </c>
      <c r="AX2583" s="1">
        <f t="shared" si="574"/>
        <v>0.16761629002162995</v>
      </c>
      <c r="AY2583" s="2">
        <f t="shared" si="575"/>
        <v>0.42253333333333332</v>
      </c>
      <c r="AZ2583" s="1">
        <f t="shared" si="576"/>
        <v>0.28619517323117077</v>
      </c>
      <c r="BA2583" s="1">
        <f t="shared" si="577"/>
        <v>0.29007356644661925</v>
      </c>
      <c r="BB2583" s="1">
        <f t="shared" si="578"/>
        <v>0.21831408317875345</v>
      </c>
      <c r="BC2583" s="1">
        <f t="shared" si="579"/>
        <v>0.39269667620822746</v>
      </c>
      <c r="BD2583" s="1">
        <f t="shared" si="580"/>
        <v>0.27262525063597559</v>
      </c>
      <c r="BE2583" s="1">
        <f t="shared" si="581"/>
        <v>0.2752791</v>
      </c>
      <c r="BF2583" s="2">
        <f t="shared" si="582"/>
        <v>9.8070431856196669E-2</v>
      </c>
      <c r="BG2583" s="1" t="e">
        <f t="shared" si="583"/>
        <v>#N/A</v>
      </c>
      <c r="BH2583" s="1">
        <f t="shared" si="584"/>
        <v>0.29454533667431887</v>
      </c>
      <c r="BI2583" s="2" t="e">
        <f t="shared" si="585"/>
        <v>#N/A</v>
      </c>
      <c r="BJ2583" s="1" t="e">
        <f t="shared" si="586"/>
        <v>#N/A</v>
      </c>
      <c r="BK2583" s="1" t="e">
        <f t="shared" si="587"/>
        <v>#N/A</v>
      </c>
    </row>
    <row r="2584" spans="1:63">
      <c r="A2584" t="s">
        <v>190</v>
      </c>
      <c r="B2584">
        <v>1997</v>
      </c>
      <c r="C2584" s="1">
        <v>7.758574057037719E-2</v>
      </c>
      <c r="D2584" s="1">
        <v>0.26118399966955186</v>
      </c>
      <c r="E2584" s="1">
        <v>0.24199999999999999</v>
      </c>
      <c r="F2584" s="1">
        <v>0.15000000000000002</v>
      </c>
      <c r="G2584" s="1">
        <v>2.8000000000000001E-2</v>
      </c>
      <c r="H2584" s="1">
        <v>0.21599999999999997</v>
      </c>
      <c r="I2584" s="2">
        <v>0.4453333333333333</v>
      </c>
      <c r="J2584" s="1">
        <v>0.83879999999999999</v>
      </c>
      <c r="K2584" s="1">
        <v>0.5</v>
      </c>
      <c r="L2584" s="2">
        <v>0.36</v>
      </c>
      <c r="M2584" s="2">
        <v>0.45</v>
      </c>
      <c r="N2584" s="1">
        <v>0.3</v>
      </c>
      <c r="O2584" s="2">
        <v>7.4999999999999997E-2</v>
      </c>
      <c r="P2584" s="1">
        <v>0.90592000000000006</v>
      </c>
      <c r="Q2584" s="1">
        <v>0.30830585365853802</v>
      </c>
      <c r="R2584" s="3">
        <v>0.16898395799999999</v>
      </c>
      <c r="S2584" s="1">
        <v>2.0201586930000001E-2</v>
      </c>
      <c r="T2584" s="2">
        <v>3.9337948149999996E-2</v>
      </c>
      <c r="U2584" s="1">
        <v>8.2579139883161373E-2</v>
      </c>
      <c r="V2584" s="1">
        <v>0.117909652069053</v>
      </c>
      <c r="W2584" s="1">
        <v>0.2340000000000001</v>
      </c>
      <c r="X2584" s="1">
        <v>0.69</v>
      </c>
      <c r="Y2584" s="2">
        <v>0.37134457682190936</v>
      </c>
      <c r="Z2584" s="1">
        <v>0.22744003102132671</v>
      </c>
      <c r="AA2584" s="1">
        <v>0.65500000000000003</v>
      </c>
      <c r="AB2584" s="2">
        <v>0.15370953895144202</v>
      </c>
      <c r="AC2584" s="2">
        <v>0.46125572293150902</v>
      </c>
      <c r="AD2584" s="1">
        <v>6.9477478418912223E-3</v>
      </c>
      <c r="AE2584" s="1" t="e">
        <v>#N/A</v>
      </c>
      <c r="AF2584" s="1">
        <v>0.70967741935483875</v>
      </c>
      <c r="AG2584" s="4">
        <v>2282.3291089383602</v>
      </c>
      <c r="AH2584" s="4">
        <v>2260</v>
      </c>
      <c r="AI2584" s="4">
        <v>18373340</v>
      </c>
      <c r="AJ2584" s="2">
        <v>0.85</v>
      </c>
      <c r="AK2584" s="2">
        <v>0.7</v>
      </c>
      <c r="AL2584" s="2">
        <v>0.72499999999999998</v>
      </c>
      <c r="AM2584" s="2"/>
      <c r="AN2584" s="2">
        <v>0.69099999999999995</v>
      </c>
      <c r="AO2584" s="2">
        <v>0.5</v>
      </c>
      <c r="AP2584" s="2">
        <v>0.56784000241756427</v>
      </c>
      <c r="AQ2584" s="2">
        <v>0.81799999999999995</v>
      </c>
      <c r="AR2584" s="2">
        <v>50</v>
      </c>
      <c r="AS2584" s="2">
        <v>0.61</v>
      </c>
      <c r="AT2584" s="2">
        <v>0.45474272857592463</v>
      </c>
      <c r="AU2584" s="2">
        <v>0.47715193290131974</v>
      </c>
      <c r="AV2584" s="4"/>
      <c r="AW2584" s="4"/>
      <c r="AX2584" s="1">
        <f t="shared" si="574"/>
        <v>0.16246162337332151</v>
      </c>
      <c r="AY2584" s="2">
        <f t="shared" si="575"/>
        <v>0.4241619047619048</v>
      </c>
      <c r="AZ2584" s="1">
        <f t="shared" si="576"/>
        <v>0.28854986934770765</v>
      </c>
      <c r="BA2584" s="1">
        <f t="shared" si="577"/>
        <v>0.28721223329924178</v>
      </c>
      <c r="BB2584" s="1">
        <f t="shared" si="578"/>
        <v>0.21831408317875345</v>
      </c>
      <c r="BC2584" s="1">
        <f t="shared" si="579"/>
        <v>0.39327280774332579</v>
      </c>
      <c r="BD2584" s="1">
        <f t="shared" si="580"/>
        <v>0.26760730030142299</v>
      </c>
      <c r="BE2584" s="1">
        <f t="shared" si="581"/>
        <v>0.27944740000000001</v>
      </c>
      <c r="BF2584" s="2">
        <f t="shared" si="582"/>
        <v>0.10697079904588758</v>
      </c>
      <c r="BG2584" s="1" t="e">
        <f t="shared" si="583"/>
        <v>#N/A</v>
      </c>
      <c r="BH2584" s="1">
        <f t="shared" si="584"/>
        <v>0.29306473040783404</v>
      </c>
      <c r="BI2584" s="2" t="e">
        <f t="shared" si="585"/>
        <v>#N/A</v>
      </c>
      <c r="BJ2584" s="1" t="e">
        <f t="shared" si="586"/>
        <v>#N/A</v>
      </c>
      <c r="BK2584" s="1" t="e">
        <f t="shared" si="587"/>
        <v>#N/A</v>
      </c>
    </row>
    <row r="2585" spans="1:63">
      <c r="A2585" t="s">
        <v>190</v>
      </c>
      <c r="B2585">
        <v>1998</v>
      </c>
      <c r="C2585" s="1">
        <v>7.758574057037719E-2</v>
      </c>
      <c r="D2585" s="1">
        <v>0.25625599977970126</v>
      </c>
      <c r="E2585" s="1">
        <v>0.22799999999999998</v>
      </c>
      <c r="F2585" s="1">
        <v>0.15000000000000002</v>
      </c>
      <c r="G2585" s="1">
        <v>2.8000000000000001E-2</v>
      </c>
      <c r="H2585" s="1">
        <v>0.20400000000000007</v>
      </c>
      <c r="I2585" s="2">
        <v>0.4453333333333333</v>
      </c>
      <c r="J2585" s="1">
        <v>0.84019999999999995</v>
      </c>
      <c r="K2585" s="1">
        <v>0.5</v>
      </c>
      <c r="L2585" s="2">
        <v>0.36</v>
      </c>
      <c r="M2585" s="2">
        <v>0.43</v>
      </c>
      <c r="N2585" s="1">
        <v>0.3</v>
      </c>
      <c r="O2585" s="2">
        <v>7.4999999999999997E-2</v>
      </c>
      <c r="P2585" s="1">
        <v>0.90264</v>
      </c>
      <c r="Q2585" s="1">
        <v>0.30211999999999994</v>
      </c>
      <c r="R2585" s="3">
        <v>0.16898395799999999</v>
      </c>
      <c r="S2585" s="1">
        <v>1.3112464530000001E-2</v>
      </c>
      <c r="T2585" s="2">
        <v>3.7440977850000001E-2</v>
      </c>
      <c r="U2585" s="1">
        <v>8.2579139883161373E-2</v>
      </c>
      <c r="V2585" s="1">
        <v>0.117909652069053</v>
      </c>
      <c r="W2585" s="1">
        <v>0.2340000000000001</v>
      </c>
      <c r="X2585" s="1">
        <v>0.69</v>
      </c>
      <c r="Y2585" s="2">
        <v>0.37134457682190936</v>
      </c>
      <c r="Z2585" s="1">
        <v>0.21027203213706125</v>
      </c>
      <c r="AA2585" s="1">
        <v>0.64599999999999991</v>
      </c>
      <c r="AB2585" s="2">
        <v>0.22484878187080798</v>
      </c>
      <c r="AC2585" s="2">
        <v>0.47078303186197401</v>
      </c>
      <c r="AD2585" s="1">
        <v>1.0463447372368111E-2</v>
      </c>
      <c r="AE2585" s="1" t="e">
        <v>#N/A</v>
      </c>
      <c r="AF2585" s="1">
        <v>0.64516129032258063</v>
      </c>
      <c r="AG2585" s="4">
        <v>2400.2451948831799</v>
      </c>
      <c r="AH2585" s="4">
        <v>2360</v>
      </c>
      <c r="AI2585" s="4">
        <v>18498471</v>
      </c>
      <c r="AJ2585" s="2">
        <v>0.85</v>
      </c>
      <c r="AK2585" s="2">
        <v>0.7</v>
      </c>
      <c r="AL2585" s="2">
        <v>0.72299999999999998</v>
      </c>
      <c r="AM2585" s="2"/>
      <c r="AN2585" s="2">
        <v>0.66299999999999992</v>
      </c>
      <c r="AO2585" s="2">
        <v>0.5</v>
      </c>
      <c r="AP2585" s="2">
        <v>0.58136000211536887</v>
      </c>
      <c r="AQ2585" s="2">
        <v>0.77</v>
      </c>
      <c r="AR2585" s="2">
        <v>50</v>
      </c>
      <c r="AS2585" s="2">
        <v>0.61</v>
      </c>
      <c r="AT2585" s="2">
        <v>0.46307984862300255</v>
      </c>
      <c r="AU2585" s="2">
        <v>0.48000061853238724</v>
      </c>
      <c r="AV2585" s="4"/>
      <c r="AW2585" s="4"/>
      <c r="AX2585" s="1">
        <f t="shared" si="574"/>
        <v>0.15730695672501308</v>
      </c>
      <c r="AY2585" s="2">
        <f t="shared" si="575"/>
        <v>0.42150476190476194</v>
      </c>
      <c r="AZ2585" s="1">
        <f t="shared" si="576"/>
        <v>0.28485948007599998</v>
      </c>
      <c r="BA2585" s="1">
        <f t="shared" si="577"/>
        <v>0.28435090015186421</v>
      </c>
      <c r="BB2585" s="1">
        <f t="shared" si="578"/>
        <v>0.21831408317875345</v>
      </c>
      <c r="BC2585" s="1">
        <f t="shared" si="579"/>
        <v>0.38759890539064612</v>
      </c>
      <c r="BD2585" s="1">
        <f t="shared" si="580"/>
        <v>0.26192682964166664</v>
      </c>
      <c r="BE2585" s="1">
        <f t="shared" si="581"/>
        <v>0.2749936</v>
      </c>
      <c r="BF2585" s="2">
        <f t="shared" si="582"/>
        <v>0.11587116623557847</v>
      </c>
      <c r="BG2585" s="1" t="e">
        <f t="shared" si="583"/>
        <v>#N/A</v>
      </c>
      <c r="BH2585" s="1">
        <f t="shared" si="584"/>
        <v>0.28927993940368874</v>
      </c>
      <c r="BI2585" s="2" t="e">
        <f t="shared" si="585"/>
        <v>#N/A</v>
      </c>
      <c r="BJ2585" s="1" t="e">
        <f t="shared" si="586"/>
        <v>#N/A</v>
      </c>
      <c r="BK2585" s="1" t="e">
        <f t="shared" si="587"/>
        <v>#N/A</v>
      </c>
    </row>
    <row r="2586" spans="1:63">
      <c r="A2586" t="s">
        <v>190</v>
      </c>
      <c r="B2586">
        <v>1999</v>
      </c>
      <c r="C2586" s="1">
        <v>7.758574057037719E-2</v>
      </c>
      <c r="D2586" s="1">
        <v>0.25132799988985061</v>
      </c>
      <c r="E2586" s="1">
        <v>0.21400000000000008</v>
      </c>
      <c r="F2586" s="1">
        <v>0.15000000000000002</v>
      </c>
      <c r="G2586" s="1">
        <v>2.8000000000000001E-2</v>
      </c>
      <c r="H2586" s="1">
        <v>0.19200000000000006</v>
      </c>
      <c r="I2586" s="2">
        <v>0.4453333333333333</v>
      </c>
      <c r="J2586" s="1">
        <v>0.84160000000000001</v>
      </c>
      <c r="K2586" s="1">
        <v>0.5</v>
      </c>
      <c r="L2586" s="2">
        <v>0.36</v>
      </c>
      <c r="M2586" s="2">
        <v>0.39</v>
      </c>
      <c r="N2586" s="1">
        <v>0.3</v>
      </c>
      <c r="O2586" s="2">
        <v>7.4999999999999997E-2</v>
      </c>
      <c r="P2586" s="1">
        <v>0.90047999999999995</v>
      </c>
      <c r="Q2586" s="1">
        <v>0.29203463414634201</v>
      </c>
      <c r="R2586" s="3">
        <v>0.16898395799999999</v>
      </c>
      <c r="S2586" s="1">
        <v>1.9846597E-3</v>
      </c>
      <c r="T2586" s="2">
        <v>3.5544007549999999E-2</v>
      </c>
      <c r="U2586" s="1">
        <v>8.2579139883161373E-2</v>
      </c>
      <c r="V2586" s="1">
        <v>0.117909652069053</v>
      </c>
      <c r="W2586" s="1">
        <v>0.2340000000000001</v>
      </c>
      <c r="X2586" s="1">
        <v>0.69</v>
      </c>
      <c r="Y2586" s="2">
        <v>0.37134457682190936</v>
      </c>
      <c r="Z2586" s="1">
        <v>0.1931040332527959</v>
      </c>
      <c r="AA2586" s="1">
        <v>0.64</v>
      </c>
      <c r="AB2586" s="2">
        <v>0.20483270464010098</v>
      </c>
      <c r="AC2586" s="2">
        <v>0.45640463367904405</v>
      </c>
      <c r="AD2586" s="1">
        <v>1.5322485773992445E-2</v>
      </c>
      <c r="AE2586" s="1" t="e">
        <v>#N/A</v>
      </c>
      <c r="AF2586" s="1">
        <v>0.83870967741935487</v>
      </c>
      <c r="AG2586" s="4">
        <v>2524.7527045084398</v>
      </c>
      <c r="AH2586" s="4">
        <v>2480</v>
      </c>
      <c r="AI2586" s="4">
        <v>18611355</v>
      </c>
      <c r="AJ2586" s="2">
        <v>0.7</v>
      </c>
      <c r="AK2586" s="2">
        <v>0.7</v>
      </c>
      <c r="AL2586" s="2">
        <v>0.72599999999999998</v>
      </c>
      <c r="AM2586" s="2"/>
      <c r="AN2586" s="2">
        <v>0.71700000000000008</v>
      </c>
      <c r="AO2586" s="2">
        <v>0.5</v>
      </c>
      <c r="AP2586" s="2">
        <v>0.59488000181317324</v>
      </c>
      <c r="AQ2586" s="2">
        <v>0.74</v>
      </c>
      <c r="AR2586" s="2">
        <v>50</v>
      </c>
      <c r="AS2586" s="2">
        <v>0.68</v>
      </c>
      <c r="AT2586" s="2">
        <v>0.46589641572932583</v>
      </c>
      <c r="AU2586" s="2">
        <v>0.49287441899397189</v>
      </c>
      <c r="AV2586" s="4"/>
      <c r="AW2586" s="4"/>
      <c r="AX2586" s="1">
        <f t="shared" si="574"/>
        <v>0.15215229007670467</v>
      </c>
      <c r="AY2586" s="2">
        <f t="shared" si="575"/>
        <v>0.41599047619047619</v>
      </c>
      <c r="AZ2586" s="1">
        <f t="shared" si="576"/>
        <v>0.27980545187926836</v>
      </c>
      <c r="BA2586" s="1">
        <f t="shared" si="577"/>
        <v>0.28148956700448663</v>
      </c>
      <c r="BB2586" s="1">
        <f t="shared" si="578"/>
        <v>0.21831408317875345</v>
      </c>
      <c r="BC2586" s="1">
        <f t="shared" si="579"/>
        <v>0.37937848276796665</v>
      </c>
      <c r="BD2586" s="1">
        <f t="shared" si="580"/>
        <v>0.25559644028272371</v>
      </c>
      <c r="BE2586" s="1">
        <f t="shared" si="581"/>
        <v>0.27196729999999997</v>
      </c>
      <c r="BF2586" s="2">
        <f t="shared" si="582"/>
        <v>0.1127133754048471</v>
      </c>
      <c r="BG2586" s="1" t="e">
        <f t="shared" si="583"/>
        <v>#N/A</v>
      </c>
      <c r="BH2586" s="1">
        <f t="shared" si="584"/>
        <v>0.28442966874314796</v>
      </c>
      <c r="BI2586" s="2" t="e">
        <f t="shared" si="585"/>
        <v>#N/A</v>
      </c>
      <c r="BJ2586" s="1" t="e">
        <f t="shared" si="586"/>
        <v>#N/A</v>
      </c>
      <c r="BK2586" s="1" t="e">
        <f t="shared" si="587"/>
        <v>#N/A</v>
      </c>
    </row>
    <row r="2587" spans="1:63">
      <c r="A2587" t="s">
        <v>190</v>
      </c>
      <c r="B2587">
        <v>2000</v>
      </c>
      <c r="C2587" s="1">
        <v>7.758574057037719E-2</v>
      </c>
      <c r="D2587" s="1">
        <v>0.24640000000000001</v>
      </c>
      <c r="E2587" s="1">
        <v>0.19999999999999996</v>
      </c>
      <c r="F2587" s="1">
        <v>0.15000000000000002</v>
      </c>
      <c r="G2587" s="1">
        <v>2.8000000000000001E-2</v>
      </c>
      <c r="H2587" s="1">
        <v>0.18000000000000005</v>
      </c>
      <c r="I2587" s="2">
        <v>0.4453333333333333</v>
      </c>
      <c r="J2587" s="1">
        <v>0.84299999999999997</v>
      </c>
      <c r="K2587" s="1">
        <v>0.5</v>
      </c>
      <c r="L2587" s="2">
        <v>0.36</v>
      </c>
      <c r="M2587" s="2">
        <v>0.36</v>
      </c>
      <c r="N2587" s="1">
        <v>0.3</v>
      </c>
      <c r="O2587" s="2">
        <v>7.4999999999999997E-2</v>
      </c>
      <c r="P2587" s="1">
        <v>0.89656000000000002</v>
      </c>
      <c r="Q2587" s="1">
        <v>0.27900487804878193</v>
      </c>
      <c r="R2587" s="3">
        <v>0.16898395799999999</v>
      </c>
      <c r="S2587" s="1">
        <v>2.7578964200000002E-3</v>
      </c>
      <c r="T2587" s="2">
        <v>3.3647037249999998E-2</v>
      </c>
      <c r="U2587" s="1">
        <v>8.2579139883161373E-2</v>
      </c>
      <c r="V2587" s="1">
        <v>0.117909652069053</v>
      </c>
      <c r="W2587" s="1">
        <v>0.2340000000000001</v>
      </c>
      <c r="X2587" s="1">
        <v>0.69</v>
      </c>
      <c r="Y2587" s="2">
        <v>0.37134457682190936</v>
      </c>
      <c r="Z2587" s="1">
        <v>0.17593603436853056</v>
      </c>
      <c r="AA2587" s="1">
        <v>0.63200000000000001</v>
      </c>
      <c r="AB2587" s="2">
        <v>0.184816627409394</v>
      </c>
      <c r="AC2587" s="2">
        <v>0.44202623549611397</v>
      </c>
      <c r="AD2587" s="1">
        <v>2.5542887897660776E-2</v>
      </c>
      <c r="AE2587" s="1" t="e">
        <v>#N/A</v>
      </c>
      <c r="AF2587" s="1">
        <v>0.64516129032258063</v>
      </c>
      <c r="AG2587" s="4">
        <v>2719.1858493130198</v>
      </c>
      <c r="AH2587" s="4">
        <v>2670</v>
      </c>
      <c r="AI2587" s="4">
        <v>18713711</v>
      </c>
      <c r="AJ2587" s="2">
        <v>0.7</v>
      </c>
      <c r="AK2587" s="2">
        <v>0.5</v>
      </c>
      <c r="AL2587" s="2">
        <v>0.72900000000000009</v>
      </c>
      <c r="AM2587" s="2"/>
      <c r="AN2587" s="2">
        <v>0.79700000000000004</v>
      </c>
      <c r="AO2587" s="2">
        <v>0.5</v>
      </c>
      <c r="AP2587" s="2">
        <v>0.60840000151097773</v>
      </c>
      <c r="AQ2587" s="2">
        <v>0.74900000000000011</v>
      </c>
      <c r="AR2587" s="2">
        <v>50</v>
      </c>
      <c r="AS2587" s="2">
        <v>0.71</v>
      </c>
      <c r="AT2587" s="2">
        <v>0.46871298283564922</v>
      </c>
      <c r="AU2587" s="2">
        <v>0.50574821945555648</v>
      </c>
      <c r="AV2587" s="4"/>
      <c r="AW2587" s="4"/>
      <c r="AX2587" s="1">
        <f t="shared" si="574"/>
        <v>0.1469976234283962</v>
      </c>
      <c r="AY2587" s="2">
        <f t="shared" si="575"/>
        <v>0.41190476190476188</v>
      </c>
      <c r="AZ2587" s="1">
        <f t="shared" si="576"/>
        <v>0.27619075394375636</v>
      </c>
      <c r="BA2587" s="1">
        <f t="shared" si="577"/>
        <v>0.27862823385710905</v>
      </c>
      <c r="BB2587" s="1">
        <f t="shared" si="578"/>
        <v>0.21831408317875345</v>
      </c>
      <c r="BC2587" s="1">
        <f t="shared" si="579"/>
        <v>0.3733959536508426</v>
      </c>
      <c r="BD2587" s="1">
        <f t="shared" si="580"/>
        <v>0.24877531921646365</v>
      </c>
      <c r="BE2587" s="1">
        <f t="shared" si="581"/>
        <v>0.26751350000000002</v>
      </c>
      <c r="BF2587" s="2">
        <f t="shared" si="582"/>
        <v>0.10955558457411572</v>
      </c>
      <c r="BG2587" s="1" t="e">
        <f t="shared" si="583"/>
        <v>#N/A</v>
      </c>
      <c r="BH2587" s="1">
        <f t="shared" si="584"/>
        <v>0.28016178534868658</v>
      </c>
      <c r="BI2587" s="2" t="e">
        <f t="shared" si="585"/>
        <v>#N/A</v>
      </c>
      <c r="BJ2587" s="1" t="e">
        <f t="shared" si="586"/>
        <v>#N/A</v>
      </c>
      <c r="BK2587" s="1" t="e">
        <f t="shared" si="587"/>
        <v>#N/A</v>
      </c>
    </row>
    <row r="2588" spans="1:63">
      <c r="A2588" t="s">
        <v>190</v>
      </c>
      <c r="B2588">
        <v>2001</v>
      </c>
      <c r="C2588" s="1">
        <v>7.758574057037719E-2</v>
      </c>
      <c r="D2588" s="1">
        <v>0.24618000000000001</v>
      </c>
      <c r="E2588" s="1">
        <v>0.18799999999999994</v>
      </c>
      <c r="F2588" s="1">
        <v>0.15000000000000002</v>
      </c>
      <c r="G2588" s="1">
        <v>2.8000000000000001E-2</v>
      </c>
      <c r="H2588" s="1">
        <v>0.16799999999999993</v>
      </c>
      <c r="I2588" s="2">
        <v>0.4453333333333333</v>
      </c>
      <c r="J2588" s="1">
        <v>0.84420000000000006</v>
      </c>
      <c r="K2588" s="1">
        <v>0.5</v>
      </c>
      <c r="L2588" s="2">
        <v>0.36</v>
      </c>
      <c r="M2588" s="2">
        <v>0.31</v>
      </c>
      <c r="N2588" s="1">
        <v>0.3</v>
      </c>
      <c r="O2588" s="2">
        <v>7.4999999999999997E-2</v>
      </c>
      <c r="P2588" s="1">
        <v>0.89504000000000006</v>
      </c>
      <c r="Q2588" s="1">
        <v>0.26470536585366</v>
      </c>
      <c r="R2588" s="3">
        <v>0.16898395799999999</v>
      </c>
      <c r="S2588" s="1">
        <v>2.2172548929999997E-2</v>
      </c>
      <c r="T2588" s="2">
        <v>3.2203162149999999E-2</v>
      </c>
      <c r="U2588" s="1">
        <v>8.2579139883161373E-2</v>
      </c>
      <c r="V2588" s="1">
        <v>0.117909652069053</v>
      </c>
      <c r="W2588" s="1">
        <v>0.2340000000000001</v>
      </c>
      <c r="X2588" s="1">
        <v>0.69</v>
      </c>
      <c r="Y2588" s="2">
        <v>0.37134457682190936</v>
      </c>
      <c r="Z2588" s="1">
        <v>0.15876803548426532</v>
      </c>
      <c r="AA2588" s="1">
        <v>0.66</v>
      </c>
      <c r="AB2588" s="2">
        <v>0.25877567385660499</v>
      </c>
      <c r="AC2588" s="2">
        <v>0.45655074535556101</v>
      </c>
      <c r="AD2588" s="1">
        <v>3.9466226880175884E-2</v>
      </c>
      <c r="AE2588" s="1" t="e">
        <v>#N/A</v>
      </c>
      <c r="AF2588" s="1">
        <v>0.74193548387096775</v>
      </c>
      <c r="AG2588" s="4">
        <v>2725.72796645162</v>
      </c>
      <c r="AH2588" s="4">
        <v>2680</v>
      </c>
      <c r="AI2588" s="4">
        <v>18797000</v>
      </c>
      <c r="AJ2588" s="2">
        <v>0.7</v>
      </c>
      <c r="AK2588" s="2">
        <v>0.5</v>
      </c>
      <c r="AL2588" s="2">
        <v>0.7340000000000001</v>
      </c>
      <c r="AM2588" s="2"/>
      <c r="AN2588" s="2">
        <v>0.81299999999999994</v>
      </c>
      <c r="AO2588" s="2">
        <v>0.5</v>
      </c>
      <c r="AP2588" s="2">
        <v>0.6219200012087821</v>
      </c>
      <c r="AQ2588" s="2">
        <v>0.79099999999999993</v>
      </c>
      <c r="AR2588" s="2">
        <v>70</v>
      </c>
      <c r="AS2588" s="2">
        <v>0.70200000000000007</v>
      </c>
      <c r="AT2588" s="2">
        <v>0.46350140615210744</v>
      </c>
      <c r="AU2588" s="2">
        <v>0.52104807201288772</v>
      </c>
      <c r="AV2588" s="4"/>
      <c r="AW2588" s="4"/>
      <c r="AX2588" s="1">
        <f t="shared" si="574"/>
        <v>0.14296095676172951</v>
      </c>
      <c r="AY2588" s="2">
        <f t="shared" si="575"/>
        <v>0.40493333333333331</v>
      </c>
      <c r="AZ2588" s="1">
        <f t="shared" si="576"/>
        <v>0.27662100698673198</v>
      </c>
      <c r="BA2588" s="1">
        <f t="shared" si="577"/>
        <v>0.27576690070973153</v>
      </c>
      <c r="BB2588" s="1">
        <f t="shared" si="578"/>
        <v>0.21831408317875345</v>
      </c>
      <c r="BC2588" s="1">
        <f t="shared" si="579"/>
        <v>0.36803002627592435</v>
      </c>
      <c r="BD2588" s="1">
        <f t="shared" si="580"/>
        <v>0.24215142133394332</v>
      </c>
      <c r="BE2588" s="1">
        <f t="shared" si="581"/>
        <v>0.27065400000000001</v>
      </c>
      <c r="BF2588" s="2">
        <f t="shared" si="582"/>
        <v>0.11788278253642735</v>
      </c>
      <c r="BG2588" s="1" t="e">
        <f t="shared" si="583"/>
        <v>#N/A</v>
      </c>
      <c r="BH2588" s="1">
        <f t="shared" si="584"/>
        <v>0.27616517692954035</v>
      </c>
      <c r="BI2588" s="2" t="e">
        <f t="shared" si="585"/>
        <v>#N/A</v>
      </c>
      <c r="BJ2588" s="1" t="e">
        <f t="shared" si="586"/>
        <v>#N/A</v>
      </c>
      <c r="BK2588" s="1" t="e">
        <f t="shared" si="587"/>
        <v>#N/A</v>
      </c>
    </row>
    <row r="2589" spans="1:63">
      <c r="A2589" t="s">
        <v>190</v>
      </c>
      <c r="B2589">
        <v>2002</v>
      </c>
      <c r="C2589" s="1">
        <v>7.758574057037719E-2</v>
      </c>
      <c r="D2589" s="1">
        <v>0.24596000000000001</v>
      </c>
      <c r="E2589" s="1">
        <v>0.17599999999999993</v>
      </c>
      <c r="F2589" s="1">
        <v>0.15000000000000002</v>
      </c>
      <c r="G2589" s="1">
        <v>2.8000000000000001E-2</v>
      </c>
      <c r="H2589" s="1">
        <v>0.15599999999999992</v>
      </c>
      <c r="I2589" s="2">
        <v>0.4453333333333333</v>
      </c>
      <c r="J2589" s="1">
        <v>0.84540000000000004</v>
      </c>
      <c r="K2589" s="1">
        <v>0.5</v>
      </c>
      <c r="L2589" s="2">
        <v>0.36</v>
      </c>
      <c r="M2589" s="2">
        <v>0.43</v>
      </c>
      <c r="N2589" s="1">
        <v>0.3</v>
      </c>
      <c r="O2589" s="2">
        <v>7.4999999999999997E-2</v>
      </c>
      <c r="P2589" s="1">
        <v>0.89229333333333338</v>
      </c>
      <c r="Q2589" s="1">
        <v>0.25111414634146401</v>
      </c>
      <c r="R2589" s="3">
        <v>0.16898395799999999</v>
      </c>
      <c r="S2589" s="1">
        <v>1.43515569E-2</v>
      </c>
      <c r="T2589" s="2">
        <v>3.075928705E-2</v>
      </c>
      <c r="U2589" s="1">
        <v>8.2579139883161373E-2</v>
      </c>
      <c r="V2589" s="1">
        <v>0.117909652069053</v>
      </c>
      <c r="W2589" s="1">
        <v>0.2340000000000001</v>
      </c>
      <c r="X2589" s="1">
        <v>0.69</v>
      </c>
      <c r="Y2589" s="2">
        <v>0.37134457682190936</v>
      </c>
      <c r="Z2589" s="1">
        <v>0.14160003659999998</v>
      </c>
      <c r="AA2589" s="1">
        <v>0.64</v>
      </c>
      <c r="AB2589" s="2">
        <v>0.33273472030381601</v>
      </c>
      <c r="AC2589" s="2">
        <v>0.47107525521500798</v>
      </c>
      <c r="AD2589" s="1">
        <v>5.4695429534497228E-2</v>
      </c>
      <c r="AE2589" s="1" t="e">
        <v>#N/A</v>
      </c>
      <c r="AF2589" s="1">
        <v>0.74193548387096775</v>
      </c>
      <c r="AG2589" s="4">
        <v>2860.9574395404002</v>
      </c>
      <c r="AH2589" s="4">
        <v>2820</v>
      </c>
      <c r="AI2589" s="4">
        <v>18921000</v>
      </c>
      <c r="AJ2589" s="2">
        <v>0.7</v>
      </c>
      <c r="AK2589" s="2">
        <v>0.5</v>
      </c>
      <c r="AL2589" s="2">
        <v>0.73299999999999998</v>
      </c>
      <c r="AM2589" s="2"/>
      <c r="AN2589" s="2">
        <v>0.81299999999999994</v>
      </c>
      <c r="AO2589" s="2">
        <v>0.5</v>
      </c>
      <c r="AP2589" s="2">
        <v>0.63544000090658659</v>
      </c>
      <c r="AQ2589" s="2">
        <v>0.79299999999999993</v>
      </c>
      <c r="AR2589" s="2">
        <v>50</v>
      </c>
      <c r="AS2589" s="2">
        <v>0.72</v>
      </c>
      <c r="AT2589" s="2">
        <v>0.45828982946856572</v>
      </c>
      <c r="AU2589" s="2">
        <v>0.53634792457021896</v>
      </c>
      <c r="AV2589" s="4">
        <v>39.74</v>
      </c>
      <c r="AW2589" s="4">
        <v>41.06</v>
      </c>
      <c r="AX2589" s="1">
        <f t="shared" si="574"/>
        <v>0.13892429009506285</v>
      </c>
      <c r="AY2589" s="2">
        <f t="shared" si="575"/>
        <v>0.42224761904761904</v>
      </c>
      <c r="AZ2589" s="1">
        <f t="shared" si="576"/>
        <v>0.2715004563249595</v>
      </c>
      <c r="BA2589" s="1">
        <f t="shared" si="577"/>
        <v>0.27290556756235396</v>
      </c>
      <c r="BB2589" s="1">
        <f t="shared" si="578"/>
        <v>0.21831408317875345</v>
      </c>
      <c r="BC2589" s="1">
        <f t="shared" si="579"/>
        <v>0.37839050876693181</v>
      </c>
      <c r="BD2589" s="1">
        <f t="shared" si="580"/>
        <v>0.23564557223191063</v>
      </c>
      <c r="BE2589" s="1">
        <f t="shared" si="581"/>
        <v>0.27173890000000001</v>
      </c>
      <c r="BF2589" s="2">
        <f t="shared" si="582"/>
        <v>0.12620998049873897</v>
      </c>
      <c r="BG2589" s="1" t="e">
        <f t="shared" si="583"/>
        <v>#N/A</v>
      </c>
      <c r="BH2589" s="1">
        <f t="shared" si="584"/>
        <v>0.27745005472586531</v>
      </c>
      <c r="BI2589" s="2" t="e">
        <f t="shared" si="585"/>
        <v>#N/A</v>
      </c>
      <c r="BJ2589" s="1" t="e">
        <f t="shared" si="586"/>
        <v>#N/A</v>
      </c>
      <c r="BK2589" s="1" t="e">
        <f t="shared" si="587"/>
        <v>#N/A</v>
      </c>
    </row>
    <row r="2590" spans="1:63">
      <c r="A2590" t="s">
        <v>190</v>
      </c>
      <c r="B2590">
        <v>2003</v>
      </c>
      <c r="C2590" s="1">
        <v>7.758574057037719E-2</v>
      </c>
      <c r="D2590" s="1">
        <v>0.24574000000000001</v>
      </c>
      <c r="E2590" s="1">
        <v>0.16400000000000003</v>
      </c>
      <c r="F2590" s="1">
        <v>0.15000000000000002</v>
      </c>
      <c r="G2590" s="1">
        <v>2.8000000000000001E-2</v>
      </c>
      <c r="H2590" s="1">
        <v>0.14400000000000002</v>
      </c>
      <c r="I2590" s="2">
        <v>0.4453333333333333</v>
      </c>
      <c r="J2590" s="1">
        <v>0.84660000000000002</v>
      </c>
      <c r="K2590" s="1">
        <v>0.56802631578950002</v>
      </c>
      <c r="L2590" s="2">
        <v>0.36</v>
      </c>
      <c r="M2590" s="2">
        <v>0.38</v>
      </c>
      <c r="N2590" s="1">
        <v>0.3</v>
      </c>
      <c r="O2590" s="2">
        <v>7.4999999999999997E-2</v>
      </c>
      <c r="P2590" s="1">
        <v>0.88954666666666671</v>
      </c>
      <c r="Q2590" s="1">
        <v>0.23974975609756199</v>
      </c>
      <c r="R2590" s="3">
        <v>0.16898395799999999</v>
      </c>
      <c r="S2590" s="1">
        <v>1.737558006E-2</v>
      </c>
      <c r="T2590" s="2">
        <v>2.9315411949999998E-2</v>
      </c>
      <c r="U2590" s="1">
        <v>8.2579139883161373E-2</v>
      </c>
      <c r="V2590" s="1">
        <v>0.117909652069053</v>
      </c>
      <c r="W2590" s="1">
        <v>0.2340000000000001</v>
      </c>
      <c r="X2590" s="1">
        <v>0.69</v>
      </c>
      <c r="Y2590" s="2">
        <v>0.37134457682190936</v>
      </c>
      <c r="Z2590" s="1">
        <v>0.18999999999999995</v>
      </c>
      <c r="AA2590" s="1">
        <v>0.625</v>
      </c>
      <c r="AB2590" s="2">
        <v>0.32278792653769794</v>
      </c>
      <c r="AC2590" s="2">
        <v>0.47191496242190401</v>
      </c>
      <c r="AD2590" s="1">
        <v>8.0750302798495557E-2</v>
      </c>
      <c r="AE2590" s="1" t="e">
        <v>#N/A</v>
      </c>
      <c r="AF2590" s="1">
        <v>0.74193548387096775</v>
      </c>
      <c r="AG2590" s="4">
        <v>3055.5381221042599</v>
      </c>
      <c r="AH2590" s="4">
        <v>3030</v>
      </c>
      <c r="AI2590" s="4">
        <v>19173000</v>
      </c>
      <c r="AJ2590" s="2">
        <v>0.7</v>
      </c>
      <c r="AK2590" s="2">
        <v>0.5</v>
      </c>
      <c r="AL2590" s="2">
        <v>0.7340000000000001</v>
      </c>
      <c r="AM2590" s="2"/>
      <c r="AN2590" s="2">
        <v>0.80299999999999994</v>
      </c>
      <c r="AO2590" s="2">
        <v>0.5</v>
      </c>
      <c r="AP2590" s="2">
        <v>0.64896000060439107</v>
      </c>
      <c r="AQ2590" s="2">
        <v>0.68599999999999994</v>
      </c>
      <c r="AR2590" s="2">
        <v>50</v>
      </c>
      <c r="AS2590" s="2">
        <v>0.70200000000000007</v>
      </c>
      <c r="AT2590" s="2">
        <v>0.44822658972648644</v>
      </c>
      <c r="AU2590" s="2">
        <v>0.51939758891987053</v>
      </c>
      <c r="AV2590" s="4"/>
      <c r="AW2590" s="4"/>
      <c r="AX2590" s="1">
        <f t="shared" si="574"/>
        <v>0.13488762342839622</v>
      </c>
      <c r="AY2590" s="2">
        <f t="shared" si="575"/>
        <v>0.4249942355889762</v>
      </c>
      <c r="AZ2590" s="1">
        <f t="shared" si="576"/>
        <v>0.26899427455484576</v>
      </c>
      <c r="BA2590" s="1">
        <f t="shared" si="577"/>
        <v>0.28097222812902062</v>
      </c>
      <c r="BB2590" s="1">
        <f t="shared" si="578"/>
        <v>0.21831408317875345</v>
      </c>
      <c r="BC2590" s="1">
        <f t="shared" si="579"/>
        <v>0.37835243319952439</v>
      </c>
      <c r="BD2590" s="1">
        <f t="shared" si="580"/>
        <v>0.2408485806395104</v>
      </c>
      <c r="BE2590" s="1">
        <f t="shared" si="581"/>
        <v>0.26408749999999998</v>
      </c>
      <c r="BF2590" s="2">
        <f t="shared" si="582"/>
        <v>0.12429294786860884</v>
      </c>
      <c r="BG2590" s="1" t="e">
        <f t="shared" si="583"/>
        <v>#N/A</v>
      </c>
      <c r="BH2590" s="1">
        <f t="shared" si="584"/>
        <v>0.27917169900592942</v>
      </c>
      <c r="BI2590" s="2" t="e">
        <f t="shared" si="585"/>
        <v>#N/A</v>
      </c>
      <c r="BJ2590" s="1" t="e">
        <f t="shared" si="586"/>
        <v>#N/A</v>
      </c>
      <c r="BK2590" s="1" t="e">
        <f t="shared" si="587"/>
        <v>#N/A</v>
      </c>
    </row>
    <row r="2591" spans="1:63">
      <c r="A2591" t="s">
        <v>190</v>
      </c>
      <c r="B2591">
        <v>2004</v>
      </c>
      <c r="C2591" s="1">
        <v>7.758574057037719E-2</v>
      </c>
      <c r="D2591" s="1">
        <v>0.24551999999999999</v>
      </c>
      <c r="E2591" s="1">
        <v>0.15200000000000002</v>
      </c>
      <c r="F2591" s="1">
        <v>0.15000000000000002</v>
      </c>
      <c r="G2591" s="1">
        <v>2.8000000000000001E-2</v>
      </c>
      <c r="H2591" s="1">
        <v>0.13200000000000001</v>
      </c>
      <c r="I2591" s="2">
        <v>0.4453333333333333</v>
      </c>
      <c r="J2591" s="1">
        <v>0.8478</v>
      </c>
      <c r="K2591" s="1">
        <v>0.52164999999999995</v>
      </c>
      <c r="L2591" s="2">
        <v>0.36</v>
      </c>
      <c r="M2591" s="2">
        <v>0.44</v>
      </c>
      <c r="N2591" s="1">
        <v>0.3</v>
      </c>
      <c r="O2591" s="2">
        <v>7.4999999999999997E-2</v>
      </c>
      <c r="P2591" s="1">
        <v>0.88680000000000003</v>
      </c>
      <c r="Q2591" s="1">
        <v>0.23119170731707417</v>
      </c>
      <c r="R2591" s="3">
        <v>0.16898395799999999</v>
      </c>
      <c r="S2591" s="1">
        <v>1.2607086949999999E-2</v>
      </c>
      <c r="T2591" s="2">
        <v>2.787153685E-2</v>
      </c>
      <c r="U2591" s="1">
        <v>8.2579139883161373E-2</v>
      </c>
      <c r="V2591" s="1">
        <v>0.117909652069053</v>
      </c>
      <c r="W2591" s="1">
        <v>0.2340000000000001</v>
      </c>
      <c r="X2591" s="1">
        <v>0.69</v>
      </c>
      <c r="Y2591" s="2">
        <v>0.37134457682190936</v>
      </c>
      <c r="Z2591" s="1">
        <v>0.20619999963790181</v>
      </c>
      <c r="AA2591" s="1">
        <v>0.61599999999999999</v>
      </c>
      <c r="AB2591" s="2">
        <v>0.28101360391132801</v>
      </c>
      <c r="AC2591" s="2">
        <v>0.46759715488949205</v>
      </c>
      <c r="AD2591" s="1">
        <v>0.12623791091471667</v>
      </c>
      <c r="AE2591" s="1" t="e">
        <v>#N/A</v>
      </c>
      <c r="AF2591" s="1">
        <v>0.83870967741935487</v>
      </c>
      <c r="AG2591" s="4">
        <v>3264.0416167779399</v>
      </c>
      <c r="AH2591" s="4">
        <v>3230</v>
      </c>
      <c r="AI2591" s="4">
        <v>19462000</v>
      </c>
      <c r="AJ2591" s="2">
        <v>0.7</v>
      </c>
      <c r="AK2591" s="2">
        <v>0.5</v>
      </c>
      <c r="AL2591" s="2">
        <v>0.79900000000000004</v>
      </c>
      <c r="AM2591" s="2"/>
      <c r="AN2591" s="2">
        <v>0.77300000000000002</v>
      </c>
      <c r="AO2591" s="2">
        <v>0.5</v>
      </c>
      <c r="AP2591" s="2">
        <v>0.66248000030219545</v>
      </c>
      <c r="AQ2591" s="2">
        <v>0.69599999999999995</v>
      </c>
      <c r="AR2591" s="2">
        <v>50</v>
      </c>
      <c r="AS2591" s="2">
        <v>0.70599999999999996</v>
      </c>
      <c r="AT2591" s="2">
        <v>0.46849329009610508</v>
      </c>
      <c r="AU2591" s="2">
        <v>0.51093746976245913</v>
      </c>
      <c r="AV2591" s="4"/>
      <c r="AW2591" s="4"/>
      <c r="AX2591" s="1">
        <f t="shared" si="574"/>
        <v>0.13085095676172956</v>
      </c>
      <c r="AY2591" s="2">
        <f t="shared" si="575"/>
        <v>0.42711190476190469</v>
      </c>
      <c r="AZ2591" s="1">
        <f t="shared" si="576"/>
        <v>0.26549085782341486</v>
      </c>
      <c r="BA2591" s="1">
        <f t="shared" si="577"/>
        <v>0.28367222806867093</v>
      </c>
      <c r="BB2591" s="1">
        <f t="shared" si="578"/>
        <v>0.21831408317875345</v>
      </c>
      <c r="BC2591" s="1">
        <f t="shared" si="579"/>
        <v>0.38609297096188389</v>
      </c>
      <c r="BD2591" s="1">
        <f t="shared" si="580"/>
        <v>0.22745220736117902</v>
      </c>
      <c r="BE2591" s="1">
        <f t="shared" si="581"/>
        <v>0.26688539999999999</v>
      </c>
      <c r="BF2591" s="2">
        <f t="shared" si="582"/>
        <v>0.12171040488969252</v>
      </c>
      <c r="BG2591" s="1" t="e">
        <f t="shared" si="583"/>
        <v>#N/A</v>
      </c>
      <c r="BH2591" s="1">
        <f t="shared" si="584"/>
        <v>0.27728642050060542</v>
      </c>
      <c r="BI2591" s="2" t="e">
        <f t="shared" si="585"/>
        <v>#N/A</v>
      </c>
      <c r="BJ2591" s="1" t="e">
        <f t="shared" si="586"/>
        <v>#N/A</v>
      </c>
      <c r="BK2591" s="1" t="e">
        <f t="shared" si="587"/>
        <v>#N/A</v>
      </c>
    </row>
    <row r="2592" spans="1:63">
      <c r="A2592" t="s">
        <v>190</v>
      </c>
      <c r="B2592">
        <v>2005</v>
      </c>
      <c r="C2592" s="1">
        <v>7.758574057037719E-2</v>
      </c>
      <c r="D2592" s="1">
        <v>0.24530000000000002</v>
      </c>
      <c r="E2592" s="1">
        <v>0.14000000000000001</v>
      </c>
      <c r="F2592" s="1">
        <v>0.15000000000000002</v>
      </c>
      <c r="G2592" s="1">
        <v>2.8000000000000001E-2</v>
      </c>
      <c r="H2592" s="1">
        <v>0.12</v>
      </c>
      <c r="I2592" s="2">
        <v>0.4453333333333333</v>
      </c>
      <c r="J2592" s="1">
        <v>0.84900000000000009</v>
      </c>
      <c r="K2592" s="1">
        <v>0.5745136363636667</v>
      </c>
      <c r="L2592" s="2">
        <v>0.36</v>
      </c>
      <c r="M2592" s="2">
        <v>0.4</v>
      </c>
      <c r="N2592" s="1">
        <v>0.3</v>
      </c>
      <c r="O2592" s="2">
        <v>7.4999999999999997E-2</v>
      </c>
      <c r="P2592" s="1">
        <v>0.8887733333333333</v>
      </c>
      <c r="Q2592" s="1">
        <v>0.22549170731707391</v>
      </c>
      <c r="R2592" s="3">
        <v>0.16898395799999999</v>
      </c>
      <c r="S2592" s="1">
        <v>1.196617644E-2</v>
      </c>
      <c r="T2592" s="2">
        <v>2.6427661750000001E-2</v>
      </c>
      <c r="U2592" s="1">
        <v>8.2579139883161373E-2</v>
      </c>
      <c r="V2592" s="1">
        <v>0.117909652069053</v>
      </c>
      <c r="W2592" s="1">
        <v>0.2340000000000001</v>
      </c>
      <c r="X2592" s="1">
        <v>0.69</v>
      </c>
      <c r="Y2592" s="2">
        <v>0.37134457682190936</v>
      </c>
      <c r="Z2592" s="1">
        <v>0.22239999927580356</v>
      </c>
      <c r="AA2592" s="1">
        <v>0.61</v>
      </c>
      <c r="AB2592" s="2">
        <v>0.23392153730186802</v>
      </c>
      <c r="AC2592" s="2">
        <v>0.4583857129551</v>
      </c>
      <c r="AD2592" s="1">
        <v>0.18991791516959333</v>
      </c>
      <c r="AE2592" s="1" t="e">
        <v>#N/A</v>
      </c>
      <c r="AF2592" s="1">
        <v>0.70967741935483875</v>
      </c>
      <c r="AG2592" s="4">
        <v>3545.88116831959</v>
      </c>
      <c r="AH2592" s="4">
        <v>3500</v>
      </c>
      <c r="AI2592" s="4">
        <v>19668000</v>
      </c>
      <c r="AJ2592" s="2">
        <v>0.7</v>
      </c>
      <c r="AK2592" s="2">
        <v>0.3</v>
      </c>
      <c r="AL2592" s="2">
        <v>0.78500000000000003</v>
      </c>
      <c r="AM2592" s="2"/>
      <c r="AN2592" s="2">
        <v>0.80599999999999994</v>
      </c>
      <c r="AO2592" s="2">
        <v>0.5</v>
      </c>
      <c r="AP2592" s="2">
        <v>0.67599999999999993</v>
      </c>
      <c r="AQ2592" s="2">
        <v>0.72299999999999998</v>
      </c>
      <c r="AR2592" s="2">
        <v>50</v>
      </c>
      <c r="AS2592" s="2">
        <v>0.7659999999999999</v>
      </c>
      <c r="AT2592" s="2">
        <v>0.43330400882837161</v>
      </c>
      <c r="AU2592" s="2">
        <v>0.52355030896531485</v>
      </c>
      <c r="AV2592" s="4"/>
      <c r="AW2592" s="4"/>
      <c r="AX2592" s="1">
        <f t="shared" si="574"/>
        <v>0.12681429009506287</v>
      </c>
      <c r="AY2592" s="2">
        <f t="shared" si="575"/>
        <v>0.42912099567099998</v>
      </c>
      <c r="AZ2592" s="1">
        <f t="shared" si="576"/>
        <v>0.26432856736808147</v>
      </c>
      <c r="BA2592" s="1">
        <f t="shared" si="577"/>
        <v>0.28637222800832124</v>
      </c>
      <c r="BB2592" s="1">
        <f t="shared" si="578"/>
        <v>0.21831408317875345</v>
      </c>
      <c r="BC2592" s="1">
        <f t="shared" si="579"/>
        <v>0.38370546234646558</v>
      </c>
      <c r="BD2592" s="1">
        <f t="shared" si="580"/>
        <v>0.23107216757179014</v>
      </c>
      <c r="BE2592" s="1">
        <f t="shared" si="581"/>
        <v>0.26151799999999992</v>
      </c>
      <c r="BF2592" s="2">
        <f t="shared" si="582"/>
        <v>0.11256112590853395</v>
      </c>
      <c r="BG2592" s="1" t="e">
        <f t="shared" si="583"/>
        <v>#N/A</v>
      </c>
      <c r="BH2592" s="1">
        <f t="shared" si="584"/>
        <v>0.27769723769900306</v>
      </c>
      <c r="BI2592" s="2" t="e">
        <f t="shared" si="585"/>
        <v>#N/A</v>
      </c>
      <c r="BJ2592" s="1" t="e">
        <f t="shared" si="586"/>
        <v>#N/A</v>
      </c>
      <c r="BK2592" s="1" t="e">
        <f t="shared" si="587"/>
        <v>#N/A</v>
      </c>
    </row>
    <row r="2593" spans="1:63">
      <c r="A2593" t="s">
        <v>190</v>
      </c>
      <c r="B2593">
        <v>2006</v>
      </c>
      <c r="C2593" s="1">
        <v>7.758574057037719E-2</v>
      </c>
      <c r="D2593" s="1">
        <v>0.25020599989034237</v>
      </c>
      <c r="E2593" s="1">
        <v>0.12666666666666671</v>
      </c>
      <c r="F2593" s="1">
        <v>0.15000000000000002</v>
      </c>
      <c r="G2593" s="1">
        <v>2.8000000000000001E-2</v>
      </c>
      <c r="H2593" s="1">
        <v>0.10999999999999999</v>
      </c>
      <c r="I2593" s="2">
        <v>0.4453333333333333</v>
      </c>
      <c r="J2593" s="1">
        <v>0.84900000000000009</v>
      </c>
      <c r="K2593" s="1">
        <v>0.53873333333333329</v>
      </c>
      <c r="L2593" s="2">
        <v>0.36</v>
      </c>
      <c r="M2593" s="2">
        <v>0.39</v>
      </c>
      <c r="N2593" s="1">
        <v>0.3</v>
      </c>
      <c r="O2593" s="2">
        <v>7.4999999999999997E-2</v>
      </c>
      <c r="P2593" s="1">
        <v>0.88610666666666671</v>
      </c>
      <c r="Q2593" s="1">
        <v>0.22209317073170809</v>
      </c>
      <c r="R2593" s="3">
        <v>0.16898395799999999</v>
      </c>
      <c r="S2593" s="1">
        <v>1.1364457509999999E-2</v>
      </c>
      <c r="T2593" s="2">
        <v>2.5164962000000003E-2</v>
      </c>
      <c r="U2593" s="1">
        <v>8.2579139883161373E-2</v>
      </c>
      <c r="V2593" s="1">
        <v>0.117909652069053</v>
      </c>
      <c r="W2593" s="1">
        <v>0.2340000000000001</v>
      </c>
      <c r="X2593" s="1">
        <v>0.69</v>
      </c>
      <c r="Y2593" s="2">
        <v>0.37134457682190936</v>
      </c>
      <c r="Z2593" s="1">
        <v>0.23859999891370531</v>
      </c>
      <c r="AA2593" s="1">
        <v>0.58700000000000008</v>
      </c>
      <c r="AB2593" s="2">
        <v>0.18657892996453401</v>
      </c>
      <c r="AC2593" s="2">
        <v>0.45478478801820599</v>
      </c>
      <c r="AD2593" s="1">
        <v>0.3024180048498667</v>
      </c>
      <c r="AE2593" s="1" t="e">
        <v>#N/A</v>
      </c>
      <c r="AF2593" s="1">
        <v>0.70967741935483875</v>
      </c>
      <c r="AG2593" s="4">
        <v>3898.72086442202</v>
      </c>
      <c r="AH2593" s="4">
        <v>3850</v>
      </c>
      <c r="AI2593" s="4">
        <v>19886000</v>
      </c>
      <c r="AJ2593" s="2">
        <v>0.68200000000000005</v>
      </c>
      <c r="AK2593" s="2">
        <v>0.3</v>
      </c>
      <c r="AL2593" s="2">
        <v>0.78500000000000003</v>
      </c>
      <c r="AM2593" s="2"/>
      <c r="AN2593" s="2">
        <v>0.83099999999999996</v>
      </c>
      <c r="AO2593" s="2">
        <v>0.3</v>
      </c>
      <c r="AP2593" s="2">
        <v>0.68599999999999994</v>
      </c>
      <c r="AQ2593" s="2">
        <v>0.72499999999999998</v>
      </c>
      <c r="AR2593" s="2">
        <v>50</v>
      </c>
      <c r="AS2593" s="2">
        <v>0.71400000000000008</v>
      </c>
      <c r="AT2593" s="2">
        <v>0.4726776337003008</v>
      </c>
      <c r="AU2593" s="2">
        <v>0.536883166057463</v>
      </c>
      <c r="AV2593" s="4"/>
      <c r="AW2593" s="4"/>
      <c r="AX2593" s="1">
        <f t="shared" si="574"/>
        <v>0.12374306785456439</v>
      </c>
      <c r="AY2593" s="2">
        <f t="shared" si="575"/>
        <v>0.42258095238095239</v>
      </c>
      <c r="AZ2593" s="1">
        <f t="shared" si="576"/>
        <v>0.26274264298167493</v>
      </c>
      <c r="BA2593" s="1">
        <f t="shared" si="577"/>
        <v>0.28907222794797155</v>
      </c>
      <c r="BB2593" s="1">
        <f t="shared" si="578"/>
        <v>0.21831408317875345</v>
      </c>
      <c r="BC2593" s="1">
        <f t="shared" si="579"/>
        <v>0.38457630833886308</v>
      </c>
      <c r="BD2593" s="1">
        <f t="shared" si="580"/>
        <v>0.22044302212195135</v>
      </c>
      <c r="BE2593" s="1">
        <f t="shared" si="581"/>
        <v>0.24764269999999997</v>
      </c>
      <c r="BF2593" s="2">
        <f t="shared" si="582"/>
        <v>0.11140413516830408</v>
      </c>
      <c r="BG2593" s="1" t="e">
        <f t="shared" si="583"/>
        <v>#N/A</v>
      </c>
      <c r="BH2593" s="1">
        <f t="shared" si="584"/>
        <v>0.27444447121318927</v>
      </c>
      <c r="BI2593" s="2" t="e">
        <f t="shared" si="585"/>
        <v>#N/A</v>
      </c>
      <c r="BJ2593" s="1" t="e">
        <f t="shared" si="586"/>
        <v>#N/A</v>
      </c>
      <c r="BK2593" s="1" t="e">
        <f t="shared" si="587"/>
        <v>#N/A</v>
      </c>
    </row>
    <row r="2594" spans="1:63">
      <c r="A2594" t="s">
        <v>190</v>
      </c>
      <c r="B2594">
        <v>2007</v>
      </c>
      <c r="C2594" s="1">
        <v>7.758574057037719E-2</v>
      </c>
      <c r="D2594" s="1">
        <v>0.25511199978068472</v>
      </c>
      <c r="E2594" s="1">
        <v>0.11333333333333329</v>
      </c>
      <c r="F2594" s="1">
        <v>0.15000000000000002</v>
      </c>
      <c r="G2594" s="1">
        <v>2.8000000000000001E-2</v>
      </c>
      <c r="H2594" s="1">
        <v>9.9999999999999978E-2</v>
      </c>
      <c r="I2594" s="2">
        <v>0.4453333333333333</v>
      </c>
      <c r="J2594" s="1">
        <v>0.84900000000000009</v>
      </c>
      <c r="K2594" s="1">
        <v>0.51613833333333337</v>
      </c>
      <c r="L2594" s="2">
        <v>0.36</v>
      </c>
      <c r="M2594" s="2">
        <v>0.38</v>
      </c>
      <c r="N2594" s="1">
        <v>0.3</v>
      </c>
      <c r="O2594" s="2">
        <v>7.4999999999999997E-2</v>
      </c>
      <c r="P2594" s="1">
        <v>0.88344</v>
      </c>
      <c r="Q2594" s="1">
        <v>0.21975024390243991</v>
      </c>
      <c r="R2594" s="3">
        <v>0.16898395799999999</v>
      </c>
      <c r="S2594" s="1">
        <v>1.6461081860000001E-2</v>
      </c>
      <c r="T2594" s="2">
        <v>2.390226225E-2</v>
      </c>
      <c r="U2594" s="1">
        <v>8.2579139883161373E-2</v>
      </c>
      <c r="V2594" s="1">
        <v>0.117909652069053</v>
      </c>
      <c r="W2594" s="1">
        <v>0.2340000000000001</v>
      </c>
      <c r="X2594" s="1">
        <v>0.69</v>
      </c>
      <c r="Y2594" s="2">
        <v>0.37134457682190936</v>
      </c>
      <c r="Z2594" s="1">
        <v>0.25479999855160718</v>
      </c>
      <c r="AA2594" s="1">
        <v>0.59399999999999997</v>
      </c>
      <c r="AB2594" s="2">
        <v>0.108177383475866</v>
      </c>
      <c r="AC2594" s="2">
        <v>0.41690708473614002</v>
      </c>
      <c r="AD2594" s="1">
        <v>0.44330551390971223</v>
      </c>
      <c r="AE2594" s="1" t="e">
        <v>#N/A</v>
      </c>
      <c r="AF2594" s="1">
        <v>0.74193548387096775</v>
      </c>
      <c r="AG2594" s="4">
        <v>4279.7339567945901</v>
      </c>
      <c r="AH2594" s="4">
        <v>4230</v>
      </c>
      <c r="AI2594" s="4">
        <v>20010000</v>
      </c>
      <c r="AJ2594" s="2">
        <v>0.69200000000000006</v>
      </c>
      <c r="AK2594" s="2">
        <v>0.4</v>
      </c>
      <c r="AL2594" s="2">
        <v>0.78500000000000003</v>
      </c>
      <c r="AM2594" s="2"/>
      <c r="AN2594" s="2">
        <v>0.83400000000000007</v>
      </c>
      <c r="AO2594" s="2">
        <v>0.3</v>
      </c>
      <c r="AP2594" s="2">
        <v>0.68900000000000006</v>
      </c>
      <c r="AQ2594" s="2">
        <v>0.70400000000000007</v>
      </c>
      <c r="AR2594" s="2">
        <v>50</v>
      </c>
      <c r="AS2594" s="2">
        <v>0.71599999999999997</v>
      </c>
      <c r="AT2594" s="2">
        <v>0.49546343405964699</v>
      </c>
      <c r="AU2594" s="2">
        <v>0.52613295185205533</v>
      </c>
      <c r="AV2594" s="4">
        <v>29.13</v>
      </c>
      <c r="AW2594" s="4">
        <v>40.26</v>
      </c>
      <c r="AX2594" s="1">
        <f t="shared" si="574"/>
        <v>0.12067184561406587</v>
      </c>
      <c r="AY2594" s="2">
        <f t="shared" si="575"/>
        <v>0.41792452380952383</v>
      </c>
      <c r="AZ2594" s="1">
        <f t="shared" si="576"/>
        <v>0.26250750920248794</v>
      </c>
      <c r="BA2594" s="1">
        <f t="shared" si="577"/>
        <v>0.29177222788762186</v>
      </c>
      <c r="BB2594" s="1">
        <f t="shared" si="578"/>
        <v>0.21831408317875345</v>
      </c>
      <c r="BC2594" s="1">
        <f t="shared" si="579"/>
        <v>0.38608030358459394</v>
      </c>
      <c r="BD2594" s="1">
        <f t="shared" si="580"/>
        <v>0.21218736213651776</v>
      </c>
      <c r="BE2594" s="1">
        <f t="shared" si="581"/>
        <v>0.25301010000000007</v>
      </c>
      <c r="BF2594" s="2">
        <f t="shared" si="582"/>
        <v>0.10205479022716531</v>
      </c>
      <c r="BG2594" s="1" t="e">
        <f t="shared" si="583"/>
        <v>#N/A</v>
      </c>
      <c r="BH2594" s="1">
        <f t="shared" si="584"/>
        <v>0.2721939162999551</v>
      </c>
      <c r="BI2594" s="2" t="e">
        <f t="shared" si="585"/>
        <v>#N/A</v>
      </c>
      <c r="BJ2594" s="1" t="e">
        <f t="shared" si="586"/>
        <v>#N/A</v>
      </c>
      <c r="BK2594" s="1" t="e">
        <f t="shared" si="587"/>
        <v>#N/A</v>
      </c>
    </row>
    <row r="2595" spans="1:63">
      <c r="A2595" t="s">
        <v>190</v>
      </c>
      <c r="B2595">
        <v>2008</v>
      </c>
      <c r="C2595" s="1">
        <v>7.758574057037719E-2</v>
      </c>
      <c r="D2595" s="1">
        <v>0.26001799967102707</v>
      </c>
      <c r="E2595" s="1">
        <v>9.9999999999999978E-2</v>
      </c>
      <c r="F2595" s="1">
        <v>0.15000000000000002</v>
      </c>
      <c r="G2595" s="1">
        <v>2.8000000000000001E-2</v>
      </c>
      <c r="H2595" s="1">
        <v>8.9999999999999969E-2</v>
      </c>
      <c r="I2595" s="2">
        <v>0.4453333333333333</v>
      </c>
      <c r="J2595" s="1">
        <v>0.84900000000000009</v>
      </c>
      <c r="K2595" s="1">
        <v>0.52618133333333339</v>
      </c>
      <c r="L2595" s="2">
        <v>0.36</v>
      </c>
      <c r="M2595" s="2">
        <v>0.38759999983012677</v>
      </c>
      <c r="N2595" s="1">
        <v>0.3</v>
      </c>
      <c r="O2595" s="2">
        <v>7.4999999999999997E-2</v>
      </c>
      <c r="P2595" s="1">
        <v>0.88344</v>
      </c>
      <c r="Q2595" s="1">
        <v>0.21745756097561009</v>
      </c>
      <c r="R2595" s="3">
        <v>0.16898395799999999</v>
      </c>
      <c r="S2595" s="1">
        <v>1.8402716699999998E-2</v>
      </c>
      <c r="T2595" s="2">
        <v>2.2639562500000002E-2</v>
      </c>
      <c r="U2595" s="1">
        <v>8.2579139883161373E-2</v>
      </c>
      <c r="V2595" s="1">
        <v>0.117909652069053</v>
      </c>
      <c r="W2595" s="1">
        <v>0.2340000000000001</v>
      </c>
      <c r="X2595" s="1">
        <v>0.69</v>
      </c>
      <c r="Y2595" s="2">
        <v>0.37134457682190936</v>
      </c>
      <c r="Z2595" s="1">
        <v>0.27099999818950893</v>
      </c>
      <c r="AA2595" s="1">
        <v>0.58399999999999996</v>
      </c>
      <c r="AB2595" s="2">
        <v>0.10384191320357998</v>
      </c>
      <c r="AC2595" s="2">
        <v>0.41845855059450604</v>
      </c>
      <c r="AD2595" s="1">
        <v>0.61092046752657225</v>
      </c>
      <c r="AE2595" s="1" t="e">
        <v>#N/A</v>
      </c>
      <c r="AF2595" s="1">
        <v>0.58064516129032262</v>
      </c>
      <c r="AG2595" s="4">
        <v>4599.8977818625899</v>
      </c>
      <c r="AH2595" s="4">
        <v>4490</v>
      </c>
      <c r="AI2595" s="4">
        <v>20156204.3380748</v>
      </c>
      <c r="AJ2595" s="2">
        <v>0.71599999999999997</v>
      </c>
      <c r="AK2595" s="2">
        <v>0.4</v>
      </c>
      <c r="AL2595" s="2">
        <v>0.73499999999999999</v>
      </c>
      <c r="AM2595" s="2"/>
      <c r="AN2595" s="2">
        <v>0.81700000000000006</v>
      </c>
      <c r="AO2595" s="2">
        <v>0.3</v>
      </c>
      <c r="AP2595" s="2">
        <v>0.71400000000000008</v>
      </c>
      <c r="AQ2595" s="2">
        <v>0.65400000000000003</v>
      </c>
      <c r="AR2595" s="2">
        <v>50</v>
      </c>
      <c r="AS2595" s="2">
        <v>0.69599999999999995</v>
      </c>
      <c r="AT2595" s="2">
        <v>0.47672651926328957</v>
      </c>
      <c r="AU2595" s="2">
        <v>0.49978036551090438</v>
      </c>
      <c r="AV2595" s="4"/>
      <c r="AW2595" s="4"/>
      <c r="AX2595" s="1">
        <f t="shared" si="574"/>
        <v>0.11760062337356737</v>
      </c>
      <c r="AY2595" s="2">
        <f t="shared" si="575"/>
        <v>0.42044495235668483</v>
      </c>
      <c r="AZ2595" s="1">
        <f t="shared" si="576"/>
        <v>0.26218475963512206</v>
      </c>
      <c r="BA2595" s="1">
        <f t="shared" si="577"/>
        <v>0.29447222782727217</v>
      </c>
      <c r="BB2595" s="1">
        <f t="shared" si="578"/>
        <v>0.21831408317875345</v>
      </c>
      <c r="BC2595" s="1">
        <f t="shared" si="579"/>
        <v>0.38948559627330176</v>
      </c>
      <c r="BD2595" s="1">
        <f t="shared" si="580"/>
        <v>0.20937974280149055</v>
      </c>
      <c r="BE2595" s="1">
        <f t="shared" si="581"/>
        <v>0.24655779999999997</v>
      </c>
      <c r="BF2595" s="2">
        <f t="shared" si="582"/>
        <v>9.9902698306137572E-2</v>
      </c>
      <c r="BG2595" s="1" t="e">
        <f t="shared" si="583"/>
        <v>#N/A</v>
      </c>
      <c r="BH2595" s="1">
        <f t="shared" si="584"/>
        <v>0.27239314075118193</v>
      </c>
      <c r="BI2595" s="2" t="e">
        <f t="shared" si="585"/>
        <v>#N/A</v>
      </c>
      <c r="BJ2595" s="1" t="e">
        <f t="shared" si="586"/>
        <v>#N/A</v>
      </c>
      <c r="BK2595" s="1" t="e">
        <f t="shared" si="587"/>
        <v>#N/A</v>
      </c>
    </row>
    <row r="2596" spans="1:63">
      <c r="A2596" t="s">
        <v>190</v>
      </c>
      <c r="B2596">
        <v>2009</v>
      </c>
      <c r="C2596" s="1">
        <v>7.758574057037719E-2</v>
      </c>
      <c r="D2596" s="1">
        <v>0.26492399956136942</v>
      </c>
      <c r="E2596" s="1">
        <v>0.1179999995976686</v>
      </c>
      <c r="F2596" s="1">
        <v>0.15000000000000002</v>
      </c>
      <c r="G2596" s="1">
        <v>2.8000000000000001E-2</v>
      </c>
      <c r="H2596" s="1">
        <v>0.10819999959319826</v>
      </c>
      <c r="I2596" s="2">
        <v>0.4453333333333333</v>
      </c>
      <c r="J2596" s="1">
        <v>0.84900000000000009</v>
      </c>
      <c r="K2596" s="1">
        <v>0.52618133333333339</v>
      </c>
      <c r="L2596" s="2">
        <v>0.36</v>
      </c>
      <c r="M2596" s="2">
        <v>0.39519999966025354</v>
      </c>
      <c r="N2596" s="1">
        <v>0.3</v>
      </c>
      <c r="O2596" s="2">
        <v>7.4999999999999997E-2</v>
      </c>
      <c r="P2596" s="1">
        <v>0.88344</v>
      </c>
      <c r="Q2596" s="1">
        <v>0.24710840909334986</v>
      </c>
      <c r="R2596" s="3">
        <v>0.16898395799999999</v>
      </c>
      <c r="S2596" s="1">
        <v>1.9524016509999999E-2</v>
      </c>
      <c r="T2596" s="2">
        <v>2.3092353739879327E-2</v>
      </c>
      <c r="U2596" s="1">
        <v>8.2579139883161373E-2</v>
      </c>
      <c r="V2596" s="1">
        <v>0.117909652069053</v>
      </c>
      <c r="W2596" s="1">
        <v>0.2340000000000001</v>
      </c>
      <c r="X2596" s="1">
        <v>0.69</v>
      </c>
      <c r="Y2596" s="2">
        <v>0.37134457682190936</v>
      </c>
      <c r="Z2596" s="1">
        <v>0.28719999782741068</v>
      </c>
      <c r="AA2596" s="1">
        <v>0.56000000000000005</v>
      </c>
      <c r="AB2596" s="2">
        <v>0.23434461151733399</v>
      </c>
      <c r="AC2596" s="2">
        <v>0.39982762928179805</v>
      </c>
      <c r="AD2596" s="1">
        <v>0.77137012598976551</v>
      </c>
      <c r="AE2596" s="1" t="e">
        <v>#N/A</v>
      </c>
      <c r="AF2596" s="1">
        <v>0.35483870967741937</v>
      </c>
      <c r="AG2596" s="4">
        <v>4771.6104878226097</v>
      </c>
      <c r="AH2596" s="4">
        <v>4720</v>
      </c>
      <c r="AI2596" s="4">
        <v>20303476.927447598</v>
      </c>
      <c r="AJ2596" s="2">
        <v>0.73699999999999999</v>
      </c>
      <c r="AK2596" s="2">
        <v>0.4</v>
      </c>
      <c r="AL2596" s="2">
        <v>0.73199999999999998</v>
      </c>
      <c r="AM2596" s="2"/>
      <c r="AN2596" s="2">
        <v>0.80500000000000005</v>
      </c>
      <c r="AO2596" s="2">
        <v>0.2</v>
      </c>
      <c r="AP2596" s="2">
        <v>0.70799999999999996</v>
      </c>
      <c r="AQ2596" s="2">
        <v>0.59399999999999997</v>
      </c>
      <c r="AR2596" s="2">
        <v>40</v>
      </c>
      <c r="AS2596" s="2">
        <v>0.71</v>
      </c>
      <c r="AT2596" s="2">
        <v>0.42784448743122816</v>
      </c>
      <c r="AU2596" s="2">
        <v>0.48500477980099815</v>
      </c>
      <c r="AV2596" s="4"/>
      <c r="AW2596" s="4"/>
      <c r="AX2596" s="1">
        <f t="shared" si="574"/>
        <v>0.12445162322043558</v>
      </c>
      <c r="AY2596" s="2">
        <f t="shared" si="575"/>
        <v>0.42153066661813149</v>
      </c>
      <c r="AZ2596" s="1">
        <f t="shared" si="576"/>
        <v>0.26842974746864584</v>
      </c>
      <c r="BA2596" s="1">
        <f t="shared" si="577"/>
        <v>0.29717222776692243</v>
      </c>
      <c r="BB2596" s="1">
        <f t="shared" si="578"/>
        <v>0.21831408317875345</v>
      </c>
      <c r="BC2596" s="1">
        <f t="shared" si="579"/>
        <v>0.39279974062534301</v>
      </c>
      <c r="BD2596" s="1">
        <f t="shared" si="580"/>
        <v>0.22043034922623819</v>
      </c>
      <c r="BE2596" s="1">
        <f t="shared" si="581"/>
        <v>0.23856380000000005</v>
      </c>
      <c r="BF2596" s="2">
        <f t="shared" si="582"/>
        <v>0.10620167282303604</v>
      </c>
      <c r="BG2596" s="1" t="e">
        <f t="shared" si="583"/>
        <v>#N/A</v>
      </c>
      <c r="BH2596" s="1">
        <f t="shared" si="584"/>
        <v>0.27718139101011158</v>
      </c>
      <c r="BI2596" s="2" t="e">
        <f t="shared" si="585"/>
        <v>#N/A</v>
      </c>
      <c r="BJ2596" s="1" t="e">
        <f t="shared" si="586"/>
        <v>#N/A</v>
      </c>
      <c r="BK2596" s="1" t="e">
        <f t="shared" si="587"/>
        <v>#N/A</v>
      </c>
    </row>
    <row r="2597" spans="1:63">
      <c r="A2597" t="s">
        <v>190</v>
      </c>
      <c r="B2597">
        <v>2010</v>
      </c>
      <c r="C2597" s="1">
        <v>7.758574057037719E-2</v>
      </c>
      <c r="D2597" s="1">
        <v>0.26982999945171182</v>
      </c>
      <c r="E2597" s="1">
        <v>0.13599999919533734</v>
      </c>
      <c r="F2597" s="1">
        <v>0.15000000000000002</v>
      </c>
      <c r="G2597" s="1">
        <v>2.8000000000000001E-2</v>
      </c>
      <c r="H2597" s="1">
        <v>0.12639999918639655</v>
      </c>
      <c r="I2597" s="2">
        <v>0.4453333333333333</v>
      </c>
      <c r="J2597" s="1">
        <v>0.85748999981023377</v>
      </c>
      <c r="K2597" s="1">
        <v>0.52618133333333339</v>
      </c>
      <c r="L2597" s="2">
        <v>0.36</v>
      </c>
      <c r="M2597" s="2">
        <v>0.40279999949038031</v>
      </c>
      <c r="N2597" s="1">
        <v>0.3</v>
      </c>
      <c r="O2597" s="2">
        <v>7.4999999999999997E-2</v>
      </c>
      <c r="P2597" s="1">
        <v>0.88344</v>
      </c>
      <c r="Q2597" s="1">
        <v>0.2767592572110894</v>
      </c>
      <c r="R2597" s="3">
        <v>0.16898395799999999</v>
      </c>
      <c r="S2597" s="1">
        <v>1.9719256670736041E-2</v>
      </c>
      <c r="T2597" s="2">
        <v>2.3545144979758657E-2</v>
      </c>
      <c r="U2597" s="1">
        <v>8.2579139883161373E-2</v>
      </c>
      <c r="V2597" s="1">
        <v>0.117909652069053</v>
      </c>
      <c r="W2597" s="1">
        <v>0.2340000000000001</v>
      </c>
      <c r="X2597" s="1">
        <v>0.69</v>
      </c>
      <c r="Y2597" s="2">
        <v>0.37134457682190936</v>
      </c>
      <c r="Z2597" s="1">
        <v>0.30339999746531243</v>
      </c>
      <c r="AA2597" s="1">
        <v>0.54600000000000004</v>
      </c>
      <c r="AB2597" s="2">
        <v>0.23168805769188597</v>
      </c>
      <c r="AC2597" s="2">
        <v>0.39882590559700626</v>
      </c>
      <c r="AD2597" s="1">
        <v>0.77908382707724844</v>
      </c>
      <c r="AE2597" s="1" t="e">
        <v>#N/A</v>
      </c>
      <c r="AF2597" s="1">
        <v>0.35483870967741937</v>
      </c>
      <c r="AG2597" s="4"/>
      <c r="AH2597" s="4">
        <v>4885.3333333333721</v>
      </c>
      <c r="AI2597" s="4"/>
      <c r="AJ2597" s="2">
        <v>0.71799999999999997</v>
      </c>
      <c r="AK2597" s="2">
        <v>0.4</v>
      </c>
      <c r="AL2597" s="2">
        <v>0.73499999999999999</v>
      </c>
      <c r="AM2597" s="2"/>
      <c r="AN2597" s="2">
        <v>0.83900000000000008</v>
      </c>
      <c r="AO2597" s="2">
        <v>0.15</v>
      </c>
      <c r="AP2597" s="2">
        <v>0.70700000000000007</v>
      </c>
      <c r="AQ2597" s="2">
        <v>0.56799999999999995</v>
      </c>
      <c r="AR2597" s="2">
        <v>40</v>
      </c>
      <c r="AS2597" s="2">
        <v>0.622</v>
      </c>
      <c r="AT2597" s="2">
        <v>0.42856604254078789</v>
      </c>
      <c r="AU2597" s="2">
        <v>0.48515473199963655</v>
      </c>
      <c r="AV2597" s="4"/>
      <c r="AW2597" s="4"/>
      <c r="AX2597" s="1">
        <f t="shared" si="574"/>
        <v>0.13130262306730384</v>
      </c>
      <c r="AY2597" s="2">
        <f t="shared" si="575"/>
        <v>0.42382923799532579</v>
      </c>
      <c r="AZ2597" s="1">
        <f t="shared" si="576"/>
        <v>0.2744895233723168</v>
      </c>
      <c r="BA2597" s="1">
        <f t="shared" si="577"/>
        <v>0.29987222770657268</v>
      </c>
      <c r="BB2597" s="1">
        <f t="shared" si="578"/>
        <v>0.21831408317875345</v>
      </c>
      <c r="BC2597" s="1">
        <f t="shared" si="579"/>
        <v>0.39695432277304749</v>
      </c>
      <c r="BD2597" s="1">
        <f t="shared" si="580"/>
        <v>0.23148095565098584</v>
      </c>
      <c r="BE2597" s="1">
        <f t="shared" si="581"/>
        <v>0.23022719999999999</v>
      </c>
      <c r="BF2597" s="2">
        <f t="shared" si="582"/>
        <v>0.10590800058296801</v>
      </c>
      <c r="BG2597" s="1" t="e">
        <f t="shared" si="583"/>
        <v>#N/A</v>
      </c>
      <c r="BH2597" s="1">
        <f t="shared" si="584"/>
        <v>0.28224978720092891</v>
      </c>
      <c r="BI2597" s="2" t="e">
        <f t="shared" si="585"/>
        <v>#N/A</v>
      </c>
      <c r="BJ2597" s="1" t="e">
        <f t="shared" si="586"/>
        <v>#N/A</v>
      </c>
      <c r="BK2597" s="1" t="e">
        <f t="shared" si="587"/>
        <v>#N/A</v>
      </c>
    </row>
    <row r="2598" spans="1:63">
      <c r="A2598" t="s">
        <v>191</v>
      </c>
      <c r="B2598">
        <v>1995</v>
      </c>
      <c r="C2598" s="1">
        <v>1</v>
      </c>
      <c r="D2598" s="1">
        <v>0.27600000000000002</v>
      </c>
      <c r="E2598" s="1">
        <v>0.37</v>
      </c>
      <c r="F2598" s="1">
        <v>0.375</v>
      </c>
      <c r="G2598" s="1">
        <v>0.17</v>
      </c>
      <c r="H2598" s="1">
        <v>0.66999999999999993</v>
      </c>
      <c r="I2598" s="2">
        <v>0.94450000000000001</v>
      </c>
      <c r="J2598" s="1">
        <v>0.68700000000000006</v>
      </c>
      <c r="K2598" s="1">
        <v>0.97628006293024483</v>
      </c>
      <c r="L2598" s="2">
        <v>0.06</v>
      </c>
      <c r="M2598" s="2">
        <v>0.08</v>
      </c>
      <c r="N2598" s="1">
        <v>1</v>
      </c>
      <c r="O2598" s="2">
        <v>0.78249999999999997</v>
      </c>
      <c r="P2598" s="1">
        <v>0.94640000000000002</v>
      </c>
      <c r="Q2598" s="1">
        <v>0.61135414634146401</v>
      </c>
      <c r="R2598" s="3">
        <v>0.53023909999999996</v>
      </c>
      <c r="S2598" s="1">
        <v>3.1726013800000004E-3</v>
      </c>
      <c r="T2598" s="2">
        <v>1</v>
      </c>
      <c r="U2598" s="1">
        <v>1.3117162498819748E-3</v>
      </c>
      <c r="V2598" s="1">
        <v>5.5283365736773201E-3</v>
      </c>
      <c r="W2598" s="1">
        <v>0.68599999999999994</v>
      </c>
      <c r="X2598" s="1">
        <v>0</v>
      </c>
      <c r="Y2598" s="2">
        <v>7.575757575757576E-3</v>
      </c>
      <c r="Z2598" s="1">
        <v>0.63799999239999994</v>
      </c>
      <c r="AA2598" s="1">
        <v>0.39399999999999996</v>
      </c>
      <c r="AB2598" s="2">
        <v>0</v>
      </c>
      <c r="AC2598" s="2">
        <v>0.10195774400529593</v>
      </c>
      <c r="AD2598" s="1">
        <v>7.8779785346375225E-5</v>
      </c>
      <c r="AE2598" s="1">
        <v>5.9258648545457315E-2</v>
      </c>
      <c r="AF2598" s="1">
        <v>0.74193548387096775</v>
      </c>
      <c r="AG2598" s="4">
        <v>895.62065314359597</v>
      </c>
      <c r="AH2598" s="4">
        <v>840</v>
      </c>
      <c r="AI2598" s="4">
        <v>30841262</v>
      </c>
      <c r="AJ2598" s="2">
        <v>0.7</v>
      </c>
      <c r="AK2598" s="2">
        <v>0.3</v>
      </c>
      <c r="AL2598" s="2">
        <v>0.33299999999999996</v>
      </c>
      <c r="AM2598" s="2"/>
      <c r="AN2598" s="2">
        <v>0.746</v>
      </c>
      <c r="AO2598" s="2">
        <v>0.3</v>
      </c>
      <c r="AP2598" s="2" t="e">
        <v>#N/A</v>
      </c>
      <c r="AQ2598" s="2">
        <v>0.19399999999999998</v>
      </c>
      <c r="AR2598" s="2">
        <v>30</v>
      </c>
      <c r="AS2598" s="2">
        <v>0.37</v>
      </c>
      <c r="AT2598" s="2">
        <v>0.28767289055506001</v>
      </c>
      <c r="AU2598" s="2">
        <v>0.17834426353386451</v>
      </c>
      <c r="AV2598" s="4"/>
      <c r="AW2598" s="4"/>
      <c r="AX2598" s="1">
        <f t="shared" si="574"/>
        <v>0.47683333333333328</v>
      </c>
      <c r="AY2598" s="2">
        <f t="shared" si="575"/>
        <v>0.64718286613289222</v>
      </c>
      <c r="AZ2598" s="1">
        <f t="shared" si="576"/>
        <v>0.61823316954429275</v>
      </c>
      <c r="BA2598" s="1">
        <f t="shared" si="577"/>
        <v>0.22306930046655279</v>
      </c>
      <c r="BB2598" s="1">
        <f t="shared" si="578"/>
        <v>0.48745850820284886</v>
      </c>
      <c r="BC2598" s="1">
        <f t="shared" si="579"/>
        <v>0.31178899226151974</v>
      </c>
      <c r="BD2598" s="1">
        <f t="shared" si="580"/>
        <v>0.77127236821195144</v>
      </c>
      <c r="BE2598" s="1">
        <f t="shared" si="581"/>
        <v>0.16804529999999998</v>
      </c>
      <c r="BF2598" s="2">
        <f t="shared" si="582"/>
        <v>3.8963063456035597E-2</v>
      </c>
      <c r="BG2598" s="1" t="e">
        <f t="shared" si="583"/>
        <v>#N/A</v>
      </c>
      <c r="BH2598" s="1">
        <f t="shared" si="584"/>
        <v>0.5235066228921067</v>
      </c>
      <c r="BI2598" s="2" t="e">
        <f t="shared" si="585"/>
        <v>#N/A</v>
      </c>
      <c r="BJ2598" s="1" t="e">
        <f t="shared" si="586"/>
        <v>#N/A</v>
      </c>
      <c r="BK2598" s="1" t="e">
        <f t="shared" si="587"/>
        <v>#N/A</v>
      </c>
    </row>
    <row r="2599" spans="1:63">
      <c r="A2599" t="s">
        <v>191</v>
      </c>
      <c r="B2599">
        <v>1996</v>
      </c>
      <c r="C2599" s="1">
        <v>1</v>
      </c>
      <c r="D2599" s="1">
        <v>0.33596000000000004</v>
      </c>
      <c r="E2599" s="1">
        <v>0.374</v>
      </c>
      <c r="F2599" s="1">
        <v>0.375</v>
      </c>
      <c r="G2599" s="1">
        <v>0.17</v>
      </c>
      <c r="H2599" s="1">
        <v>0.66799999999999993</v>
      </c>
      <c r="I2599" s="2">
        <v>0.94450000000000001</v>
      </c>
      <c r="J2599" s="1">
        <v>0.6774</v>
      </c>
      <c r="K2599" s="1">
        <v>0.97643779570759737</v>
      </c>
      <c r="L2599" s="2">
        <v>0.06</v>
      </c>
      <c r="M2599" s="2">
        <v>0.09</v>
      </c>
      <c r="N2599" s="1">
        <v>1</v>
      </c>
      <c r="O2599" s="2">
        <v>0.78249999999999997</v>
      </c>
      <c r="P2599" s="1">
        <v>0.94640000000000002</v>
      </c>
      <c r="Q2599" s="1">
        <v>0.60416195121951399</v>
      </c>
      <c r="R2599" s="3">
        <v>0.53023909999999996</v>
      </c>
      <c r="S2599" s="1">
        <v>1.6554722639999998E-2</v>
      </c>
      <c r="T2599" s="2">
        <v>1</v>
      </c>
      <c r="U2599" s="1">
        <v>1.3117162498819748E-3</v>
      </c>
      <c r="V2599" s="1">
        <v>5.5283365736773201E-3</v>
      </c>
      <c r="W2599" s="1">
        <v>0.68599999999999994</v>
      </c>
      <c r="X2599" s="1">
        <v>0</v>
      </c>
      <c r="Y2599" s="2">
        <v>7.575757575757576E-3</v>
      </c>
      <c r="Z2599" s="1">
        <v>0.63700000759999997</v>
      </c>
      <c r="AA2599" s="1">
        <v>0.39200000000000002</v>
      </c>
      <c r="AB2599" s="2">
        <v>0</v>
      </c>
      <c r="AC2599" s="2">
        <v>0.10976249395180999</v>
      </c>
      <c r="AD2599" s="1">
        <v>7.7235083706766672E-5</v>
      </c>
      <c r="AE2599" s="1">
        <v>5.8096714285714286E-2</v>
      </c>
      <c r="AF2599" s="1">
        <v>0.67741935483870963</v>
      </c>
      <c r="AG2599" s="4">
        <v>942.087325817237</v>
      </c>
      <c r="AH2599" s="4">
        <v>900</v>
      </c>
      <c r="AI2599" s="4">
        <v>31649405</v>
      </c>
      <c r="AJ2599" s="2">
        <v>0.7</v>
      </c>
      <c r="AK2599" s="2">
        <v>0.3</v>
      </c>
      <c r="AL2599" s="2">
        <v>0.32899999999999996</v>
      </c>
      <c r="AM2599" s="2"/>
      <c r="AN2599" s="2">
        <v>0.746</v>
      </c>
      <c r="AO2599" s="2">
        <v>0.3</v>
      </c>
      <c r="AP2599" s="2" t="e">
        <v>#N/A</v>
      </c>
      <c r="AQ2599" s="2">
        <v>0.17899999999999999</v>
      </c>
      <c r="AR2599" s="2">
        <v>30</v>
      </c>
      <c r="AS2599" s="2">
        <v>0.37</v>
      </c>
      <c r="AT2599" s="2">
        <v>0.2833396843386885</v>
      </c>
      <c r="AU2599" s="2">
        <v>0.17177986089856159</v>
      </c>
      <c r="AV2599" s="4"/>
      <c r="AW2599" s="4"/>
      <c r="AX2599" s="1">
        <f t="shared" si="574"/>
        <v>0.48715999999999998</v>
      </c>
      <c r="AY2599" s="2">
        <f t="shared" si="575"/>
        <v>0.64726254224394253</v>
      </c>
      <c r="AZ2599" s="1">
        <f t="shared" si="576"/>
        <v>0.61947115477190284</v>
      </c>
      <c r="BA2599" s="1">
        <f t="shared" si="577"/>
        <v>0.22290263633321947</v>
      </c>
      <c r="BB2599" s="1">
        <f t="shared" si="578"/>
        <v>0.48745850820284886</v>
      </c>
      <c r="BC2599" s="1">
        <f t="shared" si="579"/>
        <v>0.31987145186818633</v>
      </c>
      <c r="BD2599" s="1">
        <f t="shared" si="580"/>
        <v>0.77043329115451853</v>
      </c>
      <c r="BE2599" s="1">
        <f t="shared" si="581"/>
        <v>0.16696039999999995</v>
      </c>
      <c r="BF2599" s="2">
        <f t="shared" si="582"/>
        <v>3.9310217829049851E-2</v>
      </c>
      <c r="BG2599" s="1" t="e">
        <f t="shared" si="583"/>
        <v>#N/A</v>
      </c>
      <c r="BH2599" s="1">
        <f t="shared" si="584"/>
        <v>0.5259210837418512</v>
      </c>
      <c r="BI2599" s="2" t="e">
        <f t="shared" si="585"/>
        <v>#N/A</v>
      </c>
      <c r="BJ2599" s="1" t="e">
        <f t="shared" si="586"/>
        <v>#N/A</v>
      </c>
      <c r="BK2599" s="1" t="e">
        <f t="shared" si="587"/>
        <v>#N/A</v>
      </c>
    </row>
    <row r="2600" spans="1:63">
      <c r="A2600" t="s">
        <v>191</v>
      </c>
      <c r="B2600">
        <v>1997</v>
      </c>
      <c r="C2600" s="1">
        <v>1</v>
      </c>
      <c r="D2600" s="1">
        <v>0.39591999999999999</v>
      </c>
      <c r="E2600" s="1">
        <v>0.378</v>
      </c>
      <c r="F2600" s="1">
        <v>0.375</v>
      </c>
      <c r="G2600" s="1">
        <v>0.17</v>
      </c>
      <c r="H2600" s="1">
        <v>0.66600000000000004</v>
      </c>
      <c r="I2600" s="2">
        <v>0.94450000000000001</v>
      </c>
      <c r="J2600" s="1">
        <v>0.66780000000000006</v>
      </c>
      <c r="K2600" s="1">
        <v>0.97636140184038189</v>
      </c>
      <c r="L2600" s="2">
        <v>0.06</v>
      </c>
      <c r="M2600" s="2">
        <v>0.11</v>
      </c>
      <c r="N2600" s="1">
        <v>1</v>
      </c>
      <c r="O2600" s="2">
        <v>0.78249999999999997</v>
      </c>
      <c r="P2600" s="1">
        <v>0.94640000000000002</v>
      </c>
      <c r="Q2600" s="1">
        <v>0.59732878048780602</v>
      </c>
      <c r="R2600" s="3">
        <v>0.53023909999999996</v>
      </c>
      <c r="S2600" s="1">
        <v>1.6894908609999999E-2</v>
      </c>
      <c r="T2600" s="2">
        <v>1</v>
      </c>
      <c r="U2600" s="1">
        <v>1.3117162498819748E-3</v>
      </c>
      <c r="V2600" s="1">
        <v>5.5283365736773201E-3</v>
      </c>
      <c r="W2600" s="1">
        <v>0.68599999999999994</v>
      </c>
      <c r="X2600" s="1">
        <v>0</v>
      </c>
      <c r="Y2600" s="2">
        <v>7.575757575757576E-3</v>
      </c>
      <c r="Z2600" s="1">
        <v>0.63700000759999997</v>
      </c>
      <c r="AA2600" s="1">
        <v>0.39899999999999997</v>
      </c>
      <c r="AB2600" s="2">
        <v>3.8800632049207008E-2</v>
      </c>
      <c r="AC2600" s="2">
        <v>0.12965364593961698</v>
      </c>
      <c r="AD2600" s="1">
        <v>1.3002533550505554E-4</v>
      </c>
      <c r="AE2600" s="1">
        <v>6.7184952380952387E-2</v>
      </c>
      <c r="AF2600" s="1">
        <v>0.74193548387096775</v>
      </c>
      <c r="AG2600" s="4">
        <v>1033.24093704094</v>
      </c>
      <c r="AH2600" s="4">
        <v>1000</v>
      </c>
      <c r="AI2600" s="4">
        <v>32472304</v>
      </c>
      <c r="AJ2600" s="2">
        <v>0.55000000000000004</v>
      </c>
      <c r="AK2600" s="2">
        <v>0.3</v>
      </c>
      <c r="AL2600" s="2">
        <v>0.32799999999999996</v>
      </c>
      <c r="AM2600" s="2"/>
      <c r="AN2600" s="2">
        <v>0.86499999999999999</v>
      </c>
      <c r="AO2600" s="2">
        <v>0.3</v>
      </c>
      <c r="AP2600" s="2" t="e">
        <v>#N/A</v>
      </c>
      <c r="AQ2600" s="2">
        <v>0.27399999999999997</v>
      </c>
      <c r="AR2600" s="2">
        <v>30</v>
      </c>
      <c r="AS2600" s="2">
        <v>0.37</v>
      </c>
      <c r="AT2600" s="2">
        <v>0.29102335687181463</v>
      </c>
      <c r="AU2600" s="2">
        <v>0.17799856517695187</v>
      </c>
      <c r="AV2600" s="4"/>
      <c r="AW2600" s="4"/>
      <c r="AX2600" s="1">
        <f t="shared" si="574"/>
        <v>0.49748666666666663</v>
      </c>
      <c r="AY2600" s="2">
        <f t="shared" si="575"/>
        <v>0.6487373431200546</v>
      </c>
      <c r="AZ2600" s="1">
        <f t="shared" si="576"/>
        <v>0.61817255781956115</v>
      </c>
      <c r="BA2600" s="1">
        <f t="shared" si="577"/>
        <v>0.22290263633321947</v>
      </c>
      <c r="BB2600" s="1">
        <f t="shared" si="578"/>
        <v>0.48745850820284886</v>
      </c>
      <c r="BC2600" s="1">
        <f t="shared" si="579"/>
        <v>0.32772702808707521</v>
      </c>
      <c r="BD2600" s="1">
        <f t="shared" si="580"/>
        <v>0.76961503038803125</v>
      </c>
      <c r="BE2600" s="1">
        <f t="shared" si="581"/>
        <v>0.17055769999999998</v>
      </c>
      <c r="BF2600" s="2">
        <f t="shared" si="582"/>
        <v>4.5947763486063865E-2</v>
      </c>
      <c r="BG2600" s="1" t="e">
        <f t="shared" si="583"/>
        <v>#N/A</v>
      </c>
      <c r="BH2600" s="1">
        <f t="shared" si="584"/>
        <v>0.5282668555593184</v>
      </c>
      <c r="BI2600" s="2" t="e">
        <f t="shared" si="585"/>
        <v>#N/A</v>
      </c>
      <c r="BJ2600" s="1" t="e">
        <f t="shared" si="586"/>
        <v>#N/A</v>
      </c>
      <c r="BK2600" s="1" t="e">
        <f t="shared" si="587"/>
        <v>#N/A</v>
      </c>
    </row>
    <row r="2601" spans="1:63">
      <c r="A2601" t="s">
        <v>191</v>
      </c>
      <c r="B2601">
        <v>1998</v>
      </c>
      <c r="C2601" s="1">
        <v>1</v>
      </c>
      <c r="D2601" s="1">
        <v>0.45588000000000001</v>
      </c>
      <c r="E2601" s="1">
        <v>0.38200000000000001</v>
      </c>
      <c r="F2601" s="1">
        <v>0.375</v>
      </c>
      <c r="G2601" s="1">
        <v>0.17</v>
      </c>
      <c r="H2601" s="1">
        <v>0.66399999999999992</v>
      </c>
      <c r="I2601" s="2">
        <v>0.94450000000000001</v>
      </c>
      <c r="J2601" s="1">
        <v>0.6581999999999999</v>
      </c>
      <c r="K2601" s="1">
        <v>0.97627304842672724</v>
      </c>
      <c r="L2601" s="2">
        <v>0.06</v>
      </c>
      <c r="M2601" s="2">
        <v>0.12</v>
      </c>
      <c r="N2601" s="1">
        <v>1</v>
      </c>
      <c r="O2601" s="2">
        <v>0.78249999999999997</v>
      </c>
      <c r="P2601" s="1">
        <v>0.94640000000000002</v>
      </c>
      <c r="Q2601" s="1">
        <v>0.59085414634146405</v>
      </c>
      <c r="R2601" s="3">
        <v>0.53023909999999996</v>
      </c>
      <c r="S2601" s="1">
        <v>9.199264510000001E-3</v>
      </c>
      <c r="T2601" s="2">
        <v>1</v>
      </c>
      <c r="U2601" s="1">
        <v>1.3117162498819748E-3</v>
      </c>
      <c r="V2601" s="1">
        <v>5.5283365736773201E-3</v>
      </c>
      <c r="W2601" s="1">
        <v>0.68599999999999994</v>
      </c>
      <c r="X2601" s="1">
        <v>0</v>
      </c>
      <c r="Y2601" s="2">
        <v>7.575757575757576E-3</v>
      </c>
      <c r="Z2601" s="1">
        <v>0.63700000759999997</v>
      </c>
      <c r="AA2601" s="1">
        <v>0.38299999999999995</v>
      </c>
      <c r="AB2601" s="2">
        <v>8.9585510696864018E-2</v>
      </c>
      <c r="AC2601" s="2">
        <v>0.14954479792742398</v>
      </c>
      <c r="AD2601" s="1">
        <v>2.8696951994954445E-4</v>
      </c>
      <c r="AE2601" s="1">
        <v>7.6273190476190481E-2</v>
      </c>
      <c r="AF2601" s="1">
        <v>0.67741935483870963</v>
      </c>
      <c r="AG2601" s="4">
        <v>1062.91681557469</v>
      </c>
      <c r="AH2601" s="4">
        <v>1030</v>
      </c>
      <c r="AI2601" s="4">
        <v>33298155</v>
      </c>
      <c r="AJ2601" s="2">
        <v>0.55000000000000004</v>
      </c>
      <c r="AK2601" s="2">
        <v>0.3</v>
      </c>
      <c r="AL2601" s="2">
        <v>0.32899999999999996</v>
      </c>
      <c r="AM2601" s="2"/>
      <c r="AN2601" s="2">
        <v>0.82700000000000007</v>
      </c>
      <c r="AO2601" s="2">
        <v>0.3</v>
      </c>
      <c r="AP2601" s="2" t="e">
        <v>#N/A</v>
      </c>
      <c r="AQ2601" s="2">
        <v>0.17</v>
      </c>
      <c r="AR2601" s="2">
        <v>30</v>
      </c>
      <c r="AS2601" s="2">
        <v>0.37</v>
      </c>
      <c r="AT2601" s="2">
        <v>0.29870702940494076</v>
      </c>
      <c r="AU2601" s="2">
        <v>0.18421726945534217</v>
      </c>
      <c r="AV2601" s="4"/>
      <c r="AW2601" s="4"/>
      <c r="AX2601" s="1">
        <f t="shared" si="574"/>
        <v>0.50781333333333334</v>
      </c>
      <c r="AY2601" s="2">
        <f t="shared" si="575"/>
        <v>0.64878186406096106</v>
      </c>
      <c r="AZ2601" s="1">
        <f t="shared" si="576"/>
        <v>0.61533850217029284</v>
      </c>
      <c r="BA2601" s="1">
        <f t="shared" si="577"/>
        <v>0.22290263633321947</v>
      </c>
      <c r="BB2601" s="1">
        <f t="shared" si="578"/>
        <v>0.48745850820284886</v>
      </c>
      <c r="BC2601" s="1">
        <f t="shared" si="579"/>
        <v>0.33357862318707521</v>
      </c>
      <c r="BD2601" s="1">
        <f t="shared" si="580"/>
        <v>0.76885453246136526</v>
      </c>
      <c r="BE2601" s="1">
        <f t="shared" si="581"/>
        <v>0.16250659999999997</v>
      </c>
      <c r="BF2601" s="2">
        <f t="shared" si="582"/>
        <v>5.3783733802922874E-2</v>
      </c>
      <c r="BG2601" s="1" t="e">
        <f t="shared" si="583"/>
        <v>#N/A</v>
      </c>
      <c r="BH2601" s="1">
        <f t="shared" si="584"/>
        <v>0.5299638879504297</v>
      </c>
      <c r="BI2601" s="2" t="e">
        <f t="shared" si="585"/>
        <v>#N/A</v>
      </c>
      <c r="BJ2601" s="1" t="e">
        <f t="shared" si="586"/>
        <v>#N/A</v>
      </c>
      <c r="BK2601" s="1" t="e">
        <f t="shared" si="587"/>
        <v>#N/A</v>
      </c>
    </row>
    <row r="2602" spans="1:63">
      <c r="A2602" t="s">
        <v>191</v>
      </c>
      <c r="B2602">
        <v>1999</v>
      </c>
      <c r="C2602" s="1">
        <v>1</v>
      </c>
      <c r="D2602" s="1">
        <v>0.51583999999999997</v>
      </c>
      <c r="E2602" s="1">
        <v>0.38600000000000001</v>
      </c>
      <c r="F2602" s="1">
        <v>0.375</v>
      </c>
      <c r="G2602" s="1">
        <v>0.17</v>
      </c>
      <c r="H2602" s="1">
        <v>0.66200000000000003</v>
      </c>
      <c r="I2602" s="2">
        <v>0.94450000000000001</v>
      </c>
      <c r="J2602" s="1">
        <v>0.64859999999999995</v>
      </c>
      <c r="K2602" s="1">
        <v>0.97620039885407772</v>
      </c>
      <c r="L2602" s="2">
        <v>0.06</v>
      </c>
      <c r="M2602" s="2">
        <v>0.14000000000000001</v>
      </c>
      <c r="N2602" s="1">
        <v>1</v>
      </c>
      <c r="O2602" s="2">
        <v>0.78249999999999997</v>
      </c>
      <c r="P2602" s="1">
        <v>0.94640000000000002</v>
      </c>
      <c r="Q2602" s="1">
        <v>0.58474780487805011</v>
      </c>
      <c r="R2602" s="3">
        <v>0.53023909999999996</v>
      </c>
      <c r="S2602" s="1">
        <v>2.0686358679999999E-2</v>
      </c>
      <c r="T2602" s="2">
        <v>0.98572449735000001</v>
      </c>
      <c r="U2602" s="1">
        <v>1.3117162498819748E-3</v>
      </c>
      <c r="V2602" s="1">
        <v>5.5283365736773201E-3</v>
      </c>
      <c r="W2602" s="1">
        <v>0.68599999999999994</v>
      </c>
      <c r="X2602" s="1">
        <v>0</v>
      </c>
      <c r="Y2602" s="2">
        <v>7.575757575757576E-3</v>
      </c>
      <c r="Z2602" s="1">
        <v>0.63700000759999997</v>
      </c>
      <c r="AA2602" s="1">
        <v>0.39600000000000002</v>
      </c>
      <c r="AB2602" s="2">
        <v>5.6318555491851011E-2</v>
      </c>
      <c r="AC2602" s="2">
        <v>0.16188503795957701</v>
      </c>
      <c r="AD2602" s="1">
        <v>4.2344277713525556E-4</v>
      </c>
      <c r="AE2602" s="1">
        <v>8.5361428571428574E-2</v>
      </c>
      <c r="AF2602" s="1">
        <v>0.90322580645161288</v>
      </c>
      <c r="AG2602" s="4">
        <v>1085.4453651542899</v>
      </c>
      <c r="AH2602" s="4">
        <v>1040</v>
      </c>
      <c r="AI2602" s="4">
        <v>34111916</v>
      </c>
      <c r="AJ2602" s="2">
        <v>0.55000000000000004</v>
      </c>
      <c r="AK2602" s="2">
        <v>0.3</v>
      </c>
      <c r="AL2602" s="2">
        <v>0.33</v>
      </c>
      <c r="AM2602" s="2"/>
      <c r="AN2602" s="2">
        <v>0.78799999999999992</v>
      </c>
      <c r="AO2602" s="2">
        <v>0.3</v>
      </c>
      <c r="AP2602" s="2" t="e">
        <v>#N/A</v>
      </c>
      <c r="AQ2602" s="2">
        <v>0.32100000000000001</v>
      </c>
      <c r="AR2602" s="2">
        <v>30</v>
      </c>
      <c r="AS2602" s="2">
        <v>0.37</v>
      </c>
      <c r="AT2602" s="2">
        <v>0.3025851485445693</v>
      </c>
      <c r="AU2602" s="2">
        <v>0.19600251888401363</v>
      </c>
      <c r="AV2602" s="4"/>
      <c r="AW2602" s="4"/>
      <c r="AX2602" s="1">
        <f t="shared" si="574"/>
        <v>0.51813999999999993</v>
      </c>
      <c r="AY2602" s="2">
        <f t="shared" si="575"/>
        <v>0.65025719983629682</v>
      </c>
      <c r="AZ2602" s="1">
        <f t="shared" si="576"/>
        <v>0.61355955218161007</v>
      </c>
      <c r="BA2602" s="1">
        <f t="shared" si="577"/>
        <v>0.22290263633321947</v>
      </c>
      <c r="BB2602" s="1">
        <f t="shared" si="578"/>
        <v>0.48745850820284886</v>
      </c>
      <c r="BC2602" s="1">
        <f t="shared" si="579"/>
        <v>0.34267274476151971</v>
      </c>
      <c r="BD2602" s="1">
        <f t="shared" si="580"/>
        <v>0.76577878351368789</v>
      </c>
      <c r="BE2602" s="1">
        <f t="shared" si="581"/>
        <v>0.16895889999999997</v>
      </c>
      <c r="BF2602" s="2">
        <f t="shared" si="582"/>
        <v>5.2078874199599737E-2</v>
      </c>
      <c r="BG2602" s="1" t="e">
        <f t="shared" si="583"/>
        <v>#N/A</v>
      </c>
      <c r="BH2602" s="1">
        <f t="shared" si="584"/>
        <v>0.53197001215935213</v>
      </c>
      <c r="BI2602" s="2" t="e">
        <f t="shared" si="585"/>
        <v>#N/A</v>
      </c>
      <c r="BJ2602" s="1" t="e">
        <f t="shared" si="586"/>
        <v>#N/A</v>
      </c>
      <c r="BK2602" s="1" t="e">
        <f t="shared" si="587"/>
        <v>#N/A</v>
      </c>
    </row>
    <row r="2603" spans="1:63">
      <c r="A2603" t="s">
        <v>191</v>
      </c>
      <c r="B2603">
        <v>2000</v>
      </c>
      <c r="C2603" s="1">
        <v>1</v>
      </c>
      <c r="D2603" s="1">
        <v>0.57579999999999998</v>
      </c>
      <c r="E2603" s="1">
        <v>0.39</v>
      </c>
      <c r="F2603" s="1">
        <v>0.375</v>
      </c>
      <c r="G2603" s="1">
        <v>0.17</v>
      </c>
      <c r="H2603" s="1">
        <v>0.65999999999999992</v>
      </c>
      <c r="I2603" s="2">
        <v>0.94450000000000001</v>
      </c>
      <c r="J2603" s="1">
        <v>0.63900000000000001</v>
      </c>
      <c r="K2603" s="1">
        <v>0.97563607436155142</v>
      </c>
      <c r="L2603" s="2">
        <v>0.06</v>
      </c>
      <c r="M2603" s="2">
        <v>0.26</v>
      </c>
      <c r="N2603" s="1">
        <v>1</v>
      </c>
      <c r="O2603" s="2">
        <v>0.78249999999999997</v>
      </c>
      <c r="P2603" s="1">
        <v>0.94640000000000002</v>
      </c>
      <c r="Q2603" s="1">
        <v>0.57904878048780595</v>
      </c>
      <c r="R2603" s="3">
        <v>0.53023909999999996</v>
      </c>
      <c r="S2603" s="1">
        <v>4.3865482150000003E-2</v>
      </c>
      <c r="T2603" s="2">
        <v>0.96249663424999998</v>
      </c>
      <c r="U2603" s="1">
        <v>1.3117162498819748E-3</v>
      </c>
      <c r="V2603" s="1">
        <v>5.5283365736773201E-3</v>
      </c>
      <c r="W2603" s="1">
        <v>0.68599999999999994</v>
      </c>
      <c r="X2603" s="1">
        <v>0</v>
      </c>
      <c r="Y2603" s="2">
        <v>7.575757575757576E-3</v>
      </c>
      <c r="Z2603" s="1">
        <v>0.63700000759999997</v>
      </c>
      <c r="AA2603" s="1">
        <v>0.47200000000000003</v>
      </c>
      <c r="AB2603" s="2">
        <v>2.3051600286837993E-2</v>
      </c>
      <c r="AC2603" s="2">
        <v>0.17422527799173002</v>
      </c>
      <c r="AD2603" s="1">
        <v>7.3216758883174436E-4</v>
      </c>
      <c r="AE2603" s="1">
        <v>8.4700999999999999E-2</v>
      </c>
      <c r="AF2603" s="1">
        <v>0.64516129032258063</v>
      </c>
      <c r="AG2603" s="4">
        <v>1174.57630705819</v>
      </c>
      <c r="AH2603" s="4">
        <v>1070</v>
      </c>
      <c r="AI2603" s="4">
        <v>34903970</v>
      </c>
      <c r="AJ2603" s="2">
        <v>0.55000000000000004</v>
      </c>
      <c r="AK2603" s="2">
        <v>0.3</v>
      </c>
      <c r="AL2603" s="2">
        <v>0.747</v>
      </c>
      <c r="AM2603" s="2"/>
      <c r="AN2603" s="2">
        <v>0.90099999999999991</v>
      </c>
      <c r="AO2603" s="2">
        <v>0.3</v>
      </c>
      <c r="AP2603" s="2" t="e">
        <v>#N/A</v>
      </c>
      <c r="AQ2603" s="2">
        <v>0.47700000000000004</v>
      </c>
      <c r="AR2603" s="2">
        <v>30</v>
      </c>
      <c r="AS2603" s="2">
        <v>0.37</v>
      </c>
      <c r="AT2603" s="2">
        <v>0.30646326768419785</v>
      </c>
      <c r="AU2603" s="2">
        <v>0.20778776831268511</v>
      </c>
      <c r="AV2603" s="4"/>
      <c r="AW2603" s="4"/>
      <c r="AX2603" s="1">
        <f t="shared" si="574"/>
        <v>0.52846666666666664</v>
      </c>
      <c r="AY2603" s="2">
        <f t="shared" si="575"/>
        <v>0.66594801062307873</v>
      </c>
      <c r="AZ2603" s="1">
        <f t="shared" si="576"/>
        <v>0.61240999937756124</v>
      </c>
      <c r="BA2603" s="1">
        <f t="shared" si="577"/>
        <v>0.22290263633321947</v>
      </c>
      <c r="BB2603" s="1">
        <f t="shared" si="578"/>
        <v>0.48745850820284886</v>
      </c>
      <c r="BC2603" s="1">
        <f t="shared" si="579"/>
        <v>0.36417709181374192</v>
      </c>
      <c r="BD2603" s="1">
        <f t="shared" si="580"/>
        <v>0.76119691484989283</v>
      </c>
      <c r="BE2603" s="1">
        <f t="shared" si="581"/>
        <v>0.20812949999999997</v>
      </c>
      <c r="BF2603" s="2">
        <f t="shared" si="582"/>
        <v>5.0374014596276585E-2</v>
      </c>
      <c r="BG2603" s="1" t="e">
        <f t="shared" si="583"/>
        <v>#N/A</v>
      </c>
      <c r="BH2603" s="1">
        <f t="shared" si="584"/>
        <v>0.53761083828882794</v>
      </c>
      <c r="BI2603" s="2" t="e">
        <f t="shared" si="585"/>
        <v>#N/A</v>
      </c>
      <c r="BJ2603" s="1" t="e">
        <f t="shared" si="586"/>
        <v>#N/A</v>
      </c>
      <c r="BK2603" s="1" t="e">
        <f t="shared" si="587"/>
        <v>#N/A</v>
      </c>
    </row>
    <row r="2604" spans="1:63">
      <c r="A2604" t="s">
        <v>191</v>
      </c>
      <c r="B2604">
        <v>2001</v>
      </c>
      <c r="C2604" s="1">
        <v>1</v>
      </c>
      <c r="D2604" s="1">
        <v>0.58731599974259729</v>
      </c>
      <c r="E2604" s="1">
        <v>0.39400000000000002</v>
      </c>
      <c r="F2604" s="1">
        <v>0.375</v>
      </c>
      <c r="G2604" s="1">
        <v>0.17</v>
      </c>
      <c r="H2604" s="1">
        <v>0.65999999999999992</v>
      </c>
      <c r="I2604" s="2">
        <v>0.94450000000000001</v>
      </c>
      <c r="J2604" s="1">
        <v>0.62960000000000005</v>
      </c>
      <c r="K2604" s="1">
        <v>0.97530659345196746</v>
      </c>
      <c r="L2604" s="2">
        <v>0.06</v>
      </c>
      <c r="M2604" s="2">
        <v>0.22</v>
      </c>
      <c r="N2604" s="1">
        <v>1</v>
      </c>
      <c r="O2604" s="2">
        <v>0.78249999999999997</v>
      </c>
      <c r="P2604" s="1">
        <v>0.94640000000000002</v>
      </c>
      <c r="Q2604" s="1">
        <v>0.57375707317073199</v>
      </c>
      <c r="R2604" s="3">
        <v>0.53023909999999996</v>
      </c>
      <c r="S2604" s="1">
        <v>4.467393326E-2</v>
      </c>
      <c r="T2604" s="2">
        <v>0.94093113195</v>
      </c>
      <c r="U2604" s="1">
        <v>1.3117162498819748E-3</v>
      </c>
      <c r="V2604" s="1">
        <v>5.5283365736773201E-3</v>
      </c>
      <c r="W2604" s="1">
        <v>0.68599999999999994</v>
      </c>
      <c r="X2604" s="1">
        <v>0</v>
      </c>
      <c r="Y2604" s="2">
        <v>7.575757575757576E-3</v>
      </c>
      <c r="Z2604" s="1">
        <v>0.63700000759999997</v>
      </c>
      <c r="AA2604" s="1">
        <v>0.46256000021100052</v>
      </c>
      <c r="AB2604" s="2">
        <v>5.9489420570830023E-2</v>
      </c>
      <c r="AC2604" s="2">
        <v>0.189027683617259</v>
      </c>
      <c r="AD2604" s="1">
        <v>3.2350388495156666E-3</v>
      </c>
      <c r="AE2604" s="1">
        <v>8.6395019962135708E-2</v>
      </c>
      <c r="AF2604" s="1">
        <v>0.67741935483870963</v>
      </c>
      <c r="AG2604" s="4">
        <v>1247.97986110285</v>
      </c>
      <c r="AH2604" s="4">
        <v>1150</v>
      </c>
      <c r="AI2604" s="4">
        <v>35667097</v>
      </c>
      <c r="AJ2604" s="2">
        <v>0.53900000024586914</v>
      </c>
      <c r="AK2604" s="2">
        <v>0.29400000013411043</v>
      </c>
      <c r="AL2604" s="2">
        <v>0.73206000033393503</v>
      </c>
      <c r="AM2604" s="2"/>
      <c r="AN2604" s="2">
        <v>0.88298000040277824</v>
      </c>
      <c r="AO2604" s="2">
        <v>0.29400000013411043</v>
      </c>
      <c r="AP2604" s="2" t="e">
        <v>#N/A</v>
      </c>
      <c r="AQ2604" s="2">
        <v>0.46746000021323569</v>
      </c>
      <c r="AR2604" s="2"/>
      <c r="AS2604" s="2">
        <v>0.36260000016540289</v>
      </c>
      <c r="AT2604" s="2">
        <v>0.29602464366600473</v>
      </c>
      <c r="AU2604" s="2">
        <v>0.22648761322582164</v>
      </c>
      <c r="AV2604" s="4"/>
      <c r="AW2604" s="4"/>
      <c r="AX2604" s="1">
        <f t="shared" si="574"/>
        <v>0.53105266662376627</v>
      </c>
      <c r="AY2604" s="2">
        <f t="shared" si="575"/>
        <v>0.6588437990645668</v>
      </c>
      <c r="AZ2604" s="1">
        <f t="shared" si="576"/>
        <v>0.60720024767614633</v>
      </c>
      <c r="BA2604" s="1">
        <f t="shared" si="577"/>
        <v>0.22290263633321947</v>
      </c>
      <c r="BB2604" s="1">
        <f t="shared" si="578"/>
        <v>0.48745850820284886</v>
      </c>
      <c r="BC2604" s="1">
        <f t="shared" si="579"/>
        <v>0.3600575863529194</v>
      </c>
      <c r="BD2604" s="1">
        <f t="shared" si="580"/>
        <v>0.75733246642878316</v>
      </c>
      <c r="BE2604" s="1">
        <f t="shared" si="581"/>
        <v>0.20396691009304113</v>
      </c>
      <c r="BF2604" s="2">
        <f t="shared" si="582"/>
        <v>5.4454174785409371E-2</v>
      </c>
      <c r="BG2604" s="1" t="e">
        <f t="shared" si="583"/>
        <v>#N/A</v>
      </c>
      <c r="BH2604" s="1">
        <f t="shared" si="584"/>
        <v>0.53494952032818377</v>
      </c>
      <c r="BI2604" s="2" t="e">
        <f t="shared" si="585"/>
        <v>#N/A</v>
      </c>
      <c r="BJ2604" s="1" t="e">
        <f t="shared" si="586"/>
        <v>#N/A</v>
      </c>
      <c r="BK2604" s="1" t="e">
        <f t="shared" si="587"/>
        <v>#N/A</v>
      </c>
    </row>
    <row r="2605" spans="1:63">
      <c r="A2605" t="s">
        <v>191</v>
      </c>
      <c r="B2605">
        <v>2002</v>
      </c>
      <c r="C2605" s="1">
        <v>1</v>
      </c>
      <c r="D2605" s="1">
        <v>0.59883199948519472</v>
      </c>
      <c r="E2605" s="1">
        <v>0.39800000000000002</v>
      </c>
      <c r="F2605" s="1">
        <v>0.375</v>
      </c>
      <c r="G2605" s="1">
        <v>0.17</v>
      </c>
      <c r="H2605" s="1">
        <v>0.65999999999999992</v>
      </c>
      <c r="I2605" s="2">
        <v>0.94450000000000001</v>
      </c>
      <c r="J2605" s="1">
        <v>0.62020000000000008</v>
      </c>
      <c r="K2605" s="1">
        <v>0.9750094529709894</v>
      </c>
      <c r="L2605" s="2">
        <v>0.06</v>
      </c>
      <c r="M2605" s="2">
        <v>0.26</v>
      </c>
      <c r="N2605" s="1">
        <v>1</v>
      </c>
      <c r="O2605" s="2">
        <v>0.78249999999999997</v>
      </c>
      <c r="P2605" s="1">
        <v>0.94640000000000002</v>
      </c>
      <c r="Q2605" s="1">
        <v>0.56877317073170808</v>
      </c>
      <c r="R2605" s="3">
        <v>0.53023909999999996</v>
      </c>
      <c r="S2605" s="1">
        <v>3.4922483050000001E-2</v>
      </c>
      <c r="T2605" s="2">
        <v>0.9193656296499999</v>
      </c>
      <c r="U2605" s="1">
        <v>1.3117162498819748E-3</v>
      </c>
      <c r="V2605" s="1">
        <v>5.5283365736773201E-3</v>
      </c>
      <c r="W2605" s="1">
        <v>0.68599999999999994</v>
      </c>
      <c r="X2605" s="1">
        <v>0</v>
      </c>
      <c r="Y2605" s="2">
        <v>7.575757575757576E-3</v>
      </c>
      <c r="Z2605" s="1">
        <v>0.64426000728572641</v>
      </c>
      <c r="AA2605" s="1">
        <v>0.4531200004220009</v>
      </c>
      <c r="AB2605" s="2">
        <v>9.592724085482196E-2</v>
      </c>
      <c r="AC2605" s="2">
        <v>0.203830089242788</v>
      </c>
      <c r="AD2605" s="1">
        <v>5.8224072935806667E-3</v>
      </c>
      <c r="AE2605" s="1">
        <v>8.8089039924271417E-2</v>
      </c>
      <c r="AF2605" s="1">
        <v>0.70967741935483875</v>
      </c>
      <c r="AG2605" s="4">
        <v>1309.0880216251901</v>
      </c>
      <c r="AH2605" s="4">
        <v>1200</v>
      </c>
      <c r="AI2605" s="4">
        <v>36406858</v>
      </c>
      <c r="AJ2605" s="2">
        <v>0.52800000049173834</v>
      </c>
      <c r="AK2605" s="2">
        <v>0.28800000026822092</v>
      </c>
      <c r="AL2605" s="2">
        <v>0.71712000066787018</v>
      </c>
      <c r="AM2605" s="2"/>
      <c r="AN2605" s="2">
        <v>0.86496000080555679</v>
      </c>
      <c r="AO2605" s="2">
        <v>0.28800000026822092</v>
      </c>
      <c r="AP2605" s="2" t="e">
        <v>#N/A</v>
      </c>
      <c r="AQ2605" s="2">
        <v>0.45792000042647124</v>
      </c>
      <c r="AR2605" s="2"/>
      <c r="AS2605" s="2">
        <v>0.35520000033080579</v>
      </c>
      <c r="AT2605" s="2">
        <v>0.28558601964781161</v>
      </c>
      <c r="AU2605" s="2">
        <v>0.2451874581389582</v>
      </c>
      <c r="AV2605" s="4"/>
      <c r="AW2605" s="4"/>
      <c r="AX2605" s="1">
        <f t="shared" si="574"/>
        <v>0.53363866658086578</v>
      </c>
      <c r="AY2605" s="2">
        <f t="shared" si="575"/>
        <v>0.66317277899585569</v>
      </c>
      <c r="AZ2605" s="1">
        <f t="shared" si="576"/>
        <v>0.59994007668634153</v>
      </c>
      <c r="BA2605" s="1">
        <f t="shared" si="577"/>
        <v>0.22411263628084055</v>
      </c>
      <c r="BB2605" s="1">
        <f t="shared" si="578"/>
        <v>0.48745850820284886</v>
      </c>
      <c r="BC2605" s="1">
        <f t="shared" si="579"/>
        <v>0.36446031404384427</v>
      </c>
      <c r="BD2605" s="1">
        <f t="shared" si="580"/>
        <v>0.7535247088921162</v>
      </c>
      <c r="BE2605" s="1">
        <f t="shared" si="581"/>
        <v>0.1998043201860823</v>
      </c>
      <c r="BF2605" s="2">
        <f t="shared" si="582"/>
        <v>5.8534334974542163E-2</v>
      </c>
      <c r="BG2605" s="1" t="e">
        <f t="shared" si="583"/>
        <v>#N/A</v>
      </c>
      <c r="BH2605" s="1">
        <f t="shared" si="584"/>
        <v>0.53514784371293644</v>
      </c>
      <c r="BI2605" s="2" t="e">
        <f t="shared" si="585"/>
        <v>#N/A</v>
      </c>
      <c r="BJ2605" s="1" t="e">
        <f t="shared" si="586"/>
        <v>#N/A</v>
      </c>
      <c r="BK2605" s="1" t="e">
        <f t="shared" si="587"/>
        <v>#N/A</v>
      </c>
    </row>
    <row r="2606" spans="1:63">
      <c r="A2606" t="s">
        <v>191</v>
      </c>
      <c r="B2606">
        <v>2003</v>
      </c>
      <c r="C2606" s="1">
        <v>1</v>
      </c>
      <c r="D2606" s="1">
        <v>0.61034799922779204</v>
      </c>
      <c r="E2606" s="1">
        <v>0.40200000000000002</v>
      </c>
      <c r="F2606" s="1">
        <v>0.375</v>
      </c>
      <c r="G2606" s="1">
        <v>0.17</v>
      </c>
      <c r="H2606" s="1">
        <v>0.65999999999999992</v>
      </c>
      <c r="I2606" s="2">
        <v>0.94450000000000001</v>
      </c>
      <c r="J2606" s="1">
        <v>0.61080000000000001</v>
      </c>
      <c r="K2606" s="1">
        <v>0.97532332183949522</v>
      </c>
      <c r="L2606" s="2">
        <v>0.06</v>
      </c>
      <c r="M2606" s="2">
        <v>0.17</v>
      </c>
      <c r="N2606" s="1">
        <v>1</v>
      </c>
      <c r="O2606" s="2">
        <v>0.78249999999999997</v>
      </c>
      <c r="P2606" s="1">
        <v>0.94640000000000002</v>
      </c>
      <c r="Q2606" s="1">
        <v>0.56395707317073196</v>
      </c>
      <c r="R2606" s="3">
        <v>0.53023909999999996</v>
      </c>
      <c r="S2606" s="1">
        <v>3.919980654E-2</v>
      </c>
      <c r="T2606" s="2">
        <v>0.89780012734999992</v>
      </c>
      <c r="U2606" s="1">
        <v>1.3117162498819748E-3</v>
      </c>
      <c r="V2606" s="1">
        <v>5.5283365736773201E-3</v>
      </c>
      <c r="W2606" s="1">
        <v>0.68599999999999994</v>
      </c>
      <c r="X2606" s="1">
        <v>0</v>
      </c>
      <c r="Y2606" s="2">
        <v>7.575757575757576E-3</v>
      </c>
      <c r="Z2606" s="1">
        <v>0.65152000697145274</v>
      </c>
      <c r="AA2606" s="1">
        <v>0.44368000063300139</v>
      </c>
      <c r="AB2606" s="2">
        <v>7.6414973502038033E-2</v>
      </c>
      <c r="AC2606" s="2">
        <v>0.19728439636094</v>
      </c>
      <c r="AD2606" s="1">
        <v>1.5772225081507E-2</v>
      </c>
      <c r="AE2606" s="1">
        <v>8.9783059886407113E-2</v>
      </c>
      <c r="AF2606" s="1">
        <v>0.70967741935483875</v>
      </c>
      <c r="AG2606" s="4">
        <v>1404.4858393879699</v>
      </c>
      <c r="AH2606" s="4">
        <v>1300</v>
      </c>
      <c r="AI2606" s="4">
        <v>37142156</v>
      </c>
      <c r="AJ2606" s="2">
        <v>0.51700000073760743</v>
      </c>
      <c r="AK2606" s="2">
        <v>0.28200000040233136</v>
      </c>
      <c r="AL2606" s="2">
        <v>0.702180001001805</v>
      </c>
      <c r="AM2606" s="2"/>
      <c r="AN2606" s="2">
        <v>0.84694000120833512</v>
      </c>
      <c r="AO2606" s="2">
        <v>0.28200000040233136</v>
      </c>
      <c r="AP2606" s="2" t="e">
        <v>#N/A</v>
      </c>
      <c r="AQ2606" s="2">
        <v>0.4483800006397069</v>
      </c>
      <c r="AR2606" s="2"/>
      <c r="AS2606" s="2">
        <v>0.34780000049620868</v>
      </c>
      <c r="AT2606" s="2">
        <v>0.24081417670578004</v>
      </c>
      <c r="AU2606" s="2">
        <v>0.19423795638246294</v>
      </c>
      <c r="AV2606" s="4"/>
      <c r="AW2606" s="4"/>
      <c r="AX2606" s="1">
        <f t="shared" si="574"/>
        <v>0.53622466653796541</v>
      </c>
      <c r="AY2606" s="2">
        <f t="shared" si="575"/>
        <v>0.64901761740564212</v>
      </c>
      <c r="AZ2606" s="1">
        <f t="shared" si="576"/>
        <v>0.59551922141214642</v>
      </c>
      <c r="BA2606" s="1">
        <f t="shared" si="577"/>
        <v>0.22532263622846158</v>
      </c>
      <c r="BB2606" s="1">
        <f t="shared" si="578"/>
        <v>0.48745850820284886</v>
      </c>
      <c r="BC2606" s="1">
        <f t="shared" si="579"/>
        <v>0.35597734992365804</v>
      </c>
      <c r="BD2606" s="1">
        <f t="shared" si="580"/>
        <v>0.74984675372670451</v>
      </c>
      <c r="BE2606" s="1">
        <f t="shared" si="581"/>
        <v>0.1956417302791234</v>
      </c>
      <c r="BF2606" s="2">
        <f t="shared" si="582"/>
        <v>5.1451354656875808E-2</v>
      </c>
      <c r="BG2606" s="1" t="e">
        <f t="shared" si="583"/>
        <v>#N/A</v>
      </c>
      <c r="BH2606" s="1">
        <f t="shared" si="584"/>
        <v>0.53109420395107054</v>
      </c>
      <c r="BI2606" s="2" t="e">
        <f t="shared" si="585"/>
        <v>#N/A</v>
      </c>
      <c r="BJ2606" s="1" t="e">
        <f t="shared" si="586"/>
        <v>#N/A</v>
      </c>
      <c r="BK2606" s="1" t="e">
        <f t="shared" si="587"/>
        <v>#N/A</v>
      </c>
    </row>
    <row r="2607" spans="1:63">
      <c r="A2607" t="s">
        <v>191</v>
      </c>
      <c r="B2607">
        <v>2004</v>
      </c>
      <c r="C2607" s="1">
        <v>1</v>
      </c>
      <c r="D2607" s="1">
        <v>0.62186399897038935</v>
      </c>
      <c r="E2607" s="1">
        <v>0.40600000000000003</v>
      </c>
      <c r="F2607" s="1">
        <v>0.375</v>
      </c>
      <c r="G2607" s="1">
        <v>0.17</v>
      </c>
      <c r="H2607" s="1">
        <v>0.65999999999999992</v>
      </c>
      <c r="I2607" s="2">
        <v>0.94450000000000001</v>
      </c>
      <c r="J2607" s="1">
        <v>0.60140000000000005</v>
      </c>
      <c r="K2607" s="1">
        <v>0.97082595584018849</v>
      </c>
      <c r="L2607" s="2">
        <v>0.06</v>
      </c>
      <c r="M2607" s="2">
        <v>0.28999999999999998</v>
      </c>
      <c r="N2607" s="1">
        <v>1</v>
      </c>
      <c r="O2607" s="2">
        <v>0.78249999999999997</v>
      </c>
      <c r="P2607" s="1">
        <v>0.94640000000000002</v>
      </c>
      <c r="Q2607" s="1">
        <v>0.55916975609756192</v>
      </c>
      <c r="R2607" s="3">
        <v>0.53023909999999996</v>
      </c>
      <c r="S2607" s="1">
        <v>4.9863384259999997E-2</v>
      </c>
      <c r="T2607" s="2">
        <v>0.87623462504999994</v>
      </c>
      <c r="U2607" s="1">
        <v>1.3117162498819748E-3</v>
      </c>
      <c r="V2607" s="1">
        <v>5.5283365736773201E-3</v>
      </c>
      <c r="W2607" s="1">
        <v>0.68599999999999994</v>
      </c>
      <c r="X2607" s="1">
        <v>0</v>
      </c>
      <c r="Y2607" s="2">
        <v>7.575757575757576E-3</v>
      </c>
      <c r="Z2607" s="1">
        <v>0.65878000665717906</v>
      </c>
      <c r="AA2607" s="1">
        <v>0.43424000084400177</v>
      </c>
      <c r="AB2607" s="2">
        <v>0.13872508481601403</v>
      </c>
      <c r="AC2607" s="2">
        <v>0.17971330381420997</v>
      </c>
      <c r="AD2607" s="1">
        <v>3.0740676458119669E-2</v>
      </c>
      <c r="AE2607" s="1">
        <v>9.1477079848542808E-2</v>
      </c>
      <c r="AF2607" s="1">
        <v>0.80645161290322576</v>
      </c>
      <c r="AG2607" s="4">
        <v>1487.8066874272599</v>
      </c>
      <c r="AH2607" s="4">
        <v>1370</v>
      </c>
      <c r="AI2607" s="4">
        <v>37899766</v>
      </c>
      <c r="AJ2607" s="2">
        <v>0.50600000098347664</v>
      </c>
      <c r="AK2607" s="2">
        <v>0.2760000005364418</v>
      </c>
      <c r="AL2607" s="2">
        <v>0.68724000133574004</v>
      </c>
      <c r="AM2607" s="2"/>
      <c r="AN2607" s="2">
        <v>0.82892000161111357</v>
      </c>
      <c r="AO2607" s="2">
        <v>0.2760000005364418</v>
      </c>
      <c r="AP2607" s="2" t="e">
        <v>#N/A</v>
      </c>
      <c r="AQ2607" s="2">
        <v>0.43884000085294245</v>
      </c>
      <c r="AR2607" s="2"/>
      <c r="AS2607" s="2">
        <v>0.34040000066161158</v>
      </c>
      <c r="AT2607" s="2">
        <v>0.23949063386243191</v>
      </c>
      <c r="AU2607" s="2">
        <v>0.19521923972033392</v>
      </c>
      <c r="AV2607" s="4"/>
      <c r="AW2607" s="4"/>
      <c r="AX2607" s="1">
        <f t="shared" si="574"/>
        <v>0.53881066649506482</v>
      </c>
      <c r="AY2607" s="2">
        <f t="shared" si="575"/>
        <v>0.66417513654859839</v>
      </c>
      <c r="AZ2607" s="1">
        <f t="shared" si="576"/>
        <v>0.5923813730815124</v>
      </c>
      <c r="BA2607" s="1">
        <f t="shared" si="577"/>
        <v>0.22653263617608266</v>
      </c>
      <c r="BB2607" s="1">
        <f t="shared" si="578"/>
        <v>0.48745850820284886</v>
      </c>
      <c r="BC2607" s="1">
        <f t="shared" si="579"/>
        <v>0.37153730294013843</v>
      </c>
      <c r="BD2607" s="1">
        <f t="shared" si="580"/>
        <v>0.74537172283129161</v>
      </c>
      <c r="BE2607" s="1">
        <f t="shared" si="581"/>
        <v>0.19147914037216454</v>
      </c>
      <c r="BF2607" s="2">
        <f t="shared" si="582"/>
        <v>5.5792902249265586E-2</v>
      </c>
      <c r="BG2607" s="1" t="e">
        <f t="shared" si="583"/>
        <v>#N/A</v>
      </c>
      <c r="BH2607" s="1">
        <f t="shared" si="584"/>
        <v>0.53478917799142633</v>
      </c>
      <c r="BI2607" s="2" t="e">
        <f t="shared" si="585"/>
        <v>#N/A</v>
      </c>
      <c r="BJ2607" s="1" t="e">
        <f t="shared" si="586"/>
        <v>#N/A</v>
      </c>
      <c r="BK2607" s="1" t="e">
        <f t="shared" si="587"/>
        <v>#N/A</v>
      </c>
    </row>
    <row r="2608" spans="1:63">
      <c r="A2608" t="s">
        <v>191</v>
      </c>
      <c r="B2608">
        <v>2005</v>
      </c>
      <c r="C2608" s="1">
        <v>1</v>
      </c>
      <c r="D2608" s="1">
        <v>0.63337999871298667</v>
      </c>
      <c r="E2608" s="1">
        <v>0.41000000000000003</v>
      </c>
      <c r="F2608" s="1">
        <v>0.375</v>
      </c>
      <c r="G2608" s="1">
        <v>0.17</v>
      </c>
      <c r="H2608" s="1">
        <v>0.65999999999999992</v>
      </c>
      <c r="I2608" s="2">
        <v>0.94450000000000001</v>
      </c>
      <c r="J2608" s="1">
        <v>0.59200000000000008</v>
      </c>
      <c r="K2608" s="1">
        <v>0.97497427229118772</v>
      </c>
      <c r="L2608" s="2">
        <v>0.06</v>
      </c>
      <c r="M2608" s="2">
        <v>0.38</v>
      </c>
      <c r="N2608" s="1">
        <v>1</v>
      </c>
      <c r="O2608" s="2">
        <v>0.78249999999999997</v>
      </c>
      <c r="P2608" s="1">
        <v>0.94321600000000005</v>
      </c>
      <c r="Q2608" s="1">
        <v>0.55424146341463598</v>
      </c>
      <c r="R2608" s="3">
        <v>0.53023909999999996</v>
      </c>
      <c r="S2608" s="1">
        <v>6.8238357230000005E-2</v>
      </c>
      <c r="T2608" s="2">
        <v>0.85466912274999995</v>
      </c>
      <c r="U2608" s="1">
        <v>1.3117162498819748E-3</v>
      </c>
      <c r="V2608" s="1">
        <v>5.5283365736773201E-3</v>
      </c>
      <c r="W2608" s="1">
        <v>0.68599999999999994</v>
      </c>
      <c r="X2608" s="1">
        <v>0</v>
      </c>
      <c r="Y2608" s="2">
        <v>7.575757575757576E-3</v>
      </c>
      <c r="Z2608" s="1">
        <v>0.6660400063429055</v>
      </c>
      <c r="AA2608" s="1">
        <v>0.42480000105500226</v>
      </c>
      <c r="AB2608" s="2">
        <v>7.9994627354973952E-2</v>
      </c>
      <c r="AC2608" s="2">
        <v>0.16906143694618597</v>
      </c>
      <c r="AD2608" s="1">
        <v>5.2483840820496556E-2</v>
      </c>
      <c r="AE2608" s="1">
        <v>9.3171099810678518E-2</v>
      </c>
      <c r="AF2608" s="1">
        <v>0.77419354838709675</v>
      </c>
      <c r="AG2608" s="4">
        <v>1600.9781063958201</v>
      </c>
      <c r="AH2608" s="4">
        <v>1480</v>
      </c>
      <c r="AI2608" s="4">
        <v>38698472</v>
      </c>
      <c r="AJ2608" s="2">
        <v>0.49500000122934579</v>
      </c>
      <c r="AK2608" s="2">
        <v>0.27000000067055224</v>
      </c>
      <c r="AL2608" s="2">
        <v>0.67230000166967518</v>
      </c>
      <c r="AM2608" s="2"/>
      <c r="AN2608" s="2">
        <v>0.8109000020138919</v>
      </c>
      <c r="AO2608" s="2">
        <v>0.27000000067055224</v>
      </c>
      <c r="AP2608" s="2" t="e">
        <v>#N/A</v>
      </c>
      <c r="AQ2608" s="2">
        <v>0.42930000106617811</v>
      </c>
      <c r="AR2608" s="2"/>
      <c r="AS2608" s="2">
        <v>0.33300000082701442</v>
      </c>
      <c r="AT2608" s="2">
        <v>0.21513424009611121</v>
      </c>
      <c r="AU2608" s="2">
        <v>0.17144304500947585</v>
      </c>
      <c r="AV2608" s="4"/>
      <c r="AW2608" s="4"/>
      <c r="AX2608" s="1">
        <f t="shared" si="574"/>
        <v>0.54139666645216444</v>
      </c>
      <c r="AY2608" s="2">
        <f t="shared" si="575"/>
        <v>0.67628203889874106</v>
      </c>
      <c r="AZ2608" s="1">
        <f t="shared" si="576"/>
        <v>0.59012080867892713</v>
      </c>
      <c r="BA2608" s="1">
        <f t="shared" si="577"/>
        <v>0.22774263612370371</v>
      </c>
      <c r="BB2608" s="1">
        <f t="shared" si="578"/>
        <v>0.48745850820284886</v>
      </c>
      <c r="BC2608" s="1">
        <f t="shared" si="579"/>
        <v>0.38426696653995213</v>
      </c>
      <c r="BD2608" s="1">
        <f t="shared" si="580"/>
        <v>0.74231414307597055</v>
      </c>
      <c r="BE2608" s="1">
        <f t="shared" si="581"/>
        <v>0.18731655046520565</v>
      </c>
      <c r="BF2608" s="2">
        <f t="shared" si="582"/>
        <v>4.6419030439727116E-2</v>
      </c>
      <c r="BG2608" s="1" t="e">
        <f t="shared" si="583"/>
        <v>#N/A</v>
      </c>
      <c r="BH2608" s="1">
        <f t="shared" si="584"/>
        <v>0.53801320593959046</v>
      </c>
      <c r="BI2608" s="2" t="e">
        <f t="shared" si="585"/>
        <v>#N/A</v>
      </c>
      <c r="BJ2608" s="1" t="e">
        <f t="shared" si="586"/>
        <v>#N/A</v>
      </c>
      <c r="BK2608" s="1" t="e">
        <f t="shared" si="587"/>
        <v>#N/A</v>
      </c>
    </row>
    <row r="2609" spans="1:63">
      <c r="A2609" t="s">
        <v>191</v>
      </c>
      <c r="B2609">
        <v>2006</v>
      </c>
      <c r="C2609" s="1">
        <v>1</v>
      </c>
      <c r="D2609" s="1">
        <v>0.64489599845558399</v>
      </c>
      <c r="E2609" s="1">
        <v>0.41666666666666663</v>
      </c>
      <c r="F2609" s="1">
        <v>0.375</v>
      </c>
      <c r="G2609" s="1">
        <v>0.17</v>
      </c>
      <c r="H2609" s="1">
        <v>0.65999999999999992</v>
      </c>
      <c r="I2609" s="2">
        <v>0.94450000000000001</v>
      </c>
      <c r="J2609" s="1">
        <v>0.58320000000000005</v>
      </c>
      <c r="K2609" s="1">
        <v>0.97594030239504137</v>
      </c>
      <c r="L2609" s="2">
        <v>0.06</v>
      </c>
      <c r="M2609" s="2">
        <v>0.32</v>
      </c>
      <c r="N2609" s="1">
        <v>0.94000000000000006</v>
      </c>
      <c r="O2609" s="2">
        <v>0.78249999999999997</v>
      </c>
      <c r="P2609" s="1">
        <v>0.94003199999999998</v>
      </c>
      <c r="Q2609" s="1">
        <v>0.54896390243902604</v>
      </c>
      <c r="R2609" s="3">
        <v>0.53023909999999996</v>
      </c>
      <c r="S2609" s="1">
        <v>8.7275122809999994E-2</v>
      </c>
      <c r="T2609" s="2">
        <v>0.8303249779166666</v>
      </c>
      <c r="U2609" s="1">
        <v>1.3117162498819748E-3</v>
      </c>
      <c r="V2609" s="1">
        <v>5.5283365736773201E-3</v>
      </c>
      <c r="W2609" s="1">
        <v>0.68599999999999994</v>
      </c>
      <c r="X2609" s="1">
        <v>0</v>
      </c>
      <c r="Y2609" s="2">
        <v>7.575757575757576E-3</v>
      </c>
      <c r="Z2609" s="1">
        <v>0.67330000602863183</v>
      </c>
      <c r="AA2609" s="1">
        <v>0.4153600012660027</v>
      </c>
      <c r="AB2609" s="2">
        <v>7.7504082829674026E-2</v>
      </c>
      <c r="AC2609" s="2">
        <v>0.163420930099374</v>
      </c>
      <c r="AD2609" s="1">
        <v>0.13158340856044778</v>
      </c>
      <c r="AE2609" s="1">
        <v>9.4865119772814227E-2</v>
      </c>
      <c r="AF2609" s="1">
        <v>0.70967741935483875</v>
      </c>
      <c r="AG2609" s="4">
        <v>1800.2831661595201</v>
      </c>
      <c r="AH2609" s="4">
        <v>1660</v>
      </c>
      <c r="AI2609" s="4">
        <v>39545065</v>
      </c>
      <c r="AJ2609" s="2">
        <v>0.48400000147521494</v>
      </c>
      <c r="AK2609" s="2">
        <v>0.26400000080466268</v>
      </c>
      <c r="AL2609" s="2">
        <v>0.65736000200361022</v>
      </c>
      <c r="AM2609" s="2"/>
      <c r="AN2609" s="2">
        <v>0.79288000241667023</v>
      </c>
      <c r="AO2609" s="2">
        <v>0.26400000080466268</v>
      </c>
      <c r="AP2609" s="2" t="e">
        <v>#N/A</v>
      </c>
      <c r="AQ2609" s="2">
        <v>0.41976000127941376</v>
      </c>
      <c r="AR2609" s="2"/>
      <c r="AS2609" s="2">
        <v>0.32560000099241732</v>
      </c>
      <c r="AT2609" s="2">
        <v>0.27364539532792176</v>
      </c>
      <c r="AU2609" s="2">
        <v>0.23172216758647277</v>
      </c>
      <c r="AV2609" s="4"/>
      <c r="AW2609" s="4"/>
      <c r="AX2609" s="1">
        <f t="shared" si="574"/>
        <v>0.54442711085370832</v>
      </c>
      <c r="AY2609" s="2">
        <f t="shared" si="575"/>
        <v>0.65802004319929164</v>
      </c>
      <c r="AZ2609" s="1">
        <f t="shared" si="576"/>
        <v>0.5873670206331385</v>
      </c>
      <c r="BA2609" s="1">
        <f t="shared" si="577"/>
        <v>0.22895263607132477</v>
      </c>
      <c r="BB2609" s="1">
        <f t="shared" si="578"/>
        <v>0.48745850820284886</v>
      </c>
      <c r="BC2609" s="1">
        <f t="shared" si="579"/>
        <v>0.38047016265198813</v>
      </c>
      <c r="BD2609" s="1">
        <f t="shared" si="580"/>
        <v>0.72864930823623342</v>
      </c>
      <c r="BE2609" s="1">
        <f t="shared" si="581"/>
        <v>0.18315396055824681</v>
      </c>
      <c r="BF2609" s="2">
        <f t="shared" si="582"/>
        <v>5.1457040825696979E-2</v>
      </c>
      <c r="BG2609" s="1" t="e">
        <f t="shared" si="583"/>
        <v>#N/A</v>
      </c>
      <c r="BH2609" s="1">
        <f t="shared" si="584"/>
        <v>0.53219265969702345</v>
      </c>
      <c r="BI2609" s="2" t="e">
        <f t="shared" si="585"/>
        <v>#N/A</v>
      </c>
      <c r="BJ2609" s="1" t="e">
        <f t="shared" si="586"/>
        <v>#N/A</v>
      </c>
      <c r="BK2609" s="1" t="e">
        <f t="shared" si="587"/>
        <v>#N/A</v>
      </c>
    </row>
    <row r="2610" spans="1:63">
      <c r="A2610" t="s">
        <v>191</v>
      </c>
      <c r="B2610">
        <v>2007</v>
      </c>
      <c r="C2610" s="1">
        <v>1</v>
      </c>
      <c r="D2610" s="1">
        <v>0.65641199819818141</v>
      </c>
      <c r="E2610" s="1">
        <v>0.42333333333333334</v>
      </c>
      <c r="F2610" s="1">
        <v>0.375</v>
      </c>
      <c r="G2610" s="1">
        <v>0.17</v>
      </c>
      <c r="H2610" s="1">
        <v>0.65999999999999992</v>
      </c>
      <c r="I2610" s="2">
        <v>0.94450000000000001</v>
      </c>
      <c r="J2610" s="1">
        <v>0.57440000000000002</v>
      </c>
      <c r="K2610" s="1">
        <v>0.97391930458945331</v>
      </c>
      <c r="L2610" s="2">
        <v>0.06</v>
      </c>
      <c r="M2610" s="2">
        <v>0.23</v>
      </c>
      <c r="N2610" s="1">
        <v>0.95879999957978723</v>
      </c>
      <c r="O2610" s="2">
        <v>0.78249999999999997</v>
      </c>
      <c r="P2610" s="1">
        <v>0.94120000000000004</v>
      </c>
      <c r="Q2610" s="1">
        <v>0.54324731707317198</v>
      </c>
      <c r="R2610" s="3">
        <v>0.53023909999999996</v>
      </c>
      <c r="S2610" s="1">
        <v>5.9663501630000004E-2</v>
      </c>
      <c r="T2610" s="2">
        <v>0.80598083308333335</v>
      </c>
      <c r="U2610" s="1">
        <v>1.3117162498819748E-3</v>
      </c>
      <c r="V2610" s="1">
        <v>5.5283365736773201E-3</v>
      </c>
      <c r="W2610" s="1">
        <v>0.68599999999999994</v>
      </c>
      <c r="X2610" s="1">
        <v>0</v>
      </c>
      <c r="Y2610" s="2">
        <v>7.575757575757576E-3</v>
      </c>
      <c r="Z2610" s="1">
        <v>0.68056000571435815</v>
      </c>
      <c r="AA2610" s="1">
        <v>0.40592000147700313</v>
      </c>
      <c r="AB2610" s="2">
        <v>3.3453655465492019E-2</v>
      </c>
      <c r="AC2610" s="2">
        <v>0.16735043492039198</v>
      </c>
      <c r="AD2610" s="1">
        <v>0.22583959449973667</v>
      </c>
      <c r="AE2610" s="1">
        <v>9.6559139734949923E-2</v>
      </c>
      <c r="AF2610" s="1">
        <v>0.77419354838709675</v>
      </c>
      <c r="AG2610" s="4">
        <v>2006.1874517763399</v>
      </c>
      <c r="AH2610" s="4">
        <v>1810</v>
      </c>
      <c r="AI2610" s="4">
        <v>40432296</v>
      </c>
      <c r="AJ2610" s="2">
        <v>0.47300000172108414</v>
      </c>
      <c r="AK2610" s="2">
        <v>0.25800000093877318</v>
      </c>
      <c r="AL2610" s="2">
        <v>0.64242000233754526</v>
      </c>
      <c r="AM2610" s="2"/>
      <c r="AN2610" s="2">
        <v>0.77486000281944867</v>
      </c>
      <c r="AO2610" s="2">
        <v>0.25800000093877318</v>
      </c>
      <c r="AP2610" s="2" t="e">
        <v>#N/A</v>
      </c>
      <c r="AQ2610" s="2">
        <v>0.41022000149264931</v>
      </c>
      <c r="AR2610" s="2"/>
      <c r="AS2610" s="2">
        <v>0.31820000115782021</v>
      </c>
      <c r="AT2610" s="2">
        <v>0.22873522183511516</v>
      </c>
      <c r="AU2610" s="2">
        <v>0.20689690139632683</v>
      </c>
      <c r="AV2610" s="4"/>
      <c r="AW2610" s="4"/>
      <c r="AX2610" s="1">
        <f t="shared" si="574"/>
        <v>0.54745755525525241</v>
      </c>
      <c r="AY2610" s="2">
        <f t="shared" si="575"/>
        <v>0.64630275773846291</v>
      </c>
      <c r="AZ2610" s="1">
        <f t="shared" si="576"/>
        <v>0.57606615035730102</v>
      </c>
      <c r="BA2610" s="1">
        <f t="shared" si="577"/>
        <v>0.23016263601894582</v>
      </c>
      <c r="BB2610" s="1">
        <f t="shared" si="578"/>
        <v>0.48745850820284886</v>
      </c>
      <c r="BC2610" s="1">
        <f t="shared" si="579"/>
        <v>0.36864042690180193</v>
      </c>
      <c r="BD2610" s="1">
        <f t="shared" si="580"/>
        <v>0.72754679794317989</v>
      </c>
      <c r="BE2610" s="1">
        <f t="shared" si="581"/>
        <v>0.17899137065128795</v>
      </c>
      <c r="BF2610" s="2">
        <f t="shared" si="582"/>
        <v>4.2953931222099923E-2</v>
      </c>
      <c r="BG2610" s="1" t="e">
        <f t="shared" si="583"/>
        <v>#N/A</v>
      </c>
      <c r="BH2610" s="1">
        <f t="shared" si="584"/>
        <v>0.52788191101594351</v>
      </c>
      <c r="BI2610" s="2" t="e">
        <f t="shared" si="585"/>
        <v>#N/A</v>
      </c>
      <c r="BJ2610" s="1" t="e">
        <f t="shared" si="586"/>
        <v>#N/A</v>
      </c>
      <c r="BK2610" s="1" t="e">
        <f t="shared" si="587"/>
        <v>#N/A</v>
      </c>
    </row>
    <row r="2611" spans="1:63">
      <c r="A2611" t="s">
        <v>191</v>
      </c>
      <c r="B2611">
        <v>2008</v>
      </c>
      <c r="C2611" s="1">
        <v>1</v>
      </c>
      <c r="D2611" s="1">
        <v>0.66792799794077884</v>
      </c>
      <c r="E2611" s="1">
        <v>0.43000000000000005</v>
      </c>
      <c r="F2611" s="1">
        <v>0.375</v>
      </c>
      <c r="G2611" s="1">
        <v>0.17</v>
      </c>
      <c r="H2611" s="1">
        <v>0.65999999999999992</v>
      </c>
      <c r="I2611" s="2">
        <v>0.94450000000000001</v>
      </c>
      <c r="J2611" s="1">
        <v>0.56559999999999999</v>
      </c>
      <c r="K2611" s="1">
        <v>0.96933762270556179</v>
      </c>
      <c r="L2611" s="2">
        <v>0.06</v>
      </c>
      <c r="M2611" s="2">
        <v>0.234599999897182</v>
      </c>
      <c r="N2611" s="1">
        <v>0.97759999915957463</v>
      </c>
      <c r="O2611" s="2">
        <v>0.78249999999999997</v>
      </c>
      <c r="P2611" s="1">
        <v>0.94399999999999995</v>
      </c>
      <c r="Q2611" s="1">
        <v>0.53704292682927002</v>
      </c>
      <c r="R2611" s="3">
        <v>0.53023909999999996</v>
      </c>
      <c r="S2611" s="1">
        <v>4.2611063170000005E-2</v>
      </c>
      <c r="T2611" s="2">
        <v>0.78163668824999999</v>
      </c>
      <c r="U2611" s="1">
        <v>1.3117162498819748E-3</v>
      </c>
      <c r="V2611" s="1">
        <v>5.5283365736773201E-3</v>
      </c>
      <c r="W2611" s="1">
        <v>0.68599999999999994</v>
      </c>
      <c r="X2611" s="1">
        <v>0</v>
      </c>
      <c r="Y2611" s="2">
        <v>7.575757575757576E-3</v>
      </c>
      <c r="Z2611" s="1">
        <v>0.68782000540008448</v>
      </c>
      <c r="AA2611" s="1">
        <v>0.39648000168800357</v>
      </c>
      <c r="AB2611" s="2">
        <v>1.4013445400644021E-2</v>
      </c>
      <c r="AC2611" s="2">
        <v>0.17008284074255201</v>
      </c>
      <c r="AD2611" s="1">
        <v>0.32223913380779001</v>
      </c>
      <c r="AE2611" s="1">
        <v>9.8253159697085618E-2</v>
      </c>
      <c r="AF2611" s="1">
        <v>0.54838709677419351</v>
      </c>
      <c r="AG2611" s="4">
        <v>2141.8013356910701</v>
      </c>
      <c r="AH2611" s="4">
        <v>1930</v>
      </c>
      <c r="AI2611" s="4">
        <v>41347723</v>
      </c>
      <c r="AJ2611" s="2">
        <v>0.46200000196695329</v>
      </c>
      <c r="AK2611" s="2">
        <v>0.25200000107288362</v>
      </c>
      <c r="AL2611" s="2">
        <v>0.62748000267148019</v>
      </c>
      <c r="AM2611" s="2"/>
      <c r="AN2611" s="2">
        <v>0.756840003222227</v>
      </c>
      <c r="AO2611" s="2">
        <v>0.25200000107288362</v>
      </c>
      <c r="AP2611" s="2" t="e">
        <v>#N/A</v>
      </c>
      <c r="AQ2611" s="2">
        <v>0.40068000170588497</v>
      </c>
      <c r="AR2611" s="2"/>
      <c r="AS2611" s="2">
        <v>0.31080000132322311</v>
      </c>
      <c r="AT2611" s="2">
        <v>0.20666010257890277</v>
      </c>
      <c r="AU2611" s="2">
        <v>0.20552790592942188</v>
      </c>
      <c r="AV2611" s="4"/>
      <c r="AW2611" s="4"/>
      <c r="AX2611" s="1">
        <f t="shared" si="574"/>
        <v>0.5504879996567964</v>
      </c>
      <c r="AY2611" s="2">
        <f t="shared" si="575"/>
        <v>0.6477339459660455</v>
      </c>
      <c r="AZ2611" s="1">
        <f t="shared" si="576"/>
        <v>0.56710595564985389</v>
      </c>
      <c r="BA2611" s="1">
        <f t="shared" si="577"/>
        <v>0.23137263596656688</v>
      </c>
      <c r="BB2611" s="1">
        <f t="shared" si="578"/>
        <v>0.48745850820284886</v>
      </c>
      <c r="BC2611" s="1">
        <f t="shared" si="579"/>
        <v>0.36867637810908022</v>
      </c>
      <c r="BD2611" s="1">
        <f t="shared" si="580"/>
        <v>0.72593620615740095</v>
      </c>
      <c r="BE2611" s="1">
        <f t="shared" si="581"/>
        <v>0.17482878074432912</v>
      </c>
      <c r="BF2611" s="2">
        <f t="shared" si="582"/>
        <v>3.9075638872209884E-2</v>
      </c>
      <c r="BG2611" s="1" t="e">
        <f t="shared" si="583"/>
        <v>#N/A</v>
      </c>
      <c r="BH2611" s="1">
        <f t="shared" si="584"/>
        <v>0.52735703082311003</v>
      </c>
      <c r="BI2611" s="2" t="e">
        <f t="shared" si="585"/>
        <v>#N/A</v>
      </c>
      <c r="BJ2611" s="1" t="e">
        <f t="shared" si="586"/>
        <v>#N/A</v>
      </c>
      <c r="BK2611" s="1" t="e">
        <f t="shared" si="587"/>
        <v>#N/A</v>
      </c>
    </row>
    <row r="2612" spans="1:63">
      <c r="A2612" t="s">
        <v>191</v>
      </c>
      <c r="B2612">
        <v>2009</v>
      </c>
      <c r="C2612" s="1">
        <v>1</v>
      </c>
      <c r="D2612" s="1">
        <v>0.67944399768337604</v>
      </c>
      <c r="E2612" s="1">
        <v>0.44139999974519017</v>
      </c>
      <c r="F2612" s="1">
        <v>0.375</v>
      </c>
      <c r="G2612" s="1">
        <v>0.17</v>
      </c>
      <c r="H2612" s="1">
        <v>0.66679999984800808</v>
      </c>
      <c r="I2612" s="2">
        <v>0.94450000000000001</v>
      </c>
      <c r="J2612" s="1">
        <v>0.55679999999999996</v>
      </c>
      <c r="K2612" s="1">
        <v>0.98148871620895217</v>
      </c>
      <c r="L2612" s="2">
        <v>0.06</v>
      </c>
      <c r="M2612" s="2">
        <v>0.23919999979436399</v>
      </c>
      <c r="N2612" s="1">
        <v>0.99639999873936191</v>
      </c>
      <c r="O2612" s="2">
        <v>0.78249999999999997</v>
      </c>
      <c r="P2612" s="1">
        <v>0.94399999999999995</v>
      </c>
      <c r="Q2612" s="1">
        <v>0.56030206777280234</v>
      </c>
      <c r="R2612" s="3">
        <v>0.53023909999999996</v>
      </c>
      <c r="S2612" s="1">
        <v>3.1510926279999997E-2</v>
      </c>
      <c r="T2612" s="2">
        <v>0.79726942166558112</v>
      </c>
      <c r="U2612" s="1">
        <v>1.3117162498819748E-3</v>
      </c>
      <c r="V2612" s="1">
        <v>5.5283365736773201E-3</v>
      </c>
      <c r="W2612" s="1">
        <v>0.68599999999999994</v>
      </c>
      <c r="X2612" s="1">
        <v>0</v>
      </c>
      <c r="Y2612" s="2">
        <v>7.575757575757576E-3</v>
      </c>
      <c r="Z2612" s="1">
        <v>0.6950800050858108</v>
      </c>
      <c r="AA2612" s="1">
        <v>0.387040001899004</v>
      </c>
      <c r="AB2612" s="2">
        <v>0</v>
      </c>
      <c r="AC2612" s="2">
        <v>0.18281399854272201</v>
      </c>
      <c r="AD2612" s="1">
        <v>0.40320193946191557</v>
      </c>
      <c r="AE2612" s="1">
        <v>9.9947179659221327E-2</v>
      </c>
      <c r="AF2612" s="1">
        <v>0.32258064516129031</v>
      </c>
      <c r="AG2612" s="4">
        <v>2209.6949311824201</v>
      </c>
      <c r="AH2612" s="4">
        <v>1990</v>
      </c>
      <c r="AI2612" s="4">
        <v>42272435</v>
      </c>
      <c r="AJ2612" s="2">
        <v>0.45100000221282244</v>
      </c>
      <c r="AK2612" s="2">
        <v>0.24600000120699406</v>
      </c>
      <c r="AL2612" s="2">
        <v>0.61254000300541522</v>
      </c>
      <c r="AM2612" s="2"/>
      <c r="AN2612" s="2">
        <v>0.73882000362500544</v>
      </c>
      <c r="AO2612" s="2">
        <v>0.24600000120699406</v>
      </c>
      <c r="AP2612" s="2" t="e">
        <v>#N/A</v>
      </c>
      <c r="AQ2612" s="2">
        <v>0.39114000191912057</v>
      </c>
      <c r="AR2612" s="2"/>
      <c r="AS2612" s="2">
        <v>0.303400001488626</v>
      </c>
      <c r="AT2612" s="2">
        <v>0.25121981645550073</v>
      </c>
      <c r="AU2612" s="2">
        <v>0.23123823131300245</v>
      </c>
      <c r="AV2612" s="4"/>
      <c r="AW2612" s="4"/>
      <c r="AX2612" s="1">
        <f t="shared" si="574"/>
        <v>0.55544066621276234</v>
      </c>
      <c r="AY2612" s="2">
        <f t="shared" si="575"/>
        <v>0.65155553067752536</v>
      </c>
      <c r="AZ2612" s="1">
        <f t="shared" si="576"/>
        <v>0.57266430314367667</v>
      </c>
      <c r="BA2612" s="1">
        <f t="shared" si="577"/>
        <v>0.23258263591418793</v>
      </c>
      <c r="BB2612" s="1">
        <f t="shared" si="578"/>
        <v>0.48745850820284886</v>
      </c>
      <c r="BC2612" s="1">
        <f t="shared" si="579"/>
        <v>0.36906258504635869</v>
      </c>
      <c r="BD2612" s="1">
        <f t="shared" si="580"/>
        <v>0.74061003399664926</v>
      </c>
      <c r="BE2612" s="1">
        <f t="shared" si="581"/>
        <v>0.1706661908373702</v>
      </c>
      <c r="BF2612" s="2">
        <f t="shared" si="582"/>
        <v>4.3403381499822279E-2</v>
      </c>
      <c r="BG2612" s="1" t="e">
        <f t="shared" si="583"/>
        <v>#N/A</v>
      </c>
      <c r="BH2612" s="1">
        <f t="shared" si="584"/>
        <v>0.53237704241528561</v>
      </c>
      <c r="BI2612" s="2" t="e">
        <f t="shared" si="585"/>
        <v>#N/A</v>
      </c>
      <c r="BJ2612" s="1" t="e">
        <f t="shared" si="586"/>
        <v>#N/A</v>
      </c>
      <c r="BK2612" s="1" t="e">
        <f t="shared" si="587"/>
        <v>#N/A</v>
      </c>
    </row>
    <row r="2613" spans="1:63">
      <c r="A2613" t="s">
        <v>191</v>
      </c>
      <c r="B2613">
        <v>2010</v>
      </c>
      <c r="C2613" s="1">
        <v>1</v>
      </c>
      <c r="D2613" s="1">
        <v>0.69095999742597347</v>
      </c>
      <c r="E2613" s="1">
        <v>0.4527999994903803</v>
      </c>
      <c r="F2613" s="1">
        <v>0.375</v>
      </c>
      <c r="G2613" s="1">
        <v>0.17</v>
      </c>
      <c r="H2613" s="1">
        <v>0.67359999969601625</v>
      </c>
      <c r="I2613" s="2">
        <v>0.94450000000000001</v>
      </c>
      <c r="J2613" s="1">
        <v>0.56236799987554553</v>
      </c>
      <c r="K2613" s="1">
        <v>0.98148871620895217</v>
      </c>
      <c r="L2613" s="2">
        <v>0.06</v>
      </c>
      <c r="M2613" s="2">
        <v>0.24379999969154598</v>
      </c>
      <c r="N2613" s="1">
        <v>1</v>
      </c>
      <c r="O2613" s="2">
        <v>0.78249999999999997</v>
      </c>
      <c r="P2613" s="1">
        <v>0.94399999999999995</v>
      </c>
      <c r="Q2613" s="1">
        <v>0.58356120871633466</v>
      </c>
      <c r="R2613" s="3">
        <v>0.53023909999999996</v>
      </c>
      <c r="S2613" s="1">
        <v>3.1826035535756754E-2</v>
      </c>
      <c r="T2613" s="2">
        <v>0.81290215508116237</v>
      </c>
      <c r="U2613" s="1">
        <v>1.3117162498819748E-3</v>
      </c>
      <c r="V2613" s="1">
        <v>5.5283365736773201E-3</v>
      </c>
      <c r="W2613" s="1">
        <v>0.68599999999999994</v>
      </c>
      <c r="X2613" s="1">
        <v>0</v>
      </c>
      <c r="Y2613" s="2">
        <v>7.575757575757576E-3</v>
      </c>
      <c r="Z2613" s="1">
        <v>0.70234000477153724</v>
      </c>
      <c r="AA2613" s="1">
        <v>0.37760000211000444</v>
      </c>
      <c r="AB2613" s="2">
        <v>0</v>
      </c>
      <c r="AC2613" s="2">
        <v>0.17964213859904579</v>
      </c>
      <c r="AD2613" s="1">
        <v>0.40723395876641211</v>
      </c>
      <c r="AE2613" s="1">
        <v>0.10164119962135702</v>
      </c>
      <c r="AF2613" s="1">
        <v>0.32258064516129031</v>
      </c>
      <c r="AG2613" s="4"/>
      <c r="AH2613" s="4">
        <v>2095.333333333343</v>
      </c>
      <c r="AI2613" s="4"/>
      <c r="AJ2613" s="2">
        <v>0.44000000245869159</v>
      </c>
      <c r="AK2613" s="2">
        <v>0.2400000013411045</v>
      </c>
      <c r="AL2613" s="2">
        <v>0.59760000333935026</v>
      </c>
      <c r="AM2613" s="2"/>
      <c r="AN2613" s="2">
        <v>0.72080000402778377</v>
      </c>
      <c r="AO2613" s="2">
        <v>0.2400000013411045</v>
      </c>
      <c r="AP2613" s="2" t="e">
        <v>#N/A</v>
      </c>
      <c r="AQ2613" s="2">
        <v>0.38160000213235618</v>
      </c>
      <c r="AR2613" s="2"/>
      <c r="AS2613" s="2">
        <v>0.2960000016540289</v>
      </c>
      <c r="AT2613" s="2">
        <v>0.25370761823533899</v>
      </c>
      <c r="AU2613" s="2">
        <v>0.23392584893979951</v>
      </c>
      <c r="AV2613" s="4"/>
      <c r="AW2613" s="4"/>
      <c r="AX2613" s="1">
        <f t="shared" si="574"/>
        <v>0.56039333276872838</v>
      </c>
      <c r="AY2613" s="2">
        <f t="shared" si="575"/>
        <v>0.65352238796800621</v>
      </c>
      <c r="AZ2613" s="1">
        <f t="shared" si="576"/>
        <v>0.58050569986665068</v>
      </c>
      <c r="BA2613" s="1">
        <f t="shared" si="577"/>
        <v>0.23379263586180898</v>
      </c>
      <c r="BB2613" s="1">
        <f t="shared" si="578"/>
        <v>0.48745850820284886</v>
      </c>
      <c r="BC2613" s="1">
        <f t="shared" si="579"/>
        <v>0.3723135970971152</v>
      </c>
      <c r="BD2613" s="1">
        <f t="shared" si="580"/>
        <v>0.75072534653214096</v>
      </c>
      <c r="BE2613" s="1">
        <f t="shared" si="581"/>
        <v>0.16650360093041136</v>
      </c>
      <c r="BF2613" s="2">
        <f t="shared" si="582"/>
        <v>4.3334975683438484E-2</v>
      </c>
      <c r="BG2613" s="1" t="e">
        <f t="shared" si="583"/>
        <v>#N/A</v>
      </c>
      <c r="BH2613" s="1">
        <f t="shared" si="584"/>
        <v>0.53683248394403504</v>
      </c>
      <c r="BI2613" s="2" t="e">
        <f t="shared" si="585"/>
        <v>#N/A</v>
      </c>
      <c r="BJ2613" s="1" t="e">
        <f t="shared" si="586"/>
        <v>#N/A</v>
      </c>
      <c r="BK2613" s="1" t="e">
        <f t="shared" si="587"/>
        <v>#N/A</v>
      </c>
    </row>
    <row r="2614" spans="1:63">
      <c r="A2614" t="s">
        <v>192</v>
      </c>
      <c r="B2614">
        <v>1995</v>
      </c>
      <c r="C2614" s="1">
        <v>0.54557938972162734</v>
      </c>
      <c r="D2614" s="1">
        <v>5.4920000000000004E-3</v>
      </c>
      <c r="E2614" s="1">
        <v>8.9999999999999969E-2</v>
      </c>
      <c r="F2614" s="1">
        <v>0.32499999999999996</v>
      </c>
      <c r="G2614" s="1">
        <v>2.8666666666666667E-2</v>
      </c>
      <c r="H2614" s="1">
        <v>0.18000000000000005</v>
      </c>
      <c r="I2614" s="2">
        <v>0.52233333333333332</v>
      </c>
      <c r="J2614" s="1">
        <v>0.29799999999999999</v>
      </c>
      <c r="K2614" s="1">
        <v>0.75751072124752628</v>
      </c>
      <c r="L2614" s="2">
        <v>0.28000000000000003</v>
      </c>
      <c r="M2614" s="2">
        <v>0.28000000000000003</v>
      </c>
      <c r="N2614" s="1">
        <v>0.23099999953061343</v>
      </c>
      <c r="O2614" s="2">
        <v>0.3175</v>
      </c>
      <c r="P2614" s="1">
        <v>0.8992</v>
      </c>
      <c r="Q2614" s="1">
        <v>0.34086878048780589</v>
      </c>
      <c r="R2614" s="3">
        <v>0.32642486999999998</v>
      </c>
      <c r="S2614" s="1">
        <v>0.22714653479999999</v>
      </c>
      <c r="T2614" s="2">
        <v>2.9512639E-2</v>
      </c>
      <c r="U2614" s="1">
        <v>5.3078200158802706E-2</v>
      </c>
      <c r="V2614" s="1">
        <v>0.76156668254306104</v>
      </c>
      <c r="W2614" s="1">
        <v>0.21400000000000008</v>
      </c>
      <c r="X2614" s="1">
        <v>0.75</v>
      </c>
      <c r="Y2614" s="2">
        <v>0</v>
      </c>
      <c r="Z2614" s="1">
        <v>0.74</v>
      </c>
      <c r="AA2614" s="1">
        <v>0.35966000016406185</v>
      </c>
      <c r="AB2614" s="2">
        <v>0.60587546038646634</v>
      </c>
      <c r="AC2614" s="2">
        <v>0.54164625238379971</v>
      </c>
      <c r="AD2614" s="1">
        <v>4.3007528994391114E-3</v>
      </c>
      <c r="AE2614" s="1">
        <v>0.17596300000000001</v>
      </c>
      <c r="AF2614" s="1">
        <v>0.70967741935483875</v>
      </c>
      <c r="AG2614" s="4">
        <v>4036.70940985159</v>
      </c>
      <c r="AH2614" s="4">
        <v>4020</v>
      </c>
      <c r="AI2614" s="4">
        <v>435841</v>
      </c>
      <c r="AJ2614" s="2">
        <v>0.68600000031292441</v>
      </c>
      <c r="AK2614" s="2">
        <v>0.29400000013411043</v>
      </c>
      <c r="AL2614" s="2">
        <v>0.48510000022128225</v>
      </c>
      <c r="AM2614" s="2"/>
      <c r="AN2614" s="2">
        <v>0.44884000020474191</v>
      </c>
      <c r="AO2614" s="2">
        <v>0.49000000022351742</v>
      </c>
      <c r="AP2614" s="2">
        <v>0.68640000383555888</v>
      </c>
      <c r="AQ2614" s="2">
        <v>0.28106000040099022</v>
      </c>
      <c r="AR2614" s="2"/>
      <c r="AS2614" s="2">
        <v>0.24500000011175871</v>
      </c>
      <c r="AT2614" s="2">
        <v>0.43734727496676556</v>
      </c>
      <c r="AU2614" s="2">
        <v>0.3724725810127601</v>
      </c>
      <c r="AV2614" s="4"/>
      <c r="AW2614" s="4"/>
      <c r="AX2614" s="1">
        <f t="shared" si="574"/>
        <v>0.19578967606471567</v>
      </c>
      <c r="AY2614" s="2">
        <f t="shared" si="575"/>
        <v>0.383763436301639</v>
      </c>
      <c r="AZ2614" s="1">
        <f t="shared" si="576"/>
        <v>0.36463056485756112</v>
      </c>
      <c r="BA2614" s="1">
        <f t="shared" si="577"/>
        <v>0.4197741471169773</v>
      </c>
      <c r="BB2614" s="1">
        <f t="shared" si="578"/>
        <v>0.28710175480152927</v>
      </c>
      <c r="BC2614" s="1">
        <f t="shared" si="579"/>
        <v>0.44334132044552532</v>
      </c>
      <c r="BD2614" s="1">
        <f t="shared" si="580"/>
        <v>0.27148202337765759</v>
      </c>
      <c r="BE2614" s="1">
        <f t="shared" si="581"/>
        <v>0.16730300009189247</v>
      </c>
      <c r="BF2614" s="2">
        <f t="shared" si="582"/>
        <v>0.15848689877370317</v>
      </c>
      <c r="BG2614" s="1">
        <f t="shared" si="583"/>
        <v>8.9378595938025912E-2</v>
      </c>
      <c r="BH2614" s="1">
        <f t="shared" si="584"/>
        <v>0.33397503287490404</v>
      </c>
      <c r="BI2614" s="2">
        <f t="shared" si="585"/>
        <v>0.4151684948036215</v>
      </c>
      <c r="BJ2614" s="1">
        <f t="shared" si="586"/>
        <v>0.74914352767852554</v>
      </c>
      <c r="BK2614" s="1">
        <f t="shared" si="587"/>
        <v>8.1193461928717459E-2</v>
      </c>
    </row>
    <row r="2615" spans="1:63">
      <c r="A2615" t="s">
        <v>192</v>
      </c>
      <c r="B2615">
        <v>1996</v>
      </c>
      <c r="C2615" s="1">
        <v>0.54557938972162734</v>
      </c>
      <c r="D2615" s="1">
        <v>5.4920000000000004E-3</v>
      </c>
      <c r="E2615" s="1">
        <v>8.9999999999999969E-2</v>
      </c>
      <c r="F2615" s="1">
        <v>0.32499999999999996</v>
      </c>
      <c r="G2615" s="1">
        <v>2.8666666666666667E-2</v>
      </c>
      <c r="H2615" s="1">
        <v>0.17799999999999994</v>
      </c>
      <c r="I2615" s="2">
        <v>0.52233333333333332</v>
      </c>
      <c r="J2615" s="1">
        <v>0.29420000000000002</v>
      </c>
      <c r="K2615" s="1">
        <v>0.75917738791419276</v>
      </c>
      <c r="L2615" s="2">
        <v>0.28000000000000003</v>
      </c>
      <c r="M2615" s="2">
        <v>0.21</v>
      </c>
      <c r="N2615" s="1">
        <v>0.22679999962449077</v>
      </c>
      <c r="O2615" s="2">
        <v>0.3175</v>
      </c>
      <c r="P2615" s="1">
        <v>0.8992</v>
      </c>
      <c r="Q2615" s="1">
        <v>0.3391331707317079</v>
      </c>
      <c r="R2615" s="3">
        <v>0.32642486999999998</v>
      </c>
      <c r="S2615" s="1">
        <v>0.18726591760000003</v>
      </c>
      <c r="T2615" s="2">
        <v>4.01926768E-2</v>
      </c>
      <c r="U2615" s="1">
        <v>5.3078200158802706E-2</v>
      </c>
      <c r="V2615" s="1">
        <v>0.76156668254306104</v>
      </c>
      <c r="W2615" s="1">
        <v>0.21400000000000008</v>
      </c>
      <c r="X2615" s="1">
        <v>0.75</v>
      </c>
      <c r="Y2615" s="2">
        <v>0</v>
      </c>
      <c r="Z2615" s="1">
        <v>0.74</v>
      </c>
      <c r="AA2615" s="1">
        <v>0.36700000000000005</v>
      </c>
      <c r="AB2615" s="2">
        <v>0.603799471012616</v>
      </c>
      <c r="AC2615" s="2">
        <v>0.54082965921769799</v>
      </c>
      <c r="AD2615" s="1">
        <v>6.0750668043614443E-3</v>
      </c>
      <c r="AE2615" s="1">
        <v>0.17596300000000001</v>
      </c>
      <c r="AF2615" s="1">
        <v>0.61290322580645162</v>
      </c>
      <c r="AG2615" s="4">
        <v>4109.24749250492</v>
      </c>
      <c r="AH2615" s="4">
        <v>4140</v>
      </c>
      <c r="AI2615" s="4">
        <v>441879</v>
      </c>
      <c r="AJ2615" s="2">
        <v>0.7</v>
      </c>
      <c r="AK2615" s="2">
        <v>0.3</v>
      </c>
      <c r="AL2615" s="2">
        <v>0.495</v>
      </c>
      <c r="AM2615" s="2"/>
      <c r="AN2615" s="2">
        <v>0.45799999999999996</v>
      </c>
      <c r="AO2615" s="2">
        <v>0.5</v>
      </c>
      <c r="AP2615" s="2">
        <v>0.70356000345200298</v>
      </c>
      <c r="AQ2615" s="2">
        <v>0.28704000026732684</v>
      </c>
      <c r="AR2615" s="2">
        <v>50</v>
      </c>
      <c r="AS2615" s="2">
        <v>0.25</v>
      </c>
      <c r="AT2615" s="2">
        <v>0.43606864795443379</v>
      </c>
      <c r="AU2615" s="2">
        <v>0.36986998068462523</v>
      </c>
      <c r="AV2615" s="4"/>
      <c r="AW2615" s="4"/>
      <c r="AX2615" s="1">
        <f t="shared" si="574"/>
        <v>0.19545634273138232</v>
      </c>
      <c r="AY2615" s="2">
        <f t="shared" si="575"/>
        <v>0.37285867441028814</v>
      </c>
      <c r="AZ2615" s="1">
        <f t="shared" si="576"/>
        <v>0.35844332702634152</v>
      </c>
      <c r="BA2615" s="1">
        <f t="shared" si="577"/>
        <v>0.4197741471169773</v>
      </c>
      <c r="BB2615" s="1">
        <f t="shared" si="578"/>
        <v>0.28710175480152927</v>
      </c>
      <c r="BC2615" s="1">
        <f t="shared" si="579"/>
        <v>0.43071014075663644</v>
      </c>
      <c r="BD2615" s="1">
        <f t="shared" si="580"/>
        <v>0.27221720584506526</v>
      </c>
      <c r="BE2615" s="1">
        <f t="shared" si="581"/>
        <v>0.17073128401526436</v>
      </c>
      <c r="BF2615" s="2">
        <f t="shared" si="582"/>
        <v>0.15806977781847478</v>
      </c>
      <c r="BG2615" s="1">
        <f t="shared" si="583"/>
        <v>9.0065051581280753E-2</v>
      </c>
      <c r="BH2615" s="1">
        <f t="shared" si="584"/>
        <v>0.33000970046774364</v>
      </c>
      <c r="BI2615" s="2">
        <f t="shared" si="585"/>
        <v>0.41886611341501989</v>
      </c>
      <c r="BJ2615" s="1">
        <f t="shared" si="586"/>
        <v>0.74887581388276359</v>
      </c>
      <c r="BK2615" s="1">
        <f t="shared" si="587"/>
        <v>8.8856412947276253E-2</v>
      </c>
    </row>
    <row r="2616" spans="1:63">
      <c r="A2616" t="s">
        <v>192</v>
      </c>
      <c r="B2616">
        <v>1997</v>
      </c>
      <c r="C2616" s="1">
        <v>0.54557938972162734</v>
      </c>
      <c r="D2616" s="1">
        <v>5.4920000000000004E-3</v>
      </c>
      <c r="E2616" s="1">
        <v>8.9999999999999969E-2</v>
      </c>
      <c r="F2616" s="1">
        <v>0.32499999999999996</v>
      </c>
      <c r="G2616" s="1">
        <v>2.8666666666666667E-2</v>
      </c>
      <c r="H2616" s="1">
        <v>0.17599999999999993</v>
      </c>
      <c r="I2616" s="2">
        <v>0.52233333333333332</v>
      </c>
      <c r="J2616" s="1">
        <v>0.29039999999999999</v>
      </c>
      <c r="K2616" s="1">
        <v>0.7608440545808598</v>
      </c>
      <c r="L2616" s="2">
        <v>0.28000000000000003</v>
      </c>
      <c r="M2616" s="2">
        <v>0.33</v>
      </c>
      <c r="N2616" s="1">
        <v>0.22259999971836808</v>
      </c>
      <c r="O2616" s="2">
        <v>0.3175</v>
      </c>
      <c r="P2616" s="1">
        <v>0.8992</v>
      </c>
      <c r="Q2616" s="1">
        <v>0.33784292682926997</v>
      </c>
      <c r="R2616" s="3">
        <v>0.32642486999999998</v>
      </c>
      <c r="S2616" s="1">
        <v>0.201067739</v>
      </c>
      <c r="T2616" s="2">
        <v>5.0872714600000001E-2</v>
      </c>
      <c r="U2616" s="1">
        <v>5.3078200158802706E-2</v>
      </c>
      <c r="V2616" s="1">
        <v>0.76156668254306104</v>
      </c>
      <c r="W2616" s="1">
        <v>0.21400000000000008</v>
      </c>
      <c r="X2616" s="1">
        <v>0.75</v>
      </c>
      <c r="Y2616" s="2">
        <v>0</v>
      </c>
      <c r="Z2616" s="1">
        <v>0.74</v>
      </c>
      <c r="AA2616" s="1">
        <v>0.35899999999999999</v>
      </c>
      <c r="AB2616" s="2">
        <v>0.58473467450975503</v>
      </c>
      <c r="AC2616" s="2">
        <v>0.49880944541632399</v>
      </c>
      <c r="AD2616" s="1">
        <v>5.5999859132330005E-3</v>
      </c>
      <c r="AE2616" s="1">
        <v>0.17596300000000001</v>
      </c>
      <c r="AF2616" s="1">
        <v>0.67741935483870963</v>
      </c>
      <c r="AG2616" s="4">
        <v>4361.4260976404803</v>
      </c>
      <c r="AH2616" s="4">
        <v>4320</v>
      </c>
      <c r="AI2616" s="4">
        <v>448017</v>
      </c>
      <c r="AJ2616" s="2">
        <v>0.55000000000000004</v>
      </c>
      <c r="AK2616" s="2">
        <v>0.3</v>
      </c>
      <c r="AL2616" s="2">
        <v>0.41700000000000004</v>
      </c>
      <c r="AM2616" s="2"/>
      <c r="AN2616" s="2">
        <v>0.61099999999999999</v>
      </c>
      <c r="AO2616" s="2">
        <v>0.5</v>
      </c>
      <c r="AP2616" s="2">
        <v>0.72072000306844719</v>
      </c>
      <c r="AQ2616" s="2">
        <v>0.29302000013366336</v>
      </c>
      <c r="AR2616" s="2">
        <v>50</v>
      </c>
      <c r="AS2616" s="2">
        <v>0.25</v>
      </c>
      <c r="AT2616" s="2">
        <v>0.46744404385086102</v>
      </c>
      <c r="AU2616" s="2">
        <v>0.41292038693270605</v>
      </c>
      <c r="AV2616" s="4"/>
      <c r="AW2616" s="4"/>
      <c r="AX2616" s="1">
        <f t="shared" si="574"/>
        <v>0.19512300939804897</v>
      </c>
      <c r="AY2616" s="2">
        <f t="shared" si="575"/>
        <v>0.38909676966179446</v>
      </c>
      <c r="AZ2616" s="1">
        <f t="shared" si="576"/>
        <v>0.36308165008585397</v>
      </c>
      <c r="BA2616" s="1">
        <f t="shared" si="577"/>
        <v>0.4197741471169773</v>
      </c>
      <c r="BB2616" s="1">
        <f t="shared" si="578"/>
        <v>0.28710175480152927</v>
      </c>
      <c r="BC2616" s="1">
        <f t="shared" si="579"/>
        <v>0.44515478757885862</v>
      </c>
      <c r="BD2616" s="1">
        <f t="shared" si="580"/>
        <v>0.27302661595474964</v>
      </c>
      <c r="BE2616" s="1">
        <f t="shared" si="581"/>
        <v>0.16679024200763218</v>
      </c>
      <c r="BF2616" s="2">
        <f t="shared" si="582"/>
        <v>0.15509881637769399</v>
      </c>
      <c r="BG2616" s="1">
        <f t="shared" si="583"/>
        <v>9.5204338142354628E-2</v>
      </c>
      <c r="BH2616" s="1">
        <f t="shared" si="584"/>
        <v>0.33509438611171255</v>
      </c>
      <c r="BI2616" s="2">
        <f t="shared" si="585"/>
        <v>0.41709339652768079</v>
      </c>
      <c r="BJ2616" s="1">
        <f t="shared" si="586"/>
        <v>0.75218778263939334</v>
      </c>
      <c r="BK2616" s="1">
        <f t="shared" si="587"/>
        <v>8.1999010415968243E-2</v>
      </c>
    </row>
    <row r="2617" spans="1:63">
      <c r="A2617" t="s">
        <v>192</v>
      </c>
      <c r="B2617">
        <v>1998</v>
      </c>
      <c r="C2617" s="1">
        <v>0.54557938972162734</v>
      </c>
      <c r="D2617" s="1">
        <v>5.4920000000000004E-3</v>
      </c>
      <c r="E2617" s="1">
        <v>8.9999999999999969E-2</v>
      </c>
      <c r="F2617" s="1">
        <v>0.32499999999999996</v>
      </c>
      <c r="G2617" s="1">
        <v>2.8666666666666667E-2</v>
      </c>
      <c r="H2617" s="1">
        <v>0.17400000000000004</v>
      </c>
      <c r="I2617" s="2">
        <v>0.52233333333333332</v>
      </c>
      <c r="J2617" s="1">
        <v>0.28660000000000002</v>
      </c>
      <c r="K2617" s="1">
        <v>0.76251072124752639</v>
      </c>
      <c r="L2617" s="2">
        <v>0.28000000000000003</v>
      </c>
      <c r="M2617" s="2">
        <v>0.35</v>
      </c>
      <c r="N2617" s="1">
        <v>0.21839999981224537</v>
      </c>
      <c r="O2617" s="2">
        <v>0.3175</v>
      </c>
      <c r="P2617" s="1">
        <v>0.8992</v>
      </c>
      <c r="Q2617" s="1">
        <v>0.33702780487804995</v>
      </c>
      <c r="R2617" s="3">
        <v>0.32642486999999998</v>
      </c>
      <c r="S2617" s="1">
        <v>0.21516613900000001</v>
      </c>
      <c r="T2617" s="2">
        <v>6.1552752399999994E-2</v>
      </c>
      <c r="U2617" s="1">
        <v>5.3078200158802706E-2</v>
      </c>
      <c r="V2617" s="1">
        <v>0.76156668254306104</v>
      </c>
      <c r="W2617" s="1">
        <v>0.21400000000000008</v>
      </c>
      <c r="X2617" s="1">
        <v>0.75</v>
      </c>
      <c r="Y2617" s="2">
        <v>0</v>
      </c>
      <c r="Z2617" s="1">
        <v>0.74</v>
      </c>
      <c r="AA2617" s="1">
        <v>0.39899999999999997</v>
      </c>
      <c r="AB2617" s="2">
        <v>0.56566987800689394</v>
      </c>
      <c r="AC2617" s="2">
        <v>0.45678923161495</v>
      </c>
      <c r="AD2617" s="1">
        <v>1.4692649199364334E-2</v>
      </c>
      <c r="AE2617" s="1">
        <v>0.17596300000000001</v>
      </c>
      <c r="AF2617" s="1">
        <v>0.64516129032258063</v>
      </c>
      <c r="AG2617" s="4">
        <v>4417.4638684536303</v>
      </c>
      <c r="AH2617" s="4">
        <v>5150</v>
      </c>
      <c r="AI2617" s="4">
        <v>454271</v>
      </c>
      <c r="AJ2617" s="2">
        <v>0.55000000000000004</v>
      </c>
      <c r="AK2617" s="2">
        <v>0.3</v>
      </c>
      <c r="AL2617" s="2">
        <v>0.60599999999999998</v>
      </c>
      <c r="AM2617" s="2"/>
      <c r="AN2617" s="2">
        <v>0.48599999999999999</v>
      </c>
      <c r="AO2617" s="2">
        <v>0.5</v>
      </c>
      <c r="AP2617" s="2">
        <v>0.73788000268489118</v>
      </c>
      <c r="AQ2617" s="2">
        <v>0.29899999999999999</v>
      </c>
      <c r="AR2617" s="2">
        <v>50</v>
      </c>
      <c r="AS2617" s="2">
        <v>0.25</v>
      </c>
      <c r="AT2617" s="2">
        <v>0.49881943974728821</v>
      </c>
      <c r="AU2617" s="2">
        <v>0.45597079318078693</v>
      </c>
      <c r="AV2617" s="4"/>
      <c r="AW2617" s="4"/>
      <c r="AX2617" s="1">
        <f t="shared" si="574"/>
        <v>0.19478967606471564</v>
      </c>
      <c r="AY2617" s="2">
        <f t="shared" si="575"/>
        <v>0.39104915062758644</v>
      </c>
      <c r="AZ2617" s="1">
        <f t="shared" si="576"/>
        <v>0.36787431325560993</v>
      </c>
      <c r="BA2617" s="1">
        <f t="shared" si="577"/>
        <v>0.4197741471169773</v>
      </c>
      <c r="BB2617" s="1">
        <f t="shared" si="578"/>
        <v>0.28710175480152927</v>
      </c>
      <c r="BC2617" s="1">
        <f t="shared" si="579"/>
        <v>0.44852127646774753</v>
      </c>
      <c r="BD2617" s="1">
        <f t="shared" si="580"/>
        <v>0.27391521305630362</v>
      </c>
      <c r="BE2617" s="1">
        <f t="shared" si="581"/>
        <v>0.1707861</v>
      </c>
      <c r="BF2617" s="2">
        <f t="shared" si="582"/>
        <v>0.15212785493691322</v>
      </c>
      <c r="BG2617" s="1">
        <f t="shared" si="583"/>
        <v>0.10082201191229148</v>
      </c>
      <c r="BH2617" s="1">
        <f t="shared" si="584"/>
        <v>0.33651274810852683</v>
      </c>
      <c r="BI2617" s="2">
        <f t="shared" si="585"/>
        <v>0.42373596684920467</v>
      </c>
      <c r="BJ2617" s="1">
        <f t="shared" si="586"/>
        <v>0.7602487149577315</v>
      </c>
      <c r="BK2617" s="1">
        <f t="shared" si="587"/>
        <v>8.7223218740677844E-2</v>
      </c>
    </row>
    <row r="2618" spans="1:63">
      <c r="A2618" t="s">
        <v>192</v>
      </c>
      <c r="B2618">
        <v>1999</v>
      </c>
      <c r="C2618" s="1">
        <v>0.54557938972162734</v>
      </c>
      <c r="D2618" s="1">
        <v>5.4920000000000004E-3</v>
      </c>
      <c r="E2618" s="1">
        <v>8.9999999999999969E-2</v>
      </c>
      <c r="F2618" s="1">
        <v>0.32499999999999996</v>
      </c>
      <c r="G2618" s="1">
        <v>2.8666666666666667E-2</v>
      </c>
      <c r="H2618" s="1">
        <v>0.17200000000000004</v>
      </c>
      <c r="I2618" s="2">
        <v>0.52233333333333332</v>
      </c>
      <c r="J2618" s="1">
        <v>0.2828</v>
      </c>
      <c r="K2618" s="1">
        <v>0.76417738791419287</v>
      </c>
      <c r="L2618" s="2">
        <v>0.28000000000000003</v>
      </c>
      <c r="M2618" s="2">
        <v>0.33</v>
      </c>
      <c r="N2618" s="1">
        <v>0.21419999990612268</v>
      </c>
      <c r="O2618" s="2">
        <v>0.3175</v>
      </c>
      <c r="P2618" s="1">
        <v>0.8992</v>
      </c>
      <c r="Q2618" s="1">
        <v>0.33656731707317189</v>
      </c>
      <c r="R2618" s="3">
        <v>0.32642486999999998</v>
      </c>
      <c r="S2618" s="1">
        <v>0.180878553</v>
      </c>
      <c r="T2618" s="2">
        <v>7.2232790199999994E-2</v>
      </c>
      <c r="U2618" s="1">
        <v>5.3078200158802706E-2</v>
      </c>
      <c r="V2618" s="1">
        <v>0.76156668254306104</v>
      </c>
      <c r="W2618" s="1">
        <v>0.21400000000000008</v>
      </c>
      <c r="X2618" s="1">
        <v>0.75</v>
      </c>
      <c r="Y2618" s="2">
        <v>0</v>
      </c>
      <c r="Z2618" s="1">
        <v>0.74</v>
      </c>
      <c r="AA2618" s="1">
        <v>0.40100000000000002</v>
      </c>
      <c r="AB2618" s="2">
        <v>0.55733789190353</v>
      </c>
      <c r="AC2618" s="2">
        <v>0.49771735093203401</v>
      </c>
      <c r="AD2618" s="1">
        <v>4.2210427422788112E-2</v>
      </c>
      <c r="AE2618" s="1">
        <v>0.17596300000000001</v>
      </c>
      <c r="AF2618" s="1">
        <v>0.90322580645161288</v>
      </c>
      <c r="AG2618" s="4">
        <v>4381.7168008901399</v>
      </c>
      <c r="AH2618" s="4">
        <v>3610</v>
      </c>
      <c r="AI2618" s="4">
        <v>460655</v>
      </c>
      <c r="AJ2618" s="2">
        <v>0.55000000000000004</v>
      </c>
      <c r="AK2618" s="2">
        <v>0.3</v>
      </c>
      <c r="AL2618" s="2">
        <v>0.69599999999999995</v>
      </c>
      <c r="AM2618" s="2"/>
      <c r="AN2618" s="2">
        <v>0.13800000000000001</v>
      </c>
      <c r="AO2618" s="2">
        <v>0.5</v>
      </c>
      <c r="AP2618" s="2">
        <v>0.75504000230133528</v>
      </c>
      <c r="AQ2618" s="2">
        <v>0.57799999999999996</v>
      </c>
      <c r="AR2618" s="2">
        <v>50</v>
      </c>
      <c r="AS2618" s="2">
        <v>0.25</v>
      </c>
      <c r="AT2618" s="2">
        <v>0.54010885946165665</v>
      </c>
      <c r="AU2618" s="2">
        <v>0.462156761074619</v>
      </c>
      <c r="AV2618" s="4">
        <v>27.2</v>
      </c>
      <c r="AW2618" s="4">
        <v>52.81</v>
      </c>
      <c r="AX2618" s="1">
        <f t="shared" si="574"/>
        <v>0.19445634273138235</v>
      </c>
      <c r="AY2618" s="2">
        <f t="shared" si="575"/>
        <v>0.38728724587909269</v>
      </c>
      <c r="AZ2618" s="1">
        <f t="shared" si="576"/>
        <v>0.36306070605463431</v>
      </c>
      <c r="BA2618" s="1">
        <f t="shared" si="577"/>
        <v>0.4197741471169773</v>
      </c>
      <c r="BB2618" s="1">
        <f t="shared" si="578"/>
        <v>0.28710175480152927</v>
      </c>
      <c r="BC2618" s="1">
        <f t="shared" si="579"/>
        <v>0.44206710024552531</v>
      </c>
      <c r="BD2618" s="1">
        <f t="shared" si="580"/>
        <v>0.27486291584891454</v>
      </c>
      <c r="BE2618" s="1">
        <f t="shared" si="581"/>
        <v>0.17198519999999998</v>
      </c>
      <c r="BF2618" s="2">
        <f t="shared" si="582"/>
        <v>0.15951641022972207</v>
      </c>
      <c r="BG2618" s="1">
        <f t="shared" si="583"/>
        <v>0.10367449759366808</v>
      </c>
      <c r="BH2618" s="1">
        <f t="shared" si="584"/>
        <v>0.33467725696532308</v>
      </c>
      <c r="BI2618" s="2">
        <f t="shared" si="585"/>
        <v>0.43517610782339011</v>
      </c>
      <c r="BJ2618" s="1">
        <f t="shared" si="586"/>
        <v>0.76985336478871313</v>
      </c>
      <c r="BK2618" s="1">
        <f t="shared" si="587"/>
        <v>0.10049885085806703</v>
      </c>
    </row>
    <row r="2619" spans="1:63">
      <c r="A2619" t="s">
        <v>192</v>
      </c>
      <c r="B2619">
        <v>2000</v>
      </c>
      <c r="C2619" s="1">
        <v>0.54557938972162734</v>
      </c>
      <c r="D2619" s="1">
        <v>5.4920000000000004E-3</v>
      </c>
      <c r="E2619" s="1">
        <v>8.9999999999999969E-2</v>
      </c>
      <c r="F2619" s="1">
        <v>0.32499999999999996</v>
      </c>
      <c r="G2619" s="1">
        <v>2.8666666666666667E-2</v>
      </c>
      <c r="H2619" s="1">
        <v>0.17000000000000004</v>
      </c>
      <c r="I2619" s="2">
        <v>0.52233333333333332</v>
      </c>
      <c r="J2619" s="1">
        <v>0.27899999999999997</v>
      </c>
      <c r="K2619" s="1">
        <v>0.7658440545808598</v>
      </c>
      <c r="L2619" s="2">
        <v>0.28000000000000003</v>
      </c>
      <c r="M2619" s="2">
        <v>0.35</v>
      </c>
      <c r="N2619" s="1">
        <v>0.21000000000000002</v>
      </c>
      <c r="O2619" s="2">
        <v>0.3175</v>
      </c>
      <c r="P2619" s="1">
        <v>0.8992</v>
      </c>
      <c r="Q2619" s="1">
        <v>0.33630926829268393</v>
      </c>
      <c r="R2619" s="3">
        <v>0.32642486999999998</v>
      </c>
      <c r="S2619" s="1">
        <v>0.1088592194</v>
      </c>
      <c r="T2619" s="2">
        <v>8.2912827999999994E-2</v>
      </c>
      <c r="U2619" s="1">
        <v>5.3078200158802706E-2</v>
      </c>
      <c r="V2619" s="1">
        <v>0.76156668254306104</v>
      </c>
      <c r="W2619" s="1">
        <v>0.21400000000000008</v>
      </c>
      <c r="X2619" s="1">
        <v>0.75</v>
      </c>
      <c r="Y2619" s="2">
        <v>0</v>
      </c>
      <c r="Z2619" s="1">
        <v>0.74</v>
      </c>
      <c r="AA2619" s="1">
        <v>0.45799999999999996</v>
      </c>
      <c r="AB2619" s="2">
        <v>0.54900590580016595</v>
      </c>
      <c r="AC2619" s="2">
        <v>0.53864547024911802</v>
      </c>
      <c r="AD2619" s="1">
        <v>9.7629706373568229E-2</v>
      </c>
      <c r="AE2619" s="1">
        <v>0.17596300000000001</v>
      </c>
      <c r="AF2619" s="1">
        <v>0.64516129032258063</v>
      </c>
      <c r="AG2619" s="4">
        <v>4411.40518619249</v>
      </c>
      <c r="AH2619" s="4">
        <v>4410</v>
      </c>
      <c r="AI2619" s="4">
        <v>467162</v>
      </c>
      <c r="AJ2619" s="2">
        <v>0.55000000000000004</v>
      </c>
      <c r="AK2619" s="2">
        <v>0.3</v>
      </c>
      <c r="AL2619" s="2">
        <v>0.69599999999999995</v>
      </c>
      <c r="AM2619" s="2"/>
      <c r="AN2619" s="2">
        <v>0.56700000000000006</v>
      </c>
      <c r="AO2619" s="2">
        <v>0.5</v>
      </c>
      <c r="AP2619" s="2">
        <v>0.77220000191777938</v>
      </c>
      <c r="AQ2619" s="2">
        <v>0.66</v>
      </c>
      <c r="AR2619" s="2">
        <v>50</v>
      </c>
      <c r="AS2619" s="2">
        <v>0.25</v>
      </c>
      <c r="AT2619" s="2">
        <v>0.58139827917602493</v>
      </c>
      <c r="AU2619" s="2">
        <v>0.46834272896845119</v>
      </c>
      <c r="AV2619" s="4"/>
      <c r="AW2619" s="4"/>
      <c r="AX2619" s="1">
        <f t="shared" si="574"/>
        <v>0.19412300939804897</v>
      </c>
      <c r="AY2619" s="2">
        <f t="shared" si="575"/>
        <v>0.38923962684488472</v>
      </c>
      <c r="AZ2619" s="1">
        <f t="shared" si="576"/>
        <v>0.35074123713853678</v>
      </c>
      <c r="BA2619" s="1">
        <f t="shared" si="577"/>
        <v>0.4197741471169773</v>
      </c>
      <c r="BB2619" s="1">
        <f t="shared" si="578"/>
        <v>0.28710175480152927</v>
      </c>
      <c r="BC2619" s="1">
        <f t="shared" si="579"/>
        <v>0.4358649520677475</v>
      </c>
      <c r="BD2619" s="1">
        <f t="shared" si="580"/>
        <v>0.27584435847892391</v>
      </c>
      <c r="BE2619" s="1">
        <f t="shared" si="581"/>
        <v>0.20116329999999999</v>
      </c>
      <c r="BF2619" s="2">
        <f t="shared" si="582"/>
        <v>0.1669049655225309</v>
      </c>
      <c r="BG2619" s="1">
        <f t="shared" si="583"/>
        <v>0.10792205831141251</v>
      </c>
      <c r="BH2619" s="1">
        <f t="shared" si="584"/>
        <v>0.3329370217827336</v>
      </c>
      <c r="BI2619" s="2">
        <f t="shared" si="585"/>
        <v>0.47599032383394341</v>
      </c>
      <c r="BJ2619" s="1">
        <f t="shared" si="586"/>
        <v>0.80892734561667701</v>
      </c>
      <c r="BK2619" s="1">
        <f t="shared" si="587"/>
        <v>0.14305330205120981</v>
      </c>
    </row>
    <row r="2620" spans="1:63">
      <c r="A2620" t="s">
        <v>192</v>
      </c>
      <c r="B2620">
        <v>2001</v>
      </c>
      <c r="C2620" s="1">
        <v>0.54557938972162734</v>
      </c>
      <c r="D2620" s="1">
        <v>5.4920000000000004E-3</v>
      </c>
      <c r="E2620" s="1">
        <v>8.4999999999999964E-2</v>
      </c>
      <c r="F2620" s="1">
        <v>0.32499999999999996</v>
      </c>
      <c r="G2620" s="1">
        <v>2.8666666666666667E-2</v>
      </c>
      <c r="H2620" s="1">
        <v>0.12</v>
      </c>
      <c r="I2620" s="2">
        <v>0.52233333333333332</v>
      </c>
      <c r="J2620" s="1">
        <v>0.27539999999999998</v>
      </c>
      <c r="K2620" s="1">
        <v>0.76751072124752628</v>
      </c>
      <c r="L2620" s="2">
        <v>0.28000000000000003</v>
      </c>
      <c r="M2620" s="2">
        <v>0.34</v>
      </c>
      <c r="N2620" s="1">
        <v>0.18833333333333335</v>
      </c>
      <c r="O2620" s="2">
        <v>0.3175</v>
      </c>
      <c r="P2620" s="1">
        <v>0.8992</v>
      </c>
      <c r="Q2620" s="1">
        <v>0.33599219512195189</v>
      </c>
      <c r="R2620" s="3">
        <v>0.32642486999999998</v>
      </c>
      <c r="S2620" s="1">
        <v>0.13249962780000002</v>
      </c>
      <c r="T2620" s="2">
        <v>7.9353733449999991E-2</v>
      </c>
      <c r="U2620" s="1">
        <v>5.3078200158802706E-2</v>
      </c>
      <c r="V2620" s="1">
        <v>0.76156668254306104</v>
      </c>
      <c r="W2620" s="1">
        <v>0.21400000000000008</v>
      </c>
      <c r="X2620" s="1">
        <v>0.75</v>
      </c>
      <c r="Y2620" s="2">
        <v>0</v>
      </c>
      <c r="Z2620" s="1">
        <v>0.74</v>
      </c>
      <c r="AA2620" s="1">
        <v>0.44299999999999995</v>
      </c>
      <c r="AB2620" s="2">
        <v>0.56633028500977001</v>
      </c>
      <c r="AC2620" s="2">
        <v>0.55414862210518701</v>
      </c>
      <c r="AD2620" s="1">
        <v>0.20401515902981665</v>
      </c>
      <c r="AE2620" s="1">
        <v>0.17596300000000001</v>
      </c>
      <c r="AF2620" s="1">
        <v>0.77419354838709675</v>
      </c>
      <c r="AG2620" s="4">
        <v>4650.3924050679498</v>
      </c>
      <c r="AH2620" s="4">
        <v>4160</v>
      </c>
      <c r="AI2620" s="4">
        <v>473821</v>
      </c>
      <c r="AJ2620" s="2">
        <v>0.55000000000000004</v>
      </c>
      <c r="AK2620" s="2">
        <v>0.3</v>
      </c>
      <c r="AL2620" s="2">
        <v>0.63800000000000001</v>
      </c>
      <c r="AM2620" s="2"/>
      <c r="AN2620" s="2">
        <v>0.78099999999999992</v>
      </c>
      <c r="AO2620" s="2">
        <v>0.5</v>
      </c>
      <c r="AP2620" s="2">
        <v>0.78936000153422359</v>
      </c>
      <c r="AQ2620" s="2">
        <v>0.36700000000000005</v>
      </c>
      <c r="AR2620" s="2">
        <v>50</v>
      </c>
      <c r="AS2620" s="2">
        <v>0.25</v>
      </c>
      <c r="AT2620" s="2">
        <v>0.55753184363346286</v>
      </c>
      <c r="AU2620" s="2">
        <v>0.46031436209857546</v>
      </c>
      <c r="AV2620" s="4"/>
      <c r="AW2620" s="4"/>
      <c r="AX2620" s="1">
        <f t="shared" si="574"/>
        <v>0.18495634273138231</v>
      </c>
      <c r="AY2620" s="2">
        <f t="shared" si="575"/>
        <v>0.38443962684488475</v>
      </c>
      <c r="AZ2620" s="1">
        <f t="shared" si="576"/>
        <v>0.35469408527439039</v>
      </c>
      <c r="BA2620" s="1">
        <f t="shared" si="577"/>
        <v>0.4197741471169773</v>
      </c>
      <c r="BB2620" s="1">
        <f t="shared" si="578"/>
        <v>0.28710175480152927</v>
      </c>
      <c r="BC2620" s="1">
        <f t="shared" si="579"/>
        <v>0.43698055300108085</v>
      </c>
      <c r="BD2620" s="1">
        <f t="shared" si="580"/>
        <v>0.26269833052546859</v>
      </c>
      <c r="BE2620" s="1">
        <f t="shared" si="581"/>
        <v>0.1933406</v>
      </c>
      <c r="BF2620" s="2">
        <f t="shared" si="582"/>
        <v>0.16780107507484199</v>
      </c>
      <c r="BG2620" s="1">
        <f t="shared" si="583"/>
        <v>0.11329649423805957</v>
      </c>
      <c r="BH2620" s="1">
        <f t="shared" si="584"/>
        <v>0.32892687944269294</v>
      </c>
      <c r="BI2620" s="2">
        <f t="shared" si="585"/>
        <v>0.4744381693129015</v>
      </c>
      <c r="BJ2620" s="1">
        <f t="shared" si="586"/>
        <v>0.80336504875559445</v>
      </c>
      <c r="BK2620" s="1">
        <f t="shared" si="587"/>
        <v>0.14551128987020856</v>
      </c>
    </row>
    <row r="2621" spans="1:63">
      <c r="A2621" t="s">
        <v>192</v>
      </c>
      <c r="B2621">
        <v>2002</v>
      </c>
      <c r="C2621" s="1">
        <v>0.54557938972162734</v>
      </c>
      <c r="D2621" s="1">
        <v>5.4920000000000004E-3</v>
      </c>
      <c r="E2621" s="1">
        <v>7.999999999999996E-2</v>
      </c>
      <c r="F2621" s="1">
        <v>0.32499999999999996</v>
      </c>
      <c r="G2621" s="1">
        <v>2.8666666666666667E-2</v>
      </c>
      <c r="H2621" s="1">
        <v>6.9999999999999951E-2</v>
      </c>
      <c r="I2621" s="2">
        <v>0.52233333333333332</v>
      </c>
      <c r="J2621" s="1">
        <v>0.27179999999999999</v>
      </c>
      <c r="K2621" s="1">
        <v>0.74859259259255539</v>
      </c>
      <c r="L2621" s="2">
        <v>0.28000000000000003</v>
      </c>
      <c r="M2621" s="2">
        <v>0.37</v>
      </c>
      <c r="N2621" s="1">
        <v>0.16666666666666669</v>
      </c>
      <c r="O2621" s="2">
        <v>0.3175</v>
      </c>
      <c r="P2621" s="1">
        <v>0.8992</v>
      </c>
      <c r="Q2621" s="1">
        <v>0.33536341463414798</v>
      </c>
      <c r="R2621" s="3">
        <v>0.32642486999999998</v>
      </c>
      <c r="S2621" s="1">
        <v>7.1823204419999995E-2</v>
      </c>
      <c r="T2621" s="2">
        <v>7.5794638899999989E-2</v>
      </c>
      <c r="U2621" s="1">
        <v>5.3078200158802706E-2</v>
      </c>
      <c r="V2621" s="1">
        <v>0.76156668254306104</v>
      </c>
      <c r="W2621" s="1">
        <v>0.21400000000000008</v>
      </c>
      <c r="X2621" s="1">
        <v>0.75</v>
      </c>
      <c r="Y2621" s="2">
        <v>0</v>
      </c>
      <c r="Z2621" s="1">
        <v>0.74</v>
      </c>
      <c r="AA2621" s="1">
        <v>0.48</v>
      </c>
      <c r="AB2621" s="2">
        <v>0.58365466421937406</v>
      </c>
      <c r="AC2621" s="2">
        <v>0.56965177396125599</v>
      </c>
      <c r="AD2621" s="1">
        <v>0.25053337439414441</v>
      </c>
      <c r="AE2621" s="1">
        <v>0.17596300000000001</v>
      </c>
      <c r="AF2621" s="1">
        <v>0.70967741935483875</v>
      </c>
      <c r="AG2621" s="4">
        <v>4884.37382843451</v>
      </c>
      <c r="AH2621" s="4">
        <v>4670</v>
      </c>
      <c r="AI2621" s="4">
        <v>480588</v>
      </c>
      <c r="AJ2621" s="2">
        <v>0.55000000000000004</v>
      </c>
      <c r="AK2621" s="2">
        <v>0.3</v>
      </c>
      <c r="AL2621" s="2">
        <v>0.65700000000000003</v>
      </c>
      <c r="AM2621" s="2"/>
      <c r="AN2621" s="2">
        <v>0.65300000000000002</v>
      </c>
      <c r="AO2621" s="2">
        <v>0.5</v>
      </c>
      <c r="AP2621" s="2">
        <v>0.80652000115066769</v>
      </c>
      <c r="AQ2621" s="2">
        <v>0.39</v>
      </c>
      <c r="AR2621" s="2">
        <v>50</v>
      </c>
      <c r="AS2621" s="2">
        <v>0.66799999999999993</v>
      </c>
      <c r="AT2621" s="2">
        <v>0.53366540809090068</v>
      </c>
      <c r="AU2621" s="2">
        <v>0.45228599522869972</v>
      </c>
      <c r="AV2621" s="4"/>
      <c r="AW2621" s="4"/>
      <c r="AX2621" s="1">
        <f t="shared" si="574"/>
        <v>0.17578967606471566</v>
      </c>
      <c r="AY2621" s="2">
        <f t="shared" si="575"/>
        <v>0.38241322751322215</v>
      </c>
      <c r="AZ2621" s="1">
        <f t="shared" si="576"/>
        <v>0.34172122559082957</v>
      </c>
      <c r="BA2621" s="1">
        <f t="shared" si="577"/>
        <v>0.4197741471169773</v>
      </c>
      <c r="BB2621" s="1">
        <f t="shared" si="578"/>
        <v>0.28710175480152927</v>
      </c>
      <c r="BC2621" s="1">
        <f t="shared" si="579"/>
        <v>0.43317206151441418</v>
      </c>
      <c r="BD2621" s="1">
        <f t="shared" si="580"/>
        <v>0.24606955213222834</v>
      </c>
      <c r="BE2621" s="1">
        <f t="shared" si="581"/>
        <v>0.21229779999999998</v>
      </c>
      <c r="BF2621" s="2">
        <f t="shared" si="582"/>
        <v>0.16869718462715311</v>
      </c>
      <c r="BG2621" s="1">
        <f t="shared" si="583"/>
        <v>0.11567756830011061</v>
      </c>
      <c r="BH2621" s="1">
        <f t="shared" si="584"/>
        <v>0.3221144561493906</v>
      </c>
      <c r="BI2621" s="2">
        <f t="shared" si="585"/>
        <v>0.4966725529272637</v>
      </c>
      <c r="BJ2621" s="1">
        <f t="shared" si="586"/>
        <v>0.81878700907665425</v>
      </c>
      <c r="BK2621" s="1">
        <f t="shared" si="587"/>
        <v>0.1745580967778731</v>
      </c>
    </row>
    <row r="2622" spans="1:63">
      <c r="A2622" t="s">
        <v>192</v>
      </c>
      <c r="B2622">
        <v>2003</v>
      </c>
      <c r="C2622" s="1">
        <v>0.54557938972162734</v>
      </c>
      <c r="D2622" s="1">
        <v>5.4920000000000004E-3</v>
      </c>
      <c r="E2622" s="1">
        <v>7.999999999999996E-2</v>
      </c>
      <c r="F2622" s="1">
        <v>0.32499999999999996</v>
      </c>
      <c r="G2622" s="1">
        <v>2.8666666666666667E-2</v>
      </c>
      <c r="H2622" s="1">
        <v>6.4999999999999947E-2</v>
      </c>
      <c r="I2622" s="2">
        <v>0.52233333333333332</v>
      </c>
      <c r="J2622" s="1">
        <v>0.26819999999999999</v>
      </c>
      <c r="K2622" s="1">
        <v>0.73996969696977244</v>
      </c>
      <c r="L2622" s="2">
        <v>0.28000000000000003</v>
      </c>
      <c r="M2622" s="2">
        <v>0.36</v>
      </c>
      <c r="N2622" s="1">
        <v>0.14500000000000002</v>
      </c>
      <c r="O2622" s="2">
        <v>0.3175</v>
      </c>
      <c r="P2622" s="1">
        <v>0.8992</v>
      </c>
      <c r="Q2622" s="1">
        <v>0.33421073170731797</v>
      </c>
      <c r="R2622" s="3">
        <v>0.32642486999999998</v>
      </c>
      <c r="S2622" s="1">
        <v>6.8493150680000003E-2</v>
      </c>
      <c r="T2622" s="2">
        <v>7.223554435E-2</v>
      </c>
      <c r="U2622" s="1">
        <v>5.3078200158802706E-2</v>
      </c>
      <c r="V2622" s="1">
        <v>0.76156668254306104</v>
      </c>
      <c r="W2622" s="1">
        <v>0.21400000000000008</v>
      </c>
      <c r="X2622" s="1">
        <v>0.75</v>
      </c>
      <c r="Y2622" s="2">
        <v>0</v>
      </c>
      <c r="Z2622" s="1">
        <v>0.73750000000000004</v>
      </c>
      <c r="AA2622" s="1">
        <v>0.46899999999999997</v>
      </c>
      <c r="AB2622" s="2">
        <v>0.59998199026321597</v>
      </c>
      <c r="AC2622" s="2">
        <v>0.57661895711992395</v>
      </c>
      <c r="AD2622" s="1">
        <v>0.38425258036955889</v>
      </c>
      <c r="AE2622" s="1">
        <v>0.17596300000000001</v>
      </c>
      <c r="AF2622" s="1">
        <v>0.74193548387096775</v>
      </c>
      <c r="AG2622" s="4">
        <v>5216.3175750045402</v>
      </c>
      <c r="AH2622" s="4">
        <v>5020</v>
      </c>
      <c r="AI2622" s="4">
        <v>487301</v>
      </c>
      <c r="AJ2622" s="2">
        <v>0.55000000000000004</v>
      </c>
      <c r="AK2622" s="2">
        <v>0.3</v>
      </c>
      <c r="AL2622" s="2">
        <v>0.67299999999999993</v>
      </c>
      <c r="AM2622" s="2"/>
      <c r="AN2622" s="2">
        <v>0.48100000000000004</v>
      </c>
      <c r="AO2622" s="2">
        <v>0.5</v>
      </c>
      <c r="AP2622" s="2">
        <v>0.82368000076711168</v>
      </c>
      <c r="AQ2622" s="2">
        <v>0.45399999999999996</v>
      </c>
      <c r="AR2622" s="2">
        <v>50</v>
      </c>
      <c r="AS2622" s="2">
        <v>0.66799999999999993</v>
      </c>
      <c r="AT2622" s="2">
        <v>0.54431729382556393</v>
      </c>
      <c r="AU2622" s="2">
        <v>0.46368493480307105</v>
      </c>
      <c r="AV2622" s="4"/>
      <c r="AW2622" s="4"/>
      <c r="AX2622" s="1">
        <f t="shared" si="574"/>
        <v>0.1749563427313823</v>
      </c>
      <c r="AY2622" s="2">
        <f t="shared" si="575"/>
        <v>0.37614329004330083</v>
      </c>
      <c r="AZ2622" s="1">
        <f t="shared" si="576"/>
        <v>0.34011285934746355</v>
      </c>
      <c r="BA2622" s="1">
        <f t="shared" si="577"/>
        <v>0.41935748045031068</v>
      </c>
      <c r="BB2622" s="1">
        <f t="shared" si="578"/>
        <v>0.28710175480152927</v>
      </c>
      <c r="BC2622" s="1">
        <f t="shared" si="579"/>
        <v>0.43101316665441419</v>
      </c>
      <c r="BD2622" s="1">
        <f t="shared" si="580"/>
        <v>0.23940266217118175</v>
      </c>
      <c r="BE2622" s="1">
        <f t="shared" si="581"/>
        <v>0.20704459999999997</v>
      </c>
      <c r="BF2622" s="2">
        <f t="shared" si="582"/>
        <v>0.1720918241208704</v>
      </c>
      <c r="BG2622" s="1">
        <f t="shared" si="583"/>
        <v>0.12436142253714065</v>
      </c>
      <c r="BH2622" s="1">
        <f t="shared" si="584"/>
        <v>0.31917252787570843</v>
      </c>
      <c r="BI2622" s="2">
        <f t="shared" si="585"/>
        <v>0.50349784665801101</v>
      </c>
      <c r="BJ2622" s="1">
        <f t="shared" si="586"/>
        <v>0.82267037453371938</v>
      </c>
      <c r="BK2622" s="1">
        <f t="shared" si="587"/>
        <v>0.18432531878230257</v>
      </c>
    </row>
    <row r="2623" spans="1:63">
      <c r="A2623" t="s">
        <v>192</v>
      </c>
      <c r="B2623">
        <v>2004</v>
      </c>
      <c r="C2623" s="1">
        <v>0.54557938972162734</v>
      </c>
      <c r="D2623" s="1">
        <v>5.4920000000000004E-3</v>
      </c>
      <c r="E2623" s="1">
        <v>7.999999999999996E-2</v>
      </c>
      <c r="F2623" s="1">
        <v>0.32499999999999996</v>
      </c>
      <c r="G2623" s="1">
        <v>2.8666666666666667E-2</v>
      </c>
      <c r="H2623" s="1">
        <v>6.0000000000000053E-2</v>
      </c>
      <c r="I2623" s="2">
        <v>0.52233333333333332</v>
      </c>
      <c r="J2623" s="1">
        <v>0.2646</v>
      </c>
      <c r="K2623" s="1">
        <v>0.67172955974835524</v>
      </c>
      <c r="L2623" s="2">
        <v>0.28000000000000003</v>
      </c>
      <c r="M2623" s="2">
        <v>0.36</v>
      </c>
      <c r="N2623" s="1">
        <v>0.12333333333333334</v>
      </c>
      <c r="O2623" s="2">
        <v>0.3175</v>
      </c>
      <c r="P2623" s="1">
        <v>0.8992</v>
      </c>
      <c r="Q2623" s="1">
        <v>0.33242341463414793</v>
      </c>
      <c r="R2623" s="3">
        <v>0.32642486999999998</v>
      </c>
      <c r="S2623" s="1">
        <v>8.2437275990000003E-2</v>
      </c>
      <c r="T2623" s="2">
        <v>6.8676449799999997E-2</v>
      </c>
      <c r="U2623" s="1">
        <v>5.3078200158802706E-2</v>
      </c>
      <c r="V2623" s="1">
        <v>0.76156668254306104</v>
      </c>
      <c r="W2623" s="1">
        <v>0.21400000000000008</v>
      </c>
      <c r="X2623" s="1">
        <v>0.75</v>
      </c>
      <c r="Y2623" s="2">
        <v>0</v>
      </c>
      <c r="Z2623" s="1">
        <v>0.74274999988265333</v>
      </c>
      <c r="AA2623" s="1">
        <v>0.47899999999999998</v>
      </c>
      <c r="AB2623" s="2">
        <v>0.55874358345811004</v>
      </c>
      <c r="AC2623" s="2">
        <v>0.52701984323715001</v>
      </c>
      <c r="AD2623" s="1">
        <v>0.47892534067499892</v>
      </c>
      <c r="AE2623" s="1">
        <v>0.17596300000000001</v>
      </c>
      <c r="AF2623" s="1">
        <v>0.77419354838709675</v>
      </c>
      <c r="AG2623" s="4">
        <v>5718.7458360894798</v>
      </c>
      <c r="AH2623" s="4">
        <v>5480</v>
      </c>
      <c r="AI2623" s="4">
        <v>493742</v>
      </c>
      <c r="AJ2623" s="2">
        <v>0.55000000000000004</v>
      </c>
      <c r="AK2623" s="2">
        <v>0.3</v>
      </c>
      <c r="AL2623" s="2">
        <v>0.61399999999999999</v>
      </c>
      <c r="AM2623" s="2"/>
      <c r="AN2623" s="2">
        <v>0.622</v>
      </c>
      <c r="AO2623" s="2">
        <v>0.5</v>
      </c>
      <c r="AP2623" s="2">
        <v>0.84084000038355589</v>
      </c>
      <c r="AQ2623" s="2">
        <v>0.58099999999999996</v>
      </c>
      <c r="AR2623" s="2">
        <v>50</v>
      </c>
      <c r="AS2623" s="2">
        <v>0.54400000000000004</v>
      </c>
      <c r="AT2623" s="2">
        <v>0.54266189539492127</v>
      </c>
      <c r="AU2623" s="2">
        <v>0.44208420838565327</v>
      </c>
      <c r="AV2623" s="4"/>
      <c r="AW2623" s="4"/>
      <c r="AX2623" s="1">
        <f t="shared" si="574"/>
        <v>0.17412300939804901</v>
      </c>
      <c r="AY2623" s="2">
        <f t="shared" si="575"/>
        <v>0.36278517520214598</v>
      </c>
      <c r="AZ2623" s="1">
        <f t="shared" si="576"/>
        <v>0.34183240208482957</v>
      </c>
      <c r="BA2623" s="1">
        <f t="shared" si="577"/>
        <v>0.4202324804307529</v>
      </c>
      <c r="BB2623" s="1">
        <f t="shared" si="578"/>
        <v>0.28710175480152927</v>
      </c>
      <c r="BC2623" s="1">
        <f t="shared" si="579"/>
        <v>0.43274584723137566</v>
      </c>
      <c r="BD2623" s="1">
        <f t="shared" si="580"/>
        <v>0.2226937929193061</v>
      </c>
      <c r="BE2623" s="1">
        <f t="shared" si="581"/>
        <v>0.21189809999999998</v>
      </c>
      <c r="BF2623" s="2">
        <f t="shared" si="582"/>
        <v>0.16284253220901812</v>
      </c>
      <c r="BG2623" s="1">
        <f t="shared" si="583"/>
        <v>0.12779298789149307</v>
      </c>
      <c r="BH2623" s="1">
        <f t="shared" si="584"/>
        <v>0.31418046498407037</v>
      </c>
      <c r="BI2623" s="2">
        <f t="shared" si="585"/>
        <v>0.50253362010051117</v>
      </c>
      <c r="BJ2623" s="1">
        <f t="shared" si="586"/>
        <v>0.81671408508458154</v>
      </c>
      <c r="BK2623" s="1">
        <f t="shared" si="587"/>
        <v>0.1883531551164408</v>
      </c>
    </row>
    <row r="2624" spans="1:63">
      <c r="A2624" t="s">
        <v>192</v>
      </c>
      <c r="B2624">
        <v>2005</v>
      </c>
      <c r="C2624" s="1">
        <v>0.54557938972162734</v>
      </c>
      <c r="D2624" s="1">
        <v>5.4920000000000004E-3</v>
      </c>
      <c r="E2624" s="1">
        <v>7.999999999999996E-2</v>
      </c>
      <c r="F2624" s="1">
        <v>0.32499999999999996</v>
      </c>
      <c r="G2624" s="1">
        <v>2.8666666666666667E-2</v>
      </c>
      <c r="H2624" s="1">
        <v>0.16000000000000003</v>
      </c>
      <c r="I2624" s="2">
        <v>0.52233333333333332</v>
      </c>
      <c r="J2624" s="1">
        <v>0.26100000000000001</v>
      </c>
      <c r="K2624" s="1">
        <v>0.73404761904757831</v>
      </c>
      <c r="L2624" s="2">
        <v>0.28000000000000003</v>
      </c>
      <c r="M2624" s="2">
        <v>0.38</v>
      </c>
      <c r="N2624" s="1">
        <v>0.10166666666666666</v>
      </c>
      <c r="O2624" s="2">
        <v>0.3175</v>
      </c>
      <c r="P2624" s="1">
        <v>0.8992</v>
      </c>
      <c r="Q2624" s="1">
        <v>0.32997073170731794</v>
      </c>
      <c r="R2624" s="3">
        <v>0.32642486999999998</v>
      </c>
      <c r="S2624" s="1">
        <v>6.4759036140000004E-2</v>
      </c>
      <c r="T2624" s="2">
        <v>6.5117355249999995E-2</v>
      </c>
      <c r="U2624" s="1">
        <v>5.3078200158802706E-2</v>
      </c>
      <c r="V2624" s="1">
        <v>0.76156668254306104</v>
      </c>
      <c r="W2624" s="1">
        <v>0.21400000000000008</v>
      </c>
      <c r="X2624" s="1">
        <v>0.75</v>
      </c>
      <c r="Y2624" s="2">
        <v>0</v>
      </c>
      <c r="Z2624" s="1">
        <v>0.74799999976530673</v>
      </c>
      <c r="AA2624" s="1">
        <v>0.51900000000000002</v>
      </c>
      <c r="AB2624" s="2">
        <v>0.54528419927260996</v>
      </c>
      <c r="AC2624" s="2">
        <v>0.51910115337132001</v>
      </c>
      <c r="AD2624" s="1">
        <v>0.51754945883916004</v>
      </c>
      <c r="AE2624" s="1">
        <v>0.17596300000000001</v>
      </c>
      <c r="AF2624" s="1">
        <v>0.70967741935483875</v>
      </c>
      <c r="AG2624" s="4">
        <v>6067.3603818086303</v>
      </c>
      <c r="AH2624" s="4">
        <v>5950</v>
      </c>
      <c r="AI2624" s="4">
        <v>499759</v>
      </c>
      <c r="AJ2624" s="2">
        <v>0.55000000000000004</v>
      </c>
      <c r="AK2624" s="2">
        <v>0.3</v>
      </c>
      <c r="AL2624" s="2">
        <v>0.66599999999999993</v>
      </c>
      <c r="AM2624" s="2"/>
      <c r="AN2624" s="2">
        <v>0.7</v>
      </c>
      <c r="AO2624" s="2">
        <v>0.3</v>
      </c>
      <c r="AP2624" s="2">
        <v>0.85799999999999998</v>
      </c>
      <c r="AQ2624" s="2">
        <v>0.59899999999999998</v>
      </c>
      <c r="AR2624" s="2">
        <v>50</v>
      </c>
      <c r="AS2624" s="2">
        <v>0.61599999999999999</v>
      </c>
      <c r="AT2624" s="2">
        <v>0.53872689005957475</v>
      </c>
      <c r="AU2624" s="2">
        <v>0.44245392461664074</v>
      </c>
      <c r="AV2624" s="4"/>
      <c r="AW2624" s="4"/>
      <c r="AX2624" s="1">
        <f t="shared" si="574"/>
        <v>0.19078967606471564</v>
      </c>
      <c r="AY2624" s="2">
        <f t="shared" si="575"/>
        <v>0.37093537414965405</v>
      </c>
      <c r="AZ2624" s="1">
        <f t="shared" si="576"/>
        <v>0.33709439861946355</v>
      </c>
      <c r="BA2624" s="1">
        <f t="shared" si="577"/>
        <v>0.42110748041119511</v>
      </c>
      <c r="BB2624" s="1">
        <f t="shared" si="578"/>
        <v>0.28710175480152927</v>
      </c>
      <c r="BC2624" s="1">
        <f t="shared" si="579"/>
        <v>0.43318715390167051</v>
      </c>
      <c r="BD2624" s="1">
        <f t="shared" si="580"/>
        <v>0.24513372877859382</v>
      </c>
      <c r="BE2624" s="1">
        <f t="shared" si="581"/>
        <v>0.21304009999999998</v>
      </c>
      <c r="BF2624" s="2">
        <f t="shared" si="582"/>
        <v>0.16031122427035049</v>
      </c>
      <c r="BG2624" s="1">
        <f t="shared" si="583"/>
        <v>0.13061916540362206</v>
      </c>
      <c r="BH2624" s="1">
        <f t="shared" si="584"/>
        <v>0.32180754582726456</v>
      </c>
      <c r="BI2624" s="2">
        <f t="shared" si="585"/>
        <v>0.50397048967397251</v>
      </c>
      <c r="BJ2624" s="1">
        <f t="shared" si="586"/>
        <v>0.82577803550123707</v>
      </c>
      <c r="BK2624" s="1">
        <f t="shared" si="587"/>
        <v>0.18216294384670795</v>
      </c>
    </row>
    <row r="2625" spans="1:63">
      <c r="A2625" t="s">
        <v>192</v>
      </c>
      <c r="B2625">
        <v>2006</v>
      </c>
      <c r="C2625" s="1">
        <v>0.54557938972162734</v>
      </c>
      <c r="D2625" s="1">
        <v>5.4920000000000004E-3</v>
      </c>
      <c r="E2625" s="1">
        <v>7.6666666666666661E-2</v>
      </c>
      <c r="F2625" s="1">
        <v>0.32499999999999996</v>
      </c>
      <c r="G2625" s="1">
        <v>2.8666666666666667E-2</v>
      </c>
      <c r="H2625" s="1">
        <v>0.16000000000000003</v>
      </c>
      <c r="I2625" s="2">
        <v>0.52233333333333332</v>
      </c>
      <c r="J2625" s="1">
        <v>0.2576</v>
      </c>
      <c r="K2625" s="1">
        <v>0.59213768115934062</v>
      </c>
      <c r="L2625" s="2">
        <v>0.28000000000000003</v>
      </c>
      <c r="M2625" s="2">
        <v>0.39</v>
      </c>
      <c r="N2625" s="1">
        <v>0.08</v>
      </c>
      <c r="O2625" s="2">
        <v>0.3175</v>
      </c>
      <c r="P2625" s="1">
        <v>0.8992</v>
      </c>
      <c r="Q2625" s="1">
        <v>0.32689317073170798</v>
      </c>
      <c r="R2625" s="3">
        <v>0.32642486999999998</v>
      </c>
      <c r="S2625" s="1">
        <v>8.2840490259999996E-2</v>
      </c>
      <c r="T2625" s="2">
        <v>6.4102996166666662E-2</v>
      </c>
      <c r="U2625" s="1">
        <v>5.3078200158802706E-2</v>
      </c>
      <c r="V2625" s="1">
        <v>0.76156668254306104</v>
      </c>
      <c r="W2625" s="1">
        <v>0.21400000000000008</v>
      </c>
      <c r="X2625" s="1">
        <v>0.75</v>
      </c>
      <c r="Y2625" s="2">
        <v>0</v>
      </c>
      <c r="Z2625" s="1">
        <v>0.75324999964796002</v>
      </c>
      <c r="AA2625" s="1">
        <v>0.55100000000000005</v>
      </c>
      <c r="AB2625" s="2">
        <v>0.4990669868635928</v>
      </c>
      <c r="AC2625" s="2">
        <v>0.57521174556087806</v>
      </c>
      <c r="AD2625" s="1">
        <v>0.70367606975804775</v>
      </c>
      <c r="AE2625" s="1">
        <v>0.17596300000000001</v>
      </c>
      <c r="AF2625" s="1">
        <v>0.67741935483870963</v>
      </c>
      <c r="AG2625" s="4">
        <v>6506.0683855887501</v>
      </c>
      <c r="AH2625" s="4">
        <v>6360</v>
      </c>
      <c r="AI2625" s="4">
        <v>505283</v>
      </c>
      <c r="AJ2625" s="2">
        <v>0.42</v>
      </c>
      <c r="AK2625" s="2">
        <v>0.3</v>
      </c>
      <c r="AL2625" s="2">
        <v>0.64500000000000002</v>
      </c>
      <c r="AM2625" s="2"/>
      <c r="AN2625" s="2">
        <v>0.7659999999999999</v>
      </c>
      <c r="AO2625" s="2">
        <v>0.3</v>
      </c>
      <c r="AP2625" s="2">
        <v>0.86199999999999999</v>
      </c>
      <c r="AQ2625" s="2">
        <v>0.67099999999999993</v>
      </c>
      <c r="AR2625" s="2">
        <v>50</v>
      </c>
      <c r="AS2625" s="2">
        <v>0.61599999999999999</v>
      </c>
      <c r="AT2625" s="2">
        <v>0.46372327634499372</v>
      </c>
      <c r="AU2625" s="2">
        <v>0.43545688217062289</v>
      </c>
      <c r="AV2625" s="4"/>
      <c r="AW2625" s="4"/>
      <c r="AX2625" s="1">
        <f t="shared" si="574"/>
        <v>0.19023412050916011</v>
      </c>
      <c r="AY2625" s="2">
        <f t="shared" si="575"/>
        <v>0.34851014492752486</v>
      </c>
      <c r="AZ2625" s="1">
        <f t="shared" si="576"/>
        <v>0.33989230543167487</v>
      </c>
      <c r="BA2625" s="1">
        <f t="shared" si="577"/>
        <v>0.42198248039163727</v>
      </c>
      <c r="BB2625" s="1">
        <f t="shared" si="578"/>
        <v>0.28710175480152927</v>
      </c>
      <c r="BC2625" s="1">
        <f t="shared" si="579"/>
        <v>0.43651287101307645</v>
      </c>
      <c r="BD2625" s="1">
        <f t="shared" si="580"/>
        <v>0.21663341912073031</v>
      </c>
      <c r="BE2625" s="1">
        <f t="shared" si="581"/>
        <v>0.21229779999999995</v>
      </c>
      <c r="BF2625" s="2">
        <f t="shared" si="582"/>
        <v>0.15380020087694646</v>
      </c>
      <c r="BG2625" s="1">
        <f t="shared" si="583"/>
        <v>0.13942579170496469</v>
      </c>
      <c r="BH2625" s="1">
        <f t="shared" si="584"/>
        <v>0.31341601497844535</v>
      </c>
      <c r="BI2625" s="2">
        <f t="shared" si="585"/>
        <v>0.50552379258191116</v>
      </c>
      <c r="BJ2625" s="1">
        <f t="shared" si="586"/>
        <v>0.81893980756035645</v>
      </c>
      <c r="BK2625" s="1">
        <f t="shared" si="587"/>
        <v>0.19210777760346581</v>
      </c>
    </row>
    <row r="2626" spans="1:63">
      <c r="A2626" t="s">
        <v>192</v>
      </c>
      <c r="B2626">
        <v>2007</v>
      </c>
      <c r="C2626" s="1">
        <v>0.54557938972162734</v>
      </c>
      <c r="D2626" s="1">
        <v>5.4920000000000004E-3</v>
      </c>
      <c r="E2626" s="1">
        <v>7.333333333333325E-2</v>
      </c>
      <c r="F2626" s="1">
        <v>0.32499999999999996</v>
      </c>
      <c r="G2626" s="1">
        <v>2.8666666666666667E-2</v>
      </c>
      <c r="H2626" s="1">
        <v>0.16000000000000003</v>
      </c>
      <c r="I2626" s="2">
        <v>0.52233333333333332</v>
      </c>
      <c r="J2626" s="1">
        <v>0.25420000000000004</v>
      </c>
      <c r="K2626" s="1">
        <v>0.65474637681158698</v>
      </c>
      <c r="L2626" s="2">
        <v>0.28000000000000003</v>
      </c>
      <c r="M2626" s="2">
        <v>0.26</v>
      </c>
      <c r="N2626" s="1">
        <v>8.159999996423721E-2</v>
      </c>
      <c r="O2626" s="2">
        <v>0.3175</v>
      </c>
      <c r="P2626" s="1">
        <v>0.8992</v>
      </c>
      <c r="Q2626" s="1">
        <v>0.32337219512195192</v>
      </c>
      <c r="R2626" s="3">
        <v>0.32642486999999998</v>
      </c>
      <c r="S2626" s="1">
        <v>1.9042887870000001E-2</v>
      </c>
      <c r="T2626" s="2">
        <v>6.3088637083333329E-2</v>
      </c>
      <c r="U2626" s="1">
        <v>5.3078200158802706E-2</v>
      </c>
      <c r="V2626" s="1">
        <v>0.76156668254306104</v>
      </c>
      <c r="W2626" s="1">
        <v>0.21400000000000008</v>
      </c>
      <c r="X2626" s="1">
        <v>0.75</v>
      </c>
      <c r="Y2626" s="2">
        <v>0</v>
      </c>
      <c r="Z2626" s="1">
        <v>0.75849999953061342</v>
      </c>
      <c r="AA2626" s="1">
        <v>0.54799999999999993</v>
      </c>
      <c r="AB2626" s="2">
        <v>0.49592125082636801</v>
      </c>
      <c r="AC2626" s="2">
        <v>0.60205618630348801</v>
      </c>
      <c r="AD2626" s="1">
        <v>0.82729300584721999</v>
      </c>
      <c r="AE2626" s="1">
        <v>0.17596300000000001</v>
      </c>
      <c r="AF2626" s="1">
        <v>0.70967741935483875</v>
      </c>
      <c r="AG2626" s="4">
        <v>7007.2066948746897</v>
      </c>
      <c r="AH2626" s="4">
        <v>7040</v>
      </c>
      <c r="AI2626" s="4">
        <v>510366</v>
      </c>
      <c r="AJ2626" s="2">
        <v>0.42</v>
      </c>
      <c r="AK2626" s="2">
        <v>0.3</v>
      </c>
      <c r="AL2626" s="2">
        <v>0.67799999999999994</v>
      </c>
      <c r="AM2626" s="2"/>
      <c r="AN2626" s="2">
        <v>0.75599999999999989</v>
      </c>
      <c r="AO2626" s="2">
        <v>0.3</v>
      </c>
      <c r="AP2626" s="2">
        <v>0.86099999999999999</v>
      </c>
      <c r="AQ2626" s="2">
        <v>0.69099999999999995</v>
      </c>
      <c r="AR2626" s="2">
        <v>50</v>
      </c>
      <c r="AS2626" s="2">
        <v>0.65</v>
      </c>
      <c r="AT2626" s="2">
        <v>0.48343719400078217</v>
      </c>
      <c r="AU2626" s="2">
        <v>0.43336175485914419</v>
      </c>
      <c r="AV2626" s="4"/>
      <c r="AW2626" s="4"/>
      <c r="AX2626" s="1">
        <f t="shared" si="574"/>
        <v>0.18967856495360455</v>
      </c>
      <c r="AY2626" s="2">
        <f t="shared" si="575"/>
        <v>0.33862567287273676</v>
      </c>
      <c r="AZ2626" s="1">
        <f t="shared" si="576"/>
        <v>0.32622571801505701</v>
      </c>
      <c r="BA2626" s="1">
        <f t="shared" si="577"/>
        <v>0.42285748037207954</v>
      </c>
      <c r="BB2626" s="1">
        <f t="shared" si="578"/>
        <v>0.28710175480152927</v>
      </c>
      <c r="BC2626" s="1">
        <f t="shared" si="579"/>
        <v>0.41518535962337122</v>
      </c>
      <c r="BD2626" s="1">
        <f t="shared" si="580"/>
        <v>0.22602342371907377</v>
      </c>
      <c r="BE2626" s="1">
        <f t="shared" si="581"/>
        <v>0.21669449999999996</v>
      </c>
      <c r="BF2626" s="2">
        <f t="shared" si="582"/>
        <v>0.15814146311306382</v>
      </c>
      <c r="BG2626" s="1">
        <f t="shared" si="583"/>
        <v>0.14534712577827544</v>
      </c>
      <c r="BH2626" s="1">
        <f t="shared" si="584"/>
        <v>0.30943684604799143</v>
      </c>
      <c r="BI2626" s="2">
        <f t="shared" si="585"/>
        <v>0.52018308889133924</v>
      </c>
      <c r="BJ2626" s="1">
        <f t="shared" si="586"/>
        <v>0.82961993493933073</v>
      </c>
      <c r="BK2626" s="1">
        <f t="shared" si="587"/>
        <v>0.21074624284334781</v>
      </c>
    </row>
    <row r="2627" spans="1:63">
      <c r="A2627" t="s">
        <v>192</v>
      </c>
      <c r="B2627">
        <v>2008</v>
      </c>
      <c r="C2627" s="1">
        <v>0.54557938972162734</v>
      </c>
      <c r="D2627" s="1">
        <v>5.4920000000000004E-3</v>
      </c>
      <c r="E2627" s="1">
        <v>6.9999999999999951E-2</v>
      </c>
      <c r="F2627" s="1">
        <v>0.32499999999999996</v>
      </c>
      <c r="G2627" s="1">
        <v>2.8666666666666667E-2</v>
      </c>
      <c r="H2627" s="1">
        <v>0.16000000000000003</v>
      </c>
      <c r="I2627" s="2">
        <v>0.52233333333333332</v>
      </c>
      <c r="J2627" s="1">
        <v>0.25079999999999997</v>
      </c>
      <c r="K2627" s="1">
        <v>0.39663265306122453</v>
      </c>
      <c r="L2627" s="2">
        <v>0.28000000000000003</v>
      </c>
      <c r="M2627" s="2">
        <v>0.26519999988377096</v>
      </c>
      <c r="N2627" s="1">
        <v>8.3199999928474433E-2</v>
      </c>
      <c r="O2627" s="2">
        <v>0.3175</v>
      </c>
      <c r="P2627" s="1">
        <v>0.8992</v>
      </c>
      <c r="Q2627" s="1">
        <v>0.319569756097562</v>
      </c>
      <c r="R2627" s="3">
        <v>0.32642486999999998</v>
      </c>
      <c r="S2627" s="1">
        <v>2.842506933E-2</v>
      </c>
      <c r="T2627" s="2">
        <v>6.2074277999999997E-2</v>
      </c>
      <c r="U2627" s="1">
        <v>5.3078200158802706E-2</v>
      </c>
      <c r="V2627" s="1">
        <v>0.76156668254306104</v>
      </c>
      <c r="W2627" s="1">
        <v>0.21400000000000008</v>
      </c>
      <c r="X2627" s="1">
        <v>0.75</v>
      </c>
      <c r="Y2627" s="2">
        <v>0</v>
      </c>
      <c r="Z2627" s="1">
        <v>0.76374999941326682</v>
      </c>
      <c r="AA2627" s="1">
        <v>0.54299999999999993</v>
      </c>
      <c r="AB2627" s="2">
        <v>0.52293814186909393</v>
      </c>
      <c r="AC2627" s="2">
        <v>0.61190839581465795</v>
      </c>
      <c r="AD2627" s="1">
        <v>0.89730282848832998</v>
      </c>
      <c r="AE2627" s="1">
        <v>0.17596300000000001</v>
      </c>
      <c r="AF2627" s="1">
        <v>0.5161290322580645</v>
      </c>
      <c r="AG2627" s="4">
        <v>7458.9968654447703</v>
      </c>
      <c r="AH2627" s="4">
        <v>6730</v>
      </c>
      <c r="AI2627" s="4">
        <v>515124</v>
      </c>
      <c r="AJ2627" s="2">
        <v>0.41899999999999998</v>
      </c>
      <c r="AK2627" s="2">
        <v>0.3</v>
      </c>
      <c r="AL2627" s="2">
        <v>0.68</v>
      </c>
      <c r="AM2627" s="2"/>
      <c r="AN2627" s="2">
        <v>0.72799999999999998</v>
      </c>
      <c r="AO2627" s="2">
        <v>0.3</v>
      </c>
      <c r="AP2627" s="2">
        <v>0.86299999999999999</v>
      </c>
      <c r="AQ2627" s="2">
        <v>0.69200000000000006</v>
      </c>
      <c r="AR2627" s="2">
        <v>50</v>
      </c>
      <c r="AS2627" s="2">
        <v>0.65</v>
      </c>
      <c r="AT2627" s="2">
        <v>0.49093283653877523</v>
      </c>
      <c r="AU2627" s="2">
        <v>0.44117538442481585</v>
      </c>
      <c r="AV2627" s="4"/>
      <c r="AW2627" s="4"/>
      <c r="AX2627" s="1">
        <f t="shared" si="574"/>
        <v>0.18912300939804902</v>
      </c>
      <c r="AY2627" s="2">
        <f t="shared" si="575"/>
        <v>0.30223799802954332</v>
      </c>
      <c r="AZ2627" s="1">
        <f t="shared" si="576"/>
        <v>0.32713879468551238</v>
      </c>
      <c r="BA2627" s="1">
        <f t="shared" si="577"/>
        <v>0.42373248035252181</v>
      </c>
      <c r="BB2627" s="1">
        <f t="shared" si="578"/>
        <v>0.28710175480152927</v>
      </c>
      <c r="BC2627" s="1">
        <f t="shared" si="579"/>
        <v>0.41701115753741846</v>
      </c>
      <c r="BD2627" s="1">
        <f t="shared" si="580"/>
        <v>0.18191278118121021</v>
      </c>
      <c r="BE2627" s="1">
        <f t="shared" si="581"/>
        <v>0.21520990000000001</v>
      </c>
      <c r="BF2627" s="2">
        <f t="shared" si="582"/>
        <v>0.16257793742225274</v>
      </c>
      <c r="BG2627" s="1">
        <f t="shared" si="583"/>
        <v>0.14972897986689809</v>
      </c>
      <c r="BH2627" s="1">
        <f t="shared" si="584"/>
        <v>0.29534189784005266</v>
      </c>
      <c r="BI2627" s="2">
        <f t="shared" si="585"/>
        <v>0.5275168172891509</v>
      </c>
      <c r="BJ2627" s="1">
        <f t="shared" si="586"/>
        <v>0.8228587151292035</v>
      </c>
      <c r="BK2627" s="1">
        <f t="shared" si="587"/>
        <v>0.23217491944909824</v>
      </c>
    </row>
    <row r="2628" spans="1:63">
      <c r="A2628" t="s">
        <v>192</v>
      </c>
      <c r="B2628">
        <v>2009</v>
      </c>
      <c r="C2628" s="1">
        <v>0.54557938972162734</v>
      </c>
      <c r="D2628" s="1">
        <v>5.4920000000000004E-3</v>
      </c>
      <c r="E2628" s="1">
        <v>8.8599999584257572E-2</v>
      </c>
      <c r="F2628" s="1">
        <v>0.32499999999999996</v>
      </c>
      <c r="G2628" s="1">
        <v>2.8666666666666667E-2</v>
      </c>
      <c r="H2628" s="1">
        <v>0.17679999962449078</v>
      </c>
      <c r="I2628" s="2">
        <v>0.52233333333333332</v>
      </c>
      <c r="J2628" s="1">
        <v>0.24739999999999998</v>
      </c>
      <c r="K2628" s="1">
        <v>0.5</v>
      </c>
      <c r="L2628" s="2">
        <v>0.28000000000000003</v>
      </c>
      <c r="M2628" s="2">
        <v>0.27039999976754187</v>
      </c>
      <c r="N2628" s="1">
        <v>8.4799999892711656E-2</v>
      </c>
      <c r="O2628" s="2">
        <v>0.3175</v>
      </c>
      <c r="P2628" s="1">
        <v>0.8992</v>
      </c>
      <c r="Q2628" s="1">
        <v>0.34717836035851035</v>
      </c>
      <c r="R2628" s="3">
        <v>0.32642486999999998</v>
      </c>
      <c r="S2628" s="1">
        <v>3.266753654E-2</v>
      </c>
      <c r="T2628" s="2">
        <v>6.331576353225063E-2</v>
      </c>
      <c r="U2628" s="1">
        <v>5.3078200158802706E-2</v>
      </c>
      <c r="V2628" s="1">
        <v>0.76156668254306104</v>
      </c>
      <c r="W2628" s="1">
        <v>0.21400000000000008</v>
      </c>
      <c r="X2628" s="1">
        <v>0.75</v>
      </c>
      <c r="Y2628" s="2">
        <v>0</v>
      </c>
      <c r="Z2628" s="1">
        <v>0.76899999929592011</v>
      </c>
      <c r="AA2628" s="1">
        <v>0.54100000000000004</v>
      </c>
      <c r="AB2628" s="2">
        <v>0.53550811889870598</v>
      </c>
      <c r="AC2628" s="2">
        <v>0.58223066778397192</v>
      </c>
      <c r="AD2628" s="1">
        <v>1</v>
      </c>
      <c r="AE2628" s="1">
        <v>0.17596300000000001</v>
      </c>
      <c r="AF2628" s="1">
        <v>0.35483870967741937</v>
      </c>
      <c r="AG2628" s="4"/>
      <c r="AH2628" s="4">
        <v>7388.0555555555038</v>
      </c>
      <c r="AI2628" s="4">
        <v>519740</v>
      </c>
      <c r="AJ2628" s="2">
        <v>0.41499999999999998</v>
      </c>
      <c r="AK2628" s="2">
        <v>0.3</v>
      </c>
      <c r="AL2628" s="2">
        <v>0.67700000000000005</v>
      </c>
      <c r="AM2628" s="2"/>
      <c r="AN2628" s="2">
        <v>0.755</v>
      </c>
      <c r="AO2628" s="2">
        <v>0.3</v>
      </c>
      <c r="AP2628" s="2">
        <v>0.84799999999999998</v>
      </c>
      <c r="AQ2628" s="2">
        <v>0.72199999999999998</v>
      </c>
      <c r="AR2628" s="2">
        <v>40</v>
      </c>
      <c r="AS2628" s="2">
        <v>0.64200000000000002</v>
      </c>
      <c r="AT2628" s="2">
        <v>0.43367723638551425</v>
      </c>
      <c r="AU2628" s="2">
        <v>0.47476308614000884</v>
      </c>
      <c r="AV2628" s="4"/>
      <c r="AW2628" s="4"/>
      <c r="AX2628" s="1">
        <f t="shared" si="574"/>
        <v>0.19502300926617369</v>
      </c>
      <c r="AY2628" s="2">
        <f t="shared" si="575"/>
        <v>0.31749047614194098</v>
      </c>
      <c r="AZ2628" s="1">
        <f t="shared" si="576"/>
        <v>0.33375730608615217</v>
      </c>
      <c r="BA2628" s="1">
        <f t="shared" si="577"/>
        <v>0.42460748033296403</v>
      </c>
      <c r="BB2628" s="1">
        <f t="shared" si="578"/>
        <v>0.28710175480152927</v>
      </c>
      <c r="BC2628" s="1">
        <f t="shared" si="579"/>
        <v>0.41826587609035443</v>
      </c>
      <c r="BD2628" s="1">
        <f t="shared" si="580"/>
        <v>0.21011568716537013</v>
      </c>
      <c r="BE2628" s="1">
        <f t="shared" si="581"/>
        <v>0.21760809999999997</v>
      </c>
      <c r="BF2628" s="2">
        <f t="shared" si="582"/>
        <v>0.15514160230681923</v>
      </c>
      <c r="BG2628" s="1">
        <f t="shared" si="583"/>
        <v>0.15747260861400086</v>
      </c>
      <c r="BH2628" s="1">
        <f t="shared" si="584"/>
        <v>0.30516110601908458</v>
      </c>
      <c r="BI2628" s="2">
        <f t="shared" si="585"/>
        <v>0.53022231092082006</v>
      </c>
      <c r="BJ2628" s="1">
        <f t="shared" si="586"/>
        <v>0.83538341693990459</v>
      </c>
      <c r="BK2628" s="1">
        <f t="shared" si="587"/>
        <v>0.22506120490173548</v>
      </c>
    </row>
    <row r="2629" spans="1:63">
      <c r="A2629" t="s">
        <v>192</v>
      </c>
      <c r="B2629">
        <v>2010</v>
      </c>
      <c r="C2629" s="1">
        <v>0.54557938972162734</v>
      </c>
      <c r="D2629" s="1">
        <v>5.4920000000000004E-3</v>
      </c>
      <c r="E2629" s="1">
        <v>0.10719999916851519</v>
      </c>
      <c r="F2629" s="1">
        <v>0.32499999999999996</v>
      </c>
      <c r="G2629" s="1">
        <v>2.8666666666666667E-2</v>
      </c>
      <c r="H2629" s="1">
        <v>0.19359999924898152</v>
      </c>
      <c r="I2629" s="2">
        <v>0.52233333333333332</v>
      </c>
      <c r="J2629" s="1">
        <v>0.24987399994470177</v>
      </c>
      <c r="K2629" s="1">
        <v>0.5</v>
      </c>
      <c r="L2629" s="2">
        <v>0.28000000000000003</v>
      </c>
      <c r="M2629" s="2">
        <v>0.27559999965131282</v>
      </c>
      <c r="N2629" s="1">
        <v>8.6399999856948864E-2</v>
      </c>
      <c r="O2629" s="2">
        <v>0.3175</v>
      </c>
      <c r="P2629" s="1">
        <v>0.8992</v>
      </c>
      <c r="Q2629" s="1">
        <v>0.37478696461945871</v>
      </c>
      <c r="R2629" s="3">
        <v>0.32642486999999998</v>
      </c>
      <c r="S2629" s="1">
        <v>3.2994211898098237E-2</v>
      </c>
      <c r="T2629" s="2">
        <v>6.4557249064501263E-2</v>
      </c>
      <c r="U2629" s="1">
        <v>5.3078200158802706E-2</v>
      </c>
      <c r="V2629" s="1">
        <v>0.76156668254306104</v>
      </c>
      <c r="W2629" s="1">
        <v>0.21400000000000008</v>
      </c>
      <c r="X2629" s="1">
        <v>0.75</v>
      </c>
      <c r="Y2629" s="2">
        <v>0</v>
      </c>
      <c r="Z2629" s="1">
        <v>0.77424999917857351</v>
      </c>
      <c r="AA2629" s="1">
        <v>0.52500000000000002</v>
      </c>
      <c r="AB2629" s="2">
        <v>0.53586320007975641</v>
      </c>
      <c r="AC2629" s="2">
        <v>0.58305297444343174</v>
      </c>
      <c r="AD2629" s="1">
        <v>1</v>
      </c>
      <c r="AE2629" s="1">
        <v>0.17596300000000001</v>
      </c>
      <c r="AF2629" s="1">
        <v>0.35483870967741937</v>
      </c>
      <c r="AG2629" s="4"/>
      <c r="AH2629" s="4">
        <v>7758.5555555555038</v>
      </c>
      <c r="AI2629" s="4"/>
      <c r="AJ2629" s="2">
        <v>0.41</v>
      </c>
      <c r="AK2629" s="2">
        <v>0.3</v>
      </c>
      <c r="AL2629" s="2">
        <v>0.66900000000000004</v>
      </c>
      <c r="AM2629" s="2"/>
      <c r="AN2629" s="2">
        <v>0.77800000000000002</v>
      </c>
      <c r="AO2629" s="2">
        <v>0.15</v>
      </c>
      <c r="AP2629" s="2">
        <v>0.84499999999999997</v>
      </c>
      <c r="AQ2629" s="2">
        <v>0.67799999999999994</v>
      </c>
      <c r="AR2629" s="2">
        <v>40</v>
      </c>
      <c r="AS2629" s="2">
        <v>0.66400000000000003</v>
      </c>
      <c r="AT2629" s="2">
        <v>0.43434046400683479</v>
      </c>
      <c r="AU2629" s="2">
        <v>0.47501545527296785</v>
      </c>
      <c r="AV2629" s="4"/>
      <c r="AW2629" s="4"/>
      <c r="AX2629" s="1">
        <f t="shared" si="574"/>
        <v>0.20092300913429847</v>
      </c>
      <c r="AY2629" s="2">
        <f t="shared" si="575"/>
        <v>0.31881533325518524</v>
      </c>
      <c r="AZ2629" s="1">
        <f t="shared" si="576"/>
        <v>0.33959265911641162</v>
      </c>
      <c r="BA2629" s="1">
        <f t="shared" si="577"/>
        <v>0.42548248031340624</v>
      </c>
      <c r="BB2629" s="1">
        <f t="shared" si="578"/>
        <v>0.28710175480152927</v>
      </c>
      <c r="BC2629" s="1">
        <f t="shared" si="579"/>
        <v>0.41973817332026819</v>
      </c>
      <c r="BD2629" s="1">
        <f t="shared" si="580"/>
        <v>0.2210907019930676</v>
      </c>
      <c r="BE2629" s="1">
        <f t="shared" si="581"/>
        <v>0.20835789999999996</v>
      </c>
      <c r="BF2629" s="2">
        <f t="shared" si="582"/>
        <v>0.15532566385300228</v>
      </c>
      <c r="BG2629" s="1">
        <f t="shared" si="583"/>
        <v>0.15734784552729678</v>
      </c>
      <c r="BH2629" s="1">
        <f t="shared" si="584"/>
        <v>0.30931021003828835</v>
      </c>
      <c r="BI2629" s="2">
        <f t="shared" si="585"/>
        <v>0.52103140938029902</v>
      </c>
      <c r="BJ2629" s="1">
        <f t="shared" si="586"/>
        <v>0.83034161941858731</v>
      </c>
      <c r="BK2629" s="1">
        <f t="shared" si="587"/>
        <v>0.21172119934201067</v>
      </c>
    </row>
    <row r="2630" spans="1:63">
      <c r="A2630" t="s">
        <v>193</v>
      </c>
      <c r="B2630">
        <v>1995</v>
      </c>
      <c r="C2630" s="1">
        <v>8.0657869040781163E-2</v>
      </c>
      <c r="D2630" s="1">
        <v>0.23100000000000001</v>
      </c>
      <c r="E2630" s="1">
        <v>0.47</v>
      </c>
      <c r="F2630" s="1">
        <v>0.30000000000000004</v>
      </c>
      <c r="G2630" s="1">
        <v>0.16800000000000001</v>
      </c>
      <c r="H2630" s="1">
        <v>0.52</v>
      </c>
      <c r="I2630" s="2">
        <v>0.69216666666666671</v>
      </c>
      <c r="J2630" s="1">
        <v>0.77</v>
      </c>
      <c r="K2630" s="1">
        <v>0.91505617977528098</v>
      </c>
      <c r="L2630" s="2">
        <v>0.1</v>
      </c>
      <c r="M2630" s="2">
        <v>0.43</v>
      </c>
      <c r="N2630" s="1">
        <v>0.22000000000000003</v>
      </c>
      <c r="O2630" s="2">
        <v>0.40749999999999997</v>
      </c>
      <c r="P2630" s="1">
        <v>0.74784000000000006</v>
      </c>
      <c r="Q2630" s="1">
        <v>0.51746926829268403</v>
      </c>
      <c r="R2630" s="3">
        <v>1</v>
      </c>
      <c r="S2630" s="1">
        <v>1.9337176140000002E-2</v>
      </c>
      <c r="T2630" s="2">
        <v>0.29268511000000003</v>
      </c>
      <c r="U2630" s="1">
        <v>0</v>
      </c>
      <c r="V2630" s="1">
        <v>0</v>
      </c>
      <c r="W2630" s="1">
        <v>0.70300000000000007</v>
      </c>
      <c r="X2630" s="1">
        <v>0.7</v>
      </c>
      <c r="Y2630" s="2">
        <v>8.7209302325581384E-2</v>
      </c>
      <c r="Z2630" s="1">
        <v>0.70010000229999991</v>
      </c>
      <c r="AA2630" s="1">
        <v>0.63300000000000001</v>
      </c>
      <c r="AB2630" s="2">
        <v>0.50123589004900437</v>
      </c>
      <c r="AC2630" s="2">
        <v>0.27854581450068033</v>
      </c>
      <c r="AD2630" s="1">
        <v>5.3196470343681293E-3</v>
      </c>
      <c r="AE2630" s="1">
        <v>9.0208508531892939E-2</v>
      </c>
      <c r="AF2630" s="1">
        <v>0.64516129032258063</v>
      </c>
      <c r="AG2630" s="4">
        <v>2910.38785174951</v>
      </c>
      <c r="AH2630" s="4">
        <v>3050</v>
      </c>
      <c r="AI2630" s="4">
        <v>969227</v>
      </c>
      <c r="AJ2630" s="2">
        <v>0.7</v>
      </c>
      <c r="AK2630" s="2">
        <v>0.5</v>
      </c>
      <c r="AL2630" s="2">
        <v>0.63500000000000001</v>
      </c>
      <c r="AM2630" s="2"/>
      <c r="AN2630" s="2">
        <v>0.69299999999999995</v>
      </c>
      <c r="AO2630" s="2">
        <v>0.7</v>
      </c>
      <c r="AP2630" s="2">
        <v>0.55360000309348112</v>
      </c>
      <c r="AQ2630" s="2">
        <v>0.69299999999999995</v>
      </c>
      <c r="AR2630" s="2">
        <v>70</v>
      </c>
      <c r="AS2630" s="2">
        <v>0.57999999999999996</v>
      </c>
      <c r="AT2630" s="2">
        <v>0.49667918196123911</v>
      </c>
      <c r="AU2630" s="2">
        <v>0.65718354098404208</v>
      </c>
      <c r="AV2630" s="4">
        <v>89.31</v>
      </c>
      <c r="AW2630" s="4">
        <v>60.65</v>
      </c>
      <c r="AX2630" s="1">
        <f t="shared" si="574"/>
        <v>0.29494297817346354</v>
      </c>
      <c r="AY2630" s="2">
        <f t="shared" si="575"/>
        <v>0.50496040663456399</v>
      </c>
      <c r="AZ2630" s="1">
        <f t="shared" si="576"/>
        <v>0.51546631088653683</v>
      </c>
      <c r="BA2630" s="1">
        <f t="shared" si="577"/>
        <v>0.36505155077093021</v>
      </c>
      <c r="BB2630" s="1">
        <f t="shared" si="578"/>
        <v>0.37450375978144779</v>
      </c>
      <c r="BC2630" s="1">
        <f t="shared" si="579"/>
        <v>0.41847524204888892</v>
      </c>
      <c r="BD2630" s="1">
        <f t="shared" si="580"/>
        <v>0.48920175967799412</v>
      </c>
      <c r="BE2630" s="1">
        <f t="shared" si="581"/>
        <v>0.25700709999999993</v>
      </c>
      <c r="BF2630" s="2">
        <f t="shared" si="582"/>
        <v>0.12764608865109237</v>
      </c>
      <c r="BG2630" s="1">
        <f t="shared" si="583"/>
        <v>0.10268518745798597</v>
      </c>
      <c r="BH2630" s="1">
        <f t="shared" si="584"/>
        <v>0.42739358716944359</v>
      </c>
      <c r="BI2630" s="2">
        <f t="shared" si="585"/>
        <v>0.48733837610907826</v>
      </c>
      <c r="BJ2630" s="1">
        <f t="shared" si="586"/>
        <v>0.9147319632785218</v>
      </c>
      <c r="BK2630" s="1">
        <f t="shared" si="587"/>
        <v>5.9944788939634674E-2</v>
      </c>
    </row>
    <row r="2631" spans="1:63">
      <c r="A2631" t="s">
        <v>193</v>
      </c>
      <c r="B2631">
        <v>1996</v>
      </c>
      <c r="C2631" s="1">
        <v>8.0657869040781163E-2</v>
      </c>
      <c r="D2631" s="1">
        <v>0.23100000000000001</v>
      </c>
      <c r="E2631" s="1">
        <v>0.46599999999999997</v>
      </c>
      <c r="F2631" s="1">
        <v>0.30000000000000004</v>
      </c>
      <c r="G2631" s="1">
        <v>0.16800000000000001</v>
      </c>
      <c r="H2631" s="1">
        <v>0.51800000000000002</v>
      </c>
      <c r="I2631" s="2">
        <v>0.69216666666666671</v>
      </c>
      <c r="J2631" s="1">
        <v>0.76939999999999997</v>
      </c>
      <c r="K2631" s="1">
        <v>0.91615168539325853</v>
      </c>
      <c r="L2631" s="2">
        <v>0.1</v>
      </c>
      <c r="M2631" s="2">
        <v>0.38</v>
      </c>
      <c r="N2631" s="1">
        <v>0.22000000000000003</v>
      </c>
      <c r="O2631" s="2">
        <v>0.40749999999999997</v>
      </c>
      <c r="P2631" s="1">
        <v>0.74784000000000006</v>
      </c>
      <c r="Q2631" s="1">
        <v>0.54115365853658604</v>
      </c>
      <c r="R2631" s="3">
        <v>1</v>
      </c>
      <c r="S2631" s="1">
        <v>1.6150717849999999E-2</v>
      </c>
      <c r="T2631" s="2">
        <v>0.30137076045</v>
      </c>
      <c r="U2631" s="1">
        <v>0</v>
      </c>
      <c r="V2631" s="1">
        <v>0</v>
      </c>
      <c r="W2631" s="1">
        <v>0.70300000000000007</v>
      </c>
      <c r="X2631" s="1">
        <v>0.7</v>
      </c>
      <c r="Y2631" s="2">
        <v>8.7209302325581384E-2</v>
      </c>
      <c r="Z2631" s="1">
        <v>0.70010000229999991</v>
      </c>
      <c r="AA2631" s="1">
        <v>0.58599999999999997</v>
      </c>
      <c r="AB2631" s="2">
        <v>0.50121165691131964</v>
      </c>
      <c r="AC2631" s="2">
        <v>0.28288805333688599</v>
      </c>
      <c r="AD2631" s="1">
        <v>5.2192763377229374E-3</v>
      </c>
      <c r="AE2631" s="1">
        <v>8.8439714285714288E-2</v>
      </c>
      <c r="AF2631" s="1">
        <v>0.58064516129032262</v>
      </c>
      <c r="AG2631" s="4">
        <v>3001.6989775305101</v>
      </c>
      <c r="AH2631" s="4">
        <v>3250</v>
      </c>
      <c r="AI2631" s="4">
        <v>992083</v>
      </c>
      <c r="AJ2631" s="2">
        <v>0.7</v>
      </c>
      <c r="AK2631" s="2">
        <v>0.5</v>
      </c>
      <c r="AL2631" s="2">
        <v>0.63500000000000001</v>
      </c>
      <c r="AM2631" s="2"/>
      <c r="AN2631" s="2">
        <v>0.68700000000000006</v>
      </c>
      <c r="AO2631" s="2">
        <v>0.5</v>
      </c>
      <c r="AP2631" s="2">
        <v>0.56744000278413298</v>
      </c>
      <c r="AQ2631" s="2">
        <v>0.67400000000000004</v>
      </c>
      <c r="AR2631" s="2">
        <v>70</v>
      </c>
      <c r="AS2631" s="2">
        <v>0.57999999999999996</v>
      </c>
      <c r="AT2631" s="2">
        <v>0.49660852625996688</v>
      </c>
      <c r="AU2631" s="2">
        <v>0.66039136827789957</v>
      </c>
      <c r="AV2631" s="4"/>
      <c r="AW2631" s="4"/>
      <c r="AX2631" s="1">
        <f t="shared" si="574"/>
        <v>0.29394297817346354</v>
      </c>
      <c r="AY2631" s="2">
        <f t="shared" si="575"/>
        <v>0.49788833600856069</v>
      </c>
      <c r="AZ2631" s="1">
        <f t="shared" si="576"/>
        <v>0.52130302736731726</v>
      </c>
      <c r="BA2631" s="1">
        <f t="shared" si="577"/>
        <v>0.36505155077093021</v>
      </c>
      <c r="BB2631" s="1">
        <f t="shared" si="578"/>
        <v>0.37450375978144779</v>
      </c>
      <c r="BC2631" s="1">
        <f t="shared" si="579"/>
        <v>0.41249896890555554</v>
      </c>
      <c r="BD2631" s="1">
        <f t="shared" si="580"/>
        <v>0.49377935072997409</v>
      </c>
      <c r="BE2631" s="1">
        <f t="shared" si="581"/>
        <v>0.24415959999999998</v>
      </c>
      <c r="BF2631" s="2">
        <f t="shared" si="582"/>
        <v>0.12807082365081726</v>
      </c>
      <c r="BG2631" s="1">
        <f t="shared" si="583"/>
        <v>0.10351607221245418</v>
      </c>
      <c r="BH2631" s="1">
        <f t="shared" si="584"/>
        <v>0.42692735980565916</v>
      </c>
      <c r="BI2631" s="2">
        <f t="shared" si="585"/>
        <v>0.47574649586327145</v>
      </c>
      <c r="BJ2631" s="1">
        <f t="shared" si="586"/>
        <v>0.90267385566893066</v>
      </c>
      <c r="BK2631" s="1">
        <f t="shared" si="587"/>
        <v>4.8819136057612289E-2</v>
      </c>
    </row>
    <row r="2632" spans="1:63">
      <c r="A2632" t="s">
        <v>193</v>
      </c>
      <c r="B2632">
        <v>1997</v>
      </c>
      <c r="C2632" s="1">
        <v>8.0657869040781163E-2</v>
      </c>
      <c r="D2632" s="1">
        <v>0.23100000000000001</v>
      </c>
      <c r="E2632" s="1">
        <v>0.46200000000000008</v>
      </c>
      <c r="F2632" s="1">
        <v>0.30000000000000004</v>
      </c>
      <c r="G2632" s="1">
        <v>0.16800000000000001</v>
      </c>
      <c r="H2632" s="1">
        <v>0.51600000000000001</v>
      </c>
      <c r="I2632" s="2">
        <v>0.69216666666666671</v>
      </c>
      <c r="J2632" s="1">
        <v>0.76879999999999993</v>
      </c>
      <c r="K2632" s="1">
        <v>0.91238764044943799</v>
      </c>
      <c r="L2632" s="2">
        <v>0.1</v>
      </c>
      <c r="M2632" s="2">
        <v>0.4</v>
      </c>
      <c r="N2632" s="1">
        <v>0.22000000000000003</v>
      </c>
      <c r="O2632" s="2">
        <v>0.40749999999999997</v>
      </c>
      <c r="P2632" s="1">
        <v>0.74784000000000006</v>
      </c>
      <c r="Q2632" s="1">
        <v>0.57175463414634198</v>
      </c>
      <c r="R2632" s="3">
        <v>1</v>
      </c>
      <c r="S2632" s="1">
        <v>1.4797100800000001E-2</v>
      </c>
      <c r="T2632" s="2">
        <v>0.31005641090000002</v>
      </c>
      <c r="U2632" s="1">
        <v>0</v>
      </c>
      <c r="V2632" s="1">
        <v>0</v>
      </c>
      <c r="W2632" s="1">
        <v>0.70300000000000007</v>
      </c>
      <c r="X2632" s="1">
        <v>0.7</v>
      </c>
      <c r="Y2632" s="2">
        <v>8.7209302325581384E-2</v>
      </c>
      <c r="Z2632" s="1">
        <v>0.70010000229999991</v>
      </c>
      <c r="AA2632" s="1">
        <v>0.59399999999999997</v>
      </c>
      <c r="AB2632" s="2">
        <v>0.4939657107979859</v>
      </c>
      <c r="AC2632" s="2">
        <v>0.26794434908255599</v>
      </c>
      <c r="AD2632" s="1">
        <v>5.1189056410777464E-3</v>
      </c>
      <c r="AE2632" s="1">
        <v>8.1543428571428572E-2</v>
      </c>
      <c r="AF2632" s="1">
        <v>0.67741935483870963</v>
      </c>
      <c r="AG2632" s="4">
        <v>3094.5708689261201</v>
      </c>
      <c r="AH2632" s="4">
        <v>3340</v>
      </c>
      <c r="AI2632" s="4">
        <v>1016421</v>
      </c>
      <c r="AJ2632" s="2">
        <v>0.7</v>
      </c>
      <c r="AK2632" s="2">
        <v>0.5</v>
      </c>
      <c r="AL2632" s="2">
        <v>0.63100000000000001</v>
      </c>
      <c r="AM2632" s="2"/>
      <c r="AN2632" s="2">
        <v>0.67500000000000004</v>
      </c>
      <c r="AO2632" s="2">
        <v>0.7</v>
      </c>
      <c r="AP2632" s="2">
        <v>0.58128000247478484</v>
      </c>
      <c r="AQ2632" s="2">
        <v>0.67500000000000004</v>
      </c>
      <c r="AR2632" s="2">
        <v>70</v>
      </c>
      <c r="AS2632" s="2">
        <v>0.46600000000000003</v>
      </c>
      <c r="AT2632" s="2">
        <v>0.49653787055869458</v>
      </c>
      <c r="AU2632" s="2">
        <v>0.52025120443303174</v>
      </c>
      <c r="AV2632" s="4"/>
      <c r="AW2632" s="4"/>
      <c r="AX2632" s="1">
        <f t="shared" si="574"/>
        <v>0.29294297817346354</v>
      </c>
      <c r="AY2632" s="2">
        <f t="shared" si="575"/>
        <v>0.50012204387372938</v>
      </c>
      <c r="AZ2632" s="1">
        <f t="shared" si="576"/>
        <v>0.5288896291692684</v>
      </c>
      <c r="BA2632" s="1">
        <f t="shared" si="577"/>
        <v>0.36505155077093021</v>
      </c>
      <c r="BB2632" s="1">
        <f t="shared" si="578"/>
        <v>0.37450375978144779</v>
      </c>
      <c r="BC2632" s="1">
        <f t="shared" si="579"/>
        <v>0.41450412256666674</v>
      </c>
      <c r="BD2632" s="1">
        <f t="shared" si="580"/>
        <v>0.4986997809159634</v>
      </c>
      <c r="BE2632" s="1">
        <f t="shared" si="581"/>
        <v>0.24821370000000001</v>
      </c>
      <c r="BF2632" s="2">
        <f t="shared" si="582"/>
        <v>0.12584479304392365</v>
      </c>
      <c r="BG2632" s="1">
        <f t="shared" si="583"/>
        <v>8.9499408706239167E-2</v>
      </c>
      <c r="BH2632" s="1">
        <f t="shared" si="584"/>
        <v>0.42923588775469268</v>
      </c>
      <c r="BI2632" s="2">
        <f t="shared" si="585"/>
        <v>0.46355790175016287</v>
      </c>
      <c r="BJ2632" s="1">
        <f t="shared" si="586"/>
        <v>0.89279378950485555</v>
      </c>
      <c r="BK2632" s="1">
        <f t="shared" si="587"/>
        <v>3.4322013995470191E-2</v>
      </c>
    </row>
    <row r="2633" spans="1:63">
      <c r="A2633" t="s">
        <v>193</v>
      </c>
      <c r="B2633">
        <v>1998</v>
      </c>
      <c r="C2633" s="1">
        <v>8.0657869040781163E-2</v>
      </c>
      <c r="D2633" s="1">
        <v>0.23100000000000001</v>
      </c>
      <c r="E2633" s="1">
        <v>0.45799999999999996</v>
      </c>
      <c r="F2633" s="1">
        <v>0.30000000000000004</v>
      </c>
      <c r="G2633" s="1">
        <v>0.16800000000000001</v>
      </c>
      <c r="H2633" s="1">
        <v>0.51400000000000001</v>
      </c>
      <c r="I2633" s="2">
        <v>0.69216666666666671</v>
      </c>
      <c r="J2633" s="1">
        <v>0.76819999999999988</v>
      </c>
      <c r="K2633" s="1">
        <v>0.91797752808988753</v>
      </c>
      <c r="L2633" s="2">
        <v>0.1</v>
      </c>
      <c r="M2633" s="2">
        <v>0.33</v>
      </c>
      <c r="N2633" s="1">
        <v>0.22000000000000003</v>
      </c>
      <c r="O2633" s="2">
        <v>0.40749999999999997</v>
      </c>
      <c r="P2633" s="1">
        <v>0.74784000000000006</v>
      </c>
      <c r="Q2633" s="1">
        <v>0.60766097560975596</v>
      </c>
      <c r="R2633" s="3">
        <v>1</v>
      </c>
      <c r="S2633" s="1">
        <v>0.1875</v>
      </c>
      <c r="T2633" s="2">
        <v>0.31874206134999999</v>
      </c>
      <c r="U2633" s="1">
        <v>0</v>
      </c>
      <c r="V2633" s="1">
        <v>0</v>
      </c>
      <c r="W2633" s="1">
        <v>0.70300000000000007</v>
      </c>
      <c r="X2633" s="1">
        <v>0.7</v>
      </c>
      <c r="Y2633" s="2">
        <v>8.7209302325581384E-2</v>
      </c>
      <c r="Z2633" s="1">
        <v>0.70010000229999991</v>
      </c>
      <c r="AA2633" s="1">
        <v>0.62</v>
      </c>
      <c r="AB2633" s="2">
        <v>0.48671976468465222</v>
      </c>
      <c r="AC2633" s="2">
        <v>0.25300064482822598</v>
      </c>
      <c r="AD2633" s="1">
        <v>5.0185349444325554E-3</v>
      </c>
      <c r="AE2633" s="1">
        <v>7.4647142857142856E-2</v>
      </c>
      <c r="AF2633" s="1">
        <v>0.61290322580645162</v>
      </c>
      <c r="AG2633" s="4">
        <v>3141.0695594368999</v>
      </c>
      <c r="AH2633" s="4">
        <v>3250</v>
      </c>
      <c r="AI2633" s="4">
        <v>1040587</v>
      </c>
      <c r="AJ2633" s="2">
        <v>0.7</v>
      </c>
      <c r="AK2633" s="2">
        <v>0.5</v>
      </c>
      <c r="AL2633" s="2">
        <v>0.62</v>
      </c>
      <c r="AM2633" s="2"/>
      <c r="AN2633" s="2">
        <v>0.73499999999999999</v>
      </c>
      <c r="AO2633" s="2">
        <v>0.7</v>
      </c>
      <c r="AP2633" s="2">
        <v>0.59512000216543681</v>
      </c>
      <c r="AQ2633" s="2">
        <v>0.71499999999999997</v>
      </c>
      <c r="AR2633" s="2">
        <v>70</v>
      </c>
      <c r="AS2633" s="2">
        <v>0.61</v>
      </c>
      <c r="AT2633" s="2">
        <v>0.49646721485742223</v>
      </c>
      <c r="AU2633" s="2">
        <v>0.38011104058816397</v>
      </c>
      <c r="AV2633" s="4"/>
      <c r="AW2633" s="4"/>
      <c r="AX2633" s="1">
        <f t="shared" si="574"/>
        <v>0.29194297817346354</v>
      </c>
      <c r="AY2633" s="2">
        <f t="shared" si="575"/>
        <v>0.49083488496522204</v>
      </c>
      <c r="AZ2633" s="1">
        <f t="shared" si="576"/>
        <v>0.57234860739195115</v>
      </c>
      <c r="BA2633" s="1">
        <f t="shared" si="577"/>
        <v>0.36505155077093021</v>
      </c>
      <c r="BB2633" s="1">
        <f t="shared" si="578"/>
        <v>0.37450375978144779</v>
      </c>
      <c r="BC2633" s="1">
        <f t="shared" si="579"/>
        <v>0.42584888914444441</v>
      </c>
      <c r="BD2633" s="1">
        <f t="shared" si="580"/>
        <v>0.50606342750827393</v>
      </c>
      <c r="BE2633" s="1">
        <f t="shared" si="581"/>
        <v>0.26151799999999997</v>
      </c>
      <c r="BF2633" s="2">
        <f t="shared" si="582"/>
        <v>0.12361876243703006</v>
      </c>
      <c r="BG2633" s="1">
        <f t="shared" si="583"/>
        <v>7.5482745200024168E-2</v>
      </c>
      <c r="BH2633" s="1">
        <f t="shared" si="584"/>
        <v>0.43547202547805536</v>
      </c>
      <c r="BI2633" s="2">
        <f t="shared" si="585"/>
        <v>0.46061950763705423</v>
      </c>
      <c r="BJ2633" s="1">
        <f t="shared" si="586"/>
        <v>0.89609153311510958</v>
      </c>
      <c r="BK2633" s="1">
        <f t="shared" si="587"/>
        <v>2.5147482158998868E-2</v>
      </c>
    </row>
    <row r="2634" spans="1:63">
      <c r="A2634" t="s">
        <v>193</v>
      </c>
      <c r="B2634">
        <v>1999</v>
      </c>
      <c r="C2634" s="1">
        <v>8.0657869040781163E-2</v>
      </c>
      <c r="D2634" s="1">
        <v>0.23100000000000001</v>
      </c>
      <c r="E2634" s="1">
        <v>0.45399999999999996</v>
      </c>
      <c r="F2634" s="1">
        <v>0.30000000000000004</v>
      </c>
      <c r="G2634" s="1">
        <v>0.16800000000000001</v>
      </c>
      <c r="H2634" s="1">
        <v>0.51200000000000001</v>
      </c>
      <c r="I2634" s="2">
        <v>0.69216666666666671</v>
      </c>
      <c r="J2634" s="1">
        <v>0.76760000000000006</v>
      </c>
      <c r="K2634" s="1">
        <v>0.89311797752808997</v>
      </c>
      <c r="L2634" s="2">
        <v>0.1</v>
      </c>
      <c r="M2634" s="2">
        <v>0.48</v>
      </c>
      <c r="N2634" s="1">
        <v>0.22000000000000003</v>
      </c>
      <c r="O2634" s="2">
        <v>0.40749999999999997</v>
      </c>
      <c r="P2634" s="1">
        <v>0.74784000000000006</v>
      </c>
      <c r="Q2634" s="1">
        <v>0.646913658536586</v>
      </c>
      <c r="R2634" s="3">
        <v>1</v>
      </c>
      <c r="S2634" s="1">
        <v>0.10261194030000001</v>
      </c>
      <c r="T2634" s="2">
        <v>0.32742771180000002</v>
      </c>
      <c r="U2634" s="1">
        <v>0</v>
      </c>
      <c r="V2634" s="1">
        <v>0</v>
      </c>
      <c r="W2634" s="1">
        <v>0.70300000000000007</v>
      </c>
      <c r="X2634" s="1">
        <v>0.7</v>
      </c>
      <c r="Y2634" s="2">
        <v>8.7209302325581384E-2</v>
      </c>
      <c r="Z2634" s="1">
        <v>0.70010000229999991</v>
      </c>
      <c r="AA2634" s="1">
        <v>0.621</v>
      </c>
      <c r="AB2634" s="2">
        <v>0.4842090091963035</v>
      </c>
      <c r="AC2634" s="2">
        <v>0.23000604539289798</v>
      </c>
      <c r="AD2634" s="1">
        <v>1.464454754205911E-2</v>
      </c>
      <c r="AE2634" s="1">
        <v>6.775085714285714E-2</v>
      </c>
      <c r="AF2634" s="1">
        <v>0.83870967741935487</v>
      </c>
      <c r="AG2634" s="4">
        <v>3230.6960696706401</v>
      </c>
      <c r="AH2634" s="4">
        <v>3420</v>
      </c>
      <c r="AI2634" s="4">
        <v>1062208</v>
      </c>
      <c r="AJ2634" s="2">
        <v>0.7</v>
      </c>
      <c r="AK2634" s="2">
        <v>0.5</v>
      </c>
      <c r="AL2634" s="2">
        <v>0.63200000000000001</v>
      </c>
      <c r="AM2634" s="2"/>
      <c r="AN2634" s="2">
        <v>0.72799999999999998</v>
      </c>
      <c r="AO2634" s="2">
        <v>0.7</v>
      </c>
      <c r="AP2634" s="2">
        <v>0.60896000185608867</v>
      </c>
      <c r="AQ2634" s="2">
        <v>0.72199999999999998</v>
      </c>
      <c r="AR2634" s="2">
        <v>70</v>
      </c>
      <c r="AS2634" s="2">
        <v>0.61</v>
      </c>
      <c r="AT2634" s="2">
        <v>0.47898466794723349</v>
      </c>
      <c r="AU2634" s="2">
        <v>0.37460965185612538</v>
      </c>
      <c r="AV2634" s="4"/>
      <c r="AW2634" s="4"/>
      <c r="AX2634" s="1">
        <f t="shared" si="574"/>
        <v>0.29094297817346354</v>
      </c>
      <c r="AY2634" s="2">
        <f t="shared" si="575"/>
        <v>0.50862637774210817</v>
      </c>
      <c r="AZ2634" s="1">
        <f t="shared" si="576"/>
        <v>0.56495866212731716</v>
      </c>
      <c r="BA2634" s="1">
        <f t="shared" si="577"/>
        <v>0.36505155077093021</v>
      </c>
      <c r="BB2634" s="1">
        <f t="shared" si="578"/>
        <v>0.37450375978144779</v>
      </c>
      <c r="BC2634" s="1">
        <f t="shared" si="579"/>
        <v>0.4330168825111112</v>
      </c>
      <c r="BD2634" s="1">
        <f t="shared" si="580"/>
        <v>0.50890989131077935</v>
      </c>
      <c r="BE2634" s="1">
        <f t="shared" si="581"/>
        <v>0.26220319999999997</v>
      </c>
      <c r="BF2634" s="2">
        <f t="shared" si="582"/>
        <v>0.11931997225364351</v>
      </c>
      <c r="BG2634" s="1">
        <f t="shared" si="583"/>
        <v>7.5416278369805648E-2</v>
      </c>
      <c r="BH2634" s="1">
        <f t="shared" si="584"/>
        <v>0.43881017786777948</v>
      </c>
      <c r="BI2634" s="2">
        <f t="shared" si="585"/>
        <v>0.45693945062344909</v>
      </c>
      <c r="BJ2634" s="1">
        <f t="shared" si="586"/>
        <v>0.89574962849122852</v>
      </c>
      <c r="BK2634" s="1">
        <f t="shared" si="587"/>
        <v>1.8129272755669612E-2</v>
      </c>
    </row>
    <row r="2635" spans="1:63">
      <c r="A2635" t="s">
        <v>193</v>
      </c>
      <c r="B2635">
        <v>2000</v>
      </c>
      <c r="C2635" s="1">
        <v>8.0657869040781163E-2</v>
      </c>
      <c r="D2635" s="1">
        <v>0.23100000000000001</v>
      </c>
      <c r="E2635" s="1">
        <v>0.44999999999999996</v>
      </c>
      <c r="F2635" s="1">
        <v>0.30000000000000004</v>
      </c>
      <c r="G2635" s="1">
        <v>0.16800000000000001</v>
      </c>
      <c r="H2635" s="1">
        <v>0.51</v>
      </c>
      <c r="I2635" s="2">
        <v>0.69216666666666671</v>
      </c>
      <c r="J2635" s="1">
        <v>0.76700000000000002</v>
      </c>
      <c r="K2635" s="1">
        <v>0.89008426966292153</v>
      </c>
      <c r="L2635" s="2">
        <v>0.1</v>
      </c>
      <c r="M2635" s="2">
        <v>0.5</v>
      </c>
      <c r="N2635" s="1">
        <v>0.22000000000000003</v>
      </c>
      <c r="O2635" s="2">
        <v>0.40749999999999997</v>
      </c>
      <c r="P2635" s="1">
        <v>0.74784000000000006</v>
      </c>
      <c r="Q2635" s="1">
        <v>0.68653463414634208</v>
      </c>
      <c r="R2635" s="3">
        <v>1</v>
      </c>
      <c r="S2635" s="1">
        <v>5.4514480409999996E-2</v>
      </c>
      <c r="T2635" s="2">
        <v>0.33611336224999999</v>
      </c>
      <c r="U2635" s="1">
        <v>0</v>
      </c>
      <c r="V2635" s="1">
        <v>0</v>
      </c>
      <c r="W2635" s="1">
        <v>0.70300000000000007</v>
      </c>
      <c r="X2635" s="1">
        <v>0.7</v>
      </c>
      <c r="Y2635" s="2">
        <v>8.7209302325581384E-2</v>
      </c>
      <c r="Z2635" s="1">
        <v>0.70010000229999991</v>
      </c>
      <c r="AA2635" s="1">
        <v>0.626</v>
      </c>
      <c r="AB2635" s="2">
        <v>0.48169825370795483</v>
      </c>
      <c r="AC2635" s="2">
        <v>0.20701144595756998</v>
      </c>
      <c r="AD2635" s="1">
        <v>3.3960365166544666E-2</v>
      </c>
      <c r="AE2635" s="1">
        <v>6.3059000000000004E-2</v>
      </c>
      <c r="AF2635" s="1">
        <v>0.61290322580645162</v>
      </c>
      <c r="AG2635" s="4">
        <v>3574.2427972016098</v>
      </c>
      <c r="AH2635" s="4">
        <v>3660</v>
      </c>
      <c r="AI2635" s="4">
        <v>1079690</v>
      </c>
      <c r="AJ2635" s="2">
        <v>0.7</v>
      </c>
      <c r="AK2635" s="2">
        <v>0.5</v>
      </c>
      <c r="AL2635" s="2">
        <v>0.63100000000000001</v>
      </c>
      <c r="AM2635" s="2"/>
      <c r="AN2635" s="2">
        <v>0.76500000000000001</v>
      </c>
      <c r="AO2635" s="2">
        <v>0.7</v>
      </c>
      <c r="AP2635" s="2">
        <v>0.62280000154674053</v>
      </c>
      <c r="AQ2635" s="2">
        <v>0.72699999999999998</v>
      </c>
      <c r="AR2635" s="2">
        <v>70</v>
      </c>
      <c r="AS2635" s="2">
        <v>0.61</v>
      </c>
      <c r="AT2635" s="2">
        <v>0.4615021210370448</v>
      </c>
      <c r="AU2635" s="2">
        <v>0.36910826312408684</v>
      </c>
      <c r="AV2635" s="4"/>
      <c r="AW2635" s="4"/>
      <c r="AX2635" s="1">
        <f t="shared" ref="AX2635:AX2698" si="588">AVERAGE(C2635:H2635)</f>
        <v>0.28994297817346354</v>
      </c>
      <c r="AY2635" s="2">
        <f t="shared" ref="AY2635:AY2698" si="589">AVERAGE(I2635:O2635)</f>
        <v>0.51096441947565552</v>
      </c>
      <c r="AZ2635" s="1">
        <f t="shared" ref="AZ2635:AZ2698" si="590">AVERAGE(P2635:T2635)</f>
        <v>0.5650004953612684</v>
      </c>
      <c r="BA2635" s="1">
        <f t="shared" ref="BA2635:BA2698" si="591">AVERAGE(U2635:Z2635)</f>
        <v>0.36505155077093021</v>
      </c>
      <c r="BB2635" s="1">
        <f t="shared" ref="BB2635:BB2698" si="592">AVERAGE(C2635,F2635,I2635,L2635,O2635,R2635,U2635,W2635,Y2635)</f>
        <v>0.37450375978144779</v>
      </c>
      <c r="BC2635" s="1">
        <f t="shared" ref="BC2635:BC2698" si="593">AVERAGE(D2635,G2635,J2635,M2635,P2635,S2635,V2635,X2635,Z2635)</f>
        <v>0.42982827585666666</v>
      </c>
      <c r="BD2635" s="1">
        <f t="shared" ref="BD2635:BD2698" si="594">AVERAGE(E2635,H2635,K2635,N2635,Q2635,T2635)</f>
        <v>0.51545537767654392</v>
      </c>
      <c r="BE2635" s="1">
        <f t="shared" ref="BE2635:BE2698" si="595">(AJ2635+AS2635+AL2635+AN2635+AQ2635+AO2635+AK2635)*0.0571</f>
        <v>0.26454430000000001</v>
      </c>
      <c r="BF2635" s="2">
        <f t="shared" ref="BF2635:BF2698" si="596">(AT2635+AB2635+AC2635)*0.1</f>
        <v>0.11502118207025697</v>
      </c>
      <c r="BG2635" s="1">
        <f t="shared" ref="BG2635:BG2698" si="597">(AD2635+AP2635+AE2635+AE2635+AU2635+AU2635)*0.05</f>
        <v>7.6054744648072936E-2</v>
      </c>
      <c r="BH2635" s="1">
        <f t="shared" ref="BH2635:BH2698" si="598">AVERAGE(BB2635,BC2635,BD2635)</f>
        <v>0.43992913777155279</v>
      </c>
      <c r="BI2635" s="2">
        <f t="shared" ref="BI2635:BI2698" si="599">BE2635+BF2635+BG2635</f>
        <v>0.45562022671832991</v>
      </c>
      <c r="BJ2635" s="1">
        <f t="shared" ref="BJ2635:BJ2698" si="600">BI2635+BH2635</f>
        <v>0.89554936448988265</v>
      </c>
      <c r="BK2635" s="1">
        <f t="shared" ref="BK2635:BK2698" si="601">BI2635-BH2635</f>
        <v>1.5691088946777121E-2</v>
      </c>
    </row>
    <row r="2636" spans="1:63">
      <c r="A2636" t="s">
        <v>193</v>
      </c>
      <c r="B2636">
        <v>2001</v>
      </c>
      <c r="C2636" s="1">
        <v>8.0657869040781163E-2</v>
      </c>
      <c r="D2636" s="1">
        <v>0.23100000000000001</v>
      </c>
      <c r="E2636" s="1">
        <v>0.43200000000000005</v>
      </c>
      <c r="F2636" s="1">
        <v>0.30000000000000004</v>
      </c>
      <c r="G2636" s="1">
        <v>0.16800000000000001</v>
      </c>
      <c r="H2636" s="1">
        <v>0.502</v>
      </c>
      <c r="I2636" s="2">
        <v>0.69216666666666671</v>
      </c>
      <c r="J2636" s="1">
        <v>0.76540000000000008</v>
      </c>
      <c r="K2636" s="1">
        <v>0.96089887640449445</v>
      </c>
      <c r="L2636" s="2">
        <v>0.1</v>
      </c>
      <c r="M2636" s="2">
        <v>0.61</v>
      </c>
      <c r="N2636" s="1">
        <v>0.22000000000000003</v>
      </c>
      <c r="O2636" s="2">
        <v>0.40749999999999997</v>
      </c>
      <c r="P2636" s="1">
        <v>0.73448000000000002</v>
      </c>
      <c r="Q2636" s="1">
        <v>0.72329804878048809</v>
      </c>
      <c r="R2636" s="3">
        <v>1</v>
      </c>
      <c r="S2636" s="1">
        <v>1.6180087980000001E-2</v>
      </c>
      <c r="T2636" s="2">
        <v>0.34298468035000002</v>
      </c>
      <c r="U2636" s="1">
        <v>0</v>
      </c>
      <c r="V2636" s="1">
        <v>0</v>
      </c>
      <c r="W2636" s="1">
        <v>0.70300000000000007</v>
      </c>
      <c r="X2636" s="1">
        <v>0.7</v>
      </c>
      <c r="Y2636" s="2">
        <v>8.7209302325581384E-2</v>
      </c>
      <c r="Z2636" s="1">
        <v>0.70010000229999991</v>
      </c>
      <c r="AA2636" s="1">
        <v>0.63600000000000001</v>
      </c>
      <c r="AB2636" s="2">
        <v>0.51558334365095848</v>
      </c>
      <c r="AC2636" s="2">
        <v>0.21771797585615199</v>
      </c>
      <c r="AD2636" s="1">
        <v>5.5942422837853327E-2</v>
      </c>
      <c r="AE2636" s="1">
        <v>6.0993857142857141E-2</v>
      </c>
      <c r="AF2636" s="1">
        <v>0.70967741935483875</v>
      </c>
      <c r="AG2636" s="4">
        <v>3648.9020940085802</v>
      </c>
      <c r="AH2636" s="4">
        <v>3940</v>
      </c>
      <c r="AI2636" s="4">
        <v>1092393</v>
      </c>
      <c r="AJ2636" s="2">
        <v>0.7</v>
      </c>
      <c r="AK2636" s="2">
        <v>0.5</v>
      </c>
      <c r="AL2636" s="2">
        <v>0.73</v>
      </c>
      <c r="AM2636" s="2"/>
      <c r="AN2636" s="2">
        <v>0.748</v>
      </c>
      <c r="AO2636" s="2">
        <v>0.7</v>
      </c>
      <c r="AP2636" s="2">
        <v>0.63664000123739239</v>
      </c>
      <c r="AQ2636" s="2">
        <v>0.7390000000000001</v>
      </c>
      <c r="AR2636" s="2">
        <v>70</v>
      </c>
      <c r="AS2636" s="2">
        <v>0.61</v>
      </c>
      <c r="AT2636" s="2">
        <v>0.45136120455485618</v>
      </c>
      <c r="AU2636" s="2">
        <v>0.36823426822523053</v>
      </c>
      <c r="AV2636" s="4">
        <v>81.02</v>
      </c>
      <c r="AW2636" s="4">
        <v>50.68</v>
      </c>
      <c r="AX2636" s="1">
        <f t="shared" si="588"/>
        <v>0.28560964484013018</v>
      </c>
      <c r="AY2636" s="2">
        <f t="shared" si="589"/>
        <v>0.53656650615302304</v>
      </c>
      <c r="AZ2636" s="1">
        <f t="shared" si="590"/>
        <v>0.56338856342209764</v>
      </c>
      <c r="BA2636" s="1">
        <f t="shared" si="591"/>
        <v>0.36505155077093021</v>
      </c>
      <c r="BB2636" s="1">
        <f t="shared" si="592"/>
        <v>0.37450375978144779</v>
      </c>
      <c r="BC2636" s="1">
        <f t="shared" si="593"/>
        <v>0.43612889892000006</v>
      </c>
      <c r="BD2636" s="1">
        <f t="shared" si="594"/>
        <v>0.53019693425583048</v>
      </c>
      <c r="BE2636" s="1">
        <f t="shared" si="595"/>
        <v>0.26991170000000003</v>
      </c>
      <c r="BF2636" s="2">
        <f t="shared" si="596"/>
        <v>0.11846625240619667</v>
      </c>
      <c r="BG2636" s="1">
        <f t="shared" si="597"/>
        <v>7.7551933740571066E-2</v>
      </c>
      <c r="BH2636" s="1">
        <f t="shared" si="598"/>
        <v>0.44694319765242607</v>
      </c>
      <c r="BI2636" s="2">
        <f t="shared" si="599"/>
        <v>0.46592988614676778</v>
      </c>
      <c r="BJ2636" s="1">
        <f t="shared" si="600"/>
        <v>0.91287308379919385</v>
      </c>
      <c r="BK2636" s="1">
        <f t="shared" si="601"/>
        <v>1.8986688494341708E-2</v>
      </c>
    </row>
    <row r="2637" spans="1:63">
      <c r="A2637" t="s">
        <v>193</v>
      </c>
      <c r="B2637">
        <v>2002</v>
      </c>
      <c r="C2637" s="1">
        <v>8.0657869040781163E-2</v>
      </c>
      <c r="D2637" s="1">
        <v>0.23100000000000001</v>
      </c>
      <c r="E2637" s="1">
        <v>0.41400000000000003</v>
      </c>
      <c r="F2637" s="1">
        <v>0.30000000000000004</v>
      </c>
      <c r="G2637" s="1">
        <v>0.16800000000000001</v>
      </c>
      <c r="H2637" s="1">
        <v>0.49399999999999999</v>
      </c>
      <c r="I2637" s="2">
        <v>0.69216666666666671</v>
      </c>
      <c r="J2637" s="1">
        <v>0.76379999999999992</v>
      </c>
      <c r="K2637" s="1">
        <v>0.95941011235955054</v>
      </c>
      <c r="L2637" s="2">
        <v>0.1</v>
      </c>
      <c r="M2637" s="2">
        <v>0.79</v>
      </c>
      <c r="N2637" s="1">
        <v>0.22000000000000003</v>
      </c>
      <c r="O2637" s="2">
        <v>0.40749999999999997</v>
      </c>
      <c r="P2637" s="1">
        <v>0.73528000000000004</v>
      </c>
      <c r="Q2637" s="1">
        <v>0.7546112195121959</v>
      </c>
      <c r="R2637" s="3">
        <v>1</v>
      </c>
      <c r="S2637" s="1">
        <v>1.7597653259999999E-2</v>
      </c>
      <c r="T2637" s="2">
        <v>0.34985599844999998</v>
      </c>
      <c r="U2637" s="1">
        <v>0</v>
      </c>
      <c r="V2637" s="1">
        <v>0</v>
      </c>
      <c r="W2637" s="1">
        <v>0.70300000000000007</v>
      </c>
      <c r="X2637" s="1">
        <v>0.7</v>
      </c>
      <c r="Y2637" s="2">
        <v>8.7209302325581384E-2</v>
      </c>
      <c r="Z2637" s="1">
        <v>0.70010000229999991</v>
      </c>
      <c r="AA2637" s="1">
        <v>0.60899999999999999</v>
      </c>
      <c r="AB2637" s="2">
        <v>0.54946843359396202</v>
      </c>
      <c r="AC2637" s="2">
        <v>0.228424505754734</v>
      </c>
      <c r="AD2637" s="1">
        <v>6.8612143824775887E-2</v>
      </c>
      <c r="AE2637" s="1">
        <v>6.4359285714285716E-2</v>
      </c>
      <c r="AF2637" s="1">
        <v>0.67741935483870963</v>
      </c>
      <c r="AG2637" s="4">
        <v>3745.8941746062801</v>
      </c>
      <c r="AH2637" s="4">
        <v>3760</v>
      </c>
      <c r="AI2637" s="4">
        <v>1101198</v>
      </c>
      <c r="AJ2637" s="2">
        <v>0.7</v>
      </c>
      <c r="AK2637" s="2">
        <v>0.5</v>
      </c>
      <c r="AL2637" s="2">
        <v>0.72699999999999998</v>
      </c>
      <c r="AM2637" s="2"/>
      <c r="AN2637" s="2">
        <v>0.71200000000000008</v>
      </c>
      <c r="AO2637" s="2">
        <v>0.7</v>
      </c>
      <c r="AP2637" s="2">
        <v>0.65048000092804426</v>
      </c>
      <c r="AQ2637" s="2">
        <v>0.7340000000000001</v>
      </c>
      <c r="AR2637" s="2">
        <v>50</v>
      </c>
      <c r="AS2637" s="2">
        <v>0.61</v>
      </c>
      <c r="AT2637" s="2">
        <v>0.44122028807266761</v>
      </c>
      <c r="AU2637" s="2">
        <v>0.36736027332637422</v>
      </c>
      <c r="AV2637" s="4"/>
      <c r="AW2637" s="4"/>
      <c r="AX2637" s="1">
        <f t="shared" si="588"/>
        <v>0.28127631150679688</v>
      </c>
      <c r="AY2637" s="2">
        <f t="shared" si="589"/>
        <v>0.56183953986088819</v>
      </c>
      <c r="AZ2637" s="1">
        <f t="shared" si="590"/>
        <v>0.57146897424443921</v>
      </c>
      <c r="BA2637" s="1">
        <f t="shared" si="591"/>
        <v>0.36505155077093021</v>
      </c>
      <c r="BB2637" s="1">
        <f t="shared" si="592"/>
        <v>0.37450375978144779</v>
      </c>
      <c r="BC2637" s="1">
        <f t="shared" si="593"/>
        <v>0.45619751728444441</v>
      </c>
      <c r="BD2637" s="1">
        <f t="shared" si="594"/>
        <v>0.53197955505362449</v>
      </c>
      <c r="BE2637" s="1">
        <f t="shared" si="595"/>
        <v>0.26739930000000001</v>
      </c>
      <c r="BF2637" s="2">
        <f t="shared" si="596"/>
        <v>0.12191132274213637</v>
      </c>
      <c r="BG2637" s="1">
        <f t="shared" si="597"/>
        <v>7.9126563141707018E-2</v>
      </c>
      <c r="BH2637" s="1">
        <f t="shared" si="598"/>
        <v>0.45422694403983882</v>
      </c>
      <c r="BI2637" s="2">
        <f t="shared" si="599"/>
        <v>0.46843718588384337</v>
      </c>
      <c r="BJ2637" s="1">
        <f t="shared" si="600"/>
        <v>0.92266412992368219</v>
      </c>
      <c r="BK2637" s="1">
        <f t="shared" si="601"/>
        <v>1.4210241844004545E-2</v>
      </c>
    </row>
    <row r="2638" spans="1:63">
      <c r="A2638" t="s">
        <v>193</v>
      </c>
      <c r="B2638">
        <v>2003</v>
      </c>
      <c r="C2638" s="1">
        <v>8.0657869040781163E-2</v>
      </c>
      <c r="D2638" s="1">
        <v>0.23100000000000001</v>
      </c>
      <c r="E2638" s="1">
        <v>0.39600000000000002</v>
      </c>
      <c r="F2638" s="1">
        <v>0.30000000000000004</v>
      </c>
      <c r="G2638" s="1">
        <v>0.16800000000000001</v>
      </c>
      <c r="H2638" s="1">
        <v>0.48599999999999999</v>
      </c>
      <c r="I2638" s="2">
        <v>0.69216666666666671</v>
      </c>
      <c r="J2638" s="1">
        <v>0.76219999999999999</v>
      </c>
      <c r="K2638" s="1">
        <v>0.95789325842696627</v>
      </c>
      <c r="L2638" s="2">
        <v>0.1</v>
      </c>
      <c r="M2638" s="2">
        <v>0.83</v>
      </c>
      <c r="N2638" s="1">
        <v>0.22000000000000003</v>
      </c>
      <c r="O2638" s="2">
        <v>0.40749999999999997</v>
      </c>
      <c r="P2638" s="1">
        <v>0.73608000000000007</v>
      </c>
      <c r="Q2638" s="1">
        <v>0.77856292682927009</v>
      </c>
      <c r="R2638" s="3">
        <v>1</v>
      </c>
      <c r="S2638" s="1">
        <v>2.5907493490000003E-2</v>
      </c>
      <c r="T2638" s="2">
        <v>0.35672731655000001</v>
      </c>
      <c r="U2638" s="1">
        <v>0</v>
      </c>
      <c r="V2638" s="1">
        <v>0</v>
      </c>
      <c r="W2638" s="1">
        <v>0.70300000000000007</v>
      </c>
      <c r="X2638" s="1">
        <v>0.7</v>
      </c>
      <c r="Y2638" s="2">
        <v>8.7209302325581384E-2</v>
      </c>
      <c r="Z2638" s="1">
        <v>0.70010000229999991</v>
      </c>
      <c r="AA2638" s="1">
        <v>0.59599999999999997</v>
      </c>
      <c r="AB2638" s="2">
        <v>0.50285340364798548</v>
      </c>
      <c r="AC2638" s="2">
        <v>0.209478495744362</v>
      </c>
      <c r="AD2638" s="1">
        <v>8.5247439217071438E-2</v>
      </c>
      <c r="AE2638" s="1">
        <v>6.4611285714285704E-2</v>
      </c>
      <c r="AF2638" s="1">
        <v>0.70967741935483875</v>
      </c>
      <c r="AG2638" s="4">
        <v>3951.32298400427</v>
      </c>
      <c r="AH2638" s="4">
        <v>3860</v>
      </c>
      <c r="AI2638" s="4">
        <v>1107886</v>
      </c>
      <c r="AJ2638" s="2">
        <v>0.7</v>
      </c>
      <c r="AK2638" s="2">
        <v>0.5</v>
      </c>
      <c r="AL2638" s="2">
        <v>0.73499999999999999</v>
      </c>
      <c r="AM2638" s="2"/>
      <c r="AN2638" s="2">
        <v>0.72499999999999998</v>
      </c>
      <c r="AO2638" s="2">
        <v>0.5</v>
      </c>
      <c r="AP2638" s="2">
        <v>0.66432000061869634</v>
      </c>
      <c r="AQ2638" s="2">
        <v>0.72900000000000009</v>
      </c>
      <c r="AR2638" s="2">
        <v>50</v>
      </c>
      <c r="AS2638" s="2">
        <v>0.68</v>
      </c>
      <c r="AT2638" s="2">
        <v>0.40584572576560018</v>
      </c>
      <c r="AU2638" s="2">
        <v>0.31098027084723701</v>
      </c>
      <c r="AV2638" s="4"/>
      <c r="AW2638" s="4"/>
      <c r="AX2638" s="1">
        <f t="shared" si="588"/>
        <v>0.27694297817346353</v>
      </c>
      <c r="AY2638" s="2">
        <f t="shared" si="589"/>
        <v>0.56710856072766191</v>
      </c>
      <c r="AZ2638" s="1">
        <f t="shared" si="590"/>
        <v>0.57945554737385407</v>
      </c>
      <c r="BA2638" s="1">
        <f t="shared" si="591"/>
        <v>0.36505155077093021</v>
      </c>
      <c r="BB2638" s="1">
        <f t="shared" si="592"/>
        <v>0.37450375978144779</v>
      </c>
      <c r="BC2638" s="1">
        <f t="shared" si="593"/>
        <v>0.46147638842111122</v>
      </c>
      <c r="BD2638" s="1">
        <f t="shared" si="594"/>
        <v>0.53253058363437278</v>
      </c>
      <c r="BE2638" s="1">
        <f t="shared" si="595"/>
        <v>0.26088990000000001</v>
      </c>
      <c r="BF2638" s="2">
        <f t="shared" si="596"/>
        <v>0.11181776251579477</v>
      </c>
      <c r="BG2638" s="1">
        <f t="shared" si="597"/>
        <v>7.5037527647940652E-2</v>
      </c>
      <c r="BH2638" s="1">
        <f t="shared" si="598"/>
        <v>0.45617024394564393</v>
      </c>
      <c r="BI2638" s="2">
        <f t="shared" si="599"/>
        <v>0.44774519016373543</v>
      </c>
      <c r="BJ2638" s="1">
        <f t="shared" si="600"/>
        <v>0.90391543410937936</v>
      </c>
      <c r="BK2638" s="1">
        <f t="shared" si="601"/>
        <v>-8.4250537819084981E-3</v>
      </c>
    </row>
    <row r="2639" spans="1:63">
      <c r="A2639" t="s">
        <v>193</v>
      </c>
      <c r="B2639">
        <v>2004</v>
      </c>
      <c r="C2639" s="1">
        <v>8.0657869040781163E-2</v>
      </c>
      <c r="D2639" s="1">
        <v>0.23100000000000001</v>
      </c>
      <c r="E2639" s="1">
        <v>0.378</v>
      </c>
      <c r="F2639" s="1">
        <v>0.30000000000000004</v>
      </c>
      <c r="G2639" s="1">
        <v>0.16800000000000001</v>
      </c>
      <c r="H2639" s="1">
        <v>0.47799999999999998</v>
      </c>
      <c r="I2639" s="2">
        <v>0.69216666666666671</v>
      </c>
      <c r="J2639" s="1">
        <v>0.76060000000000005</v>
      </c>
      <c r="K2639" s="1">
        <v>0.95789325842696627</v>
      </c>
      <c r="L2639" s="2">
        <v>0.1</v>
      </c>
      <c r="M2639" s="2">
        <v>0.81</v>
      </c>
      <c r="N2639" s="1">
        <v>0.22000000000000003</v>
      </c>
      <c r="O2639" s="2">
        <v>0.40749999999999997</v>
      </c>
      <c r="P2639" s="1">
        <v>0.73520000000000008</v>
      </c>
      <c r="Q2639" s="1">
        <v>0.79410829268292804</v>
      </c>
      <c r="R2639" s="3">
        <v>1</v>
      </c>
      <c r="S2639" s="1">
        <v>6.5112258030000009E-2</v>
      </c>
      <c r="T2639" s="2">
        <v>0.36359863464999997</v>
      </c>
      <c r="U2639" s="1">
        <v>0</v>
      </c>
      <c r="V2639" s="1">
        <v>0</v>
      </c>
      <c r="W2639" s="1">
        <v>0.70300000000000007</v>
      </c>
      <c r="X2639" s="1">
        <v>0.7</v>
      </c>
      <c r="Y2639" s="2">
        <v>8.7209302325581384E-2</v>
      </c>
      <c r="Z2639" s="1">
        <v>0.70010000229999991</v>
      </c>
      <c r="AA2639" s="1">
        <v>0.58599999999999997</v>
      </c>
      <c r="AB2639" s="2">
        <v>0.52916126746570202</v>
      </c>
      <c r="AC2639" s="2">
        <v>0.22447189444481599</v>
      </c>
      <c r="AD2639" s="1">
        <v>0.14449362210134556</v>
      </c>
      <c r="AE2639" s="1">
        <v>7.7172571428571424E-2</v>
      </c>
      <c r="AF2639" s="1">
        <v>0.77419354838709675</v>
      </c>
      <c r="AG2639" s="4">
        <v>4138.7677341622502</v>
      </c>
      <c r="AH2639" s="4">
        <v>4140</v>
      </c>
      <c r="AI2639" s="4">
        <v>1115005</v>
      </c>
      <c r="AJ2639" s="2">
        <v>0.7</v>
      </c>
      <c r="AK2639" s="2">
        <v>0.5</v>
      </c>
      <c r="AL2639" s="2">
        <v>0.74</v>
      </c>
      <c r="AM2639" s="2"/>
      <c r="AN2639" s="2">
        <v>0.71700000000000008</v>
      </c>
      <c r="AO2639" s="2">
        <v>0.5</v>
      </c>
      <c r="AP2639" s="2">
        <v>0.6781600003093482</v>
      </c>
      <c r="AQ2639" s="2">
        <v>0.69700000000000006</v>
      </c>
      <c r="AR2639" s="2">
        <v>50</v>
      </c>
      <c r="AS2639" s="2">
        <v>0.622</v>
      </c>
      <c r="AT2639" s="2">
        <v>0.39647529854419156</v>
      </c>
      <c r="AU2639" s="2">
        <v>0.30558668757846008</v>
      </c>
      <c r="AV2639" s="4"/>
      <c r="AW2639" s="4"/>
      <c r="AX2639" s="1">
        <f t="shared" si="588"/>
        <v>0.27260964484013023</v>
      </c>
      <c r="AY2639" s="2">
        <f t="shared" si="589"/>
        <v>0.56402284644194756</v>
      </c>
      <c r="AZ2639" s="1">
        <f t="shared" si="590"/>
        <v>0.59160383707258557</v>
      </c>
      <c r="BA2639" s="1">
        <f t="shared" si="591"/>
        <v>0.36505155077093021</v>
      </c>
      <c r="BB2639" s="1">
        <f t="shared" si="592"/>
        <v>0.37450375978144779</v>
      </c>
      <c r="BC2639" s="1">
        <f t="shared" si="593"/>
        <v>0.46333469559222235</v>
      </c>
      <c r="BD2639" s="1">
        <f t="shared" si="594"/>
        <v>0.53193336429331584</v>
      </c>
      <c r="BE2639" s="1">
        <f t="shared" si="595"/>
        <v>0.25557960000000002</v>
      </c>
      <c r="BF2639" s="2">
        <f t="shared" si="596"/>
        <v>0.11501084604547096</v>
      </c>
      <c r="BG2639" s="1">
        <f t="shared" si="597"/>
        <v>7.9408607021237837E-2</v>
      </c>
      <c r="BH2639" s="1">
        <f t="shared" si="598"/>
        <v>0.45659060655566197</v>
      </c>
      <c r="BI2639" s="2">
        <f t="shared" si="599"/>
        <v>0.44999905306670884</v>
      </c>
      <c r="BJ2639" s="1">
        <f t="shared" si="600"/>
        <v>0.90658965962237081</v>
      </c>
      <c r="BK2639" s="1">
        <f t="shared" si="601"/>
        <v>-6.591553488953128E-3</v>
      </c>
    </row>
    <row r="2640" spans="1:63">
      <c r="A2640" t="s">
        <v>193</v>
      </c>
      <c r="B2640">
        <v>2005</v>
      </c>
      <c r="C2640" s="1">
        <v>8.0657869040781163E-2</v>
      </c>
      <c r="D2640" s="1">
        <v>0.23100000000000001</v>
      </c>
      <c r="E2640" s="1">
        <v>0.36</v>
      </c>
      <c r="F2640" s="1">
        <v>0.30000000000000004</v>
      </c>
      <c r="G2640" s="1">
        <v>0.16800000000000001</v>
      </c>
      <c r="H2640" s="1">
        <v>0.47</v>
      </c>
      <c r="I2640" s="2">
        <v>0.69216666666666671</v>
      </c>
      <c r="J2640" s="1">
        <v>0.75900000000000001</v>
      </c>
      <c r="K2640" s="1">
        <v>0.9572471910112359</v>
      </c>
      <c r="L2640" s="2">
        <v>0.1</v>
      </c>
      <c r="M2640" s="2">
        <v>0.9</v>
      </c>
      <c r="N2640" s="1">
        <v>0.22000000000000003</v>
      </c>
      <c r="O2640" s="2">
        <v>0.40749999999999997</v>
      </c>
      <c r="P2640" s="1">
        <v>0.73520000000000008</v>
      </c>
      <c r="Q2640" s="1">
        <v>0.80101414634146395</v>
      </c>
      <c r="R2640" s="3">
        <v>1</v>
      </c>
      <c r="S2640" s="1">
        <v>2.8923672460000001E-2</v>
      </c>
      <c r="T2640" s="2">
        <v>0.37046995275</v>
      </c>
      <c r="U2640" s="1">
        <v>0</v>
      </c>
      <c r="V2640" s="1">
        <v>0</v>
      </c>
      <c r="W2640" s="1">
        <v>0.70300000000000007</v>
      </c>
      <c r="X2640" s="1">
        <v>0.7</v>
      </c>
      <c r="Y2640" s="2">
        <v>8.7209302325581384E-2</v>
      </c>
      <c r="Z2640" s="1">
        <v>0.70010000229999991</v>
      </c>
      <c r="AA2640" s="1">
        <v>0.59399999999999997</v>
      </c>
      <c r="AB2640" s="2">
        <v>0.47344016530974997</v>
      </c>
      <c r="AC2640" s="2">
        <v>0.21612352982802002</v>
      </c>
      <c r="AD2640" s="1">
        <v>0.19763451251965219</v>
      </c>
      <c r="AE2640" s="1">
        <v>6.7034999999999997E-2</v>
      </c>
      <c r="AF2640" s="1">
        <v>0.67741935483870963</v>
      </c>
      <c r="AG2640" s="4">
        <v>4334.6775678091999</v>
      </c>
      <c r="AH2640" s="4">
        <v>4640</v>
      </c>
      <c r="AI2640" s="4">
        <v>1124410</v>
      </c>
      <c r="AJ2640" s="2">
        <v>0.7</v>
      </c>
      <c r="AK2640" s="2">
        <v>0.5</v>
      </c>
      <c r="AL2640" s="2">
        <v>0.74400000000000011</v>
      </c>
      <c r="AM2640" s="2"/>
      <c r="AN2640" s="2">
        <v>0.70799999999999996</v>
      </c>
      <c r="AO2640" s="2">
        <v>0.3</v>
      </c>
      <c r="AP2640" s="2">
        <v>0.69200000000000006</v>
      </c>
      <c r="AQ2640" s="2">
        <v>0.71599999999999997</v>
      </c>
      <c r="AR2640" s="2">
        <v>50</v>
      </c>
      <c r="AS2640" s="2">
        <v>0.77800000000000002</v>
      </c>
      <c r="AT2640" s="2">
        <v>0.40607224769603756</v>
      </c>
      <c r="AU2640" s="2">
        <v>0.33525795480290982</v>
      </c>
      <c r="AV2640" s="4"/>
      <c r="AW2640" s="4"/>
      <c r="AX2640" s="1">
        <f t="shared" si="588"/>
        <v>0.26827631150679687</v>
      </c>
      <c r="AY2640" s="2">
        <f t="shared" si="589"/>
        <v>0.57655912252541464</v>
      </c>
      <c r="AZ2640" s="1">
        <f t="shared" si="590"/>
        <v>0.58712155431029278</v>
      </c>
      <c r="BA2640" s="1">
        <f t="shared" si="591"/>
        <v>0.36505155077093021</v>
      </c>
      <c r="BB2640" s="1">
        <f t="shared" si="592"/>
        <v>0.37450375978144779</v>
      </c>
      <c r="BC2640" s="1">
        <f t="shared" si="593"/>
        <v>0.46913596386222217</v>
      </c>
      <c r="BD2640" s="1">
        <f t="shared" si="594"/>
        <v>0.52978854835045008</v>
      </c>
      <c r="BE2640" s="1">
        <f t="shared" si="595"/>
        <v>0.2538666</v>
      </c>
      <c r="BF2640" s="2">
        <f t="shared" si="596"/>
        <v>0.10956359428338076</v>
      </c>
      <c r="BG2640" s="1">
        <f t="shared" si="597"/>
        <v>8.4711021106273598E-2</v>
      </c>
      <c r="BH2640" s="1">
        <f t="shared" si="598"/>
        <v>0.45780942399803998</v>
      </c>
      <c r="BI2640" s="2">
        <f t="shared" si="599"/>
        <v>0.44814121538965435</v>
      </c>
      <c r="BJ2640" s="1">
        <f t="shared" si="600"/>
        <v>0.90595063938769438</v>
      </c>
      <c r="BK2640" s="1">
        <f t="shared" si="601"/>
        <v>-9.6682086083856311E-3</v>
      </c>
    </row>
    <row r="2641" spans="1:63">
      <c r="A2641" t="s">
        <v>193</v>
      </c>
      <c r="B2641">
        <v>2006</v>
      </c>
      <c r="C2641" s="1">
        <v>8.0657869040781163E-2</v>
      </c>
      <c r="D2641" s="1">
        <v>0.23100000000000001</v>
      </c>
      <c r="E2641" s="1">
        <v>0.34333333333333327</v>
      </c>
      <c r="F2641" s="1">
        <v>0.30000000000000004</v>
      </c>
      <c r="G2641" s="1">
        <v>0.16800000000000001</v>
      </c>
      <c r="H2641" s="1">
        <v>0.46333333333333337</v>
      </c>
      <c r="I2641" s="2">
        <v>0.69216666666666671</v>
      </c>
      <c r="J2641" s="1">
        <v>0.75620000000000009</v>
      </c>
      <c r="K2641" s="1">
        <v>0.9572471910112359</v>
      </c>
      <c r="L2641" s="2">
        <v>0.1</v>
      </c>
      <c r="M2641" s="2">
        <v>0.68</v>
      </c>
      <c r="N2641" s="1">
        <v>0.22000000000000003</v>
      </c>
      <c r="O2641" s="2">
        <v>0.40749999999999997</v>
      </c>
      <c r="P2641" s="1">
        <v>0.73520000000000008</v>
      </c>
      <c r="Q2641" s="1">
        <v>0.80014341463414795</v>
      </c>
      <c r="R2641" s="3">
        <v>1</v>
      </c>
      <c r="S2641" s="1">
        <v>0.12470792619999999</v>
      </c>
      <c r="T2641" s="2">
        <v>0.35740303875000001</v>
      </c>
      <c r="U2641" s="1">
        <v>0</v>
      </c>
      <c r="V2641" s="1">
        <v>0</v>
      </c>
      <c r="W2641" s="1">
        <v>0.70300000000000007</v>
      </c>
      <c r="X2641" s="1">
        <v>0.7</v>
      </c>
      <c r="Y2641" s="2">
        <v>8.7209302325581384E-2</v>
      </c>
      <c r="Z2641" s="1">
        <v>0.70010000229999991</v>
      </c>
      <c r="AA2641" s="1">
        <v>0.61399999999999999</v>
      </c>
      <c r="AB2641" s="2">
        <v>0.45712172452973399</v>
      </c>
      <c r="AC2641" s="2">
        <v>0.25971814956140599</v>
      </c>
      <c r="AD2641" s="1">
        <v>0.24436953052116778</v>
      </c>
      <c r="AE2641" s="1">
        <v>6.2673857142857142E-2</v>
      </c>
      <c r="AF2641" s="1">
        <v>0.67741935483870963</v>
      </c>
      <c r="AG2641" s="4">
        <v>4554.3602967960896</v>
      </c>
      <c r="AH2641" s="4">
        <v>4580</v>
      </c>
      <c r="AI2641" s="4">
        <v>1136712</v>
      </c>
      <c r="AJ2641" s="2">
        <v>0.70400000000000007</v>
      </c>
      <c r="AK2641" s="2">
        <v>0.5</v>
      </c>
      <c r="AL2641" s="2">
        <v>0.74099999999999999</v>
      </c>
      <c r="AM2641" s="2"/>
      <c r="AN2641" s="2">
        <v>0.65300000000000002</v>
      </c>
      <c r="AO2641" s="2">
        <v>0.5</v>
      </c>
      <c r="AP2641" s="2">
        <v>0.70200000000000007</v>
      </c>
      <c r="AQ2641" s="2">
        <v>0.75700000000000001</v>
      </c>
      <c r="AR2641" s="2">
        <v>50</v>
      </c>
      <c r="AS2641" s="2">
        <v>0.77800000000000002</v>
      </c>
      <c r="AT2641" s="2">
        <v>0.43785140125858713</v>
      </c>
      <c r="AU2641" s="2">
        <v>0.36984910730833109</v>
      </c>
      <c r="AV2641" s="4"/>
      <c r="AW2641" s="4"/>
      <c r="AX2641" s="1">
        <f t="shared" si="588"/>
        <v>0.26438742261790799</v>
      </c>
      <c r="AY2641" s="2">
        <f t="shared" si="589"/>
        <v>0.54473055109684332</v>
      </c>
      <c r="AZ2641" s="1">
        <f t="shared" si="590"/>
        <v>0.60349087591682959</v>
      </c>
      <c r="BA2641" s="1">
        <f t="shared" si="591"/>
        <v>0.36505155077093021</v>
      </c>
      <c r="BB2641" s="1">
        <f t="shared" si="592"/>
        <v>0.37450375978144779</v>
      </c>
      <c r="BC2641" s="1">
        <f t="shared" si="593"/>
        <v>0.45502310316666672</v>
      </c>
      <c r="BD2641" s="1">
        <f t="shared" si="594"/>
        <v>0.52357671851034171</v>
      </c>
      <c r="BE2641" s="1">
        <f t="shared" si="595"/>
        <v>0.26454430000000007</v>
      </c>
      <c r="BF2641" s="2">
        <f t="shared" si="596"/>
        <v>0.11546912753497272</v>
      </c>
      <c r="BG2641" s="1">
        <f t="shared" si="597"/>
        <v>9.0570772971177216E-2</v>
      </c>
      <c r="BH2641" s="1">
        <f t="shared" si="598"/>
        <v>0.45103452715281872</v>
      </c>
      <c r="BI2641" s="2">
        <f t="shared" si="599"/>
        <v>0.47058420050615002</v>
      </c>
      <c r="BJ2641" s="1">
        <f t="shared" si="600"/>
        <v>0.92161872765896868</v>
      </c>
      <c r="BK2641" s="1">
        <f t="shared" si="601"/>
        <v>1.9549673353331298E-2</v>
      </c>
    </row>
    <row r="2642" spans="1:63">
      <c r="A2642" t="s">
        <v>193</v>
      </c>
      <c r="B2642">
        <v>2007</v>
      </c>
      <c r="C2642" s="1">
        <v>8.0657869040781163E-2</v>
      </c>
      <c r="D2642" s="1">
        <v>0.23100000000000001</v>
      </c>
      <c r="E2642" s="1">
        <v>0.32666666666666666</v>
      </c>
      <c r="F2642" s="1">
        <v>0.30000000000000004</v>
      </c>
      <c r="G2642" s="1">
        <v>0.16800000000000001</v>
      </c>
      <c r="H2642" s="1">
        <v>0.45666666666666667</v>
      </c>
      <c r="I2642" s="2">
        <v>0.69216666666666671</v>
      </c>
      <c r="J2642" s="1">
        <v>0.75340000000000007</v>
      </c>
      <c r="K2642" s="1">
        <v>0.9564606741573034</v>
      </c>
      <c r="L2642" s="2">
        <v>0.1</v>
      </c>
      <c r="M2642" s="2">
        <v>0.82</v>
      </c>
      <c r="N2642" s="1">
        <v>0.22000000000000003</v>
      </c>
      <c r="O2642" s="2">
        <v>0.40749999999999997</v>
      </c>
      <c r="P2642" s="1">
        <v>0.73520000000000008</v>
      </c>
      <c r="Q2642" s="1">
        <v>0.79395756097560999</v>
      </c>
      <c r="R2642" s="3">
        <v>1</v>
      </c>
      <c r="S2642" s="1">
        <v>7.9016652440000001E-2</v>
      </c>
      <c r="T2642" s="2">
        <v>0.34433612474999997</v>
      </c>
      <c r="U2642" s="1">
        <v>0</v>
      </c>
      <c r="V2642" s="1">
        <v>0</v>
      </c>
      <c r="W2642" s="1">
        <v>0.70300000000000007</v>
      </c>
      <c r="X2642" s="1">
        <v>0.7</v>
      </c>
      <c r="Y2642" s="2">
        <v>8.7209302325581384E-2</v>
      </c>
      <c r="Z2642" s="1">
        <v>0.70010000229999991</v>
      </c>
      <c r="AA2642" s="1">
        <v>0.60099999999999998</v>
      </c>
      <c r="AB2642" s="2">
        <v>0.51449051239850718</v>
      </c>
      <c r="AC2642" s="2">
        <v>0.24140681554677398</v>
      </c>
      <c r="AD2642" s="1">
        <v>0.36670365548539002</v>
      </c>
      <c r="AE2642" s="1">
        <v>6.3927334257696894E-2</v>
      </c>
      <c r="AF2642" s="1">
        <v>0.70967741935483875</v>
      </c>
      <c r="AG2642" s="4">
        <v>4813.59420016903</v>
      </c>
      <c r="AH2642" s="4">
        <v>4880</v>
      </c>
      <c r="AI2642" s="4">
        <v>1151399</v>
      </c>
      <c r="AJ2642" s="2">
        <v>0.70400000000000007</v>
      </c>
      <c r="AK2642" s="2">
        <v>0.5</v>
      </c>
      <c r="AL2642" s="2">
        <v>0.72299999999999998</v>
      </c>
      <c r="AM2642" s="2"/>
      <c r="AN2642" s="2">
        <v>0.66099999999999992</v>
      </c>
      <c r="AO2642" s="2">
        <v>0.5</v>
      </c>
      <c r="AP2642" s="2">
        <v>0.69799999999999995</v>
      </c>
      <c r="AQ2642" s="2">
        <v>0.76300000000000001</v>
      </c>
      <c r="AR2642" s="2">
        <v>50</v>
      </c>
      <c r="AS2642" s="2">
        <v>0.69</v>
      </c>
      <c r="AT2642" s="2">
        <v>0.44526559265060894</v>
      </c>
      <c r="AU2642" s="2">
        <v>0.36280065461977351</v>
      </c>
      <c r="AV2642" s="4"/>
      <c r="AW2642" s="4"/>
      <c r="AX2642" s="1">
        <f t="shared" si="588"/>
        <v>0.2604985337290191</v>
      </c>
      <c r="AY2642" s="2">
        <f t="shared" si="589"/>
        <v>0.5642181915462815</v>
      </c>
      <c r="AZ2642" s="1">
        <f t="shared" si="590"/>
        <v>0.59050206763312196</v>
      </c>
      <c r="BA2642" s="1">
        <f t="shared" si="591"/>
        <v>0.36505155077093021</v>
      </c>
      <c r="BB2642" s="1">
        <f t="shared" si="592"/>
        <v>0.37450375978144779</v>
      </c>
      <c r="BC2642" s="1">
        <f t="shared" si="593"/>
        <v>0.46519073941555561</v>
      </c>
      <c r="BD2642" s="1">
        <f t="shared" si="594"/>
        <v>0.51634794886937441</v>
      </c>
      <c r="BE2642" s="1">
        <f t="shared" si="595"/>
        <v>0.2592911</v>
      </c>
      <c r="BF2642" s="2">
        <f t="shared" si="596"/>
        <v>0.12011629205958901</v>
      </c>
      <c r="BG2642" s="1">
        <f t="shared" si="597"/>
        <v>9.5907981662016542E-2</v>
      </c>
      <c r="BH2642" s="1">
        <f t="shared" si="598"/>
        <v>0.45201414935545925</v>
      </c>
      <c r="BI2642" s="2">
        <f t="shared" si="599"/>
        <v>0.47531537372160554</v>
      </c>
      <c r="BJ2642" s="1">
        <f t="shared" si="600"/>
        <v>0.92732952307706484</v>
      </c>
      <c r="BK2642" s="1">
        <f t="shared" si="601"/>
        <v>2.3301224366146289E-2</v>
      </c>
    </row>
    <row r="2643" spans="1:63">
      <c r="A2643" t="s">
        <v>193</v>
      </c>
      <c r="B2643">
        <v>2008</v>
      </c>
      <c r="C2643" s="1">
        <v>8.0657869040781163E-2</v>
      </c>
      <c r="D2643" s="1">
        <v>0.23100000000000001</v>
      </c>
      <c r="E2643" s="1">
        <v>0.31000000000000005</v>
      </c>
      <c r="F2643" s="1">
        <v>0.30000000000000004</v>
      </c>
      <c r="G2643" s="1">
        <v>0.16800000000000001</v>
      </c>
      <c r="H2643" s="1">
        <v>0.44999999999999996</v>
      </c>
      <c r="I2643" s="2">
        <v>0.69216666666666671</v>
      </c>
      <c r="J2643" s="1">
        <v>0.75060000000000004</v>
      </c>
      <c r="K2643" s="1">
        <v>1</v>
      </c>
      <c r="L2643" s="2">
        <v>0.1</v>
      </c>
      <c r="M2643" s="2">
        <v>0.83639999963343137</v>
      </c>
      <c r="N2643" s="1">
        <v>0.22000000000000003</v>
      </c>
      <c r="O2643" s="2">
        <v>0.40749999999999997</v>
      </c>
      <c r="P2643" s="1">
        <v>0.73520000000000008</v>
      </c>
      <c r="Q2643" s="1">
        <v>0.78469609756097602</v>
      </c>
      <c r="R2643" s="3">
        <v>1</v>
      </c>
      <c r="S2643" s="1">
        <v>0.11071291430000001</v>
      </c>
      <c r="T2643" s="2">
        <v>0.33126921074999999</v>
      </c>
      <c r="U2643" s="1">
        <v>0</v>
      </c>
      <c r="V2643" s="1">
        <v>0</v>
      </c>
      <c r="W2643" s="1">
        <v>0.70300000000000007</v>
      </c>
      <c r="X2643" s="1">
        <v>0.7</v>
      </c>
      <c r="Y2643" s="2">
        <v>8.7209302325581384E-2</v>
      </c>
      <c r="Z2643" s="1">
        <v>0.70010000229999991</v>
      </c>
      <c r="AA2643" s="1">
        <v>0.58399999999999996</v>
      </c>
      <c r="AB2643" s="2">
        <v>0.49291728173285676</v>
      </c>
      <c r="AC2643" s="2">
        <v>0.2485824060797</v>
      </c>
      <c r="AD2643" s="1">
        <v>0.50582055706927886</v>
      </c>
      <c r="AE2643" s="1">
        <v>6.5180811372536646E-2</v>
      </c>
      <c r="AF2643" s="1">
        <v>0.58064516129032262</v>
      </c>
      <c r="AG2643" s="4">
        <v>4965.9929445186199</v>
      </c>
      <c r="AH2643" s="4">
        <v>4950</v>
      </c>
      <c r="AI2643" s="4">
        <v>1167834</v>
      </c>
      <c r="AJ2643" s="2">
        <v>0.69499999999999995</v>
      </c>
      <c r="AK2643" s="2">
        <v>0.4</v>
      </c>
      <c r="AL2643" s="2">
        <v>0.71400000000000008</v>
      </c>
      <c r="AM2643" s="2"/>
      <c r="AN2643" s="2">
        <v>0.624</v>
      </c>
      <c r="AO2643" s="2">
        <v>0.5</v>
      </c>
      <c r="AP2643" s="2">
        <v>0.71</v>
      </c>
      <c r="AQ2643" s="2">
        <v>0.76</v>
      </c>
      <c r="AR2643" s="2">
        <v>50</v>
      </c>
      <c r="AS2643" s="2">
        <v>0.69</v>
      </c>
      <c r="AT2643" s="2">
        <v>0.4539942537138254</v>
      </c>
      <c r="AU2643" s="2">
        <v>0.37747883633883872</v>
      </c>
      <c r="AV2643" s="4"/>
      <c r="AW2643" s="4"/>
      <c r="AX2643" s="1">
        <f t="shared" si="588"/>
        <v>0.25660964484013021</v>
      </c>
      <c r="AY2643" s="2">
        <f t="shared" si="589"/>
        <v>0.57238095232858544</v>
      </c>
      <c r="AZ2643" s="1">
        <f t="shared" si="590"/>
        <v>0.59237564452219527</v>
      </c>
      <c r="BA2643" s="1">
        <f t="shared" si="591"/>
        <v>0.36505155077093021</v>
      </c>
      <c r="BB2643" s="1">
        <f t="shared" si="592"/>
        <v>0.37450375978144779</v>
      </c>
      <c r="BC2643" s="1">
        <f t="shared" si="593"/>
        <v>0.47022365735927019</v>
      </c>
      <c r="BD2643" s="1">
        <f t="shared" si="594"/>
        <v>0.51599421805182932</v>
      </c>
      <c r="BE2643" s="1">
        <f t="shared" si="595"/>
        <v>0.25026929999999997</v>
      </c>
      <c r="BF2643" s="2">
        <f t="shared" si="596"/>
        <v>0.11954939415263821</v>
      </c>
      <c r="BG2643" s="1">
        <f t="shared" si="597"/>
        <v>0.1050569926246015</v>
      </c>
      <c r="BH2643" s="1">
        <f t="shared" si="598"/>
        <v>0.45357387839751578</v>
      </c>
      <c r="BI2643" s="2">
        <f t="shared" si="599"/>
        <v>0.47487568677723968</v>
      </c>
      <c r="BJ2643" s="1">
        <f t="shared" si="600"/>
        <v>0.92844956517475552</v>
      </c>
      <c r="BK2643" s="1">
        <f t="shared" si="601"/>
        <v>2.1301808379723897E-2</v>
      </c>
    </row>
    <row r="2644" spans="1:63">
      <c r="A2644" t="s">
        <v>193</v>
      </c>
      <c r="B2644">
        <v>2009</v>
      </c>
      <c r="C2644" s="1">
        <v>8.0657869040781163E-2</v>
      </c>
      <c r="D2644" s="1">
        <v>0.23100000000000001</v>
      </c>
      <c r="E2644" s="1">
        <v>0.32379999969154594</v>
      </c>
      <c r="F2644" s="1">
        <v>0.30000000000000004</v>
      </c>
      <c r="G2644" s="1">
        <v>0.16800000000000001</v>
      </c>
      <c r="H2644" s="1">
        <v>0.46099999975413086</v>
      </c>
      <c r="I2644" s="2">
        <v>0.69216666666666671</v>
      </c>
      <c r="J2644" s="1">
        <v>0.74780000000000002</v>
      </c>
      <c r="K2644" s="1">
        <v>1</v>
      </c>
      <c r="L2644" s="2">
        <v>0.1</v>
      </c>
      <c r="M2644" s="2">
        <v>0.85279999926686278</v>
      </c>
      <c r="N2644" s="1">
        <v>0.22000000000000003</v>
      </c>
      <c r="O2644" s="2">
        <v>0.40749999999999997</v>
      </c>
      <c r="P2644" s="1">
        <v>0.73520000000000008</v>
      </c>
      <c r="Q2644" s="1">
        <v>0.8030021752005837</v>
      </c>
      <c r="R2644" s="3">
        <v>1</v>
      </c>
      <c r="S2644" s="1">
        <v>0.1221108223</v>
      </c>
      <c r="T2644" s="2">
        <v>0.33789459481691109</v>
      </c>
      <c r="U2644" s="1">
        <v>0</v>
      </c>
      <c r="V2644" s="1">
        <v>0</v>
      </c>
      <c r="W2644" s="1">
        <v>0.70300000000000007</v>
      </c>
      <c r="X2644" s="1">
        <v>0.7</v>
      </c>
      <c r="Y2644" s="2">
        <v>8.7209302325581384E-2</v>
      </c>
      <c r="Z2644" s="1">
        <v>0.70010000229999991</v>
      </c>
      <c r="AA2644" s="1">
        <v>0.59099999999999997</v>
      </c>
      <c r="AB2644" s="2">
        <v>0.50472365485017801</v>
      </c>
      <c r="AC2644" s="2">
        <v>0.257583663599594</v>
      </c>
      <c r="AD2644" s="1">
        <v>0.61512933094183109</v>
      </c>
      <c r="AE2644" s="1">
        <v>6.6434288487376383E-2</v>
      </c>
      <c r="AF2644" s="1">
        <v>0.35483870967741937</v>
      </c>
      <c r="AG2644" s="4">
        <v>4998.4063494657403</v>
      </c>
      <c r="AH2644" s="4">
        <v>4790</v>
      </c>
      <c r="AI2644" s="4">
        <v>1184936</v>
      </c>
      <c r="AJ2644" s="2">
        <v>0.68599999999999994</v>
      </c>
      <c r="AK2644" s="2">
        <v>0.4</v>
      </c>
      <c r="AL2644" s="2">
        <v>0.64300000000000002</v>
      </c>
      <c r="AM2644" s="2"/>
      <c r="AN2644" s="2">
        <v>0.70599999999999996</v>
      </c>
      <c r="AO2644" s="2">
        <v>0.5</v>
      </c>
      <c r="AP2644" s="2">
        <v>0.69599999999999995</v>
      </c>
      <c r="AQ2644" s="2">
        <v>0.73099999999999998</v>
      </c>
      <c r="AR2644" s="2">
        <v>50</v>
      </c>
      <c r="AS2644" s="2">
        <v>0.71599999999999997</v>
      </c>
      <c r="AT2644" s="2">
        <v>0.44628813337013701</v>
      </c>
      <c r="AU2644" s="2">
        <v>0.373394032739922</v>
      </c>
      <c r="AV2644" s="4"/>
      <c r="AW2644" s="4"/>
      <c r="AX2644" s="1">
        <f t="shared" si="588"/>
        <v>0.26074297808107633</v>
      </c>
      <c r="AY2644" s="2">
        <f t="shared" si="589"/>
        <v>0.57432380941907568</v>
      </c>
      <c r="AZ2644" s="1">
        <f t="shared" si="590"/>
        <v>0.599641518463499</v>
      </c>
      <c r="BA2644" s="1">
        <f t="shared" si="591"/>
        <v>0.36505155077093021</v>
      </c>
      <c r="BB2644" s="1">
        <f t="shared" si="592"/>
        <v>0.37450375978144779</v>
      </c>
      <c r="BC2644" s="1">
        <f t="shared" si="593"/>
        <v>0.47300120265187368</v>
      </c>
      <c r="BD2644" s="1">
        <f t="shared" si="594"/>
        <v>0.52428279491052865</v>
      </c>
      <c r="BE2644" s="1">
        <f t="shared" si="595"/>
        <v>0.2502122</v>
      </c>
      <c r="BF2644" s="2">
        <f t="shared" si="596"/>
        <v>0.12085954518199092</v>
      </c>
      <c r="BG2644" s="1">
        <f t="shared" si="597"/>
        <v>0.1095392986698214</v>
      </c>
      <c r="BH2644" s="1">
        <f t="shared" si="598"/>
        <v>0.45726258578128337</v>
      </c>
      <c r="BI2644" s="2">
        <f t="shared" si="599"/>
        <v>0.4806110438518123</v>
      </c>
      <c r="BJ2644" s="1">
        <f t="shared" si="600"/>
        <v>0.93787362963309562</v>
      </c>
      <c r="BK2644" s="1">
        <f t="shared" si="601"/>
        <v>2.3348458070528932E-2</v>
      </c>
    </row>
    <row r="2645" spans="1:63">
      <c r="A2645" t="s">
        <v>193</v>
      </c>
      <c r="B2645">
        <v>2010</v>
      </c>
      <c r="C2645" s="1">
        <v>8.0657869040781163E-2</v>
      </c>
      <c r="D2645" s="1">
        <v>0.23100000000000001</v>
      </c>
      <c r="E2645" s="1">
        <v>0.33759999938309193</v>
      </c>
      <c r="F2645" s="1">
        <v>0.30000000000000004</v>
      </c>
      <c r="G2645" s="1">
        <v>0.16800000000000001</v>
      </c>
      <c r="H2645" s="1">
        <v>0.47199999950826166</v>
      </c>
      <c r="I2645" s="2">
        <v>0.69216666666666671</v>
      </c>
      <c r="J2645" s="1">
        <v>0.75527799983285382</v>
      </c>
      <c r="K2645" s="1">
        <v>1</v>
      </c>
      <c r="L2645" s="2">
        <v>0.1</v>
      </c>
      <c r="M2645" s="2">
        <v>0.8691999989002942</v>
      </c>
      <c r="N2645" s="1">
        <v>0.22000000000000003</v>
      </c>
      <c r="O2645" s="2">
        <v>0.40749999999999997</v>
      </c>
      <c r="P2645" s="1">
        <v>0.73520000000000008</v>
      </c>
      <c r="Q2645" s="1">
        <v>0.82130825284019149</v>
      </c>
      <c r="R2645" s="3">
        <v>1</v>
      </c>
      <c r="S2645" s="1">
        <v>0.12333193049570611</v>
      </c>
      <c r="T2645" s="2">
        <v>0.34451997888382224</v>
      </c>
      <c r="U2645" s="1">
        <v>0</v>
      </c>
      <c r="V2645" s="1">
        <v>0</v>
      </c>
      <c r="W2645" s="1">
        <v>0.70300000000000007</v>
      </c>
      <c r="X2645" s="1">
        <v>0.7</v>
      </c>
      <c r="Y2645" s="2">
        <v>8.7209302325581384E-2</v>
      </c>
      <c r="Z2645" s="1">
        <v>0.70010000229999991</v>
      </c>
      <c r="AA2645" s="1">
        <v>0.57399999999999995</v>
      </c>
      <c r="AB2645" s="2">
        <v>0.50477089139762399</v>
      </c>
      <c r="AC2645" s="2">
        <v>0.25515950028977424</v>
      </c>
      <c r="AD2645" s="1">
        <v>0.62128062411375728</v>
      </c>
      <c r="AE2645" s="1">
        <v>6.7687765602216135E-2</v>
      </c>
      <c r="AF2645" s="1">
        <v>0.35483870967741937</v>
      </c>
      <c r="AG2645" s="4"/>
      <c r="AH2645" s="4">
        <v>5170</v>
      </c>
      <c r="AI2645" s="4"/>
      <c r="AJ2645" s="2">
        <v>0.67200000000000004</v>
      </c>
      <c r="AK2645" s="2">
        <v>0.4</v>
      </c>
      <c r="AL2645" s="2">
        <v>0.63100000000000001</v>
      </c>
      <c r="AM2645" s="2"/>
      <c r="AN2645" s="2">
        <v>0.55500000000000005</v>
      </c>
      <c r="AO2645" s="2">
        <v>0.55000000000000004</v>
      </c>
      <c r="AP2645" s="2">
        <v>0.68400000000000005</v>
      </c>
      <c r="AQ2645" s="2">
        <v>0.68799999999999994</v>
      </c>
      <c r="AR2645" s="2">
        <v>45</v>
      </c>
      <c r="AS2645" s="2">
        <v>0.74900000000000011</v>
      </c>
      <c r="AT2645" s="2">
        <v>0.44682525202443008</v>
      </c>
      <c r="AU2645" s="2">
        <v>0.37466009238422415</v>
      </c>
      <c r="AV2645" s="4"/>
      <c r="AW2645" s="4"/>
      <c r="AX2645" s="1">
        <f t="shared" si="588"/>
        <v>0.2648763113220225</v>
      </c>
      <c r="AY2645" s="2">
        <f t="shared" si="589"/>
        <v>0.57773495219997351</v>
      </c>
      <c r="AZ2645" s="1">
        <f t="shared" si="590"/>
        <v>0.60487203244394405</v>
      </c>
      <c r="BA2645" s="1">
        <f t="shared" si="591"/>
        <v>0.36505155077093021</v>
      </c>
      <c r="BB2645" s="1">
        <f t="shared" si="592"/>
        <v>0.37450375978144779</v>
      </c>
      <c r="BC2645" s="1">
        <f t="shared" si="593"/>
        <v>0.47578999239209491</v>
      </c>
      <c r="BD2645" s="1">
        <f t="shared" si="594"/>
        <v>0.53257137176922786</v>
      </c>
      <c r="BE2645" s="1">
        <f t="shared" si="595"/>
        <v>0.24238950000000004</v>
      </c>
      <c r="BF2645" s="2">
        <f t="shared" si="596"/>
        <v>0.12067556437118283</v>
      </c>
      <c r="BG2645" s="1">
        <f t="shared" si="597"/>
        <v>0.10949881700433191</v>
      </c>
      <c r="BH2645" s="1">
        <f t="shared" si="598"/>
        <v>0.46095504131425685</v>
      </c>
      <c r="BI2645" s="2">
        <f t="shared" si="599"/>
        <v>0.47256388137551475</v>
      </c>
      <c r="BJ2645" s="1">
        <f t="shared" si="600"/>
        <v>0.93351892268977155</v>
      </c>
      <c r="BK2645" s="1">
        <f t="shared" si="601"/>
        <v>1.1608840061257897E-2</v>
      </c>
    </row>
    <row r="2646" spans="1:63">
      <c r="A2646" t="s">
        <v>194</v>
      </c>
      <c r="B2646">
        <v>1995</v>
      </c>
      <c r="C2646" s="1">
        <v>1</v>
      </c>
      <c r="D2646" s="1">
        <v>1.6994999965466558E-2</v>
      </c>
      <c r="E2646" s="1">
        <v>0</v>
      </c>
      <c r="F2646" s="1">
        <v>0.64999999999999991</v>
      </c>
      <c r="G2646" s="1">
        <v>0</v>
      </c>
      <c r="H2646" s="1">
        <v>0</v>
      </c>
      <c r="I2646" s="2">
        <v>1.5499999999999995E-2</v>
      </c>
      <c r="J2646" s="1">
        <v>0.16200000000000001</v>
      </c>
      <c r="K2646" s="1">
        <v>0.53263233722934633</v>
      </c>
      <c r="L2646" s="2">
        <v>0.52</v>
      </c>
      <c r="M2646" s="2">
        <v>0.06</v>
      </c>
      <c r="N2646" s="1">
        <v>0</v>
      </c>
      <c r="O2646" s="2">
        <v>6.7499999999999991E-2</v>
      </c>
      <c r="P2646" s="1">
        <v>0.30000000000000004</v>
      </c>
      <c r="Q2646" s="1">
        <v>0.12519024390243993</v>
      </c>
      <c r="R2646" s="3">
        <v>9.7560975999999994E-2</v>
      </c>
      <c r="S2646" s="1">
        <v>0</v>
      </c>
      <c r="T2646" s="2">
        <v>2.42571525E-3</v>
      </c>
      <c r="U2646" s="1">
        <v>1.8779315698323262E-2</v>
      </c>
      <c r="V2646" s="1">
        <v>7.1766598898714201E-2</v>
      </c>
      <c r="W2646" s="1">
        <v>0</v>
      </c>
      <c r="X2646" s="1">
        <v>0.66</v>
      </c>
      <c r="Y2646" s="2">
        <v>0</v>
      </c>
      <c r="Z2646" s="1">
        <v>0.73825600014563153</v>
      </c>
      <c r="AA2646" s="1">
        <v>0.61399999999999999</v>
      </c>
      <c r="AB2646" s="2">
        <v>0.74095710271005066</v>
      </c>
      <c r="AC2646" s="2">
        <v>0.79037168257860224</v>
      </c>
      <c r="AD2646" s="1">
        <v>0.25264535286050444</v>
      </c>
      <c r="AE2646" s="1">
        <v>0.60715385714285719</v>
      </c>
      <c r="AF2646" s="1">
        <v>0.70967741935483875</v>
      </c>
      <c r="AG2646" s="4">
        <v>21847.372658321801</v>
      </c>
      <c r="AH2646" s="4">
        <v>21340</v>
      </c>
      <c r="AI2646" s="4">
        <v>8831000</v>
      </c>
      <c r="AJ2646" s="2">
        <v>0.7</v>
      </c>
      <c r="AK2646" s="2">
        <v>0.5</v>
      </c>
      <c r="AL2646" s="2">
        <v>0.44</v>
      </c>
      <c r="AM2646" s="2"/>
      <c r="AN2646" s="2">
        <v>2.2000000067055225E-2</v>
      </c>
      <c r="AO2646" s="2">
        <v>0.7</v>
      </c>
      <c r="AP2646" s="2">
        <v>0.52160000291466713</v>
      </c>
      <c r="AQ2646" s="2">
        <v>0.81499999999999995</v>
      </c>
      <c r="AR2646" s="2">
        <v>70</v>
      </c>
      <c r="AS2646" s="2">
        <v>0.77</v>
      </c>
      <c r="AT2646" s="2">
        <v>0.93171752258650753</v>
      </c>
      <c r="AU2646" s="2">
        <v>0.84552505446286053</v>
      </c>
      <c r="AV2646" s="4"/>
      <c r="AW2646" s="4"/>
      <c r="AX2646" s="1">
        <f t="shared" si="588"/>
        <v>0.27783249999424442</v>
      </c>
      <c r="AY2646" s="2">
        <f t="shared" si="589"/>
        <v>0.19394747674704949</v>
      </c>
      <c r="AZ2646" s="1">
        <f t="shared" si="590"/>
        <v>0.10503538703048801</v>
      </c>
      <c r="BA2646" s="1">
        <f t="shared" si="591"/>
        <v>0.2481336524571115</v>
      </c>
      <c r="BB2646" s="1">
        <f t="shared" si="592"/>
        <v>0.26326003241092483</v>
      </c>
      <c r="BC2646" s="1">
        <f t="shared" si="593"/>
        <v>0.22322417766775693</v>
      </c>
      <c r="BD2646" s="1">
        <f t="shared" si="594"/>
        <v>0.11004138273029772</v>
      </c>
      <c r="BE2646" s="1">
        <f t="shared" si="595"/>
        <v>0.22537370000382884</v>
      </c>
      <c r="BF2646" s="2">
        <f t="shared" si="596"/>
        <v>0.24630463078751605</v>
      </c>
      <c r="BG2646" s="1">
        <f t="shared" si="597"/>
        <v>0.18398015894933037</v>
      </c>
      <c r="BH2646" s="1">
        <f t="shared" si="598"/>
        <v>0.1988418642696598</v>
      </c>
      <c r="BI2646" s="2">
        <f t="shared" si="599"/>
        <v>0.65565848974067531</v>
      </c>
      <c r="BJ2646" s="1">
        <f t="shared" si="600"/>
        <v>0.85450035401033508</v>
      </c>
      <c r="BK2646" s="1">
        <f t="shared" si="601"/>
        <v>0.45681662547101554</v>
      </c>
    </row>
    <row r="2647" spans="1:63">
      <c r="A2647" t="s">
        <v>194</v>
      </c>
      <c r="B2647">
        <v>1996</v>
      </c>
      <c r="C2647" s="1">
        <v>1</v>
      </c>
      <c r="D2647" s="1">
        <v>1.6685999972373248E-2</v>
      </c>
      <c r="E2647" s="1">
        <v>0</v>
      </c>
      <c r="F2647" s="1">
        <v>0.64999999999999991</v>
      </c>
      <c r="G2647" s="1">
        <v>0</v>
      </c>
      <c r="H2647" s="1">
        <v>0</v>
      </c>
      <c r="I2647" s="2">
        <v>1.5499999999999995E-2</v>
      </c>
      <c r="J2647" s="1">
        <v>0.16159999999999999</v>
      </c>
      <c r="K2647" s="1">
        <v>0.53757705312342041</v>
      </c>
      <c r="L2647" s="2">
        <v>0.52</v>
      </c>
      <c r="M2647" s="2">
        <v>7.0000000000000007E-2</v>
      </c>
      <c r="N2647" s="1">
        <v>0</v>
      </c>
      <c r="O2647" s="2">
        <v>6.7499999999999991E-2</v>
      </c>
      <c r="P2647" s="1">
        <v>0.30000000000000004</v>
      </c>
      <c r="Q2647" s="1">
        <v>0.1208195121951241</v>
      </c>
      <c r="R2647" s="3">
        <v>9.7560975999999994E-2</v>
      </c>
      <c r="S2647" s="1">
        <v>0</v>
      </c>
      <c r="T2647" s="2">
        <v>2.3863811500000002E-3</v>
      </c>
      <c r="U2647" s="1">
        <v>1.8779315698323262E-2</v>
      </c>
      <c r="V2647" s="1">
        <v>7.1766598898714201E-2</v>
      </c>
      <c r="W2647" s="1">
        <v>0</v>
      </c>
      <c r="X2647" s="1">
        <v>0.66</v>
      </c>
      <c r="Y2647" s="2">
        <v>0</v>
      </c>
      <c r="Z2647" s="1">
        <v>0.73202400031492765</v>
      </c>
      <c r="AA2647" s="1">
        <v>0.61799999999999999</v>
      </c>
      <c r="AB2647" s="2">
        <v>0.73623245374083801</v>
      </c>
      <c r="AC2647" s="2">
        <v>0.78467812029986594</v>
      </c>
      <c r="AD2647" s="1">
        <v>0.31311646374407887</v>
      </c>
      <c r="AE2647" s="1">
        <v>0.65701285714285718</v>
      </c>
      <c r="AF2647" s="1">
        <v>0.64516129032258063</v>
      </c>
      <c r="AG2647" s="4">
        <v>22646.8226490829</v>
      </c>
      <c r="AH2647" s="4">
        <v>22140</v>
      </c>
      <c r="AI2647" s="4">
        <v>8843000</v>
      </c>
      <c r="AJ2647" s="2">
        <v>0.7</v>
      </c>
      <c r="AK2647" s="2">
        <v>0.5</v>
      </c>
      <c r="AL2647" s="2">
        <v>0.45200000000000001</v>
      </c>
      <c r="AM2647" s="2"/>
      <c r="AN2647" s="2">
        <v>2.2500000055879356E-2</v>
      </c>
      <c r="AO2647" s="2">
        <v>0.7</v>
      </c>
      <c r="AP2647" s="2">
        <v>0.53464000262320044</v>
      </c>
      <c r="AQ2647" s="2">
        <v>0.84499999999999997</v>
      </c>
      <c r="AR2647" s="2">
        <v>70</v>
      </c>
      <c r="AS2647" s="2">
        <v>0.77</v>
      </c>
      <c r="AT2647" s="2">
        <v>0.94052808407099597</v>
      </c>
      <c r="AU2647" s="2">
        <v>0.85257658602576181</v>
      </c>
      <c r="AV2647" s="4"/>
      <c r="AW2647" s="4"/>
      <c r="AX2647" s="1">
        <f t="shared" si="588"/>
        <v>0.27778099999539552</v>
      </c>
      <c r="AY2647" s="2">
        <f t="shared" si="589"/>
        <v>0.19602529330334575</v>
      </c>
      <c r="AZ2647" s="1">
        <f t="shared" si="590"/>
        <v>0.10415337386902483</v>
      </c>
      <c r="BA2647" s="1">
        <f t="shared" si="591"/>
        <v>0.24709498581866085</v>
      </c>
      <c r="BB2647" s="1">
        <f t="shared" si="592"/>
        <v>0.26326003241092483</v>
      </c>
      <c r="BC2647" s="1">
        <f t="shared" si="593"/>
        <v>0.22356406657622388</v>
      </c>
      <c r="BD2647" s="1">
        <f t="shared" si="594"/>
        <v>0.11013049107809075</v>
      </c>
      <c r="BE2647" s="1">
        <f t="shared" si="595"/>
        <v>0.22780045000319071</v>
      </c>
      <c r="BF2647" s="2">
        <f t="shared" si="596"/>
        <v>0.24614386581117001</v>
      </c>
      <c r="BG2647" s="1">
        <f t="shared" si="597"/>
        <v>0.19334676763522585</v>
      </c>
      <c r="BH2647" s="1">
        <f t="shared" si="598"/>
        <v>0.19898486335507984</v>
      </c>
      <c r="BI2647" s="2">
        <f t="shared" si="599"/>
        <v>0.66729108344958654</v>
      </c>
      <c r="BJ2647" s="1">
        <f t="shared" si="600"/>
        <v>0.86627594680466635</v>
      </c>
      <c r="BK2647" s="1">
        <f t="shared" si="601"/>
        <v>0.46830622009450673</v>
      </c>
    </row>
    <row r="2648" spans="1:63">
      <c r="A2648" t="s">
        <v>194</v>
      </c>
      <c r="B2648">
        <v>1997</v>
      </c>
      <c r="C2648" s="1">
        <v>1</v>
      </c>
      <c r="D2648" s="1">
        <v>1.6376999979279935E-2</v>
      </c>
      <c r="E2648" s="1">
        <v>0</v>
      </c>
      <c r="F2648" s="1">
        <v>0.64999999999999991</v>
      </c>
      <c r="G2648" s="1">
        <v>0</v>
      </c>
      <c r="H2648" s="1">
        <v>0</v>
      </c>
      <c r="I2648" s="2">
        <v>1.5499999999999995E-2</v>
      </c>
      <c r="J2648" s="1">
        <v>0.16120000000000001</v>
      </c>
      <c r="K2648" s="1">
        <v>0.5363282569741129</v>
      </c>
      <c r="L2648" s="2">
        <v>0.52</v>
      </c>
      <c r="M2648" s="2">
        <v>7.0000000000000007E-2</v>
      </c>
      <c r="N2648" s="1">
        <v>0</v>
      </c>
      <c r="O2648" s="2">
        <v>6.7499999999999991E-2</v>
      </c>
      <c r="P2648" s="1">
        <v>0.30000000000000004</v>
      </c>
      <c r="Q2648" s="1">
        <v>0.11604878048780587</v>
      </c>
      <c r="R2648" s="3">
        <v>9.7560975999999994E-2</v>
      </c>
      <c r="S2648" s="1">
        <v>0</v>
      </c>
      <c r="T2648" s="2">
        <v>2.3470470499999999E-3</v>
      </c>
      <c r="U2648" s="1">
        <v>1.8779315698323262E-2</v>
      </c>
      <c r="V2648" s="1">
        <v>7.1766598898714201E-2</v>
      </c>
      <c r="W2648" s="1">
        <v>0</v>
      </c>
      <c r="X2648" s="1">
        <v>0.66</v>
      </c>
      <c r="Y2648" s="2">
        <v>0</v>
      </c>
      <c r="Z2648" s="1">
        <v>0.72579200048422376</v>
      </c>
      <c r="AA2648" s="1">
        <v>0.63300000000000001</v>
      </c>
      <c r="AB2648" s="2">
        <v>0.75060732738349201</v>
      </c>
      <c r="AC2648" s="2">
        <v>0.80007616767643908</v>
      </c>
      <c r="AD2648" s="1">
        <v>0.39789097443273669</v>
      </c>
      <c r="AE2648" s="1">
        <v>0.70807371428571431</v>
      </c>
      <c r="AF2648" s="1">
        <v>0.70967741935483875</v>
      </c>
      <c r="AG2648" s="4">
        <v>23479.232860811098</v>
      </c>
      <c r="AH2648" s="4">
        <v>22970</v>
      </c>
      <c r="AI2648" s="4">
        <v>8849437</v>
      </c>
      <c r="AJ2648" s="2">
        <v>0.7</v>
      </c>
      <c r="AK2648" s="2">
        <v>0.7</v>
      </c>
      <c r="AL2648" s="2">
        <v>0.39500000000000002</v>
      </c>
      <c r="AM2648" s="2"/>
      <c r="AN2648" s="2">
        <v>2.3000000044703484E-2</v>
      </c>
      <c r="AO2648" s="2">
        <v>0.7</v>
      </c>
      <c r="AP2648" s="2">
        <v>0.54768000233173375</v>
      </c>
      <c r="AQ2648" s="2">
        <v>0.84799999999999998</v>
      </c>
      <c r="AR2648" s="2">
        <v>70</v>
      </c>
      <c r="AS2648" s="2">
        <v>0.77</v>
      </c>
      <c r="AT2648" s="2">
        <v>0.9440853644336018</v>
      </c>
      <c r="AU2648" s="2">
        <v>0.85203042629271997</v>
      </c>
      <c r="AV2648" s="4"/>
      <c r="AW2648" s="4"/>
      <c r="AX2648" s="1">
        <f t="shared" si="588"/>
        <v>0.27772949999654667</v>
      </c>
      <c r="AY2648" s="2">
        <f t="shared" si="589"/>
        <v>0.19578975099630183</v>
      </c>
      <c r="AZ2648" s="1">
        <f t="shared" si="590"/>
        <v>0.10319136070756119</v>
      </c>
      <c r="BA2648" s="1">
        <f t="shared" si="591"/>
        <v>0.2460563191802102</v>
      </c>
      <c r="BB2648" s="1">
        <f t="shared" si="592"/>
        <v>0.26326003241092483</v>
      </c>
      <c r="BC2648" s="1">
        <f t="shared" si="593"/>
        <v>0.22279284437357974</v>
      </c>
      <c r="BD2648" s="1">
        <f t="shared" si="594"/>
        <v>0.10912068075198646</v>
      </c>
      <c r="BE2648" s="1">
        <f t="shared" si="595"/>
        <v>0.23616560000255257</v>
      </c>
      <c r="BF2648" s="2">
        <f t="shared" si="596"/>
        <v>0.2494768859493533</v>
      </c>
      <c r="BG2648" s="1">
        <f t="shared" si="597"/>
        <v>0.20328896289606693</v>
      </c>
      <c r="BH2648" s="1">
        <f t="shared" si="598"/>
        <v>0.198391185845497</v>
      </c>
      <c r="BI2648" s="2">
        <f t="shared" si="599"/>
        <v>0.68893144884797275</v>
      </c>
      <c r="BJ2648" s="1">
        <f t="shared" si="600"/>
        <v>0.88732263469346973</v>
      </c>
      <c r="BK2648" s="1">
        <f t="shared" si="601"/>
        <v>0.49054026300247577</v>
      </c>
    </row>
    <row r="2649" spans="1:63">
      <c r="A2649" t="s">
        <v>194</v>
      </c>
      <c r="B2649">
        <v>1998</v>
      </c>
      <c r="C2649" s="1">
        <v>1</v>
      </c>
      <c r="D2649" s="1">
        <v>1.6067999986186621E-2</v>
      </c>
      <c r="E2649" s="1">
        <v>0</v>
      </c>
      <c r="F2649" s="1">
        <v>0.64999999999999991</v>
      </c>
      <c r="G2649" s="1">
        <v>0</v>
      </c>
      <c r="H2649" s="1">
        <v>0</v>
      </c>
      <c r="I2649" s="2">
        <v>1.5499999999999995E-2</v>
      </c>
      <c r="J2649" s="1">
        <v>0.16079999999999997</v>
      </c>
      <c r="K2649" s="1">
        <v>0.53484517048748492</v>
      </c>
      <c r="L2649" s="2">
        <v>0.52</v>
      </c>
      <c r="M2649" s="2">
        <v>0.09</v>
      </c>
      <c r="N2649" s="1">
        <v>0</v>
      </c>
      <c r="O2649" s="2">
        <v>6.7499999999999991E-2</v>
      </c>
      <c r="P2649" s="1">
        <v>0.30000000000000004</v>
      </c>
      <c r="Q2649" s="1">
        <v>0.11313658536585391</v>
      </c>
      <c r="R2649" s="3">
        <v>9.7560975999999994E-2</v>
      </c>
      <c r="S2649" s="1">
        <v>0</v>
      </c>
      <c r="T2649" s="2">
        <v>2.3077129500000001E-3</v>
      </c>
      <c r="U2649" s="1">
        <v>1.8779315698323262E-2</v>
      </c>
      <c r="V2649" s="1">
        <v>7.1766598898714201E-2</v>
      </c>
      <c r="W2649" s="1">
        <v>0</v>
      </c>
      <c r="X2649" s="1">
        <v>0.66</v>
      </c>
      <c r="Y2649" s="2">
        <v>0</v>
      </c>
      <c r="Z2649" s="1">
        <v>0.71956000065351977</v>
      </c>
      <c r="AA2649" s="1">
        <v>0.64</v>
      </c>
      <c r="AB2649" s="2">
        <v>0.764982201026146</v>
      </c>
      <c r="AC2649" s="2">
        <v>0.8154742150530121</v>
      </c>
      <c r="AD2649" s="1">
        <v>0.51577707986574006</v>
      </c>
      <c r="AE2649" s="1">
        <v>0.74106814285714284</v>
      </c>
      <c r="AF2649" s="1">
        <v>0.64516129032258063</v>
      </c>
      <c r="AG2649" s="4">
        <v>24415.567003904001</v>
      </c>
      <c r="AH2649" s="4">
        <v>24060</v>
      </c>
      <c r="AI2649" s="4">
        <v>8851800</v>
      </c>
      <c r="AJ2649" s="2">
        <v>0.7</v>
      </c>
      <c r="AK2649" s="2">
        <v>0.7</v>
      </c>
      <c r="AL2649" s="2">
        <v>0.373</v>
      </c>
      <c r="AM2649" s="2"/>
      <c r="AN2649" s="2">
        <v>2.3500000033527611E-2</v>
      </c>
      <c r="AO2649" s="2">
        <v>0.7</v>
      </c>
      <c r="AP2649" s="2">
        <v>0.56072000204026695</v>
      </c>
      <c r="AQ2649" s="2">
        <v>0.88300000000000001</v>
      </c>
      <c r="AR2649" s="2">
        <v>70</v>
      </c>
      <c r="AS2649" s="2">
        <v>0.79400000000000004</v>
      </c>
      <c r="AT2649" s="2">
        <v>0.94764264479620763</v>
      </c>
      <c r="AU2649" s="2">
        <v>0.85148426655967813</v>
      </c>
      <c r="AV2649" s="4"/>
      <c r="AW2649" s="4"/>
      <c r="AX2649" s="1">
        <f t="shared" si="588"/>
        <v>0.27767799999769777</v>
      </c>
      <c r="AY2649" s="2">
        <f t="shared" si="589"/>
        <v>0.19837788149821214</v>
      </c>
      <c r="AZ2649" s="1">
        <f t="shared" si="590"/>
        <v>0.1026010548631708</v>
      </c>
      <c r="BA2649" s="1">
        <f t="shared" si="591"/>
        <v>0.24501765254175956</v>
      </c>
      <c r="BB2649" s="1">
        <f t="shared" si="592"/>
        <v>0.26326003241092483</v>
      </c>
      <c r="BC2649" s="1">
        <f t="shared" si="593"/>
        <v>0.22424384439315784</v>
      </c>
      <c r="BD2649" s="1">
        <f t="shared" si="594"/>
        <v>0.10838157813388981</v>
      </c>
      <c r="BE2649" s="1">
        <f t="shared" si="595"/>
        <v>0.23830685000191443</v>
      </c>
      <c r="BF2649" s="2">
        <f t="shared" si="596"/>
        <v>0.25280990608753656</v>
      </c>
      <c r="BG2649" s="1">
        <f t="shared" si="597"/>
        <v>0.21308009503698244</v>
      </c>
      <c r="BH2649" s="1">
        <f t="shared" si="598"/>
        <v>0.19862848497932417</v>
      </c>
      <c r="BI2649" s="2">
        <f t="shared" si="599"/>
        <v>0.70419685112643338</v>
      </c>
      <c r="BJ2649" s="1">
        <f t="shared" si="600"/>
        <v>0.90282533610575755</v>
      </c>
      <c r="BK2649" s="1">
        <f t="shared" si="601"/>
        <v>0.5055683661471092</v>
      </c>
    </row>
    <row r="2650" spans="1:63">
      <c r="A2650" t="s">
        <v>194</v>
      </c>
      <c r="B2650">
        <v>1999</v>
      </c>
      <c r="C2650" s="1">
        <v>1</v>
      </c>
      <c r="D2650" s="1">
        <v>1.5758999993093312E-2</v>
      </c>
      <c r="E2650" s="1">
        <v>0</v>
      </c>
      <c r="F2650" s="1">
        <v>0.64999999999999991</v>
      </c>
      <c r="G2650" s="1">
        <v>0</v>
      </c>
      <c r="H2650" s="1">
        <v>0</v>
      </c>
      <c r="I2650" s="2">
        <v>1.5499999999999995E-2</v>
      </c>
      <c r="J2650" s="1">
        <v>0.16039999999999999</v>
      </c>
      <c r="K2650" s="1">
        <v>0.53121474621113229</v>
      </c>
      <c r="L2650" s="2">
        <v>0.52</v>
      </c>
      <c r="M2650" s="2">
        <v>0.1</v>
      </c>
      <c r="N2650" s="1">
        <v>0</v>
      </c>
      <c r="O2650" s="2">
        <v>6.7499999999999991E-2</v>
      </c>
      <c r="P2650" s="1">
        <v>0.30000000000000004</v>
      </c>
      <c r="Q2650" s="1">
        <v>0.11138048780487797</v>
      </c>
      <c r="R2650" s="3">
        <v>9.7560975999999994E-2</v>
      </c>
      <c r="S2650" s="1">
        <v>0</v>
      </c>
      <c r="T2650" s="2">
        <v>2.2683788499999998E-3</v>
      </c>
      <c r="U2650" s="1">
        <v>1.8779315698323262E-2</v>
      </c>
      <c r="V2650" s="1">
        <v>7.1766598898714201E-2</v>
      </c>
      <c r="W2650" s="1">
        <v>0</v>
      </c>
      <c r="X2650" s="1">
        <v>0.66</v>
      </c>
      <c r="Y2650" s="2">
        <v>0</v>
      </c>
      <c r="Z2650" s="1">
        <v>0.71332800082281578</v>
      </c>
      <c r="AA2650" s="1">
        <v>0.64200000000000002</v>
      </c>
      <c r="AB2650" s="2">
        <v>0.76182519261575909</v>
      </c>
      <c r="AC2650" s="2">
        <v>0.819014925601801</v>
      </c>
      <c r="AD2650" s="1">
        <v>0.64302792642937556</v>
      </c>
      <c r="AE2650" s="1">
        <v>0.90781599999999996</v>
      </c>
      <c r="AF2650" s="1">
        <v>0.83870967741935487</v>
      </c>
      <c r="AG2650" s="4">
        <v>25978.100898970901</v>
      </c>
      <c r="AH2650" s="4">
        <v>25740</v>
      </c>
      <c r="AI2650" s="4">
        <v>8857400</v>
      </c>
      <c r="AJ2650" s="2">
        <v>0.7</v>
      </c>
      <c r="AK2650" s="2">
        <v>0.7</v>
      </c>
      <c r="AL2650" s="2">
        <v>0.35399999999999998</v>
      </c>
      <c r="AM2650" s="2"/>
      <c r="AN2650" s="2">
        <v>2.4000000022351742E-2</v>
      </c>
      <c r="AO2650" s="2">
        <v>0.7</v>
      </c>
      <c r="AP2650" s="2">
        <v>0.57376000174880037</v>
      </c>
      <c r="AQ2650" s="2">
        <v>0.89300000000000002</v>
      </c>
      <c r="AR2650" s="2">
        <v>70</v>
      </c>
      <c r="AS2650" s="2">
        <v>0.79400000000000004</v>
      </c>
      <c r="AT2650" s="2">
        <v>0.94686258935711864</v>
      </c>
      <c r="AU2650" s="2">
        <v>0.8529385252429087</v>
      </c>
      <c r="AV2650" s="4"/>
      <c r="AW2650" s="4"/>
      <c r="AX2650" s="1">
        <f t="shared" si="588"/>
        <v>0.27762649999884886</v>
      </c>
      <c r="AY2650" s="2">
        <f t="shared" si="589"/>
        <v>0.19923067803016176</v>
      </c>
      <c r="AZ2650" s="1">
        <f t="shared" si="590"/>
        <v>0.1022419685309756</v>
      </c>
      <c r="BA2650" s="1">
        <f t="shared" si="591"/>
        <v>0.24397898590330888</v>
      </c>
      <c r="BB2650" s="1">
        <f t="shared" si="592"/>
        <v>0.26326003241092483</v>
      </c>
      <c r="BC2650" s="1">
        <f t="shared" si="593"/>
        <v>0.22458373330162484</v>
      </c>
      <c r="BD2650" s="1">
        <f t="shared" si="594"/>
        <v>0.10747726881100171</v>
      </c>
      <c r="BE2650" s="1">
        <f t="shared" si="595"/>
        <v>0.23782150000127628</v>
      </c>
      <c r="BF2650" s="2">
        <f t="shared" si="596"/>
        <v>0.25277027075746789</v>
      </c>
      <c r="BG2650" s="1">
        <f t="shared" si="597"/>
        <v>0.23691484893319964</v>
      </c>
      <c r="BH2650" s="1">
        <f t="shared" si="598"/>
        <v>0.19844034484118378</v>
      </c>
      <c r="BI2650" s="2">
        <f t="shared" si="599"/>
        <v>0.72750661969194375</v>
      </c>
      <c r="BJ2650" s="1">
        <f t="shared" si="600"/>
        <v>0.92594696453312753</v>
      </c>
      <c r="BK2650" s="1">
        <f t="shared" si="601"/>
        <v>0.52906627485075997</v>
      </c>
    </row>
    <row r="2651" spans="1:63">
      <c r="A2651" t="s">
        <v>194</v>
      </c>
      <c r="B2651">
        <v>2000</v>
      </c>
      <c r="C2651" s="1">
        <v>1</v>
      </c>
      <c r="D2651" s="1">
        <v>1.5449999999999998E-2</v>
      </c>
      <c r="E2651" s="1">
        <v>0</v>
      </c>
      <c r="F2651" s="1">
        <v>0.64999999999999991</v>
      </c>
      <c r="G2651" s="1">
        <v>0</v>
      </c>
      <c r="H2651" s="1">
        <v>0</v>
      </c>
      <c r="I2651" s="2">
        <v>1.5499999999999995E-2</v>
      </c>
      <c r="J2651" s="1">
        <v>0.16</v>
      </c>
      <c r="K2651" s="1">
        <v>0.53940939873521432</v>
      </c>
      <c r="L2651" s="2">
        <v>0.52</v>
      </c>
      <c r="M2651" s="2">
        <v>0.08</v>
      </c>
      <c r="N2651" s="1">
        <v>0</v>
      </c>
      <c r="O2651" s="2">
        <v>6.7499999999999991E-2</v>
      </c>
      <c r="P2651" s="1">
        <v>0.30000000000000004</v>
      </c>
      <c r="Q2651" s="1">
        <v>0.10703414634146413</v>
      </c>
      <c r="R2651" s="3">
        <v>9.7560975999999994E-2</v>
      </c>
      <c r="S2651" s="1">
        <v>0</v>
      </c>
      <c r="T2651" s="2">
        <v>2.2290447499999999E-3</v>
      </c>
      <c r="U2651" s="1">
        <v>1.8779315698323262E-2</v>
      </c>
      <c r="V2651" s="1">
        <v>7.1766598898714201E-2</v>
      </c>
      <c r="W2651" s="1">
        <v>0</v>
      </c>
      <c r="X2651" s="1">
        <v>0.66</v>
      </c>
      <c r="Y2651" s="2">
        <v>0</v>
      </c>
      <c r="Z2651" s="1">
        <v>0.70709600099211189</v>
      </c>
      <c r="AA2651" s="1">
        <v>0.65099999999999991</v>
      </c>
      <c r="AB2651" s="2">
        <v>0.75866818420537196</v>
      </c>
      <c r="AC2651" s="2">
        <v>0.82255563615059002</v>
      </c>
      <c r="AD2651" s="1">
        <v>0.79832374938925899</v>
      </c>
      <c r="AE2651" s="1">
        <v>0.95981128571428576</v>
      </c>
      <c r="AF2651" s="1">
        <v>0.64516129032258063</v>
      </c>
      <c r="AG2651" s="4">
        <v>27957.928746663001</v>
      </c>
      <c r="AH2651" s="4">
        <v>27720</v>
      </c>
      <c r="AI2651" s="4">
        <v>8869000</v>
      </c>
      <c r="AJ2651" s="2">
        <v>0.7</v>
      </c>
      <c r="AK2651" s="2">
        <v>0.7</v>
      </c>
      <c r="AL2651" s="2">
        <v>0.34100000000000003</v>
      </c>
      <c r="AM2651" s="2"/>
      <c r="AN2651" s="2">
        <v>2.450000001117587E-2</v>
      </c>
      <c r="AO2651" s="2">
        <v>0.7</v>
      </c>
      <c r="AP2651" s="2">
        <v>0.58680000145733358</v>
      </c>
      <c r="AQ2651" s="2">
        <v>0.94200000000000006</v>
      </c>
      <c r="AR2651" s="2">
        <v>70</v>
      </c>
      <c r="AS2651" s="2">
        <v>0.83</v>
      </c>
      <c r="AT2651" s="2">
        <v>0.94608253391802966</v>
      </c>
      <c r="AU2651" s="2">
        <v>0.85439278392613915</v>
      </c>
      <c r="AV2651" s="4"/>
      <c r="AW2651" s="4">
        <v>25</v>
      </c>
      <c r="AX2651" s="1">
        <f t="shared" si="588"/>
        <v>0.27757499999999996</v>
      </c>
      <c r="AY2651" s="2">
        <f t="shared" si="589"/>
        <v>0.19748705696217345</v>
      </c>
      <c r="AZ2651" s="1">
        <f t="shared" si="590"/>
        <v>0.10136483341829283</v>
      </c>
      <c r="BA2651" s="1">
        <f t="shared" si="591"/>
        <v>0.24294031926485823</v>
      </c>
      <c r="BB2651" s="1">
        <f t="shared" si="592"/>
        <v>0.26326003241092483</v>
      </c>
      <c r="BC2651" s="1">
        <f t="shared" si="593"/>
        <v>0.22159028887675844</v>
      </c>
      <c r="BD2651" s="1">
        <f t="shared" si="594"/>
        <v>0.1081120983044464</v>
      </c>
      <c r="BE2651" s="1">
        <f t="shared" si="595"/>
        <v>0.24196125000063812</v>
      </c>
      <c r="BF2651" s="2">
        <f t="shared" si="596"/>
        <v>0.25273063542739921</v>
      </c>
      <c r="BG2651" s="1">
        <f t="shared" si="597"/>
        <v>0.25067659450637214</v>
      </c>
      <c r="BH2651" s="1">
        <f t="shared" si="598"/>
        <v>0.19765413986404323</v>
      </c>
      <c r="BI2651" s="2">
        <f t="shared" si="599"/>
        <v>0.74536847993440947</v>
      </c>
      <c r="BJ2651" s="1">
        <f t="shared" si="600"/>
        <v>0.9430226197984527</v>
      </c>
      <c r="BK2651" s="1">
        <f t="shared" si="601"/>
        <v>0.54771434007036623</v>
      </c>
    </row>
    <row r="2652" spans="1:63">
      <c r="A2652" t="s">
        <v>194</v>
      </c>
      <c r="B2652">
        <v>2001</v>
      </c>
      <c r="C2652" s="1">
        <v>1</v>
      </c>
      <c r="D2652" s="1">
        <v>1.5365999999999999E-2</v>
      </c>
      <c r="E2652" s="1">
        <v>0</v>
      </c>
      <c r="F2652" s="1">
        <v>0.64999999999999991</v>
      </c>
      <c r="G2652" s="1">
        <v>0</v>
      </c>
      <c r="H2652" s="1">
        <v>0</v>
      </c>
      <c r="I2652" s="2">
        <v>1.5499999999999995E-2</v>
      </c>
      <c r="J2652" s="1">
        <v>0.15939999999999999</v>
      </c>
      <c r="K2652" s="1">
        <v>0.54009219430774635</v>
      </c>
      <c r="L2652" s="2">
        <v>0.52</v>
      </c>
      <c r="M2652" s="2">
        <v>0.11</v>
      </c>
      <c r="N2652" s="1">
        <v>0</v>
      </c>
      <c r="O2652" s="2">
        <v>6.7499999999999991E-2</v>
      </c>
      <c r="P2652" s="1">
        <v>0.30000000000000004</v>
      </c>
      <c r="Q2652" s="1">
        <v>0.104902439024392</v>
      </c>
      <c r="R2652" s="3">
        <v>9.7560975999999994E-2</v>
      </c>
      <c r="S2652" s="1">
        <v>0</v>
      </c>
      <c r="T2652" s="2">
        <v>2.1416358000000001E-3</v>
      </c>
      <c r="U2652" s="1">
        <v>1.8779315698323262E-2</v>
      </c>
      <c r="V2652" s="1">
        <v>7.1766598898714201E-2</v>
      </c>
      <c r="W2652" s="1">
        <v>0</v>
      </c>
      <c r="X2652" s="1">
        <v>0.66</v>
      </c>
      <c r="Y2652" s="2">
        <v>0</v>
      </c>
      <c r="Z2652" s="1">
        <v>0.7008640011614079</v>
      </c>
      <c r="AA2652" s="1">
        <v>0.66599999999999993</v>
      </c>
      <c r="AB2652" s="2">
        <v>0.76142719993902896</v>
      </c>
      <c r="AC2652" s="2">
        <v>0.81378413378435199</v>
      </c>
      <c r="AD2652" s="1">
        <v>0.8967343777328034</v>
      </c>
      <c r="AE2652" s="1">
        <v>1</v>
      </c>
      <c r="AF2652" s="1">
        <v>0.74193548387096775</v>
      </c>
      <c r="AG2652" s="4">
        <v>28237.7442361457</v>
      </c>
      <c r="AH2652" s="4">
        <v>28030</v>
      </c>
      <c r="AI2652" s="4">
        <v>8894000</v>
      </c>
      <c r="AJ2652" s="2">
        <v>0.7</v>
      </c>
      <c r="AK2652" s="2">
        <v>0.7</v>
      </c>
      <c r="AL2652" s="2">
        <v>0.33700000000000002</v>
      </c>
      <c r="AM2652" s="2"/>
      <c r="AN2652" s="2">
        <v>2.5000000000000001E-2</v>
      </c>
      <c r="AO2652" s="2">
        <v>0.7</v>
      </c>
      <c r="AP2652" s="2">
        <v>0.59984000116586689</v>
      </c>
      <c r="AQ2652" s="2">
        <v>0.91400000000000003</v>
      </c>
      <c r="AR2652" s="2">
        <v>90</v>
      </c>
      <c r="AS2652" s="2">
        <v>0.78</v>
      </c>
      <c r="AT2652" s="2">
        <v>0.94878431084940773</v>
      </c>
      <c r="AU2652" s="2">
        <v>0.85727595890453934</v>
      </c>
      <c r="AV2652" s="4"/>
      <c r="AW2652" s="4"/>
      <c r="AX2652" s="1">
        <f t="shared" si="588"/>
        <v>0.277561</v>
      </c>
      <c r="AY2652" s="2">
        <f t="shared" si="589"/>
        <v>0.20178459918682093</v>
      </c>
      <c r="AZ2652" s="1">
        <f t="shared" si="590"/>
        <v>0.10092101016487842</v>
      </c>
      <c r="BA2652" s="1">
        <f t="shared" si="591"/>
        <v>0.24190165262640759</v>
      </c>
      <c r="BB2652" s="1">
        <f t="shared" si="592"/>
        <v>0.26326003241092483</v>
      </c>
      <c r="BC2652" s="1">
        <f t="shared" si="593"/>
        <v>0.22415517778445804</v>
      </c>
      <c r="BD2652" s="1">
        <f t="shared" si="594"/>
        <v>0.10785604485535639</v>
      </c>
      <c r="BE2652" s="1">
        <f t="shared" si="595"/>
        <v>0.23730759999999998</v>
      </c>
      <c r="BF2652" s="2">
        <f t="shared" si="596"/>
        <v>0.2523995644572789</v>
      </c>
      <c r="BG2652" s="1">
        <f t="shared" si="597"/>
        <v>0.26055631483538749</v>
      </c>
      <c r="BH2652" s="1">
        <f t="shared" si="598"/>
        <v>0.19842375168357976</v>
      </c>
      <c r="BI2652" s="2">
        <f t="shared" si="599"/>
        <v>0.75026347929266635</v>
      </c>
      <c r="BJ2652" s="1">
        <f t="shared" si="600"/>
        <v>0.94868723097624608</v>
      </c>
      <c r="BK2652" s="1">
        <f t="shared" si="601"/>
        <v>0.55183972760908662</v>
      </c>
    </row>
    <row r="2653" spans="1:63">
      <c r="A2653" t="s">
        <v>194</v>
      </c>
      <c r="B2653">
        <v>2002</v>
      </c>
      <c r="C2653" s="1">
        <v>1</v>
      </c>
      <c r="D2653" s="1">
        <v>1.5282E-2</v>
      </c>
      <c r="E2653" s="1">
        <v>0</v>
      </c>
      <c r="F2653" s="1">
        <v>0.64999999999999991</v>
      </c>
      <c r="G2653" s="1">
        <v>0</v>
      </c>
      <c r="H2653" s="1">
        <v>0</v>
      </c>
      <c r="I2653" s="2">
        <v>1.5499999999999995E-2</v>
      </c>
      <c r="J2653" s="1">
        <v>0.1588</v>
      </c>
      <c r="K2653" s="1">
        <v>0.54055410285138128</v>
      </c>
      <c r="L2653" s="2">
        <v>0.52</v>
      </c>
      <c r="M2653" s="2">
        <v>0.12</v>
      </c>
      <c r="N2653" s="1">
        <v>0</v>
      </c>
      <c r="O2653" s="2">
        <v>6.7499999999999991E-2</v>
      </c>
      <c r="P2653" s="1">
        <v>0.30000000000000004</v>
      </c>
      <c r="Q2653" s="1">
        <v>0.10307317073170796</v>
      </c>
      <c r="R2653" s="3">
        <v>9.7560975999999994E-2</v>
      </c>
      <c r="S2653" s="1">
        <v>0</v>
      </c>
      <c r="T2653" s="2">
        <v>2.0542268500000002E-3</v>
      </c>
      <c r="U2653" s="1">
        <v>1.8779315698323262E-2</v>
      </c>
      <c r="V2653" s="1">
        <v>7.1766598898714201E-2</v>
      </c>
      <c r="W2653" s="1">
        <v>0</v>
      </c>
      <c r="X2653" s="1">
        <v>0.66</v>
      </c>
      <c r="Y2653" s="2">
        <v>0</v>
      </c>
      <c r="Z2653" s="1">
        <v>0.69463200133070391</v>
      </c>
      <c r="AA2653" s="1">
        <v>0.70799999999999996</v>
      </c>
      <c r="AB2653" s="2">
        <v>0.76418621567268608</v>
      </c>
      <c r="AC2653" s="2">
        <v>0.80501263141811408</v>
      </c>
      <c r="AD2653" s="1">
        <v>0.98971562328801232</v>
      </c>
      <c r="AE2653" s="1">
        <v>1</v>
      </c>
      <c r="AF2653" s="1">
        <v>0.74193548387096775</v>
      </c>
      <c r="AG2653" s="4">
        <v>29281.0544168903</v>
      </c>
      <c r="AH2653" s="4">
        <v>29170</v>
      </c>
      <c r="AI2653" s="4">
        <v>8924000</v>
      </c>
      <c r="AJ2653" s="2">
        <v>0.7</v>
      </c>
      <c r="AK2653" s="2">
        <v>0.9</v>
      </c>
      <c r="AL2653" s="2">
        <v>0.314</v>
      </c>
      <c r="AM2653" s="2"/>
      <c r="AN2653" s="2">
        <v>2.5000000000000001E-2</v>
      </c>
      <c r="AO2653" s="2">
        <v>0.9</v>
      </c>
      <c r="AP2653" s="2">
        <v>0.6128800008744002</v>
      </c>
      <c r="AQ2653" s="2">
        <v>0.89700000000000002</v>
      </c>
      <c r="AR2653" s="2">
        <v>90</v>
      </c>
      <c r="AS2653" s="2">
        <v>0.79599999999999993</v>
      </c>
      <c r="AT2653" s="2">
        <v>0.95148608778078592</v>
      </c>
      <c r="AU2653" s="2">
        <v>0.86015913388293941</v>
      </c>
      <c r="AV2653" s="4"/>
      <c r="AW2653" s="4"/>
      <c r="AX2653" s="1">
        <f t="shared" si="588"/>
        <v>0.27754699999999999</v>
      </c>
      <c r="AY2653" s="2">
        <f t="shared" si="589"/>
        <v>0.20319344326448302</v>
      </c>
      <c r="AZ2653" s="1">
        <f t="shared" si="590"/>
        <v>0.1005376747163416</v>
      </c>
      <c r="BA2653" s="1">
        <f t="shared" si="591"/>
        <v>0.24086298598795688</v>
      </c>
      <c r="BB2653" s="1">
        <f t="shared" si="592"/>
        <v>0.26326003241092483</v>
      </c>
      <c r="BC2653" s="1">
        <f t="shared" si="593"/>
        <v>0.22449784446993537</v>
      </c>
      <c r="BD2653" s="1">
        <f t="shared" si="594"/>
        <v>0.10761358340551487</v>
      </c>
      <c r="BE2653" s="1">
        <f t="shared" si="595"/>
        <v>0.25877719999999999</v>
      </c>
      <c r="BF2653" s="2">
        <f t="shared" si="596"/>
        <v>0.2520684934871586</v>
      </c>
      <c r="BG2653" s="1">
        <f t="shared" si="597"/>
        <v>0.26614569459641463</v>
      </c>
      <c r="BH2653" s="1">
        <f t="shared" si="598"/>
        <v>0.19845715342879169</v>
      </c>
      <c r="BI2653" s="2">
        <f t="shared" si="599"/>
        <v>0.77699138808357326</v>
      </c>
      <c r="BJ2653" s="1">
        <f t="shared" si="600"/>
        <v>0.97544854151236493</v>
      </c>
      <c r="BK2653" s="1">
        <f t="shared" si="601"/>
        <v>0.5785342346547816</v>
      </c>
    </row>
    <row r="2654" spans="1:63">
      <c r="A2654" t="s">
        <v>194</v>
      </c>
      <c r="B2654">
        <v>2003</v>
      </c>
      <c r="C2654" s="1">
        <v>1</v>
      </c>
      <c r="D2654" s="1">
        <v>1.5197999999999998E-2</v>
      </c>
      <c r="E2654" s="1">
        <v>0</v>
      </c>
      <c r="F2654" s="1">
        <v>0.64999999999999991</v>
      </c>
      <c r="G2654" s="1">
        <v>0</v>
      </c>
      <c r="H2654" s="1">
        <v>0</v>
      </c>
      <c r="I2654" s="2">
        <v>1.5499999999999995E-2</v>
      </c>
      <c r="J2654" s="1">
        <v>0.15820000000000001</v>
      </c>
      <c r="K2654" s="1">
        <v>0.500016254063543</v>
      </c>
      <c r="L2654" s="2">
        <v>0.52</v>
      </c>
      <c r="M2654" s="2">
        <v>0.1</v>
      </c>
      <c r="N2654" s="1">
        <v>0</v>
      </c>
      <c r="O2654" s="2">
        <v>6.7499999999999991E-2</v>
      </c>
      <c r="P2654" s="1">
        <v>0.2935040000000001</v>
      </c>
      <c r="Q2654" s="1">
        <v>9.7702439024392018E-2</v>
      </c>
      <c r="R2654" s="3">
        <v>9.7560975999999994E-2</v>
      </c>
      <c r="S2654" s="1">
        <v>0</v>
      </c>
      <c r="T2654" s="2">
        <v>1.9668178999999999E-3</v>
      </c>
      <c r="U2654" s="1">
        <v>1.8779315698323262E-2</v>
      </c>
      <c r="V2654" s="1">
        <v>7.1766598898714201E-2</v>
      </c>
      <c r="W2654" s="1">
        <v>0</v>
      </c>
      <c r="X2654" s="1">
        <v>0.66</v>
      </c>
      <c r="Y2654" s="2">
        <v>0</v>
      </c>
      <c r="Z2654" s="1">
        <v>0.68840000150000002</v>
      </c>
      <c r="AA2654" s="1">
        <v>0.7</v>
      </c>
      <c r="AB2654" s="2">
        <v>0.77059341045330798</v>
      </c>
      <c r="AC2654" s="2">
        <v>0.808068729963628</v>
      </c>
      <c r="AD2654" s="1">
        <v>1</v>
      </c>
      <c r="AE2654" s="1">
        <v>1</v>
      </c>
      <c r="AF2654" s="1">
        <v>0.74193548387096775</v>
      </c>
      <c r="AG2654" s="4">
        <v>30424.836874909</v>
      </c>
      <c r="AH2654" s="4">
        <v>30800</v>
      </c>
      <c r="AI2654" s="4">
        <v>8956000</v>
      </c>
      <c r="AJ2654" s="2">
        <v>0.7</v>
      </c>
      <c r="AK2654" s="2">
        <v>0.9</v>
      </c>
      <c r="AL2654" s="2">
        <v>0.29799999999999999</v>
      </c>
      <c r="AM2654" s="2"/>
      <c r="AN2654" s="2">
        <v>2.8999999999999998E-2</v>
      </c>
      <c r="AO2654" s="2">
        <v>0.9</v>
      </c>
      <c r="AP2654" s="2">
        <v>0.6259200005829334</v>
      </c>
      <c r="AQ2654" s="2">
        <v>0.8640000000000001</v>
      </c>
      <c r="AR2654" s="2">
        <v>90</v>
      </c>
      <c r="AS2654" s="2">
        <v>0.81400000000000006</v>
      </c>
      <c r="AT2654" s="2">
        <v>0.92598283834699446</v>
      </c>
      <c r="AU2654" s="2">
        <v>0.86559779967731454</v>
      </c>
      <c r="AV2654" s="4"/>
      <c r="AW2654" s="4"/>
      <c r="AX2654" s="1">
        <f t="shared" si="588"/>
        <v>0.27753299999999997</v>
      </c>
      <c r="AY2654" s="2">
        <f t="shared" si="589"/>
        <v>0.1944594648662204</v>
      </c>
      <c r="AZ2654" s="1">
        <f t="shared" si="590"/>
        <v>9.8146846584878419E-2</v>
      </c>
      <c r="BA2654" s="1">
        <f t="shared" si="591"/>
        <v>0.23982431934950624</v>
      </c>
      <c r="BB2654" s="1">
        <f t="shared" si="592"/>
        <v>0.26326003241092483</v>
      </c>
      <c r="BC2654" s="1">
        <f t="shared" si="593"/>
        <v>0.22078540004430158</v>
      </c>
      <c r="BD2654" s="1">
        <f t="shared" si="594"/>
        <v>9.9947585164655836E-2</v>
      </c>
      <c r="BE2654" s="1">
        <f t="shared" si="595"/>
        <v>0.25723550000000001</v>
      </c>
      <c r="BF2654" s="2">
        <f t="shared" si="596"/>
        <v>0.25046449787639302</v>
      </c>
      <c r="BG2654" s="1">
        <f t="shared" si="597"/>
        <v>0.26785577999687815</v>
      </c>
      <c r="BH2654" s="1">
        <f t="shared" si="598"/>
        <v>0.1946643392066274</v>
      </c>
      <c r="BI2654" s="2">
        <f t="shared" si="599"/>
        <v>0.77555577787327112</v>
      </c>
      <c r="BJ2654" s="1">
        <f t="shared" si="600"/>
        <v>0.97022011707989853</v>
      </c>
      <c r="BK2654" s="1">
        <f t="shared" si="601"/>
        <v>0.58089143866664372</v>
      </c>
    </row>
    <row r="2655" spans="1:63">
      <c r="A2655" t="s">
        <v>194</v>
      </c>
      <c r="B2655">
        <v>2004</v>
      </c>
      <c r="C2655" s="1">
        <v>1</v>
      </c>
      <c r="D2655" s="1">
        <v>1.5113999999999999E-2</v>
      </c>
      <c r="E2655" s="1">
        <v>0</v>
      </c>
      <c r="F2655" s="1">
        <v>0.64999999999999991</v>
      </c>
      <c r="G2655" s="1">
        <v>0</v>
      </c>
      <c r="H2655" s="1">
        <v>0</v>
      </c>
      <c r="I2655" s="2">
        <v>1.5499999999999995E-2</v>
      </c>
      <c r="J2655" s="1">
        <v>0.15759999999999999</v>
      </c>
      <c r="K2655" s="1">
        <v>0.51663905622493578</v>
      </c>
      <c r="L2655" s="2">
        <v>0.52</v>
      </c>
      <c r="M2655" s="2">
        <v>0.11</v>
      </c>
      <c r="N2655" s="1">
        <v>0</v>
      </c>
      <c r="O2655" s="2">
        <v>6.7499999999999991E-2</v>
      </c>
      <c r="P2655" s="1">
        <v>0.28700800000000004</v>
      </c>
      <c r="Q2655" s="1">
        <v>9.0048780487805957E-2</v>
      </c>
      <c r="R2655" s="3">
        <v>9.7560975999999994E-2</v>
      </c>
      <c r="S2655" s="1">
        <v>0</v>
      </c>
      <c r="T2655" s="2">
        <v>1.8794089500000001E-3</v>
      </c>
      <c r="U2655" s="1">
        <v>1.8779315698323262E-2</v>
      </c>
      <c r="V2655" s="1">
        <v>7.1766598898714201E-2</v>
      </c>
      <c r="W2655" s="1">
        <v>0</v>
      </c>
      <c r="X2655" s="1">
        <v>0.66</v>
      </c>
      <c r="Y2655" s="2">
        <v>0</v>
      </c>
      <c r="Z2655" s="1">
        <v>0.69489999769999999</v>
      </c>
      <c r="AA2655" s="1">
        <v>0.70099999999999996</v>
      </c>
      <c r="AB2655" s="2">
        <v>0.76596829286482193</v>
      </c>
      <c r="AC2655" s="2">
        <v>0.85150381062092606</v>
      </c>
      <c r="AD2655" s="1">
        <v>1</v>
      </c>
      <c r="AE2655" s="1">
        <v>1</v>
      </c>
      <c r="AF2655" s="1">
        <v>0.87096774193548387</v>
      </c>
      <c r="AG2655" s="4">
        <v>32512.898285470201</v>
      </c>
      <c r="AH2655" s="4">
        <v>32510</v>
      </c>
      <c r="AI2655" s="4">
        <v>8991994</v>
      </c>
      <c r="AJ2655" s="2">
        <v>0.7</v>
      </c>
      <c r="AK2655" s="2">
        <v>0.9</v>
      </c>
      <c r="AL2655" s="2">
        <v>0.32</v>
      </c>
      <c r="AM2655" s="2"/>
      <c r="AN2655" s="2">
        <v>2.6666666666666665E-2</v>
      </c>
      <c r="AO2655" s="2">
        <v>0.9</v>
      </c>
      <c r="AP2655" s="2">
        <v>0.63896000029146682</v>
      </c>
      <c r="AQ2655" s="2">
        <v>0.85799999999999998</v>
      </c>
      <c r="AR2655" s="2">
        <v>90</v>
      </c>
      <c r="AS2655" s="2">
        <v>0.79799999999999993</v>
      </c>
      <c r="AT2655" s="2">
        <v>0.91385621653409876</v>
      </c>
      <c r="AU2655" s="2">
        <v>0.8633419572711919</v>
      </c>
      <c r="AV2655" s="4"/>
      <c r="AW2655" s="4"/>
      <c r="AX2655" s="1">
        <f t="shared" si="588"/>
        <v>0.27751900000000002</v>
      </c>
      <c r="AY2655" s="2">
        <f t="shared" si="589"/>
        <v>0.19817700803213367</v>
      </c>
      <c r="AZ2655" s="1">
        <f t="shared" si="590"/>
        <v>9.5299433087561197E-2</v>
      </c>
      <c r="BA2655" s="1">
        <f t="shared" si="591"/>
        <v>0.24090765204950623</v>
      </c>
      <c r="BB2655" s="1">
        <f t="shared" si="592"/>
        <v>0.26326003241092483</v>
      </c>
      <c r="BC2655" s="1">
        <f t="shared" si="593"/>
        <v>0.22182095517763489</v>
      </c>
      <c r="BD2655" s="1">
        <f t="shared" si="594"/>
        <v>0.10142787427712363</v>
      </c>
      <c r="BE2655" s="1">
        <f t="shared" si="595"/>
        <v>0.25710226666666663</v>
      </c>
      <c r="BF2655" s="2">
        <f t="shared" si="596"/>
        <v>0.25313283200198472</v>
      </c>
      <c r="BG2655" s="1">
        <f t="shared" si="597"/>
        <v>0.26828219574169254</v>
      </c>
      <c r="BH2655" s="1">
        <f t="shared" si="598"/>
        <v>0.19550295395522777</v>
      </c>
      <c r="BI2655" s="2">
        <f t="shared" si="599"/>
        <v>0.7785172944103439</v>
      </c>
      <c r="BJ2655" s="1">
        <f t="shared" si="600"/>
        <v>0.97402024836557166</v>
      </c>
      <c r="BK2655" s="1">
        <f t="shared" si="601"/>
        <v>0.58301434045511613</v>
      </c>
    </row>
    <row r="2656" spans="1:63">
      <c r="A2656" t="s">
        <v>194</v>
      </c>
      <c r="B2656">
        <v>2005</v>
      </c>
      <c r="C2656" s="1">
        <v>1</v>
      </c>
      <c r="D2656" s="1">
        <v>1.5029999999999998E-2</v>
      </c>
      <c r="E2656" s="1">
        <v>0</v>
      </c>
      <c r="F2656" s="1">
        <v>0.64999999999999991</v>
      </c>
      <c r="G2656" s="1">
        <v>0</v>
      </c>
      <c r="H2656" s="1">
        <v>0</v>
      </c>
      <c r="I2656" s="2">
        <v>1.5499999999999995E-2</v>
      </c>
      <c r="J2656" s="1">
        <v>0.157</v>
      </c>
      <c r="K2656" s="1">
        <v>0.55521343726801686</v>
      </c>
      <c r="L2656" s="2">
        <v>0.52</v>
      </c>
      <c r="M2656" s="2">
        <v>0.13</v>
      </c>
      <c r="N2656" s="1">
        <v>0</v>
      </c>
      <c r="O2656" s="2">
        <v>6.7499999999999991E-2</v>
      </c>
      <c r="P2656" s="1">
        <v>0.26878400000000002</v>
      </c>
      <c r="Q2656" s="1">
        <v>8.7175609756098171E-2</v>
      </c>
      <c r="R2656" s="3">
        <v>9.7560975999999994E-2</v>
      </c>
      <c r="S2656" s="1">
        <v>0</v>
      </c>
      <c r="T2656" s="2">
        <v>1.792E-3</v>
      </c>
      <c r="U2656" s="1">
        <v>1.8779315698323262E-2</v>
      </c>
      <c r="V2656" s="1">
        <v>7.1766598898714201E-2</v>
      </c>
      <c r="W2656" s="1">
        <v>0</v>
      </c>
      <c r="X2656" s="1">
        <v>0.66</v>
      </c>
      <c r="Y2656" s="2">
        <v>0</v>
      </c>
      <c r="Z2656" s="1">
        <v>0.68520000459999997</v>
      </c>
      <c r="AA2656" s="1">
        <v>0.69799999999999995</v>
      </c>
      <c r="AB2656" s="2">
        <v>0.74765273102684193</v>
      </c>
      <c r="AC2656" s="2">
        <v>0.81630543450594006</v>
      </c>
      <c r="AD2656" s="1">
        <v>1</v>
      </c>
      <c r="AE2656" s="1">
        <v>1</v>
      </c>
      <c r="AF2656" s="1">
        <v>0.77419354838709675</v>
      </c>
      <c r="AG2656" s="4">
        <v>32723.0306672107</v>
      </c>
      <c r="AH2656" s="4">
        <v>32960</v>
      </c>
      <c r="AI2656" s="4">
        <v>9024040</v>
      </c>
      <c r="AJ2656" s="2">
        <v>0.7</v>
      </c>
      <c r="AK2656" s="2">
        <v>0.9</v>
      </c>
      <c r="AL2656" s="2">
        <v>0.33700000000000002</v>
      </c>
      <c r="AM2656" s="2"/>
      <c r="AN2656" s="2">
        <v>2.4333333333333335E-2</v>
      </c>
      <c r="AO2656" s="2">
        <v>0.9</v>
      </c>
      <c r="AP2656" s="2">
        <v>0.65200000000000002</v>
      </c>
      <c r="AQ2656" s="2">
        <v>0.86</v>
      </c>
      <c r="AR2656" s="2">
        <v>90</v>
      </c>
      <c r="AS2656" s="2">
        <v>0.80200000000000005</v>
      </c>
      <c r="AT2656" s="2">
        <v>0.88762448090460477</v>
      </c>
      <c r="AU2656" s="2">
        <v>0.8451209965526788</v>
      </c>
      <c r="AV2656" s="4"/>
      <c r="AW2656" s="4"/>
      <c r="AX2656" s="1">
        <f t="shared" si="588"/>
        <v>0.277505</v>
      </c>
      <c r="AY2656" s="2">
        <f t="shared" si="589"/>
        <v>0.20645906246685955</v>
      </c>
      <c r="AZ2656" s="1">
        <f t="shared" si="590"/>
        <v>9.1062517151219644E-2</v>
      </c>
      <c r="BA2656" s="1">
        <f t="shared" si="591"/>
        <v>0.23929098653283956</v>
      </c>
      <c r="BB2656" s="1">
        <f t="shared" si="592"/>
        <v>0.26326003241092483</v>
      </c>
      <c r="BC2656" s="1">
        <f t="shared" si="593"/>
        <v>0.22086451149985714</v>
      </c>
      <c r="BD2656" s="1">
        <f t="shared" si="594"/>
        <v>0.1073635078373525</v>
      </c>
      <c r="BE2656" s="1">
        <f t="shared" si="595"/>
        <v>0.25828233333333334</v>
      </c>
      <c r="BF2656" s="2">
        <f t="shared" si="596"/>
        <v>0.24515826464373869</v>
      </c>
      <c r="BG2656" s="1">
        <f t="shared" si="597"/>
        <v>0.26711209965526794</v>
      </c>
      <c r="BH2656" s="1">
        <f t="shared" si="598"/>
        <v>0.19716268391604483</v>
      </c>
      <c r="BI2656" s="2">
        <f t="shared" si="599"/>
        <v>0.77055269763233991</v>
      </c>
      <c r="BJ2656" s="1">
        <f t="shared" si="600"/>
        <v>0.96771538154838477</v>
      </c>
      <c r="BK2656" s="1">
        <f t="shared" si="601"/>
        <v>0.57339001371629505</v>
      </c>
    </row>
    <row r="2657" spans="1:63">
      <c r="A2657" t="s">
        <v>194</v>
      </c>
      <c r="B2657">
        <v>2006</v>
      </c>
      <c r="C2657" s="1">
        <v>1</v>
      </c>
      <c r="D2657" s="1">
        <v>1.5330599993281064E-2</v>
      </c>
      <c r="E2657" s="1">
        <v>0</v>
      </c>
      <c r="F2657" s="1">
        <v>0.64999999999999991</v>
      </c>
      <c r="G2657" s="1">
        <v>0</v>
      </c>
      <c r="H2657" s="1">
        <v>0</v>
      </c>
      <c r="I2657" s="2">
        <v>1.5499999999999995E-2</v>
      </c>
      <c r="J2657" s="1">
        <v>0.15620000000000001</v>
      </c>
      <c r="K2657" s="1">
        <v>0.82728844461216666</v>
      </c>
      <c r="L2657" s="2">
        <v>0.52</v>
      </c>
      <c r="M2657" s="2">
        <v>0.16</v>
      </c>
      <c r="N2657" s="1">
        <v>0</v>
      </c>
      <c r="O2657" s="2">
        <v>6.7499999999999991E-2</v>
      </c>
      <c r="P2657" s="1">
        <v>0.25056</v>
      </c>
      <c r="Q2657" s="1">
        <v>8.2541463414634086E-2</v>
      </c>
      <c r="R2657" s="3">
        <v>9.7560975999999994E-2</v>
      </c>
      <c r="S2657" s="1">
        <v>0</v>
      </c>
      <c r="T2657" s="2">
        <v>1.9239614166666667E-3</v>
      </c>
      <c r="U2657" s="1">
        <v>1.8779315698323262E-2</v>
      </c>
      <c r="V2657" s="1">
        <v>7.1766598898714201E-2</v>
      </c>
      <c r="W2657" s="1">
        <v>0</v>
      </c>
      <c r="X2657" s="1">
        <v>0.66</v>
      </c>
      <c r="Y2657" s="2">
        <v>0</v>
      </c>
      <c r="Z2657" s="1">
        <v>0.68345327119999999</v>
      </c>
      <c r="AA2657" s="1">
        <v>0.70900000000000007</v>
      </c>
      <c r="AB2657" s="2">
        <v>0.75012740175044001</v>
      </c>
      <c r="AC2657" s="2">
        <v>0.79814651090914202</v>
      </c>
      <c r="AD2657" s="1">
        <v>1</v>
      </c>
      <c r="AE2657" s="1">
        <v>1</v>
      </c>
      <c r="AF2657" s="1">
        <v>0.74193548387096775</v>
      </c>
      <c r="AG2657" s="4">
        <v>35682.123811371603</v>
      </c>
      <c r="AH2657" s="4">
        <v>36140</v>
      </c>
      <c r="AI2657" s="4">
        <v>9080505</v>
      </c>
      <c r="AJ2657" s="2">
        <v>0.96099999999999997</v>
      </c>
      <c r="AK2657" s="2">
        <v>0.7</v>
      </c>
      <c r="AL2657" s="2">
        <v>0.33200000000000002</v>
      </c>
      <c r="AM2657" s="2"/>
      <c r="AN2657" s="2">
        <v>2.2000000000000002E-2</v>
      </c>
      <c r="AO2657" s="2">
        <v>0.9</v>
      </c>
      <c r="AP2657" s="2">
        <v>0.65099999999999991</v>
      </c>
      <c r="AQ2657" s="2">
        <v>0.877</v>
      </c>
      <c r="AR2657" s="2">
        <v>90</v>
      </c>
      <c r="AS2657" s="2">
        <v>0.82400000000000007</v>
      </c>
      <c r="AT2657" s="2">
        <v>0.93015129159014509</v>
      </c>
      <c r="AU2657" s="2">
        <v>0.86346680619142369</v>
      </c>
      <c r="AV2657" s="4"/>
      <c r="AW2657" s="4"/>
      <c r="AX2657" s="1">
        <f t="shared" si="588"/>
        <v>0.27755509999888017</v>
      </c>
      <c r="AY2657" s="2">
        <f t="shared" si="589"/>
        <v>0.2494983492303095</v>
      </c>
      <c r="AZ2657" s="1">
        <f t="shared" si="590"/>
        <v>8.651728016626016E-2</v>
      </c>
      <c r="BA2657" s="1">
        <f t="shared" si="591"/>
        <v>0.23899986429950623</v>
      </c>
      <c r="BB2657" s="1">
        <f t="shared" si="592"/>
        <v>0.26326003241092483</v>
      </c>
      <c r="BC2657" s="1">
        <f t="shared" si="593"/>
        <v>0.22192338556577726</v>
      </c>
      <c r="BD2657" s="1">
        <f t="shared" si="594"/>
        <v>0.15195897824057789</v>
      </c>
      <c r="BE2657" s="1">
        <f t="shared" si="595"/>
        <v>0.26357359999999996</v>
      </c>
      <c r="BF2657" s="2">
        <f t="shared" si="596"/>
        <v>0.24784252042497271</v>
      </c>
      <c r="BG2657" s="1">
        <f t="shared" si="597"/>
        <v>0.26889668061914235</v>
      </c>
      <c r="BH2657" s="1">
        <f t="shared" si="598"/>
        <v>0.21238079873909332</v>
      </c>
      <c r="BI2657" s="2">
        <f t="shared" si="599"/>
        <v>0.78031280104411493</v>
      </c>
      <c r="BJ2657" s="1">
        <f t="shared" si="600"/>
        <v>0.99269359978320826</v>
      </c>
      <c r="BK2657" s="1">
        <f t="shared" si="601"/>
        <v>0.56793200230502161</v>
      </c>
    </row>
    <row r="2658" spans="1:63">
      <c r="A2658" t="s">
        <v>194</v>
      </c>
      <c r="B2658">
        <v>2007</v>
      </c>
      <c r="C2658" s="1">
        <v>1</v>
      </c>
      <c r="D2658" s="1">
        <v>1.5631199986562132E-2</v>
      </c>
      <c r="E2658" s="1">
        <v>0</v>
      </c>
      <c r="F2658" s="1">
        <v>0.64999999999999991</v>
      </c>
      <c r="G2658" s="1">
        <v>0</v>
      </c>
      <c r="H2658" s="1">
        <v>0</v>
      </c>
      <c r="I2658" s="2">
        <v>1.5499999999999995E-2</v>
      </c>
      <c r="J2658" s="1">
        <v>0.15539999999999998</v>
      </c>
      <c r="K2658" s="1">
        <v>0.85094038145766671</v>
      </c>
      <c r="L2658" s="2">
        <v>0.52</v>
      </c>
      <c r="M2658" s="2">
        <v>0.14000000000000001</v>
      </c>
      <c r="N2658" s="1">
        <v>0</v>
      </c>
      <c r="O2658" s="2">
        <v>6.7499999999999991E-2</v>
      </c>
      <c r="P2658" s="1">
        <v>0.25056</v>
      </c>
      <c r="Q2658" s="1">
        <v>7.9892682926829939E-2</v>
      </c>
      <c r="R2658" s="3">
        <v>9.7560975999999994E-2</v>
      </c>
      <c r="S2658" s="1">
        <v>0</v>
      </c>
      <c r="T2658" s="2">
        <v>2.0559228333333333E-3</v>
      </c>
      <c r="U2658" s="1">
        <v>1.8779315698323262E-2</v>
      </c>
      <c r="V2658" s="1">
        <v>7.1766598898714201E-2</v>
      </c>
      <c r="W2658" s="1">
        <v>0</v>
      </c>
      <c r="X2658" s="1">
        <v>0.66</v>
      </c>
      <c r="Y2658" s="2">
        <v>0</v>
      </c>
      <c r="Z2658" s="1">
        <v>0.68337294660000003</v>
      </c>
      <c r="AA2658" s="1">
        <v>0.69299999999999995</v>
      </c>
      <c r="AB2658" s="2">
        <v>0.74809025818371</v>
      </c>
      <c r="AC2658" s="2">
        <v>0.79815793796687795</v>
      </c>
      <c r="AD2658" s="1">
        <v>1</v>
      </c>
      <c r="AE2658" s="1">
        <v>1</v>
      </c>
      <c r="AF2658" s="1">
        <v>0.77419354838709675</v>
      </c>
      <c r="AG2658" s="4">
        <v>38485.969359579598</v>
      </c>
      <c r="AH2658" s="4">
        <v>39360</v>
      </c>
      <c r="AI2658" s="4">
        <v>9148092</v>
      </c>
      <c r="AJ2658" s="2">
        <v>0.94200000000000006</v>
      </c>
      <c r="AK2658" s="2">
        <v>0.7</v>
      </c>
      <c r="AL2658" s="2">
        <v>0.33100000000000002</v>
      </c>
      <c r="AM2658" s="2"/>
      <c r="AN2658" s="2">
        <v>3.6000000000000004E-2</v>
      </c>
      <c r="AO2658" s="2">
        <v>0.8</v>
      </c>
      <c r="AP2658" s="2">
        <v>0.65</v>
      </c>
      <c r="AQ2658" s="2">
        <v>0.83799999999999997</v>
      </c>
      <c r="AR2658" s="2">
        <v>90</v>
      </c>
      <c r="AS2658" s="2">
        <v>0.81400000000000006</v>
      </c>
      <c r="AT2658" s="2">
        <v>0.94127539452084452</v>
      </c>
      <c r="AU2658" s="2">
        <v>0.8710554310000056</v>
      </c>
      <c r="AV2658" s="4"/>
      <c r="AW2658" s="4"/>
      <c r="AX2658" s="1">
        <f t="shared" si="588"/>
        <v>0.27760519999776034</v>
      </c>
      <c r="AY2658" s="2">
        <f t="shared" si="589"/>
        <v>0.24990576877966664</v>
      </c>
      <c r="AZ2658" s="1">
        <f t="shared" si="590"/>
        <v>8.6013916352032663E-2</v>
      </c>
      <c r="BA2658" s="1">
        <f t="shared" si="591"/>
        <v>0.23898647686617291</v>
      </c>
      <c r="BB2658" s="1">
        <f t="shared" si="592"/>
        <v>0.26326003241092483</v>
      </c>
      <c r="BC2658" s="1">
        <f t="shared" si="593"/>
        <v>0.21963674949836406</v>
      </c>
      <c r="BD2658" s="1">
        <f t="shared" si="594"/>
        <v>0.15548149786963833</v>
      </c>
      <c r="BE2658" s="1">
        <f t="shared" si="595"/>
        <v>0.25472310000000004</v>
      </c>
      <c r="BF2658" s="2">
        <f t="shared" si="596"/>
        <v>0.24875235906714321</v>
      </c>
      <c r="BG2658" s="1">
        <f t="shared" si="597"/>
        <v>0.26960554310000057</v>
      </c>
      <c r="BH2658" s="1">
        <f t="shared" si="598"/>
        <v>0.21279275992630908</v>
      </c>
      <c r="BI2658" s="2">
        <f t="shared" si="599"/>
        <v>0.77308100216714393</v>
      </c>
      <c r="BJ2658" s="1">
        <f t="shared" si="600"/>
        <v>0.98587376209345301</v>
      </c>
      <c r="BK2658" s="1">
        <f t="shared" si="601"/>
        <v>0.56028824224083484</v>
      </c>
    </row>
    <row r="2659" spans="1:63">
      <c r="A2659" t="s">
        <v>194</v>
      </c>
      <c r="B2659">
        <v>2008</v>
      </c>
      <c r="C2659" s="1">
        <v>1</v>
      </c>
      <c r="D2659" s="1">
        <v>1.5931799979843196E-2</v>
      </c>
      <c r="E2659" s="1">
        <v>0</v>
      </c>
      <c r="F2659" s="1">
        <v>0.64999999999999991</v>
      </c>
      <c r="G2659" s="1">
        <v>0</v>
      </c>
      <c r="H2659" s="1">
        <v>0</v>
      </c>
      <c r="I2659" s="2">
        <v>1.5499999999999995E-2</v>
      </c>
      <c r="J2659" s="1">
        <v>0.15460000000000002</v>
      </c>
      <c r="K2659" s="1">
        <v>0.76312135059666675</v>
      </c>
      <c r="L2659" s="2">
        <v>0.52</v>
      </c>
      <c r="M2659" s="2">
        <v>0.14279999993741513</v>
      </c>
      <c r="N2659" s="1">
        <v>0</v>
      </c>
      <c r="O2659" s="2">
        <v>6.7499999999999991E-2</v>
      </c>
      <c r="P2659" s="1">
        <v>0.25056</v>
      </c>
      <c r="Q2659" s="1">
        <v>7.5256585365854112E-2</v>
      </c>
      <c r="R2659" s="3">
        <v>9.7560975999999994E-2</v>
      </c>
      <c r="S2659" s="1">
        <v>0</v>
      </c>
      <c r="T2659" s="2">
        <v>2.1878842500000001E-3</v>
      </c>
      <c r="U2659" s="1">
        <v>1.8779315698323262E-2</v>
      </c>
      <c r="V2659" s="1">
        <v>7.1766598898714201E-2</v>
      </c>
      <c r="W2659" s="1">
        <v>0</v>
      </c>
      <c r="X2659" s="1">
        <v>0.66</v>
      </c>
      <c r="Y2659" s="2">
        <v>0</v>
      </c>
      <c r="Z2659" s="1">
        <v>0.76429999999999998</v>
      </c>
      <c r="AA2659" s="1">
        <v>0.70799999999999996</v>
      </c>
      <c r="AB2659" s="2">
        <v>0.72916645244421996</v>
      </c>
      <c r="AC2659" s="2">
        <v>0.80689064340831806</v>
      </c>
      <c r="AD2659" s="1">
        <v>1</v>
      </c>
      <c r="AE2659" s="1">
        <v>1</v>
      </c>
      <c r="AF2659" s="1">
        <v>0.61290322580645162</v>
      </c>
      <c r="AG2659" s="4">
        <v>39591.441916702199</v>
      </c>
      <c r="AH2659" s="4">
        <v>40920</v>
      </c>
      <c r="AI2659" s="4">
        <v>9219637</v>
      </c>
      <c r="AJ2659" s="2">
        <v>0.95599999999999996</v>
      </c>
      <c r="AK2659" s="2">
        <v>0.8</v>
      </c>
      <c r="AL2659" s="2">
        <v>0.32700000000000001</v>
      </c>
      <c r="AM2659" s="2"/>
      <c r="AN2659" s="2">
        <v>3.9E-2</v>
      </c>
      <c r="AO2659" s="2">
        <v>0.8</v>
      </c>
      <c r="AP2659" s="2">
        <v>0.65</v>
      </c>
      <c r="AQ2659" s="2">
        <v>0.82799999999999996</v>
      </c>
      <c r="AR2659" s="2">
        <v>90</v>
      </c>
      <c r="AS2659" s="2">
        <v>0.86</v>
      </c>
      <c r="AT2659" s="2">
        <v>0.94213349603353547</v>
      </c>
      <c r="AU2659" s="2">
        <v>0.87640076990811211</v>
      </c>
      <c r="AV2659" s="4"/>
      <c r="AW2659" s="4"/>
      <c r="AX2659" s="1">
        <f t="shared" si="588"/>
        <v>0.27765529999664051</v>
      </c>
      <c r="AY2659" s="2">
        <f t="shared" si="589"/>
        <v>0.23764590721915457</v>
      </c>
      <c r="AZ2659" s="1">
        <f t="shared" si="590"/>
        <v>8.5113089123170824E-2</v>
      </c>
      <c r="BA2659" s="1">
        <f t="shared" si="591"/>
        <v>0.25247431909950624</v>
      </c>
      <c r="BB2659" s="1">
        <f t="shared" si="592"/>
        <v>0.26326003241092483</v>
      </c>
      <c r="BC2659" s="1">
        <f t="shared" si="593"/>
        <v>0.22888426653510807</v>
      </c>
      <c r="BD2659" s="1">
        <f t="shared" si="594"/>
        <v>0.14009430336875348</v>
      </c>
      <c r="BE2659" s="1">
        <f t="shared" si="595"/>
        <v>0.26323099999999994</v>
      </c>
      <c r="BF2659" s="2">
        <f t="shared" si="596"/>
        <v>0.24781905918860733</v>
      </c>
      <c r="BG2659" s="1">
        <f t="shared" si="597"/>
        <v>0.27014007699081122</v>
      </c>
      <c r="BH2659" s="1">
        <f t="shared" si="598"/>
        <v>0.21074620077159545</v>
      </c>
      <c r="BI2659" s="2">
        <f t="shared" si="599"/>
        <v>0.78119013617941846</v>
      </c>
      <c r="BJ2659" s="1">
        <f t="shared" si="600"/>
        <v>0.99193633695101391</v>
      </c>
      <c r="BK2659" s="1">
        <f t="shared" si="601"/>
        <v>0.57044393540782301</v>
      </c>
    </row>
    <row r="2660" spans="1:63">
      <c r="A2660" t="s">
        <v>194</v>
      </c>
      <c r="B2660">
        <v>2009</v>
      </c>
      <c r="C2660" s="1">
        <v>1</v>
      </c>
      <c r="D2660" s="1">
        <v>1.6232399973124267E-2</v>
      </c>
      <c r="E2660" s="1">
        <v>1.9999999552965164E-2</v>
      </c>
      <c r="F2660" s="1">
        <v>0.64999999999999991</v>
      </c>
      <c r="G2660" s="1">
        <v>0</v>
      </c>
      <c r="H2660" s="1">
        <v>1.9999999552965164E-2</v>
      </c>
      <c r="I2660" s="2">
        <v>1.5499999999999995E-2</v>
      </c>
      <c r="J2660" s="1">
        <v>0.15380000000000002</v>
      </c>
      <c r="K2660" s="1">
        <v>0.76312135059666675</v>
      </c>
      <c r="L2660" s="2">
        <v>0.52</v>
      </c>
      <c r="M2660" s="2">
        <v>0.14559999987483027</v>
      </c>
      <c r="N2660" s="1">
        <v>0</v>
      </c>
      <c r="O2660" s="2">
        <v>6.7499999999999991E-2</v>
      </c>
      <c r="P2660" s="1">
        <v>0.25056</v>
      </c>
      <c r="Q2660" s="1">
        <v>0.1077514529322201</v>
      </c>
      <c r="R2660" s="3">
        <v>9.7560975999999994E-2</v>
      </c>
      <c r="S2660" s="1">
        <v>0</v>
      </c>
      <c r="T2660" s="2">
        <v>2.2316419340219396E-3</v>
      </c>
      <c r="U2660" s="1">
        <v>1.8779315698323262E-2</v>
      </c>
      <c r="V2660" s="1">
        <v>7.1766598898714201E-2</v>
      </c>
      <c r="W2660" s="1">
        <v>0</v>
      </c>
      <c r="X2660" s="1">
        <v>0.66</v>
      </c>
      <c r="Y2660" s="2">
        <v>0</v>
      </c>
      <c r="Z2660" s="1">
        <v>0.76901399989463393</v>
      </c>
      <c r="AA2660" s="1">
        <v>0.70499999999999996</v>
      </c>
      <c r="AB2660" s="2">
        <v>0.72006008597055804</v>
      </c>
      <c r="AC2660" s="2">
        <v>0.81113337405294605</v>
      </c>
      <c r="AD2660" s="1">
        <v>1</v>
      </c>
      <c r="AE2660" s="1">
        <v>1</v>
      </c>
      <c r="AF2660" s="1">
        <v>0.35483870967741937</v>
      </c>
      <c r="AG2660" s="4">
        <v>37377.102886468798</v>
      </c>
      <c r="AH2660" s="4">
        <v>38050</v>
      </c>
      <c r="AI2660" s="4">
        <v>9302123</v>
      </c>
      <c r="AJ2660" s="2">
        <v>0.95900000000000007</v>
      </c>
      <c r="AK2660" s="2">
        <v>0.8</v>
      </c>
      <c r="AL2660" s="2">
        <v>0.35</v>
      </c>
      <c r="AM2660" s="2"/>
      <c r="AN2660" s="2">
        <v>7.2999999999999995E-2</v>
      </c>
      <c r="AO2660" s="2">
        <v>0.8</v>
      </c>
      <c r="AP2660" s="2">
        <v>0.55500000000000005</v>
      </c>
      <c r="AQ2660" s="2">
        <v>0.82099999999999995</v>
      </c>
      <c r="AR2660" s="2">
        <v>90</v>
      </c>
      <c r="AS2660" s="2">
        <v>0.85799999999999998</v>
      </c>
      <c r="AT2660" s="2">
        <v>0.94592301506953225</v>
      </c>
      <c r="AU2660" s="2">
        <v>0.88542922531171619</v>
      </c>
      <c r="AV2660" s="4"/>
      <c r="AW2660" s="4"/>
      <c r="AX2660" s="1">
        <f t="shared" si="588"/>
        <v>0.28437206651317576</v>
      </c>
      <c r="AY2660" s="2">
        <f t="shared" si="589"/>
        <v>0.23793162149592814</v>
      </c>
      <c r="AZ2660" s="1">
        <f t="shared" si="590"/>
        <v>9.162081417324841E-2</v>
      </c>
      <c r="BA2660" s="1">
        <f t="shared" si="591"/>
        <v>0.25325998574861192</v>
      </c>
      <c r="BB2660" s="1">
        <f t="shared" si="592"/>
        <v>0.26326003241092483</v>
      </c>
      <c r="BC2660" s="1">
        <f t="shared" si="593"/>
        <v>0.2296636665157003</v>
      </c>
      <c r="BD2660" s="1">
        <f t="shared" si="594"/>
        <v>0.15218407409480653</v>
      </c>
      <c r="BE2660" s="1">
        <f t="shared" si="595"/>
        <v>0.26614309999999997</v>
      </c>
      <c r="BF2660" s="2">
        <f t="shared" si="596"/>
        <v>0.24771164750930366</v>
      </c>
      <c r="BG2660" s="1">
        <f t="shared" si="597"/>
        <v>0.26629292253117159</v>
      </c>
      <c r="BH2660" s="1">
        <f t="shared" si="598"/>
        <v>0.21503592434047722</v>
      </c>
      <c r="BI2660" s="2">
        <f t="shared" si="599"/>
        <v>0.78014767004047525</v>
      </c>
      <c r="BJ2660" s="1">
        <f t="shared" si="600"/>
        <v>0.9951835943809525</v>
      </c>
      <c r="BK2660" s="1">
        <f t="shared" si="601"/>
        <v>0.565111745699998</v>
      </c>
    </row>
    <row r="2661" spans="1:63">
      <c r="A2661" t="s">
        <v>194</v>
      </c>
      <c r="B2661">
        <v>2010</v>
      </c>
      <c r="C2661" s="1">
        <v>1</v>
      </c>
      <c r="D2661" s="1">
        <v>1.653299996640533E-2</v>
      </c>
      <c r="E2661" s="1">
        <v>3.9999999105930328E-2</v>
      </c>
      <c r="F2661" s="1">
        <v>0.64999999999999991</v>
      </c>
      <c r="G2661" s="1">
        <v>0</v>
      </c>
      <c r="H2661" s="1">
        <v>3.9999999105930328E-2</v>
      </c>
      <c r="I2661" s="2">
        <v>1.5499999999999995E-2</v>
      </c>
      <c r="J2661" s="1">
        <v>0.15533799996562303</v>
      </c>
      <c r="K2661" s="1">
        <v>0.76312135059666675</v>
      </c>
      <c r="L2661" s="2">
        <v>0.52</v>
      </c>
      <c r="M2661" s="2">
        <v>0.14839999981224539</v>
      </c>
      <c r="N2661" s="1">
        <v>0</v>
      </c>
      <c r="O2661" s="2">
        <v>6.7499999999999991E-2</v>
      </c>
      <c r="P2661" s="1">
        <v>0.25056</v>
      </c>
      <c r="Q2661" s="1">
        <v>0.1402463204985861</v>
      </c>
      <c r="R2661" s="3">
        <v>9.7560975999999994E-2</v>
      </c>
      <c r="S2661" s="1">
        <v>0</v>
      </c>
      <c r="T2661" s="2">
        <v>2.2753996180438791E-3</v>
      </c>
      <c r="U2661" s="1">
        <v>1.8779315698323262E-2</v>
      </c>
      <c r="V2661" s="1">
        <v>7.1766598898714201E-2</v>
      </c>
      <c r="W2661" s="1">
        <v>0</v>
      </c>
      <c r="X2661" s="1">
        <v>0.66</v>
      </c>
      <c r="Y2661" s="2">
        <v>0</v>
      </c>
      <c r="Z2661" s="1">
        <v>0.77372799978926776</v>
      </c>
      <c r="AA2661" s="1">
        <v>0.72400000000000009</v>
      </c>
      <c r="AB2661" s="2">
        <v>0.72226068678107636</v>
      </c>
      <c r="AC2661" s="2">
        <v>0.81424470772393176</v>
      </c>
      <c r="AD2661" s="1">
        <v>1</v>
      </c>
      <c r="AE2661" s="1">
        <v>1</v>
      </c>
      <c r="AF2661" s="1">
        <v>0.35483870967741937</v>
      </c>
      <c r="AG2661" s="4"/>
      <c r="AH2661" s="4">
        <v>41920</v>
      </c>
      <c r="AI2661" s="4"/>
      <c r="AJ2661" s="2">
        <v>0.95499999999999996</v>
      </c>
      <c r="AK2661" s="2">
        <v>0.8</v>
      </c>
      <c r="AL2661" s="2">
        <v>0.36700000000000005</v>
      </c>
      <c r="AM2661" s="2"/>
      <c r="AN2661" s="2">
        <v>0.17300000000000001</v>
      </c>
      <c r="AO2661" s="2">
        <v>0.85</v>
      </c>
      <c r="AP2661" s="2">
        <v>0.54899999999999993</v>
      </c>
      <c r="AQ2661" s="2">
        <v>0.79500000000000004</v>
      </c>
      <c r="AR2661" s="2">
        <v>95</v>
      </c>
      <c r="AS2661" s="2">
        <v>0.875</v>
      </c>
      <c r="AT2661" s="2">
        <v>0.94146378501850836</v>
      </c>
      <c r="AU2661" s="2">
        <v>0.88157493314474922</v>
      </c>
      <c r="AV2661" s="4"/>
      <c r="AW2661" s="4"/>
      <c r="AX2661" s="1">
        <f t="shared" si="588"/>
        <v>0.29108883302971095</v>
      </c>
      <c r="AY2661" s="2">
        <f t="shared" si="589"/>
        <v>0.2385513357677907</v>
      </c>
      <c r="AZ2661" s="1">
        <f t="shared" si="590"/>
        <v>9.8128539223326011E-2</v>
      </c>
      <c r="BA2661" s="1">
        <f t="shared" si="591"/>
        <v>0.25404565239771754</v>
      </c>
      <c r="BB2661" s="1">
        <f t="shared" si="592"/>
        <v>0.26326003241092483</v>
      </c>
      <c r="BC2661" s="1">
        <f t="shared" si="593"/>
        <v>0.23070284427025067</v>
      </c>
      <c r="BD2661" s="1">
        <f t="shared" si="594"/>
        <v>0.16427384482085958</v>
      </c>
      <c r="BE2661" s="1">
        <f t="shared" si="595"/>
        <v>0.27493649999999997</v>
      </c>
      <c r="BF2661" s="2">
        <f t="shared" si="596"/>
        <v>0.24779691795235165</v>
      </c>
      <c r="BG2661" s="1">
        <f t="shared" si="597"/>
        <v>0.26560749331447492</v>
      </c>
      <c r="BH2661" s="1">
        <f t="shared" si="598"/>
        <v>0.21941224050067834</v>
      </c>
      <c r="BI2661" s="2">
        <f t="shared" si="599"/>
        <v>0.78834091126682648</v>
      </c>
      <c r="BJ2661" s="1">
        <f t="shared" si="600"/>
        <v>1.0077531517675049</v>
      </c>
      <c r="BK2661" s="1">
        <f t="shared" si="601"/>
        <v>0.56892867076614817</v>
      </c>
    </row>
    <row r="2662" spans="1:63">
      <c r="A2662" t="s">
        <v>195</v>
      </c>
      <c r="B2662">
        <v>1995</v>
      </c>
      <c r="C2662" s="1">
        <v>0.37857357954545451</v>
      </c>
      <c r="D2662" s="1">
        <v>4.8860000000000001E-2</v>
      </c>
      <c r="E2662" s="1">
        <v>0</v>
      </c>
      <c r="F2662" s="1">
        <v>0.55000000000000004</v>
      </c>
      <c r="G2662" s="1">
        <v>0</v>
      </c>
      <c r="H2662" s="1">
        <v>0</v>
      </c>
      <c r="I2662" s="2">
        <v>0.23600000000000002</v>
      </c>
      <c r="J2662" s="1">
        <v>0.26400000000000001</v>
      </c>
      <c r="K2662" s="1">
        <v>0.17354930725350004</v>
      </c>
      <c r="L2662" s="2">
        <v>0.16</v>
      </c>
      <c r="M2662" s="2">
        <v>0.37</v>
      </c>
      <c r="N2662" s="1">
        <v>0</v>
      </c>
      <c r="O2662" s="2">
        <v>6.7499999999999991E-2</v>
      </c>
      <c r="P2662" s="1">
        <v>0.27</v>
      </c>
      <c r="Q2662" s="1">
        <v>0.13165853658536608</v>
      </c>
      <c r="R2662" s="3">
        <v>9.1891892000000003E-2</v>
      </c>
      <c r="S2662" s="1">
        <v>0</v>
      </c>
      <c r="T2662" s="2">
        <v>3.0786462499999999E-3</v>
      </c>
      <c r="U2662" s="1">
        <v>0</v>
      </c>
      <c r="V2662" s="1">
        <v>0</v>
      </c>
      <c r="W2662" s="1">
        <v>0</v>
      </c>
      <c r="X2662" s="1">
        <v>0.78</v>
      </c>
      <c r="Y2662" s="2">
        <v>0.1125</v>
      </c>
      <c r="Z2662" s="1">
        <v>0.15999999642372131</v>
      </c>
      <c r="AA2662" s="1">
        <v>0.75264000034332268</v>
      </c>
      <c r="AB2662" s="2">
        <v>0.7430886674961924</v>
      </c>
      <c r="AC2662" s="2">
        <v>0.78349933913010772</v>
      </c>
      <c r="AD2662" s="1">
        <v>7.0565576228124219E-2</v>
      </c>
      <c r="AE2662" s="1">
        <v>0.4517087142857143</v>
      </c>
      <c r="AF2662" s="1">
        <v>0.70967741935483875</v>
      </c>
      <c r="AG2662" s="4">
        <v>26763.681511681902</v>
      </c>
      <c r="AH2662" s="4">
        <v>27520</v>
      </c>
      <c r="AI2662" s="4">
        <v>7041000</v>
      </c>
      <c r="AJ2662" s="2">
        <v>0.68600000031292441</v>
      </c>
      <c r="AK2662" s="2">
        <v>0.68600000031292441</v>
      </c>
      <c r="AL2662" s="2">
        <v>0.76440000034868716</v>
      </c>
      <c r="AM2662" s="2"/>
      <c r="AN2662" s="2">
        <v>0.52332000023871661</v>
      </c>
      <c r="AO2662" s="2">
        <v>0.8820000004023314</v>
      </c>
      <c r="AP2662" s="2">
        <v>0.61760000345110899</v>
      </c>
      <c r="AQ2662" s="2">
        <v>0.89768000040948381</v>
      </c>
      <c r="AR2662" s="2"/>
      <c r="AS2662" s="2">
        <v>0.76440000034868716</v>
      </c>
      <c r="AT2662" s="2">
        <v>0.92459644141533948</v>
      </c>
      <c r="AU2662" s="2">
        <v>0.88142307121823793</v>
      </c>
      <c r="AV2662" s="4"/>
      <c r="AW2662" s="4"/>
      <c r="AX2662" s="1">
        <f t="shared" si="588"/>
        <v>0.16290559659090909</v>
      </c>
      <c r="AY2662" s="2">
        <f t="shared" si="589"/>
        <v>0.18157847246478573</v>
      </c>
      <c r="AZ2662" s="1">
        <f t="shared" si="590"/>
        <v>9.9325814967073225E-2</v>
      </c>
      <c r="BA2662" s="1">
        <f t="shared" si="591"/>
        <v>0.17541666607062023</v>
      </c>
      <c r="BB2662" s="1">
        <f t="shared" si="592"/>
        <v>0.1773850523939394</v>
      </c>
      <c r="BC2662" s="1">
        <f t="shared" si="593"/>
        <v>0.21031777738041349</v>
      </c>
      <c r="BD2662" s="1">
        <f t="shared" si="594"/>
        <v>5.1381081681477682E-2</v>
      </c>
      <c r="BE2662" s="1">
        <f t="shared" si="595"/>
        <v>0.29713698013554146</v>
      </c>
      <c r="BF2662" s="2">
        <f t="shared" si="596"/>
        <v>0.245118444804164</v>
      </c>
      <c r="BG2662" s="1">
        <f t="shared" si="597"/>
        <v>0.16772145753435688</v>
      </c>
      <c r="BH2662" s="1">
        <f t="shared" si="598"/>
        <v>0.14636130381861021</v>
      </c>
      <c r="BI2662" s="2">
        <f t="shared" si="599"/>
        <v>0.70997688247406232</v>
      </c>
      <c r="BJ2662" s="1">
        <f t="shared" si="600"/>
        <v>0.85633818629267255</v>
      </c>
      <c r="BK2662" s="1">
        <f t="shared" si="601"/>
        <v>0.56361557865545209</v>
      </c>
    </row>
    <row r="2663" spans="1:63">
      <c r="A2663" t="s">
        <v>195</v>
      </c>
      <c r="B2663">
        <v>1996</v>
      </c>
      <c r="C2663" s="1">
        <v>0.37857357954545451</v>
      </c>
      <c r="D2663" s="1">
        <v>4.8860000000000001E-2</v>
      </c>
      <c r="E2663" s="1">
        <v>0</v>
      </c>
      <c r="F2663" s="1">
        <v>0.55000000000000004</v>
      </c>
      <c r="G2663" s="1">
        <v>0</v>
      </c>
      <c r="H2663" s="1">
        <v>0</v>
      </c>
      <c r="I2663" s="2">
        <v>0.23600000000000002</v>
      </c>
      <c r="J2663" s="1">
        <v>0.2646</v>
      </c>
      <c r="K2663" s="1">
        <v>0.17354930725350004</v>
      </c>
      <c r="L2663" s="2">
        <v>0.16</v>
      </c>
      <c r="M2663" s="2">
        <v>0.31</v>
      </c>
      <c r="N2663" s="1">
        <v>0</v>
      </c>
      <c r="O2663" s="2">
        <v>6.7499999999999991E-2</v>
      </c>
      <c r="P2663" s="1">
        <v>0.27</v>
      </c>
      <c r="Q2663" s="1">
        <v>0.12207804878048789</v>
      </c>
      <c r="R2663" s="3">
        <v>9.1891892000000003E-2</v>
      </c>
      <c r="S2663" s="1">
        <v>0</v>
      </c>
      <c r="T2663" s="2">
        <v>2.9921544499999998E-3</v>
      </c>
      <c r="U2663" s="1">
        <v>0</v>
      </c>
      <c r="V2663" s="1">
        <v>0</v>
      </c>
      <c r="W2663" s="1">
        <v>0</v>
      </c>
      <c r="X2663" s="1">
        <v>0.78</v>
      </c>
      <c r="Y2663" s="2">
        <v>0.1125</v>
      </c>
      <c r="Z2663" s="1">
        <v>0.13999999687075615</v>
      </c>
      <c r="AA2663" s="1">
        <v>0.76800000000000002</v>
      </c>
      <c r="AB2663" s="2">
        <v>0.73832222313993201</v>
      </c>
      <c r="AC2663" s="2">
        <v>0.77794052868074204</v>
      </c>
      <c r="AD2663" s="1">
        <v>0.10409213709044077</v>
      </c>
      <c r="AE2663" s="1">
        <v>0.46325071428571424</v>
      </c>
      <c r="AF2663" s="1">
        <v>0.64516129032258063</v>
      </c>
      <c r="AG2663" s="4">
        <v>27437.767850437602</v>
      </c>
      <c r="AH2663" s="4">
        <v>28310</v>
      </c>
      <c r="AI2663" s="4">
        <v>7074000</v>
      </c>
      <c r="AJ2663" s="2">
        <v>0.7</v>
      </c>
      <c r="AK2663" s="2">
        <v>0.7</v>
      </c>
      <c r="AL2663" s="2">
        <v>0.78</v>
      </c>
      <c r="AM2663" s="2"/>
      <c r="AN2663" s="2">
        <v>0.53400000000000003</v>
      </c>
      <c r="AO2663" s="2">
        <v>0.9</v>
      </c>
      <c r="AP2663" s="2">
        <v>0.63304000310599806</v>
      </c>
      <c r="AQ2663" s="2">
        <v>0.91599999999999993</v>
      </c>
      <c r="AR2663" s="2">
        <v>70</v>
      </c>
      <c r="AS2663" s="2">
        <v>0.78</v>
      </c>
      <c r="AT2663" s="2">
        <v>0.93326167471597576</v>
      </c>
      <c r="AU2663" s="2">
        <v>0.88920721535127423</v>
      </c>
      <c r="AV2663" s="4"/>
      <c r="AW2663" s="4"/>
      <c r="AX2663" s="1">
        <f t="shared" si="588"/>
        <v>0.16290559659090909</v>
      </c>
      <c r="AY2663" s="2">
        <f t="shared" si="589"/>
        <v>0.17309275817907141</v>
      </c>
      <c r="AZ2663" s="1">
        <f t="shared" si="590"/>
        <v>9.7392419046097592E-2</v>
      </c>
      <c r="BA2663" s="1">
        <f t="shared" si="591"/>
        <v>0.17208333281179269</v>
      </c>
      <c r="BB2663" s="1">
        <f t="shared" si="592"/>
        <v>0.1773850523939394</v>
      </c>
      <c r="BC2663" s="1">
        <f t="shared" si="593"/>
        <v>0.20149555520786178</v>
      </c>
      <c r="BD2663" s="1">
        <f t="shared" si="594"/>
        <v>4.9769918413997992E-2</v>
      </c>
      <c r="BE2663" s="1">
        <f t="shared" si="595"/>
        <v>0.30320099999999994</v>
      </c>
      <c r="BF2663" s="2">
        <f t="shared" si="596"/>
        <v>0.244952442653665</v>
      </c>
      <c r="BG2663" s="1">
        <f t="shared" si="597"/>
        <v>0.17210239997352084</v>
      </c>
      <c r="BH2663" s="1">
        <f t="shared" si="598"/>
        <v>0.14288350867193306</v>
      </c>
      <c r="BI2663" s="2">
        <f t="shared" si="599"/>
        <v>0.72025584262718578</v>
      </c>
      <c r="BJ2663" s="1">
        <f t="shared" si="600"/>
        <v>0.86313935129911878</v>
      </c>
      <c r="BK2663" s="1">
        <f t="shared" si="601"/>
        <v>0.57737233395525278</v>
      </c>
    </row>
    <row r="2664" spans="1:63">
      <c r="A2664" t="s">
        <v>195</v>
      </c>
      <c r="B2664">
        <v>1997</v>
      </c>
      <c r="C2664" s="1">
        <v>0.37857357954545451</v>
      </c>
      <c r="D2664" s="1">
        <v>4.8860000000000001E-2</v>
      </c>
      <c r="E2664" s="1">
        <v>0</v>
      </c>
      <c r="F2664" s="1">
        <v>0.55000000000000004</v>
      </c>
      <c r="G2664" s="1">
        <v>0</v>
      </c>
      <c r="H2664" s="1">
        <v>0</v>
      </c>
      <c r="I2664" s="2">
        <v>0.23600000000000002</v>
      </c>
      <c r="J2664" s="1">
        <v>0.26519999999999999</v>
      </c>
      <c r="K2664" s="1">
        <v>0.17354930725350004</v>
      </c>
      <c r="L2664" s="2">
        <v>0.16</v>
      </c>
      <c r="M2664" s="2">
        <v>0.33</v>
      </c>
      <c r="N2664" s="1">
        <v>0</v>
      </c>
      <c r="O2664" s="2">
        <v>6.7499999999999991E-2</v>
      </c>
      <c r="P2664" s="1">
        <v>0.27</v>
      </c>
      <c r="Q2664" s="1">
        <v>0.1184097560975621</v>
      </c>
      <c r="R2664" s="3">
        <v>9.1891892000000003E-2</v>
      </c>
      <c r="S2664" s="1">
        <v>0</v>
      </c>
      <c r="T2664" s="2">
        <v>2.9056626499999998E-3</v>
      </c>
      <c r="U2664" s="1">
        <v>0</v>
      </c>
      <c r="V2664" s="1">
        <v>0</v>
      </c>
      <c r="W2664" s="1">
        <v>0</v>
      </c>
      <c r="X2664" s="1">
        <v>0.78</v>
      </c>
      <c r="Y2664" s="2">
        <v>0.1125</v>
      </c>
      <c r="Z2664" s="1">
        <v>0.11999999731779099</v>
      </c>
      <c r="AA2664" s="1">
        <v>0.78599999999999992</v>
      </c>
      <c r="AB2664" s="2">
        <v>0.75200797185243007</v>
      </c>
      <c r="AC2664" s="2">
        <v>0.78242837503969409</v>
      </c>
      <c r="AD2664" s="1">
        <v>0.16371629671432111</v>
      </c>
      <c r="AE2664" s="1">
        <v>0.48343328571428562</v>
      </c>
      <c r="AF2664" s="1">
        <v>0.70967741935483875</v>
      </c>
      <c r="AG2664" s="4">
        <v>28585.038907311999</v>
      </c>
      <c r="AH2664" s="4">
        <v>30020</v>
      </c>
      <c r="AI2664" s="4">
        <v>7088000</v>
      </c>
      <c r="AJ2664" s="2">
        <v>0.7</v>
      </c>
      <c r="AK2664" s="2">
        <v>0.9</v>
      </c>
      <c r="AL2664" s="2">
        <v>0.77700000000000002</v>
      </c>
      <c r="AM2664" s="2"/>
      <c r="AN2664" s="2">
        <v>0.54400000000000004</v>
      </c>
      <c r="AO2664" s="2">
        <v>0.7</v>
      </c>
      <c r="AP2664" s="2">
        <v>0.64848000276088713</v>
      </c>
      <c r="AQ2664" s="2">
        <v>0.86699999999999999</v>
      </c>
      <c r="AR2664" s="2">
        <v>90</v>
      </c>
      <c r="AS2664" s="2">
        <v>0.80599999999999994</v>
      </c>
      <c r="AT2664" s="2">
        <v>0.92911711746351988</v>
      </c>
      <c r="AU2664" s="2">
        <v>0.88730944831288494</v>
      </c>
      <c r="AV2664" s="4"/>
      <c r="AW2664" s="4"/>
      <c r="AX2664" s="1">
        <f t="shared" si="588"/>
        <v>0.16290559659090909</v>
      </c>
      <c r="AY2664" s="2">
        <f t="shared" si="589"/>
        <v>0.17603561532192855</v>
      </c>
      <c r="AZ2664" s="1">
        <f t="shared" si="590"/>
        <v>9.6641462149512428E-2</v>
      </c>
      <c r="BA2664" s="1">
        <f t="shared" si="591"/>
        <v>0.16874999955296519</v>
      </c>
      <c r="BB2664" s="1">
        <f t="shared" si="592"/>
        <v>0.1773850523939394</v>
      </c>
      <c r="BC2664" s="1">
        <f t="shared" si="593"/>
        <v>0.20156222192419901</v>
      </c>
      <c r="BD2664" s="1">
        <f t="shared" si="594"/>
        <v>4.9144121000177017E-2</v>
      </c>
      <c r="BE2664" s="1">
        <f t="shared" si="595"/>
        <v>0.30228740000000004</v>
      </c>
      <c r="BF2664" s="2">
        <f t="shared" si="596"/>
        <v>0.24635534643556439</v>
      </c>
      <c r="BG2664" s="1">
        <f t="shared" si="597"/>
        <v>0.17768408837647748</v>
      </c>
      <c r="BH2664" s="1">
        <f t="shared" si="598"/>
        <v>0.1426971317727718</v>
      </c>
      <c r="BI2664" s="2">
        <f t="shared" si="599"/>
        <v>0.72632683481204197</v>
      </c>
      <c r="BJ2664" s="1">
        <f t="shared" si="600"/>
        <v>0.86902396658481373</v>
      </c>
      <c r="BK2664" s="1">
        <f t="shared" si="601"/>
        <v>0.5836297030392702</v>
      </c>
    </row>
    <row r="2665" spans="1:63">
      <c r="A2665" t="s">
        <v>195</v>
      </c>
      <c r="B2665">
        <v>1998</v>
      </c>
      <c r="C2665" s="1">
        <v>0.37857357954545451</v>
      </c>
      <c r="D2665" s="1">
        <v>4.8860000000000001E-2</v>
      </c>
      <c r="E2665" s="1">
        <v>0</v>
      </c>
      <c r="F2665" s="1">
        <v>0.55000000000000004</v>
      </c>
      <c r="G2665" s="1">
        <v>0</v>
      </c>
      <c r="H2665" s="1">
        <v>0</v>
      </c>
      <c r="I2665" s="2">
        <v>0.23600000000000002</v>
      </c>
      <c r="J2665" s="1">
        <v>0.26579999999999998</v>
      </c>
      <c r="K2665" s="1">
        <v>0.17354930725350004</v>
      </c>
      <c r="L2665" s="2">
        <v>0.16</v>
      </c>
      <c r="M2665" s="2">
        <v>0.33</v>
      </c>
      <c r="N2665" s="1">
        <v>0</v>
      </c>
      <c r="O2665" s="2">
        <v>6.7499999999999991E-2</v>
      </c>
      <c r="P2665" s="1">
        <v>0.27</v>
      </c>
      <c r="Q2665" s="1">
        <v>0.11350731707317208</v>
      </c>
      <c r="R2665" s="3">
        <v>9.1891892000000003E-2</v>
      </c>
      <c r="S2665" s="1">
        <v>0</v>
      </c>
      <c r="T2665" s="2">
        <v>2.8191708499999998E-3</v>
      </c>
      <c r="U2665" s="1">
        <v>0</v>
      </c>
      <c r="V2665" s="1">
        <v>0</v>
      </c>
      <c r="W2665" s="1">
        <v>0</v>
      </c>
      <c r="X2665" s="1">
        <v>0.78</v>
      </c>
      <c r="Y2665" s="2">
        <v>0.1125</v>
      </c>
      <c r="Z2665" s="1">
        <v>9.9999997764825821E-2</v>
      </c>
      <c r="AA2665" s="1">
        <v>0.79</v>
      </c>
      <c r="AB2665" s="2">
        <v>0.76569372056492802</v>
      </c>
      <c r="AC2665" s="2">
        <v>0.78691622139864603</v>
      </c>
      <c r="AD2665" s="1">
        <v>0.26544225660259446</v>
      </c>
      <c r="AE2665" s="1">
        <v>0.50361585714285717</v>
      </c>
      <c r="AF2665" s="1">
        <v>0.64516129032258063</v>
      </c>
      <c r="AG2665" s="4">
        <v>29591.026079641601</v>
      </c>
      <c r="AH2665" s="4">
        <v>31210</v>
      </c>
      <c r="AI2665" s="4">
        <v>7110000</v>
      </c>
      <c r="AJ2665" s="2">
        <v>0.7</v>
      </c>
      <c r="AK2665" s="2">
        <v>0.9</v>
      </c>
      <c r="AL2665" s="2">
        <v>0.77400000000000002</v>
      </c>
      <c r="AM2665" s="2"/>
      <c r="AN2665" s="2">
        <v>0.56200000000000006</v>
      </c>
      <c r="AO2665" s="2">
        <v>0.7</v>
      </c>
      <c r="AP2665" s="2">
        <v>0.66392000241577631</v>
      </c>
      <c r="AQ2665" s="2">
        <v>0.88500000000000001</v>
      </c>
      <c r="AR2665" s="2">
        <v>90</v>
      </c>
      <c r="AS2665" s="2">
        <v>0.81599999999999995</v>
      </c>
      <c r="AT2665" s="2">
        <v>0.924972560211064</v>
      </c>
      <c r="AU2665" s="2">
        <v>0.88541168127449554</v>
      </c>
      <c r="AV2665" s="4"/>
      <c r="AW2665" s="4"/>
      <c r="AX2665" s="1">
        <f t="shared" si="588"/>
        <v>0.16290559659090909</v>
      </c>
      <c r="AY2665" s="2">
        <f t="shared" si="589"/>
        <v>0.17612132960764287</v>
      </c>
      <c r="AZ2665" s="1">
        <f t="shared" si="590"/>
        <v>9.5643675984634427E-2</v>
      </c>
      <c r="BA2665" s="1">
        <f t="shared" si="591"/>
        <v>0.16541666629413765</v>
      </c>
      <c r="BB2665" s="1">
        <f t="shared" si="592"/>
        <v>0.1773850523939394</v>
      </c>
      <c r="BC2665" s="1">
        <f t="shared" si="593"/>
        <v>0.19940666641831398</v>
      </c>
      <c r="BD2665" s="1">
        <f t="shared" si="594"/>
        <v>4.831263252944535E-2</v>
      </c>
      <c r="BE2665" s="1">
        <f t="shared" si="595"/>
        <v>0.30474270000000003</v>
      </c>
      <c r="BF2665" s="2">
        <f t="shared" si="596"/>
        <v>0.24775825021746378</v>
      </c>
      <c r="BG2665" s="1">
        <f t="shared" si="597"/>
        <v>0.1853708667926538</v>
      </c>
      <c r="BH2665" s="1">
        <f t="shared" si="598"/>
        <v>0.1417014504472329</v>
      </c>
      <c r="BI2665" s="2">
        <f t="shared" si="599"/>
        <v>0.73787181701011761</v>
      </c>
      <c r="BJ2665" s="1">
        <f t="shared" si="600"/>
        <v>0.87957326745735054</v>
      </c>
      <c r="BK2665" s="1">
        <f t="shared" si="601"/>
        <v>0.59617036656288469</v>
      </c>
    </row>
    <row r="2666" spans="1:63">
      <c r="A2666" t="s">
        <v>195</v>
      </c>
      <c r="B2666">
        <v>1999</v>
      </c>
      <c r="C2666" s="1">
        <v>0.37857357954545451</v>
      </c>
      <c r="D2666" s="1">
        <v>4.8860000000000001E-2</v>
      </c>
      <c r="E2666" s="1">
        <v>0</v>
      </c>
      <c r="F2666" s="1">
        <v>0.55000000000000004</v>
      </c>
      <c r="G2666" s="1">
        <v>0</v>
      </c>
      <c r="H2666" s="1">
        <v>0</v>
      </c>
      <c r="I2666" s="2">
        <v>0.23600000000000002</v>
      </c>
      <c r="J2666" s="1">
        <v>0.26640000000000003</v>
      </c>
      <c r="K2666" s="1">
        <v>0.17354930725350004</v>
      </c>
      <c r="L2666" s="2">
        <v>0.16</v>
      </c>
      <c r="M2666" s="2">
        <v>0.37</v>
      </c>
      <c r="N2666" s="1">
        <v>0</v>
      </c>
      <c r="O2666" s="2">
        <v>6.7499999999999991E-2</v>
      </c>
      <c r="P2666" s="1">
        <v>0.27</v>
      </c>
      <c r="Q2666" s="1">
        <v>0.1085951219512199</v>
      </c>
      <c r="R2666" s="3">
        <v>9.1891892000000003E-2</v>
      </c>
      <c r="S2666" s="1">
        <v>0</v>
      </c>
      <c r="T2666" s="2">
        <v>2.7326790499999998E-3</v>
      </c>
      <c r="U2666" s="1">
        <v>0</v>
      </c>
      <c r="V2666" s="1">
        <v>0</v>
      </c>
      <c r="W2666" s="1">
        <v>0</v>
      </c>
      <c r="X2666" s="1">
        <v>0.78</v>
      </c>
      <c r="Y2666" s="2">
        <v>0.1125</v>
      </c>
      <c r="Z2666" s="1">
        <v>7.9999998211860657E-2</v>
      </c>
      <c r="AA2666" s="1">
        <v>0.79099999999999993</v>
      </c>
      <c r="AB2666" s="2">
        <v>0.77149355330205904</v>
      </c>
      <c r="AC2666" s="2">
        <v>0.78857417479915004</v>
      </c>
      <c r="AD2666" s="1">
        <v>0.47580283224400888</v>
      </c>
      <c r="AE2666" s="1">
        <v>0.5280138571428572</v>
      </c>
      <c r="AF2666" s="1">
        <v>0.83870967741935487</v>
      </c>
      <c r="AG2666" s="4">
        <v>30140.720803920402</v>
      </c>
      <c r="AH2666" s="4">
        <v>32080</v>
      </c>
      <c r="AI2666" s="4">
        <v>7140000</v>
      </c>
      <c r="AJ2666" s="2">
        <v>0.7</v>
      </c>
      <c r="AK2666" s="2">
        <v>0.9</v>
      </c>
      <c r="AL2666" s="2">
        <v>0.80400000000000005</v>
      </c>
      <c r="AM2666" s="2"/>
      <c r="AN2666" s="2">
        <v>0.54400000000000004</v>
      </c>
      <c r="AO2666" s="2">
        <v>0.7</v>
      </c>
      <c r="AP2666" s="2">
        <v>0.67936000207066538</v>
      </c>
      <c r="AQ2666" s="2">
        <v>0.89700000000000002</v>
      </c>
      <c r="AR2666" s="2">
        <v>90</v>
      </c>
      <c r="AS2666" s="2">
        <v>0.81599999999999995</v>
      </c>
      <c r="AT2666" s="2">
        <v>0.91524684606352946</v>
      </c>
      <c r="AU2666" s="2">
        <v>0.88051879726211268</v>
      </c>
      <c r="AV2666" s="4"/>
      <c r="AW2666" s="4"/>
      <c r="AX2666" s="1">
        <f t="shared" si="588"/>
        <v>0.16290559659090909</v>
      </c>
      <c r="AY2666" s="2">
        <f t="shared" si="589"/>
        <v>0.18192132960764287</v>
      </c>
      <c r="AZ2666" s="1">
        <f t="shared" si="590"/>
        <v>9.464393860024399E-2</v>
      </c>
      <c r="BA2666" s="1">
        <f t="shared" si="591"/>
        <v>0.16208333303531011</v>
      </c>
      <c r="BB2666" s="1">
        <f t="shared" si="592"/>
        <v>0.1773850523939394</v>
      </c>
      <c r="BC2666" s="1">
        <f t="shared" si="593"/>
        <v>0.20169555535687342</v>
      </c>
      <c r="BD2666" s="1">
        <f t="shared" si="594"/>
        <v>4.7479518042453324E-2</v>
      </c>
      <c r="BE2666" s="1">
        <f t="shared" si="595"/>
        <v>0.30611310000000003</v>
      </c>
      <c r="BF2666" s="2">
        <f t="shared" si="596"/>
        <v>0.24753145741647387</v>
      </c>
      <c r="BG2666" s="1">
        <f t="shared" si="597"/>
        <v>0.19861140715623071</v>
      </c>
      <c r="BH2666" s="1">
        <f t="shared" si="598"/>
        <v>0.14218670859775537</v>
      </c>
      <c r="BI2666" s="2">
        <f t="shared" si="599"/>
        <v>0.75225596457270461</v>
      </c>
      <c r="BJ2666" s="1">
        <f t="shared" si="600"/>
        <v>0.89444267317046</v>
      </c>
      <c r="BK2666" s="1">
        <f t="shared" si="601"/>
        <v>0.61006925597494921</v>
      </c>
    </row>
    <row r="2667" spans="1:63">
      <c r="A2667" t="s">
        <v>195</v>
      </c>
      <c r="B2667">
        <v>2000</v>
      </c>
      <c r="C2667" s="1">
        <v>0.37857357954545451</v>
      </c>
      <c r="D2667" s="1">
        <v>4.8860000000000001E-2</v>
      </c>
      <c r="E2667" s="1">
        <v>0</v>
      </c>
      <c r="F2667" s="1">
        <v>0.55000000000000004</v>
      </c>
      <c r="G2667" s="1">
        <v>0</v>
      </c>
      <c r="H2667" s="1">
        <v>0</v>
      </c>
      <c r="I2667" s="2">
        <v>0.23600000000000002</v>
      </c>
      <c r="J2667" s="1">
        <v>0.26700000000000002</v>
      </c>
      <c r="K2667" s="1">
        <v>0.17354930725350004</v>
      </c>
      <c r="L2667" s="2">
        <v>0.16</v>
      </c>
      <c r="M2667" s="2">
        <v>0.41</v>
      </c>
      <c r="N2667" s="1">
        <v>0</v>
      </c>
      <c r="O2667" s="2">
        <v>6.7499999999999991E-2</v>
      </c>
      <c r="P2667" s="1">
        <v>0.27</v>
      </c>
      <c r="Q2667" s="1">
        <v>0.10638048780487797</v>
      </c>
      <c r="R2667" s="3">
        <v>9.1891892000000003E-2</v>
      </c>
      <c r="S2667" s="1">
        <v>0</v>
      </c>
      <c r="T2667" s="2">
        <v>2.6461872499999998E-3</v>
      </c>
      <c r="U2667" s="1">
        <v>0</v>
      </c>
      <c r="V2667" s="1">
        <v>0</v>
      </c>
      <c r="W2667" s="1">
        <v>0</v>
      </c>
      <c r="X2667" s="1">
        <v>0.78</v>
      </c>
      <c r="Y2667" s="2">
        <v>0.1125</v>
      </c>
      <c r="Z2667" s="1">
        <v>5.9999998658895493E-2</v>
      </c>
      <c r="AA2667" s="1">
        <v>0.76800000000000002</v>
      </c>
      <c r="AB2667" s="2">
        <v>0.77729338603918996</v>
      </c>
      <c r="AC2667" s="2">
        <v>0.79023212819965405</v>
      </c>
      <c r="AD2667" s="1">
        <v>0.71739290022624114</v>
      </c>
      <c r="AE2667" s="1">
        <v>0.53829285714285713</v>
      </c>
      <c r="AF2667" s="1">
        <v>0.64516129032258063</v>
      </c>
      <c r="AG2667" s="4">
        <v>31727.3289034392</v>
      </c>
      <c r="AH2667" s="4">
        <v>34060</v>
      </c>
      <c r="AI2667" s="4">
        <v>7184222.2001007199</v>
      </c>
      <c r="AJ2667" s="2">
        <v>0.7</v>
      </c>
      <c r="AK2667" s="2">
        <v>0.9</v>
      </c>
      <c r="AL2667" s="2">
        <v>0.80700000000000005</v>
      </c>
      <c r="AM2667" s="2"/>
      <c r="AN2667" s="2">
        <v>0.28000000000000003</v>
      </c>
      <c r="AO2667" s="2">
        <v>0.7</v>
      </c>
      <c r="AP2667" s="2">
        <v>0.69480000172555445</v>
      </c>
      <c r="AQ2667" s="2">
        <v>0.92200000000000004</v>
      </c>
      <c r="AR2667" s="2">
        <v>90</v>
      </c>
      <c r="AS2667" s="2">
        <v>0.81</v>
      </c>
      <c r="AT2667" s="2">
        <v>0.90552113191599459</v>
      </c>
      <c r="AU2667" s="2">
        <v>0.87562591324972983</v>
      </c>
      <c r="AV2667" s="4"/>
      <c r="AW2667" s="4">
        <v>33.682000000000002</v>
      </c>
      <c r="AX2667" s="1">
        <f t="shared" si="588"/>
        <v>0.16290559659090909</v>
      </c>
      <c r="AY2667" s="2">
        <f t="shared" si="589"/>
        <v>0.18772132960764285</v>
      </c>
      <c r="AZ2667" s="1">
        <f t="shared" si="590"/>
        <v>9.4183713410975603E-2</v>
      </c>
      <c r="BA2667" s="1">
        <f t="shared" si="591"/>
        <v>0.1587499997764826</v>
      </c>
      <c r="BB2667" s="1">
        <f t="shared" si="592"/>
        <v>0.1773850523939394</v>
      </c>
      <c r="BC2667" s="1">
        <f t="shared" si="593"/>
        <v>0.20398444429543283</v>
      </c>
      <c r="BD2667" s="1">
        <f t="shared" si="594"/>
        <v>4.7095997051396332E-2</v>
      </c>
      <c r="BE2667" s="1">
        <f t="shared" si="595"/>
        <v>0.29229490000000002</v>
      </c>
      <c r="BF2667" s="2">
        <f t="shared" si="596"/>
        <v>0.24730466461548387</v>
      </c>
      <c r="BG2667" s="1">
        <f t="shared" si="597"/>
        <v>0.2120015221368485</v>
      </c>
      <c r="BH2667" s="1">
        <f t="shared" si="598"/>
        <v>0.14282183124692285</v>
      </c>
      <c r="BI2667" s="2">
        <f t="shared" si="599"/>
        <v>0.75160108675233239</v>
      </c>
      <c r="BJ2667" s="1">
        <f t="shared" si="600"/>
        <v>0.89442291799925522</v>
      </c>
      <c r="BK2667" s="1">
        <f t="shared" si="601"/>
        <v>0.60877925550540957</v>
      </c>
    </row>
    <row r="2668" spans="1:63">
      <c r="A2668" t="s">
        <v>195</v>
      </c>
      <c r="B2668">
        <v>2001</v>
      </c>
      <c r="C2668" s="1">
        <v>0.37857357954545451</v>
      </c>
      <c r="D2668" s="1">
        <v>4.8860000000000001E-2</v>
      </c>
      <c r="E2668" s="1">
        <v>0</v>
      </c>
      <c r="F2668" s="1">
        <v>0.55000000000000004</v>
      </c>
      <c r="G2668" s="1">
        <v>0</v>
      </c>
      <c r="H2668" s="1">
        <v>0</v>
      </c>
      <c r="I2668" s="2">
        <v>0.23600000000000002</v>
      </c>
      <c r="J2668" s="1">
        <v>0.26700000000000002</v>
      </c>
      <c r="K2668" s="1">
        <v>0.17354930725350004</v>
      </c>
      <c r="L2668" s="2">
        <v>0.16</v>
      </c>
      <c r="M2668" s="2">
        <v>0.41</v>
      </c>
      <c r="N2668" s="1">
        <v>0</v>
      </c>
      <c r="O2668" s="2">
        <v>6.7499999999999991E-2</v>
      </c>
      <c r="P2668" s="1">
        <v>0.24535000000000007</v>
      </c>
      <c r="Q2668" s="1">
        <v>9.8170731707317938E-2</v>
      </c>
      <c r="R2668" s="3">
        <v>9.1891892000000003E-2</v>
      </c>
      <c r="S2668" s="1">
        <v>0</v>
      </c>
      <c r="T2668" s="2">
        <v>2.6618244499999996E-3</v>
      </c>
      <c r="U2668" s="1">
        <v>0</v>
      </c>
      <c r="V2668" s="1">
        <v>0</v>
      </c>
      <c r="W2668" s="1">
        <v>0</v>
      </c>
      <c r="X2668" s="1">
        <v>0.78</v>
      </c>
      <c r="Y2668" s="2">
        <v>0.1125</v>
      </c>
      <c r="Z2668" s="1">
        <v>3.9999999105930328E-2</v>
      </c>
      <c r="AA2668" s="1">
        <v>0.76</v>
      </c>
      <c r="AB2668" s="2">
        <v>0.77799570986720901</v>
      </c>
      <c r="AC2668" s="2">
        <v>0.78766287561360404</v>
      </c>
      <c r="AD2668" s="1">
        <v>0.81080853390491114</v>
      </c>
      <c r="AE2668" s="1">
        <v>0.56423599999999996</v>
      </c>
      <c r="AF2668" s="1">
        <v>0.70967741935483875</v>
      </c>
      <c r="AG2668" s="4">
        <v>32349.508062215398</v>
      </c>
      <c r="AH2668" s="4">
        <v>33840</v>
      </c>
      <c r="AI2668" s="4">
        <v>7229807.9692973197</v>
      </c>
      <c r="AJ2668" s="2">
        <v>0.7</v>
      </c>
      <c r="AK2668" s="2">
        <v>0.9</v>
      </c>
      <c r="AL2668" s="2">
        <v>0.80099999999999993</v>
      </c>
      <c r="AM2668" s="2"/>
      <c r="AN2668" s="2">
        <v>0.22</v>
      </c>
      <c r="AO2668" s="2">
        <v>0.7</v>
      </c>
      <c r="AP2668" s="2">
        <v>0.71024000138044352</v>
      </c>
      <c r="AQ2668" s="2">
        <v>0.90200000000000002</v>
      </c>
      <c r="AR2668" s="2">
        <v>90</v>
      </c>
      <c r="AS2668" s="2">
        <v>0.83</v>
      </c>
      <c r="AT2668" s="2">
        <v>0.91366511776208625</v>
      </c>
      <c r="AU2668" s="2">
        <v>0.8722466055859156</v>
      </c>
      <c r="AV2668" s="4"/>
      <c r="AW2668" s="4"/>
      <c r="AX2668" s="1">
        <f t="shared" si="588"/>
        <v>0.16290559659090909</v>
      </c>
      <c r="AY2668" s="2">
        <f t="shared" si="589"/>
        <v>0.18772132960764285</v>
      </c>
      <c r="AZ2668" s="1">
        <f t="shared" si="590"/>
        <v>8.7614889631463605E-2</v>
      </c>
      <c r="BA2668" s="1">
        <f t="shared" si="591"/>
        <v>0.15541666651765507</v>
      </c>
      <c r="BB2668" s="1">
        <f t="shared" si="592"/>
        <v>0.1773850523939394</v>
      </c>
      <c r="BC2668" s="1">
        <f t="shared" si="593"/>
        <v>0.19902333323399224</v>
      </c>
      <c r="BD2668" s="1">
        <f t="shared" si="594"/>
        <v>4.5730310568469663E-2</v>
      </c>
      <c r="BE2668" s="1">
        <f t="shared" si="595"/>
        <v>0.28852630000000001</v>
      </c>
      <c r="BF2668" s="2">
        <f t="shared" si="596"/>
        <v>0.24793237032428994</v>
      </c>
      <c r="BG2668" s="1">
        <f t="shared" si="597"/>
        <v>0.2197006873228593</v>
      </c>
      <c r="BH2668" s="1">
        <f t="shared" si="598"/>
        <v>0.14071289873213377</v>
      </c>
      <c r="BI2668" s="2">
        <f t="shared" si="599"/>
        <v>0.75615935764714926</v>
      </c>
      <c r="BJ2668" s="1">
        <f t="shared" si="600"/>
        <v>0.89687225637928303</v>
      </c>
      <c r="BK2668" s="1">
        <f t="shared" si="601"/>
        <v>0.61544645891501548</v>
      </c>
    </row>
    <row r="2669" spans="1:63">
      <c r="A2669" t="s">
        <v>195</v>
      </c>
      <c r="B2669">
        <v>2002</v>
      </c>
      <c r="C2669" s="1">
        <v>0.37857357954545451</v>
      </c>
      <c r="D2669" s="1">
        <v>4.8860000000000001E-2</v>
      </c>
      <c r="E2669" s="1">
        <v>0</v>
      </c>
      <c r="F2669" s="1">
        <v>0.55000000000000004</v>
      </c>
      <c r="G2669" s="1">
        <v>0</v>
      </c>
      <c r="H2669" s="1">
        <v>0</v>
      </c>
      <c r="I2669" s="2">
        <v>0.23600000000000002</v>
      </c>
      <c r="J2669" s="1">
        <v>0.26700000000000002</v>
      </c>
      <c r="K2669" s="1">
        <v>0.17354930725350004</v>
      </c>
      <c r="L2669" s="2">
        <v>0.16</v>
      </c>
      <c r="M2669" s="2">
        <v>0.45</v>
      </c>
      <c r="N2669" s="1">
        <v>0</v>
      </c>
      <c r="O2669" s="2">
        <v>6.7499999999999991E-2</v>
      </c>
      <c r="P2669" s="1">
        <v>0.22070000000000012</v>
      </c>
      <c r="Q2669" s="1">
        <v>9.4078048780488088E-2</v>
      </c>
      <c r="R2669" s="3">
        <v>9.1891892000000003E-2</v>
      </c>
      <c r="S2669" s="1">
        <v>0</v>
      </c>
      <c r="T2669" s="2">
        <v>2.6774616499999999E-3</v>
      </c>
      <c r="U2669" s="1">
        <v>0</v>
      </c>
      <c r="V2669" s="1">
        <v>0</v>
      </c>
      <c r="W2669" s="1">
        <v>0</v>
      </c>
      <c r="X2669" s="1">
        <v>0.78</v>
      </c>
      <c r="Y2669" s="2">
        <v>0.1125</v>
      </c>
      <c r="Z2669" s="1">
        <v>1.9999999552965164E-2</v>
      </c>
      <c r="AA2669" s="1">
        <v>0.79299999999999993</v>
      </c>
      <c r="AB2669" s="2">
        <v>0.77869803369522805</v>
      </c>
      <c r="AC2669" s="2">
        <v>0.78509362302755403</v>
      </c>
      <c r="AD2669" s="1">
        <v>0.87493987147244112</v>
      </c>
      <c r="AE2669" s="1">
        <v>0.58453971428571427</v>
      </c>
      <c r="AF2669" s="1">
        <v>0.74193548387096775</v>
      </c>
      <c r="AG2669" s="4">
        <v>33658.083498685803</v>
      </c>
      <c r="AH2669" s="4">
        <v>34750</v>
      </c>
      <c r="AI2669" s="4">
        <v>7284694.8776876703</v>
      </c>
      <c r="AJ2669" s="2">
        <v>0.7</v>
      </c>
      <c r="AK2669" s="2">
        <v>0.9</v>
      </c>
      <c r="AL2669" s="2">
        <v>0.8</v>
      </c>
      <c r="AM2669" s="2"/>
      <c r="AN2669" s="2">
        <v>0.56700000000000006</v>
      </c>
      <c r="AO2669" s="2">
        <v>0.7</v>
      </c>
      <c r="AP2669" s="2">
        <v>0.7256800010353327</v>
      </c>
      <c r="AQ2669" s="2">
        <v>0.88099999999999989</v>
      </c>
      <c r="AR2669" s="2">
        <v>90</v>
      </c>
      <c r="AS2669" s="2">
        <v>0.83</v>
      </c>
      <c r="AT2669" s="2">
        <v>0.92180910360817769</v>
      </c>
      <c r="AU2669" s="2">
        <v>0.86886729792210138</v>
      </c>
      <c r="AV2669" s="4"/>
      <c r="AW2669" s="4"/>
      <c r="AX2669" s="1">
        <f t="shared" si="588"/>
        <v>0.16290559659090909</v>
      </c>
      <c r="AY2669" s="2">
        <f t="shared" si="589"/>
        <v>0.19343561532192857</v>
      </c>
      <c r="AZ2669" s="1">
        <f t="shared" si="590"/>
        <v>8.1869480486097643E-2</v>
      </c>
      <c r="BA2669" s="1">
        <f t="shared" si="591"/>
        <v>0.15208333325882753</v>
      </c>
      <c r="BB2669" s="1">
        <f t="shared" si="592"/>
        <v>0.1773850523939394</v>
      </c>
      <c r="BC2669" s="1">
        <f t="shared" si="593"/>
        <v>0.19850666661699615</v>
      </c>
      <c r="BD2669" s="1">
        <f t="shared" si="594"/>
        <v>4.5050802947331353E-2</v>
      </c>
      <c r="BE2669" s="1">
        <f t="shared" si="595"/>
        <v>0.30708380000000002</v>
      </c>
      <c r="BF2669" s="2">
        <f t="shared" si="596"/>
        <v>0.24856007603309599</v>
      </c>
      <c r="BG2669" s="1">
        <f t="shared" si="597"/>
        <v>0.22537169484617028</v>
      </c>
      <c r="BH2669" s="1">
        <f t="shared" si="598"/>
        <v>0.14031417398608895</v>
      </c>
      <c r="BI2669" s="2">
        <f t="shared" si="599"/>
        <v>0.78101557087926621</v>
      </c>
      <c r="BJ2669" s="1">
        <f t="shared" si="600"/>
        <v>0.92132974486535513</v>
      </c>
      <c r="BK2669" s="1">
        <f t="shared" si="601"/>
        <v>0.64070139689317729</v>
      </c>
    </row>
    <row r="2670" spans="1:63">
      <c r="A2670" t="s">
        <v>195</v>
      </c>
      <c r="B2670">
        <v>2003</v>
      </c>
      <c r="C2670" s="1">
        <v>0.37857357954545451</v>
      </c>
      <c r="D2670" s="1">
        <v>4.8860000000000001E-2</v>
      </c>
      <c r="E2670" s="1">
        <v>0</v>
      </c>
      <c r="F2670" s="1">
        <v>0.55000000000000004</v>
      </c>
      <c r="G2670" s="1">
        <v>0</v>
      </c>
      <c r="H2670" s="1">
        <v>0</v>
      </c>
      <c r="I2670" s="2">
        <v>0.23600000000000002</v>
      </c>
      <c r="J2670" s="1">
        <v>0.26700000000000002</v>
      </c>
      <c r="K2670" s="1">
        <v>0.16029967159283331</v>
      </c>
      <c r="L2670" s="2">
        <v>0.16</v>
      </c>
      <c r="M2670" s="2">
        <v>0.54</v>
      </c>
      <c r="N2670" s="1">
        <v>0</v>
      </c>
      <c r="O2670" s="2">
        <v>6.7499999999999991E-2</v>
      </c>
      <c r="P2670" s="1">
        <v>0.18555399999999989</v>
      </c>
      <c r="Q2670" s="1">
        <v>9.0243902439025914E-2</v>
      </c>
      <c r="R2670" s="3">
        <v>9.1891892000000003E-2</v>
      </c>
      <c r="S2670" s="1">
        <v>0</v>
      </c>
      <c r="T2670" s="2">
        <v>2.6930988499999997E-3</v>
      </c>
      <c r="U2670" s="1">
        <v>0</v>
      </c>
      <c r="V2670" s="1">
        <v>0</v>
      </c>
      <c r="W2670" s="1">
        <v>0</v>
      </c>
      <c r="X2670" s="1">
        <v>0.78</v>
      </c>
      <c r="Y2670" s="2">
        <v>0.1125</v>
      </c>
      <c r="Z2670" s="1">
        <v>0</v>
      </c>
      <c r="AA2670" s="1">
        <v>0.79</v>
      </c>
      <c r="AB2670" s="2">
        <v>0.75095333222485405</v>
      </c>
      <c r="AC2670" s="2">
        <v>0.79116165979047393</v>
      </c>
      <c r="AD2670" s="1">
        <v>0.93700866180476228</v>
      </c>
      <c r="AE2670" s="1">
        <v>0.62964657142857139</v>
      </c>
      <c r="AF2670" s="1">
        <v>0.74193548387096775</v>
      </c>
      <c r="AG2670" s="4">
        <v>33565.895721641798</v>
      </c>
      <c r="AH2670" s="4">
        <v>36100</v>
      </c>
      <c r="AI2670" s="4">
        <v>7338957.4152085101</v>
      </c>
      <c r="AJ2670" s="2">
        <v>0.7</v>
      </c>
      <c r="AK2670" s="2">
        <v>0.9</v>
      </c>
      <c r="AL2670" s="2">
        <v>0.80400000000000005</v>
      </c>
      <c r="AM2670" s="2"/>
      <c r="AN2670" s="2">
        <v>0.55299999999999994</v>
      </c>
      <c r="AO2670" s="2">
        <v>0.7</v>
      </c>
      <c r="AP2670" s="2">
        <v>0.74112000069022188</v>
      </c>
      <c r="AQ2670" s="2">
        <v>0.88300000000000001</v>
      </c>
      <c r="AR2670" s="2">
        <v>90</v>
      </c>
      <c r="AS2670" s="2">
        <v>0.83</v>
      </c>
      <c r="AT2670" s="2">
        <v>0.90617862649633873</v>
      </c>
      <c r="AU2670" s="2">
        <v>0.8643031081791358</v>
      </c>
      <c r="AV2670" s="4"/>
      <c r="AW2670" s="4"/>
      <c r="AX2670" s="1">
        <f t="shared" si="588"/>
        <v>0.16290559659090909</v>
      </c>
      <c r="AY2670" s="2">
        <f t="shared" si="589"/>
        <v>0.20439995308469047</v>
      </c>
      <c r="AZ2670" s="1">
        <f t="shared" si="590"/>
        <v>7.4076578657805175E-2</v>
      </c>
      <c r="BA2670" s="1">
        <f t="shared" si="591"/>
        <v>0.14875000000000002</v>
      </c>
      <c r="BB2670" s="1">
        <f t="shared" si="592"/>
        <v>0.1773850523939394</v>
      </c>
      <c r="BC2670" s="1">
        <f t="shared" si="593"/>
        <v>0.20237933333333336</v>
      </c>
      <c r="BD2670" s="1">
        <f t="shared" si="594"/>
        <v>4.2206112146976539E-2</v>
      </c>
      <c r="BE2670" s="1">
        <f t="shared" si="595"/>
        <v>0.30662699999999998</v>
      </c>
      <c r="BF2670" s="2">
        <f t="shared" si="596"/>
        <v>0.24482936185116669</v>
      </c>
      <c r="BG2670" s="1">
        <f t="shared" si="597"/>
        <v>0.23330140108551994</v>
      </c>
      <c r="BH2670" s="1">
        <f t="shared" si="598"/>
        <v>0.14065683262474979</v>
      </c>
      <c r="BI2670" s="2">
        <f t="shared" si="599"/>
        <v>0.78475776293668664</v>
      </c>
      <c r="BJ2670" s="1">
        <f t="shared" si="600"/>
        <v>0.92541459556143646</v>
      </c>
      <c r="BK2670" s="1">
        <f t="shared" si="601"/>
        <v>0.64410093031193683</v>
      </c>
    </row>
    <row r="2671" spans="1:63">
      <c r="A2671" t="s">
        <v>195</v>
      </c>
      <c r="B2671">
        <v>2004</v>
      </c>
      <c r="C2671" s="1">
        <v>0.37857357954545451</v>
      </c>
      <c r="D2671" s="1">
        <v>4.8860000000000001E-2</v>
      </c>
      <c r="E2671" s="1">
        <v>0</v>
      </c>
      <c r="F2671" s="1">
        <v>0.55000000000000004</v>
      </c>
      <c r="G2671" s="1">
        <v>0</v>
      </c>
      <c r="H2671" s="1">
        <v>0</v>
      </c>
      <c r="I2671" s="2">
        <v>0.23600000000000002</v>
      </c>
      <c r="J2671" s="1">
        <v>0.26700000000000002</v>
      </c>
      <c r="K2671" s="1">
        <v>0.14112416381133341</v>
      </c>
      <c r="L2671" s="2">
        <v>0.16</v>
      </c>
      <c r="M2671" s="2">
        <v>0.46</v>
      </c>
      <c r="N2671" s="1">
        <v>0</v>
      </c>
      <c r="O2671" s="2">
        <v>6.7499999999999991E-2</v>
      </c>
      <c r="P2671" s="1">
        <v>0.15040799999999988</v>
      </c>
      <c r="Q2671" s="1">
        <v>7.8243902439024016E-2</v>
      </c>
      <c r="R2671" s="3">
        <v>9.1891892000000003E-2</v>
      </c>
      <c r="S2671" s="1">
        <v>0</v>
      </c>
      <c r="T2671" s="2">
        <v>2.70873605E-3</v>
      </c>
      <c r="U2671" s="1">
        <v>0</v>
      </c>
      <c r="V2671" s="1">
        <v>0</v>
      </c>
      <c r="W2671" s="1">
        <v>0</v>
      </c>
      <c r="X2671" s="1">
        <v>0.78</v>
      </c>
      <c r="Y2671" s="2">
        <v>0.1125</v>
      </c>
      <c r="Z2671" s="1">
        <v>0</v>
      </c>
      <c r="AA2671" s="1">
        <v>0.79500000000000004</v>
      </c>
      <c r="AB2671" s="2">
        <v>0.74415390090557199</v>
      </c>
      <c r="AC2671" s="2">
        <v>0.8428971522906501</v>
      </c>
      <c r="AD2671" s="1">
        <v>0.94348499756633342</v>
      </c>
      <c r="AE2671" s="1">
        <v>0.64993771428571434</v>
      </c>
      <c r="AF2671" s="1">
        <v>0.83870967741935487</v>
      </c>
      <c r="AG2671" s="4">
        <v>34838.447187056001</v>
      </c>
      <c r="AH2671" s="4">
        <v>37320</v>
      </c>
      <c r="AI2671" s="4">
        <v>7389581.0817052396</v>
      </c>
      <c r="AJ2671" s="2">
        <v>0.7</v>
      </c>
      <c r="AK2671" s="2">
        <v>0.9</v>
      </c>
      <c r="AL2671" s="2">
        <v>0.80599999999999994</v>
      </c>
      <c r="AM2671" s="2"/>
      <c r="AN2671" s="2">
        <v>0.55799999999999994</v>
      </c>
      <c r="AO2671" s="2">
        <v>0.7</v>
      </c>
      <c r="AP2671" s="2">
        <v>0.75656000034511095</v>
      </c>
      <c r="AQ2671" s="2">
        <v>0.89400000000000002</v>
      </c>
      <c r="AR2671" s="2">
        <v>90</v>
      </c>
      <c r="AS2671" s="2">
        <v>0.85</v>
      </c>
      <c r="AT2671" s="2">
        <v>0.88467017031741013</v>
      </c>
      <c r="AU2671" s="2">
        <v>0.86360699023242626</v>
      </c>
      <c r="AV2671" s="4"/>
      <c r="AW2671" s="4"/>
      <c r="AX2671" s="1">
        <f t="shared" si="588"/>
        <v>0.16290559659090909</v>
      </c>
      <c r="AY2671" s="2">
        <f t="shared" si="589"/>
        <v>0.19023202340161904</v>
      </c>
      <c r="AZ2671" s="1">
        <f t="shared" si="590"/>
        <v>6.4650506097804789E-2</v>
      </c>
      <c r="BA2671" s="1">
        <f t="shared" si="591"/>
        <v>0.14875000000000002</v>
      </c>
      <c r="BB2671" s="1">
        <f t="shared" si="592"/>
        <v>0.1773850523939394</v>
      </c>
      <c r="BC2671" s="1">
        <f t="shared" si="593"/>
        <v>0.18958533333333333</v>
      </c>
      <c r="BD2671" s="1">
        <f t="shared" si="594"/>
        <v>3.7012800383392906E-2</v>
      </c>
      <c r="BE2671" s="1">
        <f t="shared" si="595"/>
        <v>0.30879679999999998</v>
      </c>
      <c r="BF2671" s="2">
        <f t="shared" si="596"/>
        <v>0.24717212235136321</v>
      </c>
      <c r="BG2671" s="1">
        <f t="shared" si="597"/>
        <v>0.23635672034738631</v>
      </c>
      <c r="BH2671" s="1">
        <f t="shared" si="598"/>
        <v>0.13466106203688852</v>
      </c>
      <c r="BI2671" s="2">
        <f t="shared" si="599"/>
        <v>0.7923256426987495</v>
      </c>
      <c r="BJ2671" s="1">
        <f t="shared" si="600"/>
        <v>0.92698670473563805</v>
      </c>
      <c r="BK2671" s="1">
        <f t="shared" si="601"/>
        <v>0.65766458066186095</v>
      </c>
    </row>
    <row r="2672" spans="1:63">
      <c r="A2672" t="s">
        <v>195</v>
      </c>
      <c r="B2672">
        <v>2005</v>
      </c>
      <c r="C2672" s="1">
        <v>0.37857357954545451</v>
      </c>
      <c r="D2672" s="1">
        <v>4.8860000000000001E-2</v>
      </c>
      <c r="E2672" s="1">
        <v>0</v>
      </c>
      <c r="F2672" s="1">
        <v>0.55000000000000004</v>
      </c>
      <c r="G2672" s="1">
        <v>0</v>
      </c>
      <c r="H2672" s="1">
        <v>0</v>
      </c>
      <c r="I2672" s="2">
        <v>0.23600000000000002</v>
      </c>
      <c r="J2672" s="1">
        <v>0.26700000000000002</v>
      </c>
      <c r="K2672" s="1">
        <v>0.12238398173066667</v>
      </c>
      <c r="L2672" s="2">
        <v>0.16</v>
      </c>
      <c r="M2672" s="2">
        <v>0.42</v>
      </c>
      <c r="N2672" s="1">
        <v>0</v>
      </c>
      <c r="O2672" s="2">
        <v>6.7499999999999991E-2</v>
      </c>
      <c r="P2672" s="1">
        <v>0.12390199999999996</v>
      </c>
      <c r="Q2672" s="1">
        <v>7.4273170731708027E-2</v>
      </c>
      <c r="R2672" s="3">
        <v>9.1891892000000003E-2</v>
      </c>
      <c r="S2672" s="1">
        <v>0</v>
      </c>
      <c r="T2672" s="2">
        <v>2.7243732499999999E-3</v>
      </c>
      <c r="U2672" s="1">
        <v>0</v>
      </c>
      <c r="V2672" s="1">
        <v>0</v>
      </c>
      <c r="W2672" s="1">
        <v>0</v>
      </c>
      <c r="X2672" s="1">
        <v>0.78</v>
      </c>
      <c r="Y2672" s="2">
        <v>0.1125</v>
      </c>
      <c r="Z2672" s="1">
        <v>0</v>
      </c>
      <c r="AA2672" s="1">
        <v>0.79299999999999993</v>
      </c>
      <c r="AB2672" s="2">
        <v>0.72841994218981199</v>
      </c>
      <c r="AC2672" s="2">
        <v>0.82119038517323406</v>
      </c>
      <c r="AD2672" s="1">
        <v>1</v>
      </c>
      <c r="AE2672" s="1">
        <v>0.64901557142857136</v>
      </c>
      <c r="AF2672" s="1">
        <v>0.74193548387096775</v>
      </c>
      <c r="AG2672" s="4">
        <v>35784.085360620396</v>
      </c>
      <c r="AH2672" s="4">
        <v>39160</v>
      </c>
      <c r="AI2672" s="4">
        <v>7437100</v>
      </c>
      <c r="AJ2672" s="2">
        <v>0.7</v>
      </c>
      <c r="AK2672" s="2">
        <v>0.9</v>
      </c>
      <c r="AL2672" s="2">
        <v>0.73</v>
      </c>
      <c r="AM2672" s="2"/>
      <c r="AN2672" s="2">
        <v>0.61099999999999999</v>
      </c>
      <c r="AO2672" s="2">
        <v>0.7</v>
      </c>
      <c r="AP2672" s="2">
        <v>0.77200000000000002</v>
      </c>
      <c r="AQ2672" s="2">
        <v>0.9</v>
      </c>
      <c r="AR2672" s="2">
        <v>90</v>
      </c>
      <c r="AS2672" s="2">
        <v>0.83400000000000007</v>
      </c>
      <c r="AT2672" s="2">
        <v>0.8897497764663006</v>
      </c>
      <c r="AU2672" s="2">
        <v>0.8647329135608357</v>
      </c>
      <c r="AV2672" s="4"/>
      <c r="AW2672" s="4"/>
      <c r="AX2672" s="1">
        <f t="shared" si="588"/>
        <v>0.16290559659090909</v>
      </c>
      <c r="AY2672" s="2">
        <f t="shared" si="589"/>
        <v>0.18184056881866664</v>
      </c>
      <c r="AZ2672" s="1">
        <f t="shared" si="590"/>
        <v>5.855828719634161E-2</v>
      </c>
      <c r="BA2672" s="1">
        <f t="shared" si="591"/>
        <v>0.14875000000000002</v>
      </c>
      <c r="BB2672" s="1">
        <f t="shared" si="592"/>
        <v>0.1773850523939394</v>
      </c>
      <c r="BC2672" s="1">
        <f t="shared" si="593"/>
        <v>0.18219577777777776</v>
      </c>
      <c r="BD2672" s="1">
        <f t="shared" si="594"/>
        <v>3.3230254285395784E-2</v>
      </c>
      <c r="BE2672" s="1">
        <f t="shared" si="595"/>
        <v>0.30691249999999998</v>
      </c>
      <c r="BF2672" s="2">
        <f t="shared" si="596"/>
        <v>0.24393601038293466</v>
      </c>
      <c r="BG2672" s="1">
        <f t="shared" si="597"/>
        <v>0.23997484849894071</v>
      </c>
      <c r="BH2672" s="1">
        <f t="shared" si="598"/>
        <v>0.13093702815237099</v>
      </c>
      <c r="BI2672" s="2">
        <f t="shared" si="599"/>
        <v>0.79082335888187527</v>
      </c>
      <c r="BJ2672" s="1">
        <f t="shared" si="600"/>
        <v>0.92176038703424623</v>
      </c>
      <c r="BK2672" s="1">
        <f t="shared" si="601"/>
        <v>0.65988633072950431</v>
      </c>
    </row>
    <row r="2673" spans="1:63">
      <c r="A2673" t="s">
        <v>195</v>
      </c>
      <c r="B2673">
        <v>2006</v>
      </c>
      <c r="C2673" s="1">
        <v>0.37857357954545451</v>
      </c>
      <c r="D2673" s="1">
        <v>4.8860000000000001E-2</v>
      </c>
      <c r="E2673" s="1">
        <v>0</v>
      </c>
      <c r="F2673" s="1">
        <v>0.55000000000000004</v>
      </c>
      <c r="G2673" s="1">
        <v>0</v>
      </c>
      <c r="H2673" s="1">
        <v>0</v>
      </c>
      <c r="I2673" s="2">
        <v>0.23600000000000002</v>
      </c>
      <c r="J2673" s="1">
        <v>0.26640000000000003</v>
      </c>
      <c r="K2673" s="1">
        <v>0.12114476469633328</v>
      </c>
      <c r="L2673" s="2">
        <v>0.16</v>
      </c>
      <c r="M2673" s="2">
        <v>0.47</v>
      </c>
      <c r="N2673" s="1">
        <v>0</v>
      </c>
      <c r="O2673" s="2">
        <v>6.7499999999999991E-2</v>
      </c>
      <c r="P2673" s="1">
        <v>9.3588000000000005E-2</v>
      </c>
      <c r="Q2673" s="1">
        <v>6.6721951219514075E-2</v>
      </c>
      <c r="R2673" s="3">
        <v>9.1891892000000003E-2</v>
      </c>
      <c r="S2673" s="1">
        <v>0</v>
      </c>
      <c r="T2673" s="2">
        <v>2.9120075E-3</v>
      </c>
      <c r="U2673" s="1">
        <v>0</v>
      </c>
      <c r="V2673" s="1">
        <v>0</v>
      </c>
      <c r="W2673" s="1">
        <v>0</v>
      </c>
      <c r="X2673" s="1">
        <v>0.78</v>
      </c>
      <c r="Y2673" s="2">
        <v>0.1125</v>
      </c>
      <c r="Z2673" s="1">
        <v>0</v>
      </c>
      <c r="AA2673" s="1">
        <v>0.78900000000000003</v>
      </c>
      <c r="AB2673" s="2">
        <v>0.74780955607574595</v>
      </c>
      <c r="AC2673" s="2">
        <v>0.81271781792613196</v>
      </c>
      <c r="AD2673" s="1">
        <v>1</v>
      </c>
      <c r="AE2673" s="1">
        <v>0.65551899999999996</v>
      </c>
      <c r="AF2673" s="1">
        <v>0.74193548387096775</v>
      </c>
      <c r="AG2673" s="4">
        <v>39501.472791743101</v>
      </c>
      <c r="AH2673" s="4">
        <v>42510</v>
      </c>
      <c r="AI2673" s="4">
        <v>7483934</v>
      </c>
      <c r="AJ2673" s="2">
        <v>0.85</v>
      </c>
      <c r="AK2673" s="2">
        <v>0.7</v>
      </c>
      <c r="AL2673" s="2">
        <v>0.7340000000000001</v>
      </c>
      <c r="AM2673" s="2"/>
      <c r="AN2673" s="2">
        <v>0.61099999999999999</v>
      </c>
      <c r="AO2673" s="2">
        <v>0.7</v>
      </c>
      <c r="AP2673" s="2">
        <v>0.77099999999999991</v>
      </c>
      <c r="AQ2673" s="2">
        <v>0.89599999999999991</v>
      </c>
      <c r="AR2673" s="2">
        <v>90</v>
      </c>
      <c r="AS2673" s="2">
        <v>0.82</v>
      </c>
      <c r="AT2673" s="2">
        <v>0.91339139150507687</v>
      </c>
      <c r="AU2673" s="2">
        <v>0.85547282617396703</v>
      </c>
      <c r="AV2673" s="4"/>
      <c r="AW2673" s="4"/>
      <c r="AX2673" s="1">
        <f t="shared" si="588"/>
        <v>0.16290559659090909</v>
      </c>
      <c r="AY2673" s="2">
        <f t="shared" si="589"/>
        <v>0.18872068067090475</v>
      </c>
      <c r="AZ2673" s="1">
        <f t="shared" si="590"/>
        <v>5.1022770143902815E-2</v>
      </c>
      <c r="BA2673" s="1">
        <f t="shared" si="591"/>
        <v>0.14875000000000002</v>
      </c>
      <c r="BB2673" s="1">
        <f t="shared" si="592"/>
        <v>0.1773850523939394</v>
      </c>
      <c r="BC2673" s="1">
        <f t="shared" si="593"/>
        <v>0.18431644444444445</v>
      </c>
      <c r="BD2673" s="1">
        <f t="shared" si="594"/>
        <v>3.1796453902641228E-2</v>
      </c>
      <c r="BE2673" s="1">
        <f t="shared" si="595"/>
        <v>0.30325809999999997</v>
      </c>
      <c r="BF2673" s="2">
        <f t="shared" si="596"/>
        <v>0.24739187655069547</v>
      </c>
      <c r="BG2673" s="1">
        <f t="shared" si="597"/>
        <v>0.23964918261739673</v>
      </c>
      <c r="BH2673" s="1">
        <f t="shared" si="598"/>
        <v>0.13116598358034168</v>
      </c>
      <c r="BI2673" s="2">
        <f t="shared" si="599"/>
        <v>0.79029915916809224</v>
      </c>
      <c r="BJ2673" s="1">
        <f t="shared" si="600"/>
        <v>0.92146514274843394</v>
      </c>
      <c r="BK2673" s="1">
        <f t="shared" si="601"/>
        <v>0.65913317558775053</v>
      </c>
    </row>
    <row r="2674" spans="1:63">
      <c r="A2674" t="s">
        <v>195</v>
      </c>
      <c r="B2674">
        <v>2007</v>
      </c>
      <c r="C2674" s="1">
        <v>0.37857357954545451</v>
      </c>
      <c r="D2674" s="1">
        <v>4.8860000000000001E-2</v>
      </c>
      <c r="E2674" s="1">
        <v>0</v>
      </c>
      <c r="F2674" s="1">
        <v>0.55000000000000004</v>
      </c>
      <c r="G2674" s="1">
        <v>0</v>
      </c>
      <c r="H2674" s="1">
        <v>0</v>
      </c>
      <c r="I2674" s="2">
        <v>0.23600000000000002</v>
      </c>
      <c r="J2674" s="1">
        <v>0.26579999999999998</v>
      </c>
      <c r="K2674" s="1">
        <v>0.11900627700333333</v>
      </c>
      <c r="L2674" s="2">
        <v>0.16</v>
      </c>
      <c r="M2674" s="2">
        <v>0.54</v>
      </c>
      <c r="N2674" s="1">
        <v>0</v>
      </c>
      <c r="O2674" s="2">
        <v>6.7499999999999991E-2</v>
      </c>
      <c r="P2674" s="1">
        <v>6.7274000000000056E-2</v>
      </c>
      <c r="Q2674" s="1">
        <v>6.2790243902439924E-2</v>
      </c>
      <c r="R2674" s="3">
        <v>9.1891892000000003E-2</v>
      </c>
      <c r="S2674" s="1">
        <v>0</v>
      </c>
      <c r="T2674" s="2">
        <v>3.0996417499999998E-3</v>
      </c>
      <c r="U2674" s="1">
        <v>0</v>
      </c>
      <c r="V2674" s="1">
        <v>0</v>
      </c>
      <c r="W2674" s="1">
        <v>0</v>
      </c>
      <c r="X2674" s="1">
        <v>0.78</v>
      </c>
      <c r="Y2674" s="2">
        <v>0.1125</v>
      </c>
      <c r="Z2674" s="1">
        <v>0</v>
      </c>
      <c r="AA2674" s="1">
        <v>0.78</v>
      </c>
      <c r="AB2674" s="2">
        <v>0.73970769141807402</v>
      </c>
      <c r="AC2674" s="2">
        <v>0.80157834266243211</v>
      </c>
      <c r="AD2674" s="1">
        <v>1</v>
      </c>
      <c r="AE2674" s="1">
        <v>0.67421028571428565</v>
      </c>
      <c r="AF2674" s="1">
        <v>0.80645161290322576</v>
      </c>
      <c r="AG2674" s="4">
        <v>43137.6501083154</v>
      </c>
      <c r="AH2674" s="4">
        <v>43560</v>
      </c>
      <c r="AI2674" s="4">
        <v>7551117</v>
      </c>
      <c r="AJ2674" s="2">
        <v>0.84099999999999997</v>
      </c>
      <c r="AK2674" s="2">
        <v>0.7</v>
      </c>
      <c r="AL2674" s="2">
        <v>0.67900000000000005</v>
      </c>
      <c r="AM2674" s="2"/>
      <c r="AN2674" s="2">
        <v>0.59799999999999998</v>
      </c>
      <c r="AO2674" s="2">
        <v>0.7</v>
      </c>
      <c r="AP2674" s="2">
        <v>0.77</v>
      </c>
      <c r="AQ2674" s="2">
        <v>0.83499999999999996</v>
      </c>
      <c r="AR2674" s="2">
        <v>90</v>
      </c>
      <c r="AS2674" s="2">
        <v>0.87</v>
      </c>
      <c r="AT2674" s="2">
        <v>0.92686996832917501</v>
      </c>
      <c r="AU2674" s="2">
        <v>0.86314919564364934</v>
      </c>
      <c r="AV2674" s="4"/>
      <c r="AW2674" s="4"/>
      <c r="AX2674" s="1">
        <f t="shared" si="588"/>
        <v>0.16290559659090909</v>
      </c>
      <c r="AY2674" s="2">
        <f t="shared" si="589"/>
        <v>0.19832946814333333</v>
      </c>
      <c r="AZ2674" s="1">
        <f t="shared" si="590"/>
        <v>4.5011155530487998E-2</v>
      </c>
      <c r="BA2674" s="1">
        <f t="shared" si="591"/>
        <v>0.14875000000000002</v>
      </c>
      <c r="BB2674" s="1">
        <f t="shared" si="592"/>
        <v>0.1773850523939394</v>
      </c>
      <c r="BC2674" s="1">
        <f t="shared" si="593"/>
        <v>0.18910377777777779</v>
      </c>
      <c r="BD2674" s="1">
        <f t="shared" si="594"/>
        <v>3.0816027109295541E-2</v>
      </c>
      <c r="BE2674" s="1">
        <f t="shared" si="595"/>
        <v>0.29823329999999998</v>
      </c>
      <c r="BF2674" s="2">
        <f t="shared" si="596"/>
        <v>0.2468156002409681</v>
      </c>
      <c r="BG2674" s="1">
        <f t="shared" si="597"/>
        <v>0.24223594813579352</v>
      </c>
      <c r="BH2674" s="1">
        <f t="shared" si="598"/>
        <v>0.13243495242700423</v>
      </c>
      <c r="BI2674" s="2">
        <f t="shared" si="599"/>
        <v>0.7872848483767616</v>
      </c>
      <c r="BJ2674" s="1">
        <f t="shared" si="600"/>
        <v>0.91971980080376581</v>
      </c>
      <c r="BK2674" s="1">
        <f t="shared" si="601"/>
        <v>0.6548498959497574</v>
      </c>
    </row>
    <row r="2675" spans="1:63">
      <c r="A2675" t="s">
        <v>195</v>
      </c>
      <c r="B2675">
        <v>2008</v>
      </c>
      <c r="C2675" s="1">
        <v>0.37857357954545451</v>
      </c>
      <c r="D2675" s="1">
        <v>4.8860000000000001E-2</v>
      </c>
      <c r="E2675" s="1">
        <v>0</v>
      </c>
      <c r="F2675" s="1">
        <v>0.55000000000000004</v>
      </c>
      <c r="G2675" s="1">
        <v>0</v>
      </c>
      <c r="H2675" s="1">
        <v>0</v>
      </c>
      <c r="I2675" s="2">
        <v>0.23600000000000002</v>
      </c>
      <c r="J2675" s="1">
        <v>0.26519999999999999</v>
      </c>
      <c r="K2675" s="1">
        <v>0.622814107274</v>
      </c>
      <c r="L2675" s="2">
        <v>0.16</v>
      </c>
      <c r="M2675" s="2">
        <v>0.55079999975860128</v>
      </c>
      <c r="N2675" s="1">
        <v>0</v>
      </c>
      <c r="O2675" s="2">
        <v>6.7499999999999991E-2</v>
      </c>
      <c r="P2675" s="1">
        <v>4.0959999999999996E-2</v>
      </c>
      <c r="Q2675" s="1">
        <v>5.6765853658538146E-2</v>
      </c>
      <c r="R2675" s="3">
        <v>9.1891892000000003E-2</v>
      </c>
      <c r="S2675" s="1">
        <v>0</v>
      </c>
      <c r="T2675" s="2">
        <v>3.287276E-3</v>
      </c>
      <c r="U2675" s="1">
        <v>0</v>
      </c>
      <c r="V2675" s="1">
        <v>0</v>
      </c>
      <c r="W2675" s="1">
        <v>0</v>
      </c>
      <c r="X2675" s="1">
        <v>0.78</v>
      </c>
      <c r="Y2675" s="2">
        <v>0.1125</v>
      </c>
      <c r="Z2675" s="1">
        <v>0</v>
      </c>
      <c r="AA2675" s="1">
        <v>0.79500000000000004</v>
      </c>
      <c r="AB2675" s="2">
        <v>0.73998759226881605</v>
      </c>
      <c r="AC2675" s="2">
        <v>0.81190435932167004</v>
      </c>
      <c r="AD2675" s="1">
        <v>1</v>
      </c>
      <c r="AE2675" s="1">
        <v>0.70567814285714281</v>
      </c>
      <c r="AF2675" s="1">
        <v>0.61290322580645162</v>
      </c>
      <c r="AG2675" s="4">
        <v>45893.450708103097</v>
      </c>
      <c r="AH2675" s="4">
        <v>42670</v>
      </c>
      <c r="AI2675" s="4">
        <v>7647675</v>
      </c>
      <c r="AJ2675" s="2">
        <v>0.83900000000000008</v>
      </c>
      <c r="AK2675" s="2">
        <v>0.8</v>
      </c>
      <c r="AL2675" s="2">
        <v>0.68</v>
      </c>
      <c r="AM2675" s="2"/>
      <c r="AN2675" s="2">
        <v>0.61599999999999999</v>
      </c>
      <c r="AO2675" s="2">
        <v>0.7</v>
      </c>
      <c r="AP2675" s="2">
        <v>0.79900000000000004</v>
      </c>
      <c r="AQ2675" s="2">
        <v>0.83599999999999997</v>
      </c>
      <c r="AR2675" s="2">
        <v>90</v>
      </c>
      <c r="AS2675" s="2">
        <v>0.872</v>
      </c>
      <c r="AT2675" s="2">
        <v>0.92650374498611432</v>
      </c>
      <c r="AU2675" s="2">
        <v>0.85764350129566402</v>
      </c>
      <c r="AV2675" s="4"/>
      <c r="AW2675" s="4"/>
      <c r="AX2675" s="1">
        <f t="shared" si="588"/>
        <v>0.16290559659090909</v>
      </c>
      <c r="AY2675" s="2">
        <f t="shared" si="589"/>
        <v>0.27175915814751445</v>
      </c>
      <c r="AZ2675" s="1">
        <f t="shared" si="590"/>
        <v>3.8581004331707629E-2</v>
      </c>
      <c r="BA2675" s="1">
        <f t="shared" si="591"/>
        <v>0.14875000000000002</v>
      </c>
      <c r="BB2675" s="1">
        <f t="shared" si="592"/>
        <v>0.1773850523939394</v>
      </c>
      <c r="BC2675" s="1">
        <f t="shared" si="593"/>
        <v>0.18731333330651123</v>
      </c>
      <c r="BD2675" s="1">
        <f t="shared" si="594"/>
        <v>0.11381120615542302</v>
      </c>
      <c r="BE2675" s="1">
        <f t="shared" si="595"/>
        <v>0.3050853</v>
      </c>
      <c r="BF2675" s="2">
        <f t="shared" si="596"/>
        <v>0.24783956965766005</v>
      </c>
      <c r="BG2675" s="1">
        <f t="shared" si="597"/>
        <v>0.24628216441528067</v>
      </c>
      <c r="BH2675" s="1">
        <f t="shared" si="598"/>
        <v>0.15950319728529122</v>
      </c>
      <c r="BI2675" s="2">
        <f t="shared" si="599"/>
        <v>0.79920703407294069</v>
      </c>
      <c r="BJ2675" s="1">
        <f t="shared" si="600"/>
        <v>0.95871023135823186</v>
      </c>
      <c r="BK2675" s="1">
        <f t="shared" si="601"/>
        <v>0.63970383678764953</v>
      </c>
    </row>
    <row r="2676" spans="1:63">
      <c r="A2676" t="s">
        <v>195</v>
      </c>
      <c r="B2676">
        <v>2009</v>
      </c>
      <c r="C2676" s="1">
        <v>0.37857357954545451</v>
      </c>
      <c r="D2676" s="1">
        <v>4.8860000000000001E-2</v>
      </c>
      <c r="E2676" s="1">
        <v>1.9999999552965164E-2</v>
      </c>
      <c r="F2676" s="1">
        <v>0.55000000000000004</v>
      </c>
      <c r="G2676" s="1">
        <v>0</v>
      </c>
      <c r="H2676" s="1">
        <v>1.9999999552965164E-2</v>
      </c>
      <c r="I2676" s="2">
        <v>0.23600000000000002</v>
      </c>
      <c r="J2676" s="1">
        <v>0.2646</v>
      </c>
      <c r="K2676" s="1">
        <v>0.622814107274</v>
      </c>
      <c r="L2676" s="2">
        <v>0.16</v>
      </c>
      <c r="M2676" s="2">
        <v>0.56159999951720241</v>
      </c>
      <c r="N2676" s="1">
        <v>0</v>
      </c>
      <c r="O2676" s="2">
        <v>6.7499999999999991E-2</v>
      </c>
      <c r="P2676" s="1">
        <v>3.5999999999999921E-2</v>
      </c>
      <c r="Q2676" s="1">
        <v>8.963053585078451E-2</v>
      </c>
      <c r="R2676" s="3">
        <v>9.1891892000000003E-2</v>
      </c>
      <c r="S2676" s="1">
        <v>0</v>
      </c>
      <c r="T2676" s="2">
        <v>3.3530215185304732E-3</v>
      </c>
      <c r="U2676" s="1">
        <v>0</v>
      </c>
      <c r="V2676" s="1">
        <v>0</v>
      </c>
      <c r="W2676" s="1">
        <v>0</v>
      </c>
      <c r="X2676" s="1">
        <v>0.78</v>
      </c>
      <c r="Y2676" s="2">
        <v>0.1125</v>
      </c>
      <c r="Z2676" s="1">
        <v>1.9999999552965164E-2</v>
      </c>
      <c r="AA2676" s="1">
        <v>0.79400000000000004</v>
      </c>
      <c r="AB2676" s="2">
        <v>0.74272965699655802</v>
      </c>
      <c r="AC2676" s="2">
        <v>0.81193843201733995</v>
      </c>
      <c r="AD2676" s="1">
        <v>1</v>
      </c>
      <c r="AE2676" s="1">
        <v>0.71979170539882298</v>
      </c>
      <c r="AF2676" s="1">
        <v>0.35483870967741937</v>
      </c>
      <c r="AG2676" s="4">
        <v>45223.681025707301</v>
      </c>
      <c r="AH2676" s="4">
        <v>47100</v>
      </c>
      <c r="AI2676" s="4">
        <v>7731167</v>
      </c>
      <c r="AJ2676" s="2">
        <v>0.82900000000000007</v>
      </c>
      <c r="AK2676" s="2">
        <v>0.8</v>
      </c>
      <c r="AL2676" s="2">
        <v>0.67500000000000004</v>
      </c>
      <c r="AM2676" s="2"/>
      <c r="AN2676" s="2">
        <v>0.65300000000000002</v>
      </c>
      <c r="AO2676" s="2">
        <v>0.7</v>
      </c>
      <c r="AP2676" s="2">
        <v>0.79200000000000004</v>
      </c>
      <c r="AQ2676" s="2">
        <v>0.83900000000000008</v>
      </c>
      <c r="AR2676" s="2">
        <v>90</v>
      </c>
      <c r="AS2676" s="2">
        <v>0.85400000000000009</v>
      </c>
      <c r="AT2676" s="2">
        <v>0.90214581950237815</v>
      </c>
      <c r="AU2676" s="2">
        <v>0.85013609804029111</v>
      </c>
      <c r="AV2676" s="4"/>
      <c r="AW2676" s="4"/>
      <c r="AX2676" s="1">
        <f t="shared" si="588"/>
        <v>0.16957226310856413</v>
      </c>
      <c r="AY2676" s="2">
        <f t="shared" si="589"/>
        <v>0.27321630097017174</v>
      </c>
      <c r="AZ2676" s="1">
        <f t="shared" si="590"/>
        <v>4.4175089873862983E-2</v>
      </c>
      <c r="BA2676" s="1">
        <f t="shared" si="591"/>
        <v>0.15208333325882753</v>
      </c>
      <c r="BB2676" s="1">
        <f t="shared" si="592"/>
        <v>0.1773850523939394</v>
      </c>
      <c r="BC2676" s="1">
        <f t="shared" si="593"/>
        <v>0.19011777767446306</v>
      </c>
      <c r="BD2676" s="1">
        <f t="shared" si="594"/>
        <v>0.12596627729154089</v>
      </c>
      <c r="BE2676" s="1">
        <f t="shared" si="595"/>
        <v>0.30548500000000001</v>
      </c>
      <c r="BF2676" s="2">
        <f t="shared" si="596"/>
        <v>0.2456813908516276</v>
      </c>
      <c r="BG2676" s="1">
        <f t="shared" si="597"/>
        <v>0.24659278034391147</v>
      </c>
      <c r="BH2676" s="1">
        <f t="shared" si="598"/>
        <v>0.16448970245331443</v>
      </c>
      <c r="BI2676" s="2">
        <f t="shared" si="599"/>
        <v>0.79775917119553896</v>
      </c>
      <c r="BJ2676" s="1">
        <f t="shared" si="600"/>
        <v>0.96224887364885336</v>
      </c>
      <c r="BK2676" s="1">
        <f t="shared" si="601"/>
        <v>0.63326946874222456</v>
      </c>
    </row>
    <row r="2677" spans="1:63">
      <c r="A2677" t="s">
        <v>195</v>
      </c>
      <c r="B2677">
        <v>2010</v>
      </c>
      <c r="C2677" s="1">
        <v>0.37857357954545451</v>
      </c>
      <c r="D2677" s="1">
        <v>4.8860000000000001E-2</v>
      </c>
      <c r="E2677" s="1">
        <v>3.9999999105930328E-2</v>
      </c>
      <c r="F2677" s="1">
        <v>0.55000000000000004</v>
      </c>
      <c r="G2677" s="1">
        <v>0</v>
      </c>
      <c r="H2677" s="1">
        <v>3.9999999105930328E-2</v>
      </c>
      <c r="I2677" s="2">
        <v>0.23600000000000002</v>
      </c>
      <c r="J2677" s="1">
        <v>0.26724599994085729</v>
      </c>
      <c r="K2677" s="1">
        <v>0.622814107274</v>
      </c>
      <c r="L2677" s="2">
        <v>0.16</v>
      </c>
      <c r="M2677" s="2">
        <v>0.57239999927580365</v>
      </c>
      <c r="N2677" s="1">
        <v>0</v>
      </c>
      <c r="O2677" s="2">
        <v>6.7499999999999991E-2</v>
      </c>
      <c r="P2677" s="1">
        <v>3.5999999999999921E-2</v>
      </c>
      <c r="Q2677" s="1">
        <v>0.12249521804303076</v>
      </c>
      <c r="R2677" s="3">
        <v>9.1891892000000003E-2</v>
      </c>
      <c r="S2677" s="1">
        <v>0</v>
      </c>
      <c r="T2677" s="2">
        <v>3.4187670370609464E-3</v>
      </c>
      <c r="U2677" s="1">
        <v>0</v>
      </c>
      <c r="V2677" s="1">
        <v>0</v>
      </c>
      <c r="W2677" s="1">
        <v>0</v>
      </c>
      <c r="X2677" s="1">
        <v>0.78</v>
      </c>
      <c r="Y2677" s="2">
        <v>0.1125</v>
      </c>
      <c r="Z2677" s="1">
        <v>3.9999999105930328E-2</v>
      </c>
      <c r="AA2677" s="1">
        <v>0.81099999999999994</v>
      </c>
      <c r="AB2677" s="2">
        <v>0.74515695351226929</v>
      </c>
      <c r="AC2677" s="2">
        <v>0.81505781626778973</v>
      </c>
      <c r="AD2677" s="1">
        <v>1</v>
      </c>
      <c r="AE2677" s="1">
        <v>0.73390526794050304</v>
      </c>
      <c r="AF2677" s="1">
        <v>0.35483870967741937</v>
      </c>
      <c r="AG2677" s="4"/>
      <c r="AH2677" s="4">
        <v>47250</v>
      </c>
      <c r="AI2677" s="4"/>
      <c r="AJ2677" s="2">
        <v>0.81200000000000006</v>
      </c>
      <c r="AK2677" s="2">
        <v>0.8</v>
      </c>
      <c r="AL2677" s="2">
        <v>0.68200000000000005</v>
      </c>
      <c r="AM2677" s="2"/>
      <c r="AN2677" s="2">
        <v>0.68900000000000006</v>
      </c>
      <c r="AO2677" s="2">
        <v>0.8</v>
      </c>
      <c r="AP2677" s="2">
        <v>0.81799999999999995</v>
      </c>
      <c r="AQ2677" s="2">
        <v>0.81299999999999994</v>
      </c>
      <c r="AR2677" s="2">
        <v>90</v>
      </c>
      <c r="AS2677" s="2">
        <v>0.9</v>
      </c>
      <c r="AT2677" s="2">
        <v>0.89812436139724094</v>
      </c>
      <c r="AU2677" s="2">
        <v>0.84663473713814952</v>
      </c>
      <c r="AV2677" s="4"/>
      <c r="AW2677" s="4"/>
      <c r="AX2677" s="1">
        <f t="shared" si="588"/>
        <v>0.1762389296262192</v>
      </c>
      <c r="AY2677" s="2">
        <f t="shared" si="589"/>
        <v>0.27513715807009437</v>
      </c>
      <c r="AZ2677" s="1">
        <f t="shared" si="590"/>
        <v>5.0761175416018336E-2</v>
      </c>
      <c r="BA2677" s="1">
        <f t="shared" si="591"/>
        <v>0.15541666651765507</v>
      </c>
      <c r="BB2677" s="1">
        <f t="shared" si="592"/>
        <v>0.1773850523939394</v>
      </c>
      <c r="BC2677" s="1">
        <f t="shared" si="593"/>
        <v>0.19383399981362126</v>
      </c>
      <c r="BD2677" s="1">
        <f t="shared" si="594"/>
        <v>0.13812134842765872</v>
      </c>
      <c r="BE2677" s="1">
        <f t="shared" si="595"/>
        <v>0.31382159999999998</v>
      </c>
      <c r="BF2677" s="2">
        <f t="shared" si="596"/>
        <v>0.24583391311772998</v>
      </c>
      <c r="BG2677" s="1">
        <f t="shared" si="597"/>
        <v>0.24895400050786531</v>
      </c>
      <c r="BH2677" s="1">
        <f t="shared" si="598"/>
        <v>0.16978013354507313</v>
      </c>
      <c r="BI2677" s="2">
        <f t="shared" si="599"/>
        <v>0.8086095136255953</v>
      </c>
      <c r="BJ2677" s="1">
        <f t="shared" si="600"/>
        <v>0.97838964717066845</v>
      </c>
      <c r="BK2677" s="1">
        <f t="shared" si="601"/>
        <v>0.63882938008052215</v>
      </c>
    </row>
    <row r="2678" spans="1:63">
      <c r="A2678" t="s">
        <v>196</v>
      </c>
      <c r="B2678">
        <v>1995</v>
      </c>
      <c r="C2678" s="1">
        <v>0.86647558139534886</v>
      </c>
      <c r="D2678" s="1">
        <v>0.8589</v>
      </c>
      <c r="E2678" s="1">
        <v>0.14000000000000001</v>
      </c>
      <c r="F2678" s="1">
        <v>0.57499999999999996</v>
      </c>
      <c r="G2678" s="1">
        <v>3.5999999999999997E-2</v>
      </c>
      <c r="H2678" s="1">
        <v>0.16000000000000003</v>
      </c>
      <c r="I2678" s="2">
        <v>0.54108333333333336</v>
      </c>
      <c r="J2678" s="1">
        <v>0.499</v>
      </c>
      <c r="K2678" s="1">
        <v>0.60805063360346445</v>
      </c>
      <c r="L2678" s="2">
        <v>0.14000000000000001</v>
      </c>
      <c r="M2678" s="2">
        <v>0.1</v>
      </c>
      <c r="N2678" s="1">
        <v>0.37</v>
      </c>
      <c r="O2678" s="2">
        <v>7.4999999999999997E-2</v>
      </c>
      <c r="P2678" s="1">
        <v>0.83807999999999994</v>
      </c>
      <c r="Q2678" s="1">
        <v>0.29016048780487802</v>
      </c>
      <c r="R2678" s="3">
        <v>0.15555555600000001</v>
      </c>
      <c r="S2678" s="1">
        <v>1.87301587E-3</v>
      </c>
      <c r="T2678" s="2">
        <v>8.9456051750000001E-2</v>
      </c>
      <c r="U2678" s="1">
        <v>5.3849077602487064E-4</v>
      </c>
      <c r="V2678" s="1">
        <v>6.1777839027265602E-3</v>
      </c>
      <c r="W2678" s="1">
        <v>7.2999999999999954E-2</v>
      </c>
      <c r="X2678" s="1">
        <v>0</v>
      </c>
      <c r="Y2678" s="2">
        <v>0</v>
      </c>
      <c r="Z2678" s="1">
        <v>0.21375999665260326</v>
      </c>
      <c r="AA2678" s="1">
        <v>0.4145400001890957</v>
      </c>
      <c r="AB2678" s="2">
        <v>0.33352949465778059</v>
      </c>
      <c r="AC2678" s="2">
        <v>0.17169674443888355</v>
      </c>
      <c r="AD2678" s="1">
        <v>2.9830910889679422E-4</v>
      </c>
      <c r="AE2678" s="1">
        <v>0.21103642857142857</v>
      </c>
      <c r="AF2678" s="1">
        <v>0.67741935483870963</v>
      </c>
      <c r="AG2678" s="4">
        <v>3064.4868913610999</v>
      </c>
      <c r="AH2678" s="4">
        <v>3120</v>
      </c>
      <c r="AI2678" s="4">
        <v>14610348</v>
      </c>
      <c r="AJ2678" s="2" t="e">
        <v>#N/A</v>
      </c>
      <c r="AK2678" s="2" t="e">
        <v>#N/A</v>
      </c>
      <c r="AL2678" s="2" t="e">
        <v>#N/A</v>
      </c>
      <c r="AM2678" s="2"/>
      <c r="AN2678" s="2" t="e">
        <v>#N/A</v>
      </c>
      <c r="AO2678" s="2" t="e">
        <v>#N/A</v>
      </c>
      <c r="AP2678" s="2" t="e">
        <v>#N/A</v>
      </c>
      <c r="AQ2678" s="2" t="e">
        <v>#N/A</v>
      </c>
      <c r="AR2678" s="2"/>
      <c r="AS2678" s="2" t="e">
        <v>#N/A</v>
      </c>
      <c r="AT2678" s="2">
        <v>0.29655074443238083</v>
      </c>
      <c r="AU2678" s="2">
        <v>0.37770062371919039</v>
      </c>
      <c r="AV2678" s="4"/>
      <c r="AW2678" s="4"/>
      <c r="AX2678" s="1">
        <f t="shared" si="588"/>
        <v>0.43939593023255824</v>
      </c>
      <c r="AY2678" s="2">
        <f t="shared" si="589"/>
        <v>0.33330485241954261</v>
      </c>
      <c r="AZ2678" s="1">
        <f t="shared" si="590"/>
        <v>0.27502502228497561</v>
      </c>
      <c r="BA2678" s="1">
        <f t="shared" si="591"/>
        <v>4.8912711888559113E-2</v>
      </c>
      <c r="BB2678" s="1">
        <f t="shared" si="592"/>
        <v>0.26962810683385635</v>
      </c>
      <c r="BC2678" s="1">
        <f t="shared" si="593"/>
        <v>0.28375453293614772</v>
      </c>
      <c r="BD2678" s="1">
        <f t="shared" si="594"/>
        <v>0.27627786219305711</v>
      </c>
      <c r="BE2678" s="1" t="e">
        <f t="shared" si="595"/>
        <v>#N/A</v>
      </c>
      <c r="BF2678" s="2">
        <f t="shared" si="596"/>
        <v>8.0177698352904503E-2</v>
      </c>
      <c r="BG2678" s="1" t="e">
        <f t="shared" si="597"/>
        <v>#N/A</v>
      </c>
      <c r="BH2678" s="1">
        <f t="shared" si="598"/>
        <v>0.27655350065435375</v>
      </c>
      <c r="BI2678" s="2" t="e">
        <f t="shared" si="599"/>
        <v>#N/A</v>
      </c>
      <c r="BJ2678" s="1" t="e">
        <f t="shared" si="600"/>
        <v>#N/A</v>
      </c>
      <c r="BK2678" s="1" t="e">
        <f t="shared" si="601"/>
        <v>#N/A</v>
      </c>
    </row>
    <row r="2679" spans="1:63">
      <c r="A2679" t="s">
        <v>196</v>
      </c>
      <c r="B2679">
        <v>1996</v>
      </c>
      <c r="C2679" s="1">
        <v>0.86647558139534886</v>
      </c>
      <c r="D2679" s="1">
        <v>0.88188</v>
      </c>
      <c r="E2679" s="1">
        <v>0.13800000000000001</v>
      </c>
      <c r="F2679" s="1">
        <v>0.57499999999999996</v>
      </c>
      <c r="G2679" s="1">
        <v>3.5999999999999997E-2</v>
      </c>
      <c r="H2679" s="1">
        <v>0.15000000000000002</v>
      </c>
      <c r="I2679" s="2">
        <v>0.54108333333333336</v>
      </c>
      <c r="J2679" s="1">
        <v>0.496</v>
      </c>
      <c r="K2679" s="1">
        <v>0.60469974338978039</v>
      </c>
      <c r="L2679" s="2">
        <v>0.14000000000000001</v>
      </c>
      <c r="M2679" s="2">
        <v>7.0000000000000007E-2</v>
      </c>
      <c r="N2679" s="1">
        <v>0.32200000000000006</v>
      </c>
      <c r="O2679" s="2">
        <v>7.4999999999999997E-2</v>
      </c>
      <c r="P2679" s="1">
        <v>0.83807999999999994</v>
      </c>
      <c r="Q2679" s="1">
        <v>0.281784390243904</v>
      </c>
      <c r="R2679" s="3">
        <v>0.15555555600000001</v>
      </c>
      <c r="S2679" s="1">
        <v>1.2368421099999999E-3</v>
      </c>
      <c r="T2679" s="2">
        <v>8.3334686150000004E-2</v>
      </c>
      <c r="U2679" s="1">
        <v>5.3849077602487064E-4</v>
      </c>
      <c r="V2679" s="1">
        <v>6.1777839027265602E-3</v>
      </c>
      <c r="W2679" s="1">
        <v>7.2999999999999954E-2</v>
      </c>
      <c r="X2679" s="1">
        <v>0</v>
      </c>
      <c r="Y2679" s="2">
        <v>0</v>
      </c>
      <c r="Z2679" s="1">
        <v>0.19503999707102782</v>
      </c>
      <c r="AA2679" s="1">
        <v>0.42299999999999999</v>
      </c>
      <c r="AB2679" s="2">
        <v>0.336793622141982</v>
      </c>
      <c r="AC2679" s="2">
        <v>0.17813406303431201</v>
      </c>
      <c r="AD2679" s="1">
        <v>2.9278486625377621E-4</v>
      </c>
      <c r="AE2679" s="1">
        <v>0.21103642857142857</v>
      </c>
      <c r="AF2679" s="1">
        <v>0.61290322580645162</v>
      </c>
      <c r="AG2679" s="4">
        <v>3181.4588240500898</v>
      </c>
      <c r="AH2679" s="4">
        <v>3180</v>
      </c>
      <c r="AI2679" s="4">
        <v>14973337</v>
      </c>
      <c r="AJ2679" s="2" t="e">
        <v>#N/A</v>
      </c>
      <c r="AK2679" s="2" t="e">
        <v>#N/A</v>
      </c>
      <c r="AL2679" s="2" t="e">
        <v>#N/A</v>
      </c>
      <c r="AM2679" s="2"/>
      <c r="AN2679" s="2" t="e">
        <v>#N/A</v>
      </c>
      <c r="AO2679" s="2" t="e">
        <v>#N/A</v>
      </c>
      <c r="AP2679" s="2" t="e">
        <v>#N/A</v>
      </c>
      <c r="AQ2679" s="2" t="e">
        <v>#N/A</v>
      </c>
      <c r="AR2679" s="2"/>
      <c r="AS2679" s="2" t="e">
        <v>#N/A</v>
      </c>
      <c r="AT2679" s="2">
        <v>0.29239871890325086</v>
      </c>
      <c r="AU2679" s="2">
        <v>0.37520471813773287</v>
      </c>
      <c r="AV2679" s="4"/>
      <c r="AW2679" s="4"/>
      <c r="AX2679" s="1">
        <f t="shared" si="588"/>
        <v>0.44122593023255813</v>
      </c>
      <c r="AY2679" s="2">
        <f t="shared" si="589"/>
        <v>0.32125472524615922</v>
      </c>
      <c r="AZ2679" s="1">
        <f t="shared" si="590"/>
        <v>0.27199829490078076</v>
      </c>
      <c r="BA2679" s="1">
        <f t="shared" si="591"/>
        <v>4.5792711958296539E-2</v>
      </c>
      <c r="BB2679" s="1">
        <f t="shared" si="592"/>
        <v>0.26962810683385635</v>
      </c>
      <c r="BC2679" s="1">
        <f t="shared" si="593"/>
        <v>0.28049051367597266</v>
      </c>
      <c r="BD2679" s="1">
        <f t="shared" si="594"/>
        <v>0.26330313663061405</v>
      </c>
      <c r="BE2679" s="1" t="e">
        <f t="shared" si="595"/>
        <v>#N/A</v>
      </c>
      <c r="BF2679" s="2">
        <f t="shared" si="596"/>
        <v>8.0732640407954498E-2</v>
      </c>
      <c r="BG2679" s="1" t="e">
        <f t="shared" si="597"/>
        <v>#N/A</v>
      </c>
      <c r="BH2679" s="1">
        <f t="shared" si="598"/>
        <v>0.27114058571348099</v>
      </c>
      <c r="BI2679" s="2" t="e">
        <f t="shared" si="599"/>
        <v>#N/A</v>
      </c>
      <c r="BJ2679" s="1" t="e">
        <f t="shared" si="600"/>
        <v>#N/A</v>
      </c>
      <c r="BK2679" s="1" t="e">
        <f t="shared" si="601"/>
        <v>#N/A</v>
      </c>
    </row>
    <row r="2680" spans="1:63">
      <c r="A2680" t="s">
        <v>196</v>
      </c>
      <c r="B2680">
        <v>1997</v>
      </c>
      <c r="C2680" s="1">
        <v>0.86647558139534886</v>
      </c>
      <c r="D2680" s="1">
        <v>0.90486</v>
      </c>
      <c r="E2680" s="1">
        <v>0.1359999999999999</v>
      </c>
      <c r="F2680" s="1">
        <v>0.57499999999999996</v>
      </c>
      <c r="G2680" s="1">
        <v>3.5999999999999997E-2</v>
      </c>
      <c r="H2680" s="1">
        <v>0.14000000000000001</v>
      </c>
      <c r="I2680" s="2">
        <v>0.54108333333333336</v>
      </c>
      <c r="J2680" s="1">
        <v>0.49299999999999999</v>
      </c>
      <c r="K2680" s="1">
        <v>0.60427030689266237</v>
      </c>
      <c r="L2680" s="2">
        <v>0.14000000000000001</v>
      </c>
      <c r="M2680" s="2">
        <v>0.16</v>
      </c>
      <c r="N2680" s="1">
        <v>0.27400000000000002</v>
      </c>
      <c r="O2680" s="2">
        <v>7.4999999999999997E-2</v>
      </c>
      <c r="P2680" s="1">
        <v>0.83807999999999994</v>
      </c>
      <c r="Q2680" s="1">
        <v>0.27382731707317187</v>
      </c>
      <c r="R2680" s="3">
        <v>0.15555555600000001</v>
      </c>
      <c r="S2680" s="1">
        <v>3.03797468E-3</v>
      </c>
      <c r="T2680" s="2">
        <v>7.7213320549999992E-2</v>
      </c>
      <c r="U2680" s="1">
        <v>5.3849077602487064E-4</v>
      </c>
      <c r="V2680" s="1">
        <v>6.1777839027265602E-3</v>
      </c>
      <c r="W2680" s="1">
        <v>7.2999999999999954E-2</v>
      </c>
      <c r="X2680" s="1">
        <v>0</v>
      </c>
      <c r="Y2680" s="2">
        <v>0</v>
      </c>
      <c r="Z2680" s="1">
        <v>0.17631999748945248</v>
      </c>
      <c r="AA2680" s="1">
        <v>0.43</v>
      </c>
      <c r="AB2680" s="2">
        <v>0.38807761568404497</v>
      </c>
      <c r="AC2680" s="2">
        <v>0.19217689290242901</v>
      </c>
      <c r="AD2680" s="1">
        <v>2.8726062361075826E-4</v>
      </c>
      <c r="AE2680" s="1">
        <v>0.21103642857142857</v>
      </c>
      <c r="AF2680" s="1">
        <v>0.67741935483870963</v>
      </c>
      <c r="AG2680" s="4">
        <v>3218.6804928492302</v>
      </c>
      <c r="AH2680" s="4">
        <v>3060</v>
      </c>
      <c r="AI2680" s="4">
        <v>15333748</v>
      </c>
      <c r="AJ2680" s="2" t="e">
        <v>#N/A</v>
      </c>
      <c r="AK2680" s="2" t="e">
        <v>#N/A</v>
      </c>
      <c r="AL2680" s="2" t="e">
        <v>#N/A</v>
      </c>
      <c r="AM2680" s="2"/>
      <c r="AN2680" s="2" t="e">
        <v>#N/A</v>
      </c>
      <c r="AO2680" s="2" t="e">
        <v>#N/A</v>
      </c>
      <c r="AP2680" s="2" t="e">
        <v>#N/A</v>
      </c>
      <c r="AQ2680" s="2" t="e">
        <v>#N/A</v>
      </c>
      <c r="AR2680" s="2"/>
      <c r="AS2680" s="2" t="e">
        <v>#N/A</v>
      </c>
      <c r="AT2680" s="2">
        <v>0.32369675942535225</v>
      </c>
      <c r="AU2680" s="2">
        <v>0.40029619223674262</v>
      </c>
      <c r="AV2680" s="4"/>
      <c r="AW2680" s="4"/>
      <c r="AX2680" s="1">
        <f t="shared" si="588"/>
        <v>0.44305593023255813</v>
      </c>
      <c r="AY2680" s="2">
        <f t="shared" si="589"/>
        <v>0.32676480574657091</v>
      </c>
      <c r="AZ2680" s="1">
        <f t="shared" si="590"/>
        <v>0.26954283366063436</v>
      </c>
      <c r="BA2680" s="1">
        <f t="shared" si="591"/>
        <v>4.2672712028033986E-2</v>
      </c>
      <c r="BB2680" s="1">
        <f t="shared" si="592"/>
        <v>0.26962810683385635</v>
      </c>
      <c r="BC2680" s="1">
        <f t="shared" si="593"/>
        <v>0.29083063956357541</v>
      </c>
      <c r="BD2680" s="1">
        <f t="shared" si="594"/>
        <v>0.25088515741930573</v>
      </c>
      <c r="BE2680" s="1" t="e">
        <f t="shared" si="595"/>
        <v>#N/A</v>
      </c>
      <c r="BF2680" s="2">
        <f t="shared" si="596"/>
        <v>9.0395126801182626E-2</v>
      </c>
      <c r="BG2680" s="1" t="e">
        <f t="shared" si="597"/>
        <v>#N/A</v>
      </c>
      <c r="BH2680" s="1">
        <f t="shared" si="598"/>
        <v>0.27044796793891251</v>
      </c>
      <c r="BI2680" s="2" t="e">
        <f t="shared" si="599"/>
        <v>#N/A</v>
      </c>
      <c r="BJ2680" s="1" t="e">
        <f t="shared" si="600"/>
        <v>#N/A</v>
      </c>
      <c r="BK2680" s="1" t="e">
        <f t="shared" si="601"/>
        <v>#N/A</v>
      </c>
    </row>
    <row r="2681" spans="1:63">
      <c r="A2681" t="s">
        <v>196</v>
      </c>
      <c r="B2681">
        <v>1998</v>
      </c>
      <c r="C2681" s="1">
        <v>0.86647558139534886</v>
      </c>
      <c r="D2681" s="1">
        <v>0.92783999999999989</v>
      </c>
      <c r="E2681" s="1">
        <v>0.13400000000000001</v>
      </c>
      <c r="F2681" s="1">
        <v>0.57499999999999996</v>
      </c>
      <c r="G2681" s="1">
        <v>3.5999999999999997E-2</v>
      </c>
      <c r="H2681" s="1">
        <v>0.13</v>
      </c>
      <c r="I2681" s="2">
        <v>0.54108333333333336</v>
      </c>
      <c r="J2681" s="1">
        <v>0.49</v>
      </c>
      <c r="K2681" s="1">
        <v>0.58992378817177227</v>
      </c>
      <c r="L2681" s="2">
        <v>0.14000000000000001</v>
      </c>
      <c r="M2681" s="2">
        <v>0.13</v>
      </c>
      <c r="N2681" s="1">
        <v>0.22600000000000003</v>
      </c>
      <c r="O2681" s="2">
        <v>7.4999999999999997E-2</v>
      </c>
      <c r="P2681" s="1">
        <v>0.83807999999999994</v>
      </c>
      <c r="Q2681" s="1">
        <v>0.26636878048780599</v>
      </c>
      <c r="R2681" s="3">
        <v>0.15555555600000001</v>
      </c>
      <c r="S2681" s="1">
        <v>2.4197530899999998E-3</v>
      </c>
      <c r="T2681" s="2">
        <v>7.1091954949999994E-2</v>
      </c>
      <c r="U2681" s="1">
        <v>5.3849077602487064E-4</v>
      </c>
      <c r="V2681" s="1">
        <v>6.1777839027265602E-3</v>
      </c>
      <c r="W2681" s="1">
        <v>7.2999999999999954E-2</v>
      </c>
      <c r="X2681" s="1">
        <v>0</v>
      </c>
      <c r="Y2681" s="2">
        <v>0</v>
      </c>
      <c r="Z2681" s="1">
        <v>0.15759999790787704</v>
      </c>
      <c r="AA2681" s="1">
        <v>0.42200000000000004</v>
      </c>
      <c r="AB2681" s="2">
        <v>0.43936160922610801</v>
      </c>
      <c r="AC2681" s="2">
        <v>0.20621972277054601</v>
      </c>
      <c r="AD2681" s="1">
        <v>2.817363809677402E-4</v>
      </c>
      <c r="AE2681" s="1">
        <v>0.21103642857142857</v>
      </c>
      <c r="AF2681" s="1">
        <v>0.64516129032258063</v>
      </c>
      <c r="AG2681" s="4">
        <v>3380.25483971319</v>
      </c>
      <c r="AH2681" s="4">
        <v>3270</v>
      </c>
      <c r="AI2681" s="4">
        <v>15701721</v>
      </c>
      <c r="AJ2681" s="2" t="e">
        <v>#N/A</v>
      </c>
      <c r="AK2681" s="2" t="e">
        <v>#N/A</v>
      </c>
      <c r="AL2681" s="2" t="e">
        <v>#N/A</v>
      </c>
      <c r="AM2681" s="2"/>
      <c r="AN2681" s="2" t="e">
        <v>#N/A</v>
      </c>
      <c r="AO2681" s="2" t="e">
        <v>#N/A</v>
      </c>
      <c r="AP2681" s="2" t="e">
        <v>#N/A</v>
      </c>
      <c r="AQ2681" s="2" t="e">
        <v>#N/A</v>
      </c>
      <c r="AR2681" s="2"/>
      <c r="AS2681" s="2" t="e">
        <v>#N/A</v>
      </c>
      <c r="AT2681" s="2">
        <v>0.35499479994745359</v>
      </c>
      <c r="AU2681" s="2">
        <v>0.42538766633575226</v>
      </c>
      <c r="AV2681" s="4"/>
      <c r="AW2681" s="4"/>
      <c r="AX2681" s="1">
        <f t="shared" si="588"/>
        <v>0.44488593023255807</v>
      </c>
      <c r="AY2681" s="2">
        <f t="shared" si="589"/>
        <v>0.31314387450072939</v>
      </c>
      <c r="AZ2681" s="1">
        <f t="shared" si="590"/>
        <v>0.26670320890556121</v>
      </c>
      <c r="BA2681" s="1">
        <f t="shared" si="591"/>
        <v>3.9552712097771406E-2</v>
      </c>
      <c r="BB2681" s="1">
        <f t="shared" si="592"/>
        <v>0.26962810683385635</v>
      </c>
      <c r="BC2681" s="1">
        <f t="shared" si="593"/>
        <v>0.28756861498895592</v>
      </c>
      <c r="BD2681" s="1">
        <f t="shared" si="594"/>
        <v>0.23623075393492968</v>
      </c>
      <c r="BE2681" s="1" t="e">
        <f t="shared" si="595"/>
        <v>#N/A</v>
      </c>
      <c r="BF2681" s="2">
        <f t="shared" si="596"/>
        <v>0.10005761319441075</v>
      </c>
      <c r="BG2681" s="1" t="e">
        <f t="shared" si="597"/>
        <v>#N/A</v>
      </c>
      <c r="BH2681" s="1">
        <f t="shared" si="598"/>
        <v>0.26447582525258062</v>
      </c>
      <c r="BI2681" s="2" t="e">
        <f t="shared" si="599"/>
        <v>#N/A</v>
      </c>
      <c r="BJ2681" s="1" t="e">
        <f t="shared" si="600"/>
        <v>#N/A</v>
      </c>
      <c r="BK2681" s="1" t="e">
        <f t="shared" si="601"/>
        <v>#N/A</v>
      </c>
    </row>
    <row r="2682" spans="1:63">
      <c r="A2682" t="s">
        <v>196</v>
      </c>
      <c r="B2682">
        <v>1999</v>
      </c>
      <c r="C2682" s="1">
        <v>0.86647558139534886</v>
      </c>
      <c r="D2682" s="1">
        <v>0.95081999999999989</v>
      </c>
      <c r="E2682" s="1">
        <v>0.13200000000000001</v>
      </c>
      <c r="F2682" s="1">
        <v>0.57499999999999996</v>
      </c>
      <c r="G2682" s="1">
        <v>3.5999999999999997E-2</v>
      </c>
      <c r="H2682" s="1">
        <v>0.12</v>
      </c>
      <c r="I2682" s="2">
        <v>0.54108333333333336</v>
      </c>
      <c r="J2682" s="1">
        <v>0.48700000000000004</v>
      </c>
      <c r="K2682" s="1">
        <v>0.58728546562331974</v>
      </c>
      <c r="L2682" s="2">
        <v>0.14000000000000001</v>
      </c>
      <c r="M2682" s="2">
        <v>0.27</v>
      </c>
      <c r="N2682" s="1">
        <v>0.17800000000000002</v>
      </c>
      <c r="O2682" s="2">
        <v>7.4999999999999997E-2</v>
      </c>
      <c r="P2682" s="1">
        <v>0.83807999999999994</v>
      </c>
      <c r="Q2682" s="1">
        <v>0.25943951219512196</v>
      </c>
      <c r="R2682" s="3">
        <v>0.15555555600000001</v>
      </c>
      <c r="S2682" s="1">
        <v>1.5116279099999998E-3</v>
      </c>
      <c r="T2682" s="2">
        <v>6.4970589349999996E-2</v>
      </c>
      <c r="U2682" s="1">
        <v>5.3849077602487064E-4</v>
      </c>
      <c r="V2682" s="1">
        <v>6.1777839027265602E-3</v>
      </c>
      <c r="W2682" s="1">
        <v>7.2999999999999954E-2</v>
      </c>
      <c r="X2682" s="1">
        <v>0</v>
      </c>
      <c r="Y2682" s="2">
        <v>0</v>
      </c>
      <c r="Z2682" s="1">
        <v>0.1388799983263016</v>
      </c>
      <c r="AA2682" s="1">
        <v>0.39</v>
      </c>
      <c r="AB2682" s="2">
        <v>0.404585795248256</v>
      </c>
      <c r="AC2682" s="2">
        <v>0.19994621955068803</v>
      </c>
      <c r="AD2682" s="1">
        <v>2.7621213832472225E-4</v>
      </c>
      <c r="AE2682" s="1">
        <v>0.21103642857142857</v>
      </c>
      <c r="AF2682" s="1">
        <v>0.87096774193548387</v>
      </c>
      <c r="AG2682" s="4">
        <v>3227.9473862161599</v>
      </c>
      <c r="AH2682" s="4">
        <v>3100</v>
      </c>
      <c r="AI2682" s="4">
        <v>16090692</v>
      </c>
      <c r="AJ2682" s="2" t="e">
        <v>#N/A</v>
      </c>
      <c r="AK2682" s="2" t="e">
        <v>#N/A</v>
      </c>
      <c r="AL2682" s="2" t="e">
        <v>#N/A</v>
      </c>
      <c r="AM2682" s="2"/>
      <c r="AN2682" s="2" t="e">
        <v>#N/A</v>
      </c>
      <c r="AO2682" s="2" t="e">
        <v>#N/A</v>
      </c>
      <c r="AP2682" s="2" t="e">
        <v>#N/A</v>
      </c>
      <c r="AQ2682" s="2" t="e">
        <v>#N/A</v>
      </c>
      <c r="AR2682" s="2"/>
      <c r="AS2682" s="2" t="e">
        <v>#N/A</v>
      </c>
      <c r="AT2682" s="2">
        <v>0.35725426503617619</v>
      </c>
      <c r="AU2682" s="2">
        <v>0.42254334475480809</v>
      </c>
      <c r="AV2682" s="4"/>
      <c r="AW2682" s="4"/>
      <c r="AX2682" s="1">
        <f t="shared" si="588"/>
        <v>0.44671593023255823</v>
      </c>
      <c r="AY2682" s="2">
        <f t="shared" si="589"/>
        <v>0.32548125699380759</v>
      </c>
      <c r="AZ2682" s="1">
        <f t="shared" si="590"/>
        <v>0.26391145709102437</v>
      </c>
      <c r="BA2682" s="1">
        <f t="shared" si="591"/>
        <v>3.6432712167508832E-2</v>
      </c>
      <c r="BB2682" s="1">
        <f t="shared" si="592"/>
        <v>0.26962810683385635</v>
      </c>
      <c r="BC2682" s="1">
        <f t="shared" si="593"/>
        <v>0.30316326779322533</v>
      </c>
      <c r="BD2682" s="1">
        <f t="shared" si="594"/>
        <v>0.22361592786140694</v>
      </c>
      <c r="BE2682" s="1" t="e">
        <f t="shared" si="595"/>
        <v>#N/A</v>
      </c>
      <c r="BF2682" s="2">
        <f t="shared" si="596"/>
        <v>9.6178627983512024E-2</v>
      </c>
      <c r="BG2682" s="1" t="e">
        <f t="shared" si="597"/>
        <v>#N/A</v>
      </c>
      <c r="BH2682" s="1">
        <f t="shared" si="598"/>
        <v>0.26546910082949621</v>
      </c>
      <c r="BI2682" s="2" t="e">
        <f t="shared" si="599"/>
        <v>#N/A</v>
      </c>
      <c r="BJ2682" s="1" t="e">
        <f t="shared" si="600"/>
        <v>#N/A</v>
      </c>
      <c r="BK2682" s="1" t="e">
        <f t="shared" si="601"/>
        <v>#N/A</v>
      </c>
    </row>
    <row r="2683" spans="1:63">
      <c r="A2683" t="s">
        <v>196</v>
      </c>
      <c r="B2683">
        <v>2000</v>
      </c>
      <c r="C2683" s="1">
        <v>0.86647558139534886</v>
      </c>
      <c r="D2683" s="1">
        <v>0.9738</v>
      </c>
      <c r="E2683" s="1">
        <v>0.13</v>
      </c>
      <c r="F2683" s="1">
        <v>0.57499999999999996</v>
      </c>
      <c r="G2683" s="1">
        <v>3.5999999999999997E-2</v>
      </c>
      <c r="H2683" s="1">
        <v>0.10999999999999999</v>
      </c>
      <c r="I2683" s="2">
        <v>0.54108333333333336</v>
      </c>
      <c r="J2683" s="1">
        <v>0.48399999999999999</v>
      </c>
      <c r="K2683" s="1">
        <v>0.58151036984982984</v>
      </c>
      <c r="L2683" s="2">
        <v>0.14000000000000001</v>
      </c>
      <c r="M2683" s="2">
        <v>0.32</v>
      </c>
      <c r="N2683" s="1">
        <v>0.13</v>
      </c>
      <c r="O2683" s="2">
        <v>7.4999999999999997E-2</v>
      </c>
      <c r="P2683" s="1">
        <v>0.83576000000000006</v>
      </c>
      <c r="Q2683" s="1">
        <v>0.25304926829268393</v>
      </c>
      <c r="R2683" s="3">
        <v>0.15555555600000001</v>
      </c>
      <c r="S2683" s="1">
        <v>1.3258427000000001E-3</v>
      </c>
      <c r="T2683" s="2">
        <v>5.8849223749999999E-2</v>
      </c>
      <c r="U2683" s="1">
        <v>5.3849077602487064E-4</v>
      </c>
      <c r="V2683" s="1">
        <v>6.1777839027265602E-3</v>
      </c>
      <c r="W2683" s="1">
        <v>7.2999999999999954E-2</v>
      </c>
      <c r="X2683" s="1">
        <v>0</v>
      </c>
      <c r="Y2683" s="2">
        <v>0</v>
      </c>
      <c r="Z2683" s="1">
        <v>0.12015999874472627</v>
      </c>
      <c r="AA2683" s="1">
        <v>0.37200000000000005</v>
      </c>
      <c r="AB2683" s="2">
        <v>0.36980998127040399</v>
      </c>
      <c r="AC2683" s="2">
        <v>0.19367271633083</v>
      </c>
      <c r="AD2683" s="1">
        <v>2.0188731122703332E-3</v>
      </c>
      <c r="AE2683" s="1">
        <v>0.21103642857142857</v>
      </c>
      <c r="AF2683" s="1">
        <v>0.64516129032258063</v>
      </c>
      <c r="AG2683" s="4">
        <v>3302.01615056022</v>
      </c>
      <c r="AH2683" s="4">
        <v>3150</v>
      </c>
      <c r="AI2683" s="4">
        <v>16510861</v>
      </c>
      <c r="AJ2683" s="2" t="e">
        <v>#N/A</v>
      </c>
      <c r="AK2683" s="2" t="e">
        <v>#N/A</v>
      </c>
      <c r="AL2683" s="2" t="e">
        <v>#N/A</v>
      </c>
      <c r="AM2683" s="2"/>
      <c r="AN2683" s="2" t="e">
        <v>#N/A</v>
      </c>
      <c r="AO2683" s="2" t="e">
        <v>#N/A</v>
      </c>
      <c r="AP2683" s="2" t="e">
        <v>#N/A</v>
      </c>
      <c r="AQ2683" s="2" t="e">
        <v>#N/A</v>
      </c>
      <c r="AR2683" s="2"/>
      <c r="AS2683" s="2" t="e">
        <v>#N/A</v>
      </c>
      <c r="AT2683" s="2">
        <v>0.35951373012489884</v>
      </c>
      <c r="AU2683" s="2">
        <v>0.41969902317386393</v>
      </c>
      <c r="AV2683" s="4"/>
      <c r="AW2683" s="4"/>
      <c r="AX2683" s="1">
        <f t="shared" si="588"/>
        <v>0.44854593023255812</v>
      </c>
      <c r="AY2683" s="2">
        <f t="shared" si="589"/>
        <v>0.32451338616902331</v>
      </c>
      <c r="AZ2683" s="1">
        <f t="shared" si="590"/>
        <v>0.26090797814853678</v>
      </c>
      <c r="BA2683" s="1">
        <f t="shared" si="591"/>
        <v>3.3312712237246279E-2</v>
      </c>
      <c r="BB2683" s="1">
        <f t="shared" si="592"/>
        <v>0.26962810683385635</v>
      </c>
      <c r="BC2683" s="1">
        <f t="shared" si="593"/>
        <v>0.30858040281638366</v>
      </c>
      <c r="BD2683" s="1">
        <f t="shared" si="594"/>
        <v>0.21056814364875229</v>
      </c>
      <c r="BE2683" s="1" t="e">
        <f t="shared" si="595"/>
        <v>#N/A</v>
      </c>
      <c r="BF2683" s="2">
        <f t="shared" si="596"/>
        <v>9.2299642772613294E-2</v>
      </c>
      <c r="BG2683" s="1" t="e">
        <f t="shared" si="597"/>
        <v>#N/A</v>
      </c>
      <c r="BH2683" s="1">
        <f t="shared" si="598"/>
        <v>0.26292555109966415</v>
      </c>
      <c r="BI2683" s="2" t="e">
        <f t="shared" si="599"/>
        <v>#N/A</v>
      </c>
      <c r="BJ2683" s="1" t="e">
        <f t="shared" si="600"/>
        <v>#N/A</v>
      </c>
      <c r="BK2683" s="1" t="e">
        <f t="shared" si="601"/>
        <v>#N/A</v>
      </c>
    </row>
    <row r="2684" spans="1:63">
      <c r="A2684" t="s">
        <v>196</v>
      </c>
      <c r="B2684">
        <v>2001</v>
      </c>
      <c r="C2684" s="1">
        <v>0.86647558139534886</v>
      </c>
      <c r="D2684" s="1">
        <v>0.97855999999999999</v>
      </c>
      <c r="E2684" s="1">
        <v>0.12599999999999989</v>
      </c>
      <c r="F2684" s="1">
        <v>0.57499999999999996</v>
      </c>
      <c r="G2684" s="1">
        <v>3.5999999999999997E-2</v>
      </c>
      <c r="H2684" s="1">
        <v>0.10199999999999998</v>
      </c>
      <c r="I2684" s="2">
        <v>0.54108333333333336</v>
      </c>
      <c r="J2684" s="1">
        <v>0.48080000000000001</v>
      </c>
      <c r="K2684" s="1">
        <v>0.58076888476776922</v>
      </c>
      <c r="L2684" s="2">
        <v>0.14000000000000001</v>
      </c>
      <c r="M2684" s="2">
        <v>0.11</v>
      </c>
      <c r="N2684" s="1">
        <v>0.13833333333333334</v>
      </c>
      <c r="O2684" s="2">
        <v>7.4999999999999997E-2</v>
      </c>
      <c r="P2684" s="1">
        <v>0.83200000000000007</v>
      </c>
      <c r="Q2684" s="1">
        <v>0.24720926829268397</v>
      </c>
      <c r="R2684" s="3">
        <v>0.15555555600000001</v>
      </c>
      <c r="S2684" s="1">
        <v>1.9795741E-3</v>
      </c>
      <c r="T2684" s="2">
        <v>5.656700445E-2</v>
      </c>
      <c r="U2684" s="1">
        <v>5.3849077602487064E-4</v>
      </c>
      <c r="V2684" s="1">
        <v>6.1777839027265602E-3</v>
      </c>
      <c r="W2684" s="1">
        <v>7.2999999999999954E-2</v>
      </c>
      <c r="X2684" s="1">
        <v>0</v>
      </c>
      <c r="Y2684" s="2">
        <v>0</v>
      </c>
      <c r="Z2684" s="1">
        <v>0.10143999916315083</v>
      </c>
      <c r="AA2684" s="1">
        <v>0.36599999999999999</v>
      </c>
      <c r="AB2684" s="2">
        <v>0.41219023485700096</v>
      </c>
      <c r="AC2684" s="2">
        <v>0.18915659365165499</v>
      </c>
      <c r="AD2684" s="1">
        <v>1.3102190000268443E-2</v>
      </c>
      <c r="AE2684" s="1">
        <v>0.21103642857142857</v>
      </c>
      <c r="AF2684" s="1">
        <v>0.70967741935483875</v>
      </c>
      <c r="AG2684" s="4">
        <v>3458.2872467901202</v>
      </c>
      <c r="AH2684" s="4">
        <v>3330</v>
      </c>
      <c r="AI2684" s="4">
        <v>16960693</v>
      </c>
      <c r="AJ2684" s="2" t="e">
        <v>#N/A</v>
      </c>
      <c r="AK2684" s="2" t="e">
        <v>#N/A</v>
      </c>
      <c r="AL2684" s="2" t="e">
        <v>#N/A</v>
      </c>
      <c r="AM2684" s="2"/>
      <c r="AN2684" s="2" t="e">
        <v>#N/A</v>
      </c>
      <c r="AO2684" s="2" t="e">
        <v>#N/A</v>
      </c>
      <c r="AP2684" s="2" t="e">
        <v>#N/A</v>
      </c>
      <c r="AQ2684" s="2" t="e">
        <v>#N/A</v>
      </c>
      <c r="AR2684" s="2"/>
      <c r="AS2684" s="2" t="e">
        <v>#N/A</v>
      </c>
      <c r="AT2684" s="2">
        <v>0.40357859218639192</v>
      </c>
      <c r="AU2684" s="2">
        <v>0.4134148529192479</v>
      </c>
      <c r="AV2684" s="4"/>
      <c r="AW2684" s="4"/>
      <c r="AX2684" s="1">
        <f t="shared" si="588"/>
        <v>0.44733926356589143</v>
      </c>
      <c r="AY2684" s="2">
        <f t="shared" si="589"/>
        <v>0.29514079306206231</v>
      </c>
      <c r="AZ2684" s="1">
        <f t="shared" si="590"/>
        <v>0.2586622805685368</v>
      </c>
      <c r="BA2684" s="1">
        <f t="shared" si="591"/>
        <v>3.0192712306983702E-2</v>
      </c>
      <c r="BB2684" s="1">
        <f t="shared" si="592"/>
        <v>0.26962810683385635</v>
      </c>
      <c r="BC2684" s="1">
        <f t="shared" si="593"/>
        <v>0.28299526190731972</v>
      </c>
      <c r="BD2684" s="1">
        <f t="shared" si="594"/>
        <v>0.20847974847396442</v>
      </c>
      <c r="BE2684" s="1" t="e">
        <f t="shared" si="595"/>
        <v>#N/A</v>
      </c>
      <c r="BF2684" s="2">
        <f t="shared" si="596"/>
        <v>0.10049254206950481</v>
      </c>
      <c r="BG2684" s="1" t="e">
        <f t="shared" si="597"/>
        <v>#N/A</v>
      </c>
      <c r="BH2684" s="1">
        <f t="shared" si="598"/>
        <v>0.25370103907171354</v>
      </c>
      <c r="BI2684" s="2" t="e">
        <f t="shared" si="599"/>
        <v>#N/A</v>
      </c>
      <c r="BJ2684" s="1" t="e">
        <f t="shared" si="600"/>
        <v>#N/A</v>
      </c>
      <c r="BK2684" s="1" t="e">
        <f t="shared" si="601"/>
        <v>#N/A</v>
      </c>
    </row>
    <row r="2685" spans="1:63">
      <c r="A2685" t="s">
        <v>196</v>
      </c>
      <c r="B2685">
        <v>2002</v>
      </c>
      <c r="C2685" s="1">
        <v>0.86647558139534886</v>
      </c>
      <c r="D2685" s="1">
        <v>0.98331999999999997</v>
      </c>
      <c r="E2685" s="1">
        <v>0.122</v>
      </c>
      <c r="F2685" s="1">
        <v>0.57499999999999996</v>
      </c>
      <c r="G2685" s="1">
        <v>3.5999999999999997E-2</v>
      </c>
      <c r="H2685" s="1">
        <v>9.4000000000000083E-2</v>
      </c>
      <c r="I2685" s="2">
        <v>0.54108333333333336</v>
      </c>
      <c r="J2685" s="1">
        <v>0.47759999999999997</v>
      </c>
      <c r="K2685" s="1">
        <v>0.57619856775940526</v>
      </c>
      <c r="L2685" s="2">
        <v>0.14000000000000001</v>
      </c>
      <c r="M2685" s="2">
        <v>0.22</v>
      </c>
      <c r="N2685" s="1">
        <v>0.14666666666666667</v>
      </c>
      <c r="O2685" s="2">
        <v>7.4999999999999997E-2</v>
      </c>
      <c r="P2685" s="1">
        <v>0.82855999999999996</v>
      </c>
      <c r="Q2685" s="1">
        <v>0.24181999999999992</v>
      </c>
      <c r="R2685" s="3">
        <v>0.15555555600000001</v>
      </c>
      <c r="S2685" s="1">
        <v>4.25757445E-3</v>
      </c>
      <c r="T2685" s="2">
        <v>5.4284785150000001E-2</v>
      </c>
      <c r="U2685" s="1">
        <v>5.3849077602487064E-4</v>
      </c>
      <c r="V2685" s="1">
        <v>6.1777839027265602E-3</v>
      </c>
      <c r="W2685" s="1">
        <v>7.2999999999999954E-2</v>
      </c>
      <c r="X2685" s="1">
        <v>0</v>
      </c>
      <c r="Y2685" s="2">
        <v>0</v>
      </c>
      <c r="Z2685" s="1">
        <v>8.2719999581575498E-2</v>
      </c>
      <c r="AA2685" s="1">
        <v>0.36299999999999999</v>
      </c>
      <c r="AB2685" s="2">
        <v>0.45457048844359804</v>
      </c>
      <c r="AC2685" s="2">
        <v>0.18464047097247999</v>
      </c>
      <c r="AD2685" s="1">
        <v>2.5486770394126557E-2</v>
      </c>
      <c r="AE2685" s="1">
        <v>0.21103642857142857</v>
      </c>
      <c r="AF2685" s="1">
        <v>0.77419354838709675</v>
      </c>
      <c r="AG2685" s="4">
        <v>3553.4461583543698</v>
      </c>
      <c r="AH2685" s="4">
        <v>3400</v>
      </c>
      <c r="AI2685" s="4">
        <v>17438241</v>
      </c>
      <c r="AJ2685" s="2" t="e">
        <v>#N/A</v>
      </c>
      <c r="AK2685" s="2" t="e">
        <v>#N/A</v>
      </c>
      <c r="AL2685" s="2" t="e">
        <v>#N/A</v>
      </c>
      <c r="AM2685" s="2"/>
      <c r="AN2685" s="2" t="e">
        <v>#N/A</v>
      </c>
      <c r="AO2685" s="2" t="e">
        <v>#N/A</v>
      </c>
      <c r="AP2685" s="2" t="e">
        <v>#N/A</v>
      </c>
      <c r="AQ2685" s="2" t="e">
        <v>#N/A</v>
      </c>
      <c r="AR2685" s="2"/>
      <c r="AS2685" s="2" t="e">
        <v>#N/A</v>
      </c>
      <c r="AT2685" s="2">
        <v>0.44764345424788504</v>
      </c>
      <c r="AU2685" s="2">
        <v>0.40713068266463193</v>
      </c>
      <c r="AV2685" s="4"/>
      <c r="AW2685" s="4"/>
      <c r="AX2685" s="1">
        <f t="shared" si="588"/>
        <v>0.44613259689922485</v>
      </c>
      <c r="AY2685" s="2">
        <f t="shared" si="589"/>
        <v>0.31093550967991507</v>
      </c>
      <c r="AZ2685" s="1">
        <f t="shared" si="590"/>
        <v>0.25689558311999994</v>
      </c>
      <c r="BA2685" s="1">
        <f t="shared" si="591"/>
        <v>2.707271237672115E-2</v>
      </c>
      <c r="BB2685" s="1">
        <f t="shared" si="592"/>
        <v>0.26962810683385635</v>
      </c>
      <c r="BC2685" s="1">
        <f t="shared" si="593"/>
        <v>0.29318170643714464</v>
      </c>
      <c r="BD2685" s="1">
        <f t="shared" si="594"/>
        <v>0.20582833659601196</v>
      </c>
      <c r="BE2685" s="1" t="e">
        <f t="shared" si="595"/>
        <v>#N/A</v>
      </c>
      <c r="BF2685" s="2">
        <f t="shared" si="596"/>
        <v>0.10868544136639631</v>
      </c>
      <c r="BG2685" s="1" t="e">
        <f t="shared" si="597"/>
        <v>#N/A</v>
      </c>
      <c r="BH2685" s="1">
        <f t="shared" si="598"/>
        <v>0.25621271662233763</v>
      </c>
      <c r="BI2685" s="2" t="e">
        <f t="shared" si="599"/>
        <v>#N/A</v>
      </c>
      <c r="BJ2685" s="1" t="e">
        <f t="shared" si="600"/>
        <v>#N/A</v>
      </c>
      <c r="BK2685" s="1" t="e">
        <f t="shared" si="601"/>
        <v>#N/A</v>
      </c>
    </row>
    <row r="2686" spans="1:63">
      <c r="A2686" t="s">
        <v>196</v>
      </c>
      <c r="B2686">
        <v>2003</v>
      </c>
      <c r="C2686" s="1">
        <v>0.86647558139534886</v>
      </c>
      <c r="D2686" s="1">
        <v>0.98808000000000007</v>
      </c>
      <c r="E2686" s="1">
        <v>0.11799999999999999</v>
      </c>
      <c r="F2686" s="1">
        <v>0.57499999999999996</v>
      </c>
      <c r="G2686" s="1">
        <v>3.5999999999999997E-2</v>
      </c>
      <c r="H2686" s="1">
        <v>8.5999999999999965E-2</v>
      </c>
      <c r="I2686" s="2">
        <v>0.54108333333333336</v>
      </c>
      <c r="J2686" s="1">
        <v>0.47439999999999999</v>
      </c>
      <c r="K2686" s="1">
        <v>0.56449673759483954</v>
      </c>
      <c r="L2686" s="2">
        <v>0.14000000000000001</v>
      </c>
      <c r="M2686" s="2">
        <v>0.23</v>
      </c>
      <c r="N2686" s="1">
        <v>0.155</v>
      </c>
      <c r="O2686" s="2">
        <v>7.4999999999999997E-2</v>
      </c>
      <c r="P2686" s="1">
        <v>0.83399999999999996</v>
      </c>
      <c r="Q2686" s="1">
        <v>0.23681268292683</v>
      </c>
      <c r="R2686" s="3">
        <v>0.15555555600000001</v>
      </c>
      <c r="S2686" s="1">
        <v>5.8775361699999994E-3</v>
      </c>
      <c r="T2686" s="2">
        <v>5.2002565850000002E-2</v>
      </c>
      <c r="U2686" s="1">
        <v>5.3849077602487064E-4</v>
      </c>
      <c r="V2686" s="1">
        <v>6.1777839027265602E-3</v>
      </c>
      <c r="W2686" s="1">
        <v>7.2999999999999954E-2</v>
      </c>
      <c r="X2686" s="1">
        <v>0</v>
      </c>
      <c r="Y2686" s="2">
        <v>0</v>
      </c>
      <c r="Z2686" s="1">
        <v>6.4000000000000057E-2</v>
      </c>
      <c r="AA2686" s="1">
        <v>0.41299999999999998</v>
      </c>
      <c r="AB2686" s="2">
        <v>0.44863125249989599</v>
      </c>
      <c r="AC2686" s="2">
        <v>0.18516610113204202</v>
      </c>
      <c r="AD2686" s="1">
        <v>7.3344217615227442E-2</v>
      </c>
      <c r="AE2686" s="1">
        <v>0.21103642857142857</v>
      </c>
      <c r="AF2686" s="1">
        <v>0.77419354838709675</v>
      </c>
      <c r="AG2686" s="4">
        <v>3583.9853572410598</v>
      </c>
      <c r="AH2686" s="4">
        <v>3450</v>
      </c>
      <c r="AI2686" s="4">
        <v>17951881</v>
      </c>
      <c r="AJ2686" s="2" t="e">
        <v>#N/A</v>
      </c>
      <c r="AK2686" s="2" t="e">
        <v>#N/A</v>
      </c>
      <c r="AL2686" s="2" t="e">
        <v>#N/A</v>
      </c>
      <c r="AM2686" s="2"/>
      <c r="AN2686" s="2" t="e">
        <v>#N/A</v>
      </c>
      <c r="AO2686" s="2" t="e">
        <v>#N/A</v>
      </c>
      <c r="AP2686" s="2" t="e">
        <v>#N/A</v>
      </c>
      <c r="AQ2686" s="2" t="e">
        <v>#N/A</v>
      </c>
      <c r="AR2686" s="2"/>
      <c r="AS2686" s="2" t="e">
        <v>#N/A</v>
      </c>
      <c r="AT2686" s="2">
        <v>0.40097420172282872</v>
      </c>
      <c r="AU2686" s="2">
        <v>0.40410264612390784</v>
      </c>
      <c r="AV2686" s="4"/>
      <c r="AW2686" s="4"/>
      <c r="AX2686" s="1">
        <f t="shared" si="588"/>
        <v>0.44492593023255811</v>
      </c>
      <c r="AY2686" s="2">
        <f t="shared" si="589"/>
        <v>0.3114257244183104</v>
      </c>
      <c r="AZ2686" s="1">
        <f t="shared" si="590"/>
        <v>0.256849668189366</v>
      </c>
      <c r="BA2686" s="1">
        <f t="shared" si="591"/>
        <v>2.3952712446458576E-2</v>
      </c>
      <c r="BB2686" s="1">
        <f t="shared" si="592"/>
        <v>0.26962810683385635</v>
      </c>
      <c r="BC2686" s="1">
        <f t="shared" si="593"/>
        <v>0.2931705911191918</v>
      </c>
      <c r="BD2686" s="1">
        <f t="shared" si="594"/>
        <v>0.2020519977286116</v>
      </c>
      <c r="BE2686" s="1" t="e">
        <f t="shared" si="595"/>
        <v>#N/A</v>
      </c>
      <c r="BF2686" s="2">
        <f t="shared" si="596"/>
        <v>0.10347715553547668</v>
      </c>
      <c r="BG2686" s="1" t="e">
        <f t="shared" si="597"/>
        <v>#N/A</v>
      </c>
      <c r="BH2686" s="1">
        <f t="shared" si="598"/>
        <v>0.2549502318938866</v>
      </c>
      <c r="BI2686" s="2" t="e">
        <f t="shared" si="599"/>
        <v>#N/A</v>
      </c>
      <c r="BJ2686" s="1" t="e">
        <f t="shared" si="600"/>
        <v>#N/A</v>
      </c>
      <c r="BK2686" s="1" t="e">
        <f t="shared" si="601"/>
        <v>#N/A</v>
      </c>
    </row>
    <row r="2687" spans="1:63">
      <c r="A2687" t="s">
        <v>196</v>
      </c>
      <c r="B2687">
        <v>2004</v>
      </c>
      <c r="C2687" s="1">
        <v>0.86647558139534886</v>
      </c>
      <c r="D2687" s="1">
        <v>0.99284000000000006</v>
      </c>
      <c r="E2687" s="1">
        <v>0.1140000000000001</v>
      </c>
      <c r="F2687" s="1">
        <v>0.57499999999999996</v>
      </c>
      <c r="G2687" s="1">
        <v>3.5999999999999997E-2</v>
      </c>
      <c r="H2687" s="1">
        <v>7.7999999999999958E-2</v>
      </c>
      <c r="I2687" s="2">
        <v>0.54108333333333336</v>
      </c>
      <c r="J2687" s="1">
        <v>0.47119999999999995</v>
      </c>
      <c r="K2687" s="1">
        <v>0.56111515511156151</v>
      </c>
      <c r="L2687" s="2">
        <v>0.14000000000000001</v>
      </c>
      <c r="M2687" s="2">
        <v>0.3</v>
      </c>
      <c r="N2687" s="1">
        <v>0.16333333333333333</v>
      </c>
      <c r="O2687" s="2">
        <v>7.4999999999999997E-2</v>
      </c>
      <c r="P2687" s="1">
        <v>0.83031999999999995</v>
      </c>
      <c r="Q2687" s="1">
        <v>0.23211658536585389</v>
      </c>
      <c r="R2687" s="3">
        <v>0.15555555600000001</v>
      </c>
      <c r="S2687" s="1">
        <v>3.1019228399999997E-3</v>
      </c>
      <c r="T2687" s="2">
        <v>4.9720346550000002E-2</v>
      </c>
      <c r="U2687" s="1">
        <v>5.3849077602487064E-4</v>
      </c>
      <c r="V2687" s="1">
        <v>6.1777839027265602E-3</v>
      </c>
      <c r="W2687" s="1">
        <v>7.2999999999999954E-2</v>
      </c>
      <c r="X2687" s="1">
        <v>0</v>
      </c>
      <c r="Y2687" s="2">
        <v>0</v>
      </c>
      <c r="Z2687" s="1">
        <v>5.4200000000000026E-2</v>
      </c>
      <c r="AA2687" s="1">
        <v>0.40600000000000003</v>
      </c>
      <c r="AB2687" s="2">
        <v>0.370955617913592</v>
      </c>
      <c r="AC2687" s="2">
        <v>0.19531335634384001</v>
      </c>
      <c r="AD2687" s="1">
        <v>0.14081193059513222</v>
      </c>
      <c r="AE2687" s="1">
        <v>0.21103642857142857</v>
      </c>
      <c r="AF2687" s="1">
        <v>0.90322580645161288</v>
      </c>
      <c r="AG2687" s="4">
        <v>3782.3160750403899</v>
      </c>
      <c r="AH2687" s="4">
        <v>3670</v>
      </c>
      <c r="AI2687" s="4">
        <v>18511689</v>
      </c>
      <c r="AJ2687" s="2" t="e">
        <v>#N/A</v>
      </c>
      <c r="AK2687" s="2" t="e">
        <v>#N/A</v>
      </c>
      <c r="AL2687" s="2" t="e">
        <v>#N/A</v>
      </c>
      <c r="AM2687" s="2"/>
      <c r="AN2687" s="2" t="e">
        <v>#N/A</v>
      </c>
      <c r="AO2687" s="2" t="e">
        <v>#N/A</v>
      </c>
      <c r="AP2687" s="2" t="e">
        <v>#N/A</v>
      </c>
      <c r="AQ2687" s="2" t="e">
        <v>#N/A</v>
      </c>
      <c r="AR2687" s="2"/>
      <c r="AS2687" s="2" t="e">
        <v>#N/A</v>
      </c>
      <c r="AT2687" s="2">
        <v>0.36669706407278174</v>
      </c>
      <c r="AU2687" s="2">
        <v>0.43063144861949859</v>
      </c>
      <c r="AV2687" s="4">
        <v>16.850000000000001</v>
      </c>
      <c r="AW2687" s="4">
        <v>35.78</v>
      </c>
      <c r="AX2687" s="1">
        <f t="shared" si="588"/>
        <v>0.44371926356589148</v>
      </c>
      <c r="AY2687" s="2">
        <f t="shared" si="589"/>
        <v>0.32167597453974689</v>
      </c>
      <c r="AZ2687" s="1">
        <f t="shared" si="590"/>
        <v>0.25416288215117078</v>
      </c>
      <c r="BA2687" s="1">
        <f t="shared" si="591"/>
        <v>2.2319379113125235E-2</v>
      </c>
      <c r="BB2687" s="1">
        <f t="shared" si="592"/>
        <v>0.26962810683385635</v>
      </c>
      <c r="BC2687" s="1">
        <f t="shared" si="593"/>
        <v>0.29931552297141401</v>
      </c>
      <c r="BD2687" s="1">
        <f t="shared" si="594"/>
        <v>0.19971423672679145</v>
      </c>
      <c r="BE2687" s="1" t="e">
        <f t="shared" si="595"/>
        <v>#N/A</v>
      </c>
      <c r="BF2687" s="2">
        <f t="shared" si="596"/>
        <v>9.3296603833021394E-2</v>
      </c>
      <c r="BG2687" s="1" t="e">
        <f t="shared" si="597"/>
        <v>#N/A</v>
      </c>
      <c r="BH2687" s="1">
        <f t="shared" si="598"/>
        <v>0.25621928884402062</v>
      </c>
      <c r="BI2687" s="2" t="e">
        <f t="shared" si="599"/>
        <v>#N/A</v>
      </c>
      <c r="BJ2687" s="1" t="e">
        <f t="shared" si="600"/>
        <v>#N/A</v>
      </c>
      <c r="BK2687" s="1" t="e">
        <f t="shared" si="601"/>
        <v>#N/A</v>
      </c>
    </row>
    <row r="2688" spans="1:63">
      <c r="A2688" t="s">
        <v>196</v>
      </c>
      <c r="B2688">
        <v>2005</v>
      </c>
      <c r="C2688" s="1">
        <v>0.86647558139534886</v>
      </c>
      <c r="D2688" s="1">
        <v>0.99760000000000004</v>
      </c>
      <c r="E2688" s="1">
        <v>0.10999999999999999</v>
      </c>
      <c r="F2688" s="1">
        <v>0.57499999999999996</v>
      </c>
      <c r="G2688" s="1">
        <v>3.5999999999999997E-2</v>
      </c>
      <c r="H2688" s="1">
        <v>6.9999999999999951E-2</v>
      </c>
      <c r="I2688" s="2">
        <v>0.54108333333333336</v>
      </c>
      <c r="J2688" s="1">
        <v>0.46799999999999997</v>
      </c>
      <c r="K2688" s="1">
        <v>0.53866624642869032</v>
      </c>
      <c r="L2688" s="2">
        <v>0.14000000000000001</v>
      </c>
      <c r="M2688" s="2">
        <v>0.42</v>
      </c>
      <c r="N2688" s="1">
        <v>0.17166666666666669</v>
      </c>
      <c r="O2688" s="2">
        <v>7.4999999999999997E-2</v>
      </c>
      <c r="P2688" s="1">
        <v>0.86596000000000006</v>
      </c>
      <c r="Q2688" s="1">
        <v>0.22768243902439</v>
      </c>
      <c r="R2688" s="3">
        <v>0.15555555600000001</v>
      </c>
      <c r="S2688" s="1">
        <v>4.7972762299999996E-3</v>
      </c>
      <c r="T2688" s="2">
        <v>4.7438127250000003E-2</v>
      </c>
      <c r="U2688" s="1">
        <v>5.3849077602487064E-4</v>
      </c>
      <c r="V2688" s="1">
        <v>6.1777839027265602E-3</v>
      </c>
      <c r="W2688" s="1">
        <v>7.2999999999999954E-2</v>
      </c>
      <c r="X2688" s="1">
        <v>0</v>
      </c>
      <c r="Y2688" s="2">
        <v>0</v>
      </c>
      <c r="Z2688" s="1">
        <v>4.8499999999999988E-2</v>
      </c>
      <c r="AA2688" s="1">
        <v>0.46299999999999997</v>
      </c>
      <c r="AB2688" s="2">
        <v>0.32290843721207796</v>
      </c>
      <c r="AC2688" s="2">
        <v>0.198187586981252</v>
      </c>
      <c r="AD2688" s="1">
        <v>0.17141885642053001</v>
      </c>
      <c r="AE2688" s="1">
        <v>0.21103642857142857</v>
      </c>
      <c r="AF2688" s="1">
        <v>0.83870967741935487</v>
      </c>
      <c r="AG2688" s="4">
        <v>3954.1886927812602</v>
      </c>
      <c r="AH2688" s="4">
        <v>3830</v>
      </c>
      <c r="AI2688" s="4">
        <v>19121454</v>
      </c>
      <c r="AJ2688" s="2" t="e">
        <v>#N/A</v>
      </c>
      <c r="AK2688" s="2" t="e">
        <v>#N/A</v>
      </c>
      <c r="AL2688" s="2" t="e">
        <v>#N/A</v>
      </c>
      <c r="AM2688" s="2"/>
      <c r="AN2688" s="2" t="e">
        <v>#N/A</v>
      </c>
      <c r="AO2688" s="2" t="e">
        <v>#N/A</v>
      </c>
      <c r="AP2688" s="2" t="e">
        <v>#N/A</v>
      </c>
      <c r="AQ2688" s="2" t="e">
        <v>#N/A</v>
      </c>
      <c r="AR2688" s="2"/>
      <c r="AS2688" s="2" t="e">
        <v>#N/A</v>
      </c>
      <c r="AT2688" s="2">
        <v>0.37386271929069453</v>
      </c>
      <c r="AU2688" s="2">
        <v>0.40106352583803923</v>
      </c>
      <c r="AV2688" s="4"/>
      <c r="AW2688" s="4"/>
      <c r="AX2688" s="1">
        <f t="shared" si="588"/>
        <v>0.44251259689922479</v>
      </c>
      <c r="AY2688" s="2">
        <f t="shared" si="589"/>
        <v>0.33634517806124153</v>
      </c>
      <c r="AZ2688" s="1">
        <f t="shared" si="590"/>
        <v>0.26028667970087799</v>
      </c>
      <c r="BA2688" s="1">
        <f t="shared" si="591"/>
        <v>2.1369379113125229E-2</v>
      </c>
      <c r="BB2688" s="1">
        <f t="shared" si="592"/>
        <v>0.26962810683385635</v>
      </c>
      <c r="BC2688" s="1">
        <f t="shared" si="593"/>
        <v>0.31633722890363625</v>
      </c>
      <c r="BD2688" s="1">
        <f t="shared" si="594"/>
        <v>0.19424224656162448</v>
      </c>
      <c r="BE2688" s="1" t="e">
        <f t="shared" si="595"/>
        <v>#N/A</v>
      </c>
      <c r="BF2688" s="2">
        <f t="shared" si="596"/>
        <v>8.9495874348402449E-2</v>
      </c>
      <c r="BG2688" s="1" t="e">
        <f t="shared" si="597"/>
        <v>#N/A</v>
      </c>
      <c r="BH2688" s="1">
        <f t="shared" si="598"/>
        <v>0.26006919409970569</v>
      </c>
      <c r="BI2688" s="2" t="e">
        <f t="shared" si="599"/>
        <v>#N/A</v>
      </c>
      <c r="BJ2688" s="1" t="e">
        <f t="shared" si="600"/>
        <v>#N/A</v>
      </c>
      <c r="BK2688" s="1" t="e">
        <f t="shared" si="601"/>
        <v>#N/A</v>
      </c>
    </row>
    <row r="2689" spans="1:63">
      <c r="A2689" t="s">
        <v>196</v>
      </c>
      <c r="B2689">
        <v>2006</v>
      </c>
      <c r="C2689" s="1">
        <v>0.86647558139534886</v>
      </c>
      <c r="D2689" s="1">
        <v>1</v>
      </c>
      <c r="E2689" s="1">
        <v>0.10999999999999999</v>
      </c>
      <c r="F2689" s="1">
        <v>0.57499999999999996</v>
      </c>
      <c r="G2689" s="1">
        <v>3.5999999999999997E-2</v>
      </c>
      <c r="H2689" s="1">
        <v>6.0000000000000053E-2</v>
      </c>
      <c r="I2689" s="2">
        <v>0.54108333333333336</v>
      </c>
      <c r="J2689" s="1">
        <v>0.46460000000000001</v>
      </c>
      <c r="K2689" s="1">
        <v>0.54146330419432664</v>
      </c>
      <c r="L2689" s="2">
        <v>0.14000000000000001</v>
      </c>
      <c r="M2689" s="2">
        <v>0.32</v>
      </c>
      <c r="N2689" s="1">
        <v>0.18</v>
      </c>
      <c r="O2689" s="2">
        <v>7.4999999999999997E-2</v>
      </c>
      <c r="P2689" s="1">
        <v>0.90159999999999996</v>
      </c>
      <c r="Q2689" s="1">
        <v>0.22345902439024401</v>
      </c>
      <c r="R2689" s="3">
        <v>0.15555555600000001</v>
      </c>
      <c r="S2689" s="1">
        <v>1.1418693840000001E-2</v>
      </c>
      <c r="T2689" s="2">
        <v>4.5255800333333339E-2</v>
      </c>
      <c r="U2689" s="1">
        <v>5.3849077602487064E-4</v>
      </c>
      <c r="V2689" s="1">
        <v>6.1777839027265602E-3</v>
      </c>
      <c r="W2689" s="1">
        <v>7.2999999999999954E-2</v>
      </c>
      <c r="X2689" s="1">
        <v>0</v>
      </c>
      <c r="Y2689" s="2">
        <v>0</v>
      </c>
      <c r="Z2689" s="1">
        <v>4.2499999999999982E-2</v>
      </c>
      <c r="AA2689" s="1">
        <v>0.51200000000000001</v>
      </c>
      <c r="AB2689" s="2">
        <v>0.37678261242376399</v>
      </c>
      <c r="AC2689" s="2">
        <v>0.14898334015198</v>
      </c>
      <c r="AD2689" s="1">
        <v>0.26507430655256892</v>
      </c>
      <c r="AE2689" s="1">
        <v>0.21103642857142857</v>
      </c>
      <c r="AF2689" s="1">
        <v>0.77419354838709675</v>
      </c>
      <c r="AG2689" s="4">
        <v>4187.0668806742096</v>
      </c>
      <c r="AH2689" s="4">
        <v>4070</v>
      </c>
      <c r="AI2689" s="4">
        <v>19596182.338458002</v>
      </c>
      <c r="AJ2689" s="2" t="e">
        <v>#N/A</v>
      </c>
      <c r="AK2689" s="2" t="e">
        <v>#N/A</v>
      </c>
      <c r="AL2689" s="2" t="e">
        <v>#N/A</v>
      </c>
      <c r="AM2689" s="2"/>
      <c r="AN2689" s="2" t="e">
        <v>#N/A</v>
      </c>
      <c r="AO2689" s="2" t="e">
        <v>#N/A</v>
      </c>
      <c r="AP2689" s="2" t="e">
        <v>#N/A</v>
      </c>
      <c r="AQ2689" s="2" t="e">
        <v>#N/A</v>
      </c>
      <c r="AR2689" s="2"/>
      <c r="AS2689" s="2" t="e">
        <v>#N/A</v>
      </c>
      <c r="AT2689" s="2">
        <v>0.32040698861879485</v>
      </c>
      <c r="AU2689" s="2">
        <v>0.34068926116004405</v>
      </c>
      <c r="AV2689" s="4"/>
      <c r="AW2689" s="4"/>
      <c r="AX2689" s="1">
        <f t="shared" si="588"/>
        <v>0.44124593023255815</v>
      </c>
      <c r="AY2689" s="2">
        <f t="shared" si="589"/>
        <v>0.32316380536109429</v>
      </c>
      <c r="AZ2689" s="1">
        <f t="shared" si="590"/>
        <v>0.26745781491271547</v>
      </c>
      <c r="BA2689" s="1">
        <f t="shared" si="591"/>
        <v>2.0369379113125228E-2</v>
      </c>
      <c r="BB2689" s="1">
        <f t="shared" si="592"/>
        <v>0.26962810683385635</v>
      </c>
      <c r="BC2689" s="1">
        <f t="shared" si="593"/>
        <v>0.30914405308252513</v>
      </c>
      <c r="BD2689" s="1">
        <f t="shared" si="594"/>
        <v>0.19336302148631734</v>
      </c>
      <c r="BE2689" s="1" t="e">
        <f t="shared" si="595"/>
        <v>#N/A</v>
      </c>
      <c r="BF2689" s="2">
        <f t="shared" si="596"/>
        <v>8.4617294119453901E-2</v>
      </c>
      <c r="BG2689" s="1" t="e">
        <f t="shared" si="597"/>
        <v>#N/A</v>
      </c>
      <c r="BH2689" s="1">
        <f t="shared" si="598"/>
        <v>0.25737839380089961</v>
      </c>
      <c r="BI2689" s="2" t="e">
        <f t="shared" si="599"/>
        <v>#N/A</v>
      </c>
      <c r="BJ2689" s="1" t="e">
        <f t="shared" si="600"/>
        <v>#N/A</v>
      </c>
      <c r="BK2689" s="1" t="e">
        <f t="shared" si="601"/>
        <v>#N/A</v>
      </c>
    </row>
    <row r="2690" spans="1:63">
      <c r="A2690" t="s">
        <v>196</v>
      </c>
      <c r="B2690">
        <v>2007</v>
      </c>
      <c r="C2690" s="1">
        <v>0.86647558139534886</v>
      </c>
      <c r="D2690" s="1">
        <v>1</v>
      </c>
      <c r="E2690" s="1">
        <v>0.10999999999999999</v>
      </c>
      <c r="F2690" s="1">
        <v>0.57499999999999996</v>
      </c>
      <c r="G2690" s="1">
        <v>3.5999999999999997E-2</v>
      </c>
      <c r="H2690" s="1">
        <v>5.0000000000000044E-2</v>
      </c>
      <c r="I2690" s="2">
        <v>0.54108333333333336</v>
      </c>
      <c r="J2690" s="1">
        <v>0.4612</v>
      </c>
      <c r="K2690" s="1">
        <v>0.55021523264875882</v>
      </c>
      <c r="L2690" s="2">
        <v>0.14000000000000001</v>
      </c>
      <c r="M2690" s="2">
        <v>0.27</v>
      </c>
      <c r="N2690" s="1">
        <v>0.18359999991953374</v>
      </c>
      <c r="O2690" s="2">
        <v>7.4999999999999997E-2</v>
      </c>
      <c r="P2690" s="1">
        <v>0.81640000000000001</v>
      </c>
      <c r="Q2690" s="1">
        <v>0.21940634146341609</v>
      </c>
      <c r="R2690" s="3">
        <v>0.15555555600000001</v>
      </c>
      <c r="S2690" s="1">
        <v>3.51240698E-3</v>
      </c>
      <c r="T2690" s="2">
        <v>4.3073473416666667E-2</v>
      </c>
      <c r="U2690" s="1">
        <v>5.3849077602487064E-4</v>
      </c>
      <c r="V2690" s="1">
        <v>6.1777839027265602E-3</v>
      </c>
      <c r="W2690" s="1">
        <v>7.2999999999999954E-2</v>
      </c>
      <c r="X2690" s="1">
        <v>0</v>
      </c>
      <c r="Y2690" s="2">
        <v>0</v>
      </c>
      <c r="Z2690" s="1">
        <v>7.0199999999999929E-2</v>
      </c>
      <c r="AA2690" s="1">
        <v>0.48299999999999998</v>
      </c>
      <c r="AB2690" s="2">
        <v>0.38369300610705803</v>
      </c>
      <c r="AC2690" s="2">
        <v>0.14683607197339602</v>
      </c>
      <c r="AD2690" s="1">
        <v>0.34494493085947331</v>
      </c>
      <c r="AE2690" s="1">
        <v>0.21103642857142857</v>
      </c>
      <c r="AF2690" s="1">
        <v>0.83870967741935487</v>
      </c>
      <c r="AG2690" s="4">
        <v>4403.1111915942201</v>
      </c>
      <c r="AH2690" s="4">
        <v>4330</v>
      </c>
      <c r="AI2690" s="4">
        <v>20082696.757374901</v>
      </c>
      <c r="AJ2690" s="2" t="e">
        <v>#N/A</v>
      </c>
      <c r="AK2690" s="2" t="e">
        <v>#N/A</v>
      </c>
      <c r="AL2690" s="2" t="e">
        <v>#N/A</v>
      </c>
      <c r="AM2690" s="2"/>
      <c r="AN2690" s="2" t="e">
        <v>#N/A</v>
      </c>
      <c r="AO2690" s="2" t="e">
        <v>#N/A</v>
      </c>
      <c r="AP2690" s="2" t="e">
        <v>#N/A</v>
      </c>
      <c r="AQ2690" s="2" t="e">
        <v>#N/A</v>
      </c>
      <c r="AR2690" s="2"/>
      <c r="AS2690" s="2" t="e">
        <v>#N/A</v>
      </c>
      <c r="AT2690" s="2">
        <v>0.29060966748776257</v>
      </c>
      <c r="AU2690" s="2">
        <v>0.3745304484179347</v>
      </c>
      <c r="AV2690" s="4"/>
      <c r="AW2690" s="4"/>
      <c r="AX2690" s="1">
        <f t="shared" si="588"/>
        <v>0.4395792635658915</v>
      </c>
      <c r="AY2690" s="2">
        <f t="shared" si="589"/>
        <v>0.3172997951288038</v>
      </c>
      <c r="AZ2690" s="1">
        <f t="shared" si="590"/>
        <v>0.24758955557201659</v>
      </c>
      <c r="BA2690" s="1">
        <f t="shared" si="591"/>
        <v>2.4986045779791886E-2</v>
      </c>
      <c r="BB2690" s="1">
        <f t="shared" si="592"/>
        <v>0.26962810683385635</v>
      </c>
      <c r="BC2690" s="1">
        <f t="shared" si="593"/>
        <v>0.29594335454252518</v>
      </c>
      <c r="BD2690" s="1">
        <f t="shared" si="594"/>
        <v>0.19271584124139587</v>
      </c>
      <c r="BE2690" s="1" t="e">
        <f t="shared" si="595"/>
        <v>#N/A</v>
      </c>
      <c r="BF2690" s="2">
        <f t="shared" si="596"/>
        <v>8.2113874556821662E-2</v>
      </c>
      <c r="BG2690" s="1" t="e">
        <f t="shared" si="597"/>
        <v>#N/A</v>
      </c>
      <c r="BH2690" s="1">
        <f t="shared" si="598"/>
        <v>0.25276243420592581</v>
      </c>
      <c r="BI2690" s="2" t="e">
        <f t="shared" si="599"/>
        <v>#N/A</v>
      </c>
      <c r="BJ2690" s="1" t="e">
        <f t="shared" si="600"/>
        <v>#N/A</v>
      </c>
      <c r="BK2690" s="1" t="e">
        <f t="shared" si="601"/>
        <v>#N/A</v>
      </c>
    </row>
    <row r="2691" spans="1:63">
      <c r="A2691" t="s">
        <v>196</v>
      </c>
      <c r="B2691">
        <v>2008</v>
      </c>
      <c r="C2691" s="1">
        <v>0.86647558139534886</v>
      </c>
      <c r="D2691" s="1">
        <v>1</v>
      </c>
      <c r="E2691" s="1">
        <v>0.10999999999999999</v>
      </c>
      <c r="F2691" s="1">
        <v>0.57499999999999996</v>
      </c>
      <c r="G2691" s="1">
        <v>3.5999999999999997E-2</v>
      </c>
      <c r="H2691" s="1">
        <v>4.0000000000000036E-2</v>
      </c>
      <c r="I2691" s="2">
        <v>0.54108333333333336</v>
      </c>
      <c r="J2691" s="1">
        <v>0.45779999999999998</v>
      </c>
      <c r="K2691" s="1">
        <v>0.54128487889852406</v>
      </c>
      <c r="L2691" s="2">
        <v>0.14000000000000001</v>
      </c>
      <c r="M2691" s="2">
        <v>0.27539999987930064</v>
      </c>
      <c r="N2691" s="1">
        <v>0.18719999983906749</v>
      </c>
      <c r="O2691" s="2">
        <v>7.4999999999999997E-2</v>
      </c>
      <c r="P2691" s="1">
        <v>0.80559999999999998</v>
      </c>
      <c r="Q2691" s="1">
        <v>0.21549365853658597</v>
      </c>
      <c r="R2691" s="3">
        <v>0.15555555600000001</v>
      </c>
      <c r="S2691" s="1">
        <v>5.3237281299999993E-3</v>
      </c>
      <c r="T2691" s="2">
        <v>4.0891146500000003E-2</v>
      </c>
      <c r="U2691" s="1">
        <v>5.3849077602487064E-4</v>
      </c>
      <c r="V2691" s="1">
        <v>6.1777839027265602E-3</v>
      </c>
      <c r="W2691" s="1">
        <v>7.2999999999999954E-2</v>
      </c>
      <c r="X2691" s="1">
        <v>0</v>
      </c>
      <c r="Y2691" s="2">
        <v>0</v>
      </c>
      <c r="Z2691" s="1">
        <v>8.9700000000000002E-2</v>
      </c>
      <c r="AA2691" s="1">
        <v>0.47200000000000003</v>
      </c>
      <c r="AB2691" s="2">
        <v>0.390186654080242</v>
      </c>
      <c r="AC2691" s="2">
        <v>0.15468206556648001</v>
      </c>
      <c r="AD2691" s="1">
        <v>0.38093703578176669</v>
      </c>
      <c r="AE2691" s="1">
        <v>0.21103642857142857</v>
      </c>
      <c r="AF2691" s="1">
        <v>0.58064516129032262</v>
      </c>
      <c r="AG2691" s="4">
        <v>4618.6682337660905</v>
      </c>
      <c r="AH2691" s="4">
        <v>4520</v>
      </c>
      <c r="AI2691" s="4">
        <v>20581289.869770199</v>
      </c>
      <c r="AJ2691" s="2" t="e">
        <v>#N/A</v>
      </c>
      <c r="AK2691" s="2" t="e">
        <v>#N/A</v>
      </c>
      <c r="AL2691" s="2" t="e">
        <v>#N/A</v>
      </c>
      <c r="AM2691" s="2"/>
      <c r="AN2691" s="2" t="e">
        <v>#N/A</v>
      </c>
      <c r="AO2691" s="2" t="e">
        <v>#N/A</v>
      </c>
      <c r="AP2691" s="2" t="e">
        <v>#N/A</v>
      </c>
      <c r="AQ2691" s="2" t="e">
        <v>#N/A</v>
      </c>
      <c r="AR2691" s="2"/>
      <c r="AS2691" s="2" t="e">
        <v>#N/A</v>
      </c>
      <c r="AT2691" s="2">
        <v>0.28129096907269113</v>
      </c>
      <c r="AU2691" s="2">
        <v>0.3932804708322013</v>
      </c>
      <c r="AV2691" s="4"/>
      <c r="AW2691" s="4"/>
      <c r="AX2691" s="1">
        <f t="shared" si="588"/>
        <v>0.43791259689922479</v>
      </c>
      <c r="AY2691" s="2">
        <f t="shared" si="589"/>
        <v>0.31682403027860367</v>
      </c>
      <c r="AZ2691" s="1">
        <f t="shared" si="590"/>
        <v>0.24457281783331716</v>
      </c>
      <c r="BA2691" s="1">
        <f t="shared" si="591"/>
        <v>2.8236045779791899E-2</v>
      </c>
      <c r="BB2691" s="1">
        <f t="shared" si="592"/>
        <v>0.26962810683385635</v>
      </c>
      <c r="BC2691" s="1">
        <f t="shared" si="593"/>
        <v>0.29733350132355857</v>
      </c>
      <c r="BD2691" s="1">
        <f t="shared" si="594"/>
        <v>0.18914494729569623</v>
      </c>
      <c r="BE2691" s="1" t="e">
        <f t="shared" si="595"/>
        <v>#N/A</v>
      </c>
      <c r="BF2691" s="2">
        <f t="shared" si="596"/>
        <v>8.2615968871941323E-2</v>
      </c>
      <c r="BG2691" s="1" t="e">
        <f t="shared" si="597"/>
        <v>#N/A</v>
      </c>
      <c r="BH2691" s="1">
        <f t="shared" si="598"/>
        <v>0.25203551848437039</v>
      </c>
      <c r="BI2691" s="2" t="e">
        <f t="shared" si="599"/>
        <v>#N/A</v>
      </c>
      <c r="BJ2691" s="1" t="e">
        <f t="shared" si="600"/>
        <v>#N/A</v>
      </c>
      <c r="BK2691" s="1" t="e">
        <f t="shared" si="601"/>
        <v>#N/A</v>
      </c>
    </row>
    <row r="2692" spans="1:63">
      <c r="A2692" t="s">
        <v>196</v>
      </c>
      <c r="B2692">
        <v>2009</v>
      </c>
      <c r="C2692" s="1">
        <v>0.86647558139534886</v>
      </c>
      <c r="D2692" s="1">
        <v>1</v>
      </c>
      <c r="E2692" s="1">
        <v>0.12779999960213895</v>
      </c>
      <c r="F2692" s="1">
        <v>0.57499999999999996</v>
      </c>
      <c r="G2692" s="1">
        <v>3.5999999999999997E-2</v>
      </c>
      <c r="H2692" s="1">
        <v>5.919999957084654E-2</v>
      </c>
      <c r="I2692" s="2">
        <v>0.54108333333333336</v>
      </c>
      <c r="J2692" s="1">
        <v>0.45439999999999997</v>
      </c>
      <c r="K2692" s="1">
        <v>0.7557820081518124</v>
      </c>
      <c r="L2692" s="2">
        <v>0.14000000000000001</v>
      </c>
      <c r="M2692" s="2">
        <v>0.2807999997586012</v>
      </c>
      <c r="N2692" s="1">
        <v>0.19079999975860121</v>
      </c>
      <c r="O2692" s="2">
        <v>7.4999999999999997E-2</v>
      </c>
      <c r="P2692" s="1">
        <v>0.80559999999999998</v>
      </c>
      <c r="Q2692" s="1">
        <v>0.24518378470222846</v>
      </c>
      <c r="R2692" s="3">
        <v>0.15555555600000001</v>
      </c>
      <c r="S2692" s="1">
        <v>1.0152496470000001E-2</v>
      </c>
      <c r="T2692" s="2">
        <v>4.170896941172024E-2</v>
      </c>
      <c r="U2692" s="1">
        <v>5.3849077602487064E-4</v>
      </c>
      <c r="V2692" s="1">
        <v>6.1777839027265602E-3</v>
      </c>
      <c r="W2692" s="1">
        <v>7.2999999999999954E-2</v>
      </c>
      <c r="X2692" s="1">
        <v>0</v>
      </c>
      <c r="Y2692" s="2">
        <v>0</v>
      </c>
      <c r="Z2692" s="1">
        <v>0.10790599959306424</v>
      </c>
      <c r="AA2692" s="1">
        <v>0.51300000000000001</v>
      </c>
      <c r="AB2692" s="2">
        <v>0.36336620468155401</v>
      </c>
      <c r="AC2692" s="2">
        <v>0.17349556299623797</v>
      </c>
      <c r="AD2692" s="1">
        <v>0.51082773627478895</v>
      </c>
      <c r="AE2692" s="1">
        <v>0.21103642857142857</v>
      </c>
      <c r="AF2692" s="1">
        <v>0.35483870967741937</v>
      </c>
      <c r="AG2692" s="4">
        <v>4729.9694793840799</v>
      </c>
      <c r="AH2692" s="4">
        <v>4620</v>
      </c>
      <c r="AI2692" s="4">
        <v>21092261.553367</v>
      </c>
      <c r="AJ2692" s="2" t="e">
        <v>#N/A</v>
      </c>
      <c r="AK2692" s="2" t="e">
        <v>#N/A</v>
      </c>
      <c r="AL2692" s="2" t="e">
        <v>#N/A</v>
      </c>
      <c r="AM2692" s="2"/>
      <c r="AN2692" s="2" t="e">
        <v>#N/A</v>
      </c>
      <c r="AO2692" s="2" t="e">
        <v>#N/A</v>
      </c>
      <c r="AP2692" s="2" t="e">
        <v>#N/A</v>
      </c>
      <c r="AQ2692" s="2" t="e">
        <v>#N/A</v>
      </c>
      <c r="AR2692" s="2"/>
      <c r="AS2692" s="2" t="e">
        <v>#N/A</v>
      </c>
      <c r="AT2692" s="2">
        <v>0.30845229517780803</v>
      </c>
      <c r="AU2692" s="2">
        <v>0.40666005474389444</v>
      </c>
      <c r="AV2692" s="4"/>
      <c r="AW2692" s="4"/>
      <c r="AX2692" s="1">
        <f t="shared" si="588"/>
        <v>0.4440792634280557</v>
      </c>
      <c r="AY2692" s="2">
        <f t="shared" si="589"/>
        <v>0.34826647728604981</v>
      </c>
      <c r="AZ2692" s="1">
        <f t="shared" si="590"/>
        <v>0.25164016131678973</v>
      </c>
      <c r="BA2692" s="1">
        <f t="shared" si="591"/>
        <v>3.1270379045302603E-2</v>
      </c>
      <c r="BB2692" s="1">
        <f t="shared" si="592"/>
        <v>0.26962810683385635</v>
      </c>
      <c r="BC2692" s="1">
        <f t="shared" si="593"/>
        <v>0.30011514219159907</v>
      </c>
      <c r="BD2692" s="1">
        <f t="shared" si="594"/>
        <v>0.2367457935328913</v>
      </c>
      <c r="BE2692" s="1" t="e">
        <f t="shared" si="595"/>
        <v>#N/A</v>
      </c>
      <c r="BF2692" s="2">
        <f t="shared" si="596"/>
        <v>8.4531406285559996E-2</v>
      </c>
      <c r="BG2692" s="1" t="e">
        <f t="shared" si="597"/>
        <v>#N/A</v>
      </c>
      <c r="BH2692" s="1">
        <f t="shared" si="598"/>
        <v>0.26882968085278225</v>
      </c>
      <c r="BI2692" s="2" t="e">
        <f t="shared" si="599"/>
        <v>#N/A</v>
      </c>
      <c r="BJ2692" s="1" t="e">
        <f t="shared" si="600"/>
        <v>#N/A</v>
      </c>
      <c r="BK2692" s="1" t="e">
        <f t="shared" si="601"/>
        <v>#N/A</v>
      </c>
    </row>
    <row r="2693" spans="1:63">
      <c r="A2693" t="s">
        <v>196</v>
      </c>
      <c r="B2693">
        <v>2010</v>
      </c>
      <c r="C2693" s="1">
        <v>0.86647558139534886</v>
      </c>
      <c r="D2693" s="1">
        <v>1</v>
      </c>
      <c r="E2693" s="1">
        <v>0.14559999920427802</v>
      </c>
      <c r="F2693" s="1">
        <v>0.57499999999999996</v>
      </c>
      <c r="G2693" s="1">
        <v>3.5999999999999997E-2</v>
      </c>
      <c r="H2693" s="1">
        <v>7.8399999141693155E-2</v>
      </c>
      <c r="I2693" s="2">
        <v>0.54108333333333336</v>
      </c>
      <c r="J2693" s="1">
        <v>0.45894399989843365</v>
      </c>
      <c r="K2693" s="1">
        <v>0.7557820081518124</v>
      </c>
      <c r="L2693" s="2">
        <v>0.14000000000000001</v>
      </c>
      <c r="M2693" s="2">
        <v>0.28619999963790183</v>
      </c>
      <c r="N2693" s="1">
        <v>0.19439999967813493</v>
      </c>
      <c r="O2693" s="2">
        <v>7.4999999999999997E-2</v>
      </c>
      <c r="P2693" s="1">
        <v>0.80559999999999998</v>
      </c>
      <c r="Q2693" s="1">
        <v>0.27487391086787061</v>
      </c>
      <c r="R2693" s="3">
        <v>0.15555555600000001</v>
      </c>
      <c r="S2693" s="1">
        <v>1.0254021432430739E-2</v>
      </c>
      <c r="T2693" s="2">
        <v>4.252679232344047E-2</v>
      </c>
      <c r="U2693" s="1">
        <v>5.3849077602487064E-4</v>
      </c>
      <c r="V2693" s="1">
        <v>6.1777839027265602E-3</v>
      </c>
      <c r="W2693" s="1">
        <v>7.2999999999999954E-2</v>
      </c>
      <c r="X2693" s="1">
        <v>0</v>
      </c>
      <c r="Y2693" s="2">
        <v>0</v>
      </c>
      <c r="Z2693" s="1">
        <v>0.12611199918612837</v>
      </c>
      <c r="AA2693" s="1">
        <v>0.49399999999999999</v>
      </c>
      <c r="AB2693" s="2">
        <v>0.36199986675890961</v>
      </c>
      <c r="AC2693" s="2">
        <v>0.17023051869917979</v>
      </c>
      <c r="AD2693" s="1">
        <v>0.51593601352335794</v>
      </c>
      <c r="AE2693" s="1">
        <v>0.21103642857142857</v>
      </c>
      <c r="AF2693" s="1">
        <v>0.35483870967741937</v>
      </c>
      <c r="AG2693" s="4"/>
      <c r="AH2693" s="4">
        <v>4778</v>
      </c>
      <c r="AI2693" s="4"/>
      <c r="AJ2693" s="2" t="e">
        <v>#N/A</v>
      </c>
      <c r="AK2693" s="2" t="e">
        <v>#N/A</v>
      </c>
      <c r="AL2693" s="2" t="e">
        <v>#N/A</v>
      </c>
      <c r="AM2693" s="2"/>
      <c r="AN2693" s="2" t="e">
        <v>#N/A</v>
      </c>
      <c r="AO2693" s="2" t="e">
        <v>#N/A</v>
      </c>
      <c r="AP2693" s="2" t="e">
        <v>#N/A</v>
      </c>
      <c r="AQ2693" s="2" t="e">
        <v>#N/A</v>
      </c>
      <c r="AR2693" s="2"/>
      <c r="AS2693" s="2" t="e">
        <v>#N/A</v>
      </c>
      <c r="AT2693" s="2">
        <v>0.31036777218321565</v>
      </c>
      <c r="AU2693" s="2">
        <v>0.4075934541755924</v>
      </c>
      <c r="AV2693" s="4"/>
      <c r="AW2693" s="4"/>
      <c r="AX2693" s="1">
        <f t="shared" si="588"/>
        <v>0.45024592995688661</v>
      </c>
      <c r="AY2693" s="2">
        <f t="shared" si="589"/>
        <v>0.35020133438565942</v>
      </c>
      <c r="AZ2693" s="1">
        <f t="shared" si="590"/>
        <v>0.25776205612474834</v>
      </c>
      <c r="BA2693" s="1">
        <f t="shared" si="591"/>
        <v>3.4304712310813293E-2</v>
      </c>
      <c r="BB2693" s="1">
        <f t="shared" si="592"/>
        <v>0.26962810683385635</v>
      </c>
      <c r="BC2693" s="1">
        <f t="shared" si="593"/>
        <v>0.30325420045084678</v>
      </c>
      <c r="BD2693" s="1">
        <f t="shared" si="594"/>
        <v>0.24859711822787159</v>
      </c>
      <c r="BE2693" s="1" t="e">
        <f t="shared" si="595"/>
        <v>#N/A</v>
      </c>
      <c r="BF2693" s="2">
        <f t="shared" si="596"/>
        <v>8.4259815764130511E-2</v>
      </c>
      <c r="BG2693" s="1" t="e">
        <f t="shared" si="597"/>
        <v>#N/A</v>
      </c>
      <c r="BH2693" s="1">
        <f t="shared" si="598"/>
        <v>0.27382647517085823</v>
      </c>
      <c r="BI2693" s="2" t="e">
        <f t="shared" si="599"/>
        <v>#N/A</v>
      </c>
      <c r="BJ2693" s="1" t="e">
        <f t="shared" si="600"/>
        <v>#N/A</v>
      </c>
      <c r="BK2693" s="1" t="e">
        <f t="shared" si="601"/>
        <v>#N/A</v>
      </c>
    </row>
    <row r="2694" spans="1:63">
      <c r="A2694" t="s">
        <v>197</v>
      </c>
      <c r="B2694">
        <v>1995</v>
      </c>
      <c r="C2694" s="1">
        <v>0.28319159999999999</v>
      </c>
      <c r="D2694" s="1">
        <v>0.74280000000000002</v>
      </c>
      <c r="E2694" s="1">
        <v>0.42000000000000004</v>
      </c>
      <c r="F2694" s="1">
        <v>0.77499999999999991</v>
      </c>
      <c r="G2694" s="1">
        <v>0.36733333333333335</v>
      </c>
      <c r="H2694" s="1">
        <v>0.10999999999999999</v>
      </c>
      <c r="I2694" s="2">
        <v>0.2485</v>
      </c>
      <c r="J2694" s="1">
        <v>0.71099999999999997</v>
      </c>
      <c r="K2694" s="1">
        <v>0.65851096377329099</v>
      </c>
      <c r="L2694" s="2">
        <v>0.38</v>
      </c>
      <c r="M2694" s="2">
        <v>0.56000000000000005</v>
      </c>
      <c r="N2694" s="1">
        <v>0.43199999839067466</v>
      </c>
      <c r="O2694" s="2">
        <v>7.4999999999999997E-2</v>
      </c>
      <c r="P2694" s="1">
        <v>0.63640000000000008</v>
      </c>
      <c r="Q2694" s="1">
        <v>0.45245999999999997</v>
      </c>
      <c r="R2694" s="3">
        <v>0.46356275400000002</v>
      </c>
      <c r="S2694" s="1">
        <v>0.1731676774</v>
      </c>
      <c r="T2694" s="2">
        <v>0.21170892799999999</v>
      </c>
      <c r="U2694" s="1">
        <v>0</v>
      </c>
      <c r="V2694" s="1">
        <v>0</v>
      </c>
      <c r="W2694" s="1">
        <v>0</v>
      </c>
      <c r="X2694" s="1">
        <v>0.99</v>
      </c>
      <c r="Y2694" s="2">
        <v>0.12860817376393255</v>
      </c>
      <c r="Z2694" s="1">
        <v>0.17300003050000001</v>
      </c>
      <c r="AA2694" s="1">
        <v>0.38634000055119394</v>
      </c>
      <c r="AB2694" s="2">
        <v>0</v>
      </c>
      <c r="AC2694" s="2">
        <v>0.14423965929248639</v>
      </c>
      <c r="AD2694" s="1">
        <v>6.2245591198615682E-5</v>
      </c>
      <c r="AE2694" s="1">
        <v>0.29368985714285711</v>
      </c>
      <c r="AF2694" s="1">
        <v>0.64516129032258063</v>
      </c>
      <c r="AG2694" s="4">
        <v>871.73351502140599</v>
      </c>
      <c r="AH2694" s="4">
        <v>840</v>
      </c>
      <c r="AI2694" s="4">
        <v>5775467</v>
      </c>
      <c r="AJ2694" s="2">
        <v>0.51700000073760743</v>
      </c>
      <c r="AK2694" s="2">
        <v>0.28200000040233136</v>
      </c>
      <c r="AL2694" s="2">
        <v>0.54050000077113514</v>
      </c>
      <c r="AM2694" s="2"/>
      <c r="AN2694" s="2">
        <v>0.8394200011976064</v>
      </c>
      <c r="AO2694" s="2">
        <v>0.28200000040233136</v>
      </c>
      <c r="AP2694" s="2">
        <v>0.48240000269562006</v>
      </c>
      <c r="AQ2694" s="2">
        <v>0.23040000057220461</v>
      </c>
      <c r="AR2694" s="2"/>
      <c r="AS2694" s="2">
        <v>0.64296000091731553</v>
      </c>
      <c r="AT2694" s="2">
        <v>0.17021693545551386</v>
      </c>
      <c r="AU2694" s="2">
        <v>0.20004489662507474</v>
      </c>
      <c r="AV2694" s="4"/>
      <c r="AW2694" s="4"/>
      <c r="AX2694" s="1">
        <f t="shared" si="588"/>
        <v>0.44972082222222221</v>
      </c>
      <c r="AY2694" s="2">
        <f t="shared" si="589"/>
        <v>0.43785870888056655</v>
      </c>
      <c r="AZ2694" s="1">
        <f t="shared" si="590"/>
        <v>0.38745987187999997</v>
      </c>
      <c r="BA2694" s="1">
        <f t="shared" si="591"/>
        <v>0.21526803404398875</v>
      </c>
      <c r="BB2694" s="1">
        <f t="shared" si="592"/>
        <v>0.26154028086265912</v>
      </c>
      <c r="BC2694" s="1">
        <f t="shared" si="593"/>
        <v>0.48374456013703704</v>
      </c>
      <c r="BD2694" s="1">
        <f t="shared" si="594"/>
        <v>0.3807799816939943</v>
      </c>
      <c r="BE2694" s="1">
        <f t="shared" si="595"/>
        <v>0.19038738828553037</v>
      </c>
      <c r="BF2694" s="2">
        <f t="shared" si="596"/>
        <v>3.1445659474800026E-2</v>
      </c>
      <c r="BG2694" s="1">
        <f t="shared" si="597"/>
        <v>7.3496587791134133E-2</v>
      </c>
      <c r="BH2694" s="1">
        <f t="shared" si="598"/>
        <v>0.37535494089789684</v>
      </c>
      <c r="BI2694" s="2">
        <f t="shared" si="599"/>
        <v>0.29532963555146452</v>
      </c>
      <c r="BJ2694" s="1">
        <f t="shared" si="600"/>
        <v>0.67068457644936141</v>
      </c>
      <c r="BK2694" s="1">
        <f t="shared" si="601"/>
        <v>-8.0025305346432318E-2</v>
      </c>
    </row>
    <row r="2695" spans="1:63">
      <c r="A2695" t="s">
        <v>197</v>
      </c>
      <c r="B2695">
        <v>1996</v>
      </c>
      <c r="C2695" s="1">
        <v>0.28319159999999999</v>
      </c>
      <c r="D2695" s="1">
        <v>0.74391999999999991</v>
      </c>
      <c r="E2695" s="1">
        <v>0.41600000000000004</v>
      </c>
      <c r="F2695" s="1">
        <v>0.77499999999999991</v>
      </c>
      <c r="G2695" s="1">
        <v>0.36733333333333335</v>
      </c>
      <c r="H2695" s="1">
        <v>0.10799999999999998</v>
      </c>
      <c r="I2695" s="2">
        <v>0.2485</v>
      </c>
      <c r="J2695" s="1">
        <v>0.71579999999999999</v>
      </c>
      <c r="K2695" s="1">
        <v>0.65972156182963704</v>
      </c>
      <c r="L2695" s="2">
        <v>0.38</v>
      </c>
      <c r="M2695" s="2">
        <v>0.27</v>
      </c>
      <c r="N2695" s="1">
        <v>0.42479999855160716</v>
      </c>
      <c r="O2695" s="2">
        <v>7.4999999999999997E-2</v>
      </c>
      <c r="P2695" s="1">
        <v>0.63640000000000008</v>
      </c>
      <c r="Q2695" s="1">
        <v>0.44876000000000005</v>
      </c>
      <c r="R2695" s="3">
        <v>0.46356275400000002</v>
      </c>
      <c r="S2695" s="1">
        <v>2.3184059110000002E-2</v>
      </c>
      <c r="T2695" s="2">
        <v>0.19443323855</v>
      </c>
      <c r="U2695" s="1">
        <v>0</v>
      </c>
      <c r="V2695" s="1">
        <v>0</v>
      </c>
      <c r="W2695" s="1">
        <v>0</v>
      </c>
      <c r="X2695" s="1">
        <v>0.99</v>
      </c>
      <c r="Y2695" s="2">
        <v>0.12860817376393255</v>
      </c>
      <c r="Z2695" s="1">
        <v>0.17300003050000001</v>
      </c>
      <c r="AA2695" s="1">
        <v>0.39456000036746269</v>
      </c>
      <c r="AB2695" s="2">
        <v>0</v>
      </c>
      <c r="AC2695" s="2">
        <v>0.15121535209467402</v>
      </c>
      <c r="AD2695" s="1">
        <v>6.1048560624368952E-5</v>
      </c>
      <c r="AE2695" s="1">
        <v>0.2689212857142857</v>
      </c>
      <c r="AF2695" s="1">
        <v>0.61290322580645162</v>
      </c>
      <c r="AG2695" s="4">
        <v>729.56592252271503</v>
      </c>
      <c r="AH2695" s="4">
        <v>680</v>
      </c>
      <c r="AI2695" s="4">
        <v>5858378</v>
      </c>
      <c r="AJ2695" s="2">
        <v>0.52800000049173834</v>
      </c>
      <c r="AK2695" s="2">
        <v>0.28800000026822092</v>
      </c>
      <c r="AL2695" s="2">
        <v>0.55200000051409004</v>
      </c>
      <c r="AM2695" s="2"/>
      <c r="AN2695" s="2">
        <v>0.85728000079840416</v>
      </c>
      <c r="AO2695" s="2">
        <v>0.28800000026822092</v>
      </c>
      <c r="AP2695" s="2">
        <v>0.49446000242605803</v>
      </c>
      <c r="AQ2695" s="2">
        <v>0.23552000045776367</v>
      </c>
      <c r="AR2695" s="2"/>
      <c r="AS2695" s="2">
        <v>0.65664000061154371</v>
      </c>
      <c r="AT2695" s="2">
        <v>0.16348666898566028</v>
      </c>
      <c r="AU2695" s="2">
        <v>0.19392336404275681</v>
      </c>
      <c r="AV2695" s="4"/>
      <c r="AW2695" s="4"/>
      <c r="AX2695" s="1">
        <f t="shared" si="588"/>
        <v>0.44890748888888887</v>
      </c>
      <c r="AY2695" s="2">
        <f t="shared" si="589"/>
        <v>0.39626022291160634</v>
      </c>
      <c r="AZ2695" s="1">
        <f t="shared" si="590"/>
        <v>0.35326801033200006</v>
      </c>
      <c r="BA2695" s="1">
        <f t="shared" si="591"/>
        <v>0.21526803404398875</v>
      </c>
      <c r="BB2695" s="1">
        <f t="shared" si="592"/>
        <v>0.26154028086265912</v>
      </c>
      <c r="BC2695" s="1">
        <f t="shared" si="593"/>
        <v>0.43551526921592593</v>
      </c>
      <c r="BD2695" s="1">
        <f t="shared" si="594"/>
        <v>0.37528579982187399</v>
      </c>
      <c r="BE2695" s="1">
        <f t="shared" si="595"/>
        <v>0.19445062419470996</v>
      </c>
      <c r="BF2695" s="2">
        <f t="shared" si="596"/>
        <v>3.1470202108033432E-2</v>
      </c>
      <c r="BG2695" s="1">
        <f t="shared" si="597"/>
        <v>7.1010517525038383E-2</v>
      </c>
      <c r="BH2695" s="1">
        <f t="shared" si="598"/>
        <v>0.35744711663348633</v>
      </c>
      <c r="BI2695" s="2">
        <f t="shared" si="599"/>
        <v>0.2969313438277818</v>
      </c>
      <c r="BJ2695" s="1">
        <f t="shared" si="600"/>
        <v>0.65437846046126813</v>
      </c>
      <c r="BK2695" s="1">
        <f t="shared" si="601"/>
        <v>-6.0515772805704526E-2</v>
      </c>
    </row>
    <row r="2696" spans="1:63">
      <c r="A2696" t="s">
        <v>197</v>
      </c>
      <c r="B2696">
        <v>1997</v>
      </c>
      <c r="C2696" s="1">
        <v>0.28319159999999999</v>
      </c>
      <c r="D2696" s="1">
        <v>0.74504000000000004</v>
      </c>
      <c r="E2696" s="1">
        <v>0.41200000000000003</v>
      </c>
      <c r="F2696" s="1">
        <v>0.77499999999999991</v>
      </c>
      <c r="G2696" s="1">
        <v>0.36733333333333335</v>
      </c>
      <c r="H2696" s="1">
        <v>0.10599999999999998</v>
      </c>
      <c r="I2696" s="2">
        <v>0.2485</v>
      </c>
      <c r="J2696" s="1">
        <v>0.72060000000000002</v>
      </c>
      <c r="K2696" s="1">
        <v>0.6685131771194025</v>
      </c>
      <c r="L2696" s="2">
        <v>0.38</v>
      </c>
      <c r="M2696" s="2">
        <v>0.34</v>
      </c>
      <c r="N2696" s="1">
        <v>0.41759999871253967</v>
      </c>
      <c r="O2696" s="2">
        <v>7.4999999999999997E-2</v>
      </c>
      <c r="P2696" s="1">
        <v>0.63640000000000008</v>
      </c>
      <c r="Q2696" s="1">
        <v>0.44373365853658597</v>
      </c>
      <c r="R2696" s="3">
        <v>0.46356275400000002</v>
      </c>
      <c r="S2696" s="1">
        <v>1.6669057559999999E-2</v>
      </c>
      <c r="T2696" s="2">
        <v>0.17715754910000001</v>
      </c>
      <c r="U2696" s="1">
        <v>0</v>
      </c>
      <c r="V2696" s="1">
        <v>0</v>
      </c>
      <c r="W2696" s="1">
        <v>0</v>
      </c>
      <c r="X2696" s="1">
        <v>0.99</v>
      </c>
      <c r="Y2696" s="2">
        <v>0.12860817376393255</v>
      </c>
      <c r="Z2696" s="1">
        <v>0.17300003050000001</v>
      </c>
      <c r="AA2696" s="1">
        <v>0.40278000018373133</v>
      </c>
      <c r="AB2696" s="2">
        <v>1.6835649779070039E-2</v>
      </c>
      <c r="AC2696" s="2">
        <v>0.15432940146642099</v>
      </c>
      <c r="AD2696" s="1">
        <v>5.9851530050122229E-5</v>
      </c>
      <c r="AE2696" s="1">
        <v>0.24415271428571428</v>
      </c>
      <c r="AF2696" s="1">
        <v>0.70967741935483875</v>
      </c>
      <c r="AG2696" s="4">
        <v>744.67054736616501</v>
      </c>
      <c r="AH2696" s="4">
        <v>730</v>
      </c>
      <c r="AI2696" s="4">
        <v>5940626</v>
      </c>
      <c r="AJ2696" s="2">
        <v>0.53900000024586914</v>
      </c>
      <c r="AK2696" s="2">
        <v>0.29400000013411043</v>
      </c>
      <c r="AL2696" s="2">
        <v>0.56350000025704505</v>
      </c>
      <c r="AM2696" s="2"/>
      <c r="AN2696" s="2">
        <v>0.87514000039920203</v>
      </c>
      <c r="AO2696" s="2">
        <v>0.29400000013411043</v>
      </c>
      <c r="AP2696" s="2">
        <v>0.50652000215649595</v>
      </c>
      <c r="AQ2696" s="2">
        <v>0.24064000034332278</v>
      </c>
      <c r="AR2696" s="2"/>
      <c r="AS2696" s="2">
        <v>0.67032000030577199</v>
      </c>
      <c r="AT2696" s="2">
        <v>0.19183333275234032</v>
      </c>
      <c r="AU2696" s="2">
        <v>0.16778104418586795</v>
      </c>
      <c r="AV2696" s="4"/>
      <c r="AW2696" s="4"/>
      <c r="AX2696" s="1">
        <f t="shared" si="588"/>
        <v>0.44809415555555554</v>
      </c>
      <c r="AY2696" s="2">
        <f t="shared" si="589"/>
        <v>0.40717331083313463</v>
      </c>
      <c r="AZ2696" s="1">
        <f t="shared" si="590"/>
        <v>0.34750460383931719</v>
      </c>
      <c r="BA2696" s="1">
        <f t="shared" si="591"/>
        <v>0.21526803404398875</v>
      </c>
      <c r="BB2696" s="1">
        <f t="shared" si="592"/>
        <v>0.26154028086265912</v>
      </c>
      <c r="BC2696" s="1">
        <f t="shared" si="593"/>
        <v>0.44322693571037036</v>
      </c>
      <c r="BD2696" s="1">
        <f t="shared" si="594"/>
        <v>0.37083406391142132</v>
      </c>
      <c r="BE2696" s="1">
        <f t="shared" si="595"/>
        <v>0.19851386010388958</v>
      </c>
      <c r="BF2696" s="2">
        <f t="shared" si="596"/>
        <v>3.6299838399783138E-2</v>
      </c>
      <c r="BG2696" s="1">
        <f t="shared" si="597"/>
        <v>6.6522368531485535E-2</v>
      </c>
      <c r="BH2696" s="1">
        <f t="shared" si="598"/>
        <v>0.35853376016148358</v>
      </c>
      <c r="BI2696" s="2">
        <f t="shared" si="599"/>
        <v>0.30133606703515825</v>
      </c>
      <c r="BJ2696" s="1">
        <f t="shared" si="600"/>
        <v>0.65986982719664189</v>
      </c>
      <c r="BK2696" s="1">
        <f t="shared" si="601"/>
        <v>-5.7197693126325333E-2</v>
      </c>
    </row>
    <row r="2697" spans="1:63">
      <c r="A2697" t="s">
        <v>197</v>
      </c>
      <c r="B2697">
        <v>1998</v>
      </c>
      <c r="C2697" s="1">
        <v>0.28319159999999999</v>
      </c>
      <c r="D2697" s="1">
        <v>0.74616000000000005</v>
      </c>
      <c r="E2697" s="1">
        <v>0.40799999999999992</v>
      </c>
      <c r="F2697" s="1">
        <v>0.77499999999999991</v>
      </c>
      <c r="G2697" s="1">
        <v>0.36733333333333335</v>
      </c>
      <c r="H2697" s="1">
        <v>0.10400000000000009</v>
      </c>
      <c r="I2697" s="2">
        <v>0.2485</v>
      </c>
      <c r="J2697" s="1">
        <v>0.72540000000000004</v>
      </c>
      <c r="K2697" s="1">
        <v>0.67153576670394199</v>
      </c>
      <c r="L2697" s="2">
        <v>0.38</v>
      </c>
      <c r="M2697" s="2">
        <v>0.43</v>
      </c>
      <c r="N2697" s="1">
        <v>0.41039999887347223</v>
      </c>
      <c r="O2697" s="2">
        <v>7.4999999999999997E-2</v>
      </c>
      <c r="P2697" s="1">
        <v>0.63640000000000008</v>
      </c>
      <c r="Q2697" s="1">
        <v>0.43797463414634197</v>
      </c>
      <c r="R2697" s="3">
        <v>0.46356275400000002</v>
      </c>
      <c r="S2697" s="1">
        <v>1.822765849E-2</v>
      </c>
      <c r="T2697" s="2">
        <v>0.15988185965000001</v>
      </c>
      <c r="U2697" s="1">
        <v>0</v>
      </c>
      <c r="V2697" s="1">
        <v>0</v>
      </c>
      <c r="W2697" s="1">
        <v>0</v>
      </c>
      <c r="X2697" s="1">
        <v>0.99</v>
      </c>
      <c r="Y2697" s="2">
        <v>0.12860817376393255</v>
      </c>
      <c r="Z2697" s="1">
        <v>0.17300003050000001</v>
      </c>
      <c r="AA2697" s="1">
        <v>0.41100000000000003</v>
      </c>
      <c r="AB2697" s="2">
        <v>4.8209136717817992E-2</v>
      </c>
      <c r="AC2697" s="2">
        <v>0.15744345083816799</v>
      </c>
      <c r="AD2697" s="1">
        <v>7.7501459241755561E-5</v>
      </c>
      <c r="AE2697" s="1">
        <v>0.21938414285714286</v>
      </c>
      <c r="AF2697" s="1">
        <v>0.64516129032258063</v>
      </c>
      <c r="AG2697" s="4">
        <v>782.37125691388303</v>
      </c>
      <c r="AH2697" s="4">
        <v>760</v>
      </c>
      <c r="AI2697" s="4">
        <v>6021392</v>
      </c>
      <c r="AJ2697" s="2">
        <v>0.55000000000000004</v>
      </c>
      <c r="AK2697" s="2">
        <v>0.3</v>
      </c>
      <c r="AL2697" s="2">
        <v>0.57499999999999996</v>
      </c>
      <c r="AM2697" s="2"/>
      <c r="AN2697" s="2">
        <v>0.89300000000000002</v>
      </c>
      <c r="AO2697" s="2">
        <v>0.3</v>
      </c>
      <c r="AP2697" s="2">
        <v>0.51858000188693398</v>
      </c>
      <c r="AQ2697" s="2">
        <v>0.24576000022888184</v>
      </c>
      <c r="AR2697" s="2">
        <v>30</v>
      </c>
      <c r="AS2697" s="2">
        <v>0.68400000000000005</v>
      </c>
      <c r="AT2697" s="2">
        <v>0.22017999651902037</v>
      </c>
      <c r="AU2697" s="2">
        <v>0.14163872432897909</v>
      </c>
      <c r="AV2697" s="4"/>
      <c r="AW2697" s="4"/>
      <c r="AX2697" s="1">
        <f t="shared" si="588"/>
        <v>0.44728082222222221</v>
      </c>
      <c r="AY2697" s="2">
        <f t="shared" si="589"/>
        <v>0.4201193950824878</v>
      </c>
      <c r="AZ2697" s="1">
        <f t="shared" si="590"/>
        <v>0.34320938125726841</v>
      </c>
      <c r="BA2697" s="1">
        <f t="shared" si="591"/>
        <v>0.21526803404398875</v>
      </c>
      <c r="BB2697" s="1">
        <f t="shared" si="592"/>
        <v>0.26154028086265912</v>
      </c>
      <c r="BC2697" s="1">
        <f t="shared" si="593"/>
        <v>0.45405789136925928</v>
      </c>
      <c r="BD2697" s="1">
        <f t="shared" si="594"/>
        <v>0.36529870989562602</v>
      </c>
      <c r="BE2697" s="1">
        <f t="shared" si="595"/>
        <v>0.20257709601306914</v>
      </c>
      <c r="BF2697" s="2">
        <f t="shared" si="596"/>
        <v>4.2583258407500636E-2</v>
      </c>
      <c r="BG2697" s="1">
        <f t="shared" si="597"/>
        <v>6.2035161885920988E-2</v>
      </c>
      <c r="BH2697" s="1">
        <f t="shared" si="598"/>
        <v>0.36029896070918149</v>
      </c>
      <c r="BI2697" s="2">
        <f t="shared" si="599"/>
        <v>0.30719551630649078</v>
      </c>
      <c r="BJ2697" s="1">
        <f t="shared" si="600"/>
        <v>0.66749447701567233</v>
      </c>
      <c r="BK2697" s="1">
        <f t="shared" si="601"/>
        <v>-5.3103444402690714E-2</v>
      </c>
    </row>
    <row r="2698" spans="1:63">
      <c r="A2698" t="s">
        <v>197</v>
      </c>
      <c r="B2698">
        <v>1999</v>
      </c>
      <c r="C2698" s="1">
        <v>0.28319159999999999</v>
      </c>
      <c r="D2698" s="1">
        <v>0.74728000000000006</v>
      </c>
      <c r="E2698" s="1">
        <v>0.40400000000000003</v>
      </c>
      <c r="F2698" s="1">
        <v>0.77499999999999991</v>
      </c>
      <c r="G2698" s="1">
        <v>0.36733333333333335</v>
      </c>
      <c r="H2698" s="1">
        <v>0.10199999999999998</v>
      </c>
      <c r="I2698" s="2">
        <v>0.2485</v>
      </c>
      <c r="J2698" s="1">
        <v>0.73019999999999996</v>
      </c>
      <c r="K2698" s="1">
        <v>0.68063015445904407</v>
      </c>
      <c r="L2698" s="2">
        <v>0.38</v>
      </c>
      <c r="M2698" s="2">
        <v>0.36</v>
      </c>
      <c r="N2698" s="1">
        <v>0.40319999903440473</v>
      </c>
      <c r="O2698" s="2">
        <v>7.4999999999999997E-2</v>
      </c>
      <c r="P2698" s="1">
        <v>0.63640000000000008</v>
      </c>
      <c r="Q2698" s="1">
        <v>0.43168243902439196</v>
      </c>
      <c r="R2698" s="3">
        <v>0.46356275400000002</v>
      </c>
      <c r="S2698" s="1">
        <v>0.14038392520000001</v>
      </c>
      <c r="T2698" s="2">
        <v>0.14260617019999999</v>
      </c>
      <c r="U2698" s="1">
        <v>0</v>
      </c>
      <c r="V2698" s="1">
        <v>0</v>
      </c>
      <c r="W2698" s="1">
        <v>0</v>
      </c>
      <c r="X2698" s="1">
        <v>0.99</v>
      </c>
      <c r="Y2698" s="2">
        <v>0.12860817376393255</v>
      </c>
      <c r="Z2698" s="1">
        <v>0.17300003050000001</v>
      </c>
      <c r="AA2698" s="1">
        <v>0.41200000000000003</v>
      </c>
      <c r="AB2698" s="2">
        <v>8.8279771241110971E-2</v>
      </c>
      <c r="AC2698" s="2">
        <v>0.18681565532354999</v>
      </c>
      <c r="AD2698" s="1">
        <v>1.1386061729761112E-4</v>
      </c>
      <c r="AE2698" s="1">
        <v>0.19461557142857142</v>
      </c>
      <c r="AF2698" s="1">
        <v>0.83870967741935487</v>
      </c>
      <c r="AG2698" s="4">
        <v>812.72435574384303</v>
      </c>
      <c r="AH2698" s="4">
        <v>790</v>
      </c>
      <c r="AI2698" s="4">
        <v>6099075</v>
      </c>
      <c r="AJ2698" s="2">
        <v>0.55000000000000004</v>
      </c>
      <c r="AK2698" s="2">
        <v>0.3</v>
      </c>
      <c r="AL2698" s="2">
        <v>0.57700000000000007</v>
      </c>
      <c r="AM2698" s="2"/>
      <c r="AN2698" s="2">
        <v>0.89300000000000002</v>
      </c>
      <c r="AO2698" s="2">
        <v>0.3</v>
      </c>
      <c r="AP2698" s="2">
        <v>0.53064000161737201</v>
      </c>
      <c r="AQ2698" s="2">
        <v>0.25088000011444095</v>
      </c>
      <c r="AR2698" s="2">
        <v>30</v>
      </c>
      <c r="AS2698" s="2">
        <v>0.68400000000000005</v>
      </c>
      <c r="AT2698" s="2">
        <v>0.23662904002139848</v>
      </c>
      <c r="AU2698" s="2">
        <v>0.16637578564979708</v>
      </c>
      <c r="AV2698" s="4">
        <v>78.53</v>
      </c>
      <c r="AW2698" s="4">
        <v>31.52</v>
      </c>
      <c r="AX2698" s="1">
        <f t="shared" si="588"/>
        <v>0.44646748888888887</v>
      </c>
      <c r="AY2698" s="2">
        <f t="shared" si="589"/>
        <v>0.41107573621334981</v>
      </c>
      <c r="AZ2698" s="1">
        <f t="shared" si="590"/>
        <v>0.36292705768487837</v>
      </c>
      <c r="BA2698" s="1">
        <f t="shared" si="591"/>
        <v>0.21526803404398875</v>
      </c>
      <c r="BB2698" s="1">
        <f t="shared" si="592"/>
        <v>0.26154028086265912</v>
      </c>
      <c r="BC2698" s="1">
        <f t="shared" si="593"/>
        <v>0.46051080989259258</v>
      </c>
      <c r="BD2698" s="1">
        <f t="shared" si="594"/>
        <v>0.36068646045297342</v>
      </c>
      <c r="BE2698" s="1">
        <f t="shared" si="595"/>
        <v>0.20298364800653454</v>
      </c>
      <c r="BF2698" s="2">
        <f t="shared" si="596"/>
        <v>5.1172446658605944E-2</v>
      </c>
      <c r="BG2698" s="1">
        <f t="shared" si="597"/>
        <v>6.2636828819570334E-2</v>
      </c>
      <c r="BH2698" s="1">
        <f t="shared" si="598"/>
        <v>0.36091251706940836</v>
      </c>
      <c r="BI2698" s="2">
        <f t="shared" si="599"/>
        <v>0.31679292348471083</v>
      </c>
      <c r="BJ2698" s="1">
        <f t="shared" si="600"/>
        <v>0.67770544055411919</v>
      </c>
      <c r="BK2698" s="1">
        <f t="shared" si="601"/>
        <v>-4.4119593584697525E-2</v>
      </c>
    </row>
    <row r="2699" spans="1:63">
      <c r="A2699" t="s">
        <v>197</v>
      </c>
      <c r="B2699">
        <v>2000</v>
      </c>
      <c r="C2699" s="1">
        <v>0.28319159999999999</v>
      </c>
      <c r="D2699" s="1">
        <v>0.74840000000000007</v>
      </c>
      <c r="E2699" s="1">
        <v>0.4</v>
      </c>
      <c r="F2699" s="1">
        <v>0.77499999999999991</v>
      </c>
      <c r="G2699" s="1">
        <v>0.36733333333333335</v>
      </c>
      <c r="H2699" s="1">
        <v>9.9999999999999978E-2</v>
      </c>
      <c r="I2699" s="2">
        <v>0.2485</v>
      </c>
      <c r="J2699" s="1">
        <v>0.73499999999999999</v>
      </c>
      <c r="K2699" s="1">
        <v>0.68972454221414603</v>
      </c>
      <c r="L2699" s="2">
        <v>0.38</v>
      </c>
      <c r="M2699" s="2">
        <v>0.36</v>
      </c>
      <c r="N2699" s="1">
        <v>0.39599999919533729</v>
      </c>
      <c r="O2699" s="2">
        <v>7.4999999999999997E-2</v>
      </c>
      <c r="P2699" s="1">
        <v>0.63640000000000008</v>
      </c>
      <c r="Q2699" s="1">
        <v>0.42496975609756205</v>
      </c>
      <c r="R2699" s="3">
        <v>0.46356275400000002</v>
      </c>
      <c r="S2699" s="1">
        <v>2.2814887490000001E-2</v>
      </c>
      <c r="T2699" s="2">
        <v>0.12533048075</v>
      </c>
      <c r="U2699" s="1">
        <v>0</v>
      </c>
      <c r="V2699" s="1">
        <v>0</v>
      </c>
      <c r="W2699" s="1">
        <v>0</v>
      </c>
      <c r="X2699" s="1">
        <v>0.99</v>
      </c>
      <c r="Y2699" s="2">
        <v>0.12860817376393255</v>
      </c>
      <c r="Z2699" s="1">
        <v>0.17300003050000001</v>
      </c>
      <c r="AA2699" s="1">
        <v>0.44799999999999995</v>
      </c>
      <c r="AB2699" s="2">
        <v>0.12835040576440399</v>
      </c>
      <c r="AC2699" s="2">
        <v>0.21618785980893201</v>
      </c>
      <c r="AD2699" s="1">
        <v>2.0879825820493332E-4</v>
      </c>
      <c r="AE2699" s="1">
        <v>0.19967157142857142</v>
      </c>
      <c r="AF2699" s="1">
        <v>0.64516129032258063</v>
      </c>
      <c r="AG2699" s="4">
        <v>888.47087671598001</v>
      </c>
      <c r="AH2699" s="4">
        <v>850</v>
      </c>
      <c r="AI2699" s="4">
        <v>6172891</v>
      </c>
      <c r="AJ2699" s="2">
        <v>0.55000000000000004</v>
      </c>
      <c r="AK2699" s="2">
        <v>0.3</v>
      </c>
      <c r="AL2699" s="2">
        <v>0.57600000000000007</v>
      </c>
      <c r="AM2699" s="2"/>
      <c r="AN2699" s="2">
        <v>0.90300000000000002</v>
      </c>
      <c r="AO2699" s="2">
        <v>0.3</v>
      </c>
      <c r="AP2699" s="2">
        <v>0.54270000134781005</v>
      </c>
      <c r="AQ2699" s="2">
        <v>0.25600000000000001</v>
      </c>
      <c r="AR2699" s="2">
        <v>30</v>
      </c>
      <c r="AS2699" s="2">
        <v>0.75</v>
      </c>
      <c r="AT2699" s="2">
        <v>0.25307808352377659</v>
      </c>
      <c r="AU2699" s="2">
        <v>0.19111284697061509</v>
      </c>
      <c r="AV2699" s="4"/>
      <c r="AW2699" s="4"/>
      <c r="AX2699" s="1">
        <f t="shared" ref="AX2699:AX2762" si="602">AVERAGE(C2699:H2699)</f>
        <v>0.44565415555555554</v>
      </c>
      <c r="AY2699" s="2">
        <f t="shared" ref="AY2699:AY2762" si="603">AVERAGE(I2699:O2699)</f>
        <v>0.41203207734421193</v>
      </c>
      <c r="AZ2699" s="1">
        <f t="shared" ref="AZ2699:AZ2762" si="604">AVERAGE(P2699:T2699)</f>
        <v>0.33461557566751243</v>
      </c>
      <c r="BA2699" s="1">
        <f t="shared" ref="BA2699:BA2762" si="605">AVERAGE(U2699:Z2699)</f>
        <v>0.21526803404398875</v>
      </c>
      <c r="BB2699" s="1">
        <f t="shared" ref="BB2699:BB2762" si="606">AVERAGE(C2699,F2699,I2699,L2699,O2699,R2699,U2699,W2699,Y2699)</f>
        <v>0.26154028086265912</v>
      </c>
      <c r="BC2699" s="1">
        <f t="shared" ref="BC2699:BC2762" si="607">AVERAGE(D2699,G2699,J2699,M2699,P2699,S2699,V2699,X2699,Z2699)</f>
        <v>0.44810536125814809</v>
      </c>
      <c r="BD2699" s="1">
        <f t="shared" ref="BD2699:BD2762" si="608">AVERAGE(E2699,H2699,K2699,N2699,Q2699,T2699)</f>
        <v>0.35600412970950762</v>
      </c>
      <c r="BE2699" s="1">
        <f t="shared" ref="BE2699:BE2762" si="609">(AJ2699+AS2699+AL2699+AN2699+AQ2699+AO2699+AK2699)*0.0571</f>
        <v>0.20755849999999998</v>
      </c>
      <c r="BF2699" s="2">
        <f t="shared" ref="BF2699:BF2762" si="610">(AT2699+AB2699+AC2699)*0.1</f>
        <v>5.9761634909711259E-2</v>
      </c>
      <c r="BG2699" s="1">
        <f t="shared" ref="BG2699:BG2762" si="611">(AD2699+AP2699+AE2699+AE2699+AU2699+AU2699)*0.05</f>
        <v>6.6223881820219405E-2</v>
      </c>
      <c r="BH2699" s="1">
        <f t="shared" ref="BH2699:BH2762" si="612">AVERAGE(BB2699,BC2699,BD2699)</f>
        <v>0.35521659061010497</v>
      </c>
      <c r="BI2699" s="2">
        <f t="shared" ref="BI2699:BI2762" si="613">BE2699+BF2699+BG2699</f>
        <v>0.33354401672993061</v>
      </c>
      <c r="BJ2699" s="1">
        <f t="shared" ref="BJ2699:BJ2762" si="614">BI2699+BH2699</f>
        <v>0.68876060734003564</v>
      </c>
      <c r="BK2699" s="1">
        <f t="shared" ref="BK2699:BK2762" si="615">BI2699-BH2699</f>
        <v>-2.1672573880174351E-2</v>
      </c>
    </row>
    <row r="2700" spans="1:63">
      <c r="A2700" t="s">
        <v>197</v>
      </c>
      <c r="B2700">
        <v>2001</v>
      </c>
      <c r="C2700" s="1">
        <v>0.28319159999999999</v>
      </c>
      <c r="D2700" s="1">
        <v>0.76336799966543922</v>
      </c>
      <c r="E2700" s="1">
        <v>0.38600000000000001</v>
      </c>
      <c r="F2700" s="1">
        <v>0.77499999999999991</v>
      </c>
      <c r="G2700" s="1">
        <v>0.36733333333333335</v>
      </c>
      <c r="H2700" s="1">
        <v>9.4000000000000083E-2</v>
      </c>
      <c r="I2700" s="2">
        <v>0.2485</v>
      </c>
      <c r="J2700" s="1">
        <v>0.73519999999999996</v>
      </c>
      <c r="K2700" s="1">
        <v>0.6986324660158505</v>
      </c>
      <c r="L2700" s="2">
        <v>0.38</v>
      </c>
      <c r="M2700" s="2">
        <v>0.31</v>
      </c>
      <c r="N2700" s="1">
        <v>0.38879999935626985</v>
      </c>
      <c r="O2700" s="2">
        <v>7.4999999999999997E-2</v>
      </c>
      <c r="P2700" s="1">
        <v>0.63640000000000008</v>
      </c>
      <c r="Q2700" s="1">
        <v>0.41779756097561005</v>
      </c>
      <c r="R2700" s="3">
        <v>0.46356275400000002</v>
      </c>
      <c r="S2700" s="1">
        <v>7.8622574520000002E-2</v>
      </c>
      <c r="T2700" s="2">
        <v>0.1145081233</v>
      </c>
      <c r="U2700" s="1">
        <v>0</v>
      </c>
      <c r="V2700" s="1">
        <v>0</v>
      </c>
      <c r="W2700" s="1">
        <v>0</v>
      </c>
      <c r="X2700" s="1">
        <v>0.99</v>
      </c>
      <c r="Y2700" s="2">
        <v>0.12860817376393255</v>
      </c>
      <c r="Z2700" s="1">
        <v>0.17300003050000001</v>
      </c>
      <c r="AA2700" s="1">
        <v>0.46799999999999997</v>
      </c>
      <c r="AB2700" s="2">
        <v>0.176193685177439</v>
      </c>
      <c r="AC2700" s="2">
        <v>0.23330932695202797</v>
      </c>
      <c r="AD2700" s="1">
        <v>2.9011245150183335E-4</v>
      </c>
      <c r="AE2700" s="1">
        <v>0.19068371428571429</v>
      </c>
      <c r="AF2700" s="1">
        <v>0.70967741935483875</v>
      </c>
      <c r="AG2700" s="4">
        <v>990.08114340921497</v>
      </c>
      <c r="AH2700" s="4">
        <v>940</v>
      </c>
      <c r="AI2700" s="4">
        <v>6242790</v>
      </c>
      <c r="AJ2700" s="2">
        <v>0.55000000000000004</v>
      </c>
      <c r="AK2700" s="2">
        <v>0.3</v>
      </c>
      <c r="AL2700" s="2">
        <v>0.57999999999999996</v>
      </c>
      <c r="AM2700" s="2"/>
      <c r="AN2700" s="2">
        <v>0.92299999999999993</v>
      </c>
      <c r="AO2700" s="2">
        <v>0.3</v>
      </c>
      <c r="AP2700" s="2">
        <v>0.55476000107824808</v>
      </c>
      <c r="AQ2700" s="2">
        <v>0.46600000000000003</v>
      </c>
      <c r="AR2700" s="2">
        <v>30</v>
      </c>
      <c r="AS2700" s="2">
        <v>0.69</v>
      </c>
      <c r="AT2700" s="2">
        <v>0.27022410334779512</v>
      </c>
      <c r="AU2700" s="2">
        <v>0.21550372863101969</v>
      </c>
      <c r="AV2700" s="4"/>
      <c r="AW2700" s="4"/>
      <c r="AX2700" s="1">
        <f t="shared" si="602"/>
        <v>0.44481548883312882</v>
      </c>
      <c r="AY2700" s="2">
        <f t="shared" si="603"/>
        <v>0.4051617807674458</v>
      </c>
      <c r="AZ2700" s="1">
        <f t="shared" si="604"/>
        <v>0.34217820255912207</v>
      </c>
      <c r="BA2700" s="1">
        <f t="shared" si="605"/>
        <v>0.21526803404398875</v>
      </c>
      <c r="BB2700" s="1">
        <f t="shared" si="606"/>
        <v>0.26154028086265912</v>
      </c>
      <c r="BC2700" s="1">
        <f t="shared" si="607"/>
        <v>0.45043599311319699</v>
      </c>
      <c r="BD2700" s="1">
        <f t="shared" si="608"/>
        <v>0.34995635827462174</v>
      </c>
      <c r="BE2700" s="1">
        <f t="shared" si="609"/>
        <v>0.21749389999999999</v>
      </c>
      <c r="BF2700" s="2">
        <f t="shared" si="610"/>
        <v>6.7972711547726203E-2</v>
      </c>
      <c r="BG2700" s="1">
        <f t="shared" si="611"/>
        <v>6.8371249968160894E-2</v>
      </c>
      <c r="BH2700" s="1">
        <f t="shared" si="612"/>
        <v>0.35397754408349263</v>
      </c>
      <c r="BI2700" s="2">
        <f t="shared" si="613"/>
        <v>0.35383786151588709</v>
      </c>
      <c r="BJ2700" s="1">
        <f t="shared" si="614"/>
        <v>0.70781540559937972</v>
      </c>
      <c r="BK2700" s="1">
        <f t="shared" si="615"/>
        <v>-1.3968256760554798E-4</v>
      </c>
    </row>
    <row r="2701" spans="1:63">
      <c r="A2701" t="s">
        <v>197</v>
      </c>
      <c r="B2701">
        <v>2002</v>
      </c>
      <c r="C2701" s="1">
        <v>0.28319159999999999</v>
      </c>
      <c r="D2701" s="1">
        <v>0.77833599933087827</v>
      </c>
      <c r="E2701" s="1">
        <v>0.372</v>
      </c>
      <c r="F2701" s="1">
        <v>0.77499999999999991</v>
      </c>
      <c r="G2701" s="1">
        <v>0.36733333333333335</v>
      </c>
      <c r="H2701" s="1">
        <v>8.7999999999999967E-2</v>
      </c>
      <c r="I2701" s="2">
        <v>0.2485</v>
      </c>
      <c r="J2701" s="1">
        <v>0.73540000000000005</v>
      </c>
      <c r="K2701" s="1">
        <v>0.71655516066511149</v>
      </c>
      <c r="L2701" s="2">
        <v>0.38</v>
      </c>
      <c r="M2701" s="2">
        <v>0.4</v>
      </c>
      <c r="N2701" s="1">
        <v>0.38159999951720242</v>
      </c>
      <c r="O2701" s="2">
        <v>7.4999999999999997E-2</v>
      </c>
      <c r="P2701" s="1">
        <v>0.63640000000000008</v>
      </c>
      <c r="Q2701" s="1">
        <v>0.410140487804878</v>
      </c>
      <c r="R2701" s="3">
        <v>0.46356275400000002</v>
      </c>
      <c r="S2701" s="1">
        <v>7.815490449000001E-2</v>
      </c>
      <c r="T2701" s="2">
        <v>0.10368576585</v>
      </c>
      <c r="U2701" s="1">
        <v>0</v>
      </c>
      <c r="V2701" s="1">
        <v>0</v>
      </c>
      <c r="W2701" s="1">
        <v>0</v>
      </c>
      <c r="X2701" s="1">
        <v>0.99</v>
      </c>
      <c r="Y2701" s="2">
        <v>0.12860817376393255</v>
      </c>
      <c r="Z2701" s="1">
        <v>0.17300003050000001</v>
      </c>
      <c r="AA2701" s="1">
        <v>0.47299999999999998</v>
      </c>
      <c r="AB2701" s="2">
        <v>0.22403696459047401</v>
      </c>
      <c r="AC2701" s="2">
        <v>0.25043079409512398</v>
      </c>
      <c r="AD2701" s="1">
        <v>2.3241565596228888E-3</v>
      </c>
      <c r="AE2701" s="1">
        <v>0.19985157142857143</v>
      </c>
      <c r="AF2701" s="1">
        <v>0.70967741935483875</v>
      </c>
      <c r="AG2701" s="4">
        <v>1085.94275455959</v>
      </c>
      <c r="AH2701" s="4">
        <v>1040</v>
      </c>
      <c r="AI2701" s="4">
        <v>6310533</v>
      </c>
      <c r="AJ2701" s="2">
        <v>0.55000000000000004</v>
      </c>
      <c r="AK2701" s="2">
        <v>0.3</v>
      </c>
      <c r="AL2701" s="2">
        <v>0.61599999999999999</v>
      </c>
      <c r="AM2701" s="2"/>
      <c r="AN2701" s="2">
        <v>0.91299999999999992</v>
      </c>
      <c r="AO2701" s="2">
        <v>0.3</v>
      </c>
      <c r="AP2701" s="2">
        <v>0.566820000808686</v>
      </c>
      <c r="AQ2701" s="2">
        <v>0.48899999999999999</v>
      </c>
      <c r="AR2701" s="2">
        <v>30</v>
      </c>
      <c r="AS2701" s="2">
        <v>0.69</v>
      </c>
      <c r="AT2701" s="2">
        <v>0.28737012317181365</v>
      </c>
      <c r="AU2701" s="2">
        <v>0.23989461029142434</v>
      </c>
      <c r="AV2701" s="4"/>
      <c r="AW2701" s="4"/>
      <c r="AX2701" s="1">
        <f t="shared" si="602"/>
        <v>0.44397682211070189</v>
      </c>
      <c r="AY2701" s="2">
        <f t="shared" si="603"/>
        <v>0.41957930859747344</v>
      </c>
      <c r="AZ2701" s="1">
        <f t="shared" si="604"/>
        <v>0.33838878242897563</v>
      </c>
      <c r="BA2701" s="1">
        <f t="shared" si="605"/>
        <v>0.21526803404398875</v>
      </c>
      <c r="BB2701" s="1">
        <f t="shared" si="606"/>
        <v>0.26154028086265912</v>
      </c>
      <c r="BC2701" s="1">
        <f t="shared" si="607"/>
        <v>0.46206936307269014</v>
      </c>
      <c r="BD2701" s="1">
        <f t="shared" si="608"/>
        <v>0.34533023563953197</v>
      </c>
      <c r="BE2701" s="1">
        <f t="shared" si="609"/>
        <v>0.22029179999999995</v>
      </c>
      <c r="BF2701" s="2">
        <f t="shared" si="610"/>
        <v>7.6183788185741175E-2</v>
      </c>
      <c r="BG2701" s="1">
        <f t="shared" si="611"/>
        <v>7.2431826040415023E-2</v>
      </c>
      <c r="BH2701" s="1">
        <f t="shared" si="612"/>
        <v>0.35631329319162708</v>
      </c>
      <c r="BI2701" s="2">
        <f t="shared" si="613"/>
        <v>0.36890741422615619</v>
      </c>
      <c r="BJ2701" s="1">
        <f t="shared" si="614"/>
        <v>0.72522070741778322</v>
      </c>
      <c r="BK2701" s="1">
        <f t="shared" si="615"/>
        <v>1.2594121034529115E-2</v>
      </c>
    </row>
    <row r="2702" spans="1:63">
      <c r="A2702" t="s">
        <v>197</v>
      </c>
      <c r="B2702">
        <v>2003</v>
      </c>
      <c r="C2702" s="1">
        <v>0.28319159999999999</v>
      </c>
      <c r="D2702" s="1">
        <v>0.79330399899631743</v>
      </c>
      <c r="E2702" s="1">
        <v>0.35799999999999998</v>
      </c>
      <c r="F2702" s="1">
        <v>0.77499999999999991</v>
      </c>
      <c r="G2702" s="1">
        <v>0.36733333333333335</v>
      </c>
      <c r="H2702" s="1">
        <v>8.2000000000000073E-2</v>
      </c>
      <c r="I2702" s="2">
        <v>0.2485</v>
      </c>
      <c r="J2702" s="1">
        <v>0.73560000000000003</v>
      </c>
      <c r="K2702" s="1">
        <v>0.70311943821602496</v>
      </c>
      <c r="L2702" s="2">
        <v>0.38</v>
      </c>
      <c r="M2702" s="2">
        <v>0.32</v>
      </c>
      <c r="N2702" s="1">
        <v>0.37439999967813492</v>
      </c>
      <c r="O2702" s="2">
        <v>7.4999999999999997E-2</v>
      </c>
      <c r="P2702" s="1">
        <v>0.63640000000000008</v>
      </c>
      <c r="Q2702" s="1">
        <v>0.40208731707317213</v>
      </c>
      <c r="R2702" s="3">
        <v>0.46356275400000002</v>
      </c>
      <c r="S2702" s="1">
        <v>0.14638081780000001</v>
      </c>
      <c r="T2702" s="2">
        <v>9.28634084E-2</v>
      </c>
      <c r="U2702" s="1">
        <v>0</v>
      </c>
      <c r="V2702" s="1">
        <v>0</v>
      </c>
      <c r="W2702" s="1">
        <v>0</v>
      </c>
      <c r="X2702" s="1">
        <v>0.99</v>
      </c>
      <c r="Y2702" s="2">
        <v>0.12860817376393255</v>
      </c>
      <c r="Z2702" s="1">
        <v>0.17300003050000001</v>
      </c>
      <c r="AA2702" s="1">
        <v>0.46500000000000002</v>
      </c>
      <c r="AB2702" s="2">
        <v>0.23005956600161798</v>
      </c>
      <c r="AC2702" s="2">
        <v>0.26017011807205004</v>
      </c>
      <c r="AD2702" s="1">
        <v>8.2936507998713337E-3</v>
      </c>
      <c r="AE2702" s="1">
        <v>0.22004842857142856</v>
      </c>
      <c r="AF2702" s="1">
        <v>0.70967741935483875</v>
      </c>
      <c r="AG2702" s="4">
        <v>1209.32217882441</v>
      </c>
      <c r="AH2702" s="4">
        <v>1140</v>
      </c>
      <c r="AI2702" s="4">
        <v>6379311</v>
      </c>
      <c r="AJ2702" s="2">
        <v>0.55000000000000004</v>
      </c>
      <c r="AK2702" s="2">
        <v>0.1</v>
      </c>
      <c r="AL2702" s="2">
        <v>0.74</v>
      </c>
      <c r="AM2702" s="2"/>
      <c r="AN2702" s="2">
        <v>0.94</v>
      </c>
      <c r="AO2702" s="2">
        <v>0.3</v>
      </c>
      <c r="AP2702" s="2">
        <v>0.57888000053912403</v>
      </c>
      <c r="AQ2702" s="2">
        <v>0.46899999999999997</v>
      </c>
      <c r="AR2702" s="2">
        <v>30</v>
      </c>
      <c r="AS2702" s="2">
        <v>0.69</v>
      </c>
      <c r="AT2702" s="2">
        <v>0.28750748639222856</v>
      </c>
      <c r="AU2702" s="2">
        <v>0.29151573897423877</v>
      </c>
      <c r="AV2702" s="4">
        <v>68.84</v>
      </c>
      <c r="AW2702" s="4">
        <v>32.619999999999997</v>
      </c>
      <c r="AX2702" s="1">
        <f t="shared" si="602"/>
        <v>0.44313815538827511</v>
      </c>
      <c r="AY2702" s="2">
        <f t="shared" si="603"/>
        <v>0.40523134827059426</v>
      </c>
      <c r="AZ2702" s="1">
        <f t="shared" si="604"/>
        <v>0.34825885945463442</v>
      </c>
      <c r="BA2702" s="1">
        <f t="shared" si="605"/>
        <v>0.21526803404398875</v>
      </c>
      <c r="BB2702" s="1">
        <f t="shared" si="606"/>
        <v>0.26154028086265912</v>
      </c>
      <c r="BC2702" s="1">
        <f t="shared" si="607"/>
        <v>0.46244646451440563</v>
      </c>
      <c r="BD2702" s="1">
        <f t="shared" si="608"/>
        <v>0.33541169389455533</v>
      </c>
      <c r="BE2702" s="1">
        <f t="shared" si="609"/>
        <v>0.21635189999999999</v>
      </c>
      <c r="BF2702" s="2">
        <f t="shared" si="610"/>
        <v>7.7773717046589655E-2</v>
      </c>
      <c r="BG2702" s="1">
        <f t="shared" si="611"/>
        <v>8.0515099321516514E-2</v>
      </c>
      <c r="BH2702" s="1">
        <f t="shared" si="612"/>
        <v>0.35313281309054001</v>
      </c>
      <c r="BI2702" s="2">
        <f t="shared" si="613"/>
        <v>0.37464071636810614</v>
      </c>
      <c r="BJ2702" s="1">
        <f t="shared" si="614"/>
        <v>0.72777352945864615</v>
      </c>
      <c r="BK2702" s="1">
        <f t="shared" si="615"/>
        <v>2.1507903277566132E-2</v>
      </c>
    </row>
    <row r="2703" spans="1:63">
      <c r="A2703" t="s">
        <v>197</v>
      </c>
      <c r="B2703">
        <v>2004</v>
      </c>
      <c r="C2703" s="1">
        <v>0.28319159999999999</v>
      </c>
      <c r="D2703" s="1">
        <v>0.80827199866175647</v>
      </c>
      <c r="E2703" s="1">
        <v>0.34400000000000008</v>
      </c>
      <c r="F2703" s="1">
        <v>0.77499999999999991</v>
      </c>
      <c r="G2703" s="1">
        <v>0.36733333333333335</v>
      </c>
      <c r="H2703" s="1">
        <v>7.5999999999999956E-2</v>
      </c>
      <c r="I2703" s="2">
        <v>0.2485</v>
      </c>
      <c r="J2703" s="1">
        <v>0.73580000000000001</v>
      </c>
      <c r="K2703" s="1">
        <v>0.59574993984098645</v>
      </c>
      <c r="L2703" s="2">
        <v>0.38</v>
      </c>
      <c r="M2703" s="2">
        <v>0.37</v>
      </c>
      <c r="N2703" s="1">
        <v>0.36719999983906748</v>
      </c>
      <c r="O2703" s="2">
        <v>7.4999999999999997E-2</v>
      </c>
      <c r="P2703" s="1">
        <v>0.63383999999999996</v>
      </c>
      <c r="Q2703" s="1">
        <v>0.39387219512195204</v>
      </c>
      <c r="R2703" s="3">
        <v>0.46356275400000002</v>
      </c>
      <c r="S2703" s="1">
        <v>0.11311146580000001</v>
      </c>
      <c r="T2703" s="2">
        <v>8.204105095E-2</v>
      </c>
      <c r="U2703" s="1">
        <v>0</v>
      </c>
      <c r="V2703" s="1">
        <v>0</v>
      </c>
      <c r="W2703" s="1">
        <v>0</v>
      </c>
      <c r="X2703" s="1">
        <v>0.99</v>
      </c>
      <c r="Y2703" s="2">
        <v>0.12860817376393255</v>
      </c>
      <c r="Z2703" s="1">
        <v>0.17300003050000001</v>
      </c>
      <c r="AA2703" s="1">
        <v>0.48700000000000004</v>
      </c>
      <c r="AB2703" s="2">
        <v>0.22061295819424598</v>
      </c>
      <c r="AC2703" s="2">
        <v>0.240834719714838</v>
      </c>
      <c r="AD2703" s="1">
        <v>2.3243972140704776E-2</v>
      </c>
      <c r="AE2703" s="1">
        <v>0.23499142857142857</v>
      </c>
      <c r="AF2703" s="1">
        <v>0.87096774193548387</v>
      </c>
      <c r="AG2703" s="4">
        <v>1359.65630335009</v>
      </c>
      <c r="AH2703" s="4">
        <v>1310</v>
      </c>
      <c r="AI2703" s="4">
        <v>6453286</v>
      </c>
      <c r="AJ2703" s="2">
        <v>0.55000000000000004</v>
      </c>
      <c r="AK2703" s="2">
        <v>0.1</v>
      </c>
      <c r="AL2703" s="2">
        <v>0.85</v>
      </c>
      <c r="AM2703" s="2"/>
      <c r="AN2703" s="2">
        <v>0.93</v>
      </c>
      <c r="AO2703" s="2">
        <v>0.3</v>
      </c>
      <c r="AP2703" s="2">
        <v>0.59094000026956195</v>
      </c>
      <c r="AQ2703" s="2">
        <v>0.56299999999999994</v>
      </c>
      <c r="AR2703" s="2">
        <v>30</v>
      </c>
      <c r="AS2703" s="2">
        <v>0.69</v>
      </c>
      <c r="AT2703" s="2">
        <v>0.25323947168836891</v>
      </c>
      <c r="AU2703" s="2">
        <v>0.27514590522817783</v>
      </c>
      <c r="AV2703" s="4">
        <v>50.88</v>
      </c>
      <c r="AW2703" s="4">
        <v>33.6</v>
      </c>
      <c r="AX2703" s="1">
        <f t="shared" si="602"/>
        <v>0.44229948866584828</v>
      </c>
      <c r="AY2703" s="2">
        <f t="shared" si="603"/>
        <v>0.39603570566857915</v>
      </c>
      <c r="AZ2703" s="1">
        <f t="shared" si="604"/>
        <v>0.33728549317439044</v>
      </c>
      <c r="BA2703" s="1">
        <f t="shared" si="605"/>
        <v>0.21526803404398875</v>
      </c>
      <c r="BB2703" s="1">
        <f t="shared" si="606"/>
        <v>0.26154028086265912</v>
      </c>
      <c r="BC2703" s="1">
        <f t="shared" si="607"/>
        <v>0.46570631425500991</v>
      </c>
      <c r="BD2703" s="1">
        <f t="shared" si="608"/>
        <v>0.30981053095866762</v>
      </c>
      <c r="BE2703" s="1">
        <f t="shared" si="609"/>
        <v>0.2274293</v>
      </c>
      <c r="BF2703" s="2">
        <f t="shared" si="610"/>
        <v>7.14687149597453E-2</v>
      </c>
      <c r="BG2703" s="1">
        <f t="shared" si="611"/>
        <v>8.172293200047398E-2</v>
      </c>
      <c r="BH2703" s="1">
        <f t="shared" si="612"/>
        <v>0.34568570869211218</v>
      </c>
      <c r="BI2703" s="2">
        <f t="shared" si="613"/>
        <v>0.38062094696021931</v>
      </c>
      <c r="BJ2703" s="1">
        <f t="shared" si="614"/>
        <v>0.72630665565233143</v>
      </c>
      <c r="BK2703" s="1">
        <f t="shared" si="615"/>
        <v>3.4935238268107127E-2</v>
      </c>
    </row>
    <row r="2704" spans="1:63">
      <c r="A2704" t="s">
        <v>197</v>
      </c>
      <c r="B2704">
        <v>2005</v>
      </c>
      <c r="C2704" s="1">
        <v>0.28319159999999999</v>
      </c>
      <c r="D2704" s="1">
        <v>0.82323999832719563</v>
      </c>
      <c r="E2704" s="1">
        <v>0.32999999999999996</v>
      </c>
      <c r="F2704" s="1">
        <v>0.77499999999999991</v>
      </c>
      <c r="G2704" s="1">
        <v>0.36733333333333335</v>
      </c>
      <c r="H2704" s="1">
        <v>6.9999999999999951E-2</v>
      </c>
      <c r="I2704" s="2">
        <v>0.2485</v>
      </c>
      <c r="J2704" s="1">
        <v>0.73599999999999999</v>
      </c>
      <c r="K2704" s="1">
        <v>0.59362543928471179</v>
      </c>
      <c r="L2704" s="2">
        <v>0.38</v>
      </c>
      <c r="M2704" s="2">
        <v>0.5</v>
      </c>
      <c r="N2704" s="1">
        <v>0.36</v>
      </c>
      <c r="O2704" s="2">
        <v>7.4999999999999997E-2</v>
      </c>
      <c r="P2704" s="1">
        <v>0.63568000000000002</v>
      </c>
      <c r="Q2704" s="1">
        <v>0.38578536585366008</v>
      </c>
      <c r="R2704" s="3">
        <v>0.46356275400000002</v>
      </c>
      <c r="S2704" s="1">
        <v>0.14630491309999999</v>
      </c>
      <c r="T2704" s="2">
        <v>7.1218693499999999E-2</v>
      </c>
      <c r="U2704" s="1">
        <v>0</v>
      </c>
      <c r="V2704" s="1">
        <v>0</v>
      </c>
      <c r="W2704" s="1">
        <v>0</v>
      </c>
      <c r="X2704" s="1">
        <v>0.99</v>
      </c>
      <c r="Y2704" s="2">
        <v>0.12860817376393255</v>
      </c>
      <c r="Z2704" s="1">
        <v>0.17300003050000001</v>
      </c>
      <c r="AA2704" s="1">
        <v>0.504</v>
      </c>
      <c r="AB2704" s="2">
        <v>0.21767371337000802</v>
      </c>
      <c r="AC2704" s="2">
        <v>0.268773532018656</v>
      </c>
      <c r="AD2704" s="1">
        <v>4.5052824181336666E-2</v>
      </c>
      <c r="AE2704" s="1">
        <v>0.24803357142857141</v>
      </c>
      <c r="AF2704" s="1">
        <v>0.77419354838709675</v>
      </c>
      <c r="AG2704" s="4">
        <v>1480.2638797304</v>
      </c>
      <c r="AH2704" s="4">
        <v>1430</v>
      </c>
      <c r="AI2704" s="4">
        <v>6535538</v>
      </c>
      <c r="AJ2704" s="2">
        <v>0.55000000000000004</v>
      </c>
      <c r="AK2704" s="2">
        <v>0.1</v>
      </c>
      <c r="AL2704" s="2">
        <v>0.84799999999999998</v>
      </c>
      <c r="AM2704" s="2"/>
      <c r="AN2704" s="2">
        <v>0.88900000000000001</v>
      </c>
      <c r="AO2704" s="2">
        <v>0.3</v>
      </c>
      <c r="AP2704" s="2">
        <v>0.60299999999999998</v>
      </c>
      <c r="AQ2704" s="2">
        <v>0.58599999999999997</v>
      </c>
      <c r="AR2704" s="2">
        <v>30</v>
      </c>
      <c r="AS2704" s="2">
        <v>0.68400000000000005</v>
      </c>
      <c r="AT2704" s="2">
        <v>0.2752205894163734</v>
      </c>
      <c r="AU2704" s="2">
        <v>0.30163242966750686</v>
      </c>
      <c r="AV2704" s="4"/>
      <c r="AW2704" s="4"/>
      <c r="AX2704" s="1">
        <f t="shared" si="602"/>
        <v>0.44146082194342146</v>
      </c>
      <c r="AY2704" s="2">
        <f t="shared" si="603"/>
        <v>0.41330363418353022</v>
      </c>
      <c r="AZ2704" s="1">
        <f t="shared" si="604"/>
        <v>0.34051034529073204</v>
      </c>
      <c r="BA2704" s="1">
        <f t="shared" si="605"/>
        <v>0.21526803404398875</v>
      </c>
      <c r="BB2704" s="1">
        <f t="shared" si="606"/>
        <v>0.26154028086265912</v>
      </c>
      <c r="BC2704" s="1">
        <f t="shared" si="607"/>
        <v>0.48572869725116985</v>
      </c>
      <c r="BD2704" s="1">
        <f t="shared" si="608"/>
        <v>0.30177158310639535</v>
      </c>
      <c r="BE2704" s="1">
        <f t="shared" si="609"/>
        <v>0.22594469999999997</v>
      </c>
      <c r="BF2704" s="2">
        <f t="shared" si="610"/>
        <v>7.616678348050375E-2</v>
      </c>
      <c r="BG2704" s="1">
        <f t="shared" si="611"/>
        <v>8.7369241318674656E-2</v>
      </c>
      <c r="BH2704" s="1">
        <f t="shared" si="612"/>
        <v>0.34968018707340809</v>
      </c>
      <c r="BI2704" s="2">
        <f t="shared" si="613"/>
        <v>0.38948072479917839</v>
      </c>
      <c r="BJ2704" s="1">
        <f t="shared" si="614"/>
        <v>0.73916091187258648</v>
      </c>
      <c r="BK2704" s="1">
        <f t="shared" si="615"/>
        <v>3.9800537725770302E-2</v>
      </c>
    </row>
    <row r="2705" spans="1:63">
      <c r="A2705" t="s">
        <v>197</v>
      </c>
      <c r="B2705">
        <v>2006</v>
      </c>
      <c r="C2705" s="1">
        <v>0.28319159999999999</v>
      </c>
      <c r="D2705" s="1">
        <v>0.83820799799263479</v>
      </c>
      <c r="E2705" s="1">
        <v>0.31999999999999995</v>
      </c>
      <c r="F2705" s="1">
        <v>0.77499999999999991</v>
      </c>
      <c r="G2705" s="1">
        <v>0.36733333333333335</v>
      </c>
      <c r="H2705" s="1">
        <v>6.6666666666666763E-2</v>
      </c>
      <c r="I2705" s="2">
        <v>0.2485</v>
      </c>
      <c r="J2705" s="1">
        <v>0.73580000000000001</v>
      </c>
      <c r="K2705" s="1">
        <v>0.63514867452274526</v>
      </c>
      <c r="L2705" s="2">
        <v>0.38</v>
      </c>
      <c r="M2705" s="2">
        <v>0.53</v>
      </c>
      <c r="N2705" s="1">
        <v>0.44500000000000001</v>
      </c>
      <c r="O2705" s="2">
        <v>7.4999999999999997E-2</v>
      </c>
      <c r="P2705" s="1">
        <v>0.63777600000000001</v>
      </c>
      <c r="Q2705" s="1">
        <v>0.37816975609756209</v>
      </c>
      <c r="R2705" s="3">
        <v>0.46356275400000002</v>
      </c>
      <c r="S2705" s="1">
        <v>0.10730846599999999</v>
      </c>
      <c r="T2705" s="2">
        <v>6.703277416666667E-2</v>
      </c>
      <c r="U2705" s="1">
        <v>0</v>
      </c>
      <c r="V2705" s="1">
        <v>0</v>
      </c>
      <c r="W2705" s="1">
        <v>0</v>
      </c>
      <c r="X2705" s="1">
        <v>0.99</v>
      </c>
      <c r="Y2705" s="2">
        <v>0.12860817376393255</v>
      </c>
      <c r="Z2705" s="1">
        <v>0.17300003050000001</v>
      </c>
      <c r="AA2705" s="1">
        <v>0.52600000000000002</v>
      </c>
      <c r="AB2705" s="2">
        <v>0.22471516252250398</v>
      </c>
      <c r="AC2705" s="2">
        <v>0.23016377557651002</v>
      </c>
      <c r="AD2705" s="1">
        <v>0.3604743708590511</v>
      </c>
      <c r="AE2705" s="1">
        <v>0.26641328571428574</v>
      </c>
      <c r="AF2705" s="1">
        <v>0.77419354838709675</v>
      </c>
      <c r="AG2705" s="4">
        <v>1612.8107405175899</v>
      </c>
      <c r="AH2705" s="4">
        <v>1550</v>
      </c>
      <c r="AI2705" s="4">
        <v>6627070</v>
      </c>
      <c r="AJ2705" s="2">
        <v>0.39200000000000002</v>
      </c>
      <c r="AK2705" s="2">
        <v>0.3</v>
      </c>
      <c r="AL2705" s="2">
        <v>0.91099999999999992</v>
      </c>
      <c r="AM2705" s="2"/>
      <c r="AN2705" s="2">
        <v>0.8909999999999999</v>
      </c>
      <c r="AO2705" s="2">
        <v>0.3</v>
      </c>
      <c r="AP2705" s="2">
        <v>0.60299999999999998</v>
      </c>
      <c r="AQ2705" s="2">
        <v>0.65099999999999991</v>
      </c>
      <c r="AR2705" s="2">
        <v>30</v>
      </c>
      <c r="AS2705" s="2">
        <v>0.70799999999999996</v>
      </c>
      <c r="AT2705" s="2">
        <v>0.31348694677442523</v>
      </c>
      <c r="AU2705" s="2">
        <v>0.28156485175680801</v>
      </c>
      <c r="AV2705" s="4"/>
      <c r="AW2705" s="4"/>
      <c r="AX2705" s="1">
        <f t="shared" si="602"/>
        <v>0.4417332663321058</v>
      </c>
      <c r="AY2705" s="2">
        <f t="shared" si="603"/>
        <v>0.43563552493182078</v>
      </c>
      <c r="AZ2705" s="1">
        <f t="shared" si="604"/>
        <v>0.33076995005284576</v>
      </c>
      <c r="BA2705" s="1">
        <f t="shared" si="605"/>
        <v>0.21526803404398875</v>
      </c>
      <c r="BB2705" s="1">
        <f t="shared" si="606"/>
        <v>0.26154028086265912</v>
      </c>
      <c r="BC2705" s="1">
        <f t="shared" si="607"/>
        <v>0.48660286975844091</v>
      </c>
      <c r="BD2705" s="1">
        <f t="shared" si="608"/>
        <v>0.31866964524227348</v>
      </c>
      <c r="BE2705" s="1">
        <f t="shared" si="609"/>
        <v>0.23713629999999997</v>
      </c>
      <c r="BF2705" s="2">
        <f t="shared" si="610"/>
        <v>7.6836588487343926E-2</v>
      </c>
      <c r="BG2705" s="1">
        <f t="shared" si="611"/>
        <v>0.10297153229006194</v>
      </c>
      <c r="BH2705" s="1">
        <f t="shared" si="612"/>
        <v>0.35560426528779115</v>
      </c>
      <c r="BI2705" s="2">
        <f t="shared" si="613"/>
        <v>0.41694442077740584</v>
      </c>
      <c r="BJ2705" s="1">
        <f t="shared" si="614"/>
        <v>0.772548686065197</v>
      </c>
      <c r="BK2705" s="1">
        <f t="shared" si="615"/>
        <v>6.1340155489614689E-2</v>
      </c>
    </row>
    <row r="2706" spans="1:63">
      <c r="A2706" t="s">
        <v>197</v>
      </c>
      <c r="B2706">
        <v>2007</v>
      </c>
      <c r="C2706" s="1">
        <v>0.28319159999999999</v>
      </c>
      <c r="D2706" s="1">
        <v>0.85317599765807384</v>
      </c>
      <c r="E2706" s="1">
        <v>0.31000000000000005</v>
      </c>
      <c r="F2706" s="1">
        <v>0.77499999999999991</v>
      </c>
      <c r="G2706" s="1">
        <v>0.36733333333333335</v>
      </c>
      <c r="H2706" s="1">
        <v>6.3333333333333242E-2</v>
      </c>
      <c r="I2706" s="2">
        <v>0.2485</v>
      </c>
      <c r="J2706" s="1">
        <v>0.73560000000000003</v>
      </c>
      <c r="K2706" s="1">
        <v>0.63917646085366009</v>
      </c>
      <c r="L2706" s="2">
        <v>0.38</v>
      </c>
      <c r="M2706" s="2">
        <v>0.57999999999999996</v>
      </c>
      <c r="N2706" s="1">
        <v>0.53</v>
      </c>
      <c r="O2706" s="2">
        <v>7.4999999999999997E-2</v>
      </c>
      <c r="P2706" s="1">
        <v>0.63777600000000001</v>
      </c>
      <c r="Q2706" s="1">
        <v>0.37121804878048803</v>
      </c>
      <c r="R2706" s="3">
        <v>0.46356275400000002</v>
      </c>
      <c r="S2706" s="1">
        <v>9.7753136850000005E-2</v>
      </c>
      <c r="T2706" s="2">
        <v>6.2846854833333327E-2</v>
      </c>
      <c r="U2706" s="1">
        <v>0</v>
      </c>
      <c r="V2706" s="1">
        <v>0</v>
      </c>
      <c r="W2706" s="1">
        <v>0</v>
      </c>
      <c r="X2706" s="1">
        <v>0.99</v>
      </c>
      <c r="Y2706" s="2">
        <v>0.12860817376393255</v>
      </c>
      <c r="Z2706" s="1">
        <v>0.17300003050000001</v>
      </c>
      <c r="AA2706" s="1">
        <v>0.53600000000000003</v>
      </c>
      <c r="AB2706" s="2">
        <v>0.33307436081435399</v>
      </c>
      <c r="AC2706" s="2">
        <v>0.24141142932829801</v>
      </c>
      <c r="AD2706" s="1">
        <v>0.35225384937464443</v>
      </c>
      <c r="AE2706" s="1">
        <v>0.28305928571428574</v>
      </c>
      <c r="AF2706" s="1">
        <v>0.77419354838709675</v>
      </c>
      <c r="AG2706" s="4">
        <v>1771.37525506309</v>
      </c>
      <c r="AH2706" s="4">
        <v>1730</v>
      </c>
      <c r="AI2706" s="4">
        <v>6727377</v>
      </c>
      <c r="AJ2706" s="2">
        <v>0.39200000000000002</v>
      </c>
      <c r="AK2706" s="2">
        <v>0.4</v>
      </c>
      <c r="AL2706" s="2">
        <v>0.89700000000000002</v>
      </c>
      <c r="AM2706" s="2"/>
      <c r="AN2706" s="2">
        <v>0.87599999999999989</v>
      </c>
      <c r="AO2706" s="2">
        <v>0.3</v>
      </c>
      <c r="AP2706" s="2">
        <v>0.60099999999999998</v>
      </c>
      <c r="AQ2706" s="2">
        <v>0.67</v>
      </c>
      <c r="AR2706" s="2">
        <v>30</v>
      </c>
      <c r="AS2706" s="2">
        <v>0.71</v>
      </c>
      <c r="AT2706" s="2">
        <v>0.32688126522387595</v>
      </c>
      <c r="AU2706" s="2">
        <v>0.2773498984153685</v>
      </c>
      <c r="AV2706" s="4"/>
      <c r="AW2706" s="4"/>
      <c r="AX2706" s="1">
        <f t="shared" si="602"/>
        <v>0.44200571072079003</v>
      </c>
      <c r="AY2706" s="2">
        <f t="shared" si="603"/>
        <v>0.45546806583623717</v>
      </c>
      <c r="AZ2706" s="1">
        <f t="shared" si="604"/>
        <v>0.32663135889276429</v>
      </c>
      <c r="BA2706" s="1">
        <f t="shared" si="605"/>
        <v>0.21526803404398875</v>
      </c>
      <c r="BB2706" s="1">
        <f t="shared" si="606"/>
        <v>0.26154028086265912</v>
      </c>
      <c r="BC2706" s="1">
        <f t="shared" si="607"/>
        <v>0.49273761092682311</v>
      </c>
      <c r="BD2706" s="1">
        <f t="shared" si="608"/>
        <v>0.32942911630013577</v>
      </c>
      <c r="BE2706" s="1">
        <f t="shared" si="609"/>
        <v>0.24238950000000001</v>
      </c>
      <c r="BF2706" s="2">
        <f t="shared" si="610"/>
        <v>9.0136705536652817E-2</v>
      </c>
      <c r="BG2706" s="1">
        <f t="shared" si="611"/>
        <v>0.10370361088169765</v>
      </c>
      <c r="BH2706" s="1">
        <f t="shared" si="612"/>
        <v>0.361235669363206</v>
      </c>
      <c r="BI2706" s="2">
        <f t="shared" si="613"/>
        <v>0.43622981641835046</v>
      </c>
      <c r="BJ2706" s="1">
        <f t="shared" si="614"/>
        <v>0.7974654857815564</v>
      </c>
      <c r="BK2706" s="1">
        <f t="shared" si="615"/>
        <v>7.4994147055144456E-2</v>
      </c>
    </row>
    <row r="2707" spans="1:63">
      <c r="A2707" t="s">
        <v>197</v>
      </c>
      <c r="B2707">
        <v>2008</v>
      </c>
      <c r="C2707" s="1">
        <v>0.28319159999999999</v>
      </c>
      <c r="D2707" s="1">
        <v>0.86814399732351299</v>
      </c>
      <c r="E2707" s="1">
        <v>0.30000000000000004</v>
      </c>
      <c r="F2707" s="1">
        <v>0.77499999999999991</v>
      </c>
      <c r="G2707" s="1">
        <v>0.36733333333333335</v>
      </c>
      <c r="H2707" s="1">
        <v>6.0000000000000053E-2</v>
      </c>
      <c r="I2707" s="2">
        <v>0.2485</v>
      </c>
      <c r="J2707" s="1">
        <v>0.73540000000000005</v>
      </c>
      <c r="K2707" s="1">
        <v>0.74172992117587799</v>
      </c>
      <c r="L2707" s="2">
        <v>0.38</v>
      </c>
      <c r="M2707" s="2">
        <v>0.59159999974071975</v>
      </c>
      <c r="N2707" s="1">
        <v>0.54059999976307149</v>
      </c>
      <c r="O2707" s="2">
        <v>7.4999999999999997E-2</v>
      </c>
      <c r="P2707" s="1">
        <v>0.63777600000000001</v>
      </c>
      <c r="Q2707" s="1">
        <v>0.36505951219512212</v>
      </c>
      <c r="R2707" s="3">
        <v>0.46356275400000002</v>
      </c>
      <c r="S2707" s="1">
        <v>0.10491504159999999</v>
      </c>
      <c r="T2707" s="2">
        <v>5.8660935499999997E-2</v>
      </c>
      <c r="U2707" s="1">
        <v>0</v>
      </c>
      <c r="V2707" s="1">
        <v>0</v>
      </c>
      <c r="W2707" s="1">
        <v>0</v>
      </c>
      <c r="X2707" s="1">
        <v>0.99</v>
      </c>
      <c r="Y2707" s="2">
        <v>0.12860817376393255</v>
      </c>
      <c r="Z2707" s="1">
        <v>0.17300003050000001</v>
      </c>
      <c r="AA2707" s="1">
        <v>0.54400000000000004</v>
      </c>
      <c r="AB2707" s="2">
        <v>0.33182264008108397</v>
      </c>
      <c r="AC2707" s="2">
        <v>0.22999662701861601</v>
      </c>
      <c r="AD2707" s="1">
        <v>0.59708006600986108</v>
      </c>
      <c r="AE2707" s="1">
        <v>0.28787214285714285</v>
      </c>
      <c r="AF2707" s="1">
        <v>0.58064516129032262</v>
      </c>
      <c r="AG2707" s="4">
        <v>1922.0398633130001</v>
      </c>
      <c r="AH2707" s="4">
        <v>1900</v>
      </c>
      <c r="AI2707" s="4">
        <v>6836083</v>
      </c>
      <c r="AJ2707" s="2">
        <v>0.44400000000000001</v>
      </c>
      <c r="AK2707" s="2">
        <v>0.4</v>
      </c>
      <c r="AL2707" s="2">
        <v>0.89300000000000002</v>
      </c>
      <c r="AM2707" s="2"/>
      <c r="AN2707" s="2">
        <v>0.84099999999999997</v>
      </c>
      <c r="AO2707" s="2">
        <v>0.3</v>
      </c>
      <c r="AP2707" s="2">
        <v>0.60199999999999998</v>
      </c>
      <c r="AQ2707" s="2">
        <v>0.65799999999999992</v>
      </c>
      <c r="AR2707" s="2">
        <v>30</v>
      </c>
      <c r="AS2707" s="2">
        <v>0.77800000000000002</v>
      </c>
      <c r="AT2707" s="2">
        <v>0.29964420282978227</v>
      </c>
      <c r="AU2707" s="2">
        <v>0.25449620664882233</v>
      </c>
      <c r="AV2707" s="4"/>
      <c r="AW2707" s="4"/>
      <c r="AX2707" s="1">
        <f t="shared" si="602"/>
        <v>0.44227815510947438</v>
      </c>
      <c r="AY2707" s="2">
        <f t="shared" si="603"/>
        <v>0.47326141723995274</v>
      </c>
      <c r="AZ2707" s="1">
        <f t="shared" si="604"/>
        <v>0.32599484865902439</v>
      </c>
      <c r="BA2707" s="1">
        <f t="shared" si="605"/>
        <v>0.21526803404398875</v>
      </c>
      <c r="BB2707" s="1">
        <f t="shared" si="606"/>
        <v>0.26154028086265912</v>
      </c>
      <c r="BC2707" s="1">
        <f t="shared" si="607"/>
        <v>0.49646315583306294</v>
      </c>
      <c r="BD2707" s="1">
        <f t="shared" si="608"/>
        <v>0.34434172810567859</v>
      </c>
      <c r="BE2707" s="1">
        <f t="shared" si="609"/>
        <v>0.2463294</v>
      </c>
      <c r="BF2707" s="2">
        <f t="shared" si="610"/>
        <v>8.6146346992948236E-2</v>
      </c>
      <c r="BG2707" s="1">
        <f t="shared" si="611"/>
        <v>0.11419083825108958</v>
      </c>
      <c r="BH2707" s="1">
        <f t="shared" si="612"/>
        <v>0.36744838826713355</v>
      </c>
      <c r="BI2707" s="2">
        <f t="shared" si="613"/>
        <v>0.44666658524403779</v>
      </c>
      <c r="BJ2707" s="1">
        <f t="shared" si="614"/>
        <v>0.81411497351117135</v>
      </c>
      <c r="BK2707" s="1">
        <f t="shared" si="615"/>
        <v>7.9218196976904243E-2</v>
      </c>
    </row>
    <row r="2708" spans="1:63">
      <c r="A2708" t="s">
        <v>197</v>
      </c>
      <c r="B2708">
        <v>2009</v>
      </c>
      <c r="C2708" s="1">
        <v>0.28319159999999999</v>
      </c>
      <c r="D2708" s="1">
        <v>0.88311199698895204</v>
      </c>
      <c r="E2708" s="1">
        <v>0.31399999968707559</v>
      </c>
      <c r="F2708" s="1">
        <v>0.77499999999999991</v>
      </c>
      <c r="G2708" s="1">
        <v>0.36733333333333335</v>
      </c>
      <c r="H2708" s="1">
        <v>7.8799999579787228E-2</v>
      </c>
      <c r="I2708" s="2">
        <v>0.2485</v>
      </c>
      <c r="J2708" s="1">
        <v>0.73519999999999996</v>
      </c>
      <c r="K2708" s="1">
        <v>0.84979902686693498</v>
      </c>
      <c r="L2708" s="2">
        <v>0.38</v>
      </c>
      <c r="M2708" s="2">
        <v>0.60319999948143954</v>
      </c>
      <c r="N2708" s="1">
        <v>0.55119999952614296</v>
      </c>
      <c r="O2708" s="2">
        <v>7.4999999999999997E-2</v>
      </c>
      <c r="P2708" s="1">
        <v>0.63777600000000001</v>
      </c>
      <c r="Q2708" s="1">
        <v>0.39175832135445487</v>
      </c>
      <c r="R2708" s="3">
        <v>0.46356275400000002</v>
      </c>
      <c r="S2708" s="1">
        <v>0.11695572999999999</v>
      </c>
      <c r="T2708" s="2">
        <v>5.9834154183776515E-2</v>
      </c>
      <c r="U2708" s="1">
        <v>0</v>
      </c>
      <c r="V2708" s="1">
        <v>0</v>
      </c>
      <c r="W2708" s="1">
        <v>0</v>
      </c>
      <c r="X2708" s="1">
        <v>0.99</v>
      </c>
      <c r="Y2708" s="2">
        <v>0.12860817376393255</v>
      </c>
      <c r="Z2708" s="1">
        <v>0.17300003050000001</v>
      </c>
      <c r="AA2708" s="1">
        <v>0.54600000000000004</v>
      </c>
      <c r="AB2708" s="2">
        <v>0.29962890244586199</v>
      </c>
      <c r="AC2708" s="2">
        <v>0.23499631629257797</v>
      </c>
      <c r="AD2708" s="1">
        <v>0.78312281473773893</v>
      </c>
      <c r="AE2708" s="1">
        <v>0.28219114285714286</v>
      </c>
      <c r="AF2708" s="1">
        <v>0.35483870967741937</v>
      </c>
      <c r="AG2708" s="4">
        <v>1972.0834588008499</v>
      </c>
      <c r="AH2708" s="4">
        <v>1950</v>
      </c>
      <c r="AI2708" s="4">
        <v>6952223</v>
      </c>
      <c r="AJ2708" s="2">
        <v>0.45100000000000001</v>
      </c>
      <c r="AK2708" s="2">
        <v>0.4</v>
      </c>
      <c r="AL2708" s="2">
        <v>0.89300000000000002</v>
      </c>
      <c r="AM2708" s="2"/>
      <c r="AN2708" s="2">
        <v>0.8590000000000001</v>
      </c>
      <c r="AO2708" s="2">
        <v>0.3</v>
      </c>
      <c r="AP2708" s="2">
        <v>0.58700000000000008</v>
      </c>
      <c r="AQ2708" s="2">
        <v>0.63200000000000001</v>
      </c>
      <c r="AR2708" s="2">
        <v>30</v>
      </c>
      <c r="AS2708" s="2">
        <v>0.82599999999999996</v>
      </c>
      <c r="AT2708" s="2">
        <v>0.27863185727512579</v>
      </c>
      <c r="AU2708" s="2">
        <v>0.25671208180682314</v>
      </c>
      <c r="AV2708" s="4"/>
      <c r="AW2708" s="4"/>
      <c r="AX2708" s="1">
        <f t="shared" si="602"/>
        <v>0.45023948826485799</v>
      </c>
      <c r="AY2708" s="2">
        <f t="shared" si="603"/>
        <v>0.49184271798207391</v>
      </c>
      <c r="AZ2708" s="1">
        <f t="shared" si="604"/>
        <v>0.3339773919076463</v>
      </c>
      <c r="BA2708" s="1">
        <f t="shared" si="605"/>
        <v>0.21526803404398875</v>
      </c>
      <c r="BB2708" s="1">
        <f t="shared" si="606"/>
        <v>0.26154028086265912</v>
      </c>
      <c r="BC2708" s="1">
        <f t="shared" si="607"/>
        <v>0.50073078781152491</v>
      </c>
      <c r="BD2708" s="1">
        <f t="shared" si="608"/>
        <v>0.37423191686636198</v>
      </c>
      <c r="BE2708" s="1">
        <f t="shared" si="609"/>
        <v>0.24901309999999999</v>
      </c>
      <c r="BF2708" s="2">
        <f t="shared" si="610"/>
        <v>8.1325707601356587E-2</v>
      </c>
      <c r="BG2708" s="1">
        <f t="shared" si="611"/>
        <v>0.12239646320328355</v>
      </c>
      <c r="BH2708" s="1">
        <f t="shared" si="612"/>
        <v>0.37883432851351534</v>
      </c>
      <c r="BI2708" s="2">
        <f t="shared" si="613"/>
        <v>0.45273527080464016</v>
      </c>
      <c r="BJ2708" s="1">
        <f t="shared" si="614"/>
        <v>0.83156959931815555</v>
      </c>
      <c r="BK2708" s="1">
        <f t="shared" si="615"/>
        <v>7.3900942291124816E-2</v>
      </c>
    </row>
    <row r="2709" spans="1:63">
      <c r="A2709" t="s">
        <v>197</v>
      </c>
      <c r="B2709">
        <v>2010</v>
      </c>
      <c r="C2709" s="1">
        <v>0.28319159999999999</v>
      </c>
      <c r="D2709" s="1">
        <v>0.89807999665439131</v>
      </c>
      <c r="E2709" s="1">
        <v>0.32799999937415125</v>
      </c>
      <c r="F2709" s="1">
        <v>0.77499999999999991</v>
      </c>
      <c r="G2709" s="1">
        <v>0.36733333333333335</v>
      </c>
      <c r="H2709" s="1">
        <v>9.7599999159574513E-2</v>
      </c>
      <c r="I2709" s="2">
        <v>0.2485</v>
      </c>
      <c r="J2709" s="1">
        <v>0.74255199983567</v>
      </c>
      <c r="K2709" s="1">
        <v>0.84979902686693498</v>
      </c>
      <c r="L2709" s="2">
        <v>0.38</v>
      </c>
      <c r="M2709" s="2">
        <v>0.61479999922215933</v>
      </c>
      <c r="N2709" s="1">
        <v>0.56179999928921454</v>
      </c>
      <c r="O2709" s="2">
        <v>7.4999999999999997E-2</v>
      </c>
      <c r="P2709" s="1">
        <v>0.63777600000000001</v>
      </c>
      <c r="Q2709" s="1">
        <v>0.41845713051378741</v>
      </c>
      <c r="R2709" s="3">
        <v>0.46356275400000002</v>
      </c>
      <c r="S2709" s="1">
        <v>0.11812528727385835</v>
      </c>
      <c r="T2709" s="2">
        <v>6.1007372867553034E-2</v>
      </c>
      <c r="U2709" s="1">
        <v>0</v>
      </c>
      <c r="V2709" s="1">
        <v>0</v>
      </c>
      <c r="W2709" s="1">
        <v>0</v>
      </c>
      <c r="X2709" s="1">
        <v>0.99</v>
      </c>
      <c r="Y2709" s="2">
        <v>0.12860817376393255</v>
      </c>
      <c r="Z2709" s="1">
        <v>0.17300003050000001</v>
      </c>
      <c r="AA2709" s="1">
        <v>0.53</v>
      </c>
      <c r="AB2709" s="2">
        <v>0.29762519151510702</v>
      </c>
      <c r="AC2709" s="2">
        <v>0.23234627951473669</v>
      </c>
      <c r="AD2709" s="1">
        <v>0.79095404271007475</v>
      </c>
      <c r="AE2709" s="1">
        <v>0.28501305422263962</v>
      </c>
      <c r="AF2709" s="1">
        <v>0.35483870967741937</v>
      </c>
      <c r="AG2709" s="4"/>
      <c r="AH2709" s="4">
        <v>2098</v>
      </c>
      <c r="AI2709" s="4"/>
      <c r="AJ2709" s="2">
        <v>0.57399999999999995</v>
      </c>
      <c r="AK2709" s="2">
        <v>0.4</v>
      </c>
      <c r="AL2709" s="2">
        <v>0.88900000000000001</v>
      </c>
      <c r="AM2709" s="2"/>
      <c r="AN2709" s="2">
        <v>0.78</v>
      </c>
      <c r="AO2709" s="2">
        <v>0.25</v>
      </c>
      <c r="AP2709" s="2">
        <v>0.54400000000000004</v>
      </c>
      <c r="AQ2709" s="2">
        <v>0.58399999999999996</v>
      </c>
      <c r="AR2709" s="2">
        <v>25</v>
      </c>
      <c r="AS2709" s="2">
        <v>0.82499999999999996</v>
      </c>
      <c r="AT2709" s="2">
        <v>0.28084553865289491</v>
      </c>
      <c r="AU2709" s="2">
        <v>0.25914496093437583</v>
      </c>
      <c r="AV2709" s="4"/>
      <c r="AW2709" s="4"/>
      <c r="AX2709" s="1">
        <f t="shared" si="602"/>
        <v>0.45820082142024171</v>
      </c>
      <c r="AY2709" s="2">
        <f t="shared" si="603"/>
        <v>0.49606443217342555</v>
      </c>
      <c r="AZ2709" s="1">
        <f t="shared" si="604"/>
        <v>0.33978570893103976</v>
      </c>
      <c r="BA2709" s="1">
        <f t="shared" si="605"/>
        <v>0.21526803404398875</v>
      </c>
      <c r="BB2709" s="1">
        <f t="shared" si="606"/>
        <v>0.26154028086265912</v>
      </c>
      <c r="BC2709" s="1">
        <f t="shared" si="607"/>
        <v>0.50462962742437911</v>
      </c>
      <c r="BD2709" s="1">
        <f t="shared" si="608"/>
        <v>0.38611058801186932</v>
      </c>
      <c r="BE2709" s="1">
        <f t="shared" si="609"/>
        <v>0.24564420000000001</v>
      </c>
      <c r="BF2709" s="2">
        <f t="shared" si="610"/>
        <v>8.1081700968273857E-2</v>
      </c>
      <c r="BG2709" s="1">
        <f t="shared" si="611"/>
        <v>0.12116350365120528</v>
      </c>
      <c r="BH2709" s="1">
        <f t="shared" si="612"/>
        <v>0.3840934987663025</v>
      </c>
      <c r="BI2709" s="2">
        <f t="shared" si="613"/>
        <v>0.44788940461947913</v>
      </c>
      <c r="BJ2709" s="1">
        <f t="shared" si="614"/>
        <v>0.83198290338578162</v>
      </c>
      <c r="BK2709" s="1">
        <f t="shared" si="615"/>
        <v>6.3795905853176627E-2</v>
      </c>
    </row>
    <row r="2710" spans="1:63">
      <c r="A2710" t="s">
        <v>198</v>
      </c>
      <c r="B2710">
        <v>1995</v>
      </c>
      <c r="C2710" s="1">
        <v>0.33765399373531713</v>
      </c>
      <c r="D2710" s="1">
        <v>5.3849999999999995E-2</v>
      </c>
      <c r="E2710" s="1">
        <v>0.45999999999999996</v>
      </c>
      <c r="F2710" s="1">
        <v>0.27500000000000002</v>
      </c>
      <c r="G2710" s="1">
        <v>0.21466666666666667</v>
      </c>
      <c r="H2710" s="1">
        <v>0.76</v>
      </c>
      <c r="I2710" s="2">
        <v>0.50224999999999997</v>
      </c>
      <c r="J2710" s="1">
        <v>0.79500000000000004</v>
      </c>
      <c r="K2710" s="1">
        <v>0.98999197191694444</v>
      </c>
      <c r="L2710" s="2">
        <v>0.24</v>
      </c>
      <c r="M2710" s="2">
        <v>0.05</v>
      </c>
      <c r="N2710" s="1">
        <v>0.79559999965131278</v>
      </c>
      <c r="O2710" s="2">
        <v>0.40749999999999997</v>
      </c>
      <c r="P2710" s="1">
        <v>0.98360000000000003</v>
      </c>
      <c r="Q2710" s="1">
        <v>0.70226731707317191</v>
      </c>
      <c r="R2710" s="3">
        <v>0.94960534399999996</v>
      </c>
      <c r="S2710" s="1">
        <v>9.290315935E-2</v>
      </c>
      <c r="T2710" s="2">
        <v>1</v>
      </c>
      <c r="U2710" s="1">
        <v>3.4233914853065762E-3</v>
      </c>
      <c r="V2710" s="1">
        <v>2.2521697348586101E-2</v>
      </c>
      <c r="W2710" s="1">
        <v>0.88500000000000001</v>
      </c>
      <c r="X2710" s="1">
        <v>0.63</v>
      </c>
      <c r="Y2710" s="2">
        <v>2.2013998645292392E-2</v>
      </c>
      <c r="Z2710" s="1">
        <v>0.9275079987337671</v>
      </c>
      <c r="AA2710" s="1">
        <v>0.57299999999999995</v>
      </c>
      <c r="AB2710" s="2">
        <v>0.45288082815784769</v>
      </c>
      <c r="AC2710" s="2">
        <v>0.36754726978959296</v>
      </c>
      <c r="AD2710" s="1">
        <v>1.2975159180086666E-4</v>
      </c>
      <c r="AE2710" s="1">
        <v>7.0045714285714286E-3</v>
      </c>
      <c r="AF2710" s="1">
        <v>0.74193548387096775</v>
      </c>
      <c r="AG2710" s="4">
        <v>650.89030185600598</v>
      </c>
      <c r="AH2710" s="4">
        <v>630</v>
      </c>
      <c r="AI2710" s="4">
        <v>29971801</v>
      </c>
      <c r="AJ2710" s="2" t="e">
        <v>#N/A</v>
      </c>
      <c r="AK2710" s="2" t="e">
        <v>#N/A</v>
      </c>
      <c r="AL2710" s="2" t="e">
        <v>#N/A</v>
      </c>
      <c r="AM2710" s="2"/>
      <c r="AN2710" s="2" t="e">
        <v>#N/A</v>
      </c>
      <c r="AO2710" s="2" t="e">
        <v>#N/A</v>
      </c>
      <c r="AP2710" s="2" t="e">
        <v>#N/A</v>
      </c>
      <c r="AQ2710" s="2" t="e">
        <v>#N/A</v>
      </c>
      <c r="AR2710" s="2"/>
      <c r="AS2710" s="2" t="e">
        <v>#N/A</v>
      </c>
      <c r="AT2710" s="2">
        <v>0.29084159306976015</v>
      </c>
      <c r="AU2710" s="2">
        <v>0.44944755343537379</v>
      </c>
      <c r="AV2710" s="4"/>
      <c r="AW2710" s="4"/>
      <c r="AX2710" s="1">
        <f t="shared" si="602"/>
        <v>0.35019511006699727</v>
      </c>
      <c r="AY2710" s="2">
        <f t="shared" si="603"/>
        <v>0.54004885308117956</v>
      </c>
      <c r="AZ2710" s="1">
        <f t="shared" si="604"/>
        <v>0.74567516408463441</v>
      </c>
      <c r="BA2710" s="1">
        <f t="shared" si="605"/>
        <v>0.41507784770215866</v>
      </c>
      <c r="BB2710" s="1">
        <f t="shared" si="606"/>
        <v>0.40249408087399074</v>
      </c>
      <c r="BC2710" s="1">
        <f t="shared" si="607"/>
        <v>0.41889439134433554</v>
      </c>
      <c r="BD2710" s="1">
        <f t="shared" si="608"/>
        <v>0.78464321477357146</v>
      </c>
      <c r="BE2710" s="1" t="e">
        <f t="shared" si="609"/>
        <v>#N/A</v>
      </c>
      <c r="BF2710" s="2">
        <f t="shared" si="610"/>
        <v>0.1111269691017201</v>
      </c>
      <c r="BG2710" s="1" t="e">
        <f t="shared" si="611"/>
        <v>#N/A</v>
      </c>
      <c r="BH2710" s="1">
        <f t="shared" si="612"/>
        <v>0.5353438956639659</v>
      </c>
      <c r="BI2710" s="2" t="e">
        <f t="shared" si="613"/>
        <v>#N/A</v>
      </c>
      <c r="BJ2710" s="1" t="e">
        <f t="shared" si="614"/>
        <v>#N/A</v>
      </c>
      <c r="BK2710" s="1" t="e">
        <f t="shared" si="615"/>
        <v>#N/A</v>
      </c>
    </row>
    <row r="2711" spans="1:63">
      <c r="A2711" t="s">
        <v>198</v>
      </c>
      <c r="B2711">
        <v>1996</v>
      </c>
      <c r="C2711" s="1">
        <v>0.33765399373531713</v>
      </c>
      <c r="D2711" s="1">
        <v>5.3849999999999995E-2</v>
      </c>
      <c r="E2711" s="1">
        <v>0.45999999999999996</v>
      </c>
      <c r="F2711" s="1">
        <v>0.27500000000000002</v>
      </c>
      <c r="G2711" s="1">
        <v>0.21466666666666667</v>
      </c>
      <c r="H2711" s="1">
        <v>0.76</v>
      </c>
      <c r="I2711" s="2">
        <v>0.50224999999999997</v>
      </c>
      <c r="J2711" s="1">
        <v>0.79139999999999999</v>
      </c>
      <c r="K2711" s="1">
        <v>0.98946141636138885</v>
      </c>
      <c r="L2711" s="2">
        <v>0.24</v>
      </c>
      <c r="M2711" s="2">
        <v>0.06</v>
      </c>
      <c r="N2711" s="1">
        <v>0.78</v>
      </c>
      <c r="O2711" s="2">
        <v>0.40749999999999997</v>
      </c>
      <c r="P2711" s="1">
        <v>0.98360000000000003</v>
      </c>
      <c r="Q2711" s="1">
        <v>0.702675609756098</v>
      </c>
      <c r="R2711" s="3">
        <v>0.94960534399999996</v>
      </c>
      <c r="S2711" s="1">
        <v>7.7481727850000001E-2</v>
      </c>
      <c r="T2711" s="2">
        <v>1</v>
      </c>
      <c r="U2711" s="1">
        <v>3.4233914853065762E-3</v>
      </c>
      <c r="V2711" s="1">
        <v>2.2521697348586101E-2</v>
      </c>
      <c r="W2711" s="1">
        <v>0.88500000000000001</v>
      </c>
      <c r="X2711" s="1">
        <v>0.63</v>
      </c>
      <c r="Y2711" s="2">
        <v>2.2013998645292392E-2</v>
      </c>
      <c r="Z2711" s="1">
        <v>0.92578199874954625</v>
      </c>
      <c r="AA2711" s="1">
        <v>0.57499999999999996</v>
      </c>
      <c r="AB2711" s="2">
        <v>0.45380473346784</v>
      </c>
      <c r="AC2711" s="2">
        <v>0.37014438208974798</v>
      </c>
      <c r="AD2711" s="1">
        <v>3.2580072539577779E-4</v>
      </c>
      <c r="AE2711" s="1">
        <v>7.8748571428571418E-3</v>
      </c>
      <c r="AF2711" s="1">
        <v>0.64516129032258063</v>
      </c>
      <c r="AG2711" s="4">
        <v>674.32548897317997</v>
      </c>
      <c r="AH2711" s="4">
        <v>670</v>
      </c>
      <c r="AI2711" s="4">
        <v>30823204</v>
      </c>
      <c r="AJ2711" s="2" t="e">
        <v>#N/A</v>
      </c>
      <c r="AK2711" s="2" t="e">
        <v>#N/A</v>
      </c>
      <c r="AL2711" s="2" t="e">
        <v>#N/A</v>
      </c>
      <c r="AM2711" s="2"/>
      <c r="AN2711" s="2" t="e">
        <v>#N/A</v>
      </c>
      <c r="AO2711" s="2" t="e">
        <v>#N/A</v>
      </c>
      <c r="AP2711" s="2" t="e">
        <v>#N/A</v>
      </c>
      <c r="AQ2711" s="2" t="e">
        <v>#N/A</v>
      </c>
      <c r="AR2711" s="2"/>
      <c r="AS2711" s="2" t="e">
        <v>#N/A</v>
      </c>
      <c r="AT2711" s="2">
        <v>0.28657305425017288</v>
      </c>
      <c r="AU2711" s="2">
        <v>0.44841587087595264</v>
      </c>
      <c r="AV2711" s="4"/>
      <c r="AW2711" s="4"/>
      <c r="AX2711" s="1">
        <f t="shared" si="602"/>
        <v>0.35019511006699727</v>
      </c>
      <c r="AY2711" s="2">
        <f t="shared" si="603"/>
        <v>0.53865877376591265</v>
      </c>
      <c r="AZ2711" s="1">
        <f t="shared" si="604"/>
        <v>0.74267253632121955</v>
      </c>
      <c r="BA2711" s="1">
        <f t="shared" si="605"/>
        <v>0.41479018103812187</v>
      </c>
      <c r="BB2711" s="1">
        <f t="shared" si="606"/>
        <v>0.40249408087399074</v>
      </c>
      <c r="BC2711" s="1">
        <f t="shared" si="607"/>
        <v>0.41770023229053321</v>
      </c>
      <c r="BD2711" s="1">
        <f t="shared" si="608"/>
        <v>0.78202283768624792</v>
      </c>
      <c r="BE2711" s="1" t="e">
        <f t="shared" si="609"/>
        <v>#N/A</v>
      </c>
      <c r="BF2711" s="2">
        <f t="shared" si="610"/>
        <v>0.11105221698077608</v>
      </c>
      <c r="BG2711" s="1" t="e">
        <f t="shared" si="611"/>
        <v>#N/A</v>
      </c>
      <c r="BH2711" s="1">
        <f t="shared" si="612"/>
        <v>0.534072383616924</v>
      </c>
      <c r="BI2711" s="2" t="e">
        <f t="shared" si="613"/>
        <v>#N/A</v>
      </c>
      <c r="BJ2711" s="1" t="e">
        <f t="shared" si="614"/>
        <v>#N/A</v>
      </c>
      <c r="BK2711" s="1" t="e">
        <f t="shared" si="615"/>
        <v>#N/A</v>
      </c>
    </row>
    <row r="2712" spans="1:63">
      <c r="A2712" t="s">
        <v>198</v>
      </c>
      <c r="B2712">
        <v>1997</v>
      </c>
      <c r="C2712" s="1">
        <v>0.33765399373531713</v>
      </c>
      <c r="D2712" s="1">
        <v>5.3849999999999995E-2</v>
      </c>
      <c r="E2712" s="1">
        <v>0.45999999999999996</v>
      </c>
      <c r="F2712" s="1">
        <v>0.27500000000000002</v>
      </c>
      <c r="G2712" s="1">
        <v>0.21466666666666667</v>
      </c>
      <c r="H2712" s="1">
        <v>0.76</v>
      </c>
      <c r="I2712" s="2">
        <v>0.50224999999999997</v>
      </c>
      <c r="J2712" s="1">
        <v>0.78780000000000006</v>
      </c>
      <c r="K2712" s="1">
        <v>0.98834487193804232</v>
      </c>
      <c r="L2712" s="2">
        <v>0.24</v>
      </c>
      <c r="M2712" s="2">
        <v>0.1</v>
      </c>
      <c r="N2712" s="1">
        <v>0.73666666666666658</v>
      </c>
      <c r="O2712" s="2">
        <v>0.40749999999999997</v>
      </c>
      <c r="P2712" s="1">
        <v>0.98360000000000003</v>
      </c>
      <c r="Q2712" s="1">
        <v>0.70132487804878196</v>
      </c>
      <c r="R2712" s="3">
        <v>0.94960534399999996</v>
      </c>
      <c r="S2712" s="1">
        <v>0.14956329509999999</v>
      </c>
      <c r="T2712" s="2">
        <v>1</v>
      </c>
      <c r="U2712" s="1">
        <v>3.4233914853065762E-3</v>
      </c>
      <c r="V2712" s="1">
        <v>2.2521697348586101E-2</v>
      </c>
      <c r="W2712" s="1">
        <v>0.88500000000000001</v>
      </c>
      <c r="X2712" s="1">
        <v>0.63</v>
      </c>
      <c r="Y2712" s="2">
        <v>2.2013998645292392E-2</v>
      </c>
      <c r="Z2712" s="1">
        <v>0.9240559987653254</v>
      </c>
      <c r="AA2712" s="1">
        <v>0.59299999999999997</v>
      </c>
      <c r="AB2712" s="2">
        <v>0.46288072192634599</v>
      </c>
      <c r="AC2712" s="2">
        <v>0.38000766700663496</v>
      </c>
      <c r="AD2712" s="1">
        <v>7.0926985219279994E-4</v>
      </c>
      <c r="AE2712" s="1">
        <v>9.1091428571428573E-3</v>
      </c>
      <c r="AF2712" s="1">
        <v>0.70967741935483875</v>
      </c>
      <c r="AG2712" s="4">
        <v>692.037946479168</v>
      </c>
      <c r="AH2712" s="4">
        <v>680</v>
      </c>
      <c r="AI2712" s="4">
        <v>31644436</v>
      </c>
      <c r="AJ2712" s="2" t="e">
        <v>#N/A</v>
      </c>
      <c r="AK2712" s="2" t="e">
        <v>#N/A</v>
      </c>
      <c r="AL2712" s="2" t="e">
        <v>#N/A</v>
      </c>
      <c r="AM2712" s="2"/>
      <c r="AN2712" s="2" t="e">
        <v>#N/A</v>
      </c>
      <c r="AO2712" s="2" t="e">
        <v>#N/A</v>
      </c>
      <c r="AP2712" s="2" t="e">
        <v>#N/A</v>
      </c>
      <c r="AQ2712" s="2" t="e">
        <v>#N/A</v>
      </c>
      <c r="AR2712" s="2"/>
      <c r="AS2712" s="2" t="e">
        <v>#N/A</v>
      </c>
      <c r="AT2712" s="2">
        <v>0.28496564402508973</v>
      </c>
      <c r="AU2712" s="2">
        <v>0.44572817417674776</v>
      </c>
      <c r="AV2712" s="4"/>
      <c r="AW2712" s="4"/>
      <c r="AX2712" s="1">
        <f t="shared" si="602"/>
        <v>0.35019511006699727</v>
      </c>
      <c r="AY2712" s="2">
        <f t="shared" si="603"/>
        <v>0.53750879122924411</v>
      </c>
      <c r="AZ2712" s="1">
        <f t="shared" si="604"/>
        <v>0.75681870342975643</v>
      </c>
      <c r="BA2712" s="1">
        <f t="shared" si="605"/>
        <v>0.41450251437408508</v>
      </c>
      <c r="BB2712" s="1">
        <f t="shared" si="606"/>
        <v>0.40249408087399074</v>
      </c>
      <c r="BC2712" s="1">
        <f t="shared" si="607"/>
        <v>0.42956196198673102</v>
      </c>
      <c r="BD2712" s="1">
        <f t="shared" si="608"/>
        <v>0.77438940277558166</v>
      </c>
      <c r="BE2712" s="1" t="e">
        <f t="shared" si="609"/>
        <v>#N/A</v>
      </c>
      <c r="BF2712" s="2">
        <f t="shared" si="610"/>
        <v>0.11278540329580707</v>
      </c>
      <c r="BG2712" s="1" t="e">
        <f t="shared" si="611"/>
        <v>#N/A</v>
      </c>
      <c r="BH2712" s="1">
        <f t="shared" si="612"/>
        <v>0.53548181521210114</v>
      </c>
      <c r="BI2712" s="2" t="e">
        <f t="shared" si="613"/>
        <v>#N/A</v>
      </c>
      <c r="BJ2712" s="1" t="e">
        <f t="shared" si="614"/>
        <v>#N/A</v>
      </c>
      <c r="BK2712" s="1" t="e">
        <f t="shared" si="615"/>
        <v>#N/A</v>
      </c>
    </row>
    <row r="2713" spans="1:63">
      <c r="A2713" t="s">
        <v>198</v>
      </c>
      <c r="B2713">
        <v>1998</v>
      </c>
      <c r="C2713" s="1">
        <v>0.33765399373531713</v>
      </c>
      <c r="D2713" s="1">
        <v>5.3849999999999995E-2</v>
      </c>
      <c r="E2713" s="1">
        <v>0.45999999999999996</v>
      </c>
      <c r="F2713" s="1">
        <v>0.27500000000000002</v>
      </c>
      <c r="G2713" s="1">
        <v>0.21466666666666667</v>
      </c>
      <c r="H2713" s="1">
        <v>0.76</v>
      </c>
      <c r="I2713" s="2">
        <v>0.50224999999999997</v>
      </c>
      <c r="J2713" s="1">
        <v>0.78420000000000001</v>
      </c>
      <c r="K2713" s="1">
        <v>0.98721185331519667</v>
      </c>
      <c r="L2713" s="2">
        <v>0.24</v>
      </c>
      <c r="M2713" s="2">
        <v>0.17</v>
      </c>
      <c r="N2713" s="1">
        <v>0.69333333333333336</v>
      </c>
      <c r="O2713" s="2">
        <v>0.40749999999999997</v>
      </c>
      <c r="P2713" s="1">
        <v>0.98360000000000003</v>
      </c>
      <c r="Q2713" s="1">
        <v>0.69817853658536611</v>
      </c>
      <c r="R2713" s="3">
        <v>0.94960534399999996</v>
      </c>
      <c r="S2713" s="1">
        <v>0.1776484669</v>
      </c>
      <c r="T2713" s="2">
        <v>1</v>
      </c>
      <c r="U2713" s="1">
        <v>3.4233914853065762E-3</v>
      </c>
      <c r="V2713" s="1">
        <v>2.2521697348586101E-2</v>
      </c>
      <c r="W2713" s="1">
        <v>0.88500000000000001</v>
      </c>
      <c r="X2713" s="1">
        <v>0.63</v>
      </c>
      <c r="Y2713" s="2">
        <v>2.2013998645292392E-2</v>
      </c>
      <c r="Z2713" s="1">
        <v>0.92232999878110444</v>
      </c>
      <c r="AA2713" s="1">
        <v>0.59599999999999997</v>
      </c>
      <c r="AB2713" s="2">
        <v>0.47195671038485199</v>
      </c>
      <c r="AC2713" s="2">
        <v>0.389870951923522</v>
      </c>
      <c r="AD2713" s="1">
        <v>1.2989707700625556E-3</v>
      </c>
      <c r="AE2713" s="1">
        <v>7.8820000000000001E-3</v>
      </c>
      <c r="AF2713" s="1">
        <v>0.67741935483870963</v>
      </c>
      <c r="AG2713" s="4">
        <v>707.73595419457604</v>
      </c>
      <c r="AH2713" s="4">
        <v>700</v>
      </c>
      <c r="AI2713" s="4">
        <v>32453044</v>
      </c>
      <c r="AJ2713" s="2" t="e">
        <v>#N/A</v>
      </c>
      <c r="AK2713" s="2" t="e">
        <v>#N/A</v>
      </c>
      <c r="AL2713" s="2" t="e">
        <v>#N/A</v>
      </c>
      <c r="AM2713" s="2"/>
      <c r="AN2713" s="2" t="e">
        <v>#N/A</v>
      </c>
      <c r="AO2713" s="2" t="e">
        <v>#N/A</v>
      </c>
      <c r="AP2713" s="2" t="e">
        <v>#N/A</v>
      </c>
      <c r="AQ2713" s="2" t="e">
        <v>#N/A</v>
      </c>
      <c r="AR2713" s="2"/>
      <c r="AS2713" s="2" t="e">
        <v>#N/A</v>
      </c>
      <c r="AT2713" s="2">
        <v>0.28335823380000658</v>
      </c>
      <c r="AU2713" s="2">
        <v>0.44304047747754283</v>
      </c>
      <c r="AV2713" s="4"/>
      <c r="AW2713" s="4"/>
      <c r="AX2713" s="1">
        <f t="shared" si="602"/>
        <v>0.35019511006699727</v>
      </c>
      <c r="AY2713" s="2">
        <f t="shared" si="603"/>
        <v>0.54064216952121846</v>
      </c>
      <c r="AZ2713" s="1">
        <f t="shared" si="604"/>
        <v>0.7618064694970732</v>
      </c>
      <c r="BA2713" s="1">
        <f t="shared" si="605"/>
        <v>0.41421484771004824</v>
      </c>
      <c r="BB2713" s="1">
        <f t="shared" si="606"/>
        <v>0.40249408087399074</v>
      </c>
      <c r="BC2713" s="1">
        <f t="shared" si="607"/>
        <v>0.43986853663292863</v>
      </c>
      <c r="BD2713" s="1">
        <f t="shared" si="608"/>
        <v>0.76645395387231607</v>
      </c>
      <c r="BE2713" s="1" t="e">
        <f t="shared" si="609"/>
        <v>#N/A</v>
      </c>
      <c r="BF2713" s="2">
        <f t="shared" si="610"/>
        <v>0.11451858961083805</v>
      </c>
      <c r="BG2713" s="1" t="e">
        <f t="shared" si="611"/>
        <v>#N/A</v>
      </c>
      <c r="BH2713" s="1">
        <f t="shared" si="612"/>
        <v>0.53627219045974517</v>
      </c>
      <c r="BI2713" s="2" t="e">
        <f t="shared" si="613"/>
        <v>#N/A</v>
      </c>
      <c r="BJ2713" s="1" t="e">
        <f t="shared" si="614"/>
        <v>#N/A</v>
      </c>
      <c r="BK2713" s="1" t="e">
        <f t="shared" si="615"/>
        <v>#N/A</v>
      </c>
    </row>
    <row r="2714" spans="1:63">
      <c r="A2714" t="s">
        <v>198</v>
      </c>
      <c r="B2714">
        <v>1999</v>
      </c>
      <c r="C2714" s="1">
        <v>0.33765399373531713</v>
      </c>
      <c r="D2714" s="1">
        <v>5.3849999999999995E-2</v>
      </c>
      <c r="E2714" s="1">
        <v>0.45999999999999996</v>
      </c>
      <c r="F2714" s="1">
        <v>0.27500000000000002</v>
      </c>
      <c r="G2714" s="1">
        <v>0.21466666666666667</v>
      </c>
      <c r="H2714" s="1">
        <v>0.76</v>
      </c>
      <c r="I2714" s="2">
        <v>0.50224999999999997</v>
      </c>
      <c r="J2714" s="1">
        <v>0.78060000000000007</v>
      </c>
      <c r="K2714" s="1">
        <v>0.98606800769848868</v>
      </c>
      <c r="L2714" s="2">
        <v>0.24</v>
      </c>
      <c r="M2714" s="2">
        <v>0.06</v>
      </c>
      <c r="N2714" s="1">
        <v>0.65</v>
      </c>
      <c r="O2714" s="2">
        <v>0.40749999999999997</v>
      </c>
      <c r="P2714" s="1">
        <v>0.98360000000000003</v>
      </c>
      <c r="Q2714" s="1">
        <v>0.69315902439024391</v>
      </c>
      <c r="R2714" s="3">
        <v>0.94960534399999996</v>
      </c>
      <c r="S2714" s="1">
        <v>0.31416557310000004</v>
      </c>
      <c r="T2714" s="2">
        <v>1</v>
      </c>
      <c r="U2714" s="1">
        <v>3.4233914853065762E-3</v>
      </c>
      <c r="V2714" s="1">
        <v>2.2521697348586101E-2</v>
      </c>
      <c r="W2714" s="1">
        <v>0.88500000000000001</v>
      </c>
      <c r="X2714" s="1">
        <v>0.63</v>
      </c>
      <c r="Y2714" s="2">
        <v>2.2013998645292392E-2</v>
      </c>
      <c r="Z2714" s="1">
        <v>0.92060399879688359</v>
      </c>
      <c r="AA2714" s="1">
        <v>0.6</v>
      </c>
      <c r="AB2714" s="2">
        <v>0.434904570479416</v>
      </c>
      <c r="AC2714" s="2">
        <v>0.403292051550313</v>
      </c>
      <c r="AD2714" s="1">
        <v>1.7012972312918889E-3</v>
      </c>
      <c r="AE2714" s="1">
        <v>9.0448571428571427E-3</v>
      </c>
      <c r="AF2714" s="1">
        <v>0.83870967741935487</v>
      </c>
      <c r="AG2714" s="4">
        <v>734.264470969331</v>
      </c>
      <c r="AH2714" s="4">
        <v>730</v>
      </c>
      <c r="AI2714" s="4">
        <v>33275262</v>
      </c>
      <c r="AJ2714" s="2" t="e">
        <v>#N/A</v>
      </c>
      <c r="AK2714" s="2" t="e">
        <v>#N/A</v>
      </c>
      <c r="AL2714" s="2" t="e">
        <v>#N/A</v>
      </c>
      <c r="AM2714" s="2"/>
      <c r="AN2714" s="2" t="e">
        <v>#N/A</v>
      </c>
      <c r="AO2714" s="2" t="e">
        <v>#N/A</v>
      </c>
      <c r="AP2714" s="2" t="e">
        <v>#N/A</v>
      </c>
      <c r="AQ2714" s="2" t="e">
        <v>#N/A</v>
      </c>
      <c r="AR2714" s="2"/>
      <c r="AS2714" s="2" t="e">
        <v>#N/A</v>
      </c>
      <c r="AT2714" s="2">
        <v>0.28274168928432297</v>
      </c>
      <c r="AU2714" s="2">
        <v>0.43564960633665678</v>
      </c>
      <c r="AV2714" s="4"/>
      <c r="AW2714" s="4"/>
      <c r="AX2714" s="1">
        <f t="shared" si="602"/>
        <v>0.35019511006699727</v>
      </c>
      <c r="AY2714" s="2">
        <f t="shared" si="603"/>
        <v>0.51805971538549833</v>
      </c>
      <c r="AZ2714" s="1">
        <f t="shared" si="604"/>
        <v>0.78810598829804879</v>
      </c>
      <c r="BA2714" s="1">
        <f t="shared" si="605"/>
        <v>0.41392718104601145</v>
      </c>
      <c r="BB2714" s="1">
        <f t="shared" si="606"/>
        <v>0.40249408087399074</v>
      </c>
      <c r="BC2714" s="1">
        <f t="shared" si="607"/>
        <v>0.4422231039902374</v>
      </c>
      <c r="BD2714" s="1">
        <f t="shared" si="608"/>
        <v>0.75820450534812212</v>
      </c>
      <c r="BE2714" s="1" t="e">
        <f t="shared" si="609"/>
        <v>#N/A</v>
      </c>
      <c r="BF2714" s="2">
        <f t="shared" si="610"/>
        <v>0.11209383113140521</v>
      </c>
      <c r="BG2714" s="1" t="e">
        <f t="shared" si="611"/>
        <v>#N/A</v>
      </c>
      <c r="BH2714" s="1">
        <f t="shared" si="612"/>
        <v>0.5343072300707834</v>
      </c>
      <c r="BI2714" s="2" t="e">
        <f t="shared" si="613"/>
        <v>#N/A</v>
      </c>
      <c r="BJ2714" s="1" t="e">
        <f t="shared" si="614"/>
        <v>#N/A</v>
      </c>
      <c r="BK2714" s="1" t="e">
        <f t="shared" si="615"/>
        <v>#N/A</v>
      </c>
    </row>
    <row r="2715" spans="1:63">
      <c r="A2715" t="s">
        <v>198</v>
      </c>
      <c r="B2715">
        <v>2000</v>
      </c>
      <c r="C2715" s="1">
        <v>0.33765399373531713</v>
      </c>
      <c r="D2715" s="1">
        <v>5.3849999999999995E-2</v>
      </c>
      <c r="E2715" s="1">
        <v>0.45999999999999996</v>
      </c>
      <c r="F2715" s="1">
        <v>0.27500000000000002</v>
      </c>
      <c r="G2715" s="1">
        <v>0.21466666666666667</v>
      </c>
      <c r="H2715" s="1">
        <v>0.76</v>
      </c>
      <c r="I2715" s="2">
        <v>0.50224999999999997</v>
      </c>
      <c r="J2715" s="1">
        <v>0.77700000000000002</v>
      </c>
      <c r="K2715" s="1">
        <v>0.98491116383613631</v>
      </c>
      <c r="L2715" s="2">
        <v>0.24</v>
      </c>
      <c r="M2715" s="2">
        <v>0.13</v>
      </c>
      <c r="N2715" s="1">
        <v>0.59399999999999997</v>
      </c>
      <c r="O2715" s="2">
        <v>0.40749999999999997</v>
      </c>
      <c r="P2715" s="1">
        <v>0.98360000000000003</v>
      </c>
      <c r="Q2715" s="1">
        <v>0.68616975609756192</v>
      </c>
      <c r="R2715" s="3">
        <v>0.94960534399999996</v>
      </c>
      <c r="S2715" s="1">
        <v>0.27810988040000001</v>
      </c>
      <c r="T2715" s="2">
        <v>1</v>
      </c>
      <c r="U2715" s="1">
        <v>3.4233914853065762E-3</v>
      </c>
      <c r="V2715" s="1">
        <v>2.2521697348586101E-2</v>
      </c>
      <c r="W2715" s="1">
        <v>0.88500000000000001</v>
      </c>
      <c r="X2715" s="1">
        <v>0.63</v>
      </c>
      <c r="Y2715" s="2">
        <v>2.2013998645292392E-2</v>
      </c>
      <c r="Z2715" s="1">
        <v>0.91887799881266274</v>
      </c>
      <c r="AA2715" s="1">
        <v>0.56000000000000005</v>
      </c>
      <c r="AB2715" s="2">
        <v>0.39785243057398001</v>
      </c>
      <c r="AC2715" s="2">
        <v>0.416713151177104</v>
      </c>
      <c r="AD2715" s="1">
        <v>3.5978042033010002E-3</v>
      </c>
      <c r="AE2715" s="1">
        <v>9.4796428571428584E-3</v>
      </c>
      <c r="AF2715" s="1">
        <v>0.64516129032258063</v>
      </c>
      <c r="AG2715" s="4">
        <v>767.41929440203398</v>
      </c>
      <c r="AH2715" s="4">
        <v>760</v>
      </c>
      <c r="AI2715" s="4">
        <v>34131312</v>
      </c>
      <c r="AJ2715" s="2" t="e">
        <v>#N/A</v>
      </c>
      <c r="AK2715" s="2" t="e">
        <v>#N/A</v>
      </c>
      <c r="AL2715" s="2" t="e">
        <v>#N/A</v>
      </c>
      <c r="AM2715" s="2"/>
      <c r="AN2715" s="2" t="e">
        <v>#N/A</v>
      </c>
      <c r="AO2715" s="2" t="e">
        <v>#N/A</v>
      </c>
      <c r="AP2715" s="2" t="e">
        <v>#N/A</v>
      </c>
      <c r="AQ2715" s="2" t="e">
        <v>#N/A</v>
      </c>
      <c r="AR2715" s="2"/>
      <c r="AS2715" s="2" t="e">
        <v>#N/A</v>
      </c>
      <c r="AT2715" s="2">
        <v>0.28212514476863937</v>
      </c>
      <c r="AU2715" s="2">
        <v>0.42825873519577079</v>
      </c>
      <c r="AV2715" s="4">
        <v>96.57</v>
      </c>
      <c r="AW2715" s="4">
        <v>34.619999999999997</v>
      </c>
      <c r="AX2715" s="1">
        <f t="shared" si="602"/>
        <v>0.35019511006699727</v>
      </c>
      <c r="AY2715" s="2">
        <f t="shared" si="603"/>
        <v>0.51938016626230521</v>
      </c>
      <c r="AZ2715" s="1">
        <f t="shared" si="604"/>
        <v>0.7794969960995124</v>
      </c>
      <c r="BA2715" s="1">
        <f t="shared" si="605"/>
        <v>0.41363951438197466</v>
      </c>
      <c r="BB2715" s="1">
        <f t="shared" si="606"/>
        <v>0.40249408087399074</v>
      </c>
      <c r="BC2715" s="1">
        <f t="shared" si="607"/>
        <v>0.44540291591421283</v>
      </c>
      <c r="BD2715" s="1">
        <f t="shared" si="608"/>
        <v>0.74751348665561634</v>
      </c>
      <c r="BE2715" s="1" t="e">
        <f t="shared" si="609"/>
        <v>#N/A</v>
      </c>
      <c r="BF2715" s="2">
        <f t="shared" si="610"/>
        <v>0.10966907265197234</v>
      </c>
      <c r="BG2715" s="1" t="e">
        <f t="shared" si="611"/>
        <v>#N/A</v>
      </c>
      <c r="BH2715" s="1">
        <f t="shared" si="612"/>
        <v>0.53180349448127329</v>
      </c>
      <c r="BI2715" s="2" t="e">
        <f t="shared" si="613"/>
        <v>#N/A</v>
      </c>
      <c r="BJ2715" s="1" t="e">
        <f t="shared" si="614"/>
        <v>#N/A</v>
      </c>
      <c r="BK2715" s="1" t="e">
        <f t="shared" si="615"/>
        <v>#N/A</v>
      </c>
    </row>
    <row r="2716" spans="1:63">
      <c r="A2716" t="s">
        <v>198</v>
      </c>
      <c r="B2716">
        <v>2001</v>
      </c>
      <c r="C2716" s="1">
        <v>0.33765399373531713</v>
      </c>
      <c r="D2716" s="1">
        <v>5.3849999999999995E-2</v>
      </c>
      <c r="E2716" s="1">
        <v>0.45999999999999996</v>
      </c>
      <c r="F2716" s="1">
        <v>0.27500000000000002</v>
      </c>
      <c r="G2716" s="1">
        <v>0.21466666666666667</v>
      </c>
      <c r="H2716" s="1">
        <v>0.76</v>
      </c>
      <c r="I2716" s="2">
        <v>0.50224999999999997</v>
      </c>
      <c r="J2716" s="1">
        <v>0.77319999999999989</v>
      </c>
      <c r="K2716" s="1">
        <v>0.9839169094949719</v>
      </c>
      <c r="L2716" s="2">
        <v>0.24</v>
      </c>
      <c r="M2716" s="2">
        <v>0.14000000000000001</v>
      </c>
      <c r="N2716" s="1">
        <v>0.53800000000000003</v>
      </c>
      <c r="O2716" s="2">
        <v>0.40749999999999997</v>
      </c>
      <c r="P2716" s="1">
        <v>0.98360000000000003</v>
      </c>
      <c r="Q2716" s="1">
        <v>0.67719512195122</v>
      </c>
      <c r="R2716" s="3">
        <v>0.94960534399999996</v>
      </c>
      <c r="S2716" s="1">
        <v>0.19063829439999999</v>
      </c>
      <c r="T2716" s="2">
        <v>1</v>
      </c>
      <c r="U2716" s="1">
        <v>3.4233914853065762E-3</v>
      </c>
      <c r="V2716" s="1">
        <v>2.2521697348586101E-2</v>
      </c>
      <c r="W2716" s="1">
        <v>0.88500000000000001</v>
      </c>
      <c r="X2716" s="1">
        <v>0.63</v>
      </c>
      <c r="Y2716" s="2">
        <v>2.2013998645292392E-2</v>
      </c>
      <c r="Z2716" s="1">
        <v>0.91715199882844178</v>
      </c>
      <c r="AA2716" s="1">
        <v>0.54899999999999993</v>
      </c>
      <c r="AB2716" s="2">
        <v>0.42582887513868306</v>
      </c>
      <c r="AC2716" s="2">
        <v>0.42381514004709897</v>
      </c>
      <c r="AD2716" s="1">
        <v>8.7413934500621109E-3</v>
      </c>
      <c r="AE2716" s="1">
        <v>9.9144285714285723E-3</v>
      </c>
      <c r="AF2716" s="1">
        <v>0.74193548387096775</v>
      </c>
      <c r="AG2716" s="4">
        <v>810.63849412474201</v>
      </c>
      <c r="AH2716" s="4">
        <v>800</v>
      </c>
      <c r="AI2716" s="4">
        <v>35026198</v>
      </c>
      <c r="AJ2716" s="2" t="e">
        <v>#N/A</v>
      </c>
      <c r="AK2716" s="2" t="e">
        <v>#N/A</v>
      </c>
      <c r="AL2716" s="2" t="e">
        <v>#N/A</v>
      </c>
      <c r="AM2716" s="2"/>
      <c r="AN2716" s="2" t="e">
        <v>#N/A</v>
      </c>
      <c r="AO2716" s="2" t="e">
        <v>#N/A</v>
      </c>
      <c r="AP2716" s="2" t="e">
        <v>#N/A</v>
      </c>
      <c r="AQ2716" s="2" t="e">
        <v>#N/A</v>
      </c>
      <c r="AR2716" s="2"/>
      <c r="AS2716" s="2" t="e">
        <v>#N/A</v>
      </c>
      <c r="AT2716" s="2">
        <v>0.29267660405669527</v>
      </c>
      <c r="AU2716" s="2">
        <v>0.42343719876807373</v>
      </c>
      <c r="AV2716" s="4"/>
      <c r="AW2716" s="4"/>
      <c r="AX2716" s="1">
        <f t="shared" si="602"/>
        <v>0.35019511006699727</v>
      </c>
      <c r="AY2716" s="2">
        <f t="shared" si="603"/>
        <v>0.51212384421356738</v>
      </c>
      <c r="AZ2716" s="1">
        <f t="shared" si="604"/>
        <v>0.76020775207024394</v>
      </c>
      <c r="BA2716" s="1">
        <f t="shared" si="605"/>
        <v>0.41335184771793781</v>
      </c>
      <c r="BB2716" s="1">
        <f t="shared" si="606"/>
        <v>0.40249408087399074</v>
      </c>
      <c r="BC2716" s="1">
        <f t="shared" si="607"/>
        <v>0.436180961915966</v>
      </c>
      <c r="BD2716" s="1">
        <f t="shared" si="608"/>
        <v>0.7365186719076986</v>
      </c>
      <c r="BE2716" s="1" t="e">
        <f t="shared" si="609"/>
        <v>#N/A</v>
      </c>
      <c r="BF2716" s="2">
        <f t="shared" si="610"/>
        <v>0.11423206192424773</v>
      </c>
      <c r="BG2716" s="1" t="e">
        <f t="shared" si="611"/>
        <v>#N/A</v>
      </c>
      <c r="BH2716" s="1">
        <f t="shared" si="612"/>
        <v>0.52506457156588515</v>
      </c>
      <c r="BI2716" s="2" t="e">
        <f t="shared" si="613"/>
        <v>#N/A</v>
      </c>
      <c r="BJ2716" s="1" t="e">
        <f t="shared" si="614"/>
        <v>#N/A</v>
      </c>
      <c r="BK2716" s="1" t="e">
        <f t="shared" si="615"/>
        <v>#N/A</v>
      </c>
    </row>
    <row r="2717" spans="1:63">
      <c r="A2717" t="s">
        <v>198</v>
      </c>
      <c r="B2717">
        <v>2002</v>
      </c>
      <c r="C2717" s="1">
        <v>0.33765399373531713</v>
      </c>
      <c r="D2717" s="1">
        <v>5.3849999999999995E-2</v>
      </c>
      <c r="E2717" s="1">
        <v>0.45999999999999996</v>
      </c>
      <c r="F2717" s="1">
        <v>0.27500000000000002</v>
      </c>
      <c r="G2717" s="1">
        <v>0.21466666666666667</v>
      </c>
      <c r="H2717" s="1">
        <v>0.76</v>
      </c>
      <c r="I2717" s="2">
        <v>0.50224999999999997</v>
      </c>
      <c r="J2717" s="1">
        <v>0.76939999999999997</v>
      </c>
      <c r="K2717" s="1">
        <v>0.98252032967030223</v>
      </c>
      <c r="L2717" s="2">
        <v>0.24</v>
      </c>
      <c r="M2717" s="2">
        <v>0.11</v>
      </c>
      <c r="N2717" s="1">
        <v>0.48200000000000004</v>
      </c>
      <c r="O2717" s="2">
        <v>0.40749999999999997</v>
      </c>
      <c r="P2717" s="1">
        <v>0.98360000000000003</v>
      </c>
      <c r="Q2717" s="1">
        <v>0.66653756097561001</v>
      </c>
      <c r="R2717" s="3">
        <v>0.94960534399999996</v>
      </c>
      <c r="S2717" s="1">
        <v>0.12257251500000001</v>
      </c>
      <c r="T2717" s="2">
        <v>1</v>
      </c>
      <c r="U2717" s="1">
        <v>3.4233914853065762E-3</v>
      </c>
      <c r="V2717" s="1">
        <v>2.2521697348586101E-2</v>
      </c>
      <c r="W2717" s="1">
        <v>0.88500000000000001</v>
      </c>
      <c r="X2717" s="1">
        <v>0.63</v>
      </c>
      <c r="Y2717" s="2">
        <v>2.2013998645292392E-2</v>
      </c>
      <c r="Z2717" s="1">
        <v>0.91542599884422093</v>
      </c>
      <c r="AA2717" s="1">
        <v>0.58299999999999996</v>
      </c>
      <c r="AB2717" s="2">
        <v>0.453805319703386</v>
      </c>
      <c r="AC2717" s="2">
        <v>0.43091712891709399</v>
      </c>
      <c r="AD2717" s="1">
        <v>1.8752315131867998E-2</v>
      </c>
      <c r="AE2717" s="1">
        <v>1.1632285714285715E-2</v>
      </c>
      <c r="AF2717" s="1">
        <v>0.74193548387096775</v>
      </c>
      <c r="AG2717" s="4">
        <v>859.954831762617</v>
      </c>
      <c r="AH2717" s="4">
        <v>860</v>
      </c>
      <c r="AI2717" s="4">
        <v>35957575</v>
      </c>
      <c r="AJ2717" s="2" t="e">
        <v>#N/A</v>
      </c>
      <c r="AK2717" s="2" t="e">
        <v>#N/A</v>
      </c>
      <c r="AL2717" s="2" t="e">
        <v>#N/A</v>
      </c>
      <c r="AM2717" s="2"/>
      <c r="AN2717" s="2" t="e">
        <v>#N/A</v>
      </c>
      <c r="AO2717" s="2" t="e">
        <v>#N/A</v>
      </c>
      <c r="AP2717" s="2" t="e">
        <v>#N/A</v>
      </c>
      <c r="AQ2717" s="2" t="e">
        <v>#N/A</v>
      </c>
      <c r="AR2717" s="2"/>
      <c r="AS2717" s="2" t="e">
        <v>#N/A</v>
      </c>
      <c r="AT2717" s="2">
        <v>0.30322806334475116</v>
      </c>
      <c r="AU2717" s="2">
        <v>0.41861566234037673</v>
      </c>
      <c r="AV2717" s="4"/>
      <c r="AW2717" s="4"/>
      <c r="AX2717" s="1">
        <f t="shared" si="602"/>
        <v>0.35019511006699727</v>
      </c>
      <c r="AY2717" s="2">
        <f t="shared" si="603"/>
        <v>0.49909576138147177</v>
      </c>
      <c r="AZ2717" s="1">
        <f t="shared" si="604"/>
        <v>0.74446308399512195</v>
      </c>
      <c r="BA2717" s="1">
        <f t="shared" si="605"/>
        <v>0.41306418105390103</v>
      </c>
      <c r="BB2717" s="1">
        <f t="shared" si="606"/>
        <v>0.40249408087399074</v>
      </c>
      <c r="BC2717" s="1">
        <f t="shared" si="607"/>
        <v>0.42467076420660821</v>
      </c>
      <c r="BD2717" s="1">
        <f t="shared" si="608"/>
        <v>0.72517631510765213</v>
      </c>
      <c r="BE2717" s="1" t="e">
        <f t="shared" si="609"/>
        <v>#N/A</v>
      </c>
      <c r="BF2717" s="2">
        <f t="shared" si="610"/>
        <v>0.11879505119652312</v>
      </c>
      <c r="BG2717" s="1" t="e">
        <f t="shared" si="611"/>
        <v>#N/A</v>
      </c>
      <c r="BH2717" s="1">
        <f t="shared" si="612"/>
        <v>0.51744705339608366</v>
      </c>
      <c r="BI2717" s="2" t="e">
        <f t="shared" si="613"/>
        <v>#N/A</v>
      </c>
      <c r="BJ2717" s="1" t="e">
        <f t="shared" si="614"/>
        <v>#N/A</v>
      </c>
      <c r="BK2717" s="1" t="e">
        <f t="shared" si="615"/>
        <v>#N/A</v>
      </c>
    </row>
    <row r="2718" spans="1:63">
      <c r="A2718" t="s">
        <v>198</v>
      </c>
      <c r="B2718">
        <v>2003</v>
      </c>
      <c r="C2718" s="1">
        <v>0.33765399373531713</v>
      </c>
      <c r="D2718" s="1">
        <v>5.3849999999999995E-2</v>
      </c>
      <c r="E2718" s="1">
        <v>0.45999999999999996</v>
      </c>
      <c r="F2718" s="1">
        <v>0.27500000000000002</v>
      </c>
      <c r="G2718" s="1">
        <v>0.21466666666666667</v>
      </c>
      <c r="H2718" s="1">
        <v>0.76</v>
      </c>
      <c r="I2718" s="2">
        <v>0.50224999999999997</v>
      </c>
      <c r="J2718" s="1">
        <v>0.76560000000000006</v>
      </c>
      <c r="K2718" s="1">
        <v>0.99330341429066671</v>
      </c>
      <c r="L2718" s="2">
        <v>0.24</v>
      </c>
      <c r="M2718" s="2">
        <v>0.16</v>
      </c>
      <c r="N2718" s="1">
        <v>0.42599999999999999</v>
      </c>
      <c r="O2718" s="2">
        <v>0.40749999999999997</v>
      </c>
      <c r="P2718" s="1">
        <v>0.98514000000000002</v>
      </c>
      <c r="Q2718" s="1">
        <v>0.65456926829268403</v>
      </c>
      <c r="R2718" s="3">
        <v>0.94960534399999996</v>
      </c>
      <c r="S2718" s="1">
        <v>0.29796153809999998</v>
      </c>
      <c r="T2718" s="2">
        <v>1</v>
      </c>
      <c r="U2718" s="1">
        <v>3.4233914853065762E-3</v>
      </c>
      <c r="V2718" s="1">
        <v>2.2521697348586101E-2</v>
      </c>
      <c r="W2718" s="1">
        <v>0.88500000000000001</v>
      </c>
      <c r="X2718" s="1">
        <v>0.63</v>
      </c>
      <c r="Y2718" s="2">
        <v>2.2013998645292392E-2</v>
      </c>
      <c r="Z2718" s="1">
        <v>0.91369999885999997</v>
      </c>
      <c r="AA2718" s="1">
        <v>0.56899999999999995</v>
      </c>
      <c r="AB2718" s="2">
        <v>0.36994246028272598</v>
      </c>
      <c r="AC2718" s="2">
        <v>0.41912409542112405</v>
      </c>
      <c r="AD2718" s="1">
        <v>5.8429416326355892E-2</v>
      </c>
      <c r="AE2718" s="1">
        <v>1.3259857142857143E-2</v>
      </c>
      <c r="AF2718" s="1">
        <v>0.74193548387096775</v>
      </c>
      <c r="AG2718" s="4">
        <v>913.82803754176098</v>
      </c>
      <c r="AH2718" s="4">
        <v>910</v>
      </c>
      <c r="AI2718" s="4">
        <v>36929648</v>
      </c>
      <c r="AJ2718" s="2" t="e">
        <v>#N/A</v>
      </c>
      <c r="AK2718" s="2" t="e">
        <v>#N/A</v>
      </c>
      <c r="AL2718" s="2" t="e">
        <v>#N/A</v>
      </c>
      <c r="AM2718" s="2"/>
      <c r="AN2718" s="2" t="e">
        <v>#N/A</v>
      </c>
      <c r="AO2718" s="2" t="e">
        <v>#N/A</v>
      </c>
      <c r="AP2718" s="2" t="e">
        <v>#N/A</v>
      </c>
      <c r="AQ2718" s="2" t="e">
        <v>#N/A</v>
      </c>
      <c r="AR2718" s="2"/>
      <c r="AS2718" s="2" t="e">
        <v>#N/A</v>
      </c>
      <c r="AT2718" s="2">
        <v>0.32358518213565768</v>
      </c>
      <c r="AU2718" s="2">
        <v>0.43721122057350376</v>
      </c>
      <c r="AV2718" s="4"/>
      <c r="AW2718" s="4"/>
      <c r="AX2718" s="1">
        <f t="shared" si="602"/>
        <v>0.35019511006699727</v>
      </c>
      <c r="AY2718" s="2">
        <f t="shared" si="603"/>
        <v>0.49923620204152386</v>
      </c>
      <c r="AZ2718" s="1">
        <f t="shared" si="604"/>
        <v>0.77745523007853679</v>
      </c>
      <c r="BA2718" s="1">
        <f t="shared" si="605"/>
        <v>0.41277651438986412</v>
      </c>
      <c r="BB2718" s="1">
        <f t="shared" si="606"/>
        <v>0.40249408087399074</v>
      </c>
      <c r="BC2718" s="1">
        <f t="shared" si="607"/>
        <v>0.44927110010836141</v>
      </c>
      <c r="BD2718" s="1">
        <f t="shared" si="608"/>
        <v>0.715645447097225</v>
      </c>
      <c r="BE2718" s="1" t="e">
        <f t="shared" si="609"/>
        <v>#N/A</v>
      </c>
      <c r="BF2718" s="2">
        <f t="shared" si="610"/>
        <v>0.11126517378395079</v>
      </c>
      <c r="BG2718" s="1" t="e">
        <f t="shared" si="611"/>
        <v>#N/A</v>
      </c>
      <c r="BH2718" s="1">
        <f t="shared" si="612"/>
        <v>0.52247020935985899</v>
      </c>
      <c r="BI2718" s="2" t="e">
        <f t="shared" si="613"/>
        <v>#N/A</v>
      </c>
      <c r="BJ2718" s="1" t="e">
        <f t="shared" si="614"/>
        <v>#N/A</v>
      </c>
      <c r="BK2718" s="1" t="e">
        <f t="shared" si="615"/>
        <v>#N/A</v>
      </c>
    </row>
    <row r="2719" spans="1:63">
      <c r="A2719" t="s">
        <v>198</v>
      </c>
      <c r="B2719">
        <v>2004</v>
      </c>
      <c r="C2719" s="1">
        <v>0.33765399373531713</v>
      </c>
      <c r="D2719" s="1">
        <v>5.3849999999999995E-2</v>
      </c>
      <c r="E2719" s="1">
        <v>0.45999999999999996</v>
      </c>
      <c r="F2719" s="1">
        <v>0.27500000000000002</v>
      </c>
      <c r="G2719" s="1">
        <v>0.21466666666666667</v>
      </c>
      <c r="H2719" s="1">
        <v>0.76</v>
      </c>
      <c r="I2719" s="2">
        <v>0.50224999999999997</v>
      </c>
      <c r="J2719" s="1">
        <v>0.76180000000000003</v>
      </c>
      <c r="K2719" s="1">
        <v>0.99118473684216668</v>
      </c>
      <c r="L2719" s="2">
        <v>0.24</v>
      </c>
      <c r="M2719" s="2">
        <v>0.18</v>
      </c>
      <c r="N2719" s="1">
        <v>0.37</v>
      </c>
      <c r="O2719" s="2">
        <v>0.40749999999999997</v>
      </c>
      <c r="P2719" s="1">
        <v>0.98668</v>
      </c>
      <c r="Q2719" s="1">
        <v>0.64164146341463613</v>
      </c>
      <c r="R2719" s="3">
        <v>0.94960534399999996</v>
      </c>
      <c r="S2719" s="1">
        <v>0.30573193599999998</v>
      </c>
      <c r="T2719" s="2">
        <v>1</v>
      </c>
      <c r="U2719" s="1">
        <v>3.4233914853065762E-3</v>
      </c>
      <c r="V2719" s="1">
        <v>2.2521697348586101E-2</v>
      </c>
      <c r="W2719" s="1">
        <v>0.88500000000000001</v>
      </c>
      <c r="X2719" s="1">
        <v>0.63</v>
      </c>
      <c r="Y2719" s="2">
        <v>2.2013998645292392E-2</v>
      </c>
      <c r="Z2719" s="1">
        <v>0.91619999908799998</v>
      </c>
      <c r="AA2719" s="1">
        <v>0.60099999999999998</v>
      </c>
      <c r="AB2719" s="2">
        <v>0.40566494034025596</v>
      </c>
      <c r="AC2719" s="2">
        <v>0.40279181330130404</v>
      </c>
      <c r="AD2719" s="1">
        <v>5.6865218340594222E-2</v>
      </c>
      <c r="AE2719" s="1">
        <v>1.7858285714285715E-2</v>
      </c>
      <c r="AF2719" s="1">
        <v>0.80645161290322576</v>
      </c>
      <c r="AG2719" s="4">
        <v>986.26870301043698</v>
      </c>
      <c r="AH2719" s="4">
        <v>980</v>
      </c>
      <c r="AI2719" s="4">
        <v>37945476</v>
      </c>
      <c r="AJ2719" s="2" t="e">
        <v>#N/A</v>
      </c>
      <c r="AK2719" s="2" t="e">
        <v>#N/A</v>
      </c>
      <c r="AL2719" s="2" t="e">
        <v>#N/A</v>
      </c>
      <c r="AM2719" s="2"/>
      <c r="AN2719" s="2" t="e">
        <v>#N/A</v>
      </c>
      <c r="AO2719" s="2" t="e">
        <v>#N/A</v>
      </c>
      <c r="AP2719" s="2" t="e">
        <v>#N/A</v>
      </c>
      <c r="AQ2719" s="2" t="e">
        <v>#N/A</v>
      </c>
      <c r="AR2719" s="2"/>
      <c r="AS2719" s="2" t="e">
        <v>#N/A</v>
      </c>
      <c r="AT2719" s="2">
        <v>0.37764301245739762</v>
      </c>
      <c r="AU2719" s="2">
        <v>0.43052875517467343</v>
      </c>
      <c r="AV2719" s="4"/>
      <c r="AW2719" s="4"/>
      <c r="AX2719" s="1">
        <f t="shared" si="602"/>
        <v>0.35019511006699727</v>
      </c>
      <c r="AY2719" s="2">
        <f t="shared" si="603"/>
        <v>0.49324781954888103</v>
      </c>
      <c r="AZ2719" s="1">
        <f t="shared" si="604"/>
        <v>0.77673174868292727</v>
      </c>
      <c r="BA2719" s="1">
        <f t="shared" si="605"/>
        <v>0.41319318109453085</v>
      </c>
      <c r="BB2719" s="1">
        <f t="shared" si="606"/>
        <v>0.40249408087399074</v>
      </c>
      <c r="BC2719" s="1">
        <f t="shared" si="607"/>
        <v>0.4523833665670281</v>
      </c>
      <c r="BD2719" s="1">
        <f t="shared" si="608"/>
        <v>0.70380436670946711</v>
      </c>
      <c r="BE2719" s="1" t="e">
        <f t="shared" si="609"/>
        <v>#N/A</v>
      </c>
      <c r="BF2719" s="2">
        <f t="shared" si="610"/>
        <v>0.11860997660989576</v>
      </c>
      <c r="BG2719" s="1" t="e">
        <f t="shared" si="611"/>
        <v>#N/A</v>
      </c>
      <c r="BH2719" s="1">
        <f t="shared" si="612"/>
        <v>0.51956060471682863</v>
      </c>
      <c r="BI2719" s="2" t="e">
        <f t="shared" si="613"/>
        <v>#N/A</v>
      </c>
      <c r="BJ2719" s="1" t="e">
        <f t="shared" si="614"/>
        <v>#N/A</v>
      </c>
      <c r="BK2719" s="1" t="e">
        <f t="shared" si="615"/>
        <v>#N/A</v>
      </c>
    </row>
    <row r="2720" spans="1:63">
      <c r="A2720" t="s">
        <v>198</v>
      </c>
      <c r="B2720">
        <v>2005</v>
      </c>
      <c r="C2720" s="1">
        <v>0.33765399373531713</v>
      </c>
      <c r="D2720" s="1">
        <v>5.3849999999999995E-2</v>
      </c>
      <c r="E2720" s="1">
        <v>0.45999999999999996</v>
      </c>
      <c r="F2720" s="1">
        <v>0.27500000000000002</v>
      </c>
      <c r="G2720" s="1">
        <v>0.21466666666666667</v>
      </c>
      <c r="H2720" s="1">
        <v>0.76</v>
      </c>
      <c r="I2720" s="2">
        <v>0.50224999999999997</v>
      </c>
      <c r="J2720" s="1">
        <v>0.75800000000000001</v>
      </c>
      <c r="K2720" s="1">
        <v>0.98326666666666662</v>
      </c>
      <c r="L2720" s="2">
        <v>0.24</v>
      </c>
      <c r="M2720" s="2">
        <v>0.11</v>
      </c>
      <c r="N2720" s="1">
        <v>0.3773999998345971</v>
      </c>
      <c r="O2720" s="2">
        <v>0.40749999999999997</v>
      </c>
      <c r="P2720" s="1">
        <v>0.98821999999999999</v>
      </c>
      <c r="Q2720" s="1">
        <v>0.62811463414634205</v>
      </c>
      <c r="R2720" s="3">
        <v>0.94960534399999996</v>
      </c>
      <c r="S2720" s="1">
        <v>0.36479473849999999</v>
      </c>
      <c r="T2720" s="2">
        <v>1</v>
      </c>
      <c r="U2720" s="1">
        <v>3.4233914853065762E-3</v>
      </c>
      <c r="V2720" s="1">
        <v>2.2521697348586101E-2</v>
      </c>
      <c r="W2720" s="1">
        <v>0.88500000000000001</v>
      </c>
      <c r="X2720" s="1">
        <v>0.63</v>
      </c>
      <c r="Y2720" s="2">
        <v>2.2013998645292392E-2</v>
      </c>
      <c r="Z2720" s="1">
        <v>0.91869999931599999</v>
      </c>
      <c r="AA2720" s="1">
        <v>0.56299999999999994</v>
      </c>
      <c r="AB2720" s="2">
        <v>0.41906142209886799</v>
      </c>
      <c r="AC2720" s="2">
        <v>0.44977111074968601</v>
      </c>
      <c r="AD2720" s="1">
        <v>9.6556908659209656E-2</v>
      </c>
      <c r="AE2720" s="1">
        <v>2.0680714285714288E-2</v>
      </c>
      <c r="AF2720" s="1">
        <v>0.74193548387096775</v>
      </c>
      <c r="AG2720" s="4">
        <v>1064.5751624752199</v>
      </c>
      <c r="AH2720" s="4">
        <v>1060</v>
      </c>
      <c r="AI2720" s="4">
        <v>39007359</v>
      </c>
      <c r="AJ2720" s="2" t="e">
        <v>#N/A</v>
      </c>
      <c r="AK2720" s="2" t="e">
        <v>#N/A</v>
      </c>
      <c r="AL2720" s="2" t="e">
        <v>#N/A</v>
      </c>
      <c r="AM2720" s="2"/>
      <c r="AN2720" s="2" t="e">
        <v>#N/A</v>
      </c>
      <c r="AO2720" s="2" t="e">
        <v>#N/A</v>
      </c>
      <c r="AP2720" s="2" t="e">
        <v>#N/A</v>
      </c>
      <c r="AQ2720" s="2" t="e">
        <v>#N/A</v>
      </c>
      <c r="AR2720" s="2"/>
      <c r="AS2720" s="2" t="e">
        <v>#N/A</v>
      </c>
      <c r="AT2720" s="2">
        <v>0.35517170591363634</v>
      </c>
      <c r="AU2720" s="2">
        <v>0.43938040565152942</v>
      </c>
      <c r="AV2720" s="4"/>
      <c r="AW2720" s="4"/>
      <c r="AX2720" s="1">
        <f t="shared" si="602"/>
        <v>0.35019511006699727</v>
      </c>
      <c r="AY2720" s="2">
        <f t="shared" si="603"/>
        <v>0.4826309523573234</v>
      </c>
      <c r="AZ2720" s="1">
        <f t="shared" si="604"/>
        <v>0.78614694332926838</v>
      </c>
      <c r="BA2720" s="1">
        <f t="shared" si="605"/>
        <v>0.41360984779919746</v>
      </c>
      <c r="BB2720" s="1">
        <f t="shared" si="606"/>
        <v>0.40249408087399074</v>
      </c>
      <c r="BC2720" s="1">
        <f t="shared" si="607"/>
        <v>0.45119478909236144</v>
      </c>
      <c r="BD2720" s="1">
        <f t="shared" si="608"/>
        <v>0.70146355010793426</v>
      </c>
      <c r="BE2720" s="1" t="e">
        <f t="shared" si="609"/>
        <v>#N/A</v>
      </c>
      <c r="BF2720" s="2">
        <f t="shared" si="610"/>
        <v>0.12240042387621904</v>
      </c>
      <c r="BG2720" s="1" t="e">
        <f t="shared" si="611"/>
        <v>#N/A</v>
      </c>
      <c r="BH2720" s="1">
        <f t="shared" si="612"/>
        <v>0.51838414002476219</v>
      </c>
      <c r="BI2720" s="2" t="e">
        <f t="shared" si="613"/>
        <v>#N/A</v>
      </c>
      <c r="BJ2720" s="1" t="e">
        <f t="shared" si="614"/>
        <v>#N/A</v>
      </c>
      <c r="BK2720" s="1" t="e">
        <f t="shared" si="615"/>
        <v>#N/A</v>
      </c>
    </row>
    <row r="2721" spans="1:63">
      <c r="A2721" t="s">
        <v>198</v>
      </c>
      <c r="B2721">
        <v>2006</v>
      </c>
      <c r="C2721" s="1">
        <v>0.33765399373531713</v>
      </c>
      <c r="D2721" s="1">
        <v>5.3849999999999995E-2</v>
      </c>
      <c r="E2721" s="1">
        <v>0.45999999999999996</v>
      </c>
      <c r="F2721" s="1">
        <v>0.27500000000000002</v>
      </c>
      <c r="G2721" s="1">
        <v>0.21466666666666667</v>
      </c>
      <c r="H2721" s="1">
        <v>0.76</v>
      </c>
      <c r="I2721" s="2">
        <v>0.50224999999999997</v>
      </c>
      <c r="J2721" s="1">
        <v>0.75360000000000005</v>
      </c>
      <c r="K2721" s="1">
        <v>0.98865298245616662</v>
      </c>
      <c r="L2721" s="2">
        <v>0.24</v>
      </c>
      <c r="M2721" s="2">
        <v>0.17</v>
      </c>
      <c r="N2721" s="1">
        <v>0.38479999966919426</v>
      </c>
      <c r="O2721" s="2">
        <v>0.40749999999999997</v>
      </c>
      <c r="P2721" s="1">
        <v>0.98975999999999997</v>
      </c>
      <c r="Q2721" s="1">
        <v>0.61432780487805005</v>
      </c>
      <c r="R2721" s="3">
        <v>0.94960534399999996</v>
      </c>
      <c r="S2721" s="1">
        <v>0.42691769149999997</v>
      </c>
      <c r="T2721" s="2">
        <v>1</v>
      </c>
      <c r="U2721" s="1">
        <v>3.4233914853065762E-3</v>
      </c>
      <c r="V2721" s="1">
        <v>2.2521697348586101E-2</v>
      </c>
      <c r="W2721" s="1">
        <v>0.88500000000000001</v>
      </c>
      <c r="X2721" s="1">
        <v>0.63</v>
      </c>
      <c r="Y2721" s="2">
        <v>2.2013998645292392E-2</v>
      </c>
      <c r="Z2721" s="1">
        <v>0.921199999544</v>
      </c>
      <c r="AA2721" s="1">
        <v>0.58499999999999996</v>
      </c>
      <c r="AB2721" s="2">
        <v>0.46368103134975397</v>
      </c>
      <c r="AC2721" s="2">
        <v>0.46220771883265599</v>
      </c>
      <c r="AD2721" s="1">
        <v>0.15971425443058335</v>
      </c>
      <c r="AE2721" s="1">
        <v>2.1094328562183573E-2</v>
      </c>
      <c r="AF2721" s="1">
        <v>0.70967741935483875</v>
      </c>
      <c r="AG2721" s="4">
        <v>1140.8870837811301</v>
      </c>
      <c r="AH2721" s="4">
        <v>1140</v>
      </c>
      <c r="AI2721" s="4">
        <v>40117243</v>
      </c>
      <c r="AJ2721" s="2" t="e">
        <v>#N/A</v>
      </c>
      <c r="AK2721" s="2" t="e">
        <v>#N/A</v>
      </c>
      <c r="AL2721" s="2" t="e">
        <v>#N/A</v>
      </c>
      <c r="AM2721" s="2"/>
      <c r="AN2721" s="2" t="e">
        <v>#N/A</v>
      </c>
      <c r="AO2721" s="2" t="e">
        <v>#N/A</v>
      </c>
      <c r="AP2721" s="2" t="e">
        <v>#N/A</v>
      </c>
      <c r="AQ2721" s="2" t="e">
        <v>#N/A</v>
      </c>
      <c r="AR2721" s="2"/>
      <c r="AS2721" s="2" t="e">
        <v>#N/A</v>
      </c>
      <c r="AT2721" s="2">
        <v>0.44487228942996726</v>
      </c>
      <c r="AU2721" s="2">
        <v>0.40839438470471395</v>
      </c>
      <c r="AV2721" s="4"/>
      <c r="AW2721" s="4"/>
      <c r="AX2721" s="1">
        <f t="shared" si="602"/>
        <v>0.35019511006699727</v>
      </c>
      <c r="AY2721" s="2">
        <f t="shared" si="603"/>
        <v>0.49240042601790879</v>
      </c>
      <c r="AZ2721" s="1">
        <f t="shared" si="604"/>
        <v>0.79612216807560998</v>
      </c>
      <c r="BA2721" s="1">
        <f t="shared" si="605"/>
        <v>0.41402651450386418</v>
      </c>
      <c r="BB2721" s="1">
        <f t="shared" si="606"/>
        <v>0.40249408087399074</v>
      </c>
      <c r="BC2721" s="1">
        <f t="shared" si="607"/>
        <v>0.46472400611769477</v>
      </c>
      <c r="BD2721" s="1">
        <f t="shared" si="608"/>
        <v>0.70129679783390175</v>
      </c>
      <c r="BE2721" s="1" t="e">
        <f t="shared" si="609"/>
        <v>#N/A</v>
      </c>
      <c r="BF2721" s="2">
        <f t="shared" si="610"/>
        <v>0.13707610396123773</v>
      </c>
      <c r="BG2721" s="1" t="e">
        <f t="shared" si="611"/>
        <v>#N/A</v>
      </c>
      <c r="BH2721" s="1">
        <f t="shared" si="612"/>
        <v>0.5228382949418624</v>
      </c>
      <c r="BI2721" s="2" t="e">
        <f t="shared" si="613"/>
        <v>#N/A</v>
      </c>
      <c r="BJ2721" s="1" t="e">
        <f t="shared" si="614"/>
        <v>#N/A</v>
      </c>
      <c r="BK2721" s="1" t="e">
        <f t="shared" si="615"/>
        <v>#N/A</v>
      </c>
    </row>
    <row r="2722" spans="1:63">
      <c r="A2722" t="s">
        <v>198</v>
      </c>
      <c r="B2722">
        <v>2007</v>
      </c>
      <c r="C2722" s="1">
        <v>0.33765399373531713</v>
      </c>
      <c r="D2722" s="1">
        <v>5.3849999999999995E-2</v>
      </c>
      <c r="E2722" s="1">
        <v>0.45999999999999996</v>
      </c>
      <c r="F2722" s="1">
        <v>0.27500000000000002</v>
      </c>
      <c r="G2722" s="1">
        <v>0.21466666666666667</v>
      </c>
      <c r="H2722" s="1">
        <v>0.76</v>
      </c>
      <c r="I2722" s="2">
        <v>0.50224999999999997</v>
      </c>
      <c r="J2722" s="1">
        <v>0.74919999999999998</v>
      </c>
      <c r="K2722" s="1">
        <v>0.99117701754383336</v>
      </c>
      <c r="L2722" s="2">
        <v>0.24</v>
      </c>
      <c r="M2722" s="2">
        <v>0.15</v>
      </c>
      <c r="N2722" s="1">
        <v>0.39219999950379136</v>
      </c>
      <c r="O2722" s="2">
        <v>0.40749999999999997</v>
      </c>
      <c r="P2722" s="1">
        <v>0.98975999999999997</v>
      </c>
      <c r="Q2722" s="1">
        <v>0.60054878048780602</v>
      </c>
      <c r="R2722" s="3">
        <v>0.94960534399999996</v>
      </c>
      <c r="S2722" s="1">
        <v>0.47926628389999998</v>
      </c>
      <c r="T2722" s="2">
        <v>1</v>
      </c>
      <c r="U2722" s="1">
        <v>3.4233914853065762E-3</v>
      </c>
      <c r="V2722" s="1">
        <v>2.2521697348586101E-2</v>
      </c>
      <c r="W2722" s="1">
        <v>0.88500000000000001</v>
      </c>
      <c r="X2722" s="1">
        <v>0.63</v>
      </c>
      <c r="Y2722" s="2">
        <v>2.2013998645292392E-2</v>
      </c>
      <c r="Z2722" s="1">
        <v>0.92369999977200001</v>
      </c>
      <c r="AA2722" s="1">
        <v>0.56799999999999995</v>
      </c>
      <c r="AB2722" s="2">
        <v>0.46754561948786799</v>
      </c>
      <c r="AC2722" s="2">
        <v>0.47714713181186602</v>
      </c>
      <c r="AD2722" s="1">
        <v>0.22404235061628114</v>
      </c>
      <c r="AE2722" s="1">
        <v>2.1507942838652858E-2</v>
      </c>
      <c r="AF2722" s="1">
        <v>0.77419354838709675</v>
      </c>
      <c r="AG2722" s="4">
        <v>1228.9118981254201</v>
      </c>
      <c r="AH2722" s="4">
        <v>1230</v>
      </c>
      <c r="AI2722" s="4">
        <v>41276209</v>
      </c>
      <c r="AJ2722" s="2" t="e">
        <v>#N/A</v>
      </c>
      <c r="AK2722" s="2" t="e">
        <v>#N/A</v>
      </c>
      <c r="AL2722" s="2" t="e">
        <v>#N/A</v>
      </c>
      <c r="AM2722" s="2"/>
      <c r="AN2722" s="2" t="e">
        <v>#N/A</v>
      </c>
      <c r="AO2722" s="2" t="e">
        <v>#N/A</v>
      </c>
      <c r="AP2722" s="2" t="e">
        <v>#N/A</v>
      </c>
      <c r="AQ2722" s="2" t="e">
        <v>#N/A</v>
      </c>
      <c r="AR2722" s="2"/>
      <c r="AS2722" s="2" t="e">
        <v>#N/A</v>
      </c>
      <c r="AT2722" s="2">
        <v>0.4256574575402608</v>
      </c>
      <c r="AU2722" s="2">
        <v>0.43789381275701239</v>
      </c>
      <c r="AV2722" s="4">
        <v>87.87</v>
      </c>
      <c r="AW2722" s="4">
        <v>37.580000000000005</v>
      </c>
      <c r="AX2722" s="1">
        <f t="shared" si="602"/>
        <v>0.35019511006699727</v>
      </c>
      <c r="AY2722" s="2">
        <f t="shared" si="603"/>
        <v>0.49033243100680352</v>
      </c>
      <c r="AZ2722" s="1">
        <f t="shared" si="604"/>
        <v>0.80383608167756115</v>
      </c>
      <c r="BA2722" s="1">
        <f t="shared" si="605"/>
        <v>0.4144431812085308</v>
      </c>
      <c r="BB2722" s="1">
        <f t="shared" si="606"/>
        <v>0.40249408087399074</v>
      </c>
      <c r="BC2722" s="1">
        <f t="shared" si="607"/>
        <v>0.4681071830763614</v>
      </c>
      <c r="BD2722" s="1">
        <f t="shared" si="608"/>
        <v>0.70065429958923842</v>
      </c>
      <c r="BE2722" s="1" t="e">
        <f t="shared" si="609"/>
        <v>#N/A</v>
      </c>
      <c r="BF2722" s="2">
        <f t="shared" si="610"/>
        <v>0.13703502088399949</v>
      </c>
      <c r="BG2722" s="1" t="e">
        <f t="shared" si="611"/>
        <v>#N/A</v>
      </c>
      <c r="BH2722" s="1">
        <f t="shared" si="612"/>
        <v>0.52375185451319684</v>
      </c>
      <c r="BI2722" s="2" t="e">
        <f t="shared" si="613"/>
        <v>#N/A</v>
      </c>
      <c r="BJ2722" s="1" t="e">
        <f t="shared" si="614"/>
        <v>#N/A</v>
      </c>
      <c r="BK2722" s="1" t="e">
        <f t="shared" si="615"/>
        <v>#N/A</v>
      </c>
    </row>
    <row r="2723" spans="1:63">
      <c r="A2723" t="s">
        <v>198</v>
      </c>
      <c r="B2723">
        <v>2008</v>
      </c>
      <c r="C2723" s="1">
        <v>0.33765399373531713</v>
      </c>
      <c r="D2723" s="1">
        <v>5.3849999999999995E-2</v>
      </c>
      <c r="E2723" s="1">
        <v>0.45999999999999996</v>
      </c>
      <c r="F2723" s="1">
        <v>0.27500000000000002</v>
      </c>
      <c r="G2723" s="1">
        <v>0.21466666666666667</v>
      </c>
      <c r="H2723" s="1">
        <v>0.76</v>
      </c>
      <c r="I2723" s="2">
        <v>0.50224999999999997</v>
      </c>
      <c r="J2723" s="1">
        <v>0.74480000000000002</v>
      </c>
      <c r="K2723" s="1">
        <v>0.99008854166666671</v>
      </c>
      <c r="L2723" s="2">
        <v>0.24</v>
      </c>
      <c r="M2723" s="2">
        <v>0.15299999993294477</v>
      </c>
      <c r="N2723" s="1">
        <v>0.39959999933838841</v>
      </c>
      <c r="O2723" s="2">
        <v>0.40749999999999997</v>
      </c>
      <c r="P2723" s="1">
        <v>0.98975999999999997</v>
      </c>
      <c r="Q2723" s="1">
        <v>0.58706390243902606</v>
      </c>
      <c r="R2723" s="3">
        <v>0.94960534399999996</v>
      </c>
      <c r="S2723" s="1">
        <v>0.59212144060000005</v>
      </c>
      <c r="T2723" s="2">
        <v>1</v>
      </c>
      <c r="U2723" s="1">
        <v>3.4233914853065762E-3</v>
      </c>
      <c r="V2723" s="1">
        <v>2.2521697348586101E-2</v>
      </c>
      <c r="W2723" s="1">
        <v>0.88500000000000001</v>
      </c>
      <c r="X2723" s="1">
        <v>0.63</v>
      </c>
      <c r="Y2723" s="2">
        <v>2.2013998645292392E-2</v>
      </c>
      <c r="Z2723" s="1">
        <v>0.92620000000000002</v>
      </c>
      <c r="AA2723" s="1">
        <v>0.56499999999999995</v>
      </c>
      <c r="AB2723" s="2">
        <v>0.48976559100905198</v>
      </c>
      <c r="AC2723" s="2">
        <v>0.47919087078022199</v>
      </c>
      <c r="AD2723" s="1">
        <v>0.34017555822757334</v>
      </c>
      <c r="AE2723" s="1">
        <v>2.1921557115122146E-2</v>
      </c>
      <c r="AF2723" s="1">
        <v>0.58064516129032262</v>
      </c>
      <c r="AG2723" s="4">
        <v>1310.8904865306499</v>
      </c>
      <c r="AH2723" s="4">
        <v>1310</v>
      </c>
      <c r="AI2723" s="4">
        <v>42483923</v>
      </c>
      <c r="AJ2723" s="2" t="e">
        <v>#N/A</v>
      </c>
      <c r="AK2723" s="2" t="e">
        <v>#N/A</v>
      </c>
      <c r="AL2723" s="2" t="e">
        <v>#N/A</v>
      </c>
      <c r="AM2723" s="2"/>
      <c r="AN2723" s="2" t="e">
        <v>#N/A</v>
      </c>
      <c r="AO2723" s="2" t="e">
        <v>#N/A</v>
      </c>
      <c r="AP2723" s="2" t="e">
        <v>#N/A</v>
      </c>
      <c r="AQ2723" s="2" t="e">
        <v>#N/A</v>
      </c>
      <c r="AR2723" s="2"/>
      <c r="AS2723" s="2" t="e">
        <v>#N/A</v>
      </c>
      <c r="AT2723" s="2">
        <v>0.41877420235373464</v>
      </c>
      <c r="AU2723" s="2">
        <v>0.44021208538527434</v>
      </c>
      <c r="AV2723" s="4"/>
      <c r="AW2723" s="4"/>
      <c r="AX2723" s="1">
        <f t="shared" si="602"/>
        <v>0.35019511006699727</v>
      </c>
      <c r="AY2723" s="2">
        <f t="shared" si="603"/>
        <v>0.49103407727685716</v>
      </c>
      <c r="AZ2723" s="1">
        <f t="shared" si="604"/>
        <v>0.82371013740780508</v>
      </c>
      <c r="BA2723" s="1">
        <f t="shared" si="605"/>
        <v>0.41485984791319752</v>
      </c>
      <c r="BB2723" s="1">
        <f t="shared" si="606"/>
        <v>0.40249408087399074</v>
      </c>
      <c r="BC2723" s="1">
        <f t="shared" si="607"/>
        <v>0.480768867172022</v>
      </c>
      <c r="BD2723" s="1">
        <f t="shared" si="608"/>
        <v>0.69945874057401358</v>
      </c>
      <c r="BE2723" s="1" t="e">
        <f t="shared" si="609"/>
        <v>#N/A</v>
      </c>
      <c r="BF2723" s="2">
        <f t="shared" si="610"/>
        <v>0.13877306641430084</v>
      </c>
      <c r="BG2723" s="1" t="e">
        <f t="shared" si="611"/>
        <v>#N/A</v>
      </c>
      <c r="BH2723" s="1">
        <f t="shared" si="612"/>
        <v>0.5275738962066755</v>
      </c>
      <c r="BI2723" s="2" t="e">
        <f t="shared" si="613"/>
        <v>#N/A</v>
      </c>
      <c r="BJ2723" s="1" t="e">
        <f t="shared" si="614"/>
        <v>#N/A</v>
      </c>
      <c r="BK2723" s="1" t="e">
        <f t="shared" si="615"/>
        <v>#N/A</v>
      </c>
    </row>
    <row r="2724" spans="1:63">
      <c r="A2724" t="s">
        <v>198</v>
      </c>
      <c r="B2724">
        <v>2009</v>
      </c>
      <c r="C2724" s="1">
        <v>0.33765399373531713</v>
      </c>
      <c r="D2724" s="1">
        <v>5.3849999999999995E-2</v>
      </c>
      <c r="E2724" s="1">
        <v>0.47079999975860121</v>
      </c>
      <c r="F2724" s="1">
        <v>0.27500000000000002</v>
      </c>
      <c r="G2724" s="1">
        <v>0.21466666666666667</v>
      </c>
      <c r="H2724" s="1">
        <v>0.76479999989271163</v>
      </c>
      <c r="I2724" s="2">
        <v>0.50224999999999997</v>
      </c>
      <c r="J2724" s="1">
        <v>0.74040000000000006</v>
      </c>
      <c r="K2724" s="1">
        <v>0.99008854166666671</v>
      </c>
      <c r="L2724" s="2">
        <v>0.24</v>
      </c>
      <c r="M2724" s="2">
        <v>0.15599999986588953</v>
      </c>
      <c r="N2724" s="1">
        <v>0.40699999917298557</v>
      </c>
      <c r="O2724" s="2">
        <v>0.40749999999999997</v>
      </c>
      <c r="P2724" s="1">
        <v>0.98975999999999997</v>
      </c>
      <c r="Q2724" s="1">
        <v>0.6093226238927244</v>
      </c>
      <c r="R2724" s="3">
        <v>0.94960534399999996</v>
      </c>
      <c r="S2724" s="1">
        <v>0.56469416490000002</v>
      </c>
      <c r="T2724" s="2">
        <v>1</v>
      </c>
      <c r="U2724" s="1">
        <v>3.4233914853065762E-3</v>
      </c>
      <c r="V2724" s="1">
        <v>2.2521697348586101E-2</v>
      </c>
      <c r="W2724" s="1">
        <v>0.88500000000000001</v>
      </c>
      <c r="X2724" s="1">
        <v>0.63</v>
      </c>
      <c r="Y2724" s="2">
        <v>2.2013998645292392E-2</v>
      </c>
      <c r="Z2724" s="1">
        <v>0.92767599996700878</v>
      </c>
      <c r="AA2724" s="1">
        <v>0.58299999999999996</v>
      </c>
      <c r="AB2724" s="2">
        <v>0.51658316616662758</v>
      </c>
      <c r="AC2724" s="2">
        <v>0.47181498822633</v>
      </c>
      <c r="AD2724" s="1">
        <v>0.44378054750204776</v>
      </c>
      <c r="AE2724" s="1">
        <v>2.233517139159143E-2</v>
      </c>
      <c r="AF2724" s="1">
        <v>0.35483870967741937</v>
      </c>
      <c r="AG2724" s="4">
        <v>1362.37530805246</v>
      </c>
      <c r="AH2724" s="4">
        <v>1360</v>
      </c>
      <c r="AI2724" s="4">
        <v>43739051</v>
      </c>
      <c r="AJ2724" s="2" t="e">
        <v>#N/A</v>
      </c>
      <c r="AK2724" s="2" t="e">
        <v>#N/A</v>
      </c>
      <c r="AL2724" s="2" t="e">
        <v>#N/A</v>
      </c>
      <c r="AM2724" s="2"/>
      <c r="AN2724" s="2" t="e">
        <v>#N/A</v>
      </c>
      <c r="AO2724" s="2" t="e">
        <v>#N/A</v>
      </c>
      <c r="AP2724" s="2" t="e">
        <v>#N/A</v>
      </c>
      <c r="AQ2724" s="2" t="e">
        <v>#N/A</v>
      </c>
      <c r="AR2724" s="2"/>
      <c r="AS2724" s="2" t="e">
        <v>#N/A</v>
      </c>
      <c r="AT2724" s="2">
        <v>0.41631125575872507</v>
      </c>
      <c r="AU2724" s="2">
        <v>0.41224977908287574</v>
      </c>
      <c r="AV2724" s="4"/>
      <c r="AW2724" s="4"/>
      <c r="AX2724" s="1">
        <f t="shared" si="602"/>
        <v>0.35279511000888281</v>
      </c>
      <c r="AY2724" s="2">
        <f t="shared" si="603"/>
        <v>0.49189122010079167</v>
      </c>
      <c r="AZ2724" s="1">
        <f t="shared" si="604"/>
        <v>0.82267642655854478</v>
      </c>
      <c r="BA2724" s="1">
        <f t="shared" si="605"/>
        <v>0.41510584790769894</v>
      </c>
      <c r="BB2724" s="1">
        <f t="shared" si="606"/>
        <v>0.40249408087399074</v>
      </c>
      <c r="BC2724" s="1">
        <f t="shared" si="607"/>
        <v>0.47772983652757234</v>
      </c>
      <c r="BD2724" s="1">
        <f t="shared" si="608"/>
        <v>0.70700186073061488</v>
      </c>
      <c r="BE2724" s="1" t="e">
        <f t="shared" si="609"/>
        <v>#N/A</v>
      </c>
      <c r="BF2724" s="2">
        <f t="shared" si="610"/>
        <v>0.14047094101516827</v>
      </c>
      <c r="BG2724" s="1" t="e">
        <f t="shared" si="611"/>
        <v>#N/A</v>
      </c>
      <c r="BH2724" s="1">
        <f t="shared" si="612"/>
        <v>0.52907525937739264</v>
      </c>
      <c r="BI2724" s="2" t="e">
        <f t="shared" si="613"/>
        <v>#N/A</v>
      </c>
      <c r="BJ2724" s="1" t="e">
        <f t="shared" si="614"/>
        <v>#N/A</v>
      </c>
      <c r="BK2724" s="1" t="e">
        <f t="shared" si="615"/>
        <v>#N/A</v>
      </c>
    </row>
    <row r="2725" spans="1:63">
      <c r="A2725" t="s">
        <v>198</v>
      </c>
      <c r="B2725">
        <v>2010</v>
      </c>
      <c r="C2725" s="1">
        <v>0.33765399373531713</v>
      </c>
      <c r="D2725" s="1">
        <v>5.3849999999999995E-2</v>
      </c>
      <c r="E2725" s="1">
        <v>0.48159999951720234</v>
      </c>
      <c r="F2725" s="1">
        <v>0.27500000000000002</v>
      </c>
      <c r="G2725" s="1">
        <v>0.21466666666666667</v>
      </c>
      <c r="H2725" s="1">
        <v>0.76959999978542326</v>
      </c>
      <c r="I2725" s="2">
        <v>0.50224999999999997</v>
      </c>
      <c r="J2725" s="1">
        <v>0.74780399983450774</v>
      </c>
      <c r="K2725" s="1">
        <v>0.99008854166666671</v>
      </c>
      <c r="L2725" s="2">
        <v>0.24</v>
      </c>
      <c r="M2725" s="2">
        <v>0.15899999979883431</v>
      </c>
      <c r="N2725" s="1">
        <v>0.41439999900758268</v>
      </c>
      <c r="O2725" s="2">
        <v>0.40749999999999997</v>
      </c>
      <c r="P2725" s="1">
        <v>0.98975999999999997</v>
      </c>
      <c r="Q2725" s="1">
        <v>0.63158134534642252</v>
      </c>
      <c r="R2725" s="3">
        <v>0.94960534399999996</v>
      </c>
      <c r="S2725" s="1">
        <v>0.57034110642278102</v>
      </c>
      <c r="T2725" s="2">
        <v>1</v>
      </c>
      <c r="U2725" s="1">
        <v>3.4233914853065762E-3</v>
      </c>
      <c r="V2725" s="1">
        <v>2.2521697348586101E-2</v>
      </c>
      <c r="W2725" s="1">
        <v>0.88500000000000001</v>
      </c>
      <c r="X2725" s="1">
        <v>0.63</v>
      </c>
      <c r="Y2725" s="2">
        <v>2.2013998645292392E-2</v>
      </c>
      <c r="Z2725" s="1">
        <v>0.92915199993401765</v>
      </c>
      <c r="AA2725" s="1">
        <v>0.58299999999999996</v>
      </c>
      <c r="AB2725" s="2">
        <v>0.51674899782458728</v>
      </c>
      <c r="AC2725" s="2">
        <v>0.47153313811489311</v>
      </c>
      <c r="AD2725" s="1">
        <v>0.44821835287787559</v>
      </c>
      <c r="AE2725" s="1">
        <v>2.2748785668060718E-2</v>
      </c>
      <c r="AF2725" s="1">
        <v>0.35483870967741937</v>
      </c>
      <c r="AG2725" s="4"/>
      <c r="AH2725" s="4">
        <v>1427.3333333333139</v>
      </c>
      <c r="AI2725" s="4"/>
      <c r="AJ2725" s="2" t="e">
        <v>#N/A</v>
      </c>
      <c r="AK2725" s="2" t="e">
        <v>#N/A</v>
      </c>
      <c r="AL2725" s="2" t="e">
        <v>#N/A</v>
      </c>
      <c r="AM2725" s="2"/>
      <c r="AN2725" s="2" t="e">
        <v>#N/A</v>
      </c>
      <c r="AO2725" s="2" t="e">
        <v>#N/A</v>
      </c>
      <c r="AP2725" s="2" t="e">
        <v>#N/A</v>
      </c>
      <c r="AQ2725" s="2" t="e">
        <v>#N/A</v>
      </c>
      <c r="AR2725" s="2"/>
      <c r="AS2725" s="2" t="e">
        <v>#N/A</v>
      </c>
      <c r="AT2725" s="2">
        <v>0.41714814318243193</v>
      </c>
      <c r="AU2725" s="2">
        <v>0.41312728127243331</v>
      </c>
      <c r="AV2725" s="4"/>
      <c r="AW2725" s="4"/>
      <c r="AX2725" s="1">
        <f t="shared" si="602"/>
        <v>0.35539510995076823</v>
      </c>
      <c r="AY2725" s="2">
        <f t="shared" si="603"/>
        <v>0.49443464861537023</v>
      </c>
      <c r="AZ2725" s="1">
        <f t="shared" si="604"/>
        <v>0.82825755915384069</v>
      </c>
      <c r="BA2725" s="1">
        <f t="shared" si="605"/>
        <v>0.41535184790220042</v>
      </c>
      <c r="BB2725" s="1">
        <f t="shared" si="606"/>
        <v>0.40249408087399074</v>
      </c>
      <c r="BC2725" s="1">
        <f t="shared" si="607"/>
        <v>0.47967727444504366</v>
      </c>
      <c r="BD2725" s="1">
        <f t="shared" si="608"/>
        <v>0.7145449808872163</v>
      </c>
      <c r="BE2725" s="1" t="e">
        <f t="shared" si="609"/>
        <v>#N/A</v>
      </c>
      <c r="BF2725" s="2">
        <f t="shared" si="610"/>
        <v>0.14054302791219123</v>
      </c>
      <c r="BG2725" s="1" t="e">
        <f t="shared" si="611"/>
        <v>#N/A</v>
      </c>
      <c r="BH2725" s="1">
        <f t="shared" si="612"/>
        <v>0.53223877873541692</v>
      </c>
      <c r="BI2725" s="2" t="e">
        <f t="shared" si="613"/>
        <v>#N/A</v>
      </c>
      <c r="BJ2725" s="1" t="e">
        <f t="shared" si="614"/>
        <v>#N/A</v>
      </c>
      <c r="BK2725" s="1" t="e">
        <f t="shared" si="615"/>
        <v>#N/A</v>
      </c>
    </row>
    <row r="2726" spans="1:63">
      <c r="A2726" t="s">
        <v>199</v>
      </c>
      <c r="B2726">
        <v>1995</v>
      </c>
      <c r="C2726" s="1">
        <v>0.38206340579710146</v>
      </c>
      <c r="D2726" s="1">
        <v>0.13070000000000001</v>
      </c>
      <c r="E2726" s="1">
        <v>6.0000000000000053E-2</v>
      </c>
      <c r="F2726" s="1">
        <v>0.22499999999999998</v>
      </c>
      <c r="G2726" s="1">
        <v>3.9333333333333331E-2</v>
      </c>
      <c r="H2726" s="1">
        <v>0.14000000000000001</v>
      </c>
      <c r="I2726" s="2">
        <v>0.5299166666666667</v>
      </c>
      <c r="J2726" s="1">
        <v>0.69700000000000006</v>
      </c>
      <c r="K2726" s="1">
        <v>0.77160048614130361</v>
      </c>
      <c r="L2726" s="2">
        <v>0.5</v>
      </c>
      <c r="M2726" s="2">
        <v>0.08</v>
      </c>
      <c r="N2726" s="1">
        <v>0.15</v>
      </c>
      <c r="O2726" s="2">
        <v>7.4999999999999997E-2</v>
      </c>
      <c r="P2726" s="1">
        <v>0.86719999999999997</v>
      </c>
      <c r="Q2726" s="1">
        <v>0.33196048780487819</v>
      </c>
      <c r="R2726" s="3">
        <v>0.32762312599999999</v>
      </c>
      <c r="S2726" s="1">
        <v>6.0103821000000006E-4</v>
      </c>
      <c r="T2726" s="2">
        <v>2.7246195500000001E-2</v>
      </c>
      <c r="U2726" s="1">
        <v>6.9209849247744093E-2</v>
      </c>
      <c r="V2726" s="1">
        <v>0.26319040322522902</v>
      </c>
      <c r="W2726" s="1">
        <v>7.0000000000000062E-3</v>
      </c>
      <c r="X2726" s="1">
        <v>0.43</v>
      </c>
      <c r="Y2726" s="2">
        <v>8.8081583119653931E-2</v>
      </c>
      <c r="Z2726" s="1">
        <v>2.5999984699999978E-2</v>
      </c>
      <c r="AA2726" s="1">
        <v>0.71299999999999997</v>
      </c>
      <c r="AB2726" s="2">
        <v>0.52707003255872653</v>
      </c>
      <c r="AC2726" s="2">
        <v>0.55946900407150246</v>
      </c>
      <c r="AD2726" s="1">
        <v>2.3977844132517776E-2</v>
      </c>
      <c r="AE2726" s="1">
        <v>0.28713628571428573</v>
      </c>
      <c r="AF2726" s="1">
        <v>0.70967741935483875</v>
      </c>
      <c r="AG2726" s="4">
        <v>4601.3493419741999</v>
      </c>
      <c r="AH2726" s="4">
        <v>4530</v>
      </c>
      <c r="AI2726" s="4">
        <v>60140056</v>
      </c>
      <c r="AJ2726" s="2" t="e">
        <v>#N/A</v>
      </c>
      <c r="AK2726" s="2" t="e">
        <v>#N/A</v>
      </c>
      <c r="AL2726" s="2" t="e">
        <v>#N/A</v>
      </c>
      <c r="AM2726" s="2"/>
      <c r="AN2726" s="2" t="e">
        <v>#N/A</v>
      </c>
      <c r="AO2726" s="2" t="e">
        <v>#N/A</v>
      </c>
      <c r="AP2726" s="2" t="e">
        <v>#N/A</v>
      </c>
      <c r="AQ2726" s="2" t="e">
        <v>#N/A</v>
      </c>
      <c r="AR2726" s="2"/>
      <c r="AS2726" s="2" t="e">
        <v>#N/A</v>
      </c>
      <c r="AT2726" s="2">
        <v>0.44596081140647553</v>
      </c>
      <c r="AU2726" s="2">
        <v>0.62273939551738855</v>
      </c>
      <c r="AV2726" s="4"/>
      <c r="AW2726" s="4"/>
      <c r="AX2726" s="1">
        <f t="shared" si="602"/>
        <v>0.16284945652173913</v>
      </c>
      <c r="AY2726" s="2">
        <f t="shared" si="603"/>
        <v>0.40050245040113863</v>
      </c>
      <c r="AZ2726" s="1">
        <f t="shared" si="604"/>
        <v>0.31092616950297564</v>
      </c>
      <c r="BA2726" s="1">
        <f t="shared" si="605"/>
        <v>0.14724697004877116</v>
      </c>
      <c r="BB2726" s="1">
        <f t="shared" si="606"/>
        <v>0.24487718120346288</v>
      </c>
      <c r="BC2726" s="1">
        <f t="shared" si="607"/>
        <v>0.28155830660761805</v>
      </c>
      <c r="BD2726" s="1">
        <f t="shared" si="608"/>
        <v>0.246801194907697</v>
      </c>
      <c r="BE2726" s="1" t="e">
        <f t="shared" si="609"/>
        <v>#N/A</v>
      </c>
      <c r="BF2726" s="2">
        <f t="shared" si="610"/>
        <v>0.15324998480367047</v>
      </c>
      <c r="BG2726" s="1" t="e">
        <f t="shared" si="611"/>
        <v>#N/A</v>
      </c>
      <c r="BH2726" s="1">
        <f t="shared" si="612"/>
        <v>0.25774556090625933</v>
      </c>
      <c r="BI2726" s="2" t="e">
        <f t="shared" si="613"/>
        <v>#N/A</v>
      </c>
      <c r="BJ2726" s="1" t="e">
        <f t="shared" si="614"/>
        <v>#N/A</v>
      </c>
      <c r="BK2726" s="1" t="e">
        <f t="shared" si="615"/>
        <v>#N/A</v>
      </c>
    </row>
    <row r="2727" spans="1:63">
      <c r="A2727" t="s">
        <v>199</v>
      </c>
      <c r="B2727">
        <v>1996</v>
      </c>
      <c r="C2727" s="1">
        <v>0.38206340579710146</v>
      </c>
      <c r="D2727" s="1">
        <v>0.13070000000000001</v>
      </c>
      <c r="E2727" s="1">
        <v>5.5999999999999939E-2</v>
      </c>
      <c r="F2727" s="1">
        <v>0.22499999999999998</v>
      </c>
      <c r="G2727" s="1">
        <v>3.9333333333333331E-2</v>
      </c>
      <c r="H2727" s="1">
        <v>0.12599999999999989</v>
      </c>
      <c r="I2727" s="2">
        <v>0.5299166666666667</v>
      </c>
      <c r="J2727" s="1">
        <v>0.69540000000000002</v>
      </c>
      <c r="K2727" s="1">
        <v>0.76033966935528252</v>
      </c>
      <c r="L2727" s="2">
        <v>0.5</v>
      </c>
      <c r="M2727" s="2">
        <v>0.08</v>
      </c>
      <c r="N2727" s="1">
        <v>0.13900000000000001</v>
      </c>
      <c r="O2727" s="2">
        <v>7.4999999999999997E-2</v>
      </c>
      <c r="P2727" s="1">
        <v>0.86580000000000001</v>
      </c>
      <c r="Q2727" s="1">
        <v>0.33378195121951193</v>
      </c>
      <c r="R2727" s="3">
        <v>0.32762312599999999</v>
      </c>
      <c r="S2727" s="1">
        <v>1.9448615999999999E-4</v>
      </c>
      <c r="T2727" s="2">
        <v>2.7611693100000001E-2</v>
      </c>
      <c r="U2727" s="1">
        <v>6.9209849247744093E-2</v>
      </c>
      <c r="V2727" s="1">
        <v>0.26319040322522902</v>
      </c>
      <c r="W2727" s="1">
        <v>7.0000000000000062E-3</v>
      </c>
      <c r="X2727" s="1">
        <v>0.43</v>
      </c>
      <c r="Y2727" s="2">
        <v>8.8081583119653931E-2</v>
      </c>
      <c r="Z2727" s="1">
        <v>2.5000000000000022E-2</v>
      </c>
      <c r="AA2727" s="1">
        <v>0.71</v>
      </c>
      <c r="AB2727" s="2">
        <v>0.52653924761822601</v>
      </c>
      <c r="AC2727" s="2">
        <v>0.55830294519369195</v>
      </c>
      <c r="AD2727" s="1">
        <v>3.3810003228362667E-2</v>
      </c>
      <c r="AE2727" s="1">
        <v>0.30036914285714283</v>
      </c>
      <c r="AF2727" s="1">
        <v>0.64516129032258063</v>
      </c>
      <c r="AG2727" s="4">
        <v>4926.6958240370604</v>
      </c>
      <c r="AH2727" s="4">
        <v>4820</v>
      </c>
      <c r="AI2727" s="4">
        <v>60620685</v>
      </c>
      <c r="AJ2727" s="2" t="e">
        <v>#N/A</v>
      </c>
      <c r="AK2727" s="2" t="e">
        <v>#N/A</v>
      </c>
      <c r="AL2727" s="2" t="e">
        <v>#N/A</v>
      </c>
      <c r="AM2727" s="2"/>
      <c r="AN2727" s="2" t="e">
        <v>#N/A</v>
      </c>
      <c r="AO2727" s="2" t="e">
        <v>#N/A</v>
      </c>
      <c r="AP2727" s="2" t="e">
        <v>#N/A</v>
      </c>
      <c r="AQ2727" s="2" t="e">
        <v>#N/A</v>
      </c>
      <c r="AR2727" s="2"/>
      <c r="AS2727" s="2" t="e">
        <v>#N/A</v>
      </c>
      <c r="AT2727" s="2">
        <v>0.44485797084808765</v>
      </c>
      <c r="AU2727" s="2">
        <v>0.62524428108306118</v>
      </c>
      <c r="AV2727" s="4">
        <v>17.46</v>
      </c>
      <c r="AW2727" s="4">
        <v>43.39</v>
      </c>
      <c r="AX2727" s="1">
        <f t="shared" si="602"/>
        <v>0.1598494565217391</v>
      </c>
      <c r="AY2727" s="2">
        <f t="shared" si="603"/>
        <v>0.39709376228884985</v>
      </c>
      <c r="AZ2727" s="1">
        <f t="shared" si="604"/>
        <v>0.31100225129590237</v>
      </c>
      <c r="BA2727" s="1">
        <f t="shared" si="605"/>
        <v>0.1470803059321045</v>
      </c>
      <c r="BB2727" s="1">
        <f t="shared" si="606"/>
        <v>0.24487718120346288</v>
      </c>
      <c r="BC2727" s="1">
        <f t="shared" si="607"/>
        <v>0.28106869141317364</v>
      </c>
      <c r="BD2727" s="1">
        <f t="shared" si="608"/>
        <v>0.24045555227913237</v>
      </c>
      <c r="BE2727" s="1" t="e">
        <f t="shared" si="609"/>
        <v>#N/A</v>
      </c>
      <c r="BF2727" s="2">
        <f t="shared" si="610"/>
        <v>0.15297001636600058</v>
      </c>
      <c r="BG2727" s="1" t="e">
        <f t="shared" si="611"/>
        <v>#N/A</v>
      </c>
      <c r="BH2727" s="1">
        <f t="shared" si="612"/>
        <v>0.25546714163192297</v>
      </c>
      <c r="BI2727" s="2" t="e">
        <f t="shared" si="613"/>
        <v>#N/A</v>
      </c>
      <c r="BJ2727" s="1" t="e">
        <f t="shared" si="614"/>
        <v>#N/A</v>
      </c>
      <c r="BK2727" s="1" t="e">
        <f t="shared" si="615"/>
        <v>#N/A</v>
      </c>
    </row>
    <row r="2728" spans="1:63">
      <c r="A2728" t="s">
        <v>199</v>
      </c>
      <c r="B2728">
        <v>1997</v>
      </c>
      <c r="C2728" s="1">
        <v>0.38206340579710146</v>
      </c>
      <c r="D2728" s="1">
        <v>0.13070000000000001</v>
      </c>
      <c r="E2728" s="1">
        <v>5.2000000000000046E-2</v>
      </c>
      <c r="F2728" s="1">
        <v>0.22499999999999998</v>
      </c>
      <c r="G2728" s="1">
        <v>3.9333333333333331E-2</v>
      </c>
      <c r="H2728" s="1">
        <v>0.11199999999999999</v>
      </c>
      <c r="I2728" s="2">
        <v>0.5299166666666667</v>
      </c>
      <c r="J2728" s="1">
        <v>0.69379999999999997</v>
      </c>
      <c r="K2728" s="1">
        <v>0.74861288570594098</v>
      </c>
      <c r="L2728" s="2">
        <v>0.5</v>
      </c>
      <c r="M2728" s="2">
        <v>7.0000000000000007E-2</v>
      </c>
      <c r="N2728" s="1">
        <v>0.12800000000000003</v>
      </c>
      <c r="O2728" s="2">
        <v>7.4999999999999997E-2</v>
      </c>
      <c r="P2728" s="1">
        <v>0.86440000000000006</v>
      </c>
      <c r="Q2728" s="1">
        <v>0.33507658536585405</v>
      </c>
      <c r="R2728" s="3">
        <v>0.32762312599999999</v>
      </c>
      <c r="S2728" s="1">
        <v>5.0829713000000002E-4</v>
      </c>
      <c r="T2728" s="2">
        <v>2.7977190700000001E-2</v>
      </c>
      <c r="U2728" s="1">
        <v>6.9209849247744093E-2</v>
      </c>
      <c r="V2728" s="1">
        <v>0.26319040322522902</v>
      </c>
      <c r="W2728" s="1">
        <v>7.0000000000000062E-3</v>
      </c>
      <c r="X2728" s="1">
        <v>0.43</v>
      </c>
      <c r="Y2728" s="2">
        <v>8.8081583119653931E-2</v>
      </c>
      <c r="Z2728" s="1">
        <v>2.5000000000000022E-2</v>
      </c>
      <c r="AA2728" s="1">
        <v>0.66099999999999992</v>
      </c>
      <c r="AB2728" s="2">
        <v>0.56094168271795197</v>
      </c>
      <c r="AC2728" s="2">
        <v>0.56884196790398101</v>
      </c>
      <c r="AD2728" s="1">
        <v>4.012912353325989E-2</v>
      </c>
      <c r="AE2728" s="1">
        <v>0.33582014285714284</v>
      </c>
      <c r="AF2728" s="1">
        <v>0.70967741935483875</v>
      </c>
      <c r="AG2728" s="4">
        <v>4912.7243122331702</v>
      </c>
      <c r="AH2728" s="4">
        <v>4780</v>
      </c>
      <c r="AI2728" s="4">
        <v>61022597</v>
      </c>
      <c r="AJ2728" s="2" t="e">
        <v>#N/A</v>
      </c>
      <c r="AK2728" s="2" t="e">
        <v>#N/A</v>
      </c>
      <c r="AL2728" s="2" t="e">
        <v>#N/A</v>
      </c>
      <c r="AM2728" s="2"/>
      <c r="AN2728" s="2" t="e">
        <v>#N/A</v>
      </c>
      <c r="AO2728" s="2" t="e">
        <v>#N/A</v>
      </c>
      <c r="AP2728" s="2" t="e">
        <v>#N/A</v>
      </c>
      <c r="AQ2728" s="2" t="e">
        <v>#N/A</v>
      </c>
      <c r="AR2728" s="2"/>
      <c r="AS2728" s="2" t="e">
        <v>#N/A</v>
      </c>
      <c r="AT2728" s="2">
        <v>0.47551605507016281</v>
      </c>
      <c r="AU2728" s="2">
        <v>0.61324502064638564</v>
      </c>
      <c r="AV2728" s="4"/>
      <c r="AW2728" s="4"/>
      <c r="AX2728" s="1">
        <f t="shared" si="602"/>
        <v>0.15684945652173912</v>
      </c>
      <c r="AY2728" s="2">
        <f t="shared" si="603"/>
        <v>0.39218993605322972</v>
      </c>
      <c r="AZ2728" s="1">
        <f t="shared" si="604"/>
        <v>0.31111703983917083</v>
      </c>
      <c r="BA2728" s="1">
        <f t="shared" si="605"/>
        <v>0.1470803059321045</v>
      </c>
      <c r="BB2728" s="1">
        <f t="shared" si="606"/>
        <v>0.24487718120346288</v>
      </c>
      <c r="BC2728" s="1">
        <f t="shared" si="607"/>
        <v>0.27965911485428468</v>
      </c>
      <c r="BD2728" s="1">
        <f t="shared" si="608"/>
        <v>0.23394444362863254</v>
      </c>
      <c r="BE2728" s="1" t="e">
        <f t="shared" si="609"/>
        <v>#N/A</v>
      </c>
      <c r="BF2728" s="2">
        <f t="shared" si="610"/>
        <v>0.16052997056920959</v>
      </c>
      <c r="BG2728" s="1" t="e">
        <f t="shared" si="611"/>
        <v>#N/A</v>
      </c>
      <c r="BH2728" s="1">
        <f t="shared" si="612"/>
        <v>0.25282691322879336</v>
      </c>
      <c r="BI2728" s="2" t="e">
        <f t="shared" si="613"/>
        <v>#N/A</v>
      </c>
      <c r="BJ2728" s="1" t="e">
        <f t="shared" si="614"/>
        <v>#N/A</v>
      </c>
      <c r="BK2728" s="1" t="e">
        <f t="shared" si="615"/>
        <v>#N/A</v>
      </c>
    </row>
    <row r="2729" spans="1:63">
      <c r="A2729" t="s">
        <v>199</v>
      </c>
      <c r="B2729">
        <v>1998</v>
      </c>
      <c r="C2729" s="1">
        <v>0.38206340579710146</v>
      </c>
      <c r="D2729" s="1">
        <v>0.13070000000000001</v>
      </c>
      <c r="E2729" s="1">
        <v>4.7999999999999932E-2</v>
      </c>
      <c r="F2729" s="1">
        <v>0.22499999999999998</v>
      </c>
      <c r="G2729" s="1">
        <v>3.9333333333333331E-2</v>
      </c>
      <c r="H2729" s="1">
        <v>9.7999999999999976E-2</v>
      </c>
      <c r="I2729" s="2">
        <v>0.5299166666666667</v>
      </c>
      <c r="J2729" s="1">
        <v>0.69220000000000004</v>
      </c>
      <c r="K2729" s="1">
        <v>0.72727678820060648</v>
      </c>
      <c r="L2729" s="2">
        <v>0.5</v>
      </c>
      <c r="M2729" s="2">
        <v>0.08</v>
      </c>
      <c r="N2729" s="1">
        <v>0.11700000000000002</v>
      </c>
      <c r="O2729" s="2">
        <v>7.4999999999999997E-2</v>
      </c>
      <c r="P2729" s="1">
        <v>0.86272000000000004</v>
      </c>
      <c r="Q2729" s="1">
        <v>0.33597365853658601</v>
      </c>
      <c r="R2729" s="3">
        <v>0.32762312599999999</v>
      </c>
      <c r="S2729" s="1">
        <v>4.7507384999999997E-4</v>
      </c>
      <c r="T2729" s="2">
        <v>2.8342688299999998E-2</v>
      </c>
      <c r="U2729" s="1">
        <v>6.9209849247744093E-2</v>
      </c>
      <c r="V2729" s="1">
        <v>0.26319040322522902</v>
      </c>
      <c r="W2729" s="1">
        <v>7.0000000000000062E-3</v>
      </c>
      <c r="X2729" s="1">
        <v>0.43</v>
      </c>
      <c r="Y2729" s="2">
        <v>8.8081583119653931E-2</v>
      </c>
      <c r="Z2729" s="1">
        <v>2.5000000000000022E-2</v>
      </c>
      <c r="AA2729" s="1">
        <v>0.67299999999999993</v>
      </c>
      <c r="AB2729" s="2">
        <v>0.59534411781767793</v>
      </c>
      <c r="AC2729" s="2">
        <v>0.57938099061426995</v>
      </c>
      <c r="AD2729" s="1">
        <v>3.5776003506377996E-2</v>
      </c>
      <c r="AE2729" s="1">
        <v>0.39561028571428575</v>
      </c>
      <c r="AF2729" s="1">
        <v>0.64516129032258063</v>
      </c>
      <c r="AG2729" s="4">
        <v>4418.8560951444697</v>
      </c>
      <c r="AH2729" s="4">
        <v>4270</v>
      </c>
      <c r="AI2729" s="4">
        <v>61399225</v>
      </c>
      <c r="AJ2729" s="2" t="e">
        <v>#N/A</v>
      </c>
      <c r="AK2729" s="2" t="e">
        <v>#N/A</v>
      </c>
      <c r="AL2729" s="2" t="e">
        <v>#N/A</v>
      </c>
      <c r="AM2729" s="2"/>
      <c r="AN2729" s="2" t="e">
        <v>#N/A</v>
      </c>
      <c r="AO2729" s="2" t="e">
        <v>#N/A</v>
      </c>
      <c r="AP2729" s="2" t="e">
        <v>#N/A</v>
      </c>
      <c r="AQ2729" s="2" t="e">
        <v>#N/A</v>
      </c>
      <c r="AR2729" s="2"/>
      <c r="AS2729" s="2" t="e">
        <v>#N/A</v>
      </c>
      <c r="AT2729" s="2">
        <v>0.50617413929223798</v>
      </c>
      <c r="AU2729" s="2">
        <v>0.60124576020970999</v>
      </c>
      <c r="AV2729" s="4">
        <v>16.649999999999999</v>
      </c>
      <c r="AW2729" s="4">
        <v>41.36</v>
      </c>
      <c r="AX2729" s="1">
        <f t="shared" si="602"/>
        <v>0.15384945652173912</v>
      </c>
      <c r="AY2729" s="2">
        <f t="shared" si="603"/>
        <v>0.38877049355246768</v>
      </c>
      <c r="AZ2729" s="1">
        <f t="shared" si="604"/>
        <v>0.31102690933731719</v>
      </c>
      <c r="BA2729" s="1">
        <f t="shared" si="605"/>
        <v>0.1470803059321045</v>
      </c>
      <c r="BB2729" s="1">
        <f t="shared" si="606"/>
        <v>0.24487718120346288</v>
      </c>
      <c r="BC2729" s="1">
        <f t="shared" si="607"/>
        <v>0.28040209004539585</v>
      </c>
      <c r="BD2729" s="1">
        <f t="shared" si="608"/>
        <v>0.22576552250619875</v>
      </c>
      <c r="BE2729" s="1" t="e">
        <f t="shared" si="609"/>
        <v>#N/A</v>
      </c>
      <c r="BF2729" s="2">
        <f t="shared" si="610"/>
        <v>0.1680899247724186</v>
      </c>
      <c r="BG2729" s="1" t="e">
        <f t="shared" si="611"/>
        <v>#N/A</v>
      </c>
      <c r="BH2729" s="1">
        <f t="shared" si="612"/>
        <v>0.25034826458501919</v>
      </c>
      <c r="BI2729" s="2" t="e">
        <f t="shared" si="613"/>
        <v>#N/A</v>
      </c>
      <c r="BJ2729" s="1" t="e">
        <f t="shared" si="614"/>
        <v>#N/A</v>
      </c>
      <c r="BK2729" s="1" t="e">
        <f t="shared" si="615"/>
        <v>#N/A</v>
      </c>
    </row>
    <row r="2730" spans="1:63">
      <c r="A2730" t="s">
        <v>199</v>
      </c>
      <c r="B2730">
        <v>1999</v>
      </c>
      <c r="C2730" s="1">
        <v>0.38206340579710146</v>
      </c>
      <c r="D2730" s="1">
        <v>0.13070000000000001</v>
      </c>
      <c r="E2730" s="1">
        <v>4.4000000000000039E-2</v>
      </c>
      <c r="F2730" s="1">
        <v>0.22499999999999998</v>
      </c>
      <c r="G2730" s="1">
        <v>3.9333333333333331E-2</v>
      </c>
      <c r="H2730" s="1">
        <v>8.4000000000000075E-2</v>
      </c>
      <c r="I2730" s="2">
        <v>0.5299166666666667</v>
      </c>
      <c r="J2730" s="1">
        <v>0.69059999999999999</v>
      </c>
      <c r="K2730" s="1">
        <v>0.70513500108323601</v>
      </c>
      <c r="L2730" s="2">
        <v>0.5</v>
      </c>
      <c r="M2730" s="2">
        <v>0.08</v>
      </c>
      <c r="N2730" s="1">
        <v>0.10600000000000001</v>
      </c>
      <c r="O2730" s="2">
        <v>7.4999999999999997E-2</v>
      </c>
      <c r="P2730" s="1">
        <v>0.86272000000000004</v>
      </c>
      <c r="Q2730" s="1">
        <v>0.33644195121951415</v>
      </c>
      <c r="R2730" s="3">
        <v>0.32762312599999999</v>
      </c>
      <c r="S2730" s="1">
        <v>2.5439791999999997E-4</v>
      </c>
      <c r="T2730" s="2">
        <v>2.8708185899999999E-2</v>
      </c>
      <c r="U2730" s="1">
        <v>6.9209849247744093E-2</v>
      </c>
      <c r="V2730" s="1">
        <v>0.26319040322522902</v>
      </c>
      <c r="W2730" s="1">
        <v>7.0000000000000062E-3</v>
      </c>
      <c r="X2730" s="1">
        <v>0.43</v>
      </c>
      <c r="Y2730" s="2">
        <v>8.8081583119653931E-2</v>
      </c>
      <c r="Z2730" s="1">
        <v>2.5000000000000022E-2</v>
      </c>
      <c r="AA2730" s="1">
        <v>0.66900000000000004</v>
      </c>
      <c r="AB2730" s="2">
        <v>0.59074265206308907</v>
      </c>
      <c r="AC2730" s="2">
        <v>0.59071230150624598</v>
      </c>
      <c r="AD2730" s="1">
        <v>4.2044103498074553E-2</v>
      </c>
      <c r="AE2730" s="1">
        <v>0.48745799999999995</v>
      </c>
      <c r="AF2730" s="1">
        <v>0.83870967741935487</v>
      </c>
      <c r="AG2730" s="4">
        <v>4650.8571784763799</v>
      </c>
      <c r="AH2730" s="4">
        <v>4520</v>
      </c>
      <c r="AI2730" s="4">
        <v>61823995</v>
      </c>
      <c r="AJ2730" s="2" t="e">
        <v>#N/A</v>
      </c>
      <c r="AK2730" s="2" t="e">
        <v>#N/A</v>
      </c>
      <c r="AL2730" s="2" t="e">
        <v>#N/A</v>
      </c>
      <c r="AM2730" s="2"/>
      <c r="AN2730" s="2" t="e">
        <v>#N/A</v>
      </c>
      <c r="AO2730" s="2" t="e">
        <v>#N/A</v>
      </c>
      <c r="AP2730" s="2" t="e">
        <v>#N/A</v>
      </c>
      <c r="AQ2730" s="2" t="e">
        <v>#N/A</v>
      </c>
      <c r="AR2730" s="2"/>
      <c r="AS2730" s="2" t="e">
        <v>#N/A</v>
      </c>
      <c r="AT2730" s="2">
        <v>0.48467979291075985</v>
      </c>
      <c r="AU2730" s="2">
        <v>0.60218486628930967</v>
      </c>
      <c r="AV2730" s="4">
        <v>20.010000000000002</v>
      </c>
      <c r="AW2730" s="4">
        <v>43.53</v>
      </c>
      <c r="AX2730" s="1">
        <f t="shared" si="602"/>
        <v>0.15084945652173914</v>
      </c>
      <c r="AY2730" s="2">
        <f t="shared" si="603"/>
        <v>0.38380738110712898</v>
      </c>
      <c r="AZ2730" s="1">
        <f t="shared" si="604"/>
        <v>0.31114953220790287</v>
      </c>
      <c r="BA2730" s="1">
        <f t="shared" si="605"/>
        <v>0.1470803059321045</v>
      </c>
      <c r="BB2730" s="1">
        <f t="shared" si="606"/>
        <v>0.24487718120346288</v>
      </c>
      <c r="BC2730" s="1">
        <f t="shared" si="607"/>
        <v>0.2801997927198403</v>
      </c>
      <c r="BD2730" s="1">
        <f t="shared" si="608"/>
        <v>0.21738085636712504</v>
      </c>
      <c r="BE2730" s="1" t="e">
        <f t="shared" si="609"/>
        <v>#N/A</v>
      </c>
      <c r="BF2730" s="2">
        <f t="shared" si="610"/>
        <v>0.16661347464800952</v>
      </c>
      <c r="BG2730" s="1" t="e">
        <f t="shared" si="611"/>
        <v>#N/A</v>
      </c>
      <c r="BH2730" s="1">
        <f t="shared" si="612"/>
        <v>0.24748594343014274</v>
      </c>
      <c r="BI2730" s="2" t="e">
        <f t="shared" si="613"/>
        <v>#N/A</v>
      </c>
      <c r="BJ2730" s="1" t="e">
        <f t="shared" si="614"/>
        <v>#N/A</v>
      </c>
      <c r="BK2730" s="1" t="e">
        <f t="shared" si="615"/>
        <v>#N/A</v>
      </c>
    </row>
    <row r="2731" spans="1:63">
      <c r="A2731" t="s">
        <v>199</v>
      </c>
      <c r="B2731">
        <v>2000</v>
      </c>
      <c r="C2731" s="1">
        <v>0.38206340579710146</v>
      </c>
      <c r="D2731" s="1">
        <v>0.13070000000000001</v>
      </c>
      <c r="E2731" s="1">
        <v>4.0000000000000036E-2</v>
      </c>
      <c r="F2731" s="1">
        <v>0.22499999999999998</v>
      </c>
      <c r="G2731" s="1">
        <v>3.9333333333333331E-2</v>
      </c>
      <c r="H2731" s="1">
        <v>6.9999999999999951E-2</v>
      </c>
      <c r="I2731" s="2">
        <v>0.5299166666666667</v>
      </c>
      <c r="J2731" s="1">
        <v>0.68900000000000006</v>
      </c>
      <c r="K2731" s="1">
        <v>0.67553165679041405</v>
      </c>
      <c r="L2731" s="2">
        <v>0.5</v>
      </c>
      <c r="M2731" s="2">
        <v>0.08</v>
      </c>
      <c r="N2731" s="1">
        <v>9.5000000000000001E-2</v>
      </c>
      <c r="O2731" s="2">
        <v>7.4999999999999997E-2</v>
      </c>
      <c r="P2731" s="1">
        <v>0.85719999999999996</v>
      </c>
      <c r="Q2731" s="1">
        <v>0.33649804878048795</v>
      </c>
      <c r="R2731" s="3">
        <v>0.32762312599999999</v>
      </c>
      <c r="S2731" s="1">
        <v>4.2931760000000001E-4</v>
      </c>
      <c r="T2731" s="2">
        <v>2.9073683499999999E-2</v>
      </c>
      <c r="U2731" s="1">
        <v>6.9209849247744093E-2</v>
      </c>
      <c r="V2731" s="1">
        <v>0.26319040322522902</v>
      </c>
      <c r="W2731" s="1">
        <v>7.0000000000000062E-3</v>
      </c>
      <c r="X2731" s="1">
        <v>0.43</v>
      </c>
      <c r="Y2731" s="2">
        <v>8.8081583119653931E-2</v>
      </c>
      <c r="Z2731" s="1">
        <v>1.5000000000000013E-2</v>
      </c>
      <c r="AA2731" s="1">
        <v>0.66599999999999993</v>
      </c>
      <c r="AB2731" s="2">
        <v>0.58614118630849998</v>
      </c>
      <c r="AC2731" s="2">
        <v>0.60204361239822202</v>
      </c>
      <c r="AD2731" s="1">
        <v>5.4462367874268773E-2</v>
      </c>
      <c r="AE2731" s="1">
        <v>0.52494585714285713</v>
      </c>
      <c r="AF2731" s="1">
        <v>0.61290322580645162</v>
      </c>
      <c r="AG2731" s="4">
        <v>4935.4434003831002</v>
      </c>
      <c r="AH2731" s="4">
        <v>4860</v>
      </c>
      <c r="AI2731" s="4">
        <v>62346822</v>
      </c>
      <c r="AJ2731" s="2" t="e">
        <v>#N/A</v>
      </c>
      <c r="AK2731" s="2" t="e">
        <v>#N/A</v>
      </c>
      <c r="AL2731" s="2" t="e">
        <v>#N/A</v>
      </c>
      <c r="AM2731" s="2"/>
      <c r="AN2731" s="2" t="e">
        <v>#N/A</v>
      </c>
      <c r="AO2731" s="2" t="e">
        <v>#N/A</v>
      </c>
      <c r="AP2731" s="2" t="e">
        <v>#N/A</v>
      </c>
      <c r="AQ2731" s="2" t="e">
        <v>#N/A</v>
      </c>
      <c r="AR2731" s="2"/>
      <c r="AS2731" s="2" t="e">
        <v>#N/A</v>
      </c>
      <c r="AT2731" s="2">
        <v>0.46318544652928184</v>
      </c>
      <c r="AU2731" s="2">
        <v>0.60312397236890958</v>
      </c>
      <c r="AV2731" s="4">
        <v>20.65</v>
      </c>
      <c r="AW2731" s="4">
        <v>43.15</v>
      </c>
      <c r="AX2731" s="1">
        <f t="shared" si="602"/>
        <v>0.14784945652173911</v>
      </c>
      <c r="AY2731" s="2">
        <f t="shared" si="603"/>
        <v>0.3777783319224402</v>
      </c>
      <c r="AZ2731" s="1">
        <f t="shared" si="604"/>
        <v>0.31016483517609761</v>
      </c>
      <c r="BA2731" s="1">
        <f t="shared" si="605"/>
        <v>0.14541363926543785</v>
      </c>
      <c r="BB2731" s="1">
        <f t="shared" si="606"/>
        <v>0.24487718120346288</v>
      </c>
      <c r="BC2731" s="1">
        <f t="shared" si="607"/>
        <v>0.27831700601761811</v>
      </c>
      <c r="BD2731" s="1">
        <f t="shared" si="608"/>
        <v>0.20768389817848365</v>
      </c>
      <c r="BE2731" s="1" t="e">
        <f t="shared" si="609"/>
        <v>#N/A</v>
      </c>
      <c r="BF2731" s="2">
        <f t="shared" si="610"/>
        <v>0.16513702452360041</v>
      </c>
      <c r="BG2731" s="1" t="e">
        <f t="shared" si="611"/>
        <v>#N/A</v>
      </c>
      <c r="BH2731" s="1">
        <f t="shared" si="612"/>
        <v>0.24362602846652157</v>
      </c>
      <c r="BI2731" s="2" t="e">
        <f t="shared" si="613"/>
        <v>#N/A</v>
      </c>
      <c r="BJ2731" s="1" t="e">
        <f t="shared" si="614"/>
        <v>#N/A</v>
      </c>
      <c r="BK2731" s="1" t="e">
        <f t="shared" si="615"/>
        <v>#N/A</v>
      </c>
    </row>
    <row r="2732" spans="1:63">
      <c r="A2732" t="s">
        <v>199</v>
      </c>
      <c r="B2732">
        <v>2001</v>
      </c>
      <c r="C2732" s="1">
        <v>0.38206340579710146</v>
      </c>
      <c r="D2732" s="1">
        <v>0.13070000000000001</v>
      </c>
      <c r="E2732" s="1">
        <v>3.5999999999999921E-2</v>
      </c>
      <c r="F2732" s="1">
        <v>0.22499999999999998</v>
      </c>
      <c r="G2732" s="1">
        <v>3.9333333333333331E-2</v>
      </c>
      <c r="H2732" s="1">
        <v>6.4000000000000057E-2</v>
      </c>
      <c r="I2732" s="2">
        <v>0.5299166666666667</v>
      </c>
      <c r="J2732" s="1">
        <v>0.68659999999999999</v>
      </c>
      <c r="K2732" s="1">
        <v>0.63810194338817405</v>
      </c>
      <c r="L2732" s="2">
        <v>0.5</v>
      </c>
      <c r="M2732" s="2">
        <v>0.08</v>
      </c>
      <c r="N2732" s="1">
        <v>8.4000000000000005E-2</v>
      </c>
      <c r="O2732" s="2">
        <v>7.4999999999999997E-2</v>
      </c>
      <c r="P2732" s="1">
        <v>0.89151999999999998</v>
      </c>
      <c r="Q2732" s="1">
        <v>0.33616731707317205</v>
      </c>
      <c r="R2732" s="3">
        <v>0.32762312599999999</v>
      </c>
      <c r="S2732" s="1">
        <v>1.09990558E-3</v>
      </c>
      <c r="T2732" s="2">
        <v>2.772911435E-2</v>
      </c>
      <c r="U2732" s="1">
        <v>6.9209849247744093E-2</v>
      </c>
      <c r="V2732" s="1">
        <v>0.26319040322522902</v>
      </c>
      <c r="W2732" s="1">
        <v>7.0000000000000062E-3</v>
      </c>
      <c r="X2732" s="1">
        <v>0.43</v>
      </c>
      <c r="Y2732" s="2">
        <v>8.8081583119653931E-2</v>
      </c>
      <c r="Z2732" s="1">
        <v>3.4699999559670736E-2</v>
      </c>
      <c r="AA2732" s="1">
        <v>0.68900000000000006</v>
      </c>
      <c r="AB2732" s="2">
        <v>0.59260126859961304</v>
      </c>
      <c r="AC2732" s="2">
        <v>0.58491190076638899</v>
      </c>
      <c r="AD2732" s="1">
        <v>0.13317543559793221</v>
      </c>
      <c r="AE2732" s="1">
        <v>0.58818542857142864</v>
      </c>
      <c r="AF2732" s="1">
        <v>0.70967741935483875</v>
      </c>
      <c r="AG2732" s="4">
        <v>5103.9693196014296</v>
      </c>
      <c r="AH2732" s="4">
        <v>4970</v>
      </c>
      <c r="AI2732" s="4">
        <v>62991263</v>
      </c>
      <c r="AJ2732" s="2" t="e">
        <v>#N/A</v>
      </c>
      <c r="AK2732" s="2" t="e">
        <v>#N/A</v>
      </c>
      <c r="AL2732" s="2" t="e">
        <v>#N/A</v>
      </c>
      <c r="AM2732" s="2"/>
      <c r="AN2732" s="2" t="e">
        <v>#N/A</v>
      </c>
      <c r="AO2732" s="2" t="e">
        <v>#N/A</v>
      </c>
      <c r="AP2732" s="2" t="e">
        <v>#N/A</v>
      </c>
      <c r="AQ2732" s="2" t="e">
        <v>#N/A</v>
      </c>
      <c r="AR2732" s="2"/>
      <c r="AS2732" s="2" t="e">
        <v>#N/A</v>
      </c>
      <c r="AT2732" s="2">
        <v>0.4522671412480892</v>
      </c>
      <c r="AU2732" s="2">
        <v>0.58223728206153624</v>
      </c>
      <c r="AV2732" s="4"/>
      <c r="AW2732" s="4"/>
      <c r="AX2732" s="1">
        <f t="shared" si="602"/>
        <v>0.14618278985507246</v>
      </c>
      <c r="AY2732" s="2">
        <f t="shared" si="603"/>
        <v>0.3705169442935487</v>
      </c>
      <c r="AZ2732" s="1">
        <f t="shared" si="604"/>
        <v>0.31682789260063443</v>
      </c>
      <c r="BA2732" s="1">
        <f t="shared" si="605"/>
        <v>0.14869697252538297</v>
      </c>
      <c r="BB2732" s="1">
        <f t="shared" si="606"/>
        <v>0.24487718120346288</v>
      </c>
      <c r="BC2732" s="1">
        <f t="shared" si="607"/>
        <v>0.28412707129980369</v>
      </c>
      <c r="BD2732" s="1">
        <f t="shared" si="608"/>
        <v>0.19766639580189102</v>
      </c>
      <c r="BE2732" s="1" t="e">
        <f t="shared" si="609"/>
        <v>#N/A</v>
      </c>
      <c r="BF2732" s="2">
        <f t="shared" si="610"/>
        <v>0.16297803106140912</v>
      </c>
      <c r="BG2732" s="1" t="e">
        <f t="shared" si="611"/>
        <v>#N/A</v>
      </c>
      <c r="BH2732" s="1">
        <f t="shared" si="612"/>
        <v>0.24222354943505253</v>
      </c>
      <c r="BI2732" s="2" t="e">
        <f t="shared" si="613"/>
        <v>#N/A</v>
      </c>
      <c r="BJ2732" s="1" t="e">
        <f t="shared" si="614"/>
        <v>#N/A</v>
      </c>
      <c r="BK2732" s="1" t="e">
        <f t="shared" si="615"/>
        <v>#N/A</v>
      </c>
    </row>
    <row r="2733" spans="1:63">
      <c r="A2733" t="s">
        <v>199</v>
      </c>
      <c r="B2733">
        <v>2002</v>
      </c>
      <c r="C2733" s="1">
        <v>0.38206340579710146</v>
      </c>
      <c r="D2733" s="1">
        <v>0.13070000000000001</v>
      </c>
      <c r="E2733" s="1">
        <v>3.2000000000000028E-2</v>
      </c>
      <c r="F2733" s="1">
        <v>0.22499999999999998</v>
      </c>
      <c r="G2733" s="1">
        <v>3.9333333333333331E-2</v>
      </c>
      <c r="H2733" s="1">
        <v>5.799999999999994E-2</v>
      </c>
      <c r="I2733" s="2">
        <v>0.5299166666666667</v>
      </c>
      <c r="J2733" s="1">
        <v>0.68420000000000003</v>
      </c>
      <c r="K2733" s="1">
        <v>0.58902473628352003</v>
      </c>
      <c r="L2733" s="2">
        <v>0.5</v>
      </c>
      <c r="M2733" s="2">
        <v>0.08</v>
      </c>
      <c r="N2733" s="1">
        <v>7.3000000000000009E-2</v>
      </c>
      <c r="O2733" s="2">
        <v>7.4999999999999997E-2</v>
      </c>
      <c r="P2733" s="1">
        <v>0.92111999999999994</v>
      </c>
      <c r="Q2733" s="1">
        <v>0.33548195121951208</v>
      </c>
      <c r="R2733" s="3">
        <v>0.32762312599999999</v>
      </c>
      <c r="S2733" s="1">
        <v>2.8152632999999998E-3</v>
      </c>
      <c r="T2733" s="2">
        <v>2.6384545199999998E-2</v>
      </c>
      <c r="U2733" s="1">
        <v>6.9209849247744093E-2</v>
      </c>
      <c r="V2733" s="1">
        <v>0.26319040322522902</v>
      </c>
      <c r="W2733" s="1">
        <v>7.0000000000000062E-3</v>
      </c>
      <c r="X2733" s="1">
        <v>0.43</v>
      </c>
      <c r="Y2733" s="2">
        <v>8.8081583119653931E-2</v>
      </c>
      <c r="Z2733" s="1">
        <v>5.4399999119341347E-2</v>
      </c>
      <c r="AA2733" s="1">
        <v>0.69099999999999995</v>
      </c>
      <c r="AB2733" s="2">
        <v>0.59906135089072599</v>
      </c>
      <c r="AC2733" s="2">
        <v>0.56778018913455597</v>
      </c>
      <c r="AD2733" s="1">
        <v>0.17732520681436667</v>
      </c>
      <c r="AE2733" s="1">
        <v>0.60546571428571427</v>
      </c>
      <c r="AF2733" s="1">
        <v>0.67741935483870963</v>
      </c>
      <c r="AG2733" s="4">
        <v>5399.0055187345397</v>
      </c>
      <c r="AH2733" s="4">
        <v>5210</v>
      </c>
      <c r="AI2733" s="4">
        <v>63734437</v>
      </c>
      <c r="AJ2733" s="2" t="e">
        <v>#N/A</v>
      </c>
      <c r="AK2733" s="2" t="e">
        <v>#N/A</v>
      </c>
      <c r="AL2733" s="2" t="e">
        <v>#N/A</v>
      </c>
      <c r="AM2733" s="2"/>
      <c r="AN2733" s="2" t="e">
        <v>#N/A</v>
      </c>
      <c r="AO2733" s="2" t="e">
        <v>#N/A</v>
      </c>
      <c r="AP2733" s="2" t="e">
        <v>#N/A</v>
      </c>
      <c r="AQ2733" s="2" t="e">
        <v>#N/A</v>
      </c>
      <c r="AR2733" s="2"/>
      <c r="AS2733" s="2" t="e">
        <v>#N/A</v>
      </c>
      <c r="AT2733" s="2">
        <v>0.44134883596689667</v>
      </c>
      <c r="AU2733" s="2">
        <v>0.56135059175416302</v>
      </c>
      <c r="AV2733" s="4">
        <v>15.13</v>
      </c>
      <c r="AW2733" s="4">
        <v>41.96</v>
      </c>
      <c r="AX2733" s="1">
        <f t="shared" si="602"/>
        <v>0.14451612318840579</v>
      </c>
      <c r="AY2733" s="2">
        <f t="shared" si="603"/>
        <v>0.36159162899288383</v>
      </c>
      <c r="AZ2733" s="1">
        <f t="shared" si="604"/>
        <v>0.32268497714390237</v>
      </c>
      <c r="BA2733" s="1">
        <f t="shared" si="605"/>
        <v>0.15198030578532806</v>
      </c>
      <c r="BB2733" s="1">
        <f t="shared" si="606"/>
        <v>0.24487718120346288</v>
      </c>
      <c r="BC2733" s="1">
        <f t="shared" si="607"/>
        <v>0.28952877766421153</v>
      </c>
      <c r="BD2733" s="1">
        <f t="shared" si="608"/>
        <v>0.18564853878383869</v>
      </c>
      <c r="BE2733" s="1" t="e">
        <f t="shared" si="609"/>
        <v>#N/A</v>
      </c>
      <c r="BF2733" s="2">
        <f t="shared" si="610"/>
        <v>0.1608190375992179</v>
      </c>
      <c r="BG2733" s="1" t="e">
        <f t="shared" si="611"/>
        <v>#N/A</v>
      </c>
      <c r="BH2733" s="1">
        <f t="shared" si="612"/>
        <v>0.2400181658838377</v>
      </c>
      <c r="BI2733" s="2" t="e">
        <f t="shared" si="613"/>
        <v>#N/A</v>
      </c>
      <c r="BJ2733" s="1" t="e">
        <f t="shared" si="614"/>
        <v>#N/A</v>
      </c>
      <c r="BK2733" s="1" t="e">
        <f t="shared" si="615"/>
        <v>#N/A</v>
      </c>
    </row>
    <row r="2734" spans="1:63">
      <c r="A2734" t="s">
        <v>199</v>
      </c>
      <c r="B2734">
        <v>2003</v>
      </c>
      <c r="C2734" s="1">
        <v>0.38206340579710146</v>
      </c>
      <c r="D2734" s="1">
        <v>0.13070000000000001</v>
      </c>
      <c r="E2734" s="1">
        <v>2.8000000000000025E-2</v>
      </c>
      <c r="F2734" s="1">
        <v>0.22499999999999998</v>
      </c>
      <c r="G2734" s="1">
        <v>3.9333333333333331E-2</v>
      </c>
      <c r="H2734" s="1">
        <v>5.2000000000000046E-2</v>
      </c>
      <c r="I2734" s="2">
        <v>0.5299166666666667</v>
      </c>
      <c r="J2734" s="1">
        <v>0.68180000000000007</v>
      </c>
      <c r="K2734" s="1">
        <v>0.75136600877199999</v>
      </c>
      <c r="L2734" s="2">
        <v>0.5</v>
      </c>
      <c r="M2734" s="2">
        <v>0.08</v>
      </c>
      <c r="N2734" s="1">
        <v>6.2000000000000013E-2</v>
      </c>
      <c r="O2734" s="2">
        <v>7.4999999999999997E-2</v>
      </c>
      <c r="P2734" s="1">
        <v>0.91823999999999995</v>
      </c>
      <c r="Q2734" s="1">
        <v>0.33446536585366005</v>
      </c>
      <c r="R2734" s="3">
        <v>0.32762312599999999</v>
      </c>
      <c r="S2734" s="1">
        <v>2.5570693700000002E-3</v>
      </c>
      <c r="T2734" s="2">
        <v>2.5039976049999999E-2</v>
      </c>
      <c r="U2734" s="1">
        <v>6.9209849247744093E-2</v>
      </c>
      <c r="V2734" s="1">
        <v>0.26319040322522902</v>
      </c>
      <c r="W2734" s="1">
        <v>7.0000000000000062E-3</v>
      </c>
      <c r="X2734" s="1">
        <v>0.43</v>
      </c>
      <c r="Y2734" s="2">
        <v>8.8081583119653931E-2</v>
      </c>
      <c r="Z2734" s="1">
        <v>7.4099998679012069E-2</v>
      </c>
      <c r="AA2734" s="1">
        <v>0.65799999999999992</v>
      </c>
      <c r="AB2734" s="2">
        <v>0.51248244004966204</v>
      </c>
      <c r="AC2734" s="2">
        <v>0.55169780641086597</v>
      </c>
      <c r="AD2734" s="1">
        <v>0.37589044514309111</v>
      </c>
      <c r="AE2734" s="1">
        <v>0.61230071428571431</v>
      </c>
      <c r="AF2734" s="1">
        <v>0.70967741935483875</v>
      </c>
      <c r="AG2734" s="4">
        <v>5836.9632760451595</v>
      </c>
      <c r="AH2734" s="4">
        <v>5600</v>
      </c>
      <c r="AI2734" s="4">
        <v>64522878</v>
      </c>
      <c r="AJ2734" s="2" t="e">
        <v>#N/A</v>
      </c>
      <c r="AK2734" s="2" t="e">
        <v>#N/A</v>
      </c>
      <c r="AL2734" s="2" t="e">
        <v>#N/A</v>
      </c>
      <c r="AM2734" s="2"/>
      <c r="AN2734" s="2" t="e">
        <v>#N/A</v>
      </c>
      <c r="AO2734" s="2" t="e">
        <v>#N/A</v>
      </c>
      <c r="AP2734" s="2" t="e">
        <v>#N/A</v>
      </c>
      <c r="AQ2734" s="2" t="e">
        <v>#N/A</v>
      </c>
      <c r="AR2734" s="2"/>
      <c r="AS2734" s="2" t="e">
        <v>#N/A</v>
      </c>
      <c r="AT2734" s="2">
        <v>0.46458130038292528</v>
      </c>
      <c r="AU2734" s="2">
        <v>0.52127649028134282</v>
      </c>
      <c r="AV2734" s="4"/>
      <c r="AW2734" s="4"/>
      <c r="AX2734" s="1">
        <f t="shared" si="602"/>
        <v>0.14284945652173914</v>
      </c>
      <c r="AY2734" s="2">
        <f t="shared" si="603"/>
        <v>0.38286895363409529</v>
      </c>
      <c r="AZ2734" s="1">
        <f t="shared" si="604"/>
        <v>0.32158510745473201</v>
      </c>
      <c r="BA2734" s="1">
        <f t="shared" si="605"/>
        <v>0.15526363904527318</v>
      </c>
      <c r="BB2734" s="1">
        <f t="shared" si="606"/>
        <v>0.24487718120346288</v>
      </c>
      <c r="BC2734" s="1">
        <f t="shared" si="607"/>
        <v>0.29110231162306388</v>
      </c>
      <c r="BD2734" s="1">
        <f t="shared" si="608"/>
        <v>0.2088118917792767</v>
      </c>
      <c r="BE2734" s="1" t="e">
        <f t="shared" si="609"/>
        <v>#N/A</v>
      </c>
      <c r="BF2734" s="2">
        <f t="shared" si="610"/>
        <v>0.15287615468434534</v>
      </c>
      <c r="BG2734" s="1" t="e">
        <f t="shared" si="611"/>
        <v>#N/A</v>
      </c>
      <c r="BH2734" s="1">
        <f t="shared" si="612"/>
        <v>0.24826379486860117</v>
      </c>
      <c r="BI2734" s="2" t="e">
        <f t="shared" si="613"/>
        <v>#N/A</v>
      </c>
      <c r="BJ2734" s="1" t="e">
        <f t="shared" si="614"/>
        <v>#N/A</v>
      </c>
      <c r="BK2734" s="1" t="e">
        <f t="shared" si="615"/>
        <v>#N/A</v>
      </c>
    </row>
    <row r="2735" spans="1:63">
      <c r="A2735" t="s">
        <v>199</v>
      </c>
      <c r="B2735">
        <v>2004</v>
      </c>
      <c r="C2735" s="1">
        <v>0.38206340579710146</v>
      </c>
      <c r="D2735" s="1">
        <v>0.13070000000000001</v>
      </c>
      <c r="E2735" s="1">
        <v>2.4000000000000021E-2</v>
      </c>
      <c r="F2735" s="1">
        <v>0.22499999999999998</v>
      </c>
      <c r="G2735" s="1">
        <v>3.9333333333333331E-2</v>
      </c>
      <c r="H2735" s="1">
        <v>4.599999999999993E-2</v>
      </c>
      <c r="I2735" s="2">
        <v>0.5299166666666667</v>
      </c>
      <c r="J2735" s="1">
        <v>0.6794</v>
      </c>
      <c r="K2735" s="1">
        <v>0.78050789473683335</v>
      </c>
      <c r="L2735" s="2">
        <v>0.5</v>
      </c>
      <c r="M2735" s="2">
        <v>0.1</v>
      </c>
      <c r="N2735" s="1">
        <v>5.1000000000000004E-2</v>
      </c>
      <c r="O2735" s="2">
        <v>7.4999999999999997E-2</v>
      </c>
      <c r="P2735" s="1">
        <v>0.91535999999999995</v>
      </c>
      <c r="Q2735" s="1">
        <v>0.3330936585365859</v>
      </c>
      <c r="R2735" s="3">
        <v>0.32762312599999999</v>
      </c>
      <c r="S2735" s="1">
        <v>2.49349275E-3</v>
      </c>
      <c r="T2735" s="2">
        <v>2.36954069E-2</v>
      </c>
      <c r="U2735" s="1">
        <v>6.9209849247744093E-2</v>
      </c>
      <c r="V2735" s="1">
        <v>0.26319040322522902</v>
      </c>
      <c r="W2735" s="1">
        <v>7.0000000000000062E-3</v>
      </c>
      <c r="X2735" s="1">
        <v>0.43</v>
      </c>
      <c r="Y2735" s="2">
        <v>8.8081583119653931E-2</v>
      </c>
      <c r="Z2735" s="1">
        <v>9.3799998238682791E-2</v>
      </c>
      <c r="AA2735" s="1">
        <v>0.63700000000000001</v>
      </c>
      <c r="AB2735" s="2">
        <v>0.426548035351074</v>
      </c>
      <c r="AC2735" s="2">
        <v>0.52505361259602401</v>
      </c>
      <c r="AD2735" s="1">
        <v>0.46601348225286449</v>
      </c>
      <c r="AE2735" s="1">
        <v>0.61324814285714291</v>
      </c>
      <c r="AF2735" s="1">
        <v>0.83870967741935487</v>
      </c>
      <c r="AG2735" s="4">
        <v>6309.3107637266603</v>
      </c>
      <c r="AH2735" s="4">
        <v>6030</v>
      </c>
      <c r="AI2735" s="4">
        <v>65278655</v>
      </c>
      <c r="AJ2735" s="2" t="e">
        <v>#N/A</v>
      </c>
      <c r="AK2735" s="2" t="e">
        <v>#N/A</v>
      </c>
      <c r="AL2735" s="2" t="e">
        <v>#N/A</v>
      </c>
      <c r="AM2735" s="2"/>
      <c r="AN2735" s="2" t="e">
        <v>#N/A</v>
      </c>
      <c r="AO2735" s="2" t="e">
        <v>#N/A</v>
      </c>
      <c r="AP2735" s="2" t="e">
        <v>#N/A</v>
      </c>
      <c r="AQ2735" s="2" t="e">
        <v>#N/A</v>
      </c>
      <c r="AR2735" s="2"/>
      <c r="AS2735" s="2" t="e">
        <v>#N/A</v>
      </c>
      <c r="AT2735" s="2">
        <v>0.46573448154188613</v>
      </c>
      <c r="AU2735" s="2">
        <v>0.5143085653443652</v>
      </c>
      <c r="AV2735" s="4">
        <v>11.52</v>
      </c>
      <c r="AW2735" s="4">
        <v>42.45</v>
      </c>
      <c r="AX2735" s="1">
        <f t="shared" si="602"/>
        <v>0.14118278985507246</v>
      </c>
      <c r="AY2735" s="2">
        <f t="shared" si="603"/>
        <v>0.38797493734335725</v>
      </c>
      <c r="AZ2735" s="1">
        <f t="shared" si="604"/>
        <v>0.32045313683731713</v>
      </c>
      <c r="BA2735" s="1">
        <f t="shared" si="605"/>
        <v>0.1585469723052183</v>
      </c>
      <c r="BB2735" s="1">
        <f t="shared" si="606"/>
        <v>0.24487718120346288</v>
      </c>
      <c r="BC2735" s="1">
        <f t="shared" si="607"/>
        <v>0.29491969194969392</v>
      </c>
      <c r="BD2735" s="1">
        <f t="shared" si="608"/>
        <v>0.20971616002890317</v>
      </c>
      <c r="BE2735" s="1" t="e">
        <f t="shared" si="609"/>
        <v>#N/A</v>
      </c>
      <c r="BF2735" s="2">
        <f t="shared" si="610"/>
        <v>0.14173361294889841</v>
      </c>
      <c r="BG2735" s="1" t="e">
        <f t="shared" si="611"/>
        <v>#N/A</v>
      </c>
      <c r="BH2735" s="1">
        <f t="shared" si="612"/>
        <v>0.24983767772735332</v>
      </c>
      <c r="BI2735" s="2" t="e">
        <f t="shared" si="613"/>
        <v>#N/A</v>
      </c>
      <c r="BJ2735" s="1" t="e">
        <f t="shared" si="614"/>
        <v>#N/A</v>
      </c>
      <c r="BK2735" s="1" t="e">
        <f t="shared" si="615"/>
        <v>#N/A</v>
      </c>
    </row>
    <row r="2736" spans="1:63">
      <c r="A2736" t="s">
        <v>199</v>
      </c>
      <c r="B2736">
        <v>2005</v>
      </c>
      <c r="C2736" s="1">
        <v>0.38206340579710146</v>
      </c>
      <c r="D2736" s="1">
        <v>0.13070000000000001</v>
      </c>
      <c r="E2736" s="1">
        <v>2.0000000000000018E-2</v>
      </c>
      <c r="F2736" s="1">
        <v>0.22499999999999998</v>
      </c>
      <c r="G2736" s="1">
        <v>3.9333333333333331E-2</v>
      </c>
      <c r="H2736" s="1">
        <v>4.0000000000000036E-2</v>
      </c>
      <c r="I2736" s="2">
        <v>0.5299166666666667</v>
      </c>
      <c r="J2736" s="1">
        <v>0.67700000000000005</v>
      </c>
      <c r="K2736" s="1">
        <v>0.81212182017550005</v>
      </c>
      <c r="L2736" s="2">
        <v>0.5</v>
      </c>
      <c r="M2736" s="2">
        <v>0.11</v>
      </c>
      <c r="N2736" s="1">
        <v>0.04</v>
      </c>
      <c r="O2736" s="2">
        <v>7.4999999999999997E-2</v>
      </c>
      <c r="P2736" s="1">
        <v>0.91535999999999995</v>
      </c>
      <c r="Q2736" s="1">
        <v>0.33131512195122015</v>
      </c>
      <c r="R2736" s="3">
        <v>0.32762312599999999</v>
      </c>
      <c r="S2736" s="1">
        <v>3.1450865799999999E-3</v>
      </c>
      <c r="T2736" s="2">
        <v>2.2350837750000001E-2</v>
      </c>
      <c r="U2736" s="1">
        <v>6.9209849247744093E-2</v>
      </c>
      <c r="V2736" s="1">
        <v>0.26319040322522902</v>
      </c>
      <c r="W2736" s="1">
        <v>7.0000000000000062E-3</v>
      </c>
      <c r="X2736" s="1">
        <v>0.43</v>
      </c>
      <c r="Y2736" s="2">
        <v>8.8081583119653931E-2</v>
      </c>
      <c r="Z2736" s="1">
        <v>0.1134999977983534</v>
      </c>
      <c r="AA2736" s="1">
        <v>0.625</v>
      </c>
      <c r="AB2736" s="2">
        <v>0.39124327898450201</v>
      </c>
      <c r="AC2736" s="2">
        <v>0.506150835502998</v>
      </c>
      <c r="AD2736" s="1">
        <v>0.52461598968477563</v>
      </c>
      <c r="AE2736" s="1">
        <v>0.63079342857142862</v>
      </c>
      <c r="AF2736" s="1">
        <v>0.67741935483870963</v>
      </c>
      <c r="AG2736" s="4">
        <v>6750.9362370756398</v>
      </c>
      <c r="AH2736" s="4">
        <v>6420</v>
      </c>
      <c r="AI2736" s="4">
        <v>65945675</v>
      </c>
      <c r="AJ2736" s="2" t="e">
        <v>#N/A</v>
      </c>
      <c r="AK2736" s="2" t="e">
        <v>#N/A</v>
      </c>
      <c r="AL2736" s="2" t="e">
        <v>#N/A</v>
      </c>
      <c r="AM2736" s="2"/>
      <c r="AN2736" s="2" t="e">
        <v>#N/A</v>
      </c>
      <c r="AO2736" s="2" t="e">
        <v>#N/A</v>
      </c>
      <c r="AP2736" s="2" t="e">
        <v>#N/A</v>
      </c>
      <c r="AQ2736" s="2" t="e">
        <v>#N/A</v>
      </c>
      <c r="AR2736" s="2"/>
      <c r="AS2736" s="2" t="e">
        <v>#N/A</v>
      </c>
      <c r="AT2736" s="2">
        <v>0.49810926286741575</v>
      </c>
      <c r="AU2736" s="2">
        <v>0.52833292868568926</v>
      </c>
      <c r="AV2736" s="4"/>
      <c r="AW2736" s="4"/>
      <c r="AX2736" s="1">
        <f t="shared" si="602"/>
        <v>0.13951612318840581</v>
      </c>
      <c r="AY2736" s="2">
        <f t="shared" si="603"/>
        <v>0.39200549812030955</v>
      </c>
      <c r="AZ2736" s="1">
        <f t="shared" si="604"/>
        <v>0.31995883445624396</v>
      </c>
      <c r="BA2736" s="1">
        <f t="shared" si="605"/>
        <v>0.1618303055651634</v>
      </c>
      <c r="BB2736" s="1">
        <f t="shared" si="606"/>
        <v>0.24487718120346288</v>
      </c>
      <c r="BC2736" s="1">
        <f t="shared" si="607"/>
        <v>0.29802542454854619</v>
      </c>
      <c r="BD2736" s="1">
        <f t="shared" si="608"/>
        <v>0.21096462997945334</v>
      </c>
      <c r="BE2736" s="1" t="e">
        <f t="shared" si="609"/>
        <v>#N/A</v>
      </c>
      <c r="BF2736" s="2">
        <f t="shared" si="610"/>
        <v>0.13955033773549158</v>
      </c>
      <c r="BG2736" s="1" t="e">
        <f t="shared" si="611"/>
        <v>#N/A</v>
      </c>
      <c r="BH2736" s="1">
        <f t="shared" si="612"/>
        <v>0.25128907857715416</v>
      </c>
      <c r="BI2736" s="2" t="e">
        <f t="shared" si="613"/>
        <v>#N/A</v>
      </c>
      <c r="BJ2736" s="1" t="e">
        <f t="shared" si="614"/>
        <v>#N/A</v>
      </c>
      <c r="BK2736" s="1" t="e">
        <f t="shared" si="615"/>
        <v>#N/A</v>
      </c>
    </row>
    <row r="2737" spans="1:63">
      <c r="A2737" t="s">
        <v>199</v>
      </c>
      <c r="B2737">
        <v>2006</v>
      </c>
      <c r="C2737" s="1">
        <v>0.38206340579710146</v>
      </c>
      <c r="D2737" s="1">
        <v>0.13070000000000001</v>
      </c>
      <c r="E2737" s="1">
        <v>2.0000000000000018E-2</v>
      </c>
      <c r="F2737" s="1">
        <v>0.22499999999999998</v>
      </c>
      <c r="G2737" s="1">
        <v>3.9333333333333331E-2</v>
      </c>
      <c r="H2737" s="1">
        <v>4.0000000000000036E-2</v>
      </c>
      <c r="I2737" s="2">
        <v>0.5299166666666667</v>
      </c>
      <c r="J2737" s="1">
        <v>0.67359999999999998</v>
      </c>
      <c r="K2737" s="1">
        <v>0.8029122807018334</v>
      </c>
      <c r="L2737" s="2">
        <v>0.5</v>
      </c>
      <c r="M2737" s="2">
        <v>0.11</v>
      </c>
      <c r="N2737" s="1">
        <v>4.0799999982118605E-2</v>
      </c>
      <c r="O2737" s="2">
        <v>7.4999999999999997E-2</v>
      </c>
      <c r="P2737" s="1">
        <v>0.91535999999999995</v>
      </c>
      <c r="Q2737" s="1">
        <v>0.32901951219512204</v>
      </c>
      <c r="R2737" s="3">
        <v>0.32762312599999999</v>
      </c>
      <c r="S2737" s="1">
        <v>2.8725217600000003E-3</v>
      </c>
      <c r="T2737" s="2">
        <v>2.1918050250000001E-2</v>
      </c>
      <c r="U2737" s="1">
        <v>6.9209849247744093E-2</v>
      </c>
      <c r="V2737" s="1">
        <v>0.26319040322522902</v>
      </c>
      <c r="W2737" s="1">
        <v>7.0000000000000062E-3</v>
      </c>
      <c r="X2737" s="1">
        <v>0.43</v>
      </c>
      <c r="Y2737" s="2">
        <v>8.8081583119653931E-2</v>
      </c>
      <c r="Z2737" s="1">
        <v>0.13319999735802412</v>
      </c>
      <c r="AA2737" s="1">
        <v>0.63300000000000001</v>
      </c>
      <c r="AB2737" s="2">
        <v>0.315683130652258</v>
      </c>
      <c r="AC2737" s="2">
        <v>0.38983125875182401</v>
      </c>
      <c r="AD2737" s="1">
        <v>0.68035366526098773</v>
      </c>
      <c r="AE2737" s="1">
        <v>0.61740971428571423</v>
      </c>
      <c r="AF2737" s="1">
        <v>0.67741935483870963</v>
      </c>
      <c r="AG2737" s="4">
        <v>7267.3997675422997</v>
      </c>
      <c r="AH2737" s="4">
        <v>6970</v>
      </c>
      <c r="AI2737" s="4">
        <v>66506554</v>
      </c>
      <c r="AJ2737" s="2" t="e">
        <v>#N/A</v>
      </c>
      <c r="AK2737" s="2" t="e">
        <v>#N/A</v>
      </c>
      <c r="AL2737" s="2" t="e">
        <v>#N/A</v>
      </c>
      <c r="AM2737" s="2"/>
      <c r="AN2737" s="2" t="e">
        <v>#N/A</v>
      </c>
      <c r="AO2737" s="2" t="e">
        <v>#N/A</v>
      </c>
      <c r="AP2737" s="2" t="e">
        <v>#N/A</v>
      </c>
      <c r="AQ2737" s="2" t="e">
        <v>#N/A</v>
      </c>
      <c r="AR2737" s="2"/>
      <c r="AS2737" s="2" t="e">
        <v>#N/A</v>
      </c>
      <c r="AT2737" s="2">
        <v>0.45798987709187899</v>
      </c>
      <c r="AU2737" s="2">
        <v>0.50762179021555731</v>
      </c>
      <c r="AV2737" s="4"/>
      <c r="AW2737" s="4"/>
      <c r="AX2737" s="1">
        <f t="shared" si="602"/>
        <v>0.13951612318840581</v>
      </c>
      <c r="AY2737" s="2">
        <f t="shared" si="603"/>
        <v>0.3903184210500884</v>
      </c>
      <c r="AZ2737" s="1">
        <f t="shared" si="604"/>
        <v>0.31935864204102443</v>
      </c>
      <c r="BA2737" s="1">
        <f t="shared" si="605"/>
        <v>0.16511363882510852</v>
      </c>
      <c r="BB2737" s="1">
        <f t="shared" si="606"/>
        <v>0.24487718120346288</v>
      </c>
      <c r="BC2737" s="1">
        <f t="shared" si="607"/>
        <v>0.29980625063073185</v>
      </c>
      <c r="BD2737" s="1">
        <f t="shared" si="608"/>
        <v>0.20910830718817905</v>
      </c>
      <c r="BE2737" s="1" t="e">
        <f t="shared" si="609"/>
        <v>#N/A</v>
      </c>
      <c r="BF2737" s="2">
        <f t="shared" si="610"/>
        <v>0.11635042664959611</v>
      </c>
      <c r="BG2737" s="1" t="e">
        <f t="shared" si="611"/>
        <v>#N/A</v>
      </c>
      <c r="BH2737" s="1">
        <f t="shared" si="612"/>
        <v>0.25126391300745793</v>
      </c>
      <c r="BI2737" s="2" t="e">
        <f t="shared" si="613"/>
        <v>#N/A</v>
      </c>
      <c r="BJ2737" s="1" t="e">
        <f t="shared" si="614"/>
        <v>#N/A</v>
      </c>
      <c r="BK2737" s="1" t="e">
        <f t="shared" si="615"/>
        <v>#N/A</v>
      </c>
    </row>
    <row r="2738" spans="1:63">
      <c r="A2738" t="s">
        <v>199</v>
      </c>
      <c r="B2738">
        <v>2007</v>
      </c>
      <c r="C2738" s="1">
        <v>0.38206340579710146</v>
      </c>
      <c r="D2738" s="1">
        <v>0.13070000000000001</v>
      </c>
      <c r="E2738" s="1">
        <v>2.0000000000000018E-2</v>
      </c>
      <c r="F2738" s="1">
        <v>0.22499999999999998</v>
      </c>
      <c r="G2738" s="1">
        <v>3.9333333333333331E-2</v>
      </c>
      <c r="H2738" s="1">
        <v>4.0000000000000036E-2</v>
      </c>
      <c r="I2738" s="2">
        <v>0.5299166666666667</v>
      </c>
      <c r="J2738" s="1">
        <v>0.67019999999999991</v>
      </c>
      <c r="K2738" s="1">
        <v>0.77105449561399997</v>
      </c>
      <c r="L2738" s="2">
        <v>0.5</v>
      </c>
      <c r="M2738" s="2">
        <v>0.12</v>
      </c>
      <c r="N2738" s="1">
        <v>4.1599999964237216E-2</v>
      </c>
      <c r="O2738" s="2">
        <v>7.4999999999999997E-2</v>
      </c>
      <c r="P2738" s="1">
        <v>0.91535999999999995</v>
      </c>
      <c r="Q2738" s="1">
        <v>0.32618487804878216</v>
      </c>
      <c r="R2738" s="3">
        <v>0.32762312599999999</v>
      </c>
      <c r="S2738" s="1">
        <v>2.7847263500000003E-3</v>
      </c>
      <c r="T2738" s="2">
        <v>2.1485262750000001E-2</v>
      </c>
      <c r="U2738" s="1">
        <v>6.9209849247744093E-2</v>
      </c>
      <c r="V2738" s="1">
        <v>0.26319040322522902</v>
      </c>
      <c r="W2738" s="1">
        <v>7.0000000000000062E-3</v>
      </c>
      <c r="X2738" s="1">
        <v>0.43</v>
      </c>
      <c r="Y2738" s="2">
        <v>8.8081583119653931E-2</v>
      </c>
      <c r="Z2738" s="1">
        <v>0.15289999691769485</v>
      </c>
      <c r="AA2738" s="1">
        <v>0.63500000000000001</v>
      </c>
      <c r="AB2738" s="2">
        <v>0.30078232914876002</v>
      </c>
      <c r="AC2738" s="2">
        <v>0.37767122347008197</v>
      </c>
      <c r="AD2738" s="1">
        <v>0.87920950227201888</v>
      </c>
      <c r="AE2738" s="1">
        <v>0.65730285714285719</v>
      </c>
      <c r="AF2738" s="1">
        <v>0.70967741935483875</v>
      </c>
      <c r="AG2738" s="4">
        <v>7831.3648518530099</v>
      </c>
      <c r="AH2738" s="4">
        <v>7550</v>
      </c>
      <c r="AI2738" s="4">
        <v>66979359</v>
      </c>
      <c r="AJ2738" s="2" t="e">
        <v>#N/A</v>
      </c>
      <c r="AK2738" s="2" t="e">
        <v>#N/A</v>
      </c>
      <c r="AL2738" s="2" t="e">
        <v>#N/A</v>
      </c>
      <c r="AM2738" s="2"/>
      <c r="AN2738" s="2" t="e">
        <v>#N/A</v>
      </c>
      <c r="AO2738" s="2" t="e">
        <v>#N/A</v>
      </c>
      <c r="AP2738" s="2" t="e">
        <v>#N/A</v>
      </c>
      <c r="AQ2738" s="2" t="e">
        <v>#N/A</v>
      </c>
      <c r="AR2738" s="2"/>
      <c r="AS2738" s="2" t="e">
        <v>#N/A</v>
      </c>
      <c r="AT2738" s="2">
        <v>0.44244410147760638</v>
      </c>
      <c r="AU2738" s="2">
        <v>0.49611847090864991</v>
      </c>
      <c r="AV2738" s="4"/>
      <c r="AW2738" s="4"/>
      <c r="AX2738" s="1">
        <f t="shared" si="602"/>
        <v>0.13951612318840581</v>
      </c>
      <c r="AY2738" s="2">
        <f t="shared" si="603"/>
        <v>0.38682445174927205</v>
      </c>
      <c r="AZ2738" s="1">
        <f t="shared" si="604"/>
        <v>0.31868759862975643</v>
      </c>
      <c r="BA2738" s="1">
        <f t="shared" si="605"/>
        <v>0.16839697208505364</v>
      </c>
      <c r="BB2738" s="1">
        <f t="shared" si="606"/>
        <v>0.24487718120346288</v>
      </c>
      <c r="BC2738" s="1">
        <f t="shared" si="607"/>
        <v>0.30271871775847303</v>
      </c>
      <c r="BD2738" s="1">
        <f t="shared" si="608"/>
        <v>0.20338743939616991</v>
      </c>
      <c r="BE2738" s="1" t="e">
        <f t="shared" si="609"/>
        <v>#N/A</v>
      </c>
      <c r="BF2738" s="2">
        <f t="shared" si="610"/>
        <v>0.11208976540964484</v>
      </c>
      <c r="BG2738" s="1" t="e">
        <f t="shared" si="611"/>
        <v>#N/A</v>
      </c>
      <c r="BH2738" s="1">
        <f t="shared" si="612"/>
        <v>0.25032777945270196</v>
      </c>
      <c r="BI2738" s="2" t="e">
        <f t="shared" si="613"/>
        <v>#N/A</v>
      </c>
      <c r="BJ2738" s="1" t="e">
        <f t="shared" si="614"/>
        <v>#N/A</v>
      </c>
      <c r="BK2738" s="1" t="e">
        <f t="shared" si="615"/>
        <v>#N/A</v>
      </c>
    </row>
    <row r="2739" spans="1:63">
      <c r="A2739" t="s">
        <v>199</v>
      </c>
      <c r="B2739">
        <v>2008</v>
      </c>
      <c r="C2739" s="1">
        <v>0.38206340579710146</v>
      </c>
      <c r="D2739" s="1">
        <v>0.13070000000000001</v>
      </c>
      <c r="E2739" s="1">
        <v>2.0000000000000018E-2</v>
      </c>
      <c r="F2739" s="1">
        <v>0.22499999999999998</v>
      </c>
      <c r="G2739" s="1">
        <v>3.9333333333333331E-2</v>
      </c>
      <c r="H2739" s="1">
        <v>4.0000000000000036E-2</v>
      </c>
      <c r="I2739" s="2">
        <v>0.5299166666666667</v>
      </c>
      <c r="J2739" s="1">
        <v>0.66680000000000006</v>
      </c>
      <c r="K2739" s="1">
        <v>0.78186491228066668</v>
      </c>
      <c r="L2739" s="2">
        <v>0.5</v>
      </c>
      <c r="M2739" s="2">
        <v>0.12239999994635582</v>
      </c>
      <c r="N2739" s="1">
        <v>4.2399999946355821E-2</v>
      </c>
      <c r="O2739" s="2">
        <v>7.4999999999999997E-2</v>
      </c>
      <c r="P2739" s="1">
        <v>0.91535999999999995</v>
      </c>
      <c r="Q2739" s="1">
        <v>0.32279756097561008</v>
      </c>
      <c r="R2739" s="3">
        <v>0.32762312599999999</v>
      </c>
      <c r="S2739" s="1">
        <v>2.6961275800000003E-3</v>
      </c>
      <c r="T2739" s="2">
        <v>2.1052475250000001E-2</v>
      </c>
      <c r="U2739" s="1">
        <v>6.9209849247744093E-2</v>
      </c>
      <c r="V2739" s="1">
        <v>0.26319040322522902</v>
      </c>
      <c r="W2739" s="1">
        <v>7.0000000000000062E-3</v>
      </c>
      <c r="X2739" s="1">
        <v>0.43</v>
      </c>
      <c r="Y2739" s="2">
        <v>8.8081583119653931E-2</v>
      </c>
      <c r="Z2739" s="1">
        <v>0.17259999647736546</v>
      </c>
      <c r="AA2739" s="1">
        <v>0.623</v>
      </c>
      <c r="AB2739" s="2">
        <v>0.28154642288373599</v>
      </c>
      <c r="AC2739" s="2">
        <v>0.39738295179900601</v>
      </c>
      <c r="AD2739" s="1">
        <v>1</v>
      </c>
      <c r="AE2739" s="1">
        <v>0.63796399999999998</v>
      </c>
      <c r="AF2739" s="1">
        <v>0.54838709677419351</v>
      </c>
      <c r="AG2739" s="4">
        <v>8150.1309230995903</v>
      </c>
      <c r="AH2739" s="4">
        <v>7830</v>
      </c>
      <c r="AI2739" s="4">
        <v>67386383</v>
      </c>
      <c r="AJ2739" s="2" t="e">
        <v>#N/A</v>
      </c>
      <c r="AK2739" s="2" t="e">
        <v>#N/A</v>
      </c>
      <c r="AL2739" s="2" t="e">
        <v>#N/A</v>
      </c>
      <c r="AM2739" s="2"/>
      <c r="AN2739" s="2" t="e">
        <v>#N/A</v>
      </c>
      <c r="AO2739" s="2" t="e">
        <v>#N/A</v>
      </c>
      <c r="AP2739" s="2" t="e">
        <v>#N/A</v>
      </c>
      <c r="AQ2739" s="2" t="e">
        <v>#N/A</v>
      </c>
      <c r="AR2739" s="2"/>
      <c r="AS2739" s="2" t="e">
        <v>#N/A</v>
      </c>
      <c r="AT2739" s="2">
        <v>0.4227219181758512</v>
      </c>
      <c r="AU2739" s="2">
        <v>0.4870948862033983</v>
      </c>
      <c r="AV2739" s="4"/>
      <c r="AW2739" s="4"/>
      <c r="AX2739" s="1">
        <f t="shared" si="602"/>
        <v>0.13951612318840581</v>
      </c>
      <c r="AY2739" s="2">
        <f t="shared" si="603"/>
        <v>0.38834022554857789</v>
      </c>
      <c r="AZ2739" s="1">
        <f t="shared" si="604"/>
        <v>0.31790585796112203</v>
      </c>
      <c r="BA2739" s="1">
        <f t="shared" si="605"/>
        <v>0.17168030534499876</v>
      </c>
      <c r="BB2739" s="1">
        <f t="shared" si="606"/>
        <v>0.24487718120346288</v>
      </c>
      <c r="BC2739" s="1">
        <f t="shared" si="607"/>
        <v>0.30478665117358711</v>
      </c>
      <c r="BD2739" s="1">
        <f t="shared" si="608"/>
        <v>0.20468582474210548</v>
      </c>
      <c r="BE2739" s="1" t="e">
        <f t="shared" si="609"/>
        <v>#N/A</v>
      </c>
      <c r="BF2739" s="2">
        <f t="shared" si="610"/>
        <v>0.11016512928585931</v>
      </c>
      <c r="BG2739" s="1" t="e">
        <f t="shared" si="611"/>
        <v>#N/A</v>
      </c>
      <c r="BH2739" s="1">
        <f t="shared" si="612"/>
        <v>0.25144988570638516</v>
      </c>
      <c r="BI2739" s="2" t="e">
        <f t="shared" si="613"/>
        <v>#N/A</v>
      </c>
      <c r="BJ2739" s="1" t="e">
        <f t="shared" si="614"/>
        <v>#N/A</v>
      </c>
      <c r="BK2739" s="1" t="e">
        <f t="shared" si="615"/>
        <v>#N/A</v>
      </c>
    </row>
    <row r="2740" spans="1:63">
      <c r="A2740" t="s">
        <v>199</v>
      </c>
      <c r="B2740">
        <v>2009</v>
      </c>
      <c r="C2740" s="1">
        <v>0.38206340579710146</v>
      </c>
      <c r="D2740" s="1">
        <v>0.13070000000000001</v>
      </c>
      <c r="E2740" s="1">
        <v>3.9599999561905852E-2</v>
      </c>
      <c r="F2740" s="1">
        <v>0.22499999999999998</v>
      </c>
      <c r="G2740" s="1">
        <v>3.9333333333333331E-2</v>
      </c>
      <c r="H2740" s="1">
        <v>5.919999957084654E-2</v>
      </c>
      <c r="I2740" s="2">
        <v>0.5299166666666667</v>
      </c>
      <c r="J2740" s="1">
        <v>0.66339999999999999</v>
      </c>
      <c r="K2740" s="1">
        <v>0.78186491228066668</v>
      </c>
      <c r="L2740" s="2">
        <v>0.5</v>
      </c>
      <c r="M2740" s="2">
        <v>0.12479999989271164</v>
      </c>
      <c r="N2740" s="1">
        <v>4.3199999928474432E-2</v>
      </c>
      <c r="O2740" s="2">
        <v>7.4999999999999997E-2</v>
      </c>
      <c r="P2740" s="1">
        <v>0.91535999999999995</v>
      </c>
      <c r="Q2740" s="1">
        <v>0.35034160914044032</v>
      </c>
      <c r="R2740" s="3">
        <v>0.32762312599999999</v>
      </c>
      <c r="S2740" s="1">
        <v>5.3641322900000003E-3</v>
      </c>
      <c r="T2740" s="2">
        <v>2.1473524745588814E-2</v>
      </c>
      <c r="U2740" s="1">
        <v>6.9209849247744093E-2</v>
      </c>
      <c r="V2740" s="1">
        <v>0.26319040322522902</v>
      </c>
      <c r="W2740" s="1">
        <v>7.0000000000000062E-3</v>
      </c>
      <c r="X2740" s="1">
        <v>0.43</v>
      </c>
      <c r="Y2740" s="2">
        <v>8.8081583119653931E-2</v>
      </c>
      <c r="Z2740" s="1">
        <v>0.19229999603703618</v>
      </c>
      <c r="AA2740" s="1">
        <v>0.63</v>
      </c>
      <c r="AB2740" s="2">
        <v>0.278963936098228</v>
      </c>
      <c r="AC2740" s="2">
        <v>0.41933452613809796</v>
      </c>
      <c r="AD2740" s="1">
        <v>1</v>
      </c>
      <c r="AE2740" s="1">
        <v>0.63719614285714288</v>
      </c>
      <c r="AF2740" s="1">
        <v>0.32258064516129031</v>
      </c>
      <c r="AG2740" s="4">
        <v>7995.0835184954203</v>
      </c>
      <c r="AH2740" s="4">
        <v>7640</v>
      </c>
      <c r="AI2740" s="4">
        <v>67764033</v>
      </c>
      <c r="AJ2740" s="2" t="e">
        <v>#N/A</v>
      </c>
      <c r="AK2740" s="2" t="e">
        <v>#N/A</v>
      </c>
      <c r="AL2740" s="2" t="e">
        <v>#N/A</v>
      </c>
      <c r="AM2740" s="2"/>
      <c r="AN2740" s="2" t="e">
        <v>#N/A</v>
      </c>
      <c r="AO2740" s="2" t="e">
        <v>#N/A</v>
      </c>
      <c r="AP2740" s="2" t="e">
        <v>#N/A</v>
      </c>
      <c r="AQ2740" s="2" t="e">
        <v>#N/A</v>
      </c>
      <c r="AR2740" s="2"/>
      <c r="AS2740" s="2" t="e">
        <v>#N/A</v>
      </c>
      <c r="AT2740" s="2">
        <v>0.45366052899818099</v>
      </c>
      <c r="AU2740" s="2">
        <v>0.47326404580252773</v>
      </c>
      <c r="AV2740" s="4">
        <v>26.51</v>
      </c>
      <c r="AW2740" s="4">
        <v>53.569999999999993</v>
      </c>
      <c r="AX2740" s="1">
        <f t="shared" si="602"/>
        <v>0.14598278971053119</v>
      </c>
      <c r="AY2740" s="2">
        <f t="shared" si="603"/>
        <v>0.38831165410978846</v>
      </c>
      <c r="AZ2740" s="1">
        <f t="shared" si="604"/>
        <v>0.32403247843520583</v>
      </c>
      <c r="BA2740" s="1">
        <f t="shared" si="605"/>
        <v>0.17496363860494388</v>
      </c>
      <c r="BB2740" s="1">
        <f t="shared" si="606"/>
        <v>0.24487718120346288</v>
      </c>
      <c r="BC2740" s="1">
        <f t="shared" si="607"/>
        <v>0.30716087386425672</v>
      </c>
      <c r="BD2740" s="1">
        <f t="shared" si="608"/>
        <v>0.21594667420465377</v>
      </c>
      <c r="BE2740" s="1" t="e">
        <f t="shared" si="609"/>
        <v>#N/A</v>
      </c>
      <c r="BF2740" s="2">
        <f t="shared" si="610"/>
        <v>0.1151958991234507</v>
      </c>
      <c r="BG2740" s="1" t="e">
        <f t="shared" si="611"/>
        <v>#N/A</v>
      </c>
      <c r="BH2740" s="1">
        <f t="shared" si="612"/>
        <v>0.25599490975745781</v>
      </c>
      <c r="BI2740" s="2" t="e">
        <f t="shared" si="613"/>
        <v>#N/A</v>
      </c>
      <c r="BJ2740" s="1" t="e">
        <f t="shared" si="614"/>
        <v>#N/A</v>
      </c>
      <c r="BK2740" s="1" t="e">
        <f t="shared" si="615"/>
        <v>#N/A</v>
      </c>
    </row>
    <row r="2741" spans="1:63">
      <c r="A2741" t="s">
        <v>199</v>
      </c>
      <c r="B2741">
        <v>2010</v>
      </c>
      <c r="C2741" s="1">
        <v>0.38206340579710146</v>
      </c>
      <c r="D2741" s="1">
        <v>0.13070000000000001</v>
      </c>
      <c r="E2741" s="1">
        <v>5.9199999123811686E-2</v>
      </c>
      <c r="F2741" s="1">
        <v>0.22499999999999998</v>
      </c>
      <c r="G2741" s="1">
        <v>3.9333333333333331E-2</v>
      </c>
      <c r="H2741" s="1">
        <v>7.8399999141693155E-2</v>
      </c>
      <c r="I2741" s="2">
        <v>0.5299166666666667</v>
      </c>
      <c r="J2741" s="1">
        <v>0.67003399985171852</v>
      </c>
      <c r="K2741" s="1">
        <v>0.78186491228066668</v>
      </c>
      <c r="L2741" s="2">
        <v>0.5</v>
      </c>
      <c r="M2741" s="2">
        <v>0.12719999983906746</v>
      </c>
      <c r="N2741" s="1">
        <v>4.3999999910593036E-2</v>
      </c>
      <c r="O2741" s="2">
        <v>7.4999999999999997E-2</v>
      </c>
      <c r="P2741" s="1">
        <v>0.91535999999999995</v>
      </c>
      <c r="Q2741" s="1">
        <v>0.37788565730527068</v>
      </c>
      <c r="R2741" s="3">
        <v>0.32762312599999999</v>
      </c>
      <c r="S2741" s="1">
        <v>5.4177736117010222E-3</v>
      </c>
      <c r="T2741" s="2">
        <v>2.1894574241177623E-2</v>
      </c>
      <c r="U2741" s="1">
        <v>6.9209849247744093E-2</v>
      </c>
      <c r="V2741" s="1">
        <v>0.26319040322522902</v>
      </c>
      <c r="W2741" s="1">
        <v>7.0000000000000062E-3</v>
      </c>
      <c r="X2741" s="1">
        <v>0.43</v>
      </c>
      <c r="Y2741" s="2">
        <v>8.8081583119653931E-2</v>
      </c>
      <c r="Z2741" s="1">
        <v>0.2119999955967069</v>
      </c>
      <c r="AA2741" s="1">
        <v>0.6409999999999999</v>
      </c>
      <c r="AB2741" s="2">
        <v>0.27675357550861568</v>
      </c>
      <c r="AC2741" s="2">
        <v>0.41852787141750908</v>
      </c>
      <c r="AD2741" s="1">
        <v>1</v>
      </c>
      <c r="AE2741" s="1">
        <v>0.6435681041432898</v>
      </c>
      <c r="AF2741" s="1">
        <v>0.32258064516129031</v>
      </c>
      <c r="AG2741" s="4"/>
      <c r="AH2741" s="4">
        <v>8349.3333333333721</v>
      </c>
      <c r="AI2741" s="4"/>
      <c r="AJ2741" s="2" t="e">
        <v>#N/A</v>
      </c>
      <c r="AK2741" s="2" t="e">
        <v>#N/A</v>
      </c>
      <c r="AL2741" s="2" t="e">
        <v>#N/A</v>
      </c>
      <c r="AM2741" s="2"/>
      <c r="AN2741" s="2" t="e">
        <v>#N/A</v>
      </c>
      <c r="AO2741" s="2" t="e">
        <v>#N/A</v>
      </c>
      <c r="AP2741" s="2" t="e">
        <v>#N/A</v>
      </c>
      <c r="AQ2741" s="2" t="e">
        <v>#N/A</v>
      </c>
      <c r="AR2741" s="2"/>
      <c r="AS2741" s="2" t="e">
        <v>#N/A</v>
      </c>
      <c r="AT2741" s="2">
        <v>0.45412392369784149</v>
      </c>
      <c r="AU2741" s="2">
        <v>0.4735314053385265</v>
      </c>
      <c r="AV2741" s="4"/>
      <c r="AW2741" s="4"/>
      <c r="AX2741" s="1">
        <f t="shared" si="602"/>
        <v>0.1524494562326566</v>
      </c>
      <c r="AY2741" s="2">
        <f t="shared" si="603"/>
        <v>0.38971651122124468</v>
      </c>
      <c r="AZ2741" s="1">
        <f t="shared" si="604"/>
        <v>0.3296362262316298</v>
      </c>
      <c r="BA2741" s="1">
        <f t="shared" si="605"/>
        <v>0.178246971864889</v>
      </c>
      <c r="BB2741" s="1">
        <f t="shared" si="606"/>
        <v>0.24487718120346288</v>
      </c>
      <c r="BC2741" s="1">
        <f t="shared" si="607"/>
        <v>0.31035950060641737</v>
      </c>
      <c r="BD2741" s="1">
        <f t="shared" si="608"/>
        <v>0.22720752366720212</v>
      </c>
      <c r="BE2741" s="1" t="e">
        <f t="shared" si="609"/>
        <v>#N/A</v>
      </c>
      <c r="BF2741" s="2">
        <f t="shared" si="610"/>
        <v>0.11494053706239662</v>
      </c>
      <c r="BG2741" s="1" t="e">
        <f t="shared" si="611"/>
        <v>#N/A</v>
      </c>
      <c r="BH2741" s="1">
        <f t="shared" si="612"/>
        <v>0.26081473515902748</v>
      </c>
      <c r="BI2741" s="2" t="e">
        <f t="shared" si="613"/>
        <v>#N/A</v>
      </c>
      <c r="BJ2741" s="1" t="e">
        <f t="shared" si="614"/>
        <v>#N/A</v>
      </c>
      <c r="BK2741" s="1" t="e">
        <f t="shared" si="615"/>
        <v>#N/A</v>
      </c>
    </row>
    <row r="2742" spans="1:63">
      <c r="A2742" t="s">
        <v>200</v>
      </c>
      <c r="B2742">
        <v>1995</v>
      </c>
      <c r="C2742" s="1">
        <v>0.5</v>
      </c>
      <c r="D2742" s="1">
        <v>0.5</v>
      </c>
      <c r="E2742" s="1">
        <v>0.31000000000000005</v>
      </c>
      <c r="F2742" s="1">
        <v>0.17500000000000004</v>
      </c>
      <c r="G2742" s="1">
        <v>9.9333333333333329E-2</v>
      </c>
      <c r="H2742" s="1">
        <v>0.5</v>
      </c>
      <c r="I2742" s="2">
        <v>0.5299166666666667</v>
      </c>
      <c r="J2742" s="1">
        <v>0.77500000000000002</v>
      </c>
      <c r="K2742" s="1">
        <v>1</v>
      </c>
      <c r="L2742" s="2">
        <v>0.04</v>
      </c>
      <c r="M2742" s="2">
        <v>0.19</v>
      </c>
      <c r="N2742" s="1">
        <v>1</v>
      </c>
      <c r="O2742" s="2">
        <v>0.44999999999999996</v>
      </c>
      <c r="P2742" s="1">
        <v>0.90439999999999998</v>
      </c>
      <c r="Q2742" s="1">
        <v>0.37788565730527068</v>
      </c>
      <c r="R2742" s="3">
        <v>0.84170616200000004</v>
      </c>
      <c r="S2742" s="1">
        <v>0</v>
      </c>
      <c r="T2742" s="2">
        <v>0.86963733325000003</v>
      </c>
      <c r="U2742" s="1">
        <v>0.75</v>
      </c>
      <c r="V2742" s="1">
        <v>3.4949750731594703E-2</v>
      </c>
      <c r="W2742" s="1">
        <v>0.78</v>
      </c>
      <c r="X2742" s="1">
        <v>0.5</v>
      </c>
      <c r="Y2742" s="2">
        <v>8.8081583119653931E-2</v>
      </c>
      <c r="Z2742" s="1">
        <v>0.5</v>
      </c>
      <c r="AA2742" s="1">
        <v>0.36360000316053631</v>
      </c>
      <c r="AB2742" s="2">
        <v>0.56544170182476816</v>
      </c>
      <c r="AC2742" s="2">
        <v>0.51589137472602975</v>
      </c>
      <c r="AD2742" s="1" t="e">
        <v>#N/A</v>
      </c>
      <c r="AE2742" s="1" t="e">
        <v>#N/A</v>
      </c>
      <c r="AF2742" s="1">
        <v>0.29032258064516131</v>
      </c>
      <c r="AG2742" s="4"/>
      <c r="AH2742" s="4">
        <v>-2280.111111111124</v>
      </c>
      <c r="AI2742" s="4">
        <v>848603</v>
      </c>
      <c r="AJ2742" s="2">
        <v>0.3384000029414892</v>
      </c>
      <c r="AK2742" s="2">
        <v>0.14400000125169754</v>
      </c>
      <c r="AL2742" s="2">
        <v>0.46584000404924153</v>
      </c>
      <c r="AM2742" s="2"/>
      <c r="AN2742" s="2">
        <v>0.60480000525712962</v>
      </c>
      <c r="AO2742" s="2">
        <v>0.21600000187754631</v>
      </c>
      <c r="AP2742" s="2">
        <v>0.47520000413060187</v>
      </c>
      <c r="AQ2742" s="2">
        <v>0.53352000463753935</v>
      </c>
      <c r="AR2742" s="2"/>
      <c r="AS2742" s="2">
        <v>0.52560000456869604</v>
      </c>
      <c r="AT2742" s="2">
        <v>0.40976465287252684</v>
      </c>
      <c r="AU2742" s="2">
        <v>0.29886119063076172</v>
      </c>
      <c r="AV2742" s="4"/>
      <c r="AW2742" s="4"/>
      <c r="AX2742" s="1">
        <f t="shared" si="602"/>
        <v>0.34738888888888891</v>
      </c>
      <c r="AY2742" s="2">
        <f t="shared" si="603"/>
        <v>0.56927380952380957</v>
      </c>
      <c r="AZ2742" s="1">
        <f t="shared" si="604"/>
        <v>0.5987258305110541</v>
      </c>
      <c r="BA2742" s="1">
        <f t="shared" si="605"/>
        <v>0.44217188897520804</v>
      </c>
      <c r="BB2742" s="1">
        <f t="shared" si="606"/>
        <v>0.46163382353181337</v>
      </c>
      <c r="BC2742" s="1">
        <f t="shared" si="607"/>
        <v>0.38929812045165868</v>
      </c>
      <c r="BD2742" s="1">
        <f t="shared" si="608"/>
        <v>0.67625383175921172</v>
      </c>
      <c r="BE2742" s="1">
        <f t="shared" si="609"/>
        <v>0.16148793740370868</v>
      </c>
      <c r="BF2742" s="2">
        <f t="shared" si="610"/>
        <v>0.14910977294233249</v>
      </c>
      <c r="BG2742" s="1" t="e">
        <f t="shared" si="611"/>
        <v>#N/A</v>
      </c>
      <c r="BH2742" s="1">
        <f t="shared" si="612"/>
        <v>0.50906192524756122</v>
      </c>
      <c r="BI2742" s="2" t="e">
        <f t="shared" si="613"/>
        <v>#N/A</v>
      </c>
      <c r="BJ2742" s="1" t="e">
        <f t="shared" si="614"/>
        <v>#N/A</v>
      </c>
      <c r="BK2742" s="1" t="e">
        <f t="shared" si="615"/>
        <v>#N/A</v>
      </c>
    </row>
    <row r="2743" spans="1:63">
      <c r="A2743" t="s">
        <v>200</v>
      </c>
      <c r="B2743">
        <v>1996</v>
      </c>
      <c r="C2743" s="1">
        <v>0.5</v>
      </c>
      <c r="D2743" s="1">
        <v>0.5</v>
      </c>
      <c r="E2743" s="1">
        <v>0.31000000000000005</v>
      </c>
      <c r="F2743" s="1">
        <v>0.17500000000000004</v>
      </c>
      <c r="G2743" s="1">
        <v>9.9333333333333329E-2</v>
      </c>
      <c r="H2743" s="1">
        <v>0.5</v>
      </c>
      <c r="I2743" s="2">
        <v>0.5299166666666667</v>
      </c>
      <c r="J2743" s="1">
        <v>0.77139999999999997</v>
      </c>
      <c r="K2743" s="1">
        <v>1</v>
      </c>
      <c r="L2743" s="2">
        <v>0.04</v>
      </c>
      <c r="M2743" s="2">
        <v>0.2</v>
      </c>
      <c r="N2743" s="1">
        <v>1</v>
      </c>
      <c r="O2743" s="2">
        <v>0.44999999999999996</v>
      </c>
      <c r="P2743" s="1">
        <v>0.90439999999999998</v>
      </c>
      <c r="Q2743" s="1">
        <v>0.37788565730527068</v>
      </c>
      <c r="R2743" s="3">
        <v>0.84170616200000004</v>
      </c>
      <c r="S2743" s="1">
        <v>0</v>
      </c>
      <c r="T2743" s="2">
        <v>0.88605676475000006</v>
      </c>
      <c r="U2743" s="1">
        <v>0.75</v>
      </c>
      <c r="V2743" s="1">
        <v>3.4949750731594703E-2</v>
      </c>
      <c r="W2743" s="1">
        <v>0.78</v>
      </c>
      <c r="X2743" s="1">
        <v>0.5</v>
      </c>
      <c r="Y2743" s="2">
        <v>8.8081583119653931E-2</v>
      </c>
      <c r="Z2743" s="1">
        <v>0.5</v>
      </c>
      <c r="AA2743" s="1">
        <v>0.37370000293478367</v>
      </c>
      <c r="AB2743" s="2">
        <v>0.564251852724859</v>
      </c>
      <c r="AC2743" s="2">
        <v>0.51560244064597294</v>
      </c>
      <c r="AD2743" s="1" t="e">
        <v>#N/A</v>
      </c>
      <c r="AE2743" s="1" t="e">
        <v>#N/A</v>
      </c>
      <c r="AF2743" s="1">
        <v>0.29032258064516131</v>
      </c>
      <c r="AG2743" s="4"/>
      <c r="AH2743" s="4">
        <v>-1839.111111111124</v>
      </c>
      <c r="AI2743" s="4">
        <v>846618</v>
      </c>
      <c r="AJ2743" s="2">
        <v>0.34780000273138284</v>
      </c>
      <c r="AK2743" s="2">
        <v>0.14800000116229056</v>
      </c>
      <c r="AL2743" s="2">
        <v>0.47878000376000995</v>
      </c>
      <c r="AM2743" s="2"/>
      <c r="AN2743" s="2">
        <v>0.62160000488162037</v>
      </c>
      <c r="AO2743" s="2">
        <v>0.22200000174343587</v>
      </c>
      <c r="AP2743" s="2">
        <v>0.48840000383555887</v>
      </c>
      <c r="AQ2743" s="2">
        <v>0.54834000430628649</v>
      </c>
      <c r="AR2743" s="2"/>
      <c r="AS2743" s="2">
        <v>0.54020000424236059</v>
      </c>
      <c r="AT2743" s="2">
        <v>0.40766615648224258</v>
      </c>
      <c r="AU2743" s="2">
        <v>0.29418354402281849</v>
      </c>
      <c r="AV2743" s="4"/>
      <c r="AW2743" s="4"/>
      <c r="AX2743" s="1">
        <f t="shared" si="602"/>
        <v>0.34738888888888891</v>
      </c>
      <c r="AY2743" s="2">
        <f t="shared" si="603"/>
        <v>0.57018809523809533</v>
      </c>
      <c r="AZ2743" s="1">
        <f t="shared" si="604"/>
        <v>0.60200971681105409</v>
      </c>
      <c r="BA2743" s="1">
        <f t="shared" si="605"/>
        <v>0.44217188897520804</v>
      </c>
      <c r="BB2743" s="1">
        <f t="shared" si="606"/>
        <v>0.46163382353181337</v>
      </c>
      <c r="BC2743" s="1">
        <f t="shared" si="607"/>
        <v>0.39000923156276979</v>
      </c>
      <c r="BD2743" s="1">
        <f t="shared" si="608"/>
        <v>0.67899040367587837</v>
      </c>
      <c r="BE2743" s="1">
        <f t="shared" si="609"/>
        <v>0.16597371330344377</v>
      </c>
      <c r="BF2743" s="2">
        <f t="shared" si="610"/>
        <v>0.14875204498530745</v>
      </c>
      <c r="BG2743" s="1" t="e">
        <f t="shared" si="611"/>
        <v>#N/A</v>
      </c>
      <c r="BH2743" s="1">
        <f t="shared" si="612"/>
        <v>0.51021115292348718</v>
      </c>
      <c r="BI2743" s="2" t="e">
        <f t="shared" si="613"/>
        <v>#N/A</v>
      </c>
      <c r="BJ2743" s="1" t="e">
        <f t="shared" si="614"/>
        <v>#N/A</v>
      </c>
      <c r="BK2743" s="1" t="e">
        <f t="shared" si="615"/>
        <v>#N/A</v>
      </c>
    </row>
    <row r="2744" spans="1:63">
      <c r="A2744" t="s">
        <v>200</v>
      </c>
      <c r="B2744">
        <v>1997</v>
      </c>
      <c r="C2744" s="1">
        <v>0.5</v>
      </c>
      <c r="D2744" s="1">
        <v>0.5</v>
      </c>
      <c r="E2744" s="1">
        <v>0.31000000000000005</v>
      </c>
      <c r="F2744" s="1">
        <v>0.17500000000000004</v>
      </c>
      <c r="G2744" s="1">
        <v>9.9333333333333329E-2</v>
      </c>
      <c r="H2744" s="1">
        <v>0.5</v>
      </c>
      <c r="I2744" s="2">
        <v>0.5299166666666667</v>
      </c>
      <c r="J2744" s="1">
        <v>0.76780000000000004</v>
      </c>
      <c r="K2744" s="1">
        <v>1</v>
      </c>
      <c r="L2744" s="2">
        <v>0.04</v>
      </c>
      <c r="M2744" s="2">
        <v>0.23</v>
      </c>
      <c r="N2744" s="1">
        <v>1</v>
      </c>
      <c r="O2744" s="2">
        <v>0.44999999999999996</v>
      </c>
      <c r="P2744" s="1">
        <v>0.90439999999999998</v>
      </c>
      <c r="Q2744" s="1">
        <v>0.37788565730527068</v>
      </c>
      <c r="R2744" s="3">
        <v>0.84170616200000004</v>
      </c>
      <c r="S2744" s="1">
        <v>0.4161586793</v>
      </c>
      <c r="T2744" s="2">
        <v>0.90247619625000008</v>
      </c>
      <c r="U2744" s="1">
        <v>0.75</v>
      </c>
      <c r="V2744" s="1">
        <v>3.4949750731594703E-2</v>
      </c>
      <c r="W2744" s="1">
        <v>0.78</v>
      </c>
      <c r="X2744" s="1">
        <v>0.5</v>
      </c>
      <c r="Y2744" s="2">
        <v>8.8081583119653931E-2</v>
      </c>
      <c r="Z2744" s="1">
        <v>0.5</v>
      </c>
      <c r="AA2744" s="1">
        <v>0.38380000270903109</v>
      </c>
      <c r="AB2744" s="2">
        <v>0.56306200362494974</v>
      </c>
      <c r="AC2744" s="2">
        <v>0.51531350656591624</v>
      </c>
      <c r="AD2744" s="1" t="e">
        <v>#N/A</v>
      </c>
      <c r="AE2744" s="1" t="e">
        <v>#N/A</v>
      </c>
      <c r="AF2744" s="1">
        <v>0.29032258064516131</v>
      </c>
      <c r="AG2744" s="4"/>
      <c r="AH2744" s="4">
        <v>-1398.111111111124</v>
      </c>
      <c r="AI2744" s="4">
        <v>834891</v>
      </c>
      <c r="AJ2744" s="2">
        <v>0.35720000252127648</v>
      </c>
      <c r="AK2744" s="2">
        <v>0.15200000107288361</v>
      </c>
      <c r="AL2744" s="2">
        <v>0.49172000347077849</v>
      </c>
      <c r="AM2744" s="2"/>
      <c r="AN2744" s="2">
        <v>0.63840000450611112</v>
      </c>
      <c r="AO2744" s="2">
        <v>0.2280000016093254</v>
      </c>
      <c r="AP2744" s="2">
        <v>0.50160000354051593</v>
      </c>
      <c r="AQ2744" s="2">
        <v>0.56316000397503374</v>
      </c>
      <c r="AR2744" s="2"/>
      <c r="AS2744" s="2">
        <v>0.55480000391602513</v>
      </c>
      <c r="AT2744" s="2">
        <v>0.40556766009195833</v>
      </c>
      <c r="AU2744" s="2">
        <v>0.2895058974148752</v>
      </c>
      <c r="AV2744" s="4"/>
      <c r="AW2744" s="4"/>
      <c r="AX2744" s="1">
        <f t="shared" si="602"/>
        <v>0.34738888888888891</v>
      </c>
      <c r="AY2744" s="2">
        <f t="shared" si="603"/>
        <v>0.57395952380952386</v>
      </c>
      <c r="AZ2744" s="1">
        <f t="shared" si="604"/>
        <v>0.68852533897105417</v>
      </c>
      <c r="BA2744" s="1">
        <f t="shared" si="605"/>
        <v>0.44217188897520804</v>
      </c>
      <c r="BB2744" s="1">
        <f t="shared" si="606"/>
        <v>0.46163382353181337</v>
      </c>
      <c r="BC2744" s="1">
        <f t="shared" si="607"/>
        <v>0.43918241815165865</v>
      </c>
      <c r="BD2744" s="1">
        <f t="shared" si="608"/>
        <v>0.68172697559254514</v>
      </c>
      <c r="BE2744" s="1">
        <f t="shared" si="609"/>
        <v>0.17045948920317885</v>
      </c>
      <c r="BF2744" s="2">
        <f t="shared" si="610"/>
        <v>0.14839431702828243</v>
      </c>
      <c r="BG2744" s="1" t="e">
        <f t="shared" si="611"/>
        <v>#N/A</v>
      </c>
      <c r="BH2744" s="1">
        <f t="shared" si="612"/>
        <v>0.52751440575867237</v>
      </c>
      <c r="BI2744" s="2" t="e">
        <f t="shared" si="613"/>
        <v>#N/A</v>
      </c>
      <c r="BJ2744" s="1" t="e">
        <f t="shared" si="614"/>
        <v>#N/A</v>
      </c>
      <c r="BK2744" s="1" t="e">
        <f t="shared" si="615"/>
        <v>#N/A</v>
      </c>
    </row>
    <row r="2745" spans="1:63">
      <c r="A2745" t="s">
        <v>200</v>
      </c>
      <c r="B2745">
        <v>1998</v>
      </c>
      <c r="C2745" s="1">
        <v>0.5</v>
      </c>
      <c r="D2745" s="1">
        <v>0.5</v>
      </c>
      <c r="E2745" s="1">
        <v>0.31000000000000005</v>
      </c>
      <c r="F2745" s="1">
        <v>0.17500000000000004</v>
      </c>
      <c r="G2745" s="1">
        <v>9.9333333333333329E-2</v>
      </c>
      <c r="H2745" s="1">
        <v>0.5</v>
      </c>
      <c r="I2745" s="2">
        <v>0.5299166666666667</v>
      </c>
      <c r="J2745" s="1">
        <v>0.76419999999999999</v>
      </c>
      <c r="K2745" s="1">
        <v>1</v>
      </c>
      <c r="L2745" s="2">
        <v>0.04</v>
      </c>
      <c r="M2745" s="2">
        <v>0.34</v>
      </c>
      <c r="N2745" s="1">
        <v>1</v>
      </c>
      <c r="O2745" s="2">
        <v>0.44999999999999996</v>
      </c>
      <c r="P2745" s="1">
        <v>0.90439999999999998</v>
      </c>
      <c r="Q2745" s="1">
        <v>0.37788565730527068</v>
      </c>
      <c r="R2745" s="3">
        <v>0.84170616200000004</v>
      </c>
      <c r="S2745" s="1">
        <v>0.93783193970000001</v>
      </c>
      <c r="T2745" s="2">
        <v>0.91889562775</v>
      </c>
      <c r="U2745" s="1">
        <v>0.75</v>
      </c>
      <c r="V2745" s="1">
        <v>3.4949750731594703E-2</v>
      </c>
      <c r="W2745" s="1">
        <v>0.78</v>
      </c>
      <c r="X2745" s="1">
        <v>0.5</v>
      </c>
      <c r="Y2745" s="2">
        <v>8.8081583119653931E-2</v>
      </c>
      <c r="Z2745" s="1">
        <v>0.5</v>
      </c>
      <c r="AA2745" s="1">
        <v>0.3939000024832785</v>
      </c>
      <c r="AB2745" s="2">
        <v>0.56187215452504047</v>
      </c>
      <c r="AC2745" s="2">
        <v>0.51502457248585942</v>
      </c>
      <c r="AD2745" s="1" t="e">
        <v>#N/A</v>
      </c>
      <c r="AE2745" s="1" t="e">
        <v>#N/A</v>
      </c>
      <c r="AF2745" s="1">
        <v>0.35483870967741937</v>
      </c>
      <c r="AG2745" s="4"/>
      <c r="AH2745" s="4">
        <v>-957.11111111112405</v>
      </c>
      <c r="AI2745" s="4">
        <v>820034</v>
      </c>
      <c r="AJ2745" s="2">
        <v>0.36660000231117013</v>
      </c>
      <c r="AK2745" s="2">
        <v>0.15600000098347663</v>
      </c>
      <c r="AL2745" s="2">
        <v>0.50466000318154702</v>
      </c>
      <c r="AM2745" s="2"/>
      <c r="AN2745" s="2">
        <v>0.65520000413060187</v>
      </c>
      <c r="AO2745" s="2">
        <v>0.23400000147521496</v>
      </c>
      <c r="AP2745" s="2">
        <v>0.51480000324547293</v>
      </c>
      <c r="AQ2745" s="2">
        <v>0.57798000364378088</v>
      </c>
      <c r="AR2745" s="2"/>
      <c r="AS2745" s="2">
        <v>0.56940000358968978</v>
      </c>
      <c r="AT2745" s="2">
        <v>0.40346916370167418</v>
      </c>
      <c r="AU2745" s="2">
        <v>0.28482825080693192</v>
      </c>
      <c r="AV2745" s="4"/>
      <c r="AW2745" s="4"/>
      <c r="AX2745" s="1">
        <f t="shared" si="602"/>
        <v>0.34738888888888891</v>
      </c>
      <c r="AY2745" s="2">
        <f t="shared" si="603"/>
        <v>0.58915952380952386</v>
      </c>
      <c r="AZ2745" s="1">
        <f t="shared" si="604"/>
        <v>0.79614387735105407</v>
      </c>
      <c r="BA2745" s="1">
        <f t="shared" si="605"/>
        <v>0.44217188897520804</v>
      </c>
      <c r="BB2745" s="1">
        <f t="shared" si="606"/>
        <v>0.46163382353181337</v>
      </c>
      <c r="BC2745" s="1">
        <f t="shared" si="607"/>
        <v>0.50896833597388091</v>
      </c>
      <c r="BD2745" s="1">
        <f t="shared" si="608"/>
        <v>0.68446354750921179</v>
      </c>
      <c r="BE2745" s="1">
        <f t="shared" si="609"/>
        <v>0.174945265102914</v>
      </c>
      <c r="BF2745" s="2">
        <f t="shared" si="610"/>
        <v>0.14803658907125741</v>
      </c>
      <c r="BG2745" s="1" t="e">
        <f t="shared" si="611"/>
        <v>#N/A</v>
      </c>
      <c r="BH2745" s="1">
        <f t="shared" si="612"/>
        <v>0.55168856900496877</v>
      </c>
      <c r="BI2745" s="2" t="e">
        <f t="shared" si="613"/>
        <v>#N/A</v>
      </c>
      <c r="BJ2745" s="1" t="e">
        <f t="shared" si="614"/>
        <v>#N/A</v>
      </c>
      <c r="BK2745" s="1" t="e">
        <f t="shared" si="615"/>
        <v>#N/A</v>
      </c>
    </row>
    <row r="2746" spans="1:63">
      <c r="A2746" t="s">
        <v>200</v>
      </c>
      <c r="B2746">
        <v>1999</v>
      </c>
      <c r="C2746" s="1">
        <v>0.5</v>
      </c>
      <c r="D2746" s="1">
        <v>0.5</v>
      </c>
      <c r="E2746" s="1">
        <v>0.31000000000000005</v>
      </c>
      <c r="F2746" s="1">
        <v>0.17500000000000004</v>
      </c>
      <c r="G2746" s="1">
        <v>9.9333333333333329E-2</v>
      </c>
      <c r="H2746" s="1">
        <v>0.5</v>
      </c>
      <c r="I2746" s="2">
        <v>0.5299166666666667</v>
      </c>
      <c r="J2746" s="1">
        <v>0.76060000000000005</v>
      </c>
      <c r="K2746" s="1">
        <v>1</v>
      </c>
      <c r="L2746" s="2">
        <v>0.04</v>
      </c>
      <c r="M2746" s="2">
        <v>0.28999999999999998</v>
      </c>
      <c r="N2746" s="1">
        <v>1</v>
      </c>
      <c r="O2746" s="2">
        <v>0.44999999999999996</v>
      </c>
      <c r="P2746" s="1">
        <v>0.90439999999999998</v>
      </c>
      <c r="Q2746" s="1">
        <v>0.37788565730527068</v>
      </c>
      <c r="R2746" s="3">
        <v>0.84170616200000004</v>
      </c>
      <c r="S2746" s="1">
        <v>0.47539074399999998</v>
      </c>
      <c r="T2746" s="2">
        <v>0.93531505925000002</v>
      </c>
      <c r="U2746" s="1">
        <v>0.75</v>
      </c>
      <c r="V2746" s="1">
        <v>3.4949750731594703E-2</v>
      </c>
      <c r="W2746" s="1">
        <v>0.78</v>
      </c>
      <c r="X2746" s="1">
        <v>0.5</v>
      </c>
      <c r="Y2746" s="2">
        <v>8.8081583119653931E-2</v>
      </c>
      <c r="Z2746" s="1">
        <v>0.5</v>
      </c>
      <c r="AA2746" s="1">
        <v>0.40400000225752591</v>
      </c>
      <c r="AB2746" s="2">
        <v>0.5606823054251312</v>
      </c>
      <c r="AC2746" s="2">
        <v>0.51473563840580272</v>
      </c>
      <c r="AD2746" s="1" t="e">
        <v>#N/A</v>
      </c>
      <c r="AE2746" s="1" t="e">
        <v>#N/A</v>
      </c>
      <c r="AF2746" s="1">
        <v>0.45161290322580644</v>
      </c>
      <c r="AG2746" s="4">
        <v>670.10017493441296</v>
      </c>
      <c r="AH2746" s="4">
        <v>670</v>
      </c>
      <c r="AI2746" s="4">
        <v>811323</v>
      </c>
      <c r="AJ2746" s="2">
        <v>0.37600000210106371</v>
      </c>
      <c r="AK2746" s="2">
        <v>0.16000000089406968</v>
      </c>
      <c r="AL2746" s="2">
        <v>0.51760000289231545</v>
      </c>
      <c r="AM2746" s="2"/>
      <c r="AN2746" s="2">
        <v>0.67200000375509261</v>
      </c>
      <c r="AO2746" s="2">
        <v>0.2400000013411045</v>
      </c>
      <c r="AP2746" s="2">
        <v>0.52800000295042993</v>
      </c>
      <c r="AQ2746" s="2">
        <v>0.59280000331252802</v>
      </c>
      <c r="AR2746" s="2"/>
      <c r="AS2746" s="2">
        <v>0.58400000326335433</v>
      </c>
      <c r="AT2746" s="2">
        <v>0.40137066731138998</v>
      </c>
      <c r="AU2746" s="2">
        <v>0.28015060419898863</v>
      </c>
      <c r="AV2746" s="4"/>
      <c r="AW2746" s="4"/>
      <c r="AX2746" s="1">
        <f t="shared" si="602"/>
        <v>0.34738888888888891</v>
      </c>
      <c r="AY2746" s="2">
        <f t="shared" si="603"/>
        <v>0.58150238095238105</v>
      </c>
      <c r="AZ2746" s="1">
        <f t="shared" si="604"/>
        <v>0.70693952451105413</v>
      </c>
      <c r="BA2746" s="1">
        <f t="shared" si="605"/>
        <v>0.44217188897520804</v>
      </c>
      <c r="BB2746" s="1">
        <f t="shared" si="606"/>
        <v>0.46163382353181337</v>
      </c>
      <c r="BC2746" s="1">
        <f t="shared" si="607"/>
        <v>0.45163042534054754</v>
      </c>
      <c r="BD2746" s="1">
        <f t="shared" si="608"/>
        <v>0.68720011942587844</v>
      </c>
      <c r="BE2746" s="1">
        <f t="shared" si="609"/>
        <v>0.17943104100264903</v>
      </c>
      <c r="BF2746" s="2">
        <f t="shared" si="610"/>
        <v>0.1476788611142324</v>
      </c>
      <c r="BG2746" s="1" t="e">
        <f t="shared" si="611"/>
        <v>#N/A</v>
      </c>
      <c r="BH2746" s="1">
        <f t="shared" si="612"/>
        <v>0.53348812276607982</v>
      </c>
      <c r="BI2746" s="2" t="e">
        <f t="shared" si="613"/>
        <v>#N/A</v>
      </c>
      <c r="BJ2746" s="1" t="e">
        <f t="shared" si="614"/>
        <v>#N/A</v>
      </c>
      <c r="BK2746" s="1" t="e">
        <f t="shared" si="615"/>
        <v>#N/A</v>
      </c>
    </row>
    <row r="2747" spans="1:63">
      <c r="A2747" t="s">
        <v>200</v>
      </c>
      <c r="B2747">
        <v>2000</v>
      </c>
      <c r="C2747" s="1">
        <v>0.5</v>
      </c>
      <c r="D2747" s="1">
        <v>0.5</v>
      </c>
      <c r="E2747" s="1">
        <v>0.31000000000000005</v>
      </c>
      <c r="F2747" s="1">
        <v>0.17500000000000004</v>
      </c>
      <c r="G2747" s="1">
        <v>9.9333333333333329E-2</v>
      </c>
      <c r="H2747" s="1">
        <v>0.5</v>
      </c>
      <c r="I2747" s="2">
        <v>0.5299166666666667</v>
      </c>
      <c r="J2747" s="1">
        <v>0.75700000000000001</v>
      </c>
      <c r="K2747" s="1">
        <v>1</v>
      </c>
      <c r="L2747" s="2">
        <v>0.04</v>
      </c>
      <c r="M2747" s="2">
        <v>0.32</v>
      </c>
      <c r="N2747" s="1">
        <v>1</v>
      </c>
      <c r="O2747" s="2">
        <v>0.44999999999999996</v>
      </c>
      <c r="P2747" s="1">
        <v>0.90439999999999998</v>
      </c>
      <c r="Q2747" s="1">
        <v>0.37788565730527068</v>
      </c>
      <c r="R2747" s="3">
        <v>0.84170616200000004</v>
      </c>
      <c r="S2747" s="1">
        <v>0.55648661909999997</v>
      </c>
      <c r="T2747" s="2">
        <v>0.95173449075000005</v>
      </c>
      <c r="U2747" s="1">
        <v>0.75</v>
      </c>
      <c r="V2747" s="1">
        <v>3.4949750731594703E-2</v>
      </c>
      <c r="W2747" s="1">
        <v>0.78</v>
      </c>
      <c r="X2747" s="1">
        <v>0.5</v>
      </c>
      <c r="Y2747" s="2">
        <v>8.8081583119653931E-2</v>
      </c>
      <c r="Z2747" s="1">
        <v>0.5</v>
      </c>
      <c r="AA2747" s="1">
        <v>0.41410000203177333</v>
      </c>
      <c r="AB2747" s="2">
        <v>0.55949245632522193</v>
      </c>
      <c r="AC2747" s="2">
        <v>0.51444670432574602</v>
      </c>
      <c r="AD2747" s="1" t="e">
        <v>#N/A</v>
      </c>
      <c r="AE2747" s="1" t="e">
        <v>#N/A</v>
      </c>
      <c r="AF2747" s="1">
        <v>0.35483870967741937</v>
      </c>
      <c r="AG2747" s="4">
        <v>774.30416501290301</v>
      </c>
      <c r="AH2747" s="4">
        <v>790</v>
      </c>
      <c r="AI2747" s="4">
        <v>815310</v>
      </c>
      <c r="AJ2747" s="2">
        <v>0.38540000189095736</v>
      </c>
      <c r="AK2747" s="2">
        <v>0.1640000008046627</v>
      </c>
      <c r="AL2747" s="2">
        <v>0.53054000260308387</v>
      </c>
      <c r="AM2747" s="2"/>
      <c r="AN2747" s="2">
        <v>0.68880000337958336</v>
      </c>
      <c r="AO2747" s="2">
        <v>0.24600000120699406</v>
      </c>
      <c r="AP2747" s="2">
        <v>0.54120000265538692</v>
      </c>
      <c r="AQ2747" s="2">
        <v>0.60762000298127528</v>
      </c>
      <c r="AR2747" s="2"/>
      <c r="AS2747" s="2">
        <v>0.59860000293701887</v>
      </c>
      <c r="AT2747" s="2">
        <v>0.39927217092110573</v>
      </c>
      <c r="AU2747" s="2">
        <v>0.2754729575910454</v>
      </c>
      <c r="AV2747" s="4"/>
      <c r="AW2747" s="4"/>
      <c r="AX2747" s="1">
        <f t="shared" si="602"/>
        <v>0.34738888888888891</v>
      </c>
      <c r="AY2747" s="2">
        <f t="shared" si="603"/>
        <v>0.58527380952380947</v>
      </c>
      <c r="AZ2747" s="1">
        <f t="shared" si="604"/>
        <v>0.72644258583105403</v>
      </c>
      <c r="BA2747" s="1">
        <f t="shared" si="605"/>
        <v>0.44217188897520804</v>
      </c>
      <c r="BB2747" s="1">
        <f t="shared" si="606"/>
        <v>0.46163382353181337</v>
      </c>
      <c r="BC2747" s="1">
        <f t="shared" si="607"/>
        <v>0.46357441146276973</v>
      </c>
      <c r="BD2747" s="1">
        <f t="shared" si="608"/>
        <v>0.68993669134254521</v>
      </c>
      <c r="BE2747" s="1">
        <f t="shared" si="609"/>
        <v>0.18391681690238412</v>
      </c>
      <c r="BF2747" s="2">
        <f t="shared" si="610"/>
        <v>0.14732113315720738</v>
      </c>
      <c r="BG2747" s="1" t="e">
        <f t="shared" si="611"/>
        <v>#N/A</v>
      </c>
      <c r="BH2747" s="1">
        <f t="shared" si="612"/>
        <v>0.53838164211237605</v>
      </c>
      <c r="BI2747" s="2" t="e">
        <f t="shared" si="613"/>
        <v>#N/A</v>
      </c>
      <c r="BJ2747" s="1" t="e">
        <f t="shared" si="614"/>
        <v>#N/A</v>
      </c>
      <c r="BK2747" s="1" t="e">
        <f t="shared" si="615"/>
        <v>#N/A</v>
      </c>
    </row>
    <row r="2748" spans="1:63">
      <c r="A2748" t="s">
        <v>200</v>
      </c>
      <c r="B2748">
        <v>2001</v>
      </c>
      <c r="C2748" s="1">
        <v>0.5</v>
      </c>
      <c r="D2748" s="1">
        <v>0.5</v>
      </c>
      <c r="E2748" s="1">
        <v>0.31000000000000005</v>
      </c>
      <c r="F2748" s="1">
        <v>0.17500000000000004</v>
      </c>
      <c r="G2748" s="1">
        <v>9.9333333333333329E-2</v>
      </c>
      <c r="H2748" s="1">
        <v>0.5</v>
      </c>
      <c r="I2748" s="2">
        <v>0.5299166666666667</v>
      </c>
      <c r="J2748" s="1">
        <v>0.75340000000000007</v>
      </c>
      <c r="K2748" s="1">
        <v>1</v>
      </c>
      <c r="L2748" s="2">
        <v>0.04</v>
      </c>
      <c r="M2748" s="2">
        <v>0.32</v>
      </c>
      <c r="N2748" s="1">
        <v>1</v>
      </c>
      <c r="O2748" s="2">
        <v>0.44999999999999996</v>
      </c>
      <c r="P2748" s="1">
        <v>0.90439999999999998</v>
      </c>
      <c r="Q2748" s="1">
        <v>0.37788565730527068</v>
      </c>
      <c r="R2748" s="3">
        <v>0.84170616200000004</v>
      </c>
      <c r="S2748" s="1">
        <v>0.54539408049999993</v>
      </c>
      <c r="T2748" s="2">
        <v>0.89163088889999997</v>
      </c>
      <c r="U2748" s="1">
        <v>0.75</v>
      </c>
      <c r="V2748" s="1">
        <v>3.4949750731594703E-2</v>
      </c>
      <c r="W2748" s="1">
        <v>0.78</v>
      </c>
      <c r="X2748" s="1">
        <v>0.5</v>
      </c>
      <c r="Y2748" s="2">
        <v>8.8081583119653931E-2</v>
      </c>
      <c r="Z2748" s="1">
        <v>0.5</v>
      </c>
      <c r="AA2748" s="1">
        <v>0.42420000180602074</v>
      </c>
      <c r="AB2748" s="2">
        <v>0.47321794351867297</v>
      </c>
      <c r="AC2748" s="2">
        <v>0.53544712025710706</v>
      </c>
      <c r="AD2748" s="1" t="e">
        <v>#N/A</v>
      </c>
      <c r="AE2748" s="1" t="e">
        <v>#N/A</v>
      </c>
      <c r="AF2748" s="1">
        <v>0.45161290322580644</v>
      </c>
      <c r="AG2748" s="4">
        <v>677.47659298660801</v>
      </c>
      <c r="AH2748" s="4">
        <v>690</v>
      </c>
      <c r="AI2748" s="4">
        <v>834521</v>
      </c>
      <c r="AJ2748" s="2">
        <v>0.394800001680851</v>
      </c>
      <c r="AK2748" s="2">
        <v>0.16800000071525573</v>
      </c>
      <c r="AL2748" s="2">
        <v>0.54348000231385241</v>
      </c>
      <c r="AM2748" s="2"/>
      <c r="AN2748" s="2">
        <v>0.70560000300407411</v>
      </c>
      <c r="AO2748" s="2">
        <v>0.25200000107288362</v>
      </c>
      <c r="AP2748" s="2">
        <v>0.55440000236034392</v>
      </c>
      <c r="AQ2748" s="2">
        <v>0.62244000265002242</v>
      </c>
      <c r="AR2748" s="2"/>
      <c r="AS2748" s="2">
        <v>0.61320000261068341</v>
      </c>
      <c r="AT2748" s="2">
        <v>0.39717367453082159</v>
      </c>
      <c r="AU2748" s="2">
        <v>0.27079531098310211</v>
      </c>
      <c r="AV2748" s="4">
        <v>77.48</v>
      </c>
      <c r="AW2748" s="4">
        <v>39.520000000000003</v>
      </c>
      <c r="AX2748" s="1">
        <f t="shared" si="602"/>
        <v>0.34738888888888891</v>
      </c>
      <c r="AY2748" s="2">
        <f t="shared" si="603"/>
        <v>0.58475952380952378</v>
      </c>
      <c r="AZ2748" s="1">
        <f t="shared" si="604"/>
        <v>0.71220335774105403</v>
      </c>
      <c r="BA2748" s="1">
        <f t="shared" si="605"/>
        <v>0.44217188897520804</v>
      </c>
      <c r="BB2748" s="1">
        <f t="shared" si="606"/>
        <v>0.46163382353181337</v>
      </c>
      <c r="BC2748" s="1">
        <f t="shared" si="607"/>
        <v>0.46194190717388089</v>
      </c>
      <c r="BD2748" s="1">
        <f t="shared" si="608"/>
        <v>0.67991942436754516</v>
      </c>
      <c r="BE2748" s="1">
        <f t="shared" si="609"/>
        <v>0.18840259280211927</v>
      </c>
      <c r="BF2748" s="2">
        <f t="shared" si="610"/>
        <v>0.14058387383066018</v>
      </c>
      <c r="BG2748" s="1" t="e">
        <f t="shared" si="611"/>
        <v>#N/A</v>
      </c>
      <c r="BH2748" s="1">
        <f t="shared" si="612"/>
        <v>0.53449838502441305</v>
      </c>
      <c r="BI2748" s="2" t="e">
        <f t="shared" si="613"/>
        <v>#N/A</v>
      </c>
      <c r="BJ2748" s="1" t="e">
        <f t="shared" si="614"/>
        <v>#N/A</v>
      </c>
      <c r="BK2748" s="1" t="e">
        <f t="shared" si="615"/>
        <v>#N/A</v>
      </c>
    </row>
    <row r="2749" spans="1:63">
      <c r="A2749" t="s">
        <v>200</v>
      </c>
      <c r="B2749">
        <v>2002</v>
      </c>
      <c r="C2749" s="1">
        <v>0.5</v>
      </c>
      <c r="D2749" s="1">
        <v>0.5</v>
      </c>
      <c r="E2749" s="1">
        <v>0.31000000000000005</v>
      </c>
      <c r="F2749" s="1">
        <v>0.17500000000000004</v>
      </c>
      <c r="G2749" s="1">
        <v>9.9333333333333329E-2</v>
      </c>
      <c r="H2749" s="1">
        <v>0.5</v>
      </c>
      <c r="I2749" s="2">
        <v>0.5299166666666667</v>
      </c>
      <c r="J2749" s="1">
        <v>0.74980000000000002</v>
      </c>
      <c r="K2749" s="1">
        <v>1</v>
      </c>
      <c r="L2749" s="2">
        <v>0.04</v>
      </c>
      <c r="M2749" s="2">
        <v>0.28000000000000003</v>
      </c>
      <c r="N2749" s="1">
        <v>1</v>
      </c>
      <c r="O2749" s="2">
        <v>0.44999999999999996</v>
      </c>
      <c r="P2749" s="1">
        <v>0.90439999999999998</v>
      </c>
      <c r="Q2749" s="1">
        <v>0.37788565730527068</v>
      </c>
      <c r="R2749" s="3">
        <v>0.84170616200000004</v>
      </c>
      <c r="S2749" s="1">
        <v>0.46274627459999995</v>
      </c>
      <c r="T2749" s="2">
        <v>0.83152728705000001</v>
      </c>
      <c r="U2749" s="1">
        <v>0.75</v>
      </c>
      <c r="V2749" s="1">
        <v>3.4949750731594703E-2</v>
      </c>
      <c r="W2749" s="1">
        <v>0.78</v>
      </c>
      <c r="X2749" s="1">
        <v>0.5</v>
      </c>
      <c r="Y2749" s="2">
        <v>8.8081583119653931E-2</v>
      </c>
      <c r="Z2749" s="1">
        <v>0.5</v>
      </c>
      <c r="AA2749" s="1">
        <v>0.43430000158026816</v>
      </c>
      <c r="AB2749" s="2">
        <v>0.386943430712124</v>
      </c>
      <c r="AC2749" s="2">
        <v>0.55644753618846798</v>
      </c>
      <c r="AD2749" s="1" t="e">
        <v>#N/A</v>
      </c>
      <c r="AE2749" s="1" t="e">
        <v>#N/A</v>
      </c>
      <c r="AF2749" s="1">
        <v>0.45161290322580644</v>
      </c>
      <c r="AG2749" s="4">
        <v>678.99612653331405</v>
      </c>
      <c r="AH2749" s="4">
        <v>700</v>
      </c>
      <c r="AI2749" s="4">
        <v>866655</v>
      </c>
      <c r="AJ2749" s="2">
        <v>0.40420000147074459</v>
      </c>
      <c r="AK2749" s="2">
        <v>0.17200000062584878</v>
      </c>
      <c r="AL2749" s="2">
        <v>0.55642000202462083</v>
      </c>
      <c r="AM2749" s="2"/>
      <c r="AN2749" s="2">
        <v>0.72240000262856485</v>
      </c>
      <c r="AO2749" s="2">
        <v>0.25800000093877318</v>
      </c>
      <c r="AP2749" s="2">
        <v>0.56760000206530092</v>
      </c>
      <c r="AQ2749" s="2">
        <v>0.63726000231876967</v>
      </c>
      <c r="AR2749" s="2"/>
      <c r="AS2749" s="2">
        <v>0.62780000228434796</v>
      </c>
      <c r="AT2749" s="2">
        <v>0.39507517814053739</v>
      </c>
      <c r="AU2749" s="2">
        <v>0.26611766437515882</v>
      </c>
      <c r="AV2749" s="4"/>
      <c r="AW2749" s="4"/>
      <c r="AX2749" s="1">
        <f t="shared" si="602"/>
        <v>0.34738888888888891</v>
      </c>
      <c r="AY2749" s="2">
        <f t="shared" si="603"/>
        <v>0.57853095238095242</v>
      </c>
      <c r="AZ2749" s="1">
        <f t="shared" si="604"/>
        <v>0.6836530761910542</v>
      </c>
      <c r="BA2749" s="1">
        <f t="shared" si="605"/>
        <v>0.44217188897520804</v>
      </c>
      <c r="BB2749" s="1">
        <f t="shared" si="606"/>
        <v>0.46163382353181337</v>
      </c>
      <c r="BC2749" s="1">
        <f t="shared" si="607"/>
        <v>0.44791437318499205</v>
      </c>
      <c r="BD2749" s="1">
        <f t="shared" si="608"/>
        <v>0.66990215739254511</v>
      </c>
      <c r="BE2749" s="1">
        <f t="shared" si="609"/>
        <v>0.19288836870185433</v>
      </c>
      <c r="BF2749" s="2">
        <f t="shared" si="610"/>
        <v>0.13384661450411292</v>
      </c>
      <c r="BG2749" s="1" t="e">
        <f t="shared" si="611"/>
        <v>#N/A</v>
      </c>
      <c r="BH2749" s="1">
        <f t="shared" si="612"/>
        <v>0.52648345136978347</v>
      </c>
      <c r="BI2749" s="2" t="e">
        <f t="shared" si="613"/>
        <v>#N/A</v>
      </c>
      <c r="BJ2749" s="1" t="e">
        <f t="shared" si="614"/>
        <v>#N/A</v>
      </c>
      <c r="BK2749" s="1" t="e">
        <f t="shared" si="615"/>
        <v>#N/A</v>
      </c>
    </row>
    <row r="2750" spans="1:63">
      <c r="A2750" t="s">
        <v>200</v>
      </c>
      <c r="B2750">
        <v>2003</v>
      </c>
      <c r="C2750" s="1">
        <v>0.5</v>
      </c>
      <c r="D2750" s="1">
        <v>0.5</v>
      </c>
      <c r="E2750" s="1">
        <v>0.31000000000000005</v>
      </c>
      <c r="F2750" s="1">
        <v>0.17500000000000004</v>
      </c>
      <c r="G2750" s="1">
        <v>9.9333333333333329E-2</v>
      </c>
      <c r="H2750" s="1">
        <v>0.5</v>
      </c>
      <c r="I2750" s="2">
        <v>0.5299166666666667</v>
      </c>
      <c r="J2750" s="1">
        <v>0.74620000000000009</v>
      </c>
      <c r="K2750" s="1">
        <v>1</v>
      </c>
      <c r="L2750" s="2">
        <v>0.04</v>
      </c>
      <c r="M2750" s="2">
        <v>0.26</v>
      </c>
      <c r="N2750" s="1">
        <v>1</v>
      </c>
      <c r="O2750" s="2">
        <v>0.44999999999999996</v>
      </c>
      <c r="P2750" s="1">
        <v>0.90439999999999998</v>
      </c>
      <c r="Q2750" s="1">
        <v>0.37788565730527068</v>
      </c>
      <c r="R2750" s="3">
        <v>0.84170616200000004</v>
      </c>
      <c r="S2750" s="1">
        <v>0.47328571869999997</v>
      </c>
      <c r="T2750" s="2">
        <v>0.77142368520000004</v>
      </c>
      <c r="U2750" s="1">
        <v>0.75</v>
      </c>
      <c r="V2750" s="1">
        <v>3.4949750731594703E-2</v>
      </c>
      <c r="W2750" s="1">
        <v>0.78</v>
      </c>
      <c r="X2750" s="1">
        <v>0.5</v>
      </c>
      <c r="Y2750" s="2">
        <v>8.8081583119653931E-2</v>
      </c>
      <c r="Z2750" s="1">
        <v>0.5</v>
      </c>
      <c r="AA2750" s="1">
        <v>0.44440000135451557</v>
      </c>
      <c r="AB2750" s="2">
        <v>0.45353189985552794</v>
      </c>
      <c r="AC2750" s="2">
        <v>0.53841229430344006</v>
      </c>
      <c r="AD2750" s="1" t="e">
        <v>#N/A</v>
      </c>
      <c r="AE2750" s="1" t="e">
        <v>#N/A</v>
      </c>
      <c r="AF2750" s="1">
        <v>0.45161290322580644</v>
      </c>
      <c r="AG2750" s="4">
        <v>663.08413454301206</v>
      </c>
      <c r="AH2750" s="4">
        <v>690</v>
      </c>
      <c r="AI2750" s="4">
        <v>907539</v>
      </c>
      <c r="AJ2750" s="2">
        <v>0.41360000126063823</v>
      </c>
      <c r="AK2750" s="2">
        <v>0.1760000005364418</v>
      </c>
      <c r="AL2750" s="2">
        <v>0.56936000173538925</v>
      </c>
      <c r="AM2750" s="2"/>
      <c r="AN2750" s="2">
        <v>0.7392000022530556</v>
      </c>
      <c r="AO2750" s="2">
        <v>0.26400000080466268</v>
      </c>
      <c r="AP2750" s="2">
        <v>0.58080000177025792</v>
      </c>
      <c r="AQ2750" s="2">
        <v>0.65208000198751681</v>
      </c>
      <c r="AR2750" s="2"/>
      <c r="AS2750" s="2">
        <v>0.64240000195801261</v>
      </c>
      <c r="AT2750" s="2">
        <v>0.38999884563125436</v>
      </c>
      <c r="AU2750" s="2">
        <v>0.35038225080710916</v>
      </c>
      <c r="AV2750" s="4"/>
      <c r="AW2750" s="4"/>
      <c r="AX2750" s="1">
        <f t="shared" si="602"/>
        <v>0.34738888888888891</v>
      </c>
      <c r="AY2750" s="2">
        <f t="shared" si="603"/>
        <v>0.57515952380952384</v>
      </c>
      <c r="AZ2750" s="1">
        <f t="shared" si="604"/>
        <v>0.6737402446410542</v>
      </c>
      <c r="BA2750" s="1">
        <f t="shared" si="605"/>
        <v>0.44217188897520804</v>
      </c>
      <c r="BB2750" s="1">
        <f t="shared" si="606"/>
        <v>0.46163382353181337</v>
      </c>
      <c r="BC2750" s="1">
        <f t="shared" si="607"/>
        <v>0.44646320030721426</v>
      </c>
      <c r="BD2750" s="1">
        <f t="shared" si="608"/>
        <v>0.65988489041754506</v>
      </c>
      <c r="BE2750" s="1">
        <f t="shared" si="609"/>
        <v>0.19737414460158939</v>
      </c>
      <c r="BF2750" s="2">
        <f t="shared" si="610"/>
        <v>0.13819430397902224</v>
      </c>
      <c r="BG2750" s="1" t="e">
        <f t="shared" si="611"/>
        <v>#N/A</v>
      </c>
      <c r="BH2750" s="1">
        <f t="shared" si="612"/>
        <v>0.52266063808552421</v>
      </c>
      <c r="BI2750" s="2" t="e">
        <f t="shared" si="613"/>
        <v>#N/A</v>
      </c>
      <c r="BJ2750" s="1" t="e">
        <f t="shared" si="614"/>
        <v>#N/A</v>
      </c>
      <c r="BK2750" s="1" t="e">
        <f t="shared" si="615"/>
        <v>#N/A</v>
      </c>
    </row>
    <row r="2751" spans="1:63">
      <c r="A2751" t="s">
        <v>200</v>
      </c>
      <c r="B2751">
        <v>2004</v>
      </c>
      <c r="C2751" s="1">
        <v>0.5</v>
      </c>
      <c r="D2751" s="1">
        <v>0.5</v>
      </c>
      <c r="E2751" s="1">
        <v>0.31000000000000005</v>
      </c>
      <c r="F2751" s="1">
        <v>0.17500000000000004</v>
      </c>
      <c r="G2751" s="1">
        <v>9.9333333333333329E-2</v>
      </c>
      <c r="H2751" s="1">
        <v>0.5</v>
      </c>
      <c r="I2751" s="2">
        <v>0.5299166666666667</v>
      </c>
      <c r="J2751" s="1">
        <v>0.74260000000000004</v>
      </c>
      <c r="K2751" s="1">
        <v>1</v>
      </c>
      <c r="L2751" s="2">
        <v>0.04</v>
      </c>
      <c r="M2751" s="2">
        <v>0.36</v>
      </c>
      <c r="N2751" s="1">
        <v>1</v>
      </c>
      <c r="O2751" s="2">
        <v>0.44999999999999996</v>
      </c>
      <c r="P2751" s="1">
        <v>0.90439999999999998</v>
      </c>
      <c r="Q2751" s="1">
        <v>0.37788565730527068</v>
      </c>
      <c r="R2751" s="3">
        <v>0.84170616200000004</v>
      </c>
      <c r="S2751" s="1">
        <v>0.43689595930000003</v>
      </c>
      <c r="T2751" s="2">
        <v>0.71132008334999997</v>
      </c>
      <c r="U2751" s="1">
        <v>0.75</v>
      </c>
      <c r="V2751" s="1">
        <v>3.4949750731594703E-2</v>
      </c>
      <c r="W2751" s="1">
        <v>0.78</v>
      </c>
      <c r="X2751" s="1">
        <v>0.5</v>
      </c>
      <c r="Y2751" s="2">
        <v>8.8081583119653931E-2</v>
      </c>
      <c r="Z2751" s="1">
        <v>0.5</v>
      </c>
      <c r="AA2751" s="1">
        <v>0.45450000112876299</v>
      </c>
      <c r="AB2751" s="2">
        <v>0.43228889331722398</v>
      </c>
      <c r="AC2751" s="2">
        <v>0.51510307711263459</v>
      </c>
      <c r="AD2751" s="1" t="e">
        <v>#N/A</v>
      </c>
      <c r="AE2751" s="1" t="e">
        <v>#N/A</v>
      </c>
      <c r="AF2751" s="1">
        <v>0.45161290322580644</v>
      </c>
      <c r="AG2751" s="4">
        <v>677.94219504901105</v>
      </c>
      <c r="AH2751" s="4">
        <v>990</v>
      </c>
      <c r="AI2751" s="4">
        <v>950750</v>
      </c>
      <c r="AJ2751" s="2">
        <v>0.42300000105053187</v>
      </c>
      <c r="AK2751" s="2">
        <v>0.18000000044703485</v>
      </c>
      <c r="AL2751" s="2">
        <v>0.58230000144615768</v>
      </c>
      <c r="AM2751" s="2"/>
      <c r="AN2751" s="2">
        <v>0.75600000187754635</v>
      </c>
      <c r="AO2751" s="2">
        <v>0.27000000067055224</v>
      </c>
      <c r="AP2751" s="2">
        <v>0.59400000147521492</v>
      </c>
      <c r="AQ2751" s="2">
        <v>0.66690000165626406</v>
      </c>
      <c r="AR2751" s="2"/>
      <c r="AS2751" s="2">
        <v>0.65700000163167716</v>
      </c>
      <c r="AT2751" s="2">
        <v>0.39064650010835655</v>
      </c>
      <c r="AU2751" s="2">
        <v>0.32998273683717516</v>
      </c>
      <c r="AV2751" s="4"/>
      <c r="AW2751" s="4"/>
      <c r="AX2751" s="1">
        <f t="shared" si="602"/>
        <v>0.34738888888888891</v>
      </c>
      <c r="AY2751" s="2">
        <f t="shared" si="603"/>
        <v>0.58893095238095239</v>
      </c>
      <c r="AZ2751" s="1">
        <f t="shared" si="604"/>
        <v>0.65444157239105416</v>
      </c>
      <c r="BA2751" s="1">
        <f t="shared" si="605"/>
        <v>0.44217188897520804</v>
      </c>
      <c r="BB2751" s="1">
        <f t="shared" si="606"/>
        <v>0.46163382353181337</v>
      </c>
      <c r="BC2751" s="1">
        <f t="shared" si="607"/>
        <v>0.45313100481832536</v>
      </c>
      <c r="BD2751" s="1">
        <f t="shared" si="608"/>
        <v>0.64986762344254512</v>
      </c>
      <c r="BE2751" s="1">
        <f t="shared" si="609"/>
        <v>0.20185992050132454</v>
      </c>
      <c r="BF2751" s="2">
        <f t="shared" si="610"/>
        <v>0.13380384705382151</v>
      </c>
      <c r="BG2751" s="1" t="e">
        <f t="shared" si="611"/>
        <v>#N/A</v>
      </c>
      <c r="BH2751" s="1">
        <f t="shared" si="612"/>
        <v>0.52154415059756121</v>
      </c>
      <c r="BI2751" s="2" t="e">
        <f t="shared" si="613"/>
        <v>#N/A</v>
      </c>
      <c r="BJ2751" s="1" t="e">
        <f t="shared" si="614"/>
        <v>#N/A</v>
      </c>
      <c r="BK2751" s="1" t="e">
        <f t="shared" si="615"/>
        <v>#N/A</v>
      </c>
    </row>
    <row r="2752" spans="1:63">
      <c r="A2752" t="s">
        <v>200</v>
      </c>
      <c r="B2752">
        <v>2005</v>
      </c>
      <c r="C2752" s="1">
        <v>0.5</v>
      </c>
      <c r="D2752" s="1">
        <v>0.5</v>
      </c>
      <c r="E2752" s="1">
        <v>0.31000000000000005</v>
      </c>
      <c r="F2752" s="1">
        <v>0.17500000000000004</v>
      </c>
      <c r="G2752" s="1">
        <v>9.9333333333333329E-2</v>
      </c>
      <c r="H2752" s="1">
        <v>0.5</v>
      </c>
      <c r="I2752" s="2">
        <v>0.5299166666666667</v>
      </c>
      <c r="J2752" s="1">
        <v>0.7390000000000001</v>
      </c>
      <c r="K2752" s="1">
        <v>1</v>
      </c>
      <c r="L2752" s="2">
        <v>0.04</v>
      </c>
      <c r="M2752" s="2">
        <v>0.31</v>
      </c>
      <c r="N2752" s="1">
        <v>1</v>
      </c>
      <c r="O2752" s="2">
        <v>0.44999999999999996</v>
      </c>
      <c r="P2752" s="1">
        <v>0.90439999999999998</v>
      </c>
      <c r="Q2752" s="1">
        <v>0.37788565730527068</v>
      </c>
      <c r="R2752" s="3">
        <v>0.84170616200000004</v>
      </c>
      <c r="S2752" s="1">
        <v>0.4814650426</v>
      </c>
      <c r="T2752" s="2">
        <v>0.6512164815</v>
      </c>
      <c r="U2752" s="1">
        <v>0.75</v>
      </c>
      <c r="V2752" s="1">
        <v>3.4949750731594703E-2</v>
      </c>
      <c r="W2752" s="1">
        <v>0.78</v>
      </c>
      <c r="X2752" s="1">
        <v>0.5</v>
      </c>
      <c r="Y2752" s="2">
        <v>8.8081583119653931E-2</v>
      </c>
      <c r="Z2752" s="1">
        <v>0.5</v>
      </c>
      <c r="AA2752" s="1">
        <v>0.46460000090301035</v>
      </c>
      <c r="AB2752" s="2">
        <v>0.36517123492227599</v>
      </c>
      <c r="AC2752" s="2">
        <v>0.46288441718767198</v>
      </c>
      <c r="AD2752" s="1" t="e">
        <v>#N/A</v>
      </c>
      <c r="AE2752" s="1" t="e">
        <v>#N/A</v>
      </c>
      <c r="AF2752" s="1">
        <v>0.41935483870967744</v>
      </c>
      <c r="AG2752" s="4">
        <v>713.48470656838401</v>
      </c>
      <c r="AH2752" s="4">
        <v>1490</v>
      </c>
      <c r="AI2752" s="4">
        <v>991601</v>
      </c>
      <c r="AJ2752" s="2">
        <v>0.43240000084042551</v>
      </c>
      <c r="AK2752" s="2">
        <v>0.18400000035762787</v>
      </c>
      <c r="AL2752" s="2">
        <v>0.5952400011569261</v>
      </c>
      <c r="AM2752" s="2"/>
      <c r="AN2752" s="2">
        <v>0.77280000150203709</v>
      </c>
      <c r="AO2752" s="2">
        <v>0.2760000005364418</v>
      </c>
      <c r="AP2752" s="2">
        <v>0.60720000118017192</v>
      </c>
      <c r="AQ2752" s="2">
        <v>0.6817200013250112</v>
      </c>
      <c r="AR2752" s="2"/>
      <c r="AS2752" s="2">
        <v>0.6716000013053417</v>
      </c>
      <c r="AT2752" s="2">
        <v>0.34803851253414209</v>
      </c>
      <c r="AU2752" s="2">
        <v>0.38568234402628093</v>
      </c>
      <c r="AV2752" s="4"/>
      <c r="AW2752" s="4"/>
      <c r="AX2752" s="1">
        <f t="shared" si="602"/>
        <v>0.34738888888888891</v>
      </c>
      <c r="AY2752" s="2">
        <f t="shared" si="603"/>
        <v>0.58127380952380947</v>
      </c>
      <c r="AZ2752" s="1">
        <f t="shared" si="604"/>
        <v>0.65133466868105416</v>
      </c>
      <c r="BA2752" s="1">
        <f t="shared" si="605"/>
        <v>0.44217188897520804</v>
      </c>
      <c r="BB2752" s="1">
        <f t="shared" si="606"/>
        <v>0.46163382353181337</v>
      </c>
      <c r="BC2752" s="1">
        <f t="shared" si="607"/>
        <v>0.4521275696294364</v>
      </c>
      <c r="BD2752" s="1">
        <f t="shared" si="608"/>
        <v>0.63985035646754518</v>
      </c>
      <c r="BE2752" s="1">
        <f t="shared" si="609"/>
        <v>0.20634569640105963</v>
      </c>
      <c r="BF2752" s="2">
        <f t="shared" si="610"/>
        <v>0.11760941646440902</v>
      </c>
      <c r="BG2752" s="1" t="e">
        <f t="shared" si="611"/>
        <v>#N/A</v>
      </c>
      <c r="BH2752" s="1">
        <f t="shared" si="612"/>
        <v>0.51787058320959833</v>
      </c>
      <c r="BI2752" s="2" t="e">
        <f t="shared" si="613"/>
        <v>#N/A</v>
      </c>
      <c r="BJ2752" s="1" t="e">
        <f t="shared" si="614"/>
        <v>#N/A</v>
      </c>
      <c r="BK2752" s="1" t="e">
        <f t="shared" si="615"/>
        <v>#N/A</v>
      </c>
    </row>
    <row r="2753" spans="1:63">
      <c r="A2753" t="s">
        <v>200</v>
      </c>
      <c r="B2753">
        <v>2006</v>
      </c>
      <c r="C2753" s="1">
        <v>0.5</v>
      </c>
      <c r="D2753" s="1">
        <v>0.5</v>
      </c>
      <c r="E2753" s="1">
        <v>0.31000000000000005</v>
      </c>
      <c r="F2753" s="1">
        <v>0.17500000000000004</v>
      </c>
      <c r="G2753" s="1">
        <v>9.9333333333333329E-2</v>
      </c>
      <c r="H2753" s="1">
        <v>0.5</v>
      </c>
      <c r="I2753" s="2">
        <v>0.5299166666666667</v>
      </c>
      <c r="J2753" s="1">
        <v>0.73499999999999999</v>
      </c>
      <c r="K2753" s="1">
        <v>1</v>
      </c>
      <c r="L2753" s="2">
        <v>0.04</v>
      </c>
      <c r="M2753" s="2">
        <v>0.34</v>
      </c>
      <c r="N2753" s="1">
        <v>1</v>
      </c>
      <c r="O2753" s="2">
        <v>0.44999999999999996</v>
      </c>
      <c r="P2753" s="1">
        <v>0.90439999999999998</v>
      </c>
      <c r="Q2753" s="1">
        <v>0.37788565730527068</v>
      </c>
      <c r="R2753" s="3">
        <v>0.84170616200000004</v>
      </c>
      <c r="S2753" s="1">
        <v>0.41582113200000004</v>
      </c>
      <c r="T2753" s="2">
        <v>0.62234803758333335</v>
      </c>
      <c r="U2753" s="1">
        <v>0.75</v>
      </c>
      <c r="V2753" s="1">
        <v>3.4949750731594703E-2</v>
      </c>
      <c r="W2753" s="1">
        <v>0.78</v>
      </c>
      <c r="X2753" s="1">
        <v>0.5</v>
      </c>
      <c r="Y2753" s="2">
        <v>8.8081583119653931E-2</v>
      </c>
      <c r="Z2753" s="1">
        <v>0.5</v>
      </c>
      <c r="AA2753" s="1">
        <v>0.47470000067725776</v>
      </c>
      <c r="AB2753" s="2">
        <v>0.26754562485778</v>
      </c>
      <c r="AC2753" s="2">
        <v>0.47753674060049606</v>
      </c>
      <c r="AD2753" s="1" t="e">
        <v>#N/A</v>
      </c>
      <c r="AE2753" s="1" t="e">
        <v>#N/A</v>
      </c>
      <c r="AF2753" s="1">
        <v>0.45161290322580644</v>
      </c>
      <c r="AG2753" s="4">
        <v>669.06561697048903</v>
      </c>
      <c r="AH2753" s="4">
        <v>1990</v>
      </c>
      <c r="AI2753" s="4">
        <v>1028910</v>
      </c>
      <c r="AJ2753" s="2">
        <v>0.4418000006303191</v>
      </c>
      <c r="AK2753" s="2">
        <v>0.18800000026822089</v>
      </c>
      <c r="AL2753" s="2">
        <v>0.60818000086769464</v>
      </c>
      <c r="AM2753" s="2"/>
      <c r="AN2753" s="2">
        <v>0.78960000112652784</v>
      </c>
      <c r="AO2753" s="2">
        <v>0.28200000040233136</v>
      </c>
      <c r="AP2753" s="2">
        <v>0.62040000088512892</v>
      </c>
      <c r="AQ2753" s="2">
        <v>0.69654000099375835</v>
      </c>
      <c r="AR2753" s="2"/>
      <c r="AS2753" s="2">
        <v>0.68620000097900624</v>
      </c>
      <c r="AT2753" s="2">
        <v>0.32232202457886927</v>
      </c>
      <c r="AU2753" s="2">
        <v>0.26032743124366864</v>
      </c>
      <c r="AV2753" s="4"/>
      <c r="AW2753" s="4"/>
      <c r="AX2753" s="1">
        <f t="shared" si="602"/>
        <v>0.34738888888888891</v>
      </c>
      <c r="AY2753" s="2">
        <f t="shared" si="603"/>
        <v>0.58498809523809514</v>
      </c>
      <c r="AZ2753" s="1">
        <f t="shared" si="604"/>
        <v>0.63243219777772075</v>
      </c>
      <c r="BA2753" s="1">
        <f t="shared" si="605"/>
        <v>0.44217188897520804</v>
      </c>
      <c r="BB2753" s="1">
        <f t="shared" si="606"/>
        <v>0.46163382353181337</v>
      </c>
      <c r="BC2753" s="1">
        <f t="shared" si="607"/>
        <v>0.44772269067388099</v>
      </c>
      <c r="BD2753" s="1">
        <f t="shared" si="608"/>
        <v>0.63503894914810066</v>
      </c>
      <c r="BE2753" s="1">
        <f t="shared" si="609"/>
        <v>0.21083147230079471</v>
      </c>
      <c r="BF2753" s="2">
        <f t="shared" si="610"/>
        <v>0.10674043900371454</v>
      </c>
      <c r="BG2753" s="1" t="e">
        <f t="shared" si="611"/>
        <v>#N/A</v>
      </c>
      <c r="BH2753" s="1">
        <f t="shared" si="612"/>
        <v>0.51479848778459836</v>
      </c>
      <c r="BI2753" s="2" t="e">
        <f t="shared" si="613"/>
        <v>#N/A</v>
      </c>
      <c r="BJ2753" s="1" t="e">
        <f t="shared" si="614"/>
        <v>#N/A</v>
      </c>
      <c r="BK2753" s="1" t="e">
        <f t="shared" si="615"/>
        <v>#N/A</v>
      </c>
    </row>
    <row r="2754" spans="1:63">
      <c r="A2754" t="s">
        <v>200</v>
      </c>
      <c r="B2754">
        <v>2007</v>
      </c>
      <c r="C2754" s="1">
        <v>0.5</v>
      </c>
      <c r="D2754" s="1">
        <v>0.5</v>
      </c>
      <c r="E2754" s="1">
        <v>0.31000000000000005</v>
      </c>
      <c r="F2754" s="1">
        <v>0.17500000000000004</v>
      </c>
      <c r="G2754" s="1">
        <v>9.9333333333333329E-2</v>
      </c>
      <c r="H2754" s="1">
        <v>0.5</v>
      </c>
      <c r="I2754" s="2">
        <v>0.5299166666666667</v>
      </c>
      <c r="J2754" s="1">
        <v>0.73099999999999998</v>
      </c>
      <c r="K2754" s="1">
        <v>1</v>
      </c>
      <c r="L2754" s="2">
        <v>0.04</v>
      </c>
      <c r="M2754" s="2">
        <v>0.33</v>
      </c>
      <c r="N2754" s="1">
        <v>1</v>
      </c>
      <c r="O2754" s="2">
        <v>0.44999999999999996</v>
      </c>
      <c r="P2754" s="1">
        <v>0.90439999999999998</v>
      </c>
      <c r="Q2754" s="1">
        <v>0.37788565730527068</v>
      </c>
      <c r="R2754" s="3">
        <v>0.84170616200000004</v>
      </c>
      <c r="S2754" s="1">
        <v>0.32639367389999996</v>
      </c>
      <c r="T2754" s="2">
        <v>0.59347959366666669</v>
      </c>
      <c r="U2754" s="1">
        <v>0.75</v>
      </c>
      <c r="V2754" s="1">
        <v>3.4949750731594703E-2</v>
      </c>
      <c r="W2754" s="1">
        <v>0.78</v>
      </c>
      <c r="X2754" s="1">
        <v>0.5</v>
      </c>
      <c r="Y2754" s="2">
        <v>8.8081583119653931E-2</v>
      </c>
      <c r="Z2754" s="1">
        <v>0.5</v>
      </c>
      <c r="AA2754" s="1">
        <v>0.48480000045150518</v>
      </c>
      <c r="AB2754" s="2">
        <v>0.28055629727687598</v>
      </c>
      <c r="AC2754" s="2">
        <v>0.51295938232063887</v>
      </c>
      <c r="AD2754" s="1" t="e">
        <v>#N/A</v>
      </c>
      <c r="AE2754" s="1" t="e">
        <v>#N/A</v>
      </c>
      <c r="AF2754" s="1">
        <v>0.38709677419354838</v>
      </c>
      <c r="AG2754" s="4">
        <v>721.07179774818303</v>
      </c>
      <c r="AH2754" s="4">
        <v>3130</v>
      </c>
      <c r="AI2754" s="4">
        <v>1064141</v>
      </c>
      <c r="AJ2754" s="2">
        <v>0.45120000042021274</v>
      </c>
      <c r="AK2754" s="2">
        <v>0.19200000017881394</v>
      </c>
      <c r="AL2754" s="2">
        <v>0.62112000057846306</v>
      </c>
      <c r="AM2754" s="2"/>
      <c r="AN2754" s="2">
        <v>0.80640000075101848</v>
      </c>
      <c r="AO2754" s="2">
        <v>0.28800000026822092</v>
      </c>
      <c r="AP2754" s="2">
        <v>0.63360000059008603</v>
      </c>
      <c r="AQ2754" s="2">
        <v>0.7113600006625056</v>
      </c>
      <c r="AR2754" s="2"/>
      <c r="AS2754" s="2">
        <v>0.7008000006526709</v>
      </c>
      <c r="AT2754" s="2">
        <v>0.31044473713681586</v>
      </c>
      <c r="AU2754" s="2">
        <v>0.23580043953892563</v>
      </c>
      <c r="AV2754" s="4">
        <v>72.819999999999993</v>
      </c>
      <c r="AW2754" s="4">
        <v>31.929999999999996</v>
      </c>
      <c r="AX2754" s="1">
        <f t="shared" si="602"/>
        <v>0.34738888888888891</v>
      </c>
      <c r="AY2754" s="2">
        <f t="shared" si="603"/>
        <v>0.58298809523809525</v>
      </c>
      <c r="AZ2754" s="1">
        <f t="shared" si="604"/>
        <v>0.60877301737438738</v>
      </c>
      <c r="BA2754" s="1">
        <f t="shared" si="605"/>
        <v>0.44217188897520804</v>
      </c>
      <c r="BB2754" s="1">
        <f t="shared" si="606"/>
        <v>0.46163382353181337</v>
      </c>
      <c r="BC2754" s="1">
        <f t="shared" si="607"/>
        <v>0.43623075088499197</v>
      </c>
      <c r="BD2754" s="1">
        <f t="shared" si="608"/>
        <v>0.63022754182865626</v>
      </c>
      <c r="BE2754" s="1">
        <f t="shared" si="609"/>
        <v>0.2153172482005298</v>
      </c>
      <c r="BF2754" s="2">
        <f t="shared" si="610"/>
        <v>0.11039604167343307</v>
      </c>
      <c r="BG2754" s="1" t="e">
        <f t="shared" si="611"/>
        <v>#N/A</v>
      </c>
      <c r="BH2754" s="1">
        <f t="shared" si="612"/>
        <v>0.50936403874848724</v>
      </c>
      <c r="BI2754" s="2" t="e">
        <f t="shared" si="613"/>
        <v>#N/A</v>
      </c>
      <c r="BJ2754" s="1" t="e">
        <f t="shared" si="614"/>
        <v>#N/A</v>
      </c>
      <c r="BK2754" s="1" t="e">
        <f t="shared" si="615"/>
        <v>#N/A</v>
      </c>
    </row>
    <row r="2755" spans="1:63">
      <c r="A2755" t="s">
        <v>200</v>
      </c>
      <c r="B2755">
        <v>2008</v>
      </c>
      <c r="C2755" s="1">
        <v>0.5</v>
      </c>
      <c r="D2755" s="1">
        <v>0.5</v>
      </c>
      <c r="E2755" s="1">
        <v>0.31000000000000005</v>
      </c>
      <c r="F2755" s="1">
        <v>0.17500000000000004</v>
      </c>
      <c r="G2755" s="1">
        <v>9.9333333333333329E-2</v>
      </c>
      <c r="H2755" s="1">
        <v>0.5</v>
      </c>
      <c r="I2755" s="2">
        <v>0.5299166666666667</v>
      </c>
      <c r="J2755" s="1">
        <v>0.72699999999999998</v>
      </c>
      <c r="K2755" s="1">
        <v>1</v>
      </c>
      <c r="L2755" s="2">
        <v>0.04</v>
      </c>
      <c r="M2755" s="2">
        <v>0.33659999985247852</v>
      </c>
      <c r="N2755" s="1">
        <v>1</v>
      </c>
      <c r="O2755" s="2">
        <v>0.44999999999999996</v>
      </c>
      <c r="P2755" s="1">
        <v>0.90439999999999998</v>
      </c>
      <c r="Q2755" s="1">
        <v>0.37788565730527068</v>
      </c>
      <c r="R2755" s="3">
        <v>0.84170616200000004</v>
      </c>
      <c r="S2755" s="1">
        <v>0.21832689229999999</v>
      </c>
      <c r="T2755" s="2">
        <v>0.56461114975000004</v>
      </c>
      <c r="U2755" s="1">
        <v>0.75</v>
      </c>
      <c r="V2755" s="1">
        <v>3.4949750731594703E-2</v>
      </c>
      <c r="W2755" s="1">
        <v>0.78</v>
      </c>
      <c r="X2755" s="1">
        <v>0.5</v>
      </c>
      <c r="Y2755" s="2">
        <v>8.8081583119653931E-2</v>
      </c>
      <c r="Z2755" s="1">
        <v>0.5</v>
      </c>
      <c r="AA2755" s="1">
        <v>0.49490000022575259</v>
      </c>
      <c r="AB2755" s="2">
        <v>0.33887938379443</v>
      </c>
      <c r="AC2755" s="2">
        <v>0.54369224296626206</v>
      </c>
      <c r="AD2755" s="1" t="e">
        <v>#N/A</v>
      </c>
      <c r="AE2755" s="1" t="e">
        <v>#N/A</v>
      </c>
      <c r="AF2755" s="1">
        <v>0.35483870967741937</v>
      </c>
      <c r="AG2755" s="4">
        <v>807.85078218961996</v>
      </c>
      <c r="AH2755" s="4">
        <v>4730</v>
      </c>
      <c r="AI2755" s="4">
        <v>1098386</v>
      </c>
      <c r="AJ2755" s="2">
        <v>0.46060000021010639</v>
      </c>
      <c r="AK2755" s="2">
        <v>0.19600000008940696</v>
      </c>
      <c r="AL2755" s="2">
        <v>0.6340600002892316</v>
      </c>
      <c r="AM2755" s="2"/>
      <c r="AN2755" s="2">
        <v>0.82320000037550922</v>
      </c>
      <c r="AO2755" s="2">
        <v>0.29400000013411043</v>
      </c>
      <c r="AP2755" s="2">
        <v>0.64680000029504303</v>
      </c>
      <c r="AQ2755" s="2">
        <v>0.72618000033125274</v>
      </c>
      <c r="AR2755" s="2"/>
      <c r="AS2755" s="2">
        <v>0.71540000032633544</v>
      </c>
      <c r="AT2755" s="2">
        <v>0.3197288771397081</v>
      </c>
      <c r="AU2755" s="2">
        <v>0.27729440505467162</v>
      </c>
      <c r="AV2755" s="4"/>
      <c r="AW2755" s="4"/>
      <c r="AX2755" s="1">
        <f t="shared" si="602"/>
        <v>0.34738888888888891</v>
      </c>
      <c r="AY2755" s="2">
        <f t="shared" si="603"/>
        <v>0.58335952378844935</v>
      </c>
      <c r="AZ2755" s="1">
        <f t="shared" si="604"/>
        <v>0.58138597227105415</v>
      </c>
      <c r="BA2755" s="1">
        <f t="shared" si="605"/>
        <v>0.44217188897520804</v>
      </c>
      <c r="BB2755" s="1">
        <f t="shared" si="606"/>
        <v>0.46163382353181337</v>
      </c>
      <c r="BC2755" s="1">
        <f t="shared" si="607"/>
        <v>0.42451221957971186</v>
      </c>
      <c r="BD2755" s="1">
        <f t="shared" si="608"/>
        <v>0.62541613450921185</v>
      </c>
      <c r="BE2755" s="1">
        <f t="shared" si="609"/>
        <v>0.21980302410026489</v>
      </c>
      <c r="BF2755" s="2">
        <f t="shared" si="610"/>
        <v>0.12023005039004003</v>
      </c>
      <c r="BG2755" s="1" t="e">
        <f t="shared" si="611"/>
        <v>#N/A</v>
      </c>
      <c r="BH2755" s="1">
        <f t="shared" si="612"/>
        <v>0.5038540592069124</v>
      </c>
      <c r="BI2755" s="2" t="e">
        <f t="shared" si="613"/>
        <v>#N/A</v>
      </c>
      <c r="BJ2755" s="1" t="e">
        <f t="shared" si="614"/>
        <v>#N/A</v>
      </c>
      <c r="BK2755" s="1" t="e">
        <f t="shared" si="615"/>
        <v>#N/A</v>
      </c>
    </row>
    <row r="2756" spans="1:63">
      <c r="A2756" t="s">
        <v>200</v>
      </c>
      <c r="B2756">
        <v>2009</v>
      </c>
      <c r="C2756" s="1">
        <v>0.5</v>
      </c>
      <c r="D2756" s="1">
        <v>0.5</v>
      </c>
      <c r="E2756" s="1">
        <v>0.31000000000000005</v>
      </c>
      <c r="F2756" s="1">
        <v>0.17500000000000004</v>
      </c>
      <c r="G2756" s="1">
        <v>9.9333333333333329E-2</v>
      </c>
      <c r="H2756" s="1">
        <v>0.5</v>
      </c>
      <c r="I2756" s="2">
        <v>0.5299166666666667</v>
      </c>
      <c r="J2756" s="1">
        <v>0.72299999999999998</v>
      </c>
      <c r="K2756" s="1">
        <v>1</v>
      </c>
      <c r="L2756" s="2">
        <v>0.04</v>
      </c>
      <c r="M2756" s="2">
        <v>0.34319999970495702</v>
      </c>
      <c r="N2756" s="1">
        <v>1</v>
      </c>
      <c r="O2756" s="2">
        <v>0.44999999999999996</v>
      </c>
      <c r="P2756" s="1">
        <v>0.90439999999999998</v>
      </c>
      <c r="Q2756" s="1">
        <v>0.37788565730527068</v>
      </c>
      <c r="R2756" s="3">
        <v>0.84170616200000004</v>
      </c>
      <c r="S2756" s="1">
        <v>0</v>
      </c>
      <c r="T2756" s="2">
        <v>0.57590337249259926</v>
      </c>
      <c r="U2756" s="1">
        <v>0.75</v>
      </c>
      <c r="V2756" s="1">
        <v>3.4949750731594703E-2</v>
      </c>
      <c r="W2756" s="1">
        <v>0.78</v>
      </c>
      <c r="X2756" s="1">
        <v>0.5</v>
      </c>
      <c r="Y2756" s="2">
        <v>8.8081583119653931E-2</v>
      </c>
      <c r="Z2756" s="1">
        <v>0.5</v>
      </c>
      <c r="AA2756" s="1">
        <v>0.505</v>
      </c>
      <c r="AB2756" s="2">
        <v>0.40335071159151398</v>
      </c>
      <c r="AC2756" s="2">
        <v>0.51768201315763984</v>
      </c>
      <c r="AD2756" s="1" t="e">
        <v>#N/A</v>
      </c>
      <c r="AE2756" s="1" t="e">
        <v>#N/A</v>
      </c>
      <c r="AF2756" s="1">
        <v>0.19354838709677419</v>
      </c>
      <c r="AG2756" s="4">
        <v>804.93629792120396</v>
      </c>
      <c r="AH2756" s="4">
        <v>3893.888888888876</v>
      </c>
      <c r="AI2756" s="4">
        <v>1133594</v>
      </c>
      <c r="AJ2756" s="2">
        <v>0.47</v>
      </c>
      <c r="AK2756" s="2">
        <v>0.2</v>
      </c>
      <c r="AL2756" s="2">
        <v>0.64700000000000002</v>
      </c>
      <c r="AM2756" s="2"/>
      <c r="AN2756" s="2">
        <v>0.84</v>
      </c>
      <c r="AO2756" s="2">
        <v>0.3</v>
      </c>
      <c r="AP2756" s="2">
        <v>0.66</v>
      </c>
      <c r="AQ2756" s="2">
        <v>0.74099999999999999</v>
      </c>
      <c r="AR2756" s="2">
        <v>20</v>
      </c>
      <c r="AS2756" s="2">
        <v>0.73</v>
      </c>
      <c r="AT2756" s="2">
        <v>0.30286126001234043</v>
      </c>
      <c r="AU2756" s="2">
        <v>0.2504876570600949</v>
      </c>
      <c r="AV2756" s="4"/>
      <c r="AW2756" s="4"/>
      <c r="AX2756" s="1">
        <f t="shared" si="602"/>
        <v>0.34738888888888891</v>
      </c>
      <c r="AY2756" s="2">
        <f t="shared" si="603"/>
        <v>0.58373095233880334</v>
      </c>
      <c r="AZ2756" s="1">
        <f t="shared" si="604"/>
        <v>0.53997903835957395</v>
      </c>
      <c r="BA2756" s="1">
        <f t="shared" si="605"/>
        <v>0.44217188897520804</v>
      </c>
      <c r="BB2756" s="1">
        <f t="shared" si="606"/>
        <v>0.46163382353181337</v>
      </c>
      <c r="BC2756" s="1">
        <f t="shared" si="607"/>
        <v>0.40054256486332057</v>
      </c>
      <c r="BD2756" s="1">
        <f t="shared" si="608"/>
        <v>0.6272981716329783</v>
      </c>
      <c r="BE2756" s="1">
        <f t="shared" si="609"/>
        <v>0.22428879999999998</v>
      </c>
      <c r="BF2756" s="2">
        <f t="shared" si="610"/>
        <v>0.12238939847614944</v>
      </c>
      <c r="BG2756" s="1" t="e">
        <f t="shared" si="611"/>
        <v>#N/A</v>
      </c>
      <c r="BH2756" s="1">
        <f t="shared" si="612"/>
        <v>0.49649152000937075</v>
      </c>
      <c r="BI2756" s="2" t="e">
        <f t="shared" si="613"/>
        <v>#N/A</v>
      </c>
      <c r="BJ2756" s="1" t="e">
        <f t="shared" si="614"/>
        <v>#N/A</v>
      </c>
      <c r="BK2756" s="1" t="e">
        <f t="shared" si="615"/>
        <v>#N/A</v>
      </c>
    </row>
    <row r="2757" spans="1:63">
      <c r="A2757" t="s">
        <v>200</v>
      </c>
      <c r="B2757">
        <v>2010</v>
      </c>
      <c r="C2757" s="1">
        <v>0.5</v>
      </c>
      <c r="D2757" s="1">
        <v>0.5</v>
      </c>
      <c r="E2757" s="1">
        <v>0.31000000000000005</v>
      </c>
      <c r="F2757" s="1">
        <v>0.17500000000000004</v>
      </c>
      <c r="G2757" s="1">
        <v>9.9333333333333329E-2</v>
      </c>
      <c r="H2757" s="1">
        <v>0.5</v>
      </c>
      <c r="I2757" s="2">
        <v>0.5299166666666667</v>
      </c>
      <c r="J2757" s="1">
        <v>0.73022999983839698</v>
      </c>
      <c r="K2757" s="1">
        <v>1</v>
      </c>
      <c r="L2757" s="2">
        <v>0.04</v>
      </c>
      <c r="M2757" s="2">
        <v>0.34979999955743551</v>
      </c>
      <c r="N2757" s="1">
        <v>1</v>
      </c>
      <c r="O2757" s="2">
        <v>0.44999999999999996</v>
      </c>
      <c r="P2757" s="1">
        <v>0.90439999999999998</v>
      </c>
      <c r="Q2757" s="1">
        <v>0.37788565730527068</v>
      </c>
      <c r="R2757" s="3">
        <v>0.84170616200000004</v>
      </c>
      <c r="S2757" s="1">
        <v>0</v>
      </c>
      <c r="T2757" s="2">
        <v>0.58719559523519838</v>
      </c>
      <c r="U2757" s="1">
        <v>0.75</v>
      </c>
      <c r="V2757" s="1">
        <v>3.4949750731594703E-2</v>
      </c>
      <c r="W2757" s="1">
        <v>0.78</v>
      </c>
      <c r="X2757" s="1">
        <v>0.5</v>
      </c>
      <c r="Y2757" s="2">
        <v>8.8081583119653931E-2</v>
      </c>
      <c r="Z2757" s="1">
        <v>0.5</v>
      </c>
      <c r="AA2757" s="1">
        <v>0.45799999999999996</v>
      </c>
      <c r="AB2757" s="2">
        <v>0.40238421872903196</v>
      </c>
      <c r="AC2757" s="2">
        <v>0.51785883328526394</v>
      </c>
      <c r="AD2757" s="1" t="e">
        <v>#N/A</v>
      </c>
      <c r="AE2757" s="1" t="e">
        <v>#N/A</v>
      </c>
      <c r="AF2757" s="1">
        <v>0.19354838709677419</v>
      </c>
      <c r="AG2757" s="4"/>
      <c r="AH2757" s="4">
        <v>4334.888888888876</v>
      </c>
      <c r="AI2757" s="4"/>
      <c r="AJ2757" s="2">
        <v>0.46200000000000002</v>
      </c>
      <c r="AK2757" s="2">
        <v>0.2</v>
      </c>
      <c r="AL2757" s="2">
        <v>0.64700000000000002</v>
      </c>
      <c r="AM2757" s="2"/>
      <c r="AN2757" s="2">
        <v>0.54100000000000004</v>
      </c>
      <c r="AO2757" s="2">
        <v>0.2</v>
      </c>
      <c r="AP2757" s="2">
        <v>0.65599999999999992</v>
      </c>
      <c r="AQ2757" s="2">
        <v>0.72499999999999998</v>
      </c>
      <c r="AR2757" s="2">
        <v>20</v>
      </c>
      <c r="AS2757" s="2">
        <v>0.73</v>
      </c>
      <c r="AT2757" s="2">
        <v>0.30483264736815308</v>
      </c>
      <c r="AU2757" s="2">
        <v>0.25298278043372358</v>
      </c>
      <c r="AV2757" s="4"/>
      <c r="AW2757" s="4"/>
      <c r="AX2757" s="1">
        <f t="shared" si="602"/>
        <v>0.34738888888888891</v>
      </c>
      <c r="AY2757" s="2">
        <f t="shared" si="603"/>
        <v>0.58570666658035708</v>
      </c>
      <c r="AZ2757" s="1">
        <f t="shared" si="604"/>
        <v>0.54223748290809382</v>
      </c>
      <c r="BA2757" s="1">
        <f t="shared" si="605"/>
        <v>0.44217188897520804</v>
      </c>
      <c r="BB2757" s="1">
        <f t="shared" si="606"/>
        <v>0.46163382353181337</v>
      </c>
      <c r="BC2757" s="1">
        <f t="shared" si="607"/>
        <v>0.40207923149564007</v>
      </c>
      <c r="BD2757" s="1">
        <f t="shared" si="608"/>
        <v>0.62918020875674485</v>
      </c>
      <c r="BE2757" s="1">
        <f t="shared" si="609"/>
        <v>0.20013550000000002</v>
      </c>
      <c r="BF2757" s="2">
        <f t="shared" si="610"/>
        <v>0.12250756993824491</v>
      </c>
      <c r="BG2757" s="1" t="e">
        <f t="shared" si="611"/>
        <v>#N/A</v>
      </c>
      <c r="BH2757" s="1">
        <f t="shared" si="612"/>
        <v>0.4976310879280661</v>
      </c>
      <c r="BI2757" s="2" t="e">
        <f t="shared" si="613"/>
        <v>#N/A</v>
      </c>
      <c r="BJ2757" s="1" t="e">
        <f t="shared" si="614"/>
        <v>#N/A</v>
      </c>
      <c r="BK2757" s="1" t="e">
        <f t="shared" si="615"/>
        <v>#N/A</v>
      </c>
    </row>
    <row r="2758" spans="1:63">
      <c r="A2758" t="s">
        <v>201</v>
      </c>
      <c r="B2758">
        <v>1995</v>
      </c>
      <c r="C2758" s="1">
        <v>0.97807481159420295</v>
      </c>
      <c r="D2758" s="1">
        <v>1.15E-2</v>
      </c>
      <c r="E2758" s="1">
        <v>0.48</v>
      </c>
      <c r="F2758" s="1">
        <v>0.30000000000000004</v>
      </c>
      <c r="G2758" s="1">
        <v>0.27933333333333332</v>
      </c>
      <c r="H2758" s="1">
        <v>0.87</v>
      </c>
      <c r="I2758" s="2">
        <v>0.62008333333333332</v>
      </c>
      <c r="J2758" s="1">
        <v>0.66799999999999993</v>
      </c>
      <c r="K2758" s="1">
        <v>0.99164944766381813</v>
      </c>
      <c r="L2758" s="2">
        <v>1</v>
      </c>
      <c r="M2758" s="2">
        <v>0.1</v>
      </c>
      <c r="N2758" s="1">
        <v>0.40799999982118607</v>
      </c>
      <c r="O2758" s="2">
        <v>0.20749999999999999</v>
      </c>
      <c r="P2758" s="1">
        <v>0.98119999999999996</v>
      </c>
      <c r="Q2758" s="1">
        <v>0.52598487804878202</v>
      </c>
      <c r="R2758" s="3">
        <v>0.89816124399999997</v>
      </c>
      <c r="S2758" s="1">
        <v>5.3154284900000003E-3</v>
      </c>
      <c r="T2758" s="2">
        <v>0.78201286950000004</v>
      </c>
      <c r="U2758" s="1">
        <v>9.1709478619887708E-3</v>
      </c>
      <c r="V2758" s="1">
        <v>0.11909779706789</v>
      </c>
      <c r="W2758" s="1">
        <v>0.8</v>
      </c>
      <c r="X2758" s="1">
        <v>0.78</v>
      </c>
      <c r="Y2758" s="2">
        <v>0.11031439602868176</v>
      </c>
      <c r="Z2758" s="1">
        <v>0.68399999620000007</v>
      </c>
      <c r="AA2758" s="1">
        <v>0.44344000086188318</v>
      </c>
      <c r="AB2758" s="2">
        <v>0.39122537736507412</v>
      </c>
      <c r="AC2758" s="2">
        <v>0.28843679396087979</v>
      </c>
      <c r="AD2758" s="1">
        <v>7.3073022708759262E-4</v>
      </c>
      <c r="AE2758" s="1">
        <v>3.9639571428571434E-2</v>
      </c>
      <c r="AF2758" s="1">
        <v>0.70967741935483875</v>
      </c>
      <c r="AG2758" s="4">
        <v>618.33482864542702</v>
      </c>
      <c r="AH2758" s="4">
        <v>600</v>
      </c>
      <c r="AI2758" s="4">
        <v>4432026</v>
      </c>
      <c r="AJ2758" s="2">
        <v>0.36800000071525574</v>
      </c>
      <c r="AK2758" s="2">
        <v>0.2760000005364418</v>
      </c>
      <c r="AL2758" s="2">
        <v>0.71208000138401983</v>
      </c>
      <c r="AM2758" s="2"/>
      <c r="AN2758" s="2">
        <v>0.79672000154852862</v>
      </c>
      <c r="AO2758" s="2">
        <v>0.2760000005364418</v>
      </c>
      <c r="AP2758" s="2">
        <v>0.37520000209659338</v>
      </c>
      <c r="AQ2758" s="2">
        <v>0.61548000119626534</v>
      </c>
      <c r="AR2758" s="2"/>
      <c r="AS2758" s="2">
        <v>0.57960000112652776</v>
      </c>
      <c r="AT2758" s="2">
        <v>0.30459253571278494</v>
      </c>
      <c r="AU2758" s="2">
        <v>0.23208276197141808</v>
      </c>
      <c r="AV2758" s="4"/>
      <c r="AW2758" s="4"/>
      <c r="AX2758" s="1">
        <f t="shared" si="602"/>
        <v>0.48648469082125606</v>
      </c>
      <c r="AY2758" s="2">
        <f t="shared" si="603"/>
        <v>0.57074754011690543</v>
      </c>
      <c r="AZ2758" s="1">
        <f t="shared" si="604"/>
        <v>0.63853488400775638</v>
      </c>
      <c r="BA2758" s="1">
        <f t="shared" si="605"/>
        <v>0.41709718952642677</v>
      </c>
      <c r="BB2758" s="1">
        <f t="shared" si="606"/>
        <v>0.54703385920202297</v>
      </c>
      <c r="BC2758" s="1">
        <f t="shared" si="607"/>
        <v>0.40316072834346922</v>
      </c>
      <c r="BD2758" s="1">
        <f t="shared" si="608"/>
        <v>0.67627453250563108</v>
      </c>
      <c r="BE2758" s="1">
        <f t="shared" si="609"/>
        <v>0.20692354840218277</v>
      </c>
      <c r="BF2758" s="2">
        <f t="shared" si="610"/>
        <v>9.8425470703873891E-2</v>
      </c>
      <c r="BG2758" s="1">
        <f t="shared" si="611"/>
        <v>4.5968769956183E-2</v>
      </c>
      <c r="BH2758" s="1">
        <f t="shared" si="612"/>
        <v>0.54215637335037448</v>
      </c>
      <c r="BI2758" s="2">
        <f t="shared" si="613"/>
        <v>0.35131778906223965</v>
      </c>
      <c r="BJ2758" s="1">
        <f t="shared" si="614"/>
        <v>0.89347416241261413</v>
      </c>
      <c r="BK2758" s="1">
        <f t="shared" si="615"/>
        <v>-0.19083858428813483</v>
      </c>
    </row>
    <row r="2759" spans="1:63">
      <c r="A2759" t="s">
        <v>201</v>
      </c>
      <c r="B2759">
        <v>1996</v>
      </c>
      <c r="C2759" s="1">
        <v>0.97807481159420295</v>
      </c>
      <c r="D2759" s="1">
        <v>1.15E-2</v>
      </c>
      <c r="E2759" s="1">
        <v>0.47399999999999998</v>
      </c>
      <c r="F2759" s="1">
        <v>0.30000000000000004</v>
      </c>
      <c r="G2759" s="1">
        <v>0.27933333333333332</v>
      </c>
      <c r="H2759" s="1">
        <v>0.872</v>
      </c>
      <c r="I2759" s="2">
        <v>0.62008333333333332</v>
      </c>
      <c r="J2759" s="1">
        <v>0.66139999999999999</v>
      </c>
      <c r="K2759" s="1">
        <v>0.99166219469939132</v>
      </c>
      <c r="L2759" s="2">
        <v>1</v>
      </c>
      <c r="M2759" s="2">
        <v>0.14000000000000001</v>
      </c>
      <c r="N2759" s="1">
        <v>0.4</v>
      </c>
      <c r="O2759" s="2">
        <v>0.20749999999999999</v>
      </c>
      <c r="P2759" s="1">
        <v>0.98119999999999996</v>
      </c>
      <c r="Q2759" s="1">
        <v>0.52183707317073202</v>
      </c>
      <c r="R2759" s="3">
        <v>0.89816124399999997</v>
      </c>
      <c r="S2759" s="1">
        <v>1.6826265279999999E-2</v>
      </c>
      <c r="T2759" s="2">
        <v>0.73983414260000002</v>
      </c>
      <c r="U2759" s="1">
        <v>9.1709478619887708E-3</v>
      </c>
      <c r="V2759" s="1">
        <v>0.11909779706789</v>
      </c>
      <c r="W2759" s="1">
        <v>0.8</v>
      </c>
      <c r="X2759" s="1">
        <v>0.78</v>
      </c>
      <c r="Y2759" s="2">
        <v>0.11031439602868176</v>
      </c>
      <c r="Z2759" s="1">
        <v>0.68399999620000007</v>
      </c>
      <c r="AA2759" s="1">
        <v>0.45308000064641241</v>
      </c>
      <c r="AB2759" s="2">
        <v>0.393358213056276</v>
      </c>
      <c r="AC2759" s="2">
        <v>0.29258509202760596</v>
      </c>
      <c r="AD2759" s="1">
        <v>7.1667772302254069E-4</v>
      </c>
      <c r="AE2759" s="1">
        <v>3.9766285714285719E-2</v>
      </c>
      <c r="AF2759" s="1">
        <v>0.64516129032258063</v>
      </c>
      <c r="AG2759" s="4">
        <v>664.41806287035899</v>
      </c>
      <c r="AH2759" s="4">
        <v>650</v>
      </c>
      <c r="AI2759" s="4">
        <v>4574926</v>
      </c>
      <c r="AJ2759" s="2">
        <v>0.37600000053644178</v>
      </c>
      <c r="AK2759" s="2">
        <v>0.28200000040233136</v>
      </c>
      <c r="AL2759" s="2">
        <v>0.72756000103801499</v>
      </c>
      <c r="AM2759" s="2"/>
      <c r="AN2759" s="2">
        <v>0.81404000116139641</v>
      </c>
      <c r="AO2759" s="2">
        <v>0.28200000040233136</v>
      </c>
      <c r="AP2759" s="2">
        <v>0.38458000188693403</v>
      </c>
      <c r="AQ2759" s="2">
        <v>0.62886000089719896</v>
      </c>
      <c r="AR2759" s="2"/>
      <c r="AS2759" s="2">
        <v>0.59220000084489588</v>
      </c>
      <c r="AT2759" s="2">
        <v>0.30060462836930785</v>
      </c>
      <c r="AU2759" s="2">
        <v>0.22661506336084764</v>
      </c>
      <c r="AV2759" s="4"/>
      <c r="AW2759" s="4"/>
      <c r="AX2759" s="1">
        <f t="shared" si="602"/>
        <v>0.48581802415458936</v>
      </c>
      <c r="AY2759" s="2">
        <f t="shared" si="603"/>
        <v>0.57437793257610348</v>
      </c>
      <c r="AZ2759" s="1">
        <f t="shared" si="604"/>
        <v>0.63157174501014646</v>
      </c>
      <c r="BA2759" s="1">
        <f t="shared" si="605"/>
        <v>0.41709718952642677</v>
      </c>
      <c r="BB2759" s="1">
        <f t="shared" si="606"/>
        <v>0.54703385920202297</v>
      </c>
      <c r="BC2759" s="1">
        <f t="shared" si="607"/>
        <v>0.40815082132013586</v>
      </c>
      <c r="BD2759" s="1">
        <f t="shared" si="608"/>
        <v>0.66655556841168717</v>
      </c>
      <c r="BE2759" s="1">
        <f t="shared" si="609"/>
        <v>0.21142188630163711</v>
      </c>
      <c r="BF2759" s="2">
        <f t="shared" si="610"/>
        <v>9.8654793345318986E-2</v>
      </c>
      <c r="BG2759" s="1">
        <f t="shared" si="611"/>
        <v>4.5902968888011167E-2</v>
      </c>
      <c r="BH2759" s="1">
        <f t="shared" si="612"/>
        <v>0.54058008297794868</v>
      </c>
      <c r="BI2759" s="2">
        <f t="shared" si="613"/>
        <v>0.35597964853496722</v>
      </c>
      <c r="BJ2759" s="1">
        <f t="shared" si="614"/>
        <v>0.8965597315129159</v>
      </c>
      <c r="BK2759" s="1">
        <f t="shared" si="615"/>
        <v>-0.18460043444298146</v>
      </c>
    </row>
    <row r="2760" spans="1:63">
      <c r="A2760" t="s">
        <v>201</v>
      </c>
      <c r="B2760">
        <v>1997</v>
      </c>
      <c r="C2760" s="1">
        <v>0.97807481159420295</v>
      </c>
      <c r="D2760" s="1">
        <v>1.15E-2</v>
      </c>
      <c r="E2760" s="1">
        <v>0.46799999999999997</v>
      </c>
      <c r="F2760" s="1">
        <v>0.30000000000000004</v>
      </c>
      <c r="G2760" s="1">
        <v>0.27933333333333332</v>
      </c>
      <c r="H2760" s="1">
        <v>0.874</v>
      </c>
      <c r="I2760" s="2">
        <v>0.62008333333333332</v>
      </c>
      <c r="J2760" s="1">
        <v>0.65480000000000005</v>
      </c>
      <c r="K2760" s="1">
        <v>0.99167095566225749</v>
      </c>
      <c r="L2760" s="2">
        <v>1</v>
      </c>
      <c r="M2760" s="2">
        <v>0.14000000000000001</v>
      </c>
      <c r="N2760" s="1">
        <v>0.53499999999999992</v>
      </c>
      <c r="O2760" s="2">
        <v>0.20749999999999999</v>
      </c>
      <c r="P2760" s="1">
        <v>0.98119999999999996</v>
      </c>
      <c r="Q2760" s="1">
        <v>0.51779317073170805</v>
      </c>
      <c r="R2760" s="3">
        <v>0.89816124399999997</v>
      </c>
      <c r="S2760" s="1">
        <v>5.8891559520000004E-2</v>
      </c>
      <c r="T2760" s="2">
        <v>0.6976554157</v>
      </c>
      <c r="U2760" s="1">
        <v>9.1709478619887708E-3</v>
      </c>
      <c r="V2760" s="1">
        <v>0.11909779706789</v>
      </c>
      <c r="W2760" s="1">
        <v>0.8</v>
      </c>
      <c r="X2760" s="1">
        <v>0.78</v>
      </c>
      <c r="Y2760" s="2">
        <v>0.11031439602868176</v>
      </c>
      <c r="Z2760" s="1">
        <v>0.68399999620000007</v>
      </c>
      <c r="AA2760" s="1">
        <v>0.46272000043094158</v>
      </c>
      <c r="AB2760" s="2">
        <v>0.37550420779750299</v>
      </c>
      <c r="AC2760" s="2">
        <v>0.27842825234652502</v>
      </c>
      <c r="AD2760" s="1">
        <v>7.0262521895748898E-4</v>
      </c>
      <c r="AE2760" s="1">
        <v>4.2325571428571428E-2</v>
      </c>
      <c r="AF2760" s="1">
        <v>0.74193548387096775</v>
      </c>
      <c r="AG2760" s="4">
        <v>747.08249614889996</v>
      </c>
      <c r="AH2760" s="4">
        <v>730</v>
      </c>
      <c r="AI2760" s="4">
        <v>4736206</v>
      </c>
      <c r="AJ2760" s="2">
        <v>0.38400000035762788</v>
      </c>
      <c r="AK2760" s="2">
        <v>0.28800000026822092</v>
      </c>
      <c r="AL2760" s="2">
        <v>0.74304000069200993</v>
      </c>
      <c r="AM2760" s="2"/>
      <c r="AN2760" s="2">
        <v>0.83136000077426431</v>
      </c>
      <c r="AO2760" s="2">
        <v>0.28800000026822092</v>
      </c>
      <c r="AP2760" s="2">
        <v>0.39396000167727474</v>
      </c>
      <c r="AQ2760" s="2">
        <v>0.64224000059813269</v>
      </c>
      <c r="AR2760" s="2"/>
      <c r="AS2760" s="2">
        <v>0.60480000056326388</v>
      </c>
      <c r="AT2760" s="2">
        <v>0.33764023397735832</v>
      </c>
      <c r="AU2760" s="2">
        <v>0.29391677712074721</v>
      </c>
      <c r="AV2760" s="4"/>
      <c r="AW2760" s="4"/>
      <c r="AX2760" s="1">
        <f t="shared" si="602"/>
        <v>0.48515135748792271</v>
      </c>
      <c r="AY2760" s="2">
        <f t="shared" si="603"/>
        <v>0.59272204128508432</v>
      </c>
      <c r="AZ2760" s="1">
        <f t="shared" si="604"/>
        <v>0.6307402779903416</v>
      </c>
      <c r="BA2760" s="1">
        <f t="shared" si="605"/>
        <v>0.41709718952642677</v>
      </c>
      <c r="BB2760" s="1">
        <f t="shared" si="606"/>
        <v>0.54703385920202297</v>
      </c>
      <c r="BC2760" s="1">
        <f t="shared" si="607"/>
        <v>0.41209140956902485</v>
      </c>
      <c r="BD2760" s="1">
        <f t="shared" si="608"/>
        <v>0.68068659034899426</v>
      </c>
      <c r="BE2760" s="1">
        <f t="shared" si="609"/>
        <v>0.21592022420109139</v>
      </c>
      <c r="BF2760" s="2">
        <f t="shared" si="610"/>
        <v>9.9157269412138649E-2</v>
      </c>
      <c r="BG2760" s="1">
        <f t="shared" si="611"/>
        <v>5.3357366199743475E-2</v>
      </c>
      <c r="BH2760" s="1">
        <f t="shared" si="612"/>
        <v>0.54660395304001408</v>
      </c>
      <c r="BI2760" s="2">
        <f t="shared" si="613"/>
        <v>0.36843485981297347</v>
      </c>
      <c r="BJ2760" s="1">
        <f t="shared" si="614"/>
        <v>0.9150388128529876</v>
      </c>
      <c r="BK2760" s="1">
        <f t="shared" si="615"/>
        <v>-0.17816909322704061</v>
      </c>
    </row>
    <row r="2761" spans="1:63">
      <c r="A2761" t="s">
        <v>201</v>
      </c>
      <c r="B2761">
        <v>1998</v>
      </c>
      <c r="C2761" s="1">
        <v>0.97807481159420295</v>
      </c>
      <c r="D2761" s="1">
        <v>1.15E-2</v>
      </c>
      <c r="E2761" s="1">
        <v>0.46200000000000008</v>
      </c>
      <c r="F2761" s="1">
        <v>0.30000000000000004</v>
      </c>
      <c r="G2761" s="1">
        <v>0.27933333333333332</v>
      </c>
      <c r="H2761" s="1">
        <v>0.876</v>
      </c>
      <c r="I2761" s="2">
        <v>0.62008333333333332</v>
      </c>
      <c r="J2761" s="1">
        <v>0.64819999999999989</v>
      </c>
      <c r="K2761" s="1">
        <v>0.99167665437826558</v>
      </c>
      <c r="L2761" s="2">
        <v>1</v>
      </c>
      <c r="M2761" s="2">
        <v>0.22</v>
      </c>
      <c r="N2761" s="1">
        <v>0.67</v>
      </c>
      <c r="O2761" s="2">
        <v>0.20749999999999999</v>
      </c>
      <c r="P2761" s="1">
        <v>0.98119999999999996</v>
      </c>
      <c r="Q2761" s="1">
        <v>0.51388341463414799</v>
      </c>
      <c r="R2761" s="3">
        <v>0.89816124399999997</v>
      </c>
      <c r="S2761" s="1">
        <v>5.6612446910000003E-2</v>
      </c>
      <c r="T2761" s="2">
        <v>0.65547668879999998</v>
      </c>
      <c r="U2761" s="1">
        <v>9.1709478619887708E-3</v>
      </c>
      <c r="V2761" s="1">
        <v>0.11909779706789</v>
      </c>
      <c r="W2761" s="1">
        <v>0.8</v>
      </c>
      <c r="X2761" s="1">
        <v>0.78</v>
      </c>
      <c r="Y2761" s="2">
        <v>0.11031439602868176</v>
      </c>
      <c r="Z2761" s="1">
        <v>0.68399999620000007</v>
      </c>
      <c r="AA2761" s="1">
        <v>0.47236000021547087</v>
      </c>
      <c r="AB2761" s="2">
        <v>0.35765020253872998</v>
      </c>
      <c r="AC2761" s="2">
        <v>0.26427141266544402</v>
      </c>
      <c r="AD2761" s="1">
        <v>1.69768852916E-3</v>
      </c>
      <c r="AE2761" s="1">
        <v>4.4884857142857143E-2</v>
      </c>
      <c r="AF2761" s="1">
        <v>0.67741935483870963</v>
      </c>
      <c r="AG2761" s="4">
        <v>712.22718367496896</v>
      </c>
      <c r="AH2761" s="4">
        <v>700</v>
      </c>
      <c r="AI2761" s="4">
        <v>4908635</v>
      </c>
      <c r="AJ2761" s="2">
        <v>0.39200000017881392</v>
      </c>
      <c r="AK2761" s="2">
        <v>0.29400000013411043</v>
      </c>
      <c r="AL2761" s="2">
        <v>0.75852000034600509</v>
      </c>
      <c r="AM2761" s="2"/>
      <c r="AN2761" s="2">
        <v>0.84868000038713209</v>
      </c>
      <c r="AO2761" s="2">
        <v>0.29400000013411043</v>
      </c>
      <c r="AP2761" s="2">
        <v>0.40334000146761534</v>
      </c>
      <c r="AQ2761" s="2">
        <v>0.65562000029906642</v>
      </c>
      <c r="AR2761" s="2"/>
      <c r="AS2761" s="2">
        <v>0.617400000281632</v>
      </c>
      <c r="AT2761" s="2">
        <v>0.37467583958540879</v>
      </c>
      <c r="AU2761" s="2">
        <v>0.36121849088064673</v>
      </c>
      <c r="AV2761" s="4"/>
      <c r="AW2761" s="4"/>
      <c r="AX2761" s="1">
        <f t="shared" si="602"/>
        <v>0.48448469082125606</v>
      </c>
      <c r="AY2761" s="2">
        <f t="shared" si="603"/>
        <v>0.62249428395879991</v>
      </c>
      <c r="AZ2761" s="1">
        <f t="shared" si="604"/>
        <v>0.62106675886882967</v>
      </c>
      <c r="BA2761" s="1">
        <f t="shared" si="605"/>
        <v>0.41709718952642677</v>
      </c>
      <c r="BB2761" s="1">
        <f t="shared" si="606"/>
        <v>0.54703385920202297</v>
      </c>
      <c r="BC2761" s="1">
        <f t="shared" si="607"/>
        <v>0.41999373039013588</v>
      </c>
      <c r="BD2761" s="1">
        <f t="shared" si="608"/>
        <v>0.69483945963540228</v>
      </c>
      <c r="BE2761" s="1">
        <f t="shared" si="609"/>
        <v>0.2204185621005457</v>
      </c>
      <c r="BF2761" s="2">
        <f t="shared" si="610"/>
        <v>9.9659745478958284E-2</v>
      </c>
      <c r="BG2761" s="1">
        <f t="shared" si="611"/>
        <v>6.0862219302189158E-2</v>
      </c>
      <c r="BH2761" s="1">
        <f t="shared" si="612"/>
        <v>0.55395568307585374</v>
      </c>
      <c r="BI2761" s="2">
        <f t="shared" si="613"/>
        <v>0.38094052688169311</v>
      </c>
      <c r="BJ2761" s="1">
        <f t="shared" si="614"/>
        <v>0.93489620995754685</v>
      </c>
      <c r="BK2761" s="1">
        <f t="shared" si="615"/>
        <v>-0.17301515619416064</v>
      </c>
    </row>
    <row r="2762" spans="1:63">
      <c r="A2762" t="s">
        <v>201</v>
      </c>
      <c r="B2762">
        <v>1999</v>
      </c>
      <c r="C2762" s="1">
        <v>0.97807481159420295</v>
      </c>
      <c r="D2762" s="1">
        <v>1.15E-2</v>
      </c>
      <c r="E2762" s="1">
        <v>0.45599999999999996</v>
      </c>
      <c r="F2762" s="1">
        <v>0.30000000000000004</v>
      </c>
      <c r="G2762" s="1">
        <v>0.27933333333333332</v>
      </c>
      <c r="H2762" s="1">
        <v>0.878</v>
      </c>
      <c r="I2762" s="2">
        <v>0.62008333333333332</v>
      </c>
      <c r="J2762" s="1">
        <v>0.64159999999999995</v>
      </c>
      <c r="K2762" s="1">
        <v>0.99168326693219921</v>
      </c>
      <c r="L2762" s="2">
        <v>1</v>
      </c>
      <c r="M2762" s="2">
        <v>0.17</v>
      </c>
      <c r="N2762" s="1">
        <v>0.67125000000000001</v>
      </c>
      <c r="O2762" s="2">
        <v>0.20749999999999999</v>
      </c>
      <c r="P2762" s="1">
        <v>0.98119999999999996</v>
      </c>
      <c r="Q2762" s="1">
        <v>0.50996829268292798</v>
      </c>
      <c r="R2762" s="3">
        <v>0.89816124399999997</v>
      </c>
      <c r="S2762" s="1">
        <v>7.0536216969999996E-2</v>
      </c>
      <c r="T2762" s="2">
        <v>0.61329796189999997</v>
      </c>
      <c r="U2762" s="1">
        <v>9.1709478619887708E-3</v>
      </c>
      <c r="V2762" s="1">
        <v>0.11909779706789</v>
      </c>
      <c r="W2762" s="1">
        <v>0.8</v>
      </c>
      <c r="X2762" s="1">
        <v>0.78</v>
      </c>
      <c r="Y2762" s="2">
        <v>0.11031439602868176</v>
      </c>
      <c r="Z2762" s="1">
        <v>0.68399999620000007</v>
      </c>
      <c r="AA2762" s="1">
        <v>0.48200000000000004</v>
      </c>
      <c r="AB2762" s="2">
        <v>0.411675202163304</v>
      </c>
      <c r="AC2762" s="2">
        <v>0.25713838511267101</v>
      </c>
      <c r="AD2762" s="1">
        <v>3.7171020344290004E-3</v>
      </c>
      <c r="AE2762" s="1">
        <v>4.7650035714285714E-2</v>
      </c>
      <c r="AF2762" s="1">
        <v>0.87096774193548387</v>
      </c>
      <c r="AG2762" s="4">
        <v>715.38956189663998</v>
      </c>
      <c r="AH2762" s="4">
        <v>700</v>
      </c>
      <c r="AI2762" s="4">
        <v>5081617</v>
      </c>
      <c r="AJ2762" s="2">
        <v>0.4</v>
      </c>
      <c r="AK2762" s="2">
        <v>0.3</v>
      </c>
      <c r="AL2762" s="2">
        <v>0.77400000000000002</v>
      </c>
      <c r="AM2762" s="2"/>
      <c r="AN2762" s="2">
        <v>0.86599999999999999</v>
      </c>
      <c r="AO2762" s="2">
        <v>0.3</v>
      </c>
      <c r="AP2762" s="2">
        <v>0.41272000125795599</v>
      </c>
      <c r="AQ2762" s="2">
        <v>0.66900000000000004</v>
      </c>
      <c r="AR2762" s="2">
        <v>30</v>
      </c>
      <c r="AS2762" s="2">
        <v>0.63</v>
      </c>
      <c r="AT2762" s="2">
        <v>0.37281752205865798</v>
      </c>
      <c r="AU2762" s="2">
        <v>0.36513195670410403</v>
      </c>
      <c r="AV2762" s="4"/>
      <c r="AW2762" s="4"/>
      <c r="AX2762" s="1">
        <f t="shared" si="602"/>
        <v>0.48381802415458935</v>
      </c>
      <c r="AY2762" s="2">
        <f t="shared" si="603"/>
        <v>0.6145880857522189</v>
      </c>
      <c r="AZ2762" s="1">
        <f t="shared" si="604"/>
        <v>0.61463274311058558</v>
      </c>
      <c r="BA2762" s="1">
        <f t="shared" si="605"/>
        <v>0.41709718952642677</v>
      </c>
      <c r="BB2762" s="1">
        <f t="shared" si="606"/>
        <v>0.54703385920202297</v>
      </c>
      <c r="BC2762" s="1">
        <f t="shared" si="607"/>
        <v>0.41525192706346925</v>
      </c>
      <c r="BD2762" s="1">
        <f t="shared" si="608"/>
        <v>0.68669992025252125</v>
      </c>
      <c r="BE2762" s="1">
        <f t="shared" si="609"/>
        <v>0.22491689999999998</v>
      </c>
      <c r="BF2762" s="2">
        <f t="shared" si="610"/>
        <v>0.1041631109334633</v>
      </c>
      <c r="BG2762" s="1">
        <f t="shared" si="611"/>
        <v>6.210005440645823E-2</v>
      </c>
      <c r="BH2762" s="1">
        <f t="shared" si="612"/>
        <v>0.54966190217267119</v>
      </c>
      <c r="BI2762" s="2">
        <f t="shared" si="613"/>
        <v>0.3911800653399215</v>
      </c>
      <c r="BJ2762" s="1">
        <f t="shared" si="614"/>
        <v>0.94084196751259275</v>
      </c>
      <c r="BK2762" s="1">
        <f t="shared" si="615"/>
        <v>-0.15848183683274969</v>
      </c>
    </row>
    <row r="2763" spans="1:63">
      <c r="A2763" t="s">
        <v>201</v>
      </c>
      <c r="B2763">
        <v>2000</v>
      </c>
      <c r="C2763" s="1">
        <v>0.97807481159420295</v>
      </c>
      <c r="D2763" s="1">
        <v>1.15E-2</v>
      </c>
      <c r="E2763" s="1">
        <v>0.44999999999999996</v>
      </c>
      <c r="F2763" s="1">
        <v>0.30000000000000004</v>
      </c>
      <c r="G2763" s="1">
        <v>0.27933333333333332</v>
      </c>
      <c r="H2763" s="1">
        <v>0.88</v>
      </c>
      <c r="I2763" s="2">
        <v>0.62008333333333332</v>
      </c>
      <c r="J2763" s="1">
        <v>0.63500000000000001</v>
      </c>
      <c r="K2763" s="1">
        <v>0.99168326693219921</v>
      </c>
      <c r="L2763" s="2">
        <v>1</v>
      </c>
      <c r="M2763" s="2">
        <v>0.12</v>
      </c>
      <c r="N2763" s="1">
        <v>0.67249999999999999</v>
      </c>
      <c r="O2763" s="2">
        <v>0.20749999999999999</v>
      </c>
      <c r="P2763" s="1">
        <v>0.98119999999999996</v>
      </c>
      <c r="Q2763" s="1">
        <v>0.50581804878048797</v>
      </c>
      <c r="R2763" s="3">
        <v>0.89816124399999997</v>
      </c>
      <c r="S2763" s="1">
        <v>6.5790287180000004E-2</v>
      </c>
      <c r="T2763" s="2">
        <v>0.57111923499999995</v>
      </c>
      <c r="U2763" s="1">
        <v>9.1709478619887708E-3</v>
      </c>
      <c r="V2763" s="1">
        <v>0.11909779706789</v>
      </c>
      <c r="W2763" s="1">
        <v>0.8</v>
      </c>
      <c r="X2763" s="1">
        <v>0.78</v>
      </c>
      <c r="Y2763" s="2">
        <v>0.11031439602868176</v>
      </c>
      <c r="Z2763" s="1">
        <v>0.68399999620000007</v>
      </c>
      <c r="AA2763" s="1">
        <v>0.46399999999999997</v>
      </c>
      <c r="AB2763" s="2">
        <v>0.46570020178787797</v>
      </c>
      <c r="AC2763" s="2">
        <v>0.250005357559898</v>
      </c>
      <c r="AD2763" s="1">
        <v>1.0587080281025112E-2</v>
      </c>
      <c r="AE2763" s="1">
        <v>5.0415214285714285E-2</v>
      </c>
      <c r="AF2763" s="1">
        <v>0.67741935483870963</v>
      </c>
      <c r="AG2763" s="4">
        <v>702.22023060039999</v>
      </c>
      <c r="AH2763" s="4">
        <v>690</v>
      </c>
      <c r="AI2763" s="4">
        <v>5247486</v>
      </c>
      <c r="AJ2763" s="2">
        <v>0.4</v>
      </c>
      <c r="AK2763" s="2">
        <v>0.3</v>
      </c>
      <c r="AL2763" s="2">
        <v>0.54299999999999993</v>
      </c>
      <c r="AM2763" s="2"/>
      <c r="AN2763" s="2">
        <v>0.86799999999999999</v>
      </c>
      <c r="AO2763" s="2">
        <v>0.3</v>
      </c>
      <c r="AP2763" s="2">
        <v>0.4221000010482967</v>
      </c>
      <c r="AQ2763" s="2">
        <v>0.73799999999999999</v>
      </c>
      <c r="AR2763" s="2">
        <v>30</v>
      </c>
      <c r="AS2763" s="2">
        <v>0.63</v>
      </c>
      <c r="AT2763" s="2">
        <v>0.37095920453190717</v>
      </c>
      <c r="AU2763" s="2">
        <v>0.36904542252756134</v>
      </c>
      <c r="AV2763" s="4"/>
      <c r="AW2763" s="4"/>
      <c r="AX2763" s="1">
        <f t="shared" ref="AX2763:AX2826" si="616">AVERAGE(C2763:H2763)</f>
        <v>0.48315135748792271</v>
      </c>
      <c r="AY2763" s="2">
        <f t="shared" ref="AY2763:AY2826" si="617">AVERAGE(I2763:O2763)</f>
        <v>0.60668094289507601</v>
      </c>
      <c r="AZ2763" s="1">
        <f t="shared" ref="AZ2763:AZ2826" si="618">AVERAGE(P2763:T2763)</f>
        <v>0.60441776299209748</v>
      </c>
      <c r="BA2763" s="1">
        <f t="shared" ref="BA2763:BA2826" si="619">AVERAGE(U2763:Z2763)</f>
        <v>0.41709718952642677</v>
      </c>
      <c r="BB2763" s="1">
        <f t="shared" ref="BB2763:BB2826" si="620">AVERAGE(C2763,F2763,I2763,L2763,O2763,R2763,U2763,W2763,Y2763)</f>
        <v>0.54703385920202297</v>
      </c>
      <c r="BC2763" s="1">
        <f t="shared" ref="BC2763:BC2826" si="621">AVERAGE(D2763,G2763,J2763,M2763,P2763,S2763,V2763,X2763,Z2763)</f>
        <v>0.40843571264235812</v>
      </c>
      <c r="BD2763" s="1">
        <f t="shared" ref="BD2763:BD2826" si="622">AVERAGE(E2763,H2763,K2763,N2763,Q2763,T2763)</f>
        <v>0.67852009178544792</v>
      </c>
      <c r="BE2763" s="1">
        <f t="shared" ref="BE2763:BE2826" si="623">(AJ2763+AS2763+AL2763+AN2763+AQ2763+AO2763+AK2763)*0.0571</f>
        <v>0.21578089999999997</v>
      </c>
      <c r="BF2763" s="2">
        <f t="shared" ref="BF2763:BF2826" si="624">(AT2763+AB2763+AC2763)*0.1</f>
        <v>0.10866647638796832</v>
      </c>
      <c r="BG2763" s="1">
        <f t="shared" ref="BG2763:BG2826" si="625">(AD2763+AP2763+AE2763+AE2763+AU2763+AU2763)*0.05</f>
        <v>6.3580417747793661E-2</v>
      </c>
      <c r="BH2763" s="1">
        <f t="shared" ref="BH2763:BH2826" si="626">AVERAGE(BB2763,BC2763,BD2763)</f>
        <v>0.54466322120994304</v>
      </c>
      <c r="BI2763" s="2">
        <f t="shared" ref="BI2763:BI2826" si="627">BE2763+BF2763+BG2763</f>
        <v>0.38802779413576194</v>
      </c>
      <c r="BJ2763" s="1">
        <f t="shared" ref="BJ2763:BJ2826" si="628">BI2763+BH2763</f>
        <v>0.93269101534570498</v>
      </c>
      <c r="BK2763" s="1">
        <f t="shared" ref="BK2763:BK2826" si="629">BI2763-BH2763</f>
        <v>-0.1566354270741811</v>
      </c>
    </row>
    <row r="2764" spans="1:63">
      <c r="A2764" t="s">
        <v>201</v>
      </c>
      <c r="B2764">
        <v>2001</v>
      </c>
      <c r="C2764" s="1">
        <v>0.97807481159420295</v>
      </c>
      <c r="D2764" s="1">
        <v>1.15E-2</v>
      </c>
      <c r="E2764" s="1">
        <v>0.44399999999999995</v>
      </c>
      <c r="F2764" s="1">
        <v>0.30000000000000004</v>
      </c>
      <c r="G2764" s="1">
        <v>0.27933333333333332</v>
      </c>
      <c r="H2764" s="1">
        <v>0.88</v>
      </c>
      <c r="I2764" s="2">
        <v>0.62008333333333332</v>
      </c>
      <c r="J2764" s="1">
        <v>0.62819999999999998</v>
      </c>
      <c r="K2764" s="1">
        <v>0.99168326693219921</v>
      </c>
      <c r="L2764" s="2">
        <v>1</v>
      </c>
      <c r="M2764" s="2">
        <v>0.21</v>
      </c>
      <c r="N2764" s="1">
        <v>0.67374999999999996</v>
      </c>
      <c r="O2764" s="2">
        <v>0.20749999999999999</v>
      </c>
      <c r="P2764" s="1">
        <v>0.98119999999999996</v>
      </c>
      <c r="Q2764" s="1">
        <v>0.50107365853658603</v>
      </c>
      <c r="R2764" s="3">
        <v>0.89816124399999997</v>
      </c>
      <c r="S2764" s="1">
        <v>8.842529415E-2</v>
      </c>
      <c r="T2764" s="2">
        <v>0.54491083374999993</v>
      </c>
      <c r="U2764" s="1">
        <v>9.1709478619887708E-3</v>
      </c>
      <c r="V2764" s="1">
        <v>0.11909779706789</v>
      </c>
      <c r="W2764" s="1">
        <v>0.8</v>
      </c>
      <c r="X2764" s="1">
        <v>0.78</v>
      </c>
      <c r="Y2764" s="2">
        <v>0.11031439602868176</v>
      </c>
      <c r="Z2764" s="1">
        <v>0.68399999620000007</v>
      </c>
      <c r="AA2764" s="1">
        <v>0.45299999999999996</v>
      </c>
      <c r="AB2764" s="2">
        <v>0.48372877568944067</v>
      </c>
      <c r="AC2764" s="2">
        <v>0.23225741582239001</v>
      </c>
      <c r="AD2764" s="1">
        <v>1.9533279228206E-2</v>
      </c>
      <c r="AE2764" s="1">
        <v>5.3180392857142857E-2</v>
      </c>
      <c r="AF2764" s="1">
        <v>0.70967741935483875</v>
      </c>
      <c r="AG2764" s="4">
        <v>696.104857211688</v>
      </c>
      <c r="AH2764" s="4">
        <v>680</v>
      </c>
      <c r="AI2764" s="4">
        <v>5403883</v>
      </c>
      <c r="AJ2764" s="2">
        <v>0.4</v>
      </c>
      <c r="AK2764" s="2">
        <v>0.1</v>
      </c>
      <c r="AL2764" s="2">
        <v>0.54200000000000004</v>
      </c>
      <c r="AM2764" s="2"/>
      <c r="AN2764" s="2">
        <v>0.93299999999999994</v>
      </c>
      <c r="AO2764" s="2">
        <v>0.3</v>
      </c>
      <c r="AP2764" s="2">
        <v>0.43148000083863736</v>
      </c>
      <c r="AQ2764" s="2">
        <v>0.78900000000000003</v>
      </c>
      <c r="AR2764" s="2">
        <v>30</v>
      </c>
      <c r="AS2764" s="2">
        <v>0.61</v>
      </c>
      <c r="AT2764" s="2">
        <v>0.36995530310518854</v>
      </c>
      <c r="AU2764" s="2">
        <v>0.3606662093620181</v>
      </c>
      <c r="AV2764" s="4"/>
      <c r="AW2764" s="4"/>
      <c r="AX2764" s="1">
        <f t="shared" si="616"/>
        <v>0.48215135748792265</v>
      </c>
      <c r="AY2764" s="2">
        <f t="shared" si="617"/>
        <v>0.61874522860936165</v>
      </c>
      <c r="AZ2764" s="1">
        <f t="shared" si="618"/>
        <v>0.60275420608731722</v>
      </c>
      <c r="BA2764" s="1">
        <f t="shared" si="619"/>
        <v>0.41709718952642677</v>
      </c>
      <c r="BB2764" s="1">
        <f t="shared" si="620"/>
        <v>0.54703385920202297</v>
      </c>
      <c r="BC2764" s="1">
        <f t="shared" si="621"/>
        <v>0.420195157861247</v>
      </c>
      <c r="BD2764" s="1">
        <f t="shared" si="622"/>
        <v>0.67256962653646413</v>
      </c>
      <c r="BE2764" s="1">
        <f t="shared" si="623"/>
        <v>0.20978539999999998</v>
      </c>
      <c r="BF2764" s="2">
        <f t="shared" si="624"/>
        <v>0.10859414946170193</v>
      </c>
      <c r="BG2764" s="1">
        <f t="shared" si="625"/>
        <v>6.3935324225258258E-2</v>
      </c>
      <c r="BH2764" s="1">
        <f t="shared" si="626"/>
        <v>0.54659954786657805</v>
      </c>
      <c r="BI2764" s="2">
        <f t="shared" si="627"/>
        <v>0.38231487368696015</v>
      </c>
      <c r="BJ2764" s="1">
        <f t="shared" si="628"/>
        <v>0.92891442155353821</v>
      </c>
      <c r="BK2764" s="1">
        <f t="shared" si="629"/>
        <v>-0.1642846741796179</v>
      </c>
    </row>
    <row r="2765" spans="1:63">
      <c r="A2765" t="s">
        <v>201</v>
      </c>
      <c r="B2765">
        <v>2002</v>
      </c>
      <c r="C2765" s="1">
        <v>0.97807481159420295</v>
      </c>
      <c r="D2765" s="1">
        <v>1.15E-2</v>
      </c>
      <c r="E2765" s="1">
        <v>0.43799999999999994</v>
      </c>
      <c r="F2765" s="1">
        <v>0.30000000000000004</v>
      </c>
      <c r="G2765" s="1">
        <v>0.27933333333333332</v>
      </c>
      <c r="H2765" s="1">
        <v>0.88</v>
      </c>
      <c r="I2765" s="2">
        <v>0.62008333333333332</v>
      </c>
      <c r="J2765" s="1">
        <v>0.62139999999999995</v>
      </c>
      <c r="K2765" s="1">
        <v>0.99166733067721913</v>
      </c>
      <c r="L2765" s="2">
        <v>1</v>
      </c>
      <c r="M2765" s="2">
        <v>0.25</v>
      </c>
      <c r="N2765" s="1">
        <v>0.67500000000000004</v>
      </c>
      <c r="O2765" s="2">
        <v>0.20749999999999999</v>
      </c>
      <c r="P2765" s="1">
        <v>0.98119999999999996</v>
      </c>
      <c r="Q2765" s="1">
        <v>0.49553658536585399</v>
      </c>
      <c r="R2765" s="3">
        <v>0.89816124399999997</v>
      </c>
      <c r="S2765" s="1">
        <v>9.3906443569999998E-2</v>
      </c>
      <c r="T2765" s="2">
        <v>0.51870243250000003</v>
      </c>
      <c r="U2765" s="1">
        <v>9.1709478619887708E-3</v>
      </c>
      <c r="V2765" s="1">
        <v>0.11909779706789</v>
      </c>
      <c r="W2765" s="1">
        <v>0.8</v>
      </c>
      <c r="X2765" s="1">
        <v>0.78</v>
      </c>
      <c r="Y2765" s="2">
        <v>0.11031439602868176</v>
      </c>
      <c r="Z2765" s="1">
        <v>0.70166666349999995</v>
      </c>
      <c r="AA2765" s="1">
        <v>0.45200000000000001</v>
      </c>
      <c r="AB2765" s="2">
        <v>0.50175734959100349</v>
      </c>
      <c r="AC2765" s="2">
        <v>0.214509474084882</v>
      </c>
      <c r="AD2765" s="1">
        <v>3.3041782193753227E-2</v>
      </c>
      <c r="AE2765" s="1">
        <v>5.5945571428571428E-2</v>
      </c>
      <c r="AF2765" s="1">
        <v>0.70967741935483875</v>
      </c>
      <c r="AG2765" s="4">
        <v>716.86251978124801</v>
      </c>
      <c r="AH2765" s="4">
        <v>710</v>
      </c>
      <c r="AI2765" s="4">
        <v>5553171</v>
      </c>
      <c r="AJ2765" s="2">
        <v>0.4</v>
      </c>
      <c r="AK2765" s="2">
        <v>0.1</v>
      </c>
      <c r="AL2765" s="2">
        <v>0.54299999999999993</v>
      </c>
      <c r="AM2765" s="2"/>
      <c r="AN2765" s="2">
        <v>0.89200000000000002</v>
      </c>
      <c r="AO2765" s="2">
        <v>0.3</v>
      </c>
      <c r="AP2765" s="2">
        <v>0.44086000062897801</v>
      </c>
      <c r="AQ2765" s="2">
        <v>0.82700000000000007</v>
      </c>
      <c r="AR2765" s="2">
        <v>30</v>
      </c>
      <c r="AS2765" s="2">
        <v>0.61</v>
      </c>
      <c r="AT2765" s="2">
        <v>0.3689514016784699</v>
      </c>
      <c r="AU2765" s="2">
        <v>0.35228699619647486</v>
      </c>
      <c r="AV2765" s="4"/>
      <c r="AW2765" s="4"/>
      <c r="AX2765" s="1">
        <f t="shared" si="616"/>
        <v>0.4811513574879227</v>
      </c>
      <c r="AY2765" s="2">
        <f t="shared" si="617"/>
        <v>0.62366438057293594</v>
      </c>
      <c r="AZ2765" s="1">
        <f t="shared" si="618"/>
        <v>0.59750134108717079</v>
      </c>
      <c r="BA2765" s="1">
        <f t="shared" si="619"/>
        <v>0.42004163407642681</v>
      </c>
      <c r="BB2765" s="1">
        <f t="shared" si="620"/>
        <v>0.54703385920202297</v>
      </c>
      <c r="BC2765" s="1">
        <f t="shared" si="621"/>
        <v>0.42645602638569152</v>
      </c>
      <c r="BD2765" s="1">
        <f t="shared" si="622"/>
        <v>0.66648439142384552</v>
      </c>
      <c r="BE2765" s="1">
        <f t="shared" si="623"/>
        <v>0.20967119999999997</v>
      </c>
      <c r="BF2765" s="2">
        <f t="shared" si="624"/>
        <v>0.10852182253543555</v>
      </c>
      <c r="BG2765" s="1">
        <f t="shared" si="625"/>
        <v>6.4518345903641194E-2</v>
      </c>
      <c r="BH2765" s="1">
        <f t="shared" si="626"/>
        <v>0.54665809233718665</v>
      </c>
      <c r="BI2765" s="2">
        <f t="shared" si="627"/>
        <v>0.38271136843907672</v>
      </c>
      <c r="BJ2765" s="1">
        <f t="shared" si="628"/>
        <v>0.92936946077626337</v>
      </c>
      <c r="BK2765" s="1">
        <f t="shared" si="629"/>
        <v>-0.16394672389810994</v>
      </c>
    </row>
    <row r="2766" spans="1:63">
      <c r="A2766" t="s">
        <v>201</v>
      </c>
      <c r="B2766">
        <v>2003</v>
      </c>
      <c r="C2766" s="1">
        <v>0.97807481159420295</v>
      </c>
      <c r="D2766" s="1">
        <v>1.15E-2</v>
      </c>
      <c r="E2766" s="1">
        <v>0.43200000000000005</v>
      </c>
      <c r="F2766" s="1">
        <v>0.30000000000000004</v>
      </c>
      <c r="G2766" s="1">
        <v>0.27933333333333332</v>
      </c>
      <c r="H2766" s="1">
        <v>0.88</v>
      </c>
      <c r="I2766" s="2">
        <v>0.62008333333333332</v>
      </c>
      <c r="J2766" s="1">
        <v>0.61460000000000004</v>
      </c>
      <c r="K2766" s="1">
        <v>0.9881268260291507</v>
      </c>
      <c r="L2766" s="2">
        <v>1</v>
      </c>
      <c r="M2766" s="2">
        <v>0.21</v>
      </c>
      <c r="N2766" s="1">
        <v>0.67625000000000002</v>
      </c>
      <c r="O2766" s="2">
        <v>0.20749999999999999</v>
      </c>
      <c r="P2766" s="1">
        <v>0.98119999999999996</v>
      </c>
      <c r="Q2766" s="1">
        <v>0.48909804878048802</v>
      </c>
      <c r="R2766" s="3">
        <v>0.89816124399999997</v>
      </c>
      <c r="S2766" s="1">
        <v>4.4593433769999996E-2</v>
      </c>
      <c r="T2766" s="2">
        <v>0.49249403124999996</v>
      </c>
      <c r="U2766" s="1">
        <v>9.1709478619887708E-3</v>
      </c>
      <c r="V2766" s="1">
        <v>0.11909779706789</v>
      </c>
      <c r="W2766" s="1">
        <v>0.8</v>
      </c>
      <c r="X2766" s="1">
        <v>0.78</v>
      </c>
      <c r="Y2766" s="2">
        <v>0.11031439602868176</v>
      </c>
      <c r="Z2766" s="1">
        <v>0.71933333080000006</v>
      </c>
      <c r="AA2766" s="1">
        <v>0.46799999999999997</v>
      </c>
      <c r="AB2766" s="2">
        <v>0.43383410053013804</v>
      </c>
      <c r="AC2766" s="2">
        <v>0.22559508051796401</v>
      </c>
      <c r="AD2766" s="1">
        <v>4.7503673782146226E-2</v>
      </c>
      <c r="AE2766" s="1">
        <v>5.8710749999999999E-2</v>
      </c>
      <c r="AF2766" s="1">
        <v>0.74193548387096775</v>
      </c>
      <c r="AG2766" s="4">
        <v>732.95588114976795</v>
      </c>
      <c r="AH2766" s="4">
        <v>720</v>
      </c>
      <c r="AI2766" s="4">
        <v>5698109</v>
      </c>
      <c r="AJ2766" s="2">
        <v>0.4</v>
      </c>
      <c r="AK2766" s="2">
        <v>0.3</v>
      </c>
      <c r="AL2766" s="2">
        <v>0.52300000000000002</v>
      </c>
      <c r="AM2766" s="2"/>
      <c r="AN2766" s="2">
        <v>0.88900000000000001</v>
      </c>
      <c r="AO2766" s="2">
        <v>0.3</v>
      </c>
      <c r="AP2766" s="2">
        <v>0.45024000041931861</v>
      </c>
      <c r="AQ2766" s="2">
        <v>0.78900000000000003</v>
      </c>
      <c r="AR2766" s="2">
        <v>30</v>
      </c>
      <c r="AS2766" s="2">
        <v>0.61</v>
      </c>
      <c r="AT2766" s="2">
        <v>0.34454559974745902</v>
      </c>
      <c r="AU2766" s="2">
        <v>0.30057430851295841</v>
      </c>
      <c r="AV2766" s="4"/>
      <c r="AW2766" s="4"/>
      <c r="AX2766" s="1">
        <f t="shared" si="616"/>
        <v>0.48015135748792276</v>
      </c>
      <c r="AY2766" s="2">
        <f t="shared" si="617"/>
        <v>0.61665145133749755</v>
      </c>
      <c r="AZ2766" s="1">
        <f t="shared" si="618"/>
        <v>0.58110935156009758</v>
      </c>
      <c r="BA2766" s="1">
        <f t="shared" si="619"/>
        <v>0.42298607862642679</v>
      </c>
      <c r="BB2766" s="1">
        <f t="shared" si="620"/>
        <v>0.54703385920202297</v>
      </c>
      <c r="BC2766" s="1">
        <f t="shared" si="621"/>
        <v>0.41773976610791363</v>
      </c>
      <c r="BD2766" s="1">
        <f t="shared" si="622"/>
        <v>0.6596614843432731</v>
      </c>
      <c r="BE2766" s="1">
        <f t="shared" si="623"/>
        <v>0.21760809999999997</v>
      </c>
      <c r="BF2766" s="2">
        <f t="shared" si="624"/>
        <v>0.10039747807955611</v>
      </c>
      <c r="BG2766" s="1">
        <f t="shared" si="625"/>
        <v>6.0815689561369096E-2</v>
      </c>
      <c r="BH2766" s="1">
        <f t="shared" si="626"/>
        <v>0.54147836988440323</v>
      </c>
      <c r="BI2766" s="2">
        <f t="shared" si="627"/>
        <v>0.37882126764092516</v>
      </c>
      <c r="BJ2766" s="1">
        <f t="shared" si="628"/>
        <v>0.9202996375253284</v>
      </c>
      <c r="BK2766" s="1">
        <f t="shared" si="629"/>
        <v>-0.16265710224347807</v>
      </c>
    </row>
    <row r="2767" spans="1:63">
      <c r="A2767" t="s">
        <v>201</v>
      </c>
      <c r="B2767">
        <v>2004</v>
      </c>
      <c r="C2767" s="1">
        <v>0.97807481159420295</v>
      </c>
      <c r="D2767" s="1">
        <v>1.15E-2</v>
      </c>
      <c r="E2767" s="1">
        <v>0.42600000000000005</v>
      </c>
      <c r="F2767" s="1">
        <v>0.30000000000000004</v>
      </c>
      <c r="G2767" s="1">
        <v>0.27933333333333332</v>
      </c>
      <c r="H2767" s="1">
        <v>0.88</v>
      </c>
      <c r="I2767" s="2">
        <v>0.62008333333333332</v>
      </c>
      <c r="J2767" s="1">
        <v>0.60780000000000001</v>
      </c>
      <c r="K2767" s="1">
        <v>0.99454866666666664</v>
      </c>
      <c r="L2767" s="2">
        <v>1</v>
      </c>
      <c r="M2767" s="2">
        <v>0.23</v>
      </c>
      <c r="N2767" s="1">
        <v>0.67749999999999999</v>
      </c>
      <c r="O2767" s="2">
        <v>0.20749999999999999</v>
      </c>
      <c r="P2767" s="1">
        <v>0.98119999999999996</v>
      </c>
      <c r="Q2767" s="1">
        <v>0.48183999999999994</v>
      </c>
      <c r="R2767" s="3">
        <v>0.89816124399999997</v>
      </c>
      <c r="S2767" s="1">
        <v>0.18356598960000001</v>
      </c>
      <c r="T2767" s="2">
        <v>0.46628563000000001</v>
      </c>
      <c r="U2767" s="1">
        <v>9.1709478619887708E-3</v>
      </c>
      <c r="V2767" s="1">
        <v>0.11909779706789</v>
      </c>
      <c r="W2767" s="1">
        <v>0.8</v>
      </c>
      <c r="X2767" s="1">
        <v>0.78</v>
      </c>
      <c r="Y2767" s="2">
        <v>0.11031439602868176</v>
      </c>
      <c r="Z2767" s="1">
        <v>0.73699999809999994</v>
      </c>
      <c r="AA2767" s="1">
        <v>0.47</v>
      </c>
      <c r="AB2767" s="2">
        <v>0.42655147854489195</v>
      </c>
      <c r="AC2767" s="2">
        <v>0.24527415465519198</v>
      </c>
      <c r="AD2767" s="1">
        <v>6.3237754790735554E-2</v>
      </c>
      <c r="AE2767" s="1">
        <v>6.1475928571428563E-2</v>
      </c>
      <c r="AF2767" s="1">
        <v>0.80645161290322576</v>
      </c>
      <c r="AG2767" s="4">
        <v>757.05483199614605</v>
      </c>
      <c r="AH2767" s="4">
        <v>750</v>
      </c>
      <c r="AI2767" s="4">
        <v>5843292</v>
      </c>
      <c r="AJ2767" s="2">
        <v>0.4</v>
      </c>
      <c r="AK2767" s="2">
        <v>0.3</v>
      </c>
      <c r="AL2767" s="2">
        <v>0.52400000000000002</v>
      </c>
      <c r="AM2767" s="2"/>
      <c r="AN2767" s="2">
        <v>0.92</v>
      </c>
      <c r="AO2767" s="2">
        <v>0.3</v>
      </c>
      <c r="AP2767" s="2">
        <v>0.45962000020965932</v>
      </c>
      <c r="AQ2767" s="2">
        <v>0.78700000000000003</v>
      </c>
      <c r="AR2767" s="2">
        <v>30</v>
      </c>
      <c r="AS2767" s="2">
        <v>0.59799999999999998</v>
      </c>
      <c r="AT2767" s="2">
        <v>0.31851459970377893</v>
      </c>
      <c r="AU2767" s="2">
        <v>0.28789048760407943</v>
      </c>
      <c r="AV2767" s="4"/>
      <c r="AW2767" s="4"/>
      <c r="AX2767" s="1">
        <f t="shared" si="616"/>
        <v>0.4791513574879227</v>
      </c>
      <c r="AY2767" s="2">
        <f t="shared" si="617"/>
        <v>0.61963314285714277</v>
      </c>
      <c r="AZ2767" s="1">
        <f t="shared" si="618"/>
        <v>0.60221057272</v>
      </c>
      <c r="BA2767" s="1">
        <f t="shared" si="619"/>
        <v>0.42593052317642677</v>
      </c>
      <c r="BB2767" s="1">
        <f t="shared" si="620"/>
        <v>0.54703385920202297</v>
      </c>
      <c r="BC2767" s="1">
        <f t="shared" si="621"/>
        <v>0.43661079090013594</v>
      </c>
      <c r="BD2767" s="1">
        <f t="shared" si="622"/>
        <v>0.65436238277777781</v>
      </c>
      <c r="BE2767" s="1">
        <f t="shared" si="623"/>
        <v>0.21863589999999997</v>
      </c>
      <c r="BF2767" s="2">
        <f t="shared" si="624"/>
        <v>9.9034023290386297E-2</v>
      </c>
      <c r="BG2767" s="1">
        <f t="shared" si="625"/>
        <v>6.1079529367570551E-2</v>
      </c>
      <c r="BH2767" s="1">
        <f t="shared" si="626"/>
        <v>0.54600234429331229</v>
      </c>
      <c r="BI2767" s="2">
        <f t="shared" si="627"/>
        <v>0.37874945265795679</v>
      </c>
      <c r="BJ2767" s="1">
        <f t="shared" si="628"/>
        <v>0.92475179695126908</v>
      </c>
      <c r="BK2767" s="1">
        <f t="shared" si="629"/>
        <v>-0.16725289163535551</v>
      </c>
    </row>
    <row r="2768" spans="1:63">
      <c r="A2768" t="s">
        <v>201</v>
      </c>
      <c r="B2768">
        <v>2005</v>
      </c>
      <c r="C2768" s="1">
        <v>0.97807481159420295</v>
      </c>
      <c r="D2768" s="1">
        <v>1.15E-2</v>
      </c>
      <c r="E2768" s="1">
        <v>0.42000000000000004</v>
      </c>
      <c r="F2768" s="1">
        <v>0.30000000000000004</v>
      </c>
      <c r="G2768" s="1">
        <v>0.27933333333333332</v>
      </c>
      <c r="H2768" s="1">
        <v>0.88</v>
      </c>
      <c r="I2768" s="2">
        <v>0.62008333333333332</v>
      </c>
      <c r="J2768" s="1">
        <v>0.60099999999999998</v>
      </c>
      <c r="K2768" s="1">
        <v>0.98617135207495377</v>
      </c>
      <c r="L2768" s="2">
        <v>1</v>
      </c>
      <c r="M2768" s="2">
        <v>0.2</v>
      </c>
      <c r="N2768" s="1">
        <v>0.67874999999999996</v>
      </c>
      <c r="O2768" s="2">
        <v>0.20749999999999999</v>
      </c>
      <c r="P2768" s="1">
        <v>0.98226666666666662</v>
      </c>
      <c r="Q2768" s="1">
        <v>0.47396341463414804</v>
      </c>
      <c r="R2768" s="3">
        <v>0.89816124399999997</v>
      </c>
      <c r="S2768" s="1">
        <v>0.20933453730000001</v>
      </c>
      <c r="T2768" s="2">
        <v>0.44007722874999999</v>
      </c>
      <c r="U2768" s="1">
        <v>9.1709478619887708E-3</v>
      </c>
      <c r="V2768" s="1">
        <v>0.11909779706789</v>
      </c>
      <c r="W2768" s="1">
        <v>0.8</v>
      </c>
      <c r="X2768" s="1">
        <v>0.78</v>
      </c>
      <c r="Y2768" s="2">
        <v>0.11031439602868176</v>
      </c>
      <c r="Z2768" s="1">
        <v>0.75466666540000005</v>
      </c>
      <c r="AA2768" s="1">
        <v>0.48200000000000004</v>
      </c>
      <c r="AB2768" s="2">
        <v>0.18007873079682798</v>
      </c>
      <c r="AC2768" s="2">
        <v>0.22503250643785599</v>
      </c>
      <c r="AD2768" s="1">
        <v>8.0408917548942443E-2</v>
      </c>
      <c r="AE2768" s="1">
        <v>6.4241107142857148E-2</v>
      </c>
      <c r="AF2768" s="1">
        <v>0.74193548387096775</v>
      </c>
      <c r="AG2768" s="4">
        <v>772.02941569558004</v>
      </c>
      <c r="AH2768" s="4">
        <v>760</v>
      </c>
      <c r="AI2768" s="4">
        <v>5992080</v>
      </c>
      <c r="AJ2768" s="2">
        <v>0.4</v>
      </c>
      <c r="AK2768" s="2">
        <v>0.3</v>
      </c>
      <c r="AL2768" s="2">
        <v>0.52200000000000002</v>
      </c>
      <c r="AM2768" s="2"/>
      <c r="AN2768" s="2">
        <v>0.94900000000000007</v>
      </c>
      <c r="AO2768" s="2">
        <v>0.3</v>
      </c>
      <c r="AP2768" s="2">
        <v>0.46899999999999997</v>
      </c>
      <c r="AQ2768" s="2">
        <v>0.85799999999999998</v>
      </c>
      <c r="AR2768" s="2">
        <v>30</v>
      </c>
      <c r="AS2768" s="2">
        <v>0.62</v>
      </c>
      <c r="AT2768" s="2">
        <v>0.34966230081311922</v>
      </c>
      <c r="AU2768" s="2">
        <v>0.27907104111393666</v>
      </c>
      <c r="AV2768" s="4"/>
      <c r="AW2768" s="4"/>
      <c r="AX2768" s="1">
        <f t="shared" si="616"/>
        <v>0.47815135748792276</v>
      </c>
      <c r="AY2768" s="2">
        <f t="shared" si="617"/>
        <v>0.61335781220118391</v>
      </c>
      <c r="AZ2768" s="1">
        <f t="shared" si="618"/>
        <v>0.60076061827016292</v>
      </c>
      <c r="BA2768" s="1">
        <f t="shared" si="619"/>
        <v>0.4288749677264268</v>
      </c>
      <c r="BB2768" s="1">
        <f t="shared" si="620"/>
        <v>0.54703385920202297</v>
      </c>
      <c r="BC2768" s="1">
        <f t="shared" si="621"/>
        <v>0.4374665555297656</v>
      </c>
      <c r="BD2768" s="1">
        <f t="shared" si="622"/>
        <v>0.64649366590985025</v>
      </c>
      <c r="BE2768" s="1">
        <f t="shared" si="623"/>
        <v>0.22548789999999999</v>
      </c>
      <c r="BF2768" s="2">
        <f t="shared" si="624"/>
        <v>7.5477353804780323E-2</v>
      </c>
      <c r="BG2768" s="1">
        <f t="shared" si="625"/>
        <v>6.1801660703126496E-2</v>
      </c>
      <c r="BH2768" s="1">
        <f t="shared" si="626"/>
        <v>0.54366469354721303</v>
      </c>
      <c r="BI2768" s="2">
        <f t="shared" si="627"/>
        <v>0.36276691450790682</v>
      </c>
      <c r="BJ2768" s="1">
        <f t="shared" si="628"/>
        <v>0.9064316080551198</v>
      </c>
      <c r="BK2768" s="1">
        <f t="shared" si="629"/>
        <v>-0.18089777903930621</v>
      </c>
    </row>
    <row r="2769" spans="1:63">
      <c r="A2769" t="s">
        <v>201</v>
      </c>
      <c r="B2769">
        <v>2006</v>
      </c>
      <c r="C2769" s="1">
        <v>0.97807481159420295</v>
      </c>
      <c r="D2769" s="1">
        <v>1.15E-2</v>
      </c>
      <c r="E2769" s="1">
        <v>0.41333333333333333</v>
      </c>
      <c r="F2769" s="1">
        <v>0.30000000000000004</v>
      </c>
      <c r="G2769" s="1">
        <v>0.27933333333333332</v>
      </c>
      <c r="H2769" s="1">
        <v>0.88</v>
      </c>
      <c r="I2769" s="2">
        <v>0.62008333333333332</v>
      </c>
      <c r="J2769" s="1">
        <v>0.59399999999999997</v>
      </c>
      <c r="K2769" s="1">
        <v>0.99194918699184964</v>
      </c>
      <c r="L2769" s="2">
        <v>1</v>
      </c>
      <c r="M2769" s="2">
        <v>0.19</v>
      </c>
      <c r="N2769" s="1">
        <v>0.67999999999999994</v>
      </c>
      <c r="O2769" s="2">
        <v>0.20749999999999999</v>
      </c>
      <c r="P2769" s="1">
        <v>0.98333333333333328</v>
      </c>
      <c r="Q2769" s="1">
        <v>0.46576975609756199</v>
      </c>
      <c r="R2769" s="3">
        <v>0.89816124399999997</v>
      </c>
      <c r="S2769" s="1">
        <v>0.11512724000000001</v>
      </c>
      <c r="T2769" s="2">
        <v>0.41846345566666665</v>
      </c>
      <c r="U2769" s="1">
        <v>9.1709478619887708E-3</v>
      </c>
      <c r="V2769" s="1">
        <v>0.11909779706789</v>
      </c>
      <c r="W2769" s="1">
        <v>0.8</v>
      </c>
      <c r="X2769" s="1">
        <v>0.78</v>
      </c>
      <c r="Y2769" s="2">
        <v>0.11031439602868176</v>
      </c>
      <c r="Z2769" s="1">
        <v>0.77233333269999993</v>
      </c>
      <c r="AA2769" s="1">
        <v>0.47299999999999998</v>
      </c>
      <c r="AB2769" s="2">
        <v>0.36353448096907404</v>
      </c>
      <c r="AC2769" s="2">
        <v>0.22706321887457398</v>
      </c>
      <c r="AD2769" s="1">
        <v>0.12801946243000334</v>
      </c>
      <c r="AE2769" s="1">
        <v>6.7006285714285713E-2</v>
      </c>
      <c r="AF2769" s="1">
        <v>0.74193548387096775</v>
      </c>
      <c r="AG2769" s="4">
        <v>807.63094454334203</v>
      </c>
      <c r="AH2769" s="4">
        <v>790</v>
      </c>
      <c r="AI2769" s="4">
        <v>6144899</v>
      </c>
      <c r="AJ2769" s="2">
        <v>0.373</v>
      </c>
      <c r="AK2769" s="2">
        <v>0.3</v>
      </c>
      <c r="AL2769" s="2">
        <v>0.49700000000000005</v>
      </c>
      <c r="AM2769" s="2"/>
      <c r="AN2769" s="2">
        <v>0.94400000000000006</v>
      </c>
      <c r="AO2769" s="2">
        <v>0.3</v>
      </c>
      <c r="AP2769" s="2">
        <v>0.48299999999999998</v>
      </c>
      <c r="AQ2769" s="2">
        <v>0.86499999999999999</v>
      </c>
      <c r="AR2769" s="2">
        <v>30</v>
      </c>
      <c r="AS2769" s="2">
        <v>0.56999999999999995</v>
      </c>
      <c r="AT2769" s="2">
        <v>0.27438291001478027</v>
      </c>
      <c r="AU2769" s="2">
        <v>0.29629236842602941</v>
      </c>
      <c r="AV2769" s="4">
        <v>69.31</v>
      </c>
      <c r="AW2769" s="4">
        <v>34.409999999999997</v>
      </c>
      <c r="AX2769" s="1">
        <f t="shared" si="616"/>
        <v>0.47704024637681158</v>
      </c>
      <c r="AY2769" s="2">
        <f t="shared" si="617"/>
        <v>0.61193321718931171</v>
      </c>
      <c r="AZ2769" s="1">
        <f t="shared" si="618"/>
        <v>0.57617100581951242</v>
      </c>
      <c r="BA2769" s="1">
        <f t="shared" si="619"/>
        <v>0.43181941227642673</v>
      </c>
      <c r="BB2769" s="1">
        <f t="shared" si="620"/>
        <v>0.54703385920202297</v>
      </c>
      <c r="BC2769" s="1">
        <f t="shared" si="621"/>
        <v>0.42719167071495068</v>
      </c>
      <c r="BD2769" s="1">
        <f t="shared" si="622"/>
        <v>0.64158595534823537</v>
      </c>
      <c r="BE2769" s="1">
        <f t="shared" si="623"/>
        <v>0.21977789999999994</v>
      </c>
      <c r="BF2769" s="2">
        <f t="shared" si="624"/>
        <v>8.649806098584284E-2</v>
      </c>
      <c r="BG2769" s="1">
        <f t="shared" si="625"/>
        <v>6.6880838535531686E-2</v>
      </c>
      <c r="BH2769" s="1">
        <f t="shared" si="626"/>
        <v>0.53860382842173637</v>
      </c>
      <c r="BI2769" s="2">
        <f t="shared" si="627"/>
        <v>0.37315679952137443</v>
      </c>
      <c r="BJ2769" s="1">
        <f t="shared" si="628"/>
        <v>0.91176062794311075</v>
      </c>
      <c r="BK2769" s="1">
        <f t="shared" si="629"/>
        <v>-0.16544702890036195</v>
      </c>
    </row>
    <row r="2770" spans="1:63">
      <c r="A2770" t="s">
        <v>201</v>
      </c>
      <c r="B2770">
        <v>2007</v>
      </c>
      <c r="C2770" s="1">
        <v>0.97807481159420295</v>
      </c>
      <c r="D2770" s="1">
        <v>1.15E-2</v>
      </c>
      <c r="E2770" s="1">
        <v>0.40666666666666662</v>
      </c>
      <c r="F2770" s="1">
        <v>0.30000000000000004</v>
      </c>
      <c r="G2770" s="1">
        <v>0.27933333333333332</v>
      </c>
      <c r="H2770" s="1">
        <v>0.88</v>
      </c>
      <c r="I2770" s="2">
        <v>0.62008333333333332</v>
      </c>
      <c r="J2770" s="1">
        <v>0.58700000000000008</v>
      </c>
      <c r="K2770" s="1">
        <v>0.98990582655821546</v>
      </c>
      <c r="L2770" s="2">
        <v>1</v>
      </c>
      <c r="M2770" s="2">
        <v>0.17</v>
      </c>
      <c r="N2770" s="1">
        <v>0.5</v>
      </c>
      <c r="O2770" s="2">
        <v>0.20749999999999999</v>
      </c>
      <c r="P2770" s="1">
        <v>0.98440000000000005</v>
      </c>
      <c r="Q2770" s="1">
        <v>0.45763853658536602</v>
      </c>
      <c r="R2770" s="3">
        <v>0.89816124399999997</v>
      </c>
      <c r="S2770" s="1">
        <v>0.1013205631</v>
      </c>
      <c r="T2770" s="2">
        <v>0.39684968258333336</v>
      </c>
      <c r="U2770" s="1">
        <v>9.1709478619887708E-3</v>
      </c>
      <c r="V2770" s="1">
        <v>0.11909779706789</v>
      </c>
      <c r="W2770" s="1">
        <v>0.8</v>
      </c>
      <c r="X2770" s="1">
        <v>0.78</v>
      </c>
      <c r="Y2770" s="2">
        <v>0.11031439602868176</v>
      </c>
      <c r="Z2770" s="1">
        <v>0.79</v>
      </c>
      <c r="AA2770" s="1">
        <v>0.49700000000000005</v>
      </c>
      <c r="AB2770" s="2">
        <v>0.411092250918008</v>
      </c>
      <c r="AC2770" s="2">
        <v>0.25757265270985796</v>
      </c>
      <c r="AD2770" s="1">
        <v>0.20991631080838333</v>
      </c>
      <c r="AE2770" s="1">
        <v>7.5633428571428574E-2</v>
      </c>
      <c r="AF2770" s="1">
        <v>0.80645161290322576</v>
      </c>
      <c r="AG2770" s="4">
        <v>830.15622026512199</v>
      </c>
      <c r="AH2770" s="4">
        <v>820</v>
      </c>
      <c r="AI2770" s="4">
        <v>6300495</v>
      </c>
      <c r="AJ2770" s="2">
        <v>0.375</v>
      </c>
      <c r="AK2770" s="2">
        <v>0.3</v>
      </c>
      <c r="AL2770" s="2">
        <v>0.54700000000000004</v>
      </c>
      <c r="AM2770" s="2"/>
      <c r="AN2770" s="2">
        <v>0.92</v>
      </c>
      <c r="AO2770" s="2">
        <v>0.3</v>
      </c>
      <c r="AP2770" s="2">
        <v>0.47799999999999998</v>
      </c>
      <c r="AQ2770" s="2">
        <v>0.76500000000000001</v>
      </c>
      <c r="AR2770" s="2">
        <v>30</v>
      </c>
      <c r="AS2770" s="2">
        <v>0.68400000000000005</v>
      </c>
      <c r="AT2770" s="2">
        <v>0.29503382942854939</v>
      </c>
      <c r="AU2770" s="2">
        <v>0.3127099505669218</v>
      </c>
      <c r="AV2770" s="4"/>
      <c r="AW2770" s="4"/>
      <c r="AX2770" s="1">
        <f t="shared" si="616"/>
        <v>0.47592913526570046</v>
      </c>
      <c r="AY2770" s="2">
        <f t="shared" si="617"/>
        <v>0.58206987998450699</v>
      </c>
      <c r="AZ2770" s="1">
        <f t="shared" si="618"/>
        <v>0.5676740052537399</v>
      </c>
      <c r="BA2770" s="1">
        <f t="shared" si="619"/>
        <v>0.43476385682642676</v>
      </c>
      <c r="BB2770" s="1">
        <f t="shared" si="620"/>
        <v>0.54703385920202297</v>
      </c>
      <c r="BC2770" s="1">
        <f t="shared" si="621"/>
        <v>0.42473907705569147</v>
      </c>
      <c r="BD2770" s="1">
        <f t="shared" si="622"/>
        <v>0.60517678539893027</v>
      </c>
      <c r="BE2770" s="1">
        <f t="shared" si="623"/>
        <v>0.22217609999999999</v>
      </c>
      <c r="BF2770" s="2">
        <f t="shared" si="624"/>
        <v>9.6369873305641549E-2</v>
      </c>
      <c r="BG2770" s="1">
        <f t="shared" si="625"/>
        <v>7.3230153454254196E-2</v>
      </c>
      <c r="BH2770" s="1">
        <f t="shared" si="626"/>
        <v>0.5256499072188815</v>
      </c>
      <c r="BI2770" s="2">
        <f t="shared" si="627"/>
        <v>0.39177612675989576</v>
      </c>
      <c r="BJ2770" s="1">
        <f t="shared" si="628"/>
        <v>0.9174260339787772</v>
      </c>
      <c r="BK2770" s="1">
        <f t="shared" si="629"/>
        <v>-0.13387378045898574</v>
      </c>
    </row>
    <row r="2771" spans="1:63">
      <c r="A2771" t="s">
        <v>201</v>
      </c>
      <c r="B2771">
        <v>2008</v>
      </c>
      <c r="C2771" s="1">
        <v>0.97807481159420295</v>
      </c>
      <c r="D2771" s="1">
        <v>1.15E-2</v>
      </c>
      <c r="E2771" s="1">
        <v>0.4</v>
      </c>
      <c r="F2771" s="1">
        <v>0.30000000000000004</v>
      </c>
      <c r="G2771" s="1">
        <v>0.27933333333333332</v>
      </c>
      <c r="H2771" s="1">
        <v>0.88</v>
      </c>
      <c r="I2771" s="2">
        <v>0.62008333333333332</v>
      </c>
      <c r="J2771" s="1">
        <v>0.57999999999999996</v>
      </c>
      <c r="K2771" s="1">
        <v>0.99164363143638212</v>
      </c>
      <c r="L2771" s="2">
        <v>1</v>
      </c>
      <c r="M2771" s="2">
        <v>0.17339999992400409</v>
      </c>
      <c r="N2771" s="1">
        <v>0.32</v>
      </c>
      <c r="O2771" s="2">
        <v>0.20749999999999999</v>
      </c>
      <c r="P2771" s="1">
        <v>0.98495999999999995</v>
      </c>
      <c r="Q2771" s="1">
        <v>0.44985073170731793</v>
      </c>
      <c r="R2771" s="3">
        <v>0.89816124399999997</v>
      </c>
      <c r="S2771" s="1">
        <v>0.14100439889999999</v>
      </c>
      <c r="T2771" s="2">
        <v>0.37523590950000002</v>
      </c>
      <c r="U2771" s="1">
        <v>9.1709478619887708E-3</v>
      </c>
      <c r="V2771" s="1">
        <v>0.11909779706789</v>
      </c>
      <c r="W2771" s="1">
        <v>0.8</v>
      </c>
      <c r="X2771" s="1">
        <v>0.78</v>
      </c>
      <c r="Y2771" s="2">
        <v>0.11031439602868176</v>
      </c>
      <c r="Z2771" s="1">
        <v>0.79419999990612267</v>
      </c>
      <c r="AA2771" s="1">
        <v>0.48899999999999999</v>
      </c>
      <c r="AB2771" s="2">
        <v>0.44848006011038599</v>
      </c>
      <c r="AC2771" s="2">
        <v>0.27659241017436803</v>
      </c>
      <c r="AD2771" s="1">
        <v>0.26657665754963111</v>
      </c>
      <c r="AE2771" s="1">
        <v>7.7146097109046366E-2</v>
      </c>
      <c r="AF2771" s="1">
        <v>0.58064516129032262</v>
      </c>
      <c r="AG2771" s="4">
        <v>842.43322074067703</v>
      </c>
      <c r="AH2771" s="4">
        <v>840</v>
      </c>
      <c r="AI2771" s="4">
        <v>6458605</v>
      </c>
      <c r="AJ2771" s="2">
        <v>0.36399999999999999</v>
      </c>
      <c r="AK2771" s="2">
        <v>0.3</v>
      </c>
      <c r="AL2771" s="2">
        <v>0.53900000000000003</v>
      </c>
      <c r="AM2771" s="2"/>
      <c r="AN2771" s="2">
        <v>0.88800000000000001</v>
      </c>
      <c r="AO2771" s="2">
        <v>0.3</v>
      </c>
      <c r="AP2771" s="2">
        <v>0.48299999999999998</v>
      </c>
      <c r="AQ2771" s="2">
        <v>0.78200000000000003</v>
      </c>
      <c r="AR2771" s="2">
        <v>30</v>
      </c>
      <c r="AS2771" s="2">
        <v>0.69200000000000006</v>
      </c>
      <c r="AT2771" s="2">
        <v>0.30039654031741481</v>
      </c>
      <c r="AU2771" s="2">
        <v>0.33797618263028778</v>
      </c>
      <c r="AV2771" s="4"/>
      <c r="AW2771" s="4"/>
      <c r="AX2771" s="1">
        <f t="shared" si="616"/>
        <v>0.4748180241545894</v>
      </c>
      <c r="AY2771" s="2">
        <f t="shared" si="617"/>
        <v>0.55608956638481699</v>
      </c>
      <c r="AZ2771" s="1">
        <f t="shared" si="618"/>
        <v>0.56984245682146362</v>
      </c>
      <c r="BA2771" s="1">
        <f t="shared" si="619"/>
        <v>0.43546385681078054</v>
      </c>
      <c r="BB2771" s="1">
        <f t="shared" si="620"/>
        <v>0.54703385920202297</v>
      </c>
      <c r="BC2771" s="1">
        <f t="shared" si="621"/>
        <v>0.42927728101459445</v>
      </c>
      <c r="BD2771" s="1">
        <f t="shared" si="622"/>
        <v>0.56945504544061676</v>
      </c>
      <c r="BE2771" s="1">
        <f t="shared" si="623"/>
        <v>0.22069149999999998</v>
      </c>
      <c r="BF2771" s="2">
        <f t="shared" si="624"/>
        <v>0.1025469010602169</v>
      </c>
      <c r="BG2771" s="1">
        <f t="shared" si="625"/>
        <v>7.8991060851414982E-2</v>
      </c>
      <c r="BH2771" s="1">
        <f t="shared" si="626"/>
        <v>0.51525539521907804</v>
      </c>
      <c r="BI2771" s="2">
        <f t="shared" si="627"/>
        <v>0.40222946191163189</v>
      </c>
      <c r="BJ2771" s="1">
        <f t="shared" si="628"/>
        <v>0.91748485713070993</v>
      </c>
      <c r="BK2771" s="1">
        <f t="shared" si="629"/>
        <v>-0.11302593330744615</v>
      </c>
    </row>
    <row r="2772" spans="1:63">
      <c r="A2772" t="s">
        <v>201</v>
      </c>
      <c r="B2772">
        <v>2009</v>
      </c>
      <c r="C2772" s="1">
        <v>0.97807481159420295</v>
      </c>
      <c r="D2772" s="1">
        <v>1.15E-2</v>
      </c>
      <c r="E2772" s="1">
        <v>0.41199999973177914</v>
      </c>
      <c r="F2772" s="1">
        <v>0.30000000000000004</v>
      </c>
      <c r="G2772" s="1">
        <v>0.27933333333333332</v>
      </c>
      <c r="H2772" s="1">
        <v>0.88239999994635587</v>
      </c>
      <c r="I2772" s="2">
        <v>0.62008333333333332</v>
      </c>
      <c r="J2772" s="1">
        <v>0.57299999999999995</v>
      </c>
      <c r="K2772" s="1">
        <v>0.99190582655833337</v>
      </c>
      <c r="L2772" s="2">
        <v>1</v>
      </c>
      <c r="M2772" s="2">
        <v>0.17679999984800818</v>
      </c>
      <c r="N2772" s="1">
        <v>0.32639999985694884</v>
      </c>
      <c r="O2772" s="2">
        <v>0.20749999999999999</v>
      </c>
      <c r="P2772" s="1">
        <v>0.98495999999999995</v>
      </c>
      <c r="Q2772" s="1">
        <v>0.47485371651431141</v>
      </c>
      <c r="R2772" s="3">
        <v>0.89816124399999997</v>
      </c>
      <c r="S2772" s="1">
        <v>0.1741107741</v>
      </c>
      <c r="T2772" s="2">
        <v>0.38274062752225646</v>
      </c>
      <c r="U2772" s="1">
        <v>9.1709478619887708E-3</v>
      </c>
      <c r="V2772" s="1">
        <v>0.11909779706789</v>
      </c>
      <c r="W2772" s="1">
        <v>0.8</v>
      </c>
      <c r="X2772" s="1">
        <v>0.78</v>
      </c>
      <c r="Y2772" s="2">
        <v>0.11031439602868176</v>
      </c>
      <c r="Z2772" s="1">
        <v>0.79839999981224541</v>
      </c>
      <c r="AA2772" s="1">
        <v>0.48700000000000004</v>
      </c>
      <c r="AB2772" s="2">
        <v>0.45732513877686004</v>
      </c>
      <c r="AC2772" s="2">
        <v>0.29271007071706401</v>
      </c>
      <c r="AD2772" s="1">
        <v>0.36720248050627996</v>
      </c>
      <c r="AE2772" s="1">
        <v>7.8658765646664158E-2</v>
      </c>
      <c r="AF2772" s="1">
        <v>0.35483870967741937</v>
      </c>
      <c r="AG2772" s="4">
        <v>850.33452874036504</v>
      </c>
      <c r="AH2772" s="4">
        <v>850</v>
      </c>
      <c r="AI2772" s="4">
        <v>6618613</v>
      </c>
      <c r="AJ2772" s="2">
        <v>0.36599999999999999</v>
      </c>
      <c r="AK2772" s="2">
        <v>0.3</v>
      </c>
      <c r="AL2772" s="2">
        <v>0.53700000000000003</v>
      </c>
      <c r="AM2772" s="2"/>
      <c r="AN2772" s="2">
        <v>0.86599999999999999</v>
      </c>
      <c r="AO2772" s="2">
        <v>0.3</v>
      </c>
      <c r="AP2772" s="2">
        <v>0.44700000000000001</v>
      </c>
      <c r="AQ2772" s="2">
        <v>0.81499999999999995</v>
      </c>
      <c r="AR2772" s="2">
        <v>30</v>
      </c>
      <c r="AS2772" s="2">
        <v>0.70599999999999996</v>
      </c>
      <c r="AT2772" s="2">
        <v>0.28404195586623654</v>
      </c>
      <c r="AU2772" s="2">
        <v>0.32096942252516036</v>
      </c>
      <c r="AV2772" s="4"/>
      <c r="AW2772" s="4"/>
      <c r="AX2772" s="1">
        <f t="shared" si="616"/>
        <v>0.47721802410094522</v>
      </c>
      <c r="AY2772" s="2">
        <f t="shared" si="617"/>
        <v>0.55652702279951771</v>
      </c>
      <c r="AZ2772" s="1">
        <f t="shared" si="618"/>
        <v>0.58296527242731355</v>
      </c>
      <c r="BA2772" s="1">
        <f t="shared" si="619"/>
        <v>0.43616385679513431</v>
      </c>
      <c r="BB2772" s="1">
        <f t="shared" si="620"/>
        <v>0.54703385920202297</v>
      </c>
      <c r="BC2772" s="1">
        <f t="shared" si="621"/>
        <v>0.43302243379571959</v>
      </c>
      <c r="BD2772" s="1">
        <f t="shared" si="622"/>
        <v>0.57838336168833082</v>
      </c>
      <c r="BE2772" s="1">
        <f t="shared" si="623"/>
        <v>0.22211899999999998</v>
      </c>
      <c r="BF2772" s="2">
        <f t="shared" si="624"/>
        <v>0.10340771653601606</v>
      </c>
      <c r="BG2772" s="1">
        <f t="shared" si="625"/>
        <v>8.0672942842496473E-2</v>
      </c>
      <c r="BH2772" s="1">
        <f t="shared" si="626"/>
        <v>0.51947988489535779</v>
      </c>
      <c r="BI2772" s="2">
        <f t="shared" si="627"/>
        <v>0.40619965937851255</v>
      </c>
      <c r="BJ2772" s="1">
        <f t="shared" si="628"/>
        <v>0.92567954427387034</v>
      </c>
      <c r="BK2772" s="1">
        <f t="shared" si="629"/>
        <v>-0.11328022551684525</v>
      </c>
    </row>
    <row r="2773" spans="1:63">
      <c r="A2773" t="s">
        <v>201</v>
      </c>
      <c r="B2773">
        <v>2010</v>
      </c>
      <c r="C2773" s="1">
        <v>0.97807481159420295</v>
      </c>
      <c r="D2773" s="1">
        <v>1.15E-2</v>
      </c>
      <c r="E2773" s="1">
        <v>0.42399999946355815</v>
      </c>
      <c r="F2773" s="1">
        <v>0.30000000000000004</v>
      </c>
      <c r="G2773" s="1">
        <v>0.27933333333333332</v>
      </c>
      <c r="H2773" s="1">
        <v>0.88479999989271163</v>
      </c>
      <c r="I2773" s="2">
        <v>0.62008333333333332</v>
      </c>
      <c r="J2773" s="1">
        <v>0.57872999987192453</v>
      </c>
      <c r="K2773" s="1">
        <v>0.99190582655833337</v>
      </c>
      <c r="L2773" s="2">
        <v>1</v>
      </c>
      <c r="M2773" s="2">
        <v>0.18019999977201226</v>
      </c>
      <c r="N2773" s="1">
        <v>0.33279999971389773</v>
      </c>
      <c r="O2773" s="2">
        <v>0.20749999999999999</v>
      </c>
      <c r="P2773" s="1">
        <v>0.98495999999999995</v>
      </c>
      <c r="Q2773" s="1">
        <v>0.49985670132130466</v>
      </c>
      <c r="R2773" s="3">
        <v>0.89816124399999997</v>
      </c>
      <c r="S2773" s="1">
        <v>0.17585188180208319</v>
      </c>
      <c r="T2773" s="2">
        <v>0.39024534554451296</v>
      </c>
      <c r="U2773" s="1">
        <v>9.1709478619887708E-3</v>
      </c>
      <c r="V2773" s="1">
        <v>0.11909779706789</v>
      </c>
      <c r="W2773" s="1">
        <v>0.8</v>
      </c>
      <c r="X2773" s="1">
        <v>0.78</v>
      </c>
      <c r="Y2773" s="2">
        <v>0.11031439602868176</v>
      </c>
      <c r="Z2773" s="1">
        <v>0.80259999971836804</v>
      </c>
      <c r="AA2773" s="1">
        <v>0.47100000000000003</v>
      </c>
      <c r="AB2773" s="2">
        <v>0.45689839017416717</v>
      </c>
      <c r="AC2773" s="2">
        <v>0.29063717147056756</v>
      </c>
      <c r="AD2773" s="1">
        <v>0.37087450522926663</v>
      </c>
      <c r="AE2773" s="1">
        <v>8.0171434184281951E-2</v>
      </c>
      <c r="AF2773" s="1">
        <v>0.35483870967741937</v>
      </c>
      <c r="AG2773" s="4"/>
      <c r="AH2773" s="4">
        <v>872</v>
      </c>
      <c r="AI2773" s="4"/>
      <c r="AJ2773" s="2">
        <v>0.36799999999999999</v>
      </c>
      <c r="AK2773" s="2">
        <v>0.3</v>
      </c>
      <c r="AL2773" s="2">
        <v>0.56200000000000006</v>
      </c>
      <c r="AM2773" s="2"/>
      <c r="AN2773" s="2">
        <v>0.86</v>
      </c>
      <c r="AO2773" s="2">
        <v>0.25</v>
      </c>
      <c r="AP2773" s="2">
        <v>0.433</v>
      </c>
      <c r="AQ2773" s="2">
        <v>0.745</v>
      </c>
      <c r="AR2773" s="2">
        <v>30</v>
      </c>
      <c r="AS2773" s="2">
        <v>0.628</v>
      </c>
      <c r="AT2773" s="2">
        <v>0.28620153625930378</v>
      </c>
      <c r="AU2773" s="2">
        <v>0.3227597282598923</v>
      </c>
      <c r="AV2773" s="4"/>
      <c r="AW2773" s="4"/>
      <c r="AX2773" s="1">
        <f t="shared" si="616"/>
        <v>0.47961802404730108</v>
      </c>
      <c r="AY2773" s="2">
        <f t="shared" si="617"/>
        <v>0.55874559417850012</v>
      </c>
      <c r="AZ2773" s="1">
        <f t="shared" si="618"/>
        <v>0.58981503453357997</v>
      </c>
      <c r="BA2773" s="1">
        <f t="shared" si="619"/>
        <v>0.43686385677948808</v>
      </c>
      <c r="BB2773" s="1">
        <f t="shared" si="620"/>
        <v>0.54703385920202297</v>
      </c>
      <c r="BC2773" s="1">
        <f t="shared" si="621"/>
        <v>0.43469700128506789</v>
      </c>
      <c r="BD2773" s="1">
        <f t="shared" si="622"/>
        <v>0.58726797874905312</v>
      </c>
      <c r="BE2773" s="1">
        <f t="shared" si="623"/>
        <v>0.21201229999999999</v>
      </c>
      <c r="BF2773" s="2">
        <f t="shared" si="624"/>
        <v>0.10337370979040386</v>
      </c>
      <c r="BG2773" s="1">
        <f t="shared" si="625"/>
        <v>8.0486841505880771E-2</v>
      </c>
      <c r="BH2773" s="1">
        <f t="shared" si="626"/>
        <v>0.52299961307871468</v>
      </c>
      <c r="BI2773" s="2">
        <f t="shared" si="627"/>
        <v>0.39587285129628463</v>
      </c>
      <c r="BJ2773" s="1">
        <f t="shared" si="628"/>
        <v>0.91887246437499925</v>
      </c>
      <c r="BK2773" s="1">
        <f t="shared" si="629"/>
        <v>-0.12712676178243004</v>
      </c>
    </row>
    <row r="2774" spans="1:63">
      <c r="A2774" t="s">
        <v>202</v>
      </c>
      <c r="B2774">
        <v>1995</v>
      </c>
      <c r="C2774" s="1">
        <v>0.14074945606694558</v>
      </c>
      <c r="D2774" s="1">
        <v>0.5</v>
      </c>
      <c r="E2774" s="1">
        <v>0</v>
      </c>
      <c r="F2774" s="1">
        <v>4.9999999999999989E-2</v>
      </c>
      <c r="G2774" s="1">
        <v>3.6666666666666667E-2</v>
      </c>
      <c r="H2774" s="1">
        <v>4.0000000000000036E-2</v>
      </c>
      <c r="I2774" s="2">
        <v>0.44466666666666665</v>
      </c>
      <c r="J2774" s="1">
        <v>0.77099999999999991</v>
      </c>
      <c r="K2774" s="1">
        <v>0.93281944444450005</v>
      </c>
      <c r="L2774" s="2">
        <v>0.16</v>
      </c>
      <c r="M2774" s="2">
        <v>1</v>
      </c>
      <c r="N2774" s="1">
        <v>0.3</v>
      </c>
      <c r="O2774" s="2">
        <v>0.76749999999999996</v>
      </c>
      <c r="P2774" s="1">
        <v>0.83679999999999999</v>
      </c>
      <c r="Q2774" s="1">
        <v>0.29761463414634193</v>
      </c>
      <c r="R2774" s="3">
        <v>0.39678899000000001</v>
      </c>
      <c r="S2774" s="1">
        <v>2.0297808000000001E-2</v>
      </c>
      <c r="T2774" s="2">
        <v>0.5</v>
      </c>
      <c r="U2774" s="1">
        <v>0.40180280121320683</v>
      </c>
      <c r="V2774" s="1">
        <v>0.42953491524639298</v>
      </c>
      <c r="W2774" s="1">
        <v>7.7000000000000068E-2</v>
      </c>
      <c r="X2774" s="1">
        <v>0</v>
      </c>
      <c r="Y2774" s="2">
        <v>0</v>
      </c>
      <c r="Z2774" s="1">
        <v>0.73</v>
      </c>
      <c r="AA2774" s="1">
        <v>0.38952000338584186</v>
      </c>
      <c r="AB2774" s="2">
        <v>0.65177010200370467</v>
      </c>
      <c r="AC2774" s="2">
        <v>0.48107923342239334</v>
      </c>
      <c r="AD2774" s="1">
        <v>3.4230866657082226E-3</v>
      </c>
      <c r="AE2774" s="1">
        <v>5.2441868484601382E-2</v>
      </c>
      <c r="AF2774" s="1">
        <v>0.61290322580645162</v>
      </c>
      <c r="AG2774" s="4">
        <v>2889.0097798613201</v>
      </c>
      <c r="AH2774" s="4">
        <v>2940</v>
      </c>
      <c r="AI2774" s="4">
        <v>97378</v>
      </c>
      <c r="AJ2774" s="2">
        <v>0.56880000494420524</v>
      </c>
      <c r="AK2774" s="2">
        <v>0.14400000125169754</v>
      </c>
      <c r="AL2774" s="2">
        <v>0.59400000516325235</v>
      </c>
      <c r="AM2774" s="2"/>
      <c r="AN2774" s="2">
        <v>0.41760000362992289</v>
      </c>
      <c r="AO2774" s="2">
        <v>0.28800000250339508</v>
      </c>
      <c r="AP2774" s="2">
        <v>0.71568000622093675</v>
      </c>
      <c r="AQ2774" s="2">
        <v>0.49608000431209803</v>
      </c>
      <c r="AR2774" s="2"/>
      <c r="AS2774" s="2">
        <v>0.4032000035047531</v>
      </c>
      <c r="AT2774" s="2">
        <v>0.45693234165648755</v>
      </c>
      <c r="AU2774" s="2">
        <v>0.3719040417376851</v>
      </c>
      <c r="AV2774" s="4"/>
      <c r="AW2774" s="4"/>
      <c r="AX2774" s="1">
        <f t="shared" si="616"/>
        <v>0.12790268712226871</v>
      </c>
      <c r="AY2774" s="2">
        <f t="shared" si="617"/>
        <v>0.62514087301588095</v>
      </c>
      <c r="AZ2774" s="1">
        <f t="shared" si="618"/>
        <v>0.41030028642926836</v>
      </c>
      <c r="BA2774" s="1">
        <f t="shared" si="619"/>
        <v>0.27305628607659999</v>
      </c>
      <c r="BB2774" s="1">
        <f t="shared" si="620"/>
        <v>0.27094532377186881</v>
      </c>
      <c r="BC2774" s="1">
        <f t="shared" si="621"/>
        <v>0.48047770999034001</v>
      </c>
      <c r="BD2774" s="1">
        <f t="shared" si="622"/>
        <v>0.34507234643180701</v>
      </c>
      <c r="BE2774" s="1">
        <f t="shared" si="623"/>
        <v>0.1662569294451624</v>
      </c>
      <c r="BF2774" s="2">
        <f t="shared" si="624"/>
        <v>0.15897816770825857</v>
      </c>
      <c r="BG2774" s="1">
        <f t="shared" si="625"/>
        <v>7.83897456665609E-2</v>
      </c>
      <c r="BH2774" s="1">
        <f t="shared" si="626"/>
        <v>0.36549846006467196</v>
      </c>
      <c r="BI2774" s="2">
        <f t="shared" si="627"/>
        <v>0.4036248428199819</v>
      </c>
      <c r="BJ2774" s="1">
        <f t="shared" si="628"/>
        <v>0.7691233028846538</v>
      </c>
      <c r="BK2774" s="1">
        <f t="shared" si="629"/>
        <v>3.812638275530994E-2</v>
      </c>
    </row>
    <row r="2775" spans="1:63">
      <c r="A2775" t="s">
        <v>202</v>
      </c>
      <c r="B2775">
        <v>1996</v>
      </c>
      <c r="C2775" s="1">
        <v>0.14074945606694558</v>
      </c>
      <c r="D2775" s="1">
        <v>0.5</v>
      </c>
      <c r="E2775" s="1">
        <v>0</v>
      </c>
      <c r="F2775" s="1">
        <v>4.9999999999999989E-2</v>
      </c>
      <c r="G2775" s="1">
        <v>3.6666666666666667E-2</v>
      </c>
      <c r="H2775" s="1">
        <v>4.0000000000000036E-2</v>
      </c>
      <c r="I2775" s="2">
        <v>0.44466666666666665</v>
      </c>
      <c r="J2775" s="1">
        <v>0.77040000000000008</v>
      </c>
      <c r="K2775" s="1">
        <v>0.93281944444450005</v>
      </c>
      <c r="L2775" s="2">
        <v>0.16</v>
      </c>
      <c r="M2775" s="2">
        <v>1</v>
      </c>
      <c r="N2775" s="1">
        <v>0.3</v>
      </c>
      <c r="O2775" s="2">
        <v>0.76749999999999996</v>
      </c>
      <c r="P2775" s="1">
        <v>0.83679999999999999</v>
      </c>
      <c r="Q2775" s="1">
        <v>0.29522975609756197</v>
      </c>
      <c r="R2775" s="3">
        <v>0.39678899000000001</v>
      </c>
      <c r="S2775" s="1">
        <v>1.8639328980000001E-2</v>
      </c>
      <c r="T2775" s="2">
        <v>0.5</v>
      </c>
      <c r="U2775" s="1">
        <v>0.40180280121320683</v>
      </c>
      <c r="V2775" s="1">
        <v>0.42953491524639298</v>
      </c>
      <c r="W2775" s="1">
        <v>7.7000000000000068E-2</v>
      </c>
      <c r="X2775" s="1">
        <v>0</v>
      </c>
      <c r="Y2775" s="2">
        <v>0</v>
      </c>
      <c r="Z2775" s="1">
        <v>0.73</v>
      </c>
      <c r="AA2775" s="1">
        <v>0.40034000314399598</v>
      </c>
      <c r="AB2775" s="2">
        <v>0.64915337615751001</v>
      </c>
      <c r="AC2775" s="2">
        <v>0.48145022883735378</v>
      </c>
      <c r="AD2775" s="1">
        <v>3.4351127672450003E-3</v>
      </c>
      <c r="AE2775" s="1">
        <v>5.1470722792022465E-2</v>
      </c>
      <c r="AF2775" s="1">
        <v>0.58064516129032262</v>
      </c>
      <c r="AG2775" s="4">
        <v>2931.98617809606</v>
      </c>
      <c r="AH2775" s="4">
        <v>3000</v>
      </c>
      <c r="AI2775" s="4">
        <v>97684</v>
      </c>
      <c r="AJ2775" s="2">
        <v>0.58460000459104777</v>
      </c>
      <c r="AK2775" s="2">
        <v>0.14800000116229056</v>
      </c>
      <c r="AL2775" s="2">
        <v>0.61050000479444866</v>
      </c>
      <c r="AM2775" s="2"/>
      <c r="AN2775" s="2">
        <v>0.42920000337064268</v>
      </c>
      <c r="AO2775" s="2">
        <v>0.29600000232458112</v>
      </c>
      <c r="AP2775" s="2">
        <v>0.7355600057765842</v>
      </c>
      <c r="AQ2775" s="2">
        <v>0.50986000400409115</v>
      </c>
      <c r="AR2775" s="2"/>
      <c r="AS2775" s="2">
        <v>0.41440000325441362</v>
      </c>
      <c r="AT2775" s="2">
        <v>0.45601600852203161</v>
      </c>
      <c r="AU2775" s="2">
        <v>0.36917859588201718</v>
      </c>
      <c r="AV2775" s="4"/>
      <c r="AW2775" s="4"/>
      <c r="AX2775" s="1">
        <f t="shared" si="616"/>
        <v>0.12790268712226871</v>
      </c>
      <c r="AY2775" s="2">
        <f t="shared" si="617"/>
        <v>0.62505515873016659</v>
      </c>
      <c r="AZ2775" s="1">
        <f t="shared" si="618"/>
        <v>0.40949161501551246</v>
      </c>
      <c r="BA2775" s="1">
        <f t="shared" si="619"/>
        <v>0.27305628607659999</v>
      </c>
      <c r="BB2775" s="1">
        <f t="shared" si="620"/>
        <v>0.27094532377186881</v>
      </c>
      <c r="BC2775" s="1">
        <f t="shared" si="621"/>
        <v>0.48022676787700669</v>
      </c>
      <c r="BD2775" s="1">
        <f t="shared" si="622"/>
        <v>0.34467486675701031</v>
      </c>
      <c r="BE2775" s="1">
        <f t="shared" si="623"/>
        <v>0.17087517734193652</v>
      </c>
      <c r="BF2775" s="2">
        <f t="shared" si="624"/>
        <v>0.15866196135168953</v>
      </c>
      <c r="BG2775" s="1">
        <f t="shared" si="625"/>
        <v>7.9014687794595417E-2</v>
      </c>
      <c r="BH2775" s="1">
        <f t="shared" si="626"/>
        <v>0.3652823194686286</v>
      </c>
      <c r="BI2775" s="2">
        <f t="shared" si="627"/>
        <v>0.40855182648822147</v>
      </c>
      <c r="BJ2775" s="1">
        <f t="shared" si="628"/>
        <v>0.77383414595685007</v>
      </c>
      <c r="BK2775" s="1">
        <f t="shared" si="629"/>
        <v>4.3269507019592868E-2</v>
      </c>
    </row>
    <row r="2776" spans="1:63">
      <c r="A2776" t="s">
        <v>202</v>
      </c>
      <c r="B2776">
        <v>1997</v>
      </c>
      <c r="C2776" s="1">
        <v>0.14074945606694558</v>
      </c>
      <c r="D2776" s="1">
        <v>0.5</v>
      </c>
      <c r="E2776" s="1">
        <v>0</v>
      </c>
      <c r="F2776" s="1">
        <v>4.9999999999999989E-2</v>
      </c>
      <c r="G2776" s="1">
        <v>3.6666666666666667E-2</v>
      </c>
      <c r="H2776" s="1">
        <v>4.0000000000000036E-2</v>
      </c>
      <c r="I2776" s="2">
        <v>0.44466666666666665</v>
      </c>
      <c r="J2776" s="1">
        <v>0.76980000000000004</v>
      </c>
      <c r="K2776" s="1">
        <v>0.93177777777783333</v>
      </c>
      <c r="L2776" s="2">
        <v>0.16</v>
      </c>
      <c r="M2776" s="2">
        <v>1</v>
      </c>
      <c r="N2776" s="1">
        <v>0.3</v>
      </c>
      <c r="O2776" s="2">
        <v>0.76749999999999996</v>
      </c>
      <c r="P2776" s="1">
        <v>0.83679999999999999</v>
      </c>
      <c r="Q2776" s="1">
        <v>0.29272634146341603</v>
      </c>
      <c r="R2776" s="3">
        <v>0.39678899000000001</v>
      </c>
      <c r="S2776" s="1">
        <v>7.25730443E-2</v>
      </c>
      <c r="T2776" s="2">
        <v>0.5</v>
      </c>
      <c r="U2776" s="1">
        <v>0.40180280121320683</v>
      </c>
      <c r="V2776" s="1">
        <v>0.42953491524639298</v>
      </c>
      <c r="W2776" s="1">
        <v>7.7000000000000068E-2</v>
      </c>
      <c r="X2776" s="1">
        <v>0</v>
      </c>
      <c r="Y2776" s="2">
        <v>0</v>
      </c>
      <c r="Z2776" s="1">
        <v>0.73</v>
      </c>
      <c r="AA2776" s="1">
        <v>0.4111600029021501</v>
      </c>
      <c r="AB2776" s="2">
        <v>0.64653665031131546</v>
      </c>
      <c r="AC2776" s="2">
        <v>0.48396670064778335</v>
      </c>
      <c r="AD2776" s="1">
        <v>1.3623096597972222E-3</v>
      </c>
      <c r="AE2776" s="1">
        <v>5.0499577099443548E-2</v>
      </c>
      <c r="AF2776" s="1">
        <v>0.61290322580645162</v>
      </c>
      <c r="AG2776" s="4">
        <v>2956.6089299845298</v>
      </c>
      <c r="AH2776" s="4">
        <v>3030</v>
      </c>
      <c r="AI2776" s="4">
        <v>97873</v>
      </c>
      <c r="AJ2776" s="2">
        <v>0.60040000423789019</v>
      </c>
      <c r="AK2776" s="2">
        <v>0.15200000107288361</v>
      </c>
      <c r="AL2776" s="2">
        <v>0.62700000442564485</v>
      </c>
      <c r="AM2776" s="2"/>
      <c r="AN2776" s="2">
        <v>0.44080000311136247</v>
      </c>
      <c r="AO2776" s="2">
        <v>0.30400000214576722</v>
      </c>
      <c r="AP2776" s="2">
        <v>0.75544000533223155</v>
      </c>
      <c r="AQ2776" s="2">
        <v>0.5236400036960841</v>
      </c>
      <c r="AR2776" s="2"/>
      <c r="AS2776" s="2">
        <v>0.42560000300407408</v>
      </c>
      <c r="AT2776" s="2">
        <v>0.45509967538757568</v>
      </c>
      <c r="AU2776" s="2">
        <v>0.36645315002634932</v>
      </c>
      <c r="AV2776" s="4"/>
      <c r="AW2776" s="4"/>
      <c r="AX2776" s="1">
        <f t="shared" si="616"/>
        <v>0.12790268712226871</v>
      </c>
      <c r="AY2776" s="2">
        <f t="shared" si="617"/>
        <v>0.62482063492064288</v>
      </c>
      <c r="AZ2776" s="1">
        <f t="shared" si="618"/>
        <v>0.41977767515268322</v>
      </c>
      <c r="BA2776" s="1">
        <f t="shared" si="619"/>
        <v>0.27305628607659999</v>
      </c>
      <c r="BB2776" s="1">
        <f t="shared" si="620"/>
        <v>0.27094532377186881</v>
      </c>
      <c r="BC2776" s="1">
        <f t="shared" si="621"/>
        <v>0.48615273624589544</v>
      </c>
      <c r="BD2776" s="1">
        <f t="shared" si="622"/>
        <v>0.34408401987354154</v>
      </c>
      <c r="BE2776" s="1">
        <f t="shared" si="623"/>
        <v>0.17549342523871067</v>
      </c>
      <c r="BF2776" s="2">
        <f t="shared" si="624"/>
        <v>0.15856030263466747</v>
      </c>
      <c r="BG2776" s="1">
        <f t="shared" si="625"/>
        <v>7.9535388462180723E-2</v>
      </c>
      <c r="BH2776" s="1">
        <f t="shared" si="626"/>
        <v>0.36706069329710189</v>
      </c>
      <c r="BI2776" s="2">
        <f t="shared" si="627"/>
        <v>0.41358911633555889</v>
      </c>
      <c r="BJ2776" s="1">
        <f t="shared" si="628"/>
        <v>0.78064980963266084</v>
      </c>
      <c r="BK2776" s="1">
        <f t="shared" si="629"/>
        <v>4.6528423038457001E-2</v>
      </c>
    </row>
    <row r="2777" spans="1:63">
      <c r="A2777" t="s">
        <v>202</v>
      </c>
      <c r="B2777">
        <v>1998</v>
      </c>
      <c r="C2777" s="1">
        <v>0.14074945606694558</v>
      </c>
      <c r="D2777" s="1">
        <v>0.5</v>
      </c>
      <c r="E2777" s="1">
        <v>0</v>
      </c>
      <c r="F2777" s="1">
        <v>4.9999999999999989E-2</v>
      </c>
      <c r="G2777" s="1">
        <v>3.6666666666666667E-2</v>
      </c>
      <c r="H2777" s="1">
        <v>4.0000000000000036E-2</v>
      </c>
      <c r="I2777" s="2">
        <v>0.44466666666666665</v>
      </c>
      <c r="J2777" s="1">
        <v>0.76919999999999999</v>
      </c>
      <c r="K2777" s="1">
        <v>0.93344444444450003</v>
      </c>
      <c r="L2777" s="2">
        <v>0.16</v>
      </c>
      <c r="M2777" s="2">
        <v>1</v>
      </c>
      <c r="N2777" s="1">
        <v>0.3</v>
      </c>
      <c r="O2777" s="2">
        <v>0.76749999999999996</v>
      </c>
      <c r="P2777" s="1">
        <v>0.83679999999999999</v>
      </c>
      <c r="Q2777" s="1">
        <v>0.2901429268292679</v>
      </c>
      <c r="R2777" s="3">
        <v>0.39678899000000001</v>
      </c>
      <c r="S2777" s="1">
        <v>0.23529411759999999</v>
      </c>
      <c r="T2777" s="2">
        <v>0.5</v>
      </c>
      <c r="U2777" s="1">
        <v>0.40180280121320683</v>
      </c>
      <c r="V2777" s="1">
        <v>0.42953491524639298</v>
      </c>
      <c r="W2777" s="1">
        <v>7.7000000000000068E-2</v>
      </c>
      <c r="X2777" s="1">
        <v>0</v>
      </c>
      <c r="Y2777" s="2">
        <v>0</v>
      </c>
      <c r="Z2777" s="1">
        <v>0.73</v>
      </c>
      <c r="AA2777" s="1">
        <v>0.42198000266030433</v>
      </c>
      <c r="AB2777" s="2">
        <v>0.64391992446512092</v>
      </c>
      <c r="AC2777" s="2">
        <v>0.48648317245821299</v>
      </c>
      <c r="AD2777" s="1">
        <v>1.4735920961054445E-3</v>
      </c>
      <c r="AE2777" s="1">
        <v>4.952843140686463E-2</v>
      </c>
      <c r="AF2777" s="1">
        <v>0.58064516129032262</v>
      </c>
      <c r="AG2777" s="4">
        <v>3077.7621266277001</v>
      </c>
      <c r="AH2777" s="4">
        <v>3210</v>
      </c>
      <c r="AI2777" s="4">
        <v>98022</v>
      </c>
      <c r="AJ2777" s="2">
        <v>0.61620000388473273</v>
      </c>
      <c r="AK2777" s="2">
        <v>0.15600000098347663</v>
      </c>
      <c r="AL2777" s="2">
        <v>0.64350000405684116</v>
      </c>
      <c r="AM2777" s="2"/>
      <c r="AN2777" s="2">
        <v>0.45240000285208226</v>
      </c>
      <c r="AO2777" s="2">
        <v>0.31200000196695327</v>
      </c>
      <c r="AP2777" s="2">
        <v>0.775320004887879</v>
      </c>
      <c r="AQ2777" s="2">
        <v>0.53742000338807705</v>
      </c>
      <c r="AR2777" s="2"/>
      <c r="AS2777" s="2">
        <v>0.4368000027537346</v>
      </c>
      <c r="AT2777" s="2">
        <v>0.45418334225311974</v>
      </c>
      <c r="AU2777" s="2">
        <v>0.3637277041706814</v>
      </c>
      <c r="AV2777" s="4"/>
      <c r="AW2777" s="4"/>
      <c r="AX2777" s="1">
        <f t="shared" si="616"/>
        <v>0.12790268712226871</v>
      </c>
      <c r="AY2777" s="2">
        <f t="shared" si="617"/>
        <v>0.62497301587302379</v>
      </c>
      <c r="AZ2777" s="1">
        <f t="shared" si="618"/>
        <v>0.45180520688585357</v>
      </c>
      <c r="BA2777" s="1">
        <f t="shared" si="619"/>
        <v>0.27305628607659999</v>
      </c>
      <c r="BB2777" s="1">
        <f t="shared" si="620"/>
        <v>0.27094532377186881</v>
      </c>
      <c r="BC2777" s="1">
        <f t="shared" si="621"/>
        <v>0.50416618883478448</v>
      </c>
      <c r="BD2777" s="1">
        <f t="shared" si="622"/>
        <v>0.34393122854562802</v>
      </c>
      <c r="BE2777" s="1">
        <f t="shared" si="623"/>
        <v>0.18011167313548473</v>
      </c>
      <c r="BF2777" s="2">
        <f t="shared" si="624"/>
        <v>0.15845864391764539</v>
      </c>
      <c r="BG2777" s="1">
        <f t="shared" si="625"/>
        <v>8.016529340695383E-2</v>
      </c>
      <c r="BH2777" s="1">
        <f t="shared" si="626"/>
        <v>0.37301424705076042</v>
      </c>
      <c r="BI2777" s="2">
        <f t="shared" si="627"/>
        <v>0.41873561046008395</v>
      </c>
      <c r="BJ2777" s="1">
        <f t="shared" si="628"/>
        <v>0.79174985751084437</v>
      </c>
      <c r="BK2777" s="1">
        <f t="shared" si="629"/>
        <v>4.5721363409323534E-2</v>
      </c>
    </row>
    <row r="2778" spans="1:63">
      <c r="A2778" t="s">
        <v>202</v>
      </c>
      <c r="B2778">
        <v>1999</v>
      </c>
      <c r="C2778" s="1">
        <v>0.14074945606694558</v>
      </c>
      <c r="D2778" s="1">
        <v>0.5</v>
      </c>
      <c r="E2778" s="1">
        <v>0</v>
      </c>
      <c r="F2778" s="1">
        <v>4.9999999999999989E-2</v>
      </c>
      <c r="G2778" s="1">
        <v>3.6666666666666667E-2</v>
      </c>
      <c r="H2778" s="1">
        <v>4.0000000000000036E-2</v>
      </c>
      <c r="I2778" s="2">
        <v>0.44466666666666665</v>
      </c>
      <c r="J2778" s="1">
        <v>0.76859999999999995</v>
      </c>
      <c r="K2778" s="1">
        <v>0.93577777777783333</v>
      </c>
      <c r="L2778" s="2">
        <v>0.16</v>
      </c>
      <c r="M2778" s="2">
        <v>1</v>
      </c>
      <c r="N2778" s="1">
        <v>0.3</v>
      </c>
      <c r="O2778" s="2">
        <v>0.76749999999999996</v>
      </c>
      <c r="P2778" s="1">
        <v>0.83679999999999999</v>
      </c>
      <c r="Q2778" s="1">
        <v>0.28749853658536606</v>
      </c>
      <c r="R2778" s="3">
        <v>0.39678899000000001</v>
      </c>
      <c r="S2778" s="1">
        <v>0.24840312279999999</v>
      </c>
      <c r="T2778" s="2">
        <v>0.5</v>
      </c>
      <c r="U2778" s="1">
        <v>0.40180280121320683</v>
      </c>
      <c r="V2778" s="1">
        <v>0.42953491524639298</v>
      </c>
      <c r="W2778" s="1">
        <v>7.7000000000000068E-2</v>
      </c>
      <c r="X2778" s="1">
        <v>0</v>
      </c>
      <c r="Y2778" s="2">
        <v>0</v>
      </c>
      <c r="Z2778" s="1">
        <v>0.73</v>
      </c>
      <c r="AA2778" s="1">
        <v>0.43280000241845845</v>
      </c>
      <c r="AB2778" s="2">
        <v>0.64130319861892626</v>
      </c>
      <c r="AC2778" s="2">
        <v>0.489221371360616</v>
      </c>
      <c r="AD2778" s="1">
        <v>1.583504408363111E-3</v>
      </c>
      <c r="AE2778" s="1">
        <v>4.8557285714285713E-2</v>
      </c>
      <c r="AF2778" s="1">
        <v>0.67741935483870963</v>
      </c>
      <c r="AG2778" s="4">
        <v>3246.12492121779</v>
      </c>
      <c r="AH2778" s="4">
        <v>3350</v>
      </c>
      <c r="AI2778" s="4">
        <v>98235</v>
      </c>
      <c r="AJ2778" s="2">
        <v>0.63200000353157515</v>
      </c>
      <c r="AK2778" s="2">
        <v>0.16000000089406968</v>
      </c>
      <c r="AL2778" s="2">
        <v>0.66000000368803735</v>
      </c>
      <c r="AM2778" s="2"/>
      <c r="AN2778" s="2">
        <v>0.46400000259280205</v>
      </c>
      <c r="AO2778" s="2">
        <v>0.32000000178813937</v>
      </c>
      <c r="AP2778" s="2">
        <v>0.79520000444352634</v>
      </c>
      <c r="AQ2778" s="2">
        <v>0.55120000308007011</v>
      </c>
      <c r="AR2778" s="2"/>
      <c r="AS2778" s="2">
        <v>0.44800000250339506</v>
      </c>
      <c r="AT2778" s="2">
        <v>0.42357027280878567</v>
      </c>
      <c r="AU2778" s="2">
        <v>0.43022012697339101</v>
      </c>
      <c r="AV2778" s="4"/>
      <c r="AW2778" s="4"/>
      <c r="AX2778" s="1">
        <f t="shared" si="616"/>
        <v>0.12790268712226871</v>
      </c>
      <c r="AY2778" s="2">
        <f t="shared" si="617"/>
        <v>0.62522063492064284</v>
      </c>
      <c r="AZ2778" s="1">
        <f t="shared" si="618"/>
        <v>0.45389812987707323</v>
      </c>
      <c r="BA2778" s="1">
        <f t="shared" si="619"/>
        <v>0.27305628607659999</v>
      </c>
      <c r="BB2778" s="1">
        <f t="shared" si="620"/>
        <v>0.27094532377186881</v>
      </c>
      <c r="BC2778" s="1">
        <f t="shared" si="621"/>
        <v>0.505556078301451</v>
      </c>
      <c r="BD2778" s="1">
        <f t="shared" si="622"/>
        <v>0.34387938572719995</v>
      </c>
      <c r="BE2778" s="1">
        <f t="shared" si="623"/>
        <v>0.18472992103225885</v>
      </c>
      <c r="BF2778" s="2">
        <f t="shared" si="624"/>
        <v>0.1554094842788328</v>
      </c>
      <c r="BG2778" s="1">
        <f t="shared" si="625"/>
        <v>8.7716916711362156E-2</v>
      </c>
      <c r="BH2778" s="1">
        <f t="shared" si="626"/>
        <v>0.37346026260017329</v>
      </c>
      <c r="BI2778" s="2">
        <f t="shared" si="627"/>
        <v>0.42785632202245383</v>
      </c>
      <c r="BJ2778" s="1">
        <f t="shared" si="628"/>
        <v>0.80131658462262711</v>
      </c>
      <c r="BK2778" s="1">
        <f t="shared" si="629"/>
        <v>5.439605942228054E-2</v>
      </c>
    </row>
    <row r="2779" spans="1:63">
      <c r="A2779" t="s">
        <v>202</v>
      </c>
      <c r="B2779">
        <v>2000</v>
      </c>
      <c r="C2779" s="1">
        <v>0.14074945606694558</v>
      </c>
      <c r="D2779" s="1">
        <v>0.5</v>
      </c>
      <c r="E2779" s="1">
        <v>0</v>
      </c>
      <c r="F2779" s="1">
        <v>4.9999999999999989E-2</v>
      </c>
      <c r="G2779" s="1">
        <v>3.6666666666666667E-2</v>
      </c>
      <c r="H2779" s="1">
        <v>4.0000000000000036E-2</v>
      </c>
      <c r="I2779" s="2">
        <v>0.44466666666666665</v>
      </c>
      <c r="J2779" s="1">
        <v>0.76800000000000002</v>
      </c>
      <c r="K2779" s="1">
        <v>0.93844444444450004</v>
      </c>
      <c r="L2779" s="2">
        <v>0.16</v>
      </c>
      <c r="M2779" s="2">
        <v>1</v>
      </c>
      <c r="N2779" s="1">
        <v>0.3</v>
      </c>
      <c r="O2779" s="2">
        <v>0.76749999999999996</v>
      </c>
      <c r="P2779" s="1">
        <v>0.83679999999999999</v>
      </c>
      <c r="Q2779" s="1">
        <v>0.28478146341463395</v>
      </c>
      <c r="R2779" s="3">
        <v>0.39678899000000001</v>
      </c>
      <c r="S2779" s="1">
        <v>0.2628120894</v>
      </c>
      <c r="T2779" s="2">
        <v>0.5</v>
      </c>
      <c r="U2779" s="1">
        <v>0.40180280121320683</v>
      </c>
      <c r="V2779" s="1">
        <v>0.42953491524639298</v>
      </c>
      <c r="W2779" s="1">
        <v>7.7000000000000068E-2</v>
      </c>
      <c r="X2779" s="1">
        <v>0</v>
      </c>
      <c r="Y2779" s="2">
        <v>0</v>
      </c>
      <c r="Z2779" s="1">
        <v>0.73</v>
      </c>
      <c r="AA2779" s="1">
        <v>0.44362000217661263</v>
      </c>
      <c r="AB2779" s="2">
        <v>0.63868647277273172</v>
      </c>
      <c r="AC2779" s="2">
        <v>0.49195957026301895</v>
      </c>
      <c r="AD2779" s="1">
        <v>2.0286650369724444E-3</v>
      </c>
      <c r="AE2779" s="1">
        <v>6.9084142857142858E-2</v>
      </c>
      <c r="AF2779" s="1">
        <v>0.58064516129032262</v>
      </c>
      <c r="AG2779" s="4">
        <v>3408.7204507512602</v>
      </c>
      <c r="AH2779" s="4">
        <v>3450</v>
      </c>
      <c r="AI2779" s="4">
        <v>98587</v>
      </c>
      <c r="AJ2779" s="2">
        <v>0.64780000317841768</v>
      </c>
      <c r="AK2779" s="2">
        <v>0.1640000008046627</v>
      </c>
      <c r="AL2779" s="2">
        <v>0.67650000331923366</v>
      </c>
      <c r="AM2779" s="2"/>
      <c r="AN2779" s="2">
        <v>0.47560000233352184</v>
      </c>
      <c r="AO2779" s="2">
        <v>0.32800000160932541</v>
      </c>
      <c r="AP2779" s="2">
        <v>0.81508000399917369</v>
      </c>
      <c r="AQ2779" s="2">
        <v>0.56498000277206306</v>
      </c>
      <c r="AR2779" s="2"/>
      <c r="AS2779" s="2">
        <v>0.45920000225305557</v>
      </c>
      <c r="AT2779" s="2">
        <v>0.39295720336445161</v>
      </c>
      <c r="AU2779" s="2">
        <v>0.49671254977610069</v>
      </c>
      <c r="AV2779" s="4"/>
      <c r="AW2779" s="4"/>
      <c r="AX2779" s="1">
        <f t="shared" si="616"/>
        <v>0.12790268712226871</v>
      </c>
      <c r="AY2779" s="2">
        <f t="shared" si="617"/>
        <v>0.62551587301588096</v>
      </c>
      <c r="AZ2779" s="1">
        <f t="shared" si="618"/>
        <v>0.4562365085629268</v>
      </c>
      <c r="BA2779" s="1">
        <f t="shared" si="619"/>
        <v>0.27305628607659999</v>
      </c>
      <c r="BB2779" s="1">
        <f t="shared" si="620"/>
        <v>0.27094532377186881</v>
      </c>
      <c r="BC2779" s="1">
        <f t="shared" si="621"/>
        <v>0.50709040792367333</v>
      </c>
      <c r="BD2779" s="1">
        <f t="shared" si="622"/>
        <v>0.34387098464318894</v>
      </c>
      <c r="BE2779" s="1">
        <f t="shared" si="623"/>
        <v>0.18934816892903297</v>
      </c>
      <c r="BF2779" s="2">
        <f t="shared" si="624"/>
        <v>0.15236032464002025</v>
      </c>
      <c r="BG2779" s="1">
        <f t="shared" si="625"/>
        <v>9.7435102715131658E-2</v>
      </c>
      <c r="BH2779" s="1">
        <f t="shared" si="626"/>
        <v>0.37396890544624367</v>
      </c>
      <c r="BI2779" s="2">
        <f t="shared" si="627"/>
        <v>0.43914359628418487</v>
      </c>
      <c r="BJ2779" s="1">
        <f t="shared" si="628"/>
        <v>0.81311250173042859</v>
      </c>
      <c r="BK2779" s="1">
        <f t="shared" si="629"/>
        <v>6.5174690837941196E-2</v>
      </c>
    </row>
    <row r="2780" spans="1:63">
      <c r="A2780" t="s">
        <v>202</v>
      </c>
      <c r="B2780">
        <v>2001</v>
      </c>
      <c r="C2780" s="1">
        <v>0.14074945606694558</v>
      </c>
      <c r="D2780" s="1">
        <v>0.5</v>
      </c>
      <c r="E2780" s="1">
        <v>0</v>
      </c>
      <c r="F2780" s="1">
        <v>4.9999999999999989E-2</v>
      </c>
      <c r="G2780" s="1">
        <v>3.6666666666666667E-2</v>
      </c>
      <c r="H2780" s="1">
        <v>4.0000000000000036E-2</v>
      </c>
      <c r="I2780" s="2">
        <v>0.44466666666666665</v>
      </c>
      <c r="J2780" s="1">
        <v>0.76639999999999997</v>
      </c>
      <c r="K2780" s="1">
        <v>0.94177777777783334</v>
      </c>
      <c r="L2780" s="2">
        <v>0.16</v>
      </c>
      <c r="M2780" s="2">
        <v>1</v>
      </c>
      <c r="N2780" s="1">
        <v>0.3</v>
      </c>
      <c r="O2780" s="2">
        <v>0.76749999999999996</v>
      </c>
      <c r="P2780" s="1">
        <v>0.83679999999999999</v>
      </c>
      <c r="Q2780" s="1">
        <v>0.28201902439024396</v>
      </c>
      <c r="R2780" s="3">
        <v>0.39678899000000001</v>
      </c>
      <c r="S2780" s="1">
        <v>0.34711181770000005</v>
      </c>
      <c r="T2780" s="2">
        <v>0.5</v>
      </c>
      <c r="U2780" s="1">
        <v>0.40180280121320683</v>
      </c>
      <c r="V2780" s="1">
        <v>0.42953491524639298</v>
      </c>
      <c r="W2780" s="1">
        <v>7.7000000000000068E-2</v>
      </c>
      <c r="X2780" s="1">
        <v>0</v>
      </c>
      <c r="Y2780" s="2">
        <v>0</v>
      </c>
      <c r="Z2780" s="1">
        <v>0.73</v>
      </c>
      <c r="AA2780" s="1">
        <v>0.45444000193476675</v>
      </c>
      <c r="AB2780" s="2">
        <v>0.63606974692653717</v>
      </c>
      <c r="AC2780" s="2">
        <v>0.49664804741804236</v>
      </c>
      <c r="AD2780" s="1">
        <v>2.6459831509174445E-3</v>
      </c>
      <c r="AE2780" s="1">
        <v>5.9474571428571425E-2</v>
      </c>
      <c r="AF2780" s="1">
        <v>0.61290322580645162</v>
      </c>
      <c r="AG2780" s="4">
        <v>3590.9181318606302</v>
      </c>
      <c r="AH2780" s="4">
        <v>3580</v>
      </c>
      <c r="AI2780" s="4">
        <v>99102</v>
      </c>
      <c r="AJ2780" s="2">
        <v>0.66360000282526022</v>
      </c>
      <c r="AK2780" s="2">
        <v>0.16800000071525573</v>
      </c>
      <c r="AL2780" s="2">
        <v>0.69300000295042996</v>
      </c>
      <c r="AM2780" s="2"/>
      <c r="AN2780" s="2">
        <v>0.48720000207424163</v>
      </c>
      <c r="AO2780" s="2">
        <v>0.33600000143051145</v>
      </c>
      <c r="AP2780" s="2">
        <v>0.83496000355482114</v>
      </c>
      <c r="AQ2780" s="2">
        <v>0.57876000246405612</v>
      </c>
      <c r="AR2780" s="2"/>
      <c r="AS2780" s="2">
        <v>0.47040000200271609</v>
      </c>
      <c r="AT2780" s="2">
        <v>0.37837559822723177</v>
      </c>
      <c r="AU2780" s="2">
        <v>0.50308558559304006</v>
      </c>
      <c r="AV2780" s="4"/>
      <c r="AW2780" s="4"/>
      <c r="AX2780" s="1">
        <f t="shared" si="616"/>
        <v>0.12790268712226871</v>
      </c>
      <c r="AY2780" s="2">
        <f t="shared" si="617"/>
        <v>0.62576349206350002</v>
      </c>
      <c r="AZ2780" s="1">
        <f t="shared" si="618"/>
        <v>0.4725439664180488</v>
      </c>
      <c r="BA2780" s="1">
        <f t="shared" si="619"/>
        <v>0.27305628607659999</v>
      </c>
      <c r="BB2780" s="1">
        <f t="shared" si="620"/>
        <v>0.27094532377186881</v>
      </c>
      <c r="BC2780" s="1">
        <f t="shared" si="621"/>
        <v>0.51627926662367329</v>
      </c>
      <c r="BD2780" s="1">
        <f t="shared" si="622"/>
        <v>0.34396613369467954</v>
      </c>
      <c r="BE2780" s="1">
        <f t="shared" si="623"/>
        <v>0.19396641682580709</v>
      </c>
      <c r="BF2780" s="2">
        <f t="shared" si="624"/>
        <v>0.15110933925718115</v>
      </c>
      <c r="BG2780" s="1">
        <f t="shared" si="625"/>
        <v>9.8136315037448074E-2</v>
      </c>
      <c r="BH2780" s="1">
        <f t="shared" si="626"/>
        <v>0.37706357469674057</v>
      </c>
      <c r="BI2780" s="2">
        <f t="shared" si="627"/>
        <v>0.44321207112043631</v>
      </c>
      <c r="BJ2780" s="1">
        <f t="shared" si="628"/>
        <v>0.82027564581717693</v>
      </c>
      <c r="BK2780" s="1">
        <f t="shared" si="629"/>
        <v>6.6148496423695746E-2</v>
      </c>
    </row>
    <row r="2781" spans="1:63">
      <c r="A2781" t="s">
        <v>202</v>
      </c>
      <c r="B2781">
        <v>2002</v>
      </c>
      <c r="C2781" s="1">
        <v>0.14074945606694558</v>
      </c>
      <c r="D2781" s="1">
        <v>0.5</v>
      </c>
      <c r="E2781" s="1">
        <v>0</v>
      </c>
      <c r="F2781" s="1">
        <v>4.9999999999999989E-2</v>
      </c>
      <c r="G2781" s="1">
        <v>3.6666666666666667E-2</v>
      </c>
      <c r="H2781" s="1">
        <v>4.0000000000000036E-2</v>
      </c>
      <c r="I2781" s="2">
        <v>0.44466666666666665</v>
      </c>
      <c r="J2781" s="1">
        <v>0.76480000000000004</v>
      </c>
      <c r="K2781" s="1">
        <v>0.9211111111111665</v>
      </c>
      <c r="L2781" s="2">
        <v>0.16</v>
      </c>
      <c r="M2781" s="2">
        <v>1</v>
      </c>
      <c r="N2781" s="1">
        <v>0.3</v>
      </c>
      <c r="O2781" s="2">
        <v>0.76749999999999996</v>
      </c>
      <c r="P2781" s="1">
        <v>0.84070400000000001</v>
      </c>
      <c r="Q2781" s="1">
        <v>0.27921756097561001</v>
      </c>
      <c r="R2781" s="3">
        <v>0.39678899000000001</v>
      </c>
      <c r="S2781" s="1">
        <v>0.35508428489999999</v>
      </c>
      <c r="T2781" s="2">
        <v>0.5</v>
      </c>
      <c r="U2781" s="1">
        <v>0.40180280121320683</v>
      </c>
      <c r="V2781" s="1">
        <v>0.42953491524639298</v>
      </c>
      <c r="W2781" s="1">
        <v>7.7000000000000068E-2</v>
      </c>
      <c r="X2781" s="1">
        <v>0</v>
      </c>
      <c r="Y2781" s="2">
        <v>0</v>
      </c>
      <c r="Z2781" s="1">
        <v>0.7353999998793006</v>
      </c>
      <c r="AA2781" s="1">
        <v>0.46526000169292092</v>
      </c>
      <c r="AB2781" s="2">
        <v>0.63345302108034252</v>
      </c>
      <c r="AC2781" s="2">
        <v>0.50133652457306588</v>
      </c>
      <c r="AD2781" s="1">
        <v>3.7360441374516662E-2</v>
      </c>
      <c r="AE2781" s="1">
        <v>7.9756428571428575E-2</v>
      </c>
      <c r="AF2781" s="1">
        <v>0.61290322580645162</v>
      </c>
      <c r="AG2781" s="4">
        <v>3757.5120929125201</v>
      </c>
      <c r="AH2781" s="4">
        <v>3830</v>
      </c>
      <c r="AI2781" s="4">
        <v>99749</v>
      </c>
      <c r="AJ2781" s="2">
        <v>0.67940000247210264</v>
      </c>
      <c r="AK2781" s="2">
        <v>0.17200000062584878</v>
      </c>
      <c r="AL2781" s="2">
        <v>0.70950000258162615</v>
      </c>
      <c r="AM2781" s="2"/>
      <c r="AN2781" s="2">
        <v>0.49880000181496142</v>
      </c>
      <c r="AO2781" s="2">
        <v>0.34400000125169755</v>
      </c>
      <c r="AP2781" s="2">
        <v>0.85484000311046837</v>
      </c>
      <c r="AQ2781" s="2">
        <v>0.59254000215604907</v>
      </c>
      <c r="AR2781" s="2"/>
      <c r="AS2781" s="2">
        <v>0.48160000175237655</v>
      </c>
      <c r="AT2781" s="2">
        <v>0.36379399309001198</v>
      </c>
      <c r="AU2781" s="2">
        <v>0.50945862140997933</v>
      </c>
      <c r="AV2781" s="4"/>
      <c r="AW2781" s="4"/>
      <c r="AX2781" s="1">
        <f t="shared" si="616"/>
        <v>0.12790268712226871</v>
      </c>
      <c r="AY2781" s="2">
        <f t="shared" si="617"/>
        <v>0.62258253968254762</v>
      </c>
      <c r="AZ2781" s="1">
        <f t="shared" si="618"/>
        <v>0.47435896717512199</v>
      </c>
      <c r="BA2781" s="1">
        <f t="shared" si="619"/>
        <v>0.27395628605648342</v>
      </c>
      <c r="BB2781" s="1">
        <f t="shared" si="620"/>
        <v>0.27094532377186881</v>
      </c>
      <c r="BC2781" s="1">
        <f t="shared" si="621"/>
        <v>0.51802109629915116</v>
      </c>
      <c r="BD2781" s="1">
        <f t="shared" si="622"/>
        <v>0.34005477868112943</v>
      </c>
      <c r="BE2781" s="1">
        <f t="shared" si="623"/>
        <v>0.19858466472258121</v>
      </c>
      <c r="BF2781" s="2">
        <f t="shared" si="624"/>
        <v>0.14985835387434204</v>
      </c>
      <c r="BG2781" s="1">
        <f t="shared" si="625"/>
        <v>0.10353152722239006</v>
      </c>
      <c r="BH2781" s="1">
        <f t="shared" si="626"/>
        <v>0.3763403995840498</v>
      </c>
      <c r="BI2781" s="2">
        <f t="shared" si="627"/>
        <v>0.45197454581931334</v>
      </c>
      <c r="BJ2781" s="1">
        <f t="shared" si="628"/>
        <v>0.82831494540336315</v>
      </c>
      <c r="BK2781" s="1">
        <f t="shared" si="629"/>
        <v>7.5634146235263544E-2</v>
      </c>
    </row>
    <row r="2782" spans="1:63">
      <c r="A2782" t="s">
        <v>202</v>
      </c>
      <c r="B2782">
        <v>2003</v>
      </c>
      <c r="C2782" s="1">
        <v>0.14074945606694558</v>
      </c>
      <c r="D2782" s="1">
        <v>0.5</v>
      </c>
      <c r="E2782" s="1">
        <v>0</v>
      </c>
      <c r="F2782" s="1">
        <v>4.9999999999999989E-2</v>
      </c>
      <c r="G2782" s="1">
        <v>3.6666666666666667E-2</v>
      </c>
      <c r="H2782" s="1">
        <v>4.0000000000000036E-2</v>
      </c>
      <c r="I2782" s="2">
        <v>0.44466666666666665</v>
      </c>
      <c r="J2782" s="1">
        <v>0.76319999999999988</v>
      </c>
      <c r="K2782" s="1">
        <v>0.42833333333333345</v>
      </c>
      <c r="L2782" s="2">
        <v>0.16</v>
      </c>
      <c r="M2782" s="2">
        <v>1</v>
      </c>
      <c r="N2782" s="1">
        <v>0.3</v>
      </c>
      <c r="O2782" s="2">
        <v>0.76749999999999996</v>
      </c>
      <c r="P2782" s="1">
        <v>0.84446399999999999</v>
      </c>
      <c r="Q2782" s="1">
        <v>0.27640390243902602</v>
      </c>
      <c r="R2782" s="3">
        <v>0.39678899000000001</v>
      </c>
      <c r="S2782" s="1">
        <v>0.3846949328</v>
      </c>
      <c r="T2782" s="2">
        <v>0.5</v>
      </c>
      <c r="U2782" s="1">
        <v>0.40180280121320683</v>
      </c>
      <c r="V2782" s="1">
        <v>0.42953491524639298</v>
      </c>
      <c r="W2782" s="1">
        <v>7.7000000000000068E-2</v>
      </c>
      <c r="X2782" s="1">
        <v>0</v>
      </c>
      <c r="Y2782" s="2">
        <v>0</v>
      </c>
      <c r="Z2782" s="1">
        <v>0.74079999975860122</v>
      </c>
      <c r="AA2782" s="1">
        <v>0.4760800014510751</v>
      </c>
      <c r="AB2782" s="2">
        <v>0.63083629523414797</v>
      </c>
      <c r="AC2782" s="2">
        <v>0.46781961071682998</v>
      </c>
      <c r="AD2782" s="1">
        <v>0.12385612783721778</v>
      </c>
      <c r="AE2782" s="1">
        <v>9.0659857142857139E-2</v>
      </c>
      <c r="AF2782" s="1">
        <v>0.61290322580645162</v>
      </c>
      <c r="AG2782" s="4">
        <v>3908.10429493539</v>
      </c>
      <c r="AH2782" s="4">
        <v>3960</v>
      </c>
      <c r="AI2782" s="4">
        <v>100475</v>
      </c>
      <c r="AJ2782" s="2">
        <v>0.69520000211894517</v>
      </c>
      <c r="AK2782" s="2">
        <v>0.1760000005364418</v>
      </c>
      <c r="AL2782" s="2">
        <v>0.72600000221282246</v>
      </c>
      <c r="AM2782" s="2"/>
      <c r="AN2782" s="2">
        <v>0.51040000155568122</v>
      </c>
      <c r="AO2782" s="2">
        <v>0.35200000107288359</v>
      </c>
      <c r="AP2782" s="2">
        <v>0.87472000266611583</v>
      </c>
      <c r="AQ2782" s="2">
        <v>0.60632000184804202</v>
      </c>
      <c r="AR2782" s="2"/>
      <c r="AS2782" s="2">
        <v>0.49280000150203707</v>
      </c>
      <c r="AT2782" s="2">
        <v>0.37573065884205609</v>
      </c>
      <c r="AU2782" s="2">
        <v>0.51763870706593784</v>
      </c>
      <c r="AV2782" s="4"/>
      <c r="AW2782" s="4"/>
      <c r="AX2782" s="1">
        <f t="shared" si="616"/>
        <v>0.12790268712226871</v>
      </c>
      <c r="AY2782" s="2">
        <f t="shared" si="617"/>
        <v>0.55195714285714281</v>
      </c>
      <c r="AZ2782" s="1">
        <f t="shared" si="618"/>
        <v>0.48047036504780516</v>
      </c>
      <c r="BA2782" s="1">
        <f t="shared" si="619"/>
        <v>0.27485628603636686</v>
      </c>
      <c r="BB2782" s="1">
        <f t="shared" si="620"/>
        <v>0.27094532377186881</v>
      </c>
      <c r="BC2782" s="1">
        <f t="shared" si="621"/>
        <v>0.52215116827462893</v>
      </c>
      <c r="BD2782" s="1">
        <f t="shared" si="622"/>
        <v>0.25745620596205993</v>
      </c>
      <c r="BE2782" s="1">
        <f t="shared" si="623"/>
        <v>0.2032029126193553</v>
      </c>
      <c r="BF2782" s="2">
        <f t="shared" si="624"/>
        <v>0.1474386564793034</v>
      </c>
      <c r="BG2782" s="1">
        <f t="shared" si="625"/>
        <v>0.11075866294604619</v>
      </c>
      <c r="BH2782" s="1">
        <f t="shared" si="626"/>
        <v>0.35018423266951926</v>
      </c>
      <c r="BI2782" s="2">
        <f t="shared" si="627"/>
        <v>0.46140023204470493</v>
      </c>
      <c r="BJ2782" s="1">
        <f t="shared" si="628"/>
        <v>0.81158446471422419</v>
      </c>
      <c r="BK2782" s="1">
        <f t="shared" si="629"/>
        <v>0.11121599937518567</v>
      </c>
    </row>
    <row r="2783" spans="1:63">
      <c r="A2783" t="s">
        <v>202</v>
      </c>
      <c r="B2783">
        <v>2004</v>
      </c>
      <c r="C2783" s="1">
        <v>0.14074945606694558</v>
      </c>
      <c r="D2783" s="1">
        <v>0.5</v>
      </c>
      <c r="E2783" s="1">
        <v>0</v>
      </c>
      <c r="F2783" s="1">
        <v>4.9999999999999989E-2</v>
      </c>
      <c r="G2783" s="1">
        <v>3.6666666666666667E-2</v>
      </c>
      <c r="H2783" s="1">
        <v>4.0000000000000036E-2</v>
      </c>
      <c r="I2783" s="2">
        <v>0.44466666666666665</v>
      </c>
      <c r="J2783" s="1">
        <v>0.76159999999999994</v>
      </c>
      <c r="K2783" s="1">
        <v>0.75555555555550002</v>
      </c>
      <c r="L2783" s="2">
        <v>0.16</v>
      </c>
      <c r="M2783" s="2">
        <v>1</v>
      </c>
      <c r="N2783" s="1">
        <v>0.3</v>
      </c>
      <c r="O2783" s="2">
        <v>0.76749999999999996</v>
      </c>
      <c r="P2783" s="1">
        <v>0.84822399999999998</v>
      </c>
      <c r="Q2783" s="1">
        <v>0.27359463414634211</v>
      </c>
      <c r="R2783" s="3">
        <v>0.39678899000000001</v>
      </c>
      <c r="S2783" s="1">
        <v>0.37881873730000004</v>
      </c>
      <c r="T2783" s="2">
        <v>0.5</v>
      </c>
      <c r="U2783" s="1">
        <v>0.40180280121320683</v>
      </c>
      <c r="V2783" s="1">
        <v>0.42953491524639298</v>
      </c>
      <c r="W2783" s="1">
        <v>7.7000000000000068E-2</v>
      </c>
      <c r="X2783" s="1">
        <v>0</v>
      </c>
      <c r="Y2783" s="2">
        <v>0</v>
      </c>
      <c r="Z2783" s="1">
        <v>0.74619999963790185</v>
      </c>
      <c r="AA2783" s="1">
        <v>0.48690000120922927</v>
      </c>
      <c r="AB2783" s="2">
        <v>0.66708632834547199</v>
      </c>
      <c r="AC2783" s="2">
        <v>0.44758253782829804</v>
      </c>
      <c r="AD2783" s="1">
        <v>0.18005258853042999</v>
      </c>
      <c r="AE2783" s="1">
        <v>9.1141142857142851E-2</v>
      </c>
      <c r="AF2783" s="1">
        <v>0.67741935483870963</v>
      </c>
      <c r="AG2783" s="4">
        <v>4030.6063629700002</v>
      </c>
      <c r="AH2783" s="4">
        <v>4080</v>
      </c>
      <c r="AI2783" s="4">
        <v>101205</v>
      </c>
      <c r="AJ2783" s="2">
        <v>0.71100000176578759</v>
      </c>
      <c r="AK2783" s="2">
        <v>0.18000000044703485</v>
      </c>
      <c r="AL2783" s="2">
        <v>0.74250000184401865</v>
      </c>
      <c r="AM2783" s="2"/>
      <c r="AN2783" s="2">
        <v>0.52200000129640101</v>
      </c>
      <c r="AO2783" s="2">
        <v>0.36000000089406969</v>
      </c>
      <c r="AP2783" s="2">
        <v>0.89460000222176317</v>
      </c>
      <c r="AQ2783" s="2">
        <v>0.62010000154003508</v>
      </c>
      <c r="AR2783" s="2"/>
      <c r="AS2783" s="2">
        <v>0.50400000125169753</v>
      </c>
      <c r="AT2783" s="2">
        <v>0.42341922618500849</v>
      </c>
      <c r="AU2783" s="2">
        <v>0.5395602594133444</v>
      </c>
      <c r="AV2783" s="4"/>
      <c r="AW2783" s="4"/>
      <c r="AX2783" s="1">
        <f t="shared" si="616"/>
        <v>0.12790268712226871</v>
      </c>
      <c r="AY2783" s="2">
        <f t="shared" si="617"/>
        <v>0.59847460317459522</v>
      </c>
      <c r="AZ2783" s="1">
        <f t="shared" si="618"/>
        <v>0.4794852722892684</v>
      </c>
      <c r="BA2783" s="1">
        <f t="shared" si="619"/>
        <v>0.2757562860162503</v>
      </c>
      <c r="BB2783" s="1">
        <f t="shared" si="620"/>
        <v>0.27094532377186881</v>
      </c>
      <c r="BC2783" s="1">
        <f t="shared" si="621"/>
        <v>0.52233825765010689</v>
      </c>
      <c r="BD2783" s="1">
        <f t="shared" si="622"/>
        <v>0.3115250316169737</v>
      </c>
      <c r="BE2783" s="1">
        <f t="shared" si="623"/>
        <v>0.20782116051612945</v>
      </c>
      <c r="BF2783" s="2">
        <f t="shared" si="624"/>
        <v>0.15380880923587786</v>
      </c>
      <c r="BG2783" s="1">
        <f t="shared" si="625"/>
        <v>0.11680276976465841</v>
      </c>
      <c r="BH2783" s="1">
        <f t="shared" si="626"/>
        <v>0.36826953767964982</v>
      </c>
      <c r="BI2783" s="2">
        <f t="shared" si="627"/>
        <v>0.47843273951666576</v>
      </c>
      <c r="BJ2783" s="1">
        <f t="shared" si="628"/>
        <v>0.84670227719631552</v>
      </c>
      <c r="BK2783" s="1">
        <f t="shared" si="629"/>
        <v>0.11016320183701594</v>
      </c>
    </row>
    <row r="2784" spans="1:63">
      <c r="A2784" t="s">
        <v>202</v>
      </c>
      <c r="B2784">
        <v>2005</v>
      </c>
      <c r="C2784" s="1">
        <v>0.14074945606694558</v>
      </c>
      <c r="D2784" s="1">
        <v>0.5</v>
      </c>
      <c r="E2784" s="1">
        <v>0</v>
      </c>
      <c r="F2784" s="1">
        <v>4.9999999999999989E-2</v>
      </c>
      <c r="G2784" s="1">
        <v>3.6666666666666667E-2</v>
      </c>
      <c r="H2784" s="1">
        <v>4.0000000000000036E-2</v>
      </c>
      <c r="I2784" s="2">
        <v>0.44466666666666665</v>
      </c>
      <c r="J2784" s="1">
        <v>0.76</v>
      </c>
      <c r="K2784" s="1">
        <v>0.84166666666666667</v>
      </c>
      <c r="L2784" s="2">
        <v>0.16</v>
      </c>
      <c r="M2784" s="2">
        <v>1</v>
      </c>
      <c r="N2784" s="1">
        <v>0.3</v>
      </c>
      <c r="O2784" s="2">
        <v>0.76749999999999996</v>
      </c>
      <c r="P2784" s="1">
        <v>0.85198399999999996</v>
      </c>
      <c r="Q2784" s="1">
        <v>0.27080682926829414</v>
      </c>
      <c r="R2784" s="3">
        <v>0.39678899000000001</v>
      </c>
      <c r="S2784" s="1">
        <v>0.40109616340000004</v>
      </c>
      <c r="T2784" s="2">
        <v>0.5</v>
      </c>
      <c r="U2784" s="1">
        <v>0.40180280121320683</v>
      </c>
      <c r="V2784" s="1">
        <v>0.42953491524639298</v>
      </c>
      <c r="W2784" s="1">
        <v>7.7000000000000068E-2</v>
      </c>
      <c r="X2784" s="1">
        <v>0</v>
      </c>
      <c r="Y2784" s="2">
        <v>0</v>
      </c>
      <c r="Z2784" s="1">
        <v>0.75159999951720236</v>
      </c>
      <c r="AA2784" s="1">
        <v>0.49772000096738339</v>
      </c>
      <c r="AB2784" s="2">
        <v>0.65633580808322001</v>
      </c>
      <c r="AC2784" s="2">
        <v>0.48234114353947222</v>
      </c>
      <c r="AD2784" s="1">
        <v>0.32578952591909111</v>
      </c>
      <c r="AE2784" s="1">
        <v>9.2963965673542454E-2</v>
      </c>
      <c r="AF2784" s="1">
        <v>0.61290322580645162</v>
      </c>
      <c r="AG2784" s="4">
        <v>4097.88306981816</v>
      </c>
      <c r="AH2784" s="4">
        <v>4130</v>
      </c>
      <c r="AI2784" s="4">
        <v>101879</v>
      </c>
      <c r="AJ2784" s="2">
        <v>0.72680000141263013</v>
      </c>
      <c r="AK2784" s="2">
        <v>0.18400000035762787</v>
      </c>
      <c r="AL2784" s="2">
        <v>0.75900000147521496</v>
      </c>
      <c r="AM2784" s="2"/>
      <c r="AN2784" s="2">
        <v>0.5336000010371208</v>
      </c>
      <c r="AO2784" s="2">
        <v>0.36800000071525574</v>
      </c>
      <c r="AP2784" s="2">
        <v>0.91448000177741051</v>
      </c>
      <c r="AQ2784" s="2">
        <v>0.63388000123202803</v>
      </c>
      <c r="AR2784" s="2"/>
      <c r="AS2784" s="2">
        <v>0.51520000100135799</v>
      </c>
      <c r="AT2784" s="2">
        <v>0.24717619990878306</v>
      </c>
      <c r="AU2784" s="2">
        <v>0.60774023383386522</v>
      </c>
      <c r="AV2784" s="4"/>
      <c r="AW2784" s="4"/>
      <c r="AX2784" s="1">
        <f t="shared" si="616"/>
        <v>0.12790268712226871</v>
      </c>
      <c r="AY2784" s="2">
        <f t="shared" si="617"/>
        <v>0.61054761904761901</v>
      </c>
      <c r="AZ2784" s="1">
        <f t="shared" si="618"/>
        <v>0.48413519653365888</v>
      </c>
      <c r="BA2784" s="1">
        <f t="shared" si="619"/>
        <v>0.27665628599613373</v>
      </c>
      <c r="BB2784" s="1">
        <f t="shared" si="620"/>
        <v>0.27094532377186881</v>
      </c>
      <c r="BC2784" s="1">
        <f t="shared" si="621"/>
        <v>0.52565352720336245</v>
      </c>
      <c r="BD2784" s="1">
        <f t="shared" si="622"/>
        <v>0.32541224932249346</v>
      </c>
      <c r="BE2784" s="1">
        <f t="shared" si="623"/>
        <v>0.21243940841290354</v>
      </c>
      <c r="BF2784" s="2">
        <f t="shared" si="624"/>
        <v>0.13858531515314754</v>
      </c>
      <c r="BG2784" s="1">
        <f t="shared" si="625"/>
        <v>0.13208389633556586</v>
      </c>
      <c r="BH2784" s="1">
        <f t="shared" si="626"/>
        <v>0.37400370009924161</v>
      </c>
      <c r="BI2784" s="2">
        <f t="shared" si="627"/>
        <v>0.48310861990161691</v>
      </c>
      <c r="BJ2784" s="1">
        <f t="shared" si="628"/>
        <v>0.85711232000085857</v>
      </c>
      <c r="BK2784" s="1">
        <f t="shared" si="629"/>
        <v>0.1091049198023753</v>
      </c>
    </row>
    <row r="2785" spans="1:63">
      <c r="A2785" t="s">
        <v>202</v>
      </c>
      <c r="B2785">
        <v>2006</v>
      </c>
      <c r="C2785" s="1">
        <v>0.14074945606694558</v>
      </c>
      <c r="D2785" s="1">
        <v>0.5</v>
      </c>
      <c r="E2785" s="1">
        <v>0</v>
      </c>
      <c r="F2785" s="1">
        <v>4.9999999999999989E-2</v>
      </c>
      <c r="G2785" s="1">
        <v>3.6666666666666667E-2</v>
      </c>
      <c r="H2785" s="1">
        <v>4.0000000000000036E-2</v>
      </c>
      <c r="I2785" s="2">
        <v>0.44466666666666665</v>
      </c>
      <c r="J2785" s="1">
        <v>0.75739999999999996</v>
      </c>
      <c r="K2785" s="1">
        <v>0.91844444444450002</v>
      </c>
      <c r="L2785" s="2">
        <v>0.16</v>
      </c>
      <c r="M2785" s="2">
        <v>1</v>
      </c>
      <c r="N2785" s="1">
        <v>0.3</v>
      </c>
      <c r="O2785" s="2">
        <v>0.76749999999999996</v>
      </c>
      <c r="P2785" s="1">
        <v>0.85574400000000006</v>
      </c>
      <c r="Q2785" s="1">
        <v>0.26801804878048818</v>
      </c>
      <c r="R2785" s="3">
        <v>0.39678899000000001</v>
      </c>
      <c r="S2785" s="1">
        <v>0.32630725579999997</v>
      </c>
      <c r="T2785" s="2">
        <v>0.5</v>
      </c>
      <c r="U2785" s="1">
        <v>0.40180280121320683</v>
      </c>
      <c r="V2785" s="1">
        <v>0.42953491524639298</v>
      </c>
      <c r="W2785" s="1">
        <v>7.7000000000000068E-2</v>
      </c>
      <c r="X2785" s="1">
        <v>0</v>
      </c>
      <c r="Y2785" s="2">
        <v>0</v>
      </c>
      <c r="Z2785" s="1">
        <v>0.75699999939650298</v>
      </c>
      <c r="AA2785" s="1">
        <v>0.50854000072553751</v>
      </c>
      <c r="AB2785" s="2">
        <v>0.60639378561502999</v>
      </c>
      <c r="AC2785" s="2">
        <v>0.49502928894241938</v>
      </c>
      <c r="AD2785" s="1">
        <v>0.32577198887750669</v>
      </c>
      <c r="AE2785" s="1">
        <v>9.4786788489942042E-2</v>
      </c>
      <c r="AF2785" s="1">
        <v>0.61290322580645162</v>
      </c>
      <c r="AG2785" s="4">
        <v>4228.7856314228502</v>
      </c>
      <c r="AH2785" s="4">
        <v>4310</v>
      </c>
      <c r="AI2785" s="4">
        <v>102495</v>
      </c>
      <c r="AJ2785" s="2">
        <v>0.74260000105947255</v>
      </c>
      <c r="AK2785" s="2">
        <v>0.18800000026822089</v>
      </c>
      <c r="AL2785" s="2">
        <v>0.77550000110641126</v>
      </c>
      <c r="AM2785" s="2"/>
      <c r="AN2785" s="2">
        <v>0.54520000077784059</v>
      </c>
      <c r="AO2785" s="2">
        <v>0.37600000053644178</v>
      </c>
      <c r="AP2785" s="2">
        <v>0.93436000133305797</v>
      </c>
      <c r="AQ2785" s="2">
        <v>0.6476600009240211</v>
      </c>
      <c r="AR2785" s="2"/>
      <c r="AS2785" s="2">
        <v>0.52640000075101856</v>
      </c>
      <c r="AT2785" s="2">
        <v>0.24121030750332823</v>
      </c>
      <c r="AU2785" s="2">
        <v>0.61436867128304307</v>
      </c>
      <c r="AV2785" s="4"/>
      <c r="AW2785" s="4"/>
      <c r="AX2785" s="1">
        <f t="shared" si="616"/>
        <v>0.12790268712226871</v>
      </c>
      <c r="AY2785" s="2">
        <f t="shared" si="617"/>
        <v>0.62114444444445227</v>
      </c>
      <c r="AZ2785" s="1">
        <f t="shared" si="618"/>
        <v>0.46937165891609761</v>
      </c>
      <c r="BA2785" s="1">
        <f t="shared" si="619"/>
        <v>0.27755628597601717</v>
      </c>
      <c r="BB2785" s="1">
        <f t="shared" si="620"/>
        <v>0.27094532377186881</v>
      </c>
      <c r="BC2785" s="1">
        <f t="shared" si="621"/>
        <v>0.51807253745661808</v>
      </c>
      <c r="BD2785" s="1">
        <f t="shared" si="622"/>
        <v>0.33774374887083142</v>
      </c>
      <c r="BE2785" s="1">
        <f t="shared" si="623"/>
        <v>0.21705765630967763</v>
      </c>
      <c r="BF2785" s="2">
        <f t="shared" si="624"/>
        <v>0.13426333820607775</v>
      </c>
      <c r="BG2785" s="1">
        <f t="shared" si="625"/>
        <v>0.13392214548782674</v>
      </c>
      <c r="BH2785" s="1">
        <f t="shared" si="626"/>
        <v>0.37558720336643941</v>
      </c>
      <c r="BI2785" s="2">
        <f t="shared" si="627"/>
        <v>0.48524314000358215</v>
      </c>
      <c r="BJ2785" s="1">
        <f t="shared" si="628"/>
        <v>0.86083034337002151</v>
      </c>
      <c r="BK2785" s="1">
        <f t="shared" si="629"/>
        <v>0.10965593663714274</v>
      </c>
    </row>
    <row r="2786" spans="1:63">
      <c r="A2786" t="s">
        <v>202</v>
      </c>
      <c r="B2786">
        <v>2007</v>
      </c>
      <c r="C2786" s="1">
        <v>0.14074945606694558</v>
      </c>
      <c r="D2786" s="1">
        <v>0.5</v>
      </c>
      <c r="E2786" s="1">
        <v>0</v>
      </c>
      <c r="F2786" s="1">
        <v>4.9999999999999989E-2</v>
      </c>
      <c r="G2786" s="1">
        <v>3.6666666666666667E-2</v>
      </c>
      <c r="H2786" s="1">
        <v>4.0000000000000036E-2</v>
      </c>
      <c r="I2786" s="2">
        <v>0.44466666666666665</v>
      </c>
      <c r="J2786" s="1">
        <v>0.75480000000000003</v>
      </c>
      <c r="K2786" s="1">
        <v>0.98311111111116667</v>
      </c>
      <c r="L2786" s="2">
        <v>0.16</v>
      </c>
      <c r="M2786" s="2">
        <v>1</v>
      </c>
      <c r="N2786" s="1">
        <v>0.3</v>
      </c>
      <c r="O2786" s="2">
        <v>0.76749999999999996</v>
      </c>
      <c r="P2786" s="1">
        <v>0.85950400000000005</v>
      </c>
      <c r="Q2786" s="1">
        <v>0.26523902439024394</v>
      </c>
      <c r="R2786" s="3">
        <v>0.39678899000000001</v>
      </c>
      <c r="S2786" s="1">
        <v>0.16837704290000002</v>
      </c>
      <c r="T2786" s="2">
        <v>0.5</v>
      </c>
      <c r="U2786" s="1">
        <v>0.40180280121320683</v>
      </c>
      <c r="V2786" s="1">
        <v>0.42953491524639298</v>
      </c>
      <c r="W2786" s="1">
        <v>7.7000000000000068E-2</v>
      </c>
      <c r="X2786" s="1">
        <v>0</v>
      </c>
      <c r="Y2786" s="2">
        <v>0</v>
      </c>
      <c r="Z2786" s="1">
        <v>0.7623999992758036</v>
      </c>
      <c r="AA2786" s="1">
        <v>0.51936000048369169</v>
      </c>
      <c r="AB2786" s="2">
        <v>0.57614719760488997</v>
      </c>
      <c r="AC2786" s="2">
        <v>0.47638502379829795</v>
      </c>
      <c r="AD2786" s="1">
        <v>0.50156641806652447</v>
      </c>
      <c r="AE2786" s="1">
        <v>9.6609611306341631E-2</v>
      </c>
      <c r="AF2786" s="1">
        <v>0.64516129032258063</v>
      </c>
      <c r="AG2786" s="4">
        <v>4298.8184228007603</v>
      </c>
      <c r="AH2786" s="4">
        <v>4390</v>
      </c>
      <c r="AI2786" s="4">
        <v>103066</v>
      </c>
      <c r="AJ2786" s="2">
        <v>0.75840000070631508</v>
      </c>
      <c r="AK2786" s="2">
        <v>0.19200000017881394</v>
      </c>
      <c r="AL2786" s="2">
        <v>0.79200000073760746</v>
      </c>
      <c r="AM2786" s="2"/>
      <c r="AN2786" s="2">
        <v>0.55680000051856038</v>
      </c>
      <c r="AO2786" s="2">
        <v>0.38400000035762788</v>
      </c>
      <c r="AP2786" s="2">
        <v>0.95424000088870531</v>
      </c>
      <c r="AQ2786" s="2">
        <v>0.66144000061601405</v>
      </c>
      <c r="AR2786" s="2"/>
      <c r="AS2786" s="2">
        <v>0.53760000050067902</v>
      </c>
      <c r="AT2786" s="2">
        <v>0.29129741378534257</v>
      </c>
      <c r="AU2786" s="2">
        <v>0.59246006922738548</v>
      </c>
      <c r="AV2786" s="4"/>
      <c r="AW2786" s="4"/>
      <c r="AX2786" s="1">
        <f t="shared" si="616"/>
        <v>0.12790268712226871</v>
      </c>
      <c r="AY2786" s="2">
        <f t="shared" si="617"/>
        <v>0.63001111111111907</v>
      </c>
      <c r="AZ2786" s="1">
        <f t="shared" si="618"/>
        <v>0.43798181145804882</v>
      </c>
      <c r="BA2786" s="1">
        <f t="shared" si="619"/>
        <v>0.27845628595590061</v>
      </c>
      <c r="BB2786" s="1">
        <f t="shared" si="620"/>
        <v>0.27094532377186881</v>
      </c>
      <c r="BC2786" s="1">
        <f t="shared" si="621"/>
        <v>0.50125362489876268</v>
      </c>
      <c r="BD2786" s="1">
        <f t="shared" si="622"/>
        <v>0.34805835591690176</v>
      </c>
      <c r="BE2786" s="1">
        <f t="shared" si="623"/>
        <v>0.22167590420645178</v>
      </c>
      <c r="BF2786" s="2">
        <f t="shared" si="624"/>
        <v>0.13438296351885307</v>
      </c>
      <c r="BG2786" s="1">
        <f t="shared" si="625"/>
        <v>0.14169728900113421</v>
      </c>
      <c r="BH2786" s="1">
        <f t="shared" si="626"/>
        <v>0.37341910152917773</v>
      </c>
      <c r="BI2786" s="2">
        <f t="shared" si="627"/>
        <v>0.49775615672643903</v>
      </c>
      <c r="BJ2786" s="1">
        <f t="shared" si="628"/>
        <v>0.8711752582556167</v>
      </c>
      <c r="BK2786" s="1">
        <f t="shared" si="629"/>
        <v>0.12433705519726129</v>
      </c>
    </row>
    <row r="2787" spans="1:63">
      <c r="A2787" t="s">
        <v>202</v>
      </c>
      <c r="B2787">
        <v>2008</v>
      </c>
      <c r="C2787" s="1">
        <v>0.14074945606694558</v>
      </c>
      <c r="D2787" s="1">
        <v>0.5</v>
      </c>
      <c r="E2787" s="1">
        <v>0</v>
      </c>
      <c r="F2787" s="1">
        <v>4.9999999999999989E-2</v>
      </c>
      <c r="G2787" s="1">
        <v>3.6666666666666667E-2</v>
      </c>
      <c r="H2787" s="1">
        <v>4.0000000000000036E-2</v>
      </c>
      <c r="I2787" s="2">
        <v>0.44466666666666665</v>
      </c>
      <c r="J2787" s="1">
        <v>0.75219999999999998</v>
      </c>
      <c r="K2787" s="1">
        <v>0.8876666666666666</v>
      </c>
      <c r="L2787" s="2">
        <v>0.16</v>
      </c>
      <c r="M2787" s="2">
        <v>1</v>
      </c>
      <c r="N2787" s="1">
        <v>0.3</v>
      </c>
      <c r="O2787" s="2">
        <v>0.76749999999999996</v>
      </c>
      <c r="P2787" s="1">
        <v>0.85950400000000005</v>
      </c>
      <c r="Q2787" s="1">
        <v>0.26247024390244011</v>
      </c>
      <c r="R2787" s="3">
        <v>0.39678899000000001</v>
      </c>
      <c r="S2787" s="1">
        <v>5.0889679719999997E-2</v>
      </c>
      <c r="T2787" s="2">
        <v>0.5</v>
      </c>
      <c r="U2787" s="1">
        <v>0.40180280121320683</v>
      </c>
      <c r="V2787" s="1">
        <v>0.42953491524639298</v>
      </c>
      <c r="W2787" s="1">
        <v>7.7000000000000068E-2</v>
      </c>
      <c r="X2787" s="1">
        <v>0</v>
      </c>
      <c r="Y2787" s="2">
        <v>0</v>
      </c>
      <c r="Z2787" s="1">
        <v>0.76779999915510411</v>
      </c>
      <c r="AA2787" s="1">
        <v>0.53018000024184586</v>
      </c>
      <c r="AB2787" s="2">
        <v>0.57499871706163996</v>
      </c>
      <c r="AC2787" s="2">
        <v>0.4973263201107942</v>
      </c>
      <c r="AD2787" s="1">
        <v>0.54149045053395894</v>
      </c>
      <c r="AE2787" s="1">
        <v>9.8432434122741233E-2</v>
      </c>
      <c r="AF2787" s="1">
        <v>0.58064516129032262</v>
      </c>
      <c r="AG2787" s="4">
        <v>4460.2692082348503</v>
      </c>
      <c r="AH2787" s="4">
        <v>4540</v>
      </c>
      <c r="AI2787" s="4">
        <v>103566</v>
      </c>
      <c r="AJ2787" s="2">
        <v>0.7742000003531575</v>
      </c>
      <c r="AK2787" s="2">
        <v>0.19600000008940696</v>
      </c>
      <c r="AL2787" s="2">
        <v>0.80850000036880376</v>
      </c>
      <c r="AM2787" s="2"/>
      <c r="AN2787" s="2">
        <v>0.56840000025928017</v>
      </c>
      <c r="AO2787" s="2">
        <v>0.39200000017881392</v>
      </c>
      <c r="AP2787" s="2">
        <v>0.97412000044435276</v>
      </c>
      <c r="AQ2787" s="2">
        <v>0.67522000030800711</v>
      </c>
      <c r="AR2787" s="2"/>
      <c r="AS2787" s="2">
        <v>0.54880000025033948</v>
      </c>
      <c r="AT2787" s="2">
        <v>0.36817793315790509</v>
      </c>
      <c r="AU2787" s="2">
        <v>0.52692786566482031</v>
      </c>
      <c r="AV2787" s="4"/>
      <c r="AW2787" s="4"/>
      <c r="AX2787" s="1">
        <f t="shared" si="616"/>
        <v>0.12790268712226871</v>
      </c>
      <c r="AY2787" s="2">
        <f t="shared" si="617"/>
        <v>0.61600476190476183</v>
      </c>
      <c r="AZ2787" s="1">
        <f t="shared" si="618"/>
        <v>0.41393058272448807</v>
      </c>
      <c r="BA2787" s="1">
        <f t="shared" si="619"/>
        <v>0.27935628593578404</v>
      </c>
      <c r="BB2787" s="1">
        <f t="shared" si="620"/>
        <v>0.27094532377186881</v>
      </c>
      <c r="BC2787" s="1">
        <f t="shared" si="621"/>
        <v>0.48851058453201823</v>
      </c>
      <c r="BD2787" s="1">
        <f t="shared" si="622"/>
        <v>0.33168948509485113</v>
      </c>
      <c r="BE2787" s="1">
        <f t="shared" si="623"/>
        <v>0.22629415210322587</v>
      </c>
      <c r="BF2787" s="2">
        <f t="shared" si="624"/>
        <v>0.14405029703303393</v>
      </c>
      <c r="BG2787" s="1">
        <f t="shared" si="625"/>
        <v>0.13831655252767175</v>
      </c>
      <c r="BH2787" s="1">
        <f t="shared" si="626"/>
        <v>0.36371513113291271</v>
      </c>
      <c r="BI2787" s="2">
        <f t="shared" si="627"/>
        <v>0.50866100166393158</v>
      </c>
      <c r="BJ2787" s="1">
        <f t="shared" si="628"/>
        <v>0.87237613279684423</v>
      </c>
      <c r="BK2787" s="1">
        <f t="shared" si="629"/>
        <v>0.14494587053101887</v>
      </c>
    </row>
    <row r="2788" spans="1:63">
      <c r="A2788" t="s">
        <v>202</v>
      </c>
      <c r="B2788">
        <v>2009</v>
      </c>
      <c r="C2788" s="1">
        <v>0.14074945606694558</v>
      </c>
      <c r="D2788" s="1">
        <v>0.5</v>
      </c>
      <c r="E2788" s="1">
        <v>1.9999999552965164E-2</v>
      </c>
      <c r="F2788" s="1">
        <v>4.9999999999999989E-2</v>
      </c>
      <c r="G2788" s="1">
        <v>3.6666666666666667E-2</v>
      </c>
      <c r="H2788" s="1">
        <v>5.919999957084654E-2</v>
      </c>
      <c r="I2788" s="2">
        <v>0.44466666666666665</v>
      </c>
      <c r="J2788" s="1">
        <v>0.74959999999999993</v>
      </c>
      <c r="K2788" s="1">
        <v>0.8876666666666666</v>
      </c>
      <c r="L2788" s="2">
        <v>0.16</v>
      </c>
      <c r="M2788" s="2">
        <v>1</v>
      </c>
      <c r="N2788" s="1">
        <v>0.3</v>
      </c>
      <c r="O2788" s="2">
        <v>0.76749999999999996</v>
      </c>
      <c r="P2788" s="1">
        <v>0.85950400000000005</v>
      </c>
      <c r="Q2788" s="1">
        <v>0.29122083838176538</v>
      </c>
      <c r="R2788" s="3">
        <v>0.39678899000000001</v>
      </c>
      <c r="S2788" s="1">
        <v>4.1825095059999998E-2</v>
      </c>
      <c r="T2788" s="2">
        <v>0.5</v>
      </c>
      <c r="U2788" s="1">
        <v>0.40180280121320683</v>
      </c>
      <c r="V2788" s="1">
        <v>0.42953491524639298</v>
      </c>
      <c r="W2788" s="1">
        <v>7.7000000000000068E-2</v>
      </c>
      <c r="X2788" s="1">
        <v>0</v>
      </c>
      <c r="Y2788" s="2">
        <v>0</v>
      </c>
      <c r="Z2788" s="1">
        <v>0.77319999903440473</v>
      </c>
      <c r="AA2788" s="1">
        <v>0.54100000000000004</v>
      </c>
      <c r="AB2788" s="2">
        <v>0.54019167807106194</v>
      </c>
      <c r="AC2788" s="2">
        <v>0.48920645857138856</v>
      </c>
      <c r="AD2788" s="1">
        <v>0.56641904535947785</v>
      </c>
      <c r="AE2788" s="1">
        <v>0.10025525693914081</v>
      </c>
      <c r="AF2788" s="1">
        <v>0.35483870967741937</v>
      </c>
      <c r="AG2788" s="4">
        <v>4465.5779583479698</v>
      </c>
      <c r="AH2788" s="4">
        <v>4570</v>
      </c>
      <c r="AI2788" s="4">
        <v>103967</v>
      </c>
      <c r="AJ2788" s="2">
        <v>0.79</v>
      </c>
      <c r="AK2788" s="2">
        <v>0.2</v>
      </c>
      <c r="AL2788" s="2">
        <v>0.82499999999999996</v>
      </c>
      <c r="AM2788" s="2"/>
      <c r="AN2788" s="2">
        <v>0.57999999999999996</v>
      </c>
      <c r="AO2788" s="2">
        <v>0.4</v>
      </c>
      <c r="AP2788" s="2">
        <v>0.99400000000000011</v>
      </c>
      <c r="AQ2788" s="2">
        <v>0.68900000000000006</v>
      </c>
      <c r="AR2788" s="2">
        <v>20</v>
      </c>
      <c r="AS2788" s="2">
        <v>0.56000000000000005</v>
      </c>
      <c r="AT2788" s="2">
        <v>0.35944496973610873</v>
      </c>
      <c r="AU2788" s="2">
        <v>0.49439284691798502</v>
      </c>
      <c r="AV2788" s="4"/>
      <c r="AW2788" s="4"/>
      <c r="AX2788" s="1">
        <f t="shared" si="616"/>
        <v>0.13443602030957066</v>
      </c>
      <c r="AY2788" s="2">
        <f t="shared" si="617"/>
        <v>0.61563333333333325</v>
      </c>
      <c r="AZ2788" s="1">
        <f t="shared" si="618"/>
        <v>0.41786778468835306</v>
      </c>
      <c r="BA2788" s="1">
        <f t="shared" si="619"/>
        <v>0.28025628591566742</v>
      </c>
      <c r="BB2788" s="1">
        <f t="shared" si="620"/>
        <v>0.27094532377186881</v>
      </c>
      <c r="BC2788" s="1">
        <f t="shared" si="621"/>
        <v>0.48781451955638488</v>
      </c>
      <c r="BD2788" s="1">
        <f t="shared" si="622"/>
        <v>0.34301458402870733</v>
      </c>
      <c r="BE2788" s="1">
        <f t="shared" si="623"/>
        <v>0.23091239999999996</v>
      </c>
      <c r="BF2788" s="2">
        <f t="shared" si="624"/>
        <v>0.13888431063785595</v>
      </c>
      <c r="BG2788" s="1">
        <f t="shared" si="625"/>
        <v>0.13748576265368648</v>
      </c>
      <c r="BH2788" s="1">
        <f t="shared" si="626"/>
        <v>0.3672581424523203</v>
      </c>
      <c r="BI2788" s="2">
        <f t="shared" si="627"/>
        <v>0.50728247329154241</v>
      </c>
      <c r="BJ2788" s="1">
        <f t="shared" si="628"/>
        <v>0.87454061574386266</v>
      </c>
      <c r="BK2788" s="1">
        <f t="shared" si="629"/>
        <v>0.14002433083922211</v>
      </c>
    </row>
    <row r="2789" spans="1:63">
      <c r="A2789" t="s">
        <v>202</v>
      </c>
      <c r="B2789">
        <v>2010</v>
      </c>
      <c r="C2789" s="1">
        <v>0.14074945606694558</v>
      </c>
      <c r="D2789" s="1">
        <v>0.5</v>
      </c>
      <c r="E2789" s="1">
        <v>3.9999999105930328E-2</v>
      </c>
      <c r="F2789" s="1">
        <v>4.9999999999999989E-2</v>
      </c>
      <c r="G2789" s="1">
        <v>3.6666666666666667E-2</v>
      </c>
      <c r="H2789" s="1">
        <v>7.8399999141693155E-2</v>
      </c>
      <c r="I2789" s="2">
        <v>0.44466666666666665</v>
      </c>
      <c r="J2789" s="1">
        <v>0.75709599983245124</v>
      </c>
      <c r="K2789" s="1">
        <v>0.8876666666666666</v>
      </c>
      <c r="L2789" s="2">
        <v>0.16</v>
      </c>
      <c r="M2789" s="2">
        <v>1</v>
      </c>
      <c r="N2789" s="1">
        <v>0.3</v>
      </c>
      <c r="O2789" s="2">
        <v>0.76749999999999996</v>
      </c>
      <c r="P2789" s="1">
        <v>0.85950400000000005</v>
      </c>
      <c r="Q2789" s="1">
        <v>0.31997143286109064</v>
      </c>
      <c r="R2789" s="3">
        <v>0.39678899000000001</v>
      </c>
      <c r="S2789" s="1">
        <v>4.2243346001251361E-2</v>
      </c>
      <c r="T2789" s="2">
        <v>0.5</v>
      </c>
      <c r="U2789" s="1">
        <v>0.40180280121320683</v>
      </c>
      <c r="V2789" s="1">
        <v>0.42953491524639298</v>
      </c>
      <c r="W2789" s="1">
        <v>7.7000000000000068E-2</v>
      </c>
      <c r="X2789" s="1">
        <v>0</v>
      </c>
      <c r="Y2789" s="2">
        <v>0</v>
      </c>
      <c r="Z2789" s="1">
        <v>0.77859999891370535</v>
      </c>
      <c r="AA2789" s="1">
        <v>0.53400000000000003</v>
      </c>
      <c r="AB2789" s="2">
        <v>0.54059359484278902</v>
      </c>
      <c r="AC2789" s="2">
        <v>0.48909852315951508</v>
      </c>
      <c r="AD2789" s="1">
        <v>0.57208323568646813</v>
      </c>
      <c r="AE2789" s="1">
        <v>0.10207807975554041</v>
      </c>
      <c r="AF2789" s="1">
        <v>0.35483870967741937</v>
      </c>
      <c r="AG2789" s="4"/>
      <c r="AH2789" s="4">
        <v>4774</v>
      </c>
      <c r="AI2789" s="4"/>
      <c r="AJ2789" s="2">
        <v>0.78200000000000003</v>
      </c>
      <c r="AK2789" s="2">
        <v>0.2</v>
      </c>
      <c r="AL2789" s="2">
        <v>0.82799999999999996</v>
      </c>
      <c r="AM2789" s="2"/>
      <c r="AN2789" s="2">
        <v>0.70799999999999996</v>
      </c>
      <c r="AO2789" s="2">
        <v>0.25</v>
      </c>
      <c r="AP2789" s="2">
        <v>0.93700000000000006</v>
      </c>
      <c r="AQ2789" s="2">
        <v>0.63500000000000001</v>
      </c>
      <c r="AR2789" s="2">
        <v>20</v>
      </c>
      <c r="AS2789" s="2">
        <v>0.56200000000000006</v>
      </c>
      <c r="AT2789" s="2">
        <v>0.36085052000733114</v>
      </c>
      <c r="AU2789" s="2">
        <v>0.4944489184475519</v>
      </c>
      <c r="AV2789" s="4"/>
      <c r="AW2789" s="4"/>
      <c r="AX2789" s="1">
        <f t="shared" si="616"/>
        <v>0.14096935349687262</v>
      </c>
      <c r="AY2789" s="2">
        <f t="shared" si="617"/>
        <v>0.616704190452255</v>
      </c>
      <c r="AZ2789" s="1">
        <f t="shared" si="618"/>
        <v>0.42370155377246838</v>
      </c>
      <c r="BA2789" s="1">
        <f t="shared" si="619"/>
        <v>0.28115628589555092</v>
      </c>
      <c r="BB2789" s="1">
        <f t="shared" si="620"/>
        <v>0.27094532377186881</v>
      </c>
      <c r="BC2789" s="1">
        <f t="shared" si="621"/>
        <v>0.48929388074005192</v>
      </c>
      <c r="BD2789" s="1">
        <f t="shared" si="622"/>
        <v>0.35433968296256341</v>
      </c>
      <c r="BE2789" s="1">
        <f t="shared" si="623"/>
        <v>0.22640149999999998</v>
      </c>
      <c r="BF2789" s="2">
        <f t="shared" si="624"/>
        <v>0.13905426380096353</v>
      </c>
      <c r="BG2789" s="1">
        <f t="shared" si="625"/>
        <v>0.13510686160463267</v>
      </c>
      <c r="BH2789" s="1">
        <f t="shared" si="626"/>
        <v>0.37152629582482805</v>
      </c>
      <c r="BI2789" s="2">
        <f t="shared" si="627"/>
        <v>0.50056262540559615</v>
      </c>
      <c r="BJ2789" s="1">
        <f t="shared" si="628"/>
        <v>0.87208892123042414</v>
      </c>
      <c r="BK2789" s="1">
        <f t="shared" si="629"/>
        <v>0.12903632958076811</v>
      </c>
    </row>
    <row r="2790" spans="1:63">
      <c r="A2790" t="s">
        <v>203</v>
      </c>
      <c r="B2790">
        <v>1995</v>
      </c>
      <c r="C2790" s="1">
        <v>0.71039423489069853</v>
      </c>
      <c r="D2790" s="1">
        <v>7.7340000000000006E-2</v>
      </c>
      <c r="E2790" s="1">
        <v>9.9999999999999978E-2</v>
      </c>
      <c r="F2790" s="1">
        <v>0.19999999999999996</v>
      </c>
      <c r="G2790" s="1">
        <v>3.3333333333333335E-3</v>
      </c>
      <c r="H2790" s="1">
        <v>7.999999999999996E-2</v>
      </c>
      <c r="I2790" s="2">
        <v>0.71158333333333335</v>
      </c>
      <c r="J2790" s="1">
        <v>0.90400000000000003</v>
      </c>
      <c r="K2790" s="1">
        <v>0</v>
      </c>
      <c r="L2790" s="2">
        <v>0.5</v>
      </c>
      <c r="M2790" s="2">
        <v>1</v>
      </c>
      <c r="N2790" s="1">
        <v>0.05</v>
      </c>
      <c r="O2790" s="2">
        <v>0.3175</v>
      </c>
      <c r="P2790" s="1">
        <v>0.82199999999999995</v>
      </c>
      <c r="Q2790" s="1">
        <v>0.31929951219512187</v>
      </c>
      <c r="R2790" s="3">
        <v>0.24528301799999999</v>
      </c>
      <c r="S2790" s="1">
        <v>6.7251526000000009E-4</v>
      </c>
      <c r="T2790" s="2">
        <v>4.6351718E-2</v>
      </c>
      <c r="U2790" s="1">
        <v>9.2918162989990172E-2</v>
      </c>
      <c r="V2790" s="1">
        <v>0.12578938824183999</v>
      </c>
      <c r="W2790" s="1">
        <v>1.0000000000000009E-2</v>
      </c>
      <c r="X2790" s="1">
        <v>0</v>
      </c>
      <c r="Y2790" s="2">
        <v>0.58479532163742687</v>
      </c>
      <c r="Z2790" s="1">
        <v>0.49</v>
      </c>
      <c r="AA2790" s="1">
        <v>0.6781600003093482</v>
      </c>
      <c r="AB2790" s="2">
        <v>0.59313094749472439</v>
      </c>
      <c r="AC2790" s="2">
        <v>0.66439543739026596</v>
      </c>
      <c r="AD2790" s="1">
        <v>5.5818128318786669E-3</v>
      </c>
      <c r="AE2790" s="1">
        <v>9.0037902708068496E-2</v>
      </c>
      <c r="AF2790" s="1">
        <v>0.74193548387096775</v>
      </c>
      <c r="AG2790" s="4">
        <v>9083.9579185884195</v>
      </c>
      <c r="AH2790" s="4">
        <v>8290</v>
      </c>
      <c r="AI2790" s="4">
        <v>1264623</v>
      </c>
      <c r="AJ2790" s="2">
        <v>0.68600000031292441</v>
      </c>
      <c r="AK2790" s="2">
        <v>0.68600000031292441</v>
      </c>
      <c r="AL2790" s="2">
        <v>0.63210000028833746</v>
      </c>
      <c r="AM2790" s="2"/>
      <c r="AN2790" s="2">
        <v>0.75950000034645204</v>
      </c>
      <c r="AO2790" s="2">
        <v>0.8820000004023314</v>
      </c>
      <c r="AP2790" s="2">
        <v>0.63200000353157515</v>
      </c>
      <c r="AQ2790" s="2">
        <v>0.74382000033929951</v>
      </c>
      <c r="AR2790" s="2"/>
      <c r="AS2790" s="2">
        <v>0.3430000001564622</v>
      </c>
      <c r="AT2790" s="2">
        <v>0.76043136037210091</v>
      </c>
      <c r="AU2790" s="2">
        <v>0.62562889552629419</v>
      </c>
      <c r="AV2790" s="4"/>
      <c r="AW2790" s="4"/>
      <c r="AX2790" s="1">
        <f t="shared" si="616"/>
        <v>0.1951779280373386</v>
      </c>
      <c r="AY2790" s="2">
        <f t="shared" si="617"/>
        <v>0.49758333333333332</v>
      </c>
      <c r="AZ2790" s="1">
        <f t="shared" si="618"/>
        <v>0.28672135269102439</v>
      </c>
      <c r="BA2790" s="1">
        <f t="shared" si="619"/>
        <v>0.21725047881154283</v>
      </c>
      <c r="BB2790" s="1">
        <f t="shared" si="620"/>
        <v>0.37471934120571643</v>
      </c>
      <c r="BC2790" s="1">
        <f t="shared" si="621"/>
        <v>0.38034835964835256</v>
      </c>
      <c r="BD2790" s="1">
        <f t="shared" si="622"/>
        <v>9.9275205032520311E-2</v>
      </c>
      <c r="BE2790" s="1">
        <f t="shared" si="623"/>
        <v>0.27022118212326357</v>
      </c>
      <c r="BF2790" s="2">
        <f t="shared" si="624"/>
        <v>0.20179577452570913</v>
      </c>
      <c r="BG2790" s="1">
        <f t="shared" si="625"/>
        <v>0.10344577064160897</v>
      </c>
      <c r="BH2790" s="1">
        <f t="shared" si="626"/>
        <v>0.2847809686288631</v>
      </c>
      <c r="BI2790" s="2">
        <f t="shared" si="627"/>
        <v>0.57546272729058168</v>
      </c>
      <c r="BJ2790" s="1">
        <f t="shared" si="628"/>
        <v>0.86024369591944483</v>
      </c>
      <c r="BK2790" s="1">
        <f t="shared" si="629"/>
        <v>0.29068175866171858</v>
      </c>
    </row>
    <row r="2791" spans="1:63">
      <c r="A2791" t="s">
        <v>203</v>
      </c>
      <c r="B2791">
        <v>1996</v>
      </c>
      <c r="C2791" s="1">
        <v>0.71039423489069853</v>
      </c>
      <c r="D2791" s="1">
        <v>7.3934E-2</v>
      </c>
      <c r="E2791" s="1">
        <v>9.7999999999999976E-2</v>
      </c>
      <c r="F2791" s="1">
        <v>0.19999999999999996</v>
      </c>
      <c r="G2791" s="1">
        <v>3.3333333333333335E-3</v>
      </c>
      <c r="H2791" s="1">
        <v>7.999999999999996E-2</v>
      </c>
      <c r="I2791" s="2">
        <v>0.71158333333333335</v>
      </c>
      <c r="J2791" s="1">
        <v>0.90159999999999996</v>
      </c>
      <c r="K2791" s="1">
        <v>0</v>
      </c>
      <c r="L2791" s="2">
        <v>0.5</v>
      </c>
      <c r="M2791" s="2">
        <v>1</v>
      </c>
      <c r="N2791" s="1">
        <v>0.05</v>
      </c>
      <c r="O2791" s="2">
        <v>0.3175</v>
      </c>
      <c r="P2791" s="1">
        <v>0.82199999999999995</v>
      </c>
      <c r="Q2791" s="1">
        <v>0.32100195121951403</v>
      </c>
      <c r="R2791" s="3">
        <v>0.24528301799999999</v>
      </c>
      <c r="S2791" s="1">
        <v>6.6764549000000002E-4</v>
      </c>
      <c r="T2791" s="2">
        <v>4.2138959650000002E-2</v>
      </c>
      <c r="U2791" s="1">
        <v>9.2918162989990172E-2</v>
      </c>
      <c r="V2791" s="1">
        <v>0.12578938824183999</v>
      </c>
      <c r="W2791" s="1">
        <v>1.0000000000000009E-2</v>
      </c>
      <c r="X2791" s="1">
        <v>0</v>
      </c>
      <c r="Y2791" s="2">
        <v>0.58479532163742687</v>
      </c>
      <c r="Z2791" s="1">
        <v>0.48900001529999992</v>
      </c>
      <c r="AA2791" s="1">
        <v>0.69200000000000006</v>
      </c>
      <c r="AB2791" s="2">
        <v>0.59130485052504</v>
      </c>
      <c r="AC2791" s="2">
        <v>0.66117199751207401</v>
      </c>
      <c r="AD2791" s="1">
        <v>8.3280660542996675E-3</v>
      </c>
      <c r="AE2791" s="1">
        <v>8.8370534173908513E-2</v>
      </c>
      <c r="AF2791" s="1">
        <v>0.70967741935483875</v>
      </c>
      <c r="AG2791" s="4">
        <v>9567.1891966776802</v>
      </c>
      <c r="AH2791" s="4">
        <v>8710</v>
      </c>
      <c r="AI2791" s="4">
        <v>1272004</v>
      </c>
      <c r="AJ2791" s="2">
        <v>0.7</v>
      </c>
      <c r="AK2791" s="2">
        <v>0.7</v>
      </c>
      <c r="AL2791" s="2">
        <v>0.64500000000000002</v>
      </c>
      <c r="AM2791" s="2"/>
      <c r="AN2791" s="2">
        <v>0.77500000000000002</v>
      </c>
      <c r="AO2791" s="2">
        <v>0.9</v>
      </c>
      <c r="AP2791" s="2">
        <v>0.64780000317841768</v>
      </c>
      <c r="AQ2791" s="2">
        <v>0.75900000000000001</v>
      </c>
      <c r="AR2791" s="2">
        <v>90</v>
      </c>
      <c r="AS2791" s="2">
        <v>0.35</v>
      </c>
      <c r="AT2791" s="2">
        <v>0.76574628597275818</v>
      </c>
      <c r="AU2791" s="2">
        <v>0.62819275047855871</v>
      </c>
      <c r="AV2791" s="4"/>
      <c r="AW2791" s="4"/>
      <c r="AX2791" s="1">
        <f t="shared" si="616"/>
        <v>0.19427692803733865</v>
      </c>
      <c r="AY2791" s="2">
        <f t="shared" si="617"/>
        <v>0.49724047619047612</v>
      </c>
      <c r="AZ2791" s="1">
        <f t="shared" si="618"/>
        <v>0.2862183148719028</v>
      </c>
      <c r="BA2791" s="1">
        <f t="shared" si="619"/>
        <v>0.21708381469487614</v>
      </c>
      <c r="BB2791" s="1">
        <f t="shared" si="620"/>
        <v>0.37471934120571643</v>
      </c>
      <c r="BC2791" s="1">
        <f t="shared" si="621"/>
        <v>0.3795915980405748</v>
      </c>
      <c r="BD2791" s="1">
        <f t="shared" si="622"/>
        <v>9.8523485144918987E-2</v>
      </c>
      <c r="BE2791" s="1">
        <f t="shared" si="623"/>
        <v>0.27573589999999998</v>
      </c>
      <c r="BF2791" s="2">
        <f t="shared" si="624"/>
        <v>0.20182231340098725</v>
      </c>
      <c r="BG2791" s="1">
        <f t="shared" si="625"/>
        <v>0.10446273192688259</v>
      </c>
      <c r="BH2791" s="1">
        <f t="shared" si="626"/>
        <v>0.28427814146373676</v>
      </c>
      <c r="BI2791" s="2">
        <f t="shared" si="627"/>
        <v>0.58202094532786985</v>
      </c>
      <c r="BJ2791" s="1">
        <f t="shared" si="628"/>
        <v>0.86629908679160661</v>
      </c>
      <c r="BK2791" s="1">
        <f t="shared" si="629"/>
        <v>0.2977428038641331</v>
      </c>
    </row>
    <row r="2792" spans="1:63">
      <c r="A2792" t="s">
        <v>203</v>
      </c>
      <c r="B2792">
        <v>1997</v>
      </c>
      <c r="C2792" s="1">
        <v>0.71039423489069853</v>
      </c>
      <c r="D2792" s="1">
        <v>7.0527999999999993E-2</v>
      </c>
      <c r="E2792" s="1">
        <v>9.5999999999999974E-2</v>
      </c>
      <c r="F2792" s="1">
        <v>0.19999999999999996</v>
      </c>
      <c r="G2792" s="1">
        <v>3.3333333333333335E-3</v>
      </c>
      <c r="H2792" s="1">
        <v>7.999999999999996E-2</v>
      </c>
      <c r="I2792" s="2">
        <v>0.71158333333333335</v>
      </c>
      <c r="J2792" s="1">
        <v>0.8992</v>
      </c>
      <c r="K2792" s="1">
        <v>0</v>
      </c>
      <c r="L2792" s="2">
        <v>0.5</v>
      </c>
      <c r="M2792" s="2">
        <v>1</v>
      </c>
      <c r="N2792" s="1">
        <v>0.05</v>
      </c>
      <c r="O2792" s="2">
        <v>0.3175</v>
      </c>
      <c r="P2792" s="1">
        <v>0.82199999999999995</v>
      </c>
      <c r="Q2792" s="1">
        <v>0.32333121951219601</v>
      </c>
      <c r="R2792" s="3">
        <v>0.24528301799999999</v>
      </c>
      <c r="S2792" s="1">
        <v>4.0215819000000001E-4</v>
      </c>
      <c r="T2792" s="2">
        <v>3.7926201299999997E-2</v>
      </c>
      <c r="U2792" s="1">
        <v>9.2918162989990172E-2</v>
      </c>
      <c r="V2792" s="1">
        <v>0.12578938824183999</v>
      </c>
      <c r="W2792" s="1">
        <v>1.0000000000000009E-2</v>
      </c>
      <c r="X2792" s="1">
        <v>0</v>
      </c>
      <c r="Y2792" s="2">
        <v>0.58479532163742687</v>
      </c>
      <c r="Z2792" s="1">
        <v>0.48900001529999992</v>
      </c>
      <c r="AA2792" s="1">
        <v>0.71299999999999997</v>
      </c>
      <c r="AB2792" s="2">
        <v>0.58914720723055602</v>
      </c>
      <c r="AC2792" s="2">
        <v>0.661009968323094</v>
      </c>
      <c r="AD2792" s="1">
        <v>1.4894973059564777E-2</v>
      </c>
      <c r="AE2792" s="1">
        <v>8.6703165639748531E-2</v>
      </c>
      <c r="AF2792" s="1">
        <v>0.74193548387096775</v>
      </c>
      <c r="AG2792" s="4">
        <v>9948.7170776171497</v>
      </c>
      <c r="AH2792" s="4">
        <v>9290</v>
      </c>
      <c r="AI2792" s="4">
        <v>1278582</v>
      </c>
      <c r="AJ2792" s="2">
        <v>0.7</v>
      </c>
      <c r="AK2792" s="2">
        <v>0.7</v>
      </c>
      <c r="AL2792" s="2">
        <v>0.68200000000000005</v>
      </c>
      <c r="AM2792" s="2"/>
      <c r="AN2792" s="2">
        <v>0.79599999999999993</v>
      </c>
      <c r="AO2792" s="2">
        <v>0.9</v>
      </c>
      <c r="AP2792" s="2">
        <v>0.66360000282526022</v>
      </c>
      <c r="AQ2792" s="2">
        <v>0.78799999999999992</v>
      </c>
      <c r="AR2792" s="2">
        <v>90</v>
      </c>
      <c r="AS2792" s="2">
        <v>0.45</v>
      </c>
      <c r="AT2792" s="2">
        <v>0.67204063422768057</v>
      </c>
      <c r="AU2792" s="2">
        <v>0.60708992446000387</v>
      </c>
      <c r="AV2792" s="4"/>
      <c r="AW2792" s="4"/>
      <c r="AX2792" s="1">
        <f t="shared" si="616"/>
        <v>0.19337592803733869</v>
      </c>
      <c r="AY2792" s="2">
        <f t="shared" si="617"/>
        <v>0.49689761904761903</v>
      </c>
      <c r="AZ2792" s="1">
        <f t="shared" si="618"/>
        <v>0.2857885194004392</v>
      </c>
      <c r="BA2792" s="1">
        <f t="shared" si="619"/>
        <v>0.21708381469487614</v>
      </c>
      <c r="BB2792" s="1">
        <f t="shared" si="620"/>
        <v>0.37471934120571643</v>
      </c>
      <c r="BC2792" s="1">
        <f t="shared" si="621"/>
        <v>0.3789169883405748</v>
      </c>
      <c r="BD2792" s="1">
        <f t="shared" si="622"/>
        <v>9.7876236802032668E-2</v>
      </c>
      <c r="BE2792" s="1">
        <f t="shared" si="623"/>
        <v>0.28641359999999999</v>
      </c>
      <c r="BF2792" s="2">
        <f t="shared" si="624"/>
        <v>0.19221978097813308</v>
      </c>
      <c r="BG2792" s="1">
        <f t="shared" si="625"/>
        <v>0.1033040578042165</v>
      </c>
      <c r="BH2792" s="1">
        <f t="shared" si="626"/>
        <v>0.28383752211610797</v>
      </c>
      <c r="BI2792" s="2">
        <f t="shared" si="627"/>
        <v>0.5819374387823496</v>
      </c>
      <c r="BJ2792" s="1">
        <f t="shared" si="628"/>
        <v>0.86577496089845751</v>
      </c>
      <c r="BK2792" s="1">
        <f t="shared" si="629"/>
        <v>0.29809991666624164</v>
      </c>
    </row>
    <row r="2793" spans="1:63">
      <c r="A2793" t="s">
        <v>203</v>
      </c>
      <c r="B2793">
        <v>1998</v>
      </c>
      <c r="C2793" s="1">
        <v>0.71039423489069853</v>
      </c>
      <c r="D2793" s="1">
        <v>6.7122000000000001E-2</v>
      </c>
      <c r="E2793" s="1">
        <v>9.4000000000000083E-2</v>
      </c>
      <c r="F2793" s="1">
        <v>0.19999999999999996</v>
      </c>
      <c r="G2793" s="1">
        <v>3.3333333333333335E-3</v>
      </c>
      <c r="H2793" s="1">
        <v>7.999999999999996E-2</v>
      </c>
      <c r="I2793" s="2">
        <v>0.71158333333333335</v>
      </c>
      <c r="J2793" s="1">
        <v>0.89680000000000004</v>
      </c>
      <c r="K2793" s="1">
        <v>0</v>
      </c>
      <c r="L2793" s="2">
        <v>0.5</v>
      </c>
      <c r="M2793" s="2">
        <v>1</v>
      </c>
      <c r="N2793" s="1">
        <v>0.05</v>
      </c>
      <c r="O2793" s="2">
        <v>0.3175</v>
      </c>
      <c r="P2793" s="1">
        <v>0.81545333333333336</v>
      </c>
      <c r="Q2793" s="1">
        <v>0.32606634146341607</v>
      </c>
      <c r="R2793" s="3">
        <v>0.24528301799999999</v>
      </c>
      <c r="S2793" s="1">
        <v>6.6964530899999999E-2</v>
      </c>
      <c r="T2793" s="2">
        <v>3.3713442949999999E-2</v>
      </c>
      <c r="U2793" s="1">
        <v>9.2918162989990172E-2</v>
      </c>
      <c r="V2793" s="1">
        <v>0.12578938824183999</v>
      </c>
      <c r="W2793" s="1">
        <v>1.0000000000000009E-2</v>
      </c>
      <c r="X2793" s="1">
        <v>0</v>
      </c>
      <c r="Y2793" s="2">
        <v>0.58479532163742687</v>
      </c>
      <c r="Z2793" s="1">
        <v>0.48900001529999992</v>
      </c>
      <c r="AA2793" s="1">
        <v>0.72</v>
      </c>
      <c r="AB2793" s="2">
        <v>0.58698956393607205</v>
      </c>
      <c r="AC2793" s="2">
        <v>0.66084793913411399</v>
      </c>
      <c r="AD2793" s="1">
        <v>2.2756184185736557E-2</v>
      </c>
      <c r="AE2793" s="1">
        <v>8.5035797105588548E-2</v>
      </c>
      <c r="AF2793" s="1">
        <v>0.67741935483870963</v>
      </c>
      <c r="AG2793" s="4">
        <v>10793.091211683601</v>
      </c>
      <c r="AH2793" s="4">
        <v>10180</v>
      </c>
      <c r="AI2793" s="4">
        <v>1284486</v>
      </c>
      <c r="AJ2793" s="2">
        <v>0.7</v>
      </c>
      <c r="AK2793" s="2">
        <v>0.7</v>
      </c>
      <c r="AL2793" s="2">
        <v>0.67400000000000004</v>
      </c>
      <c r="AM2793" s="2"/>
      <c r="AN2793" s="2">
        <v>0.78500000000000003</v>
      </c>
      <c r="AO2793" s="2">
        <v>0.9</v>
      </c>
      <c r="AP2793" s="2">
        <v>0.67940000247210264</v>
      </c>
      <c r="AQ2793" s="2">
        <v>0.81799999999999995</v>
      </c>
      <c r="AR2793" s="2">
        <v>90</v>
      </c>
      <c r="AS2793" s="2">
        <v>0.504</v>
      </c>
      <c r="AT2793" s="2">
        <v>0.57833498248260284</v>
      </c>
      <c r="AU2793" s="2">
        <v>0.58598709844144892</v>
      </c>
      <c r="AV2793" s="4"/>
      <c r="AW2793" s="4"/>
      <c r="AX2793" s="1">
        <f t="shared" si="616"/>
        <v>0.19247492803733865</v>
      </c>
      <c r="AY2793" s="2">
        <f t="shared" si="617"/>
        <v>0.49655476190476183</v>
      </c>
      <c r="AZ2793" s="1">
        <f t="shared" si="618"/>
        <v>0.29749613332934988</v>
      </c>
      <c r="BA2793" s="1">
        <f t="shared" si="619"/>
        <v>0.21708381469487614</v>
      </c>
      <c r="BB2793" s="1">
        <f t="shared" si="620"/>
        <v>0.37471934120571643</v>
      </c>
      <c r="BC2793" s="1">
        <f t="shared" si="621"/>
        <v>0.38494028901205629</v>
      </c>
      <c r="BD2793" s="1">
        <f t="shared" si="622"/>
        <v>9.7296630735569364E-2</v>
      </c>
      <c r="BE2793" s="1">
        <f t="shared" si="623"/>
        <v>0.29012510000000002</v>
      </c>
      <c r="BF2793" s="2">
        <f t="shared" si="624"/>
        <v>0.18261724855527889</v>
      </c>
      <c r="BG2793" s="1">
        <f t="shared" si="625"/>
        <v>0.10221009888759572</v>
      </c>
      <c r="BH2793" s="1">
        <f t="shared" si="626"/>
        <v>0.28565208698444738</v>
      </c>
      <c r="BI2793" s="2">
        <f t="shared" si="627"/>
        <v>0.57495244744287466</v>
      </c>
      <c r="BJ2793" s="1">
        <f t="shared" si="628"/>
        <v>0.8606045344273221</v>
      </c>
      <c r="BK2793" s="1">
        <f t="shared" si="629"/>
        <v>0.28930036045842727</v>
      </c>
    </row>
    <row r="2794" spans="1:63">
      <c r="A2794" t="s">
        <v>203</v>
      </c>
      <c r="B2794">
        <v>1999</v>
      </c>
      <c r="C2794" s="1">
        <v>0.71039423489069853</v>
      </c>
      <c r="D2794" s="1">
        <v>6.3715999999999995E-2</v>
      </c>
      <c r="E2794" s="1">
        <v>9.2000000000000082E-2</v>
      </c>
      <c r="F2794" s="1">
        <v>0.19999999999999996</v>
      </c>
      <c r="G2794" s="1">
        <v>3.3333333333333335E-3</v>
      </c>
      <c r="H2794" s="1">
        <v>7.999999999999996E-2</v>
      </c>
      <c r="I2794" s="2">
        <v>0.71158333333333335</v>
      </c>
      <c r="J2794" s="1">
        <v>0.89439999999999997</v>
      </c>
      <c r="K2794" s="1">
        <v>0</v>
      </c>
      <c r="L2794" s="2">
        <v>0.5</v>
      </c>
      <c r="M2794" s="2">
        <v>1</v>
      </c>
      <c r="N2794" s="1">
        <v>0.05</v>
      </c>
      <c r="O2794" s="2">
        <v>0.3175</v>
      </c>
      <c r="P2794" s="1">
        <v>0.80890666666666666</v>
      </c>
      <c r="Q2794" s="1">
        <v>0.32889707317073202</v>
      </c>
      <c r="R2794" s="3">
        <v>0.24528301799999999</v>
      </c>
      <c r="S2794" s="1">
        <v>5.1483396729999999E-2</v>
      </c>
      <c r="T2794" s="2">
        <v>2.95006846E-2</v>
      </c>
      <c r="U2794" s="1">
        <v>9.2918162989990172E-2</v>
      </c>
      <c r="V2794" s="1">
        <v>0.12578938824183999</v>
      </c>
      <c r="W2794" s="1">
        <v>1.0000000000000009E-2</v>
      </c>
      <c r="X2794" s="1">
        <v>0</v>
      </c>
      <c r="Y2794" s="2">
        <v>0.58479532163742687</v>
      </c>
      <c r="Z2794" s="1">
        <v>0.48900001529999992</v>
      </c>
      <c r="AA2794" s="1">
        <v>0.72400000000000009</v>
      </c>
      <c r="AB2794" s="2">
        <v>0.55095860918702877</v>
      </c>
      <c r="AC2794" s="2">
        <v>0.6339934895983641</v>
      </c>
      <c r="AD2794" s="1">
        <v>3.3299722655922223E-2</v>
      </c>
      <c r="AE2794" s="1">
        <v>8.3368428571428579E-2</v>
      </c>
      <c r="AF2794" s="1">
        <v>0.90322580645161288</v>
      </c>
      <c r="AG2794" s="4">
        <v>11383.595879828899</v>
      </c>
      <c r="AH2794" s="4">
        <v>10710</v>
      </c>
      <c r="AI2794" s="4">
        <v>1289934</v>
      </c>
      <c r="AJ2794" s="2">
        <v>0.7</v>
      </c>
      <c r="AK2794" s="2">
        <v>0.7</v>
      </c>
      <c r="AL2794" s="2">
        <v>0.68099999999999994</v>
      </c>
      <c r="AM2794" s="2"/>
      <c r="AN2794" s="2">
        <v>0.79099999999999993</v>
      </c>
      <c r="AO2794" s="2">
        <v>0.9</v>
      </c>
      <c r="AP2794" s="2">
        <v>0.69520000211894517</v>
      </c>
      <c r="AQ2794" s="2">
        <v>0.82799999999999996</v>
      </c>
      <c r="AR2794" s="2">
        <v>90</v>
      </c>
      <c r="AS2794" s="2">
        <v>0.51600000000000001</v>
      </c>
      <c r="AT2794" s="2">
        <v>0.55512575604520054</v>
      </c>
      <c r="AU2794" s="2">
        <v>0.58283598401830239</v>
      </c>
      <c r="AV2794" s="4"/>
      <c r="AW2794" s="4"/>
      <c r="AX2794" s="1">
        <f t="shared" si="616"/>
        <v>0.19157392803733866</v>
      </c>
      <c r="AY2794" s="2">
        <f t="shared" si="617"/>
        <v>0.49621190476190474</v>
      </c>
      <c r="AZ2794" s="1">
        <f t="shared" si="618"/>
        <v>0.2928141678334798</v>
      </c>
      <c r="BA2794" s="1">
        <f t="shared" si="619"/>
        <v>0.21708381469487614</v>
      </c>
      <c r="BB2794" s="1">
        <f t="shared" si="620"/>
        <v>0.37471934120571643</v>
      </c>
      <c r="BC2794" s="1">
        <f t="shared" si="621"/>
        <v>0.38184764447464892</v>
      </c>
      <c r="BD2794" s="1">
        <f t="shared" si="622"/>
        <v>9.6732959628455351E-2</v>
      </c>
      <c r="BE2794" s="1">
        <f t="shared" si="623"/>
        <v>0.29212359999999998</v>
      </c>
      <c r="BF2794" s="2">
        <f t="shared" si="624"/>
        <v>0.17400778548305937</v>
      </c>
      <c r="BG2794" s="1">
        <f t="shared" si="625"/>
        <v>0.10304542749771649</v>
      </c>
      <c r="BH2794" s="1">
        <f t="shared" si="626"/>
        <v>0.28443331510294029</v>
      </c>
      <c r="BI2794" s="2">
        <f t="shared" si="627"/>
        <v>0.56917681298077583</v>
      </c>
      <c r="BJ2794" s="1">
        <f t="shared" si="628"/>
        <v>0.85361012808371606</v>
      </c>
      <c r="BK2794" s="1">
        <f t="shared" si="629"/>
        <v>0.28474349787783554</v>
      </c>
    </row>
    <row r="2795" spans="1:63">
      <c r="A2795" t="s">
        <v>203</v>
      </c>
      <c r="B2795">
        <v>2000</v>
      </c>
      <c r="C2795" s="1">
        <v>0.71039423489069853</v>
      </c>
      <c r="D2795" s="1">
        <v>6.0309999999999996E-2</v>
      </c>
      <c r="E2795" s="1">
        <v>8.9999999999999969E-2</v>
      </c>
      <c r="F2795" s="1">
        <v>0.19999999999999996</v>
      </c>
      <c r="G2795" s="1">
        <v>3.3333333333333335E-3</v>
      </c>
      <c r="H2795" s="1">
        <v>7.999999999999996E-2</v>
      </c>
      <c r="I2795" s="2">
        <v>0.71158333333333335</v>
      </c>
      <c r="J2795" s="1">
        <v>0.89200000000000002</v>
      </c>
      <c r="K2795" s="1">
        <v>0</v>
      </c>
      <c r="L2795" s="2">
        <v>0.5</v>
      </c>
      <c r="M2795" s="2">
        <v>1</v>
      </c>
      <c r="N2795" s="1">
        <v>0.05</v>
      </c>
      <c r="O2795" s="2">
        <v>0.3175</v>
      </c>
      <c r="P2795" s="1">
        <v>0.80235999999999996</v>
      </c>
      <c r="Q2795" s="1">
        <v>0.33138439024390409</v>
      </c>
      <c r="R2795" s="3">
        <v>0.24528301799999999</v>
      </c>
      <c r="S2795" s="1">
        <v>6.8315138720000002E-2</v>
      </c>
      <c r="T2795" s="2">
        <v>2.5287926249999999E-2</v>
      </c>
      <c r="U2795" s="1">
        <v>9.2918162989990172E-2</v>
      </c>
      <c r="V2795" s="1">
        <v>0.12578938824183999</v>
      </c>
      <c r="W2795" s="1">
        <v>1.0000000000000009E-2</v>
      </c>
      <c r="X2795" s="1">
        <v>0</v>
      </c>
      <c r="Y2795" s="2">
        <v>0.58479532163742687</v>
      </c>
      <c r="Z2795" s="1">
        <v>0.48900001529999992</v>
      </c>
      <c r="AA2795" s="1">
        <v>0.745</v>
      </c>
      <c r="AB2795" s="2">
        <v>0.5149276544379856</v>
      </c>
      <c r="AC2795" s="2">
        <v>0.60713904006261399</v>
      </c>
      <c r="AD2795" s="1">
        <v>0.13886529568716222</v>
      </c>
      <c r="AE2795" s="1">
        <v>8.2167000000000004E-2</v>
      </c>
      <c r="AF2795" s="1">
        <v>0.67741935483870963</v>
      </c>
      <c r="AG2795" s="4">
        <v>12294.0261798096</v>
      </c>
      <c r="AH2795" s="4">
        <v>11350</v>
      </c>
      <c r="AI2795" s="4">
        <v>1295100</v>
      </c>
      <c r="AJ2795" s="2">
        <v>0.7</v>
      </c>
      <c r="AK2795" s="2">
        <v>0.7</v>
      </c>
      <c r="AL2795" s="2">
        <v>0.71200000000000008</v>
      </c>
      <c r="AM2795" s="2"/>
      <c r="AN2795" s="2">
        <v>0.81299999999999994</v>
      </c>
      <c r="AO2795" s="2">
        <v>0.9</v>
      </c>
      <c r="AP2795" s="2">
        <v>0.71100000176578759</v>
      </c>
      <c r="AQ2795" s="2">
        <v>0.81</v>
      </c>
      <c r="AR2795" s="2">
        <v>90</v>
      </c>
      <c r="AS2795" s="2">
        <v>0.66799999999999993</v>
      </c>
      <c r="AT2795" s="2">
        <v>0.53191652960779812</v>
      </c>
      <c r="AU2795" s="2">
        <v>0.57968486959515597</v>
      </c>
      <c r="AV2795" s="4"/>
      <c r="AW2795" s="4"/>
      <c r="AX2795" s="1">
        <f t="shared" si="616"/>
        <v>0.19067292803733862</v>
      </c>
      <c r="AY2795" s="2">
        <f t="shared" si="617"/>
        <v>0.4958690476190476</v>
      </c>
      <c r="AZ2795" s="1">
        <f t="shared" si="618"/>
        <v>0.29452609464278084</v>
      </c>
      <c r="BA2795" s="1">
        <f t="shared" si="619"/>
        <v>0.21708381469487614</v>
      </c>
      <c r="BB2795" s="1">
        <f t="shared" si="620"/>
        <v>0.37471934120571643</v>
      </c>
      <c r="BC2795" s="1">
        <f t="shared" si="621"/>
        <v>0.38234531951057482</v>
      </c>
      <c r="BD2795" s="1">
        <f t="shared" si="622"/>
        <v>9.6112052748983989E-2</v>
      </c>
      <c r="BE2795" s="1">
        <f t="shared" si="623"/>
        <v>0.3028013</v>
      </c>
      <c r="BF2795" s="2">
        <f t="shared" si="624"/>
        <v>0.16539832241083977</v>
      </c>
      <c r="BG2795" s="1">
        <f t="shared" si="625"/>
        <v>0.1086784518321631</v>
      </c>
      <c r="BH2795" s="1">
        <f t="shared" si="626"/>
        <v>0.28439223782175843</v>
      </c>
      <c r="BI2795" s="2">
        <f t="shared" si="627"/>
        <v>0.57687807424300286</v>
      </c>
      <c r="BJ2795" s="1">
        <f t="shared" si="628"/>
        <v>0.86127031206476135</v>
      </c>
      <c r="BK2795" s="1">
        <f t="shared" si="629"/>
        <v>0.29248583642124443</v>
      </c>
    </row>
    <row r="2796" spans="1:63">
      <c r="A2796" t="s">
        <v>203</v>
      </c>
      <c r="B2796">
        <v>2001</v>
      </c>
      <c r="C2796" s="1">
        <v>0.71039423489069853</v>
      </c>
      <c r="D2796" s="1">
        <v>6.151619997303933E-2</v>
      </c>
      <c r="E2796" s="1">
        <v>0.16000000000000003</v>
      </c>
      <c r="F2796" s="1">
        <v>0.19999999999999996</v>
      </c>
      <c r="G2796" s="1">
        <v>3.3333333333333335E-3</v>
      </c>
      <c r="H2796" s="1">
        <v>4.0000000000000036E-2</v>
      </c>
      <c r="I2796" s="2">
        <v>0.71158333333333335</v>
      </c>
      <c r="J2796" s="1">
        <v>0.88919999999999999</v>
      </c>
      <c r="K2796" s="1">
        <v>0</v>
      </c>
      <c r="L2796" s="2">
        <v>0.5</v>
      </c>
      <c r="M2796" s="2">
        <v>1</v>
      </c>
      <c r="N2796" s="1">
        <v>0.05</v>
      </c>
      <c r="O2796" s="2">
        <v>0.3175</v>
      </c>
      <c r="P2796" s="1">
        <v>0.79581333333333337</v>
      </c>
      <c r="Q2796" s="1">
        <v>0.33301902439024389</v>
      </c>
      <c r="R2796" s="3">
        <v>0.24528301799999999</v>
      </c>
      <c r="S2796" s="1">
        <v>4.1276289469999998E-2</v>
      </c>
      <c r="T2796" s="2">
        <v>2.4845163599999998E-2</v>
      </c>
      <c r="U2796" s="1">
        <v>9.2918162989990172E-2</v>
      </c>
      <c r="V2796" s="1">
        <v>0.12578938824183999</v>
      </c>
      <c r="W2796" s="1">
        <v>1.0000000000000009E-2</v>
      </c>
      <c r="X2796" s="1">
        <v>0</v>
      </c>
      <c r="Y2796" s="2">
        <v>0.58479532163742687</v>
      </c>
      <c r="Z2796" s="1">
        <v>0.48900001529999992</v>
      </c>
      <c r="AA2796" s="1">
        <v>0.71799999999999997</v>
      </c>
      <c r="AB2796" s="2">
        <v>0.49284900015136979</v>
      </c>
      <c r="AC2796" s="2">
        <v>0.60676784785463</v>
      </c>
      <c r="AD2796" s="1">
        <v>0.21889418547416001</v>
      </c>
      <c r="AE2796" s="1">
        <v>8.8764714285714294E-2</v>
      </c>
      <c r="AF2796" s="1">
        <v>0.77419354838709675</v>
      </c>
      <c r="AG2796" s="4">
        <v>13038.238748178401</v>
      </c>
      <c r="AH2796" s="4">
        <v>12240</v>
      </c>
      <c r="AI2796" s="4">
        <v>1299999</v>
      </c>
      <c r="AJ2796" s="2">
        <v>0.7</v>
      </c>
      <c r="AK2796" s="2">
        <v>0.7</v>
      </c>
      <c r="AL2796" s="2">
        <v>0.70900000000000007</v>
      </c>
      <c r="AM2796" s="2"/>
      <c r="AN2796" s="2">
        <v>0.76500000000000001</v>
      </c>
      <c r="AO2796" s="2">
        <v>0.9</v>
      </c>
      <c r="AP2796" s="2">
        <v>0.72680000141263013</v>
      </c>
      <c r="AQ2796" s="2">
        <v>0.82400000000000007</v>
      </c>
      <c r="AR2796" s="2">
        <v>70</v>
      </c>
      <c r="AS2796" s="2">
        <v>0.66799999999999993</v>
      </c>
      <c r="AT2796" s="2">
        <v>0.50424725870638076</v>
      </c>
      <c r="AU2796" s="2">
        <v>0.57495993565451231</v>
      </c>
      <c r="AV2796" s="4"/>
      <c r="AW2796" s="4"/>
      <c r="AX2796" s="1">
        <f t="shared" si="616"/>
        <v>0.19587396136617855</v>
      </c>
      <c r="AY2796" s="2">
        <f t="shared" si="617"/>
        <v>0.49546904761904759</v>
      </c>
      <c r="AZ2796" s="1">
        <f t="shared" si="618"/>
        <v>0.28804736575871548</v>
      </c>
      <c r="BA2796" s="1">
        <f t="shared" si="619"/>
        <v>0.21708381469487614</v>
      </c>
      <c r="BB2796" s="1">
        <f t="shared" si="620"/>
        <v>0.37471934120571643</v>
      </c>
      <c r="BC2796" s="1">
        <f t="shared" si="621"/>
        <v>0.37843650662794953</v>
      </c>
      <c r="BD2796" s="1">
        <f t="shared" si="622"/>
        <v>0.101310697998374</v>
      </c>
      <c r="BE2796" s="1">
        <f t="shared" si="623"/>
        <v>0.30068860000000003</v>
      </c>
      <c r="BF2796" s="2">
        <f t="shared" si="624"/>
        <v>0.16038641067123804</v>
      </c>
      <c r="BG2796" s="1">
        <f t="shared" si="625"/>
        <v>0.11365717433836216</v>
      </c>
      <c r="BH2796" s="1">
        <f t="shared" si="626"/>
        <v>0.28482218194401332</v>
      </c>
      <c r="BI2796" s="2">
        <f t="shared" si="627"/>
        <v>0.57473218500960022</v>
      </c>
      <c r="BJ2796" s="1">
        <f t="shared" si="628"/>
        <v>0.85955436695361354</v>
      </c>
      <c r="BK2796" s="1">
        <f t="shared" si="629"/>
        <v>0.2899100030655869</v>
      </c>
    </row>
    <row r="2797" spans="1:63">
      <c r="A2797" t="s">
        <v>203</v>
      </c>
      <c r="B2797">
        <v>2002</v>
      </c>
      <c r="C2797" s="1">
        <v>0.71039423489069853</v>
      </c>
      <c r="D2797" s="1">
        <v>6.2722399946078658E-2</v>
      </c>
      <c r="E2797" s="1">
        <v>0.22999999999999998</v>
      </c>
      <c r="F2797" s="1">
        <v>0.19999999999999996</v>
      </c>
      <c r="G2797" s="1">
        <v>3.3333333333333335E-3</v>
      </c>
      <c r="H2797" s="1">
        <v>0</v>
      </c>
      <c r="I2797" s="2">
        <v>0.71158333333333335</v>
      </c>
      <c r="J2797" s="1">
        <v>0.88639999999999997</v>
      </c>
      <c r="K2797" s="1">
        <v>0</v>
      </c>
      <c r="L2797" s="2">
        <v>0.5</v>
      </c>
      <c r="M2797" s="2">
        <v>1</v>
      </c>
      <c r="N2797" s="1">
        <v>0.05</v>
      </c>
      <c r="O2797" s="2">
        <v>0.3175</v>
      </c>
      <c r="P2797" s="1">
        <v>0.78926666666666667</v>
      </c>
      <c r="Q2797" s="1">
        <v>0.33349317073170792</v>
      </c>
      <c r="R2797" s="3">
        <v>0.24528301799999999</v>
      </c>
      <c r="S2797" s="1">
        <v>3.6128026139999998E-2</v>
      </c>
      <c r="T2797" s="2">
        <v>2.440240095E-2</v>
      </c>
      <c r="U2797" s="1">
        <v>9.2918162989990172E-2</v>
      </c>
      <c r="V2797" s="1">
        <v>0.12578938824183999</v>
      </c>
      <c r="W2797" s="1">
        <v>1.0000000000000009E-2</v>
      </c>
      <c r="X2797" s="1">
        <v>0</v>
      </c>
      <c r="Y2797" s="2">
        <v>0.58479532163742687</v>
      </c>
      <c r="Z2797" s="1">
        <v>0.49922001476556521</v>
      </c>
      <c r="AA2797" s="1">
        <v>0.70099999999999996</v>
      </c>
      <c r="AB2797" s="2">
        <v>0.47077034586475397</v>
      </c>
      <c r="AC2797" s="2">
        <v>0.60639665564664602</v>
      </c>
      <c r="AD2797" s="1">
        <v>0.22379542986246556</v>
      </c>
      <c r="AE2797" s="1">
        <v>0.12106942857142856</v>
      </c>
      <c r="AF2797" s="1">
        <v>0.70967741935483875</v>
      </c>
      <c r="AG2797" s="4">
        <v>14261.124841492499</v>
      </c>
      <c r="AH2797" s="4">
        <v>13500</v>
      </c>
      <c r="AI2797" s="4">
        <v>1304624</v>
      </c>
      <c r="AJ2797" s="2">
        <v>0.7</v>
      </c>
      <c r="AK2797" s="2">
        <v>0.7</v>
      </c>
      <c r="AL2797" s="2">
        <v>0.71599999999999997</v>
      </c>
      <c r="AM2797" s="2"/>
      <c r="AN2797" s="2">
        <v>0.76500000000000001</v>
      </c>
      <c r="AO2797" s="2">
        <v>0.7</v>
      </c>
      <c r="AP2797" s="2">
        <v>0.74260000105947255</v>
      </c>
      <c r="AQ2797" s="2">
        <v>0.82799999999999996</v>
      </c>
      <c r="AR2797" s="2">
        <v>70</v>
      </c>
      <c r="AS2797" s="2">
        <v>0.66799999999999993</v>
      </c>
      <c r="AT2797" s="2">
        <v>0.4765779878049633</v>
      </c>
      <c r="AU2797" s="2">
        <v>0.57023500171386865</v>
      </c>
      <c r="AV2797" s="4"/>
      <c r="AW2797" s="4"/>
      <c r="AX2797" s="1">
        <f t="shared" si="616"/>
        <v>0.20107499469501844</v>
      </c>
      <c r="AY2797" s="2">
        <f t="shared" si="617"/>
        <v>0.49506904761904763</v>
      </c>
      <c r="AZ2797" s="1">
        <f t="shared" si="618"/>
        <v>0.28571465649767491</v>
      </c>
      <c r="BA2797" s="1">
        <f t="shared" si="619"/>
        <v>0.21878714793913703</v>
      </c>
      <c r="BB2797" s="1">
        <f t="shared" si="620"/>
        <v>0.37471934120571643</v>
      </c>
      <c r="BC2797" s="1">
        <f t="shared" si="621"/>
        <v>0.37809553656594264</v>
      </c>
      <c r="BD2797" s="1">
        <f t="shared" si="622"/>
        <v>0.10631592861361799</v>
      </c>
      <c r="BE2797" s="1">
        <f t="shared" si="623"/>
        <v>0.28989670000000001</v>
      </c>
      <c r="BF2797" s="2">
        <f t="shared" si="624"/>
        <v>0.15537449893163635</v>
      </c>
      <c r="BG2797" s="1">
        <f t="shared" si="625"/>
        <v>0.11745021457462664</v>
      </c>
      <c r="BH2797" s="1">
        <f t="shared" si="626"/>
        <v>0.28637693546175896</v>
      </c>
      <c r="BI2797" s="2">
        <f t="shared" si="627"/>
        <v>0.56272141350626304</v>
      </c>
      <c r="BJ2797" s="1">
        <f t="shared" si="628"/>
        <v>0.84909834896802194</v>
      </c>
      <c r="BK2797" s="1">
        <f t="shared" si="629"/>
        <v>0.27634447804450407</v>
      </c>
    </row>
    <row r="2798" spans="1:63">
      <c r="A2798" t="s">
        <v>203</v>
      </c>
      <c r="B2798">
        <v>2003</v>
      </c>
      <c r="C2798" s="1">
        <v>0.71039423489069853</v>
      </c>
      <c r="D2798" s="1">
        <v>6.3928599919117979E-2</v>
      </c>
      <c r="E2798" s="1">
        <v>0.16000000000000003</v>
      </c>
      <c r="F2798" s="1">
        <v>0.19999999999999996</v>
      </c>
      <c r="G2798" s="1">
        <v>3.3333333333333335E-3</v>
      </c>
      <c r="H2798" s="1">
        <v>0</v>
      </c>
      <c r="I2798" s="2">
        <v>0.71158333333333335</v>
      </c>
      <c r="J2798" s="1">
        <v>0.88359999999999994</v>
      </c>
      <c r="K2798" s="1">
        <v>0</v>
      </c>
      <c r="L2798" s="2">
        <v>0.5</v>
      </c>
      <c r="M2798" s="2">
        <v>1</v>
      </c>
      <c r="N2798" s="1">
        <v>0.05</v>
      </c>
      <c r="O2798" s="2">
        <v>0.3175</v>
      </c>
      <c r="P2798" s="1">
        <v>0.78271999999999997</v>
      </c>
      <c r="Q2798" s="1">
        <v>0.33263804878048797</v>
      </c>
      <c r="R2798" s="3">
        <v>0.24528301799999999</v>
      </c>
      <c r="S2798" s="1">
        <v>2.7571216110000001E-2</v>
      </c>
      <c r="T2798" s="2">
        <v>2.3959638299999999E-2</v>
      </c>
      <c r="U2798" s="1">
        <v>9.2918162989990172E-2</v>
      </c>
      <c r="V2798" s="1">
        <v>0.12578938824183999</v>
      </c>
      <c r="W2798" s="1">
        <v>1.0000000000000009E-2</v>
      </c>
      <c r="X2798" s="1">
        <v>0</v>
      </c>
      <c r="Y2798" s="2">
        <v>0.58479532163742687</v>
      </c>
      <c r="Z2798" s="1">
        <v>0.50944001423113039</v>
      </c>
      <c r="AA2798" s="1">
        <v>0.68799999999999994</v>
      </c>
      <c r="AB2798" s="2">
        <v>0.45623061643053403</v>
      </c>
      <c r="AC2798" s="2">
        <v>0.62217197380618594</v>
      </c>
      <c r="AD2798" s="1">
        <v>0.28547891508642109</v>
      </c>
      <c r="AE2798" s="1">
        <v>0.12163857142857142</v>
      </c>
      <c r="AF2798" s="1">
        <v>0.80645161290322576</v>
      </c>
      <c r="AG2798" s="4">
        <v>16614.078009913599</v>
      </c>
      <c r="AH2798" s="4">
        <v>15610</v>
      </c>
      <c r="AI2798" s="4">
        <v>1309114</v>
      </c>
      <c r="AJ2798" s="2">
        <v>0.7</v>
      </c>
      <c r="AK2798" s="2">
        <v>0.7</v>
      </c>
      <c r="AL2798" s="2">
        <v>0.72400000000000009</v>
      </c>
      <c r="AM2798" s="2"/>
      <c r="AN2798" s="2">
        <v>0.81799999999999995</v>
      </c>
      <c r="AO2798" s="2">
        <v>0.7</v>
      </c>
      <c r="AP2798" s="2">
        <v>0.75840000070631508</v>
      </c>
      <c r="AQ2798" s="2">
        <v>0.81099999999999994</v>
      </c>
      <c r="AR2798" s="2">
        <v>70</v>
      </c>
      <c r="AS2798" s="2">
        <v>0.51</v>
      </c>
      <c r="AT2798" s="2">
        <v>0.49899466458996294</v>
      </c>
      <c r="AU2798" s="2">
        <v>0.53662905548016304</v>
      </c>
      <c r="AV2798" s="4"/>
      <c r="AW2798" s="4"/>
      <c r="AX2798" s="1">
        <f t="shared" si="616"/>
        <v>0.18960936135719164</v>
      </c>
      <c r="AY2798" s="2">
        <f t="shared" si="617"/>
        <v>0.49466904761904756</v>
      </c>
      <c r="AZ2798" s="1">
        <f t="shared" si="618"/>
        <v>0.28243438423809758</v>
      </c>
      <c r="BA2798" s="1">
        <f t="shared" si="619"/>
        <v>0.2204904811833979</v>
      </c>
      <c r="BB2798" s="1">
        <f t="shared" si="620"/>
        <v>0.37471934120571643</v>
      </c>
      <c r="BC2798" s="1">
        <f t="shared" si="621"/>
        <v>0.37737583909282463</v>
      </c>
      <c r="BD2798" s="1">
        <f t="shared" si="622"/>
        <v>9.4432947846748008E-2</v>
      </c>
      <c r="BE2798" s="1">
        <f t="shared" si="623"/>
        <v>0.28338730000000001</v>
      </c>
      <c r="BF2798" s="2">
        <f t="shared" si="624"/>
        <v>0.15773972548266829</v>
      </c>
      <c r="BG2798" s="1">
        <f t="shared" si="625"/>
        <v>0.11802070848051027</v>
      </c>
      <c r="BH2798" s="1">
        <f t="shared" si="626"/>
        <v>0.28217604271509639</v>
      </c>
      <c r="BI2798" s="2">
        <f t="shared" si="627"/>
        <v>0.55914773396317852</v>
      </c>
      <c r="BJ2798" s="1">
        <f t="shared" si="628"/>
        <v>0.84132377667827485</v>
      </c>
      <c r="BK2798" s="1">
        <f t="shared" si="629"/>
        <v>0.27697169124808213</v>
      </c>
    </row>
    <row r="2799" spans="1:63">
      <c r="A2799" t="s">
        <v>203</v>
      </c>
      <c r="B2799">
        <v>2004</v>
      </c>
      <c r="C2799" s="1">
        <v>0.71039423489069853</v>
      </c>
      <c r="D2799" s="1">
        <v>6.5134799892157313E-2</v>
      </c>
      <c r="E2799" s="1">
        <v>8.9999999999999969E-2</v>
      </c>
      <c r="F2799" s="1">
        <v>0.19999999999999996</v>
      </c>
      <c r="G2799" s="1">
        <v>3.3333333333333335E-3</v>
      </c>
      <c r="H2799" s="1">
        <v>0</v>
      </c>
      <c r="I2799" s="2">
        <v>0.71158333333333335</v>
      </c>
      <c r="J2799" s="1">
        <v>0.88080000000000003</v>
      </c>
      <c r="K2799" s="1">
        <v>0.10398018648021268</v>
      </c>
      <c r="L2799" s="2">
        <v>0.5</v>
      </c>
      <c r="M2799" s="2">
        <v>1</v>
      </c>
      <c r="N2799" s="1">
        <v>0.05</v>
      </c>
      <c r="O2799" s="2">
        <v>0.3175</v>
      </c>
      <c r="P2799" s="1">
        <v>0.77617333333333338</v>
      </c>
      <c r="Q2799" s="1">
        <v>0.33043414634146384</v>
      </c>
      <c r="R2799" s="3">
        <v>0.24528301799999999</v>
      </c>
      <c r="S2799" s="1">
        <v>2.4241676939999998E-2</v>
      </c>
      <c r="T2799" s="2">
        <v>2.3516875650000001E-2</v>
      </c>
      <c r="U2799" s="1">
        <v>9.2918162989990172E-2</v>
      </c>
      <c r="V2799" s="1">
        <v>0.12578938824183999</v>
      </c>
      <c r="W2799" s="1">
        <v>1.0000000000000009E-2</v>
      </c>
      <c r="X2799" s="1">
        <v>0</v>
      </c>
      <c r="Y2799" s="2">
        <v>0.58479532163742687</v>
      </c>
      <c r="Z2799" s="1">
        <v>0.51966001369669557</v>
      </c>
      <c r="AA2799" s="1">
        <v>0.71299999999999997</v>
      </c>
      <c r="AB2799" s="2">
        <v>0.49581946035135216</v>
      </c>
      <c r="AC2799" s="2">
        <v>0.61783157073797002</v>
      </c>
      <c r="AD2799" s="1">
        <v>0.55079522403754222</v>
      </c>
      <c r="AE2799" s="1">
        <v>0.16372128571428571</v>
      </c>
      <c r="AF2799" s="1">
        <v>0.80645161290322576</v>
      </c>
      <c r="AG2799" s="4">
        <v>18371.3008868996</v>
      </c>
      <c r="AH2799" s="4">
        <v>17800</v>
      </c>
      <c r="AI2799" s="4">
        <v>1313634</v>
      </c>
      <c r="AJ2799" s="2">
        <v>0.7</v>
      </c>
      <c r="AK2799" s="2">
        <v>0.7</v>
      </c>
      <c r="AL2799" s="2">
        <v>0.71700000000000008</v>
      </c>
      <c r="AM2799" s="2"/>
      <c r="AN2799" s="2">
        <v>0.83099999999999996</v>
      </c>
      <c r="AO2799" s="2">
        <v>0.7</v>
      </c>
      <c r="AP2799" s="2">
        <v>0.7742000003531575</v>
      </c>
      <c r="AQ2799" s="2">
        <v>0.81700000000000006</v>
      </c>
      <c r="AR2799" s="2">
        <v>70</v>
      </c>
      <c r="AS2799" s="2">
        <v>0.75800000000000001</v>
      </c>
      <c r="AT2799" s="2">
        <v>0.49452558492326482</v>
      </c>
      <c r="AU2799" s="2">
        <v>0.4858531106876236</v>
      </c>
      <c r="AV2799" s="4"/>
      <c r="AW2799" s="4"/>
      <c r="AX2799" s="1">
        <f t="shared" si="616"/>
        <v>0.17814372801936487</v>
      </c>
      <c r="AY2799" s="2">
        <f t="shared" si="617"/>
        <v>0.50912335997336366</v>
      </c>
      <c r="AZ2799" s="1">
        <f t="shared" si="618"/>
        <v>0.27992981005295942</v>
      </c>
      <c r="BA2799" s="1">
        <f t="shared" si="619"/>
        <v>0.22219381442765876</v>
      </c>
      <c r="BB2799" s="1">
        <f t="shared" si="620"/>
        <v>0.37471934120571643</v>
      </c>
      <c r="BC2799" s="1">
        <f t="shared" si="621"/>
        <v>0.37723694949303993</v>
      </c>
      <c r="BD2799" s="1">
        <f t="shared" si="622"/>
        <v>9.9655201411946073E-2</v>
      </c>
      <c r="BE2799" s="1">
        <f t="shared" si="623"/>
        <v>0.29823329999999998</v>
      </c>
      <c r="BF2799" s="2">
        <f t="shared" si="624"/>
        <v>0.16081766160125871</v>
      </c>
      <c r="BG2799" s="1">
        <f t="shared" si="625"/>
        <v>0.13120720085972593</v>
      </c>
      <c r="BH2799" s="1">
        <f t="shared" si="626"/>
        <v>0.28387049737023412</v>
      </c>
      <c r="BI2799" s="2">
        <f t="shared" si="627"/>
        <v>0.59025816246098461</v>
      </c>
      <c r="BJ2799" s="1">
        <f t="shared" si="628"/>
        <v>0.87412865983121879</v>
      </c>
      <c r="BK2799" s="1">
        <f t="shared" si="629"/>
        <v>0.30638766509075049</v>
      </c>
    </row>
    <row r="2800" spans="1:63">
      <c r="A2800" t="s">
        <v>203</v>
      </c>
      <c r="B2800">
        <v>2005</v>
      </c>
      <c r="C2800" s="1">
        <v>0.71039423489069853</v>
      </c>
      <c r="D2800" s="1">
        <v>6.6340999865196648E-2</v>
      </c>
      <c r="E2800" s="1">
        <v>6.9999999999999951E-2</v>
      </c>
      <c r="F2800" s="1">
        <v>0.19999999999999996</v>
      </c>
      <c r="G2800" s="1">
        <v>3.3333333333333335E-3</v>
      </c>
      <c r="H2800" s="1">
        <v>7.999999999999996E-2</v>
      </c>
      <c r="I2800" s="2">
        <v>0.71158333333333335</v>
      </c>
      <c r="J2800" s="1">
        <v>0.878</v>
      </c>
      <c r="K2800" s="1">
        <v>0.60466060606060634</v>
      </c>
      <c r="L2800" s="2">
        <v>0.5</v>
      </c>
      <c r="M2800" s="2">
        <v>1</v>
      </c>
      <c r="N2800" s="1">
        <v>0.05</v>
      </c>
      <c r="O2800" s="2">
        <v>0.3175</v>
      </c>
      <c r="P2800" s="1">
        <v>0.76962666666666668</v>
      </c>
      <c r="Q2800" s="1">
        <v>0.32703219512195203</v>
      </c>
      <c r="R2800" s="3">
        <v>0.24528301799999999</v>
      </c>
      <c r="S2800" s="1">
        <v>1.7785416210000002E-2</v>
      </c>
      <c r="T2800" s="2">
        <v>2.3074113E-2</v>
      </c>
      <c r="U2800" s="1">
        <v>9.2918162989990172E-2</v>
      </c>
      <c r="V2800" s="1">
        <v>0.12578938824183999</v>
      </c>
      <c r="W2800" s="1">
        <v>1.0000000000000009E-2</v>
      </c>
      <c r="X2800" s="1">
        <v>0</v>
      </c>
      <c r="Y2800" s="2">
        <v>0.58479532163742687</v>
      </c>
      <c r="Z2800" s="1">
        <v>0.52988001316226074</v>
      </c>
      <c r="AA2800" s="1">
        <v>0.71499999999999997</v>
      </c>
      <c r="AB2800" s="2">
        <v>0.4918200919991304</v>
      </c>
      <c r="AC2800" s="2">
        <v>0.62058068447639803</v>
      </c>
      <c r="AD2800" s="1">
        <v>0.77886503662123785</v>
      </c>
      <c r="AE2800" s="1">
        <v>0.16533014285714284</v>
      </c>
      <c r="AF2800" s="1">
        <v>0.70967741935483875</v>
      </c>
      <c r="AG2800" s="4">
        <v>20013.899733474602</v>
      </c>
      <c r="AH2800" s="4">
        <v>19060</v>
      </c>
      <c r="AI2800" s="4">
        <v>1318300</v>
      </c>
      <c r="AJ2800" s="2">
        <v>0.7</v>
      </c>
      <c r="AK2800" s="2">
        <v>0.7</v>
      </c>
      <c r="AL2800" s="2">
        <v>0.73699999999999999</v>
      </c>
      <c r="AM2800" s="2"/>
      <c r="AN2800" s="2">
        <v>0.80200000000000005</v>
      </c>
      <c r="AO2800" s="2">
        <v>0.7</v>
      </c>
      <c r="AP2800" s="2">
        <v>0.79</v>
      </c>
      <c r="AQ2800" s="2">
        <v>0.77300000000000002</v>
      </c>
      <c r="AR2800" s="2">
        <v>70</v>
      </c>
      <c r="AS2800" s="2">
        <v>0.79200000000000004</v>
      </c>
      <c r="AT2800" s="2">
        <v>0.5106104139294394</v>
      </c>
      <c r="AU2800" s="2">
        <v>0.48337134319614228</v>
      </c>
      <c r="AV2800" s="4"/>
      <c r="AW2800" s="4"/>
      <c r="AX2800" s="1">
        <f t="shared" si="616"/>
        <v>0.18834476134820477</v>
      </c>
      <c r="AY2800" s="2">
        <f t="shared" si="617"/>
        <v>0.58024913419913415</v>
      </c>
      <c r="AZ2800" s="1">
        <f t="shared" si="618"/>
        <v>0.27656028179972381</v>
      </c>
      <c r="BA2800" s="1">
        <f t="shared" si="619"/>
        <v>0.22389714767191962</v>
      </c>
      <c r="BB2800" s="1">
        <f t="shared" si="620"/>
        <v>0.37471934120571643</v>
      </c>
      <c r="BC2800" s="1">
        <f t="shared" si="621"/>
        <v>0.37675064638658867</v>
      </c>
      <c r="BD2800" s="1">
        <f t="shared" si="622"/>
        <v>0.19246115236375971</v>
      </c>
      <c r="BE2800" s="1">
        <f t="shared" si="623"/>
        <v>0.29714840000000003</v>
      </c>
      <c r="BF2800" s="2">
        <f t="shared" si="624"/>
        <v>0.16230111904049679</v>
      </c>
      <c r="BG2800" s="1">
        <f t="shared" si="625"/>
        <v>0.14331340043639038</v>
      </c>
      <c r="BH2800" s="1">
        <f t="shared" si="626"/>
        <v>0.31464371331868829</v>
      </c>
      <c r="BI2800" s="2">
        <f t="shared" si="627"/>
        <v>0.6027629194768872</v>
      </c>
      <c r="BJ2800" s="1">
        <f t="shared" si="628"/>
        <v>0.91740663279557544</v>
      </c>
      <c r="BK2800" s="1">
        <f t="shared" si="629"/>
        <v>0.28811920615819892</v>
      </c>
    </row>
    <row r="2801" spans="1:63">
      <c r="A2801" t="s">
        <v>203</v>
      </c>
      <c r="B2801">
        <v>2006</v>
      </c>
      <c r="C2801" s="1">
        <v>0.71039423489069853</v>
      </c>
      <c r="D2801" s="1">
        <v>6.7547199838235969E-2</v>
      </c>
      <c r="E2801" s="1">
        <v>6.6666666666666763E-2</v>
      </c>
      <c r="F2801" s="1">
        <v>0.19999999999999996</v>
      </c>
      <c r="G2801" s="1">
        <v>3.3333333333333335E-3</v>
      </c>
      <c r="H2801" s="1">
        <v>7.999999999999996E-2</v>
      </c>
      <c r="I2801" s="2">
        <v>0.71158333333333335</v>
      </c>
      <c r="J2801" s="1">
        <v>0.87459999999999993</v>
      </c>
      <c r="K2801" s="1">
        <v>0.37272727272727302</v>
      </c>
      <c r="L2801" s="2">
        <v>0.5</v>
      </c>
      <c r="M2801" s="2">
        <v>1</v>
      </c>
      <c r="N2801" s="1">
        <v>0.05</v>
      </c>
      <c r="O2801" s="2">
        <v>0.3175</v>
      </c>
      <c r="P2801" s="1">
        <v>0.76307999999999998</v>
      </c>
      <c r="Q2801" s="1">
        <v>0.32272195121951397</v>
      </c>
      <c r="R2801" s="3">
        <v>0.24528301799999999</v>
      </c>
      <c r="S2801" s="1">
        <v>2.091756862E-2</v>
      </c>
      <c r="T2801" s="2">
        <v>2.3247173166666666E-2</v>
      </c>
      <c r="U2801" s="1">
        <v>9.2918162989990172E-2</v>
      </c>
      <c r="V2801" s="1">
        <v>0.12578938824183999</v>
      </c>
      <c r="W2801" s="1">
        <v>1.0000000000000009E-2</v>
      </c>
      <c r="X2801" s="1">
        <v>0</v>
      </c>
      <c r="Y2801" s="2">
        <v>0.58479532163742687</v>
      </c>
      <c r="Z2801" s="1">
        <v>0.54010001262782592</v>
      </c>
      <c r="AA2801" s="1">
        <v>0.70400000000000007</v>
      </c>
      <c r="AB2801" s="2">
        <v>0.48098500282787227</v>
      </c>
      <c r="AC2801" s="2">
        <v>0.61702969983981792</v>
      </c>
      <c r="AD2801" s="1">
        <v>1</v>
      </c>
      <c r="AE2801" s="1">
        <v>0.16863674564037737</v>
      </c>
      <c r="AF2801" s="1">
        <v>0.74193548387096775</v>
      </c>
      <c r="AG2801" s="4">
        <v>23368.322912703701</v>
      </c>
      <c r="AH2801" s="4">
        <v>22180</v>
      </c>
      <c r="AI2801" s="4">
        <v>1323168</v>
      </c>
      <c r="AJ2801" s="2">
        <v>0.627</v>
      </c>
      <c r="AK2801" s="2">
        <v>0.7</v>
      </c>
      <c r="AL2801" s="2">
        <v>0.76500000000000001</v>
      </c>
      <c r="AM2801" s="2"/>
      <c r="AN2801" s="2">
        <v>0.81099999999999994</v>
      </c>
      <c r="AO2801" s="2">
        <v>0.7</v>
      </c>
      <c r="AP2801" s="2">
        <v>0.79200000000000004</v>
      </c>
      <c r="AQ2801" s="2">
        <v>0.77700000000000002</v>
      </c>
      <c r="AR2801" s="2">
        <v>70</v>
      </c>
      <c r="AS2801" s="2">
        <v>0.752</v>
      </c>
      <c r="AT2801" s="2">
        <v>0.46168107826020133</v>
      </c>
      <c r="AU2801" s="2">
        <v>0.44641739120115131</v>
      </c>
      <c r="AV2801" s="4"/>
      <c r="AW2801" s="4"/>
      <c r="AX2801" s="1">
        <f t="shared" si="616"/>
        <v>0.18799023912148907</v>
      </c>
      <c r="AY2801" s="2">
        <f t="shared" si="617"/>
        <v>0.5466300865800866</v>
      </c>
      <c r="AZ2801" s="1">
        <f t="shared" si="618"/>
        <v>0.27504994220123613</v>
      </c>
      <c r="BA2801" s="1">
        <f t="shared" si="619"/>
        <v>0.22560048091618048</v>
      </c>
      <c r="BB2801" s="1">
        <f t="shared" si="620"/>
        <v>0.37471934120571643</v>
      </c>
      <c r="BC2801" s="1">
        <f t="shared" si="621"/>
        <v>0.37726305585124842</v>
      </c>
      <c r="BD2801" s="1">
        <f t="shared" si="622"/>
        <v>0.15256051063002007</v>
      </c>
      <c r="BE2801" s="1">
        <f t="shared" si="623"/>
        <v>0.2930372</v>
      </c>
      <c r="BF2801" s="2">
        <f t="shared" si="624"/>
        <v>0.15596957809278916</v>
      </c>
      <c r="BG2801" s="1">
        <f t="shared" si="625"/>
        <v>0.15110541368415287</v>
      </c>
      <c r="BH2801" s="1">
        <f t="shared" si="626"/>
        <v>0.30151430256232831</v>
      </c>
      <c r="BI2801" s="2">
        <f t="shared" si="627"/>
        <v>0.60011219177694208</v>
      </c>
      <c r="BJ2801" s="1">
        <f t="shared" si="628"/>
        <v>0.90162649433927045</v>
      </c>
      <c r="BK2801" s="1">
        <f t="shared" si="629"/>
        <v>0.29859788921461378</v>
      </c>
    </row>
    <row r="2802" spans="1:63">
      <c r="A2802" t="s">
        <v>203</v>
      </c>
      <c r="B2802">
        <v>2007</v>
      </c>
      <c r="C2802" s="1">
        <v>0.71039423489069853</v>
      </c>
      <c r="D2802" s="1">
        <v>6.8753399811275304E-2</v>
      </c>
      <c r="E2802" s="1">
        <v>6.3333333333333242E-2</v>
      </c>
      <c r="F2802" s="1">
        <v>0.19999999999999996</v>
      </c>
      <c r="G2802" s="1">
        <v>3.3333333333333335E-3</v>
      </c>
      <c r="H2802" s="1">
        <v>7.999999999999996E-2</v>
      </c>
      <c r="I2802" s="2">
        <v>0.71158333333333335</v>
      </c>
      <c r="J2802" s="1">
        <v>0.87120000000000009</v>
      </c>
      <c r="K2802" s="1">
        <v>0.75679393939393969</v>
      </c>
      <c r="L2802" s="2">
        <v>0.5</v>
      </c>
      <c r="M2802" s="2">
        <v>1</v>
      </c>
      <c r="N2802" s="1">
        <v>0.05</v>
      </c>
      <c r="O2802" s="2">
        <v>0.3175</v>
      </c>
      <c r="P2802" s="1">
        <v>0.76360000000000006</v>
      </c>
      <c r="Q2802" s="1">
        <v>0.3179829268292701</v>
      </c>
      <c r="R2802" s="3">
        <v>0.24528301799999999</v>
      </c>
      <c r="S2802" s="1">
        <v>1.9678993000000001E-3</v>
      </c>
      <c r="T2802" s="2">
        <v>2.3420233333333335E-2</v>
      </c>
      <c r="U2802" s="1">
        <v>9.2918162989990172E-2</v>
      </c>
      <c r="V2802" s="1">
        <v>0.12578938824183999</v>
      </c>
      <c r="W2802" s="1">
        <v>1.0000000000000009E-2</v>
      </c>
      <c r="X2802" s="1">
        <v>0</v>
      </c>
      <c r="Y2802" s="2">
        <v>0.58479532163742687</v>
      </c>
      <c r="Z2802" s="1">
        <v>0.55032001209339121</v>
      </c>
      <c r="AA2802" s="1">
        <v>0.70599999999999996</v>
      </c>
      <c r="AB2802" s="2">
        <v>0.49633666038660118</v>
      </c>
      <c r="AC2802" s="2">
        <v>0.62155498930355002</v>
      </c>
      <c r="AD2802" s="1">
        <v>1</v>
      </c>
      <c r="AE2802" s="1">
        <v>0.17194334842361192</v>
      </c>
      <c r="AF2802" s="1">
        <v>0.74193548387096775</v>
      </c>
      <c r="AG2802" s="4">
        <v>25184.777905110899</v>
      </c>
      <c r="AH2802" s="4">
        <v>25010</v>
      </c>
      <c r="AI2802" s="4">
        <v>1328216</v>
      </c>
      <c r="AJ2802" s="2">
        <v>0.627</v>
      </c>
      <c r="AK2802" s="2">
        <v>0.7</v>
      </c>
      <c r="AL2802" s="2">
        <v>0.82</v>
      </c>
      <c r="AM2802" s="2"/>
      <c r="AN2802" s="2">
        <v>0.80599999999999994</v>
      </c>
      <c r="AO2802" s="2">
        <v>0.7</v>
      </c>
      <c r="AP2802" s="2">
        <v>0.78900000000000003</v>
      </c>
      <c r="AQ2802" s="2">
        <v>0.747</v>
      </c>
      <c r="AR2802" s="2">
        <v>70</v>
      </c>
      <c r="AS2802" s="2">
        <v>0.79</v>
      </c>
      <c r="AT2802" s="2">
        <v>0.47269595840382894</v>
      </c>
      <c r="AU2802" s="2">
        <v>0.46306394529711048</v>
      </c>
      <c r="AV2802" s="4"/>
      <c r="AW2802" s="4"/>
      <c r="AX2802" s="1">
        <f t="shared" si="616"/>
        <v>0.1876357168947734</v>
      </c>
      <c r="AY2802" s="2">
        <f t="shared" si="617"/>
        <v>0.60101103896103891</v>
      </c>
      <c r="AZ2802" s="1">
        <f t="shared" si="618"/>
        <v>0.27045081549252076</v>
      </c>
      <c r="BA2802" s="1">
        <f t="shared" si="619"/>
        <v>0.2273038141604414</v>
      </c>
      <c r="BB2802" s="1">
        <f t="shared" si="620"/>
        <v>0.37471934120571643</v>
      </c>
      <c r="BC2802" s="1">
        <f t="shared" si="621"/>
        <v>0.3761071147533156</v>
      </c>
      <c r="BD2802" s="1">
        <f t="shared" si="622"/>
        <v>0.21525507214831271</v>
      </c>
      <c r="BE2802" s="1">
        <f t="shared" si="623"/>
        <v>0.29634900000000003</v>
      </c>
      <c r="BF2802" s="2">
        <f t="shared" si="624"/>
        <v>0.15905876080939804</v>
      </c>
      <c r="BG2802" s="1">
        <f t="shared" si="625"/>
        <v>0.15295072937207224</v>
      </c>
      <c r="BH2802" s="1">
        <f t="shared" si="626"/>
        <v>0.32202717603578163</v>
      </c>
      <c r="BI2802" s="2">
        <f t="shared" si="627"/>
        <v>0.60835849018147026</v>
      </c>
      <c r="BJ2802" s="1">
        <f t="shared" si="628"/>
        <v>0.93038566621725183</v>
      </c>
      <c r="BK2802" s="1">
        <f t="shared" si="629"/>
        <v>0.28633131414568863</v>
      </c>
    </row>
    <row r="2803" spans="1:63">
      <c r="A2803" t="s">
        <v>203</v>
      </c>
      <c r="B2803">
        <v>2008</v>
      </c>
      <c r="C2803" s="1">
        <v>0.71039423489069853</v>
      </c>
      <c r="D2803" s="1">
        <v>6.9959599784314624E-2</v>
      </c>
      <c r="E2803" s="1">
        <v>6.0000000000000053E-2</v>
      </c>
      <c r="F2803" s="1">
        <v>0.19999999999999996</v>
      </c>
      <c r="G2803" s="1">
        <v>3.3333333333333335E-3</v>
      </c>
      <c r="H2803" s="1">
        <v>7.999999999999996E-2</v>
      </c>
      <c r="I2803" s="2">
        <v>0.71158333333333335</v>
      </c>
      <c r="J2803" s="1">
        <v>0.86780000000000002</v>
      </c>
      <c r="K2803" s="1">
        <v>0.37272727272727302</v>
      </c>
      <c r="L2803" s="2">
        <v>0.5</v>
      </c>
      <c r="M2803" s="2">
        <v>1</v>
      </c>
      <c r="N2803" s="1">
        <v>0.05</v>
      </c>
      <c r="O2803" s="2">
        <v>0.3175</v>
      </c>
      <c r="P2803" s="1">
        <v>0.76360000000000006</v>
      </c>
      <c r="Q2803" s="1">
        <v>0.31321463414634199</v>
      </c>
      <c r="R2803" s="3">
        <v>0.24528301799999999</v>
      </c>
      <c r="S2803" s="1">
        <v>2.6277649400000005E-3</v>
      </c>
      <c r="T2803" s="2">
        <v>2.3593293500000001E-2</v>
      </c>
      <c r="U2803" s="1">
        <v>9.2918162989990172E-2</v>
      </c>
      <c r="V2803" s="1">
        <v>0.12578938824183999</v>
      </c>
      <c r="W2803" s="1">
        <v>1.0000000000000009E-2</v>
      </c>
      <c r="X2803" s="1">
        <v>0</v>
      </c>
      <c r="Y2803" s="2">
        <v>0.58479532163742687</v>
      </c>
      <c r="Z2803" s="1">
        <v>0.56054001155895639</v>
      </c>
      <c r="AA2803" s="1">
        <v>0.69499999999999995</v>
      </c>
      <c r="AB2803" s="2">
        <v>0.50906696421551545</v>
      </c>
      <c r="AC2803" s="2">
        <v>0.59976895777886008</v>
      </c>
      <c r="AD2803" s="1">
        <v>1</v>
      </c>
      <c r="AE2803" s="1">
        <v>0.17524995120684644</v>
      </c>
      <c r="AF2803" s="1">
        <v>0.58064516129032262</v>
      </c>
      <c r="AG2803" s="4">
        <v>26225.142561169501</v>
      </c>
      <c r="AH2803" s="4">
        <v>23520</v>
      </c>
      <c r="AI2803" s="4">
        <v>1333388</v>
      </c>
      <c r="AJ2803" s="2">
        <v>0.65</v>
      </c>
      <c r="AK2803" s="2">
        <v>0.7</v>
      </c>
      <c r="AL2803" s="2">
        <v>0.81</v>
      </c>
      <c r="AM2803" s="2"/>
      <c r="AN2803" s="2">
        <v>0.81700000000000006</v>
      </c>
      <c r="AO2803" s="2">
        <v>0.7</v>
      </c>
      <c r="AP2803" s="2">
        <v>0.79099999999999993</v>
      </c>
      <c r="AQ2803" s="2">
        <v>0.72599999999999998</v>
      </c>
      <c r="AR2803" s="2">
        <v>65</v>
      </c>
      <c r="AS2803" s="2">
        <v>0.79</v>
      </c>
      <c r="AT2803" s="2">
        <v>0.46518616980609717</v>
      </c>
      <c r="AU2803" s="2">
        <v>0.45419485426696121</v>
      </c>
      <c r="AV2803" s="4"/>
      <c r="AW2803" s="4"/>
      <c r="AX2803" s="1">
        <f t="shared" si="616"/>
        <v>0.18728119466805779</v>
      </c>
      <c r="AY2803" s="2">
        <f t="shared" si="617"/>
        <v>0.54565865800865798</v>
      </c>
      <c r="AZ2803" s="1">
        <f t="shared" si="618"/>
        <v>0.2696637421172684</v>
      </c>
      <c r="BA2803" s="1">
        <f t="shared" si="619"/>
        <v>0.22900714740470227</v>
      </c>
      <c r="BB2803" s="1">
        <f t="shared" si="620"/>
        <v>0.37471934120571643</v>
      </c>
      <c r="BC2803" s="1">
        <f t="shared" si="621"/>
        <v>0.37707223309538274</v>
      </c>
      <c r="BD2803" s="1">
        <f t="shared" si="622"/>
        <v>0.14992253339560249</v>
      </c>
      <c r="BE2803" s="1">
        <f t="shared" si="623"/>
        <v>0.29652030000000001</v>
      </c>
      <c r="BF2803" s="2">
        <f t="shared" si="624"/>
        <v>0.1574022091800473</v>
      </c>
      <c r="BG2803" s="1">
        <f t="shared" si="625"/>
        <v>0.1524944805473808</v>
      </c>
      <c r="BH2803" s="1">
        <f t="shared" si="626"/>
        <v>0.30057136923223388</v>
      </c>
      <c r="BI2803" s="2">
        <f t="shared" si="627"/>
        <v>0.60641698972742808</v>
      </c>
      <c r="BJ2803" s="1">
        <f t="shared" si="628"/>
        <v>0.9069883589596619</v>
      </c>
      <c r="BK2803" s="1">
        <f t="shared" si="629"/>
        <v>0.3058456204951942</v>
      </c>
    </row>
    <row r="2804" spans="1:63">
      <c r="A2804" t="s">
        <v>203</v>
      </c>
      <c r="B2804">
        <v>2009</v>
      </c>
      <c r="C2804" s="1">
        <v>0.71039423489069853</v>
      </c>
      <c r="D2804" s="1">
        <v>7.1165799757353959E-2</v>
      </c>
      <c r="E2804" s="1">
        <v>7.8799999579787228E-2</v>
      </c>
      <c r="F2804" s="1">
        <v>0.19999999999999996</v>
      </c>
      <c r="G2804" s="1">
        <v>3.3333333333333335E-3</v>
      </c>
      <c r="H2804" s="1">
        <v>9.8399999588727916E-2</v>
      </c>
      <c r="I2804" s="2">
        <v>0.71158333333333335</v>
      </c>
      <c r="J2804" s="1">
        <v>0.86439999999999995</v>
      </c>
      <c r="K2804" s="1">
        <v>0.37272727272727302</v>
      </c>
      <c r="L2804" s="2">
        <v>0.5</v>
      </c>
      <c r="M2804" s="2">
        <v>1</v>
      </c>
      <c r="N2804" s="1">
        <v>0.05</v>
      </c>
      <c r="O2804" s="2">
        <v>0.3175</v>
      </c>
      <c r="P2804" s="1">
        <v>0.76360000000000006</v>
      </c>
      <c r="Q2804" s="1">
        <v>0.34095034084347386</v>
      </c>
      <c r="R2804" s="3">
        <v>0.24528301799999999</v>
      </c>
      <c r="S2804" s="1">
        <v>2.3198225799999999E-3</v>
      </c>
      <c r="T2804" s="2">
        <v>2.4065159359452977E-2</v>
      </c>
      <c r="U2804" s="1">
        <v>9.2918162989990172E-2</v>
      </c>
      <c r="V2804" s="1">
        <v>0.12578938824183999</v>
      </c>
      <c r="W2804" s="1">
        <v>1.0000000000000009E-2</v>
      </c>
      <c r="X2804" s="1">
        <v>0</v>
      </c>
      <c r="Y2804" s="2">
        <v>0.58479532163742687</v>
      </c>
      <c r="Z2804" s="1">
        <v>0.57076001102452167</v>
      </c>
      <c r="AA2804" s="1">
        <v>0.68</v>
      </c>
      <c r="AB2804" s="2">
        <v>0.50430678008529339</v>
      </c>
      <c r="AC2804" s="2">
        <v>0.59967677751585202</v>
      </c>
      <c r="AD2804" s="1">
        <v>1</v>
      </c>
      <c r="AE2804" s="1">
        <v>0.17855655399008097</v>
      </c>
      <c r="AF2804" s="1">
        <v>0.35483870967741937</v>
      </c>
      <c r="AG2804" s="4">
        <v>25571.659221747301</v>
      </c>
      <c r="AH2804" s="4">
        <v>24970</v>
      </c>
      <c r="AI2804" s="4">
        <v>1338585</v>
      </c>
      <c r="AJ2804" s="2">
        <v>0.60099999999999998</v>
      </c>
      <c r="AK2804" s="2">
        <v>0.7</v>
      </c>
      <c r="AL2804" s="2">
        <v>0.79700000000000004</v>
      </c>
      <c r="AM2804" s="2"/>
      <c r="AN2804" s="2">
        <v>0.75599999999999989</v>
      </c>
      <c r="AO2804" s="2">
        <v>0.7</v>
      </c>
      <c r="AP2804" s="2">
        <v>0.78299999999999992</v>
      </c>
      <c r="AQ2804" s="2">
        <v>0.72199999999999998</v>
      </c>
      <c r="AR2804" s="2">
        <v>60</v>
      </c>
      <c r="AS2804" s="2">
        <v>0.79799999999999993</v>
      </c>
      <c r="AT2804" s="2">
        <v>0.48151405566031968</v>
      </c>
      <c r="AU2804" s="2">
        <v>0.46237948980547816</v>
      </c>
      <c r="AV2804" s="4"/>
      <c r="AW2804" s="4"/>
      <c r="AX2804" s="1">
        <f t="shared" si="616"/>
        <v>0.19368222785831682</v>
      </c>
      <c r="AY2804" s="2">
        <f t="shared" si="617"/>
        <v>0.54517294372294367</v>
      </c>
      <c r="AZ2804" s="1">
        <f t="shared" si="618"/>
        <v>0.27524366815658541</v>
      </c>
      <c r="BA2804" s="1">
        <f t="shared" si="619"/>
        <v>0.23071048064896313</v>
      </c>
      <c r="BB2804" s="1">
        <f t="shared" si="620"/>
        <v>0.37471934120571643</v>
      </c>
      <c r="BC2804" s="1">
        <f t="shared" si="621"/>
        <v>0.37792981721522767</v>
      </c>
      <c r="BD2804" s="1">
        <f t="shared" si="622"/>
        <v>0.16082379534978583</v>
      </c>
      <c r="BE2804" s="1">
        <f t="shared" si="623"/>
        <v>0.28972539999999997</v>
      </c>
      <c r="BF2804" s="2">
        <f t="shared" si="624"/>
        <v>0.15854976132614651</v>
      </c>
      <c r="BG2804" s="1">
        <f t="shared" si="625"/>
        <v>0.15324360437955592</v>
      </c>
      <c r="BH2804" s="1">
        <f t="shared" si="626"/>
        <v>0.30449098459024332</v>
      </c>
      <c r="BI2804" s="2">
        <f t="shared" si="627"/>
        <v>0.6015187657057024</v>
      </c>
      <c r="BJ2804" s="1">
        <f t="shared" si="628"/>
        <v>0.90600975029594566</v>
      </c>
      <c r="BK2804" s="1">
        <f t="shared" si="629"/>
        <v>0.29702778111545908</v>
      </c>
    </row>
    <row r="2805" spans="1:63">
      <c r="A2805" t="s">
        <v>203</v>
      </c>
      <c r="B2805">
        <v>2010</v>
      </c>
      <c r="C2805" s="1">
        <v>0.71039423489069853</v>
      </c>
      <c r="D2805" s="1">
        <v>7.237199973039328E-2</v>
      </c>
      <c r="E2805" s="1">
        <v>9.7599999159574513E-2</v>
      </c>
      <c r="F2805" s="1">
        <v>0.19999999999999996</v>
      </c>
      <c r="G2805" s="1">
        <v>3.3333333333333335E-3</v>
      </c>
      <c r="H2805" s="1">
        <v>0.11679999917745587</v>
      </c>
      <c r="I2805" s="2">
        <v>0.71158333333333335</v>
      </c>
      <c r="J2805" s="1">
        <v>0.87304399980679148</v>
      </c>
      <c r="K2805" s="1">
        <v>0.37272727272727302</v>
      </c>
      <c r="L2805" s="2">
        <v>0.5</v>
      </c>
      <c r="M2805" s="2">
        <v>1</v>
      </c>
      <c r="N2805" s="1">
        <v>0.05</v>
      </c>
      <c r="O2805" s="2">
        <v>0.3175</v>
      </c>
      <c r="P2805" s="1">
        <v>0.76360000000000006</v>
      </c>
      <c r="Q2805" s="1">
        <v>0.36868604754060552</v>
      </c>
      <c r="R2805" s="3">
        <v>0.24528301799999999</v>
      </c>
      <c r="S2805" s="1">
        <v>2.3430208052814794E-3</v>
      </c>
      <c r="T2805" s="2">
        <v>2.4537025218905953E-2</v>
      </c>
      <c r="U2805" s="1">
        <v>9.2918162989990172E-2</v>
      </c>
      <c r="V2805" s="1">
        <v>0.12578938824183999</v>
      </c>
      <c r="W2805" s="1">
        <v>1.0000000000000009E-2</v>
      </c>
      <c r="X2805" s="1">
        <v>0</v>
      </c>
      <c r="Y2805" s="2">
        <v>0.58479532163742687</v>
      </c>
      <c r="Z2805" s="1">
        <v>0.58098001049008685</v>
      </c>
      <c r="AA2805" s="1">
        <v>0.65700000000000003</v>
      </c>
      <c r="AB2805" s="2">
        <v>0.50434984788518367</v>
      </c>
      <c r="AC2805" s="2">
        <v>0.60067354526873107</v>
      </c>
      <c r="AD2805" s="1">
        <v>1</v>
      </c>
      <c r="AE2805" s="1">
        <v>0.18186315677331549</v>
      </c>
      <c r="AF2805" s="1">
        <v>0.35483870967741937</v>
      </c>
      <c r="AG2805" s="4"/>
      <c r="AH2805" s="4">
        <v>27859.333333333489</v>
      </c>
      <c r="AI2805" s="4"/>
      <c r="AJ2805" s="2">
        <v>0.59</v>
      </c>
      <c r="AK2805" s="2">
        <v>0.7</v>
      </c>
      <c r="AL2805" s="2">
        <v>0.80799999999999994</v>
      </c>
      <c r="AM2805" s="2"/>
      <c r="AN2805" s="2">
        <v>0.72299999999999998</v>
      </c>
      <c r="AO2805" s="2">
        <v>0.6</v>
      </c>
      <c r="AP2805" s="2">
        <v>0.78</v>
      </c>
      <c r="AQ2805" s="2">
        <v>0.69299999999999995</v>
      </c>
      <c r="AR2805" s="2">
        <v>50</v>
      </c>
      <c r="AS2805" s="2">
        <v>0.81700000000000006</v>
      </c>
      <c r="AT2805" s="2">
        <v>0.48169891509958457</v>
      </c>
      <c r="AU2805" s="2">
        <v>0.46275569489901452</v>
      </c>
      <c r="AV2805" s="4"/>
      <c r="AW2805" s="4"/>
      <c r="AX2805" s="1">
        <f t="shared" si="616"/>
        <v>0.20008326104857596</v>
      </c>
      <c r="AY2805" s="2">
        <f t="shared" si="617"/>
        <v>0.54640780083819962</v>
      </c>
      <c r="AZ2805" s="1">
        <f t="shared" si="618"/>
        <v>0.28088982231295861</v>
      </c>
      <c r="BA2805" s="1">
        <f t="shared" si="619"/>
        <v>0.23241381389322399</v>
      </c>
      <c r="BB2805" s="1">
        <f t="shared" si="620"/>
        <v>0.37471934120571643</v>
      </c>
      <c r="BC2805" s="1">
        <f t="shared" si="621"/>
        <v>0.38016241693419184</v>
      </c>
      <c r="BD2805" s="1">
        <f t="shared" si="622"/>
        <v>0.17172505730396914</v>
      </c>
      <c r="BE2805" s="1">
        <f t="shared" si="623"/>
        <v>0.28156009999999998</v>
      </c>
      <c r="BF2805" s="2">
        <f t="shared" si="624"/>
        <v>0.15867223082534995</v>
      </c>
      <c r="BG2805" s="1">
        <f t="shared" si="625"/>
        <v>0.153461885167233</v>
      </c>
      <c r="BH2805" s="1">
        <f t="shared" si="626"/>
        <v>0.30886893848129249</v>
      </c>
      <c r="BI2805" s="2">
        <f t="shared" si="627"/>
        <v>0.59369421599258299</v>
      </c>
      <c r="BJ2805" s="1">
        <f t="shared" si="628"/>
        <v>0.90256315447387547</v>
      </c>
      <c r="BK2805" s="1">
        <f t="shared" si="629"/>
        <v>0.2848252775112905</v>
      </c>
    </row>
    <row r="2806" spans="1:63">
      <c r="A2806" t="s">
        <v>204</v>
      </c>
      <c r="B2806">
        <v>1995</v>
      </c>
      <c r="C2806" s="1">
        <v>0.74961259484066767</v>
      </c>
      <c r="D2806" s="1">
        <v>0.62</v>
      </c>
      <c r="E2806" s="1">
        <v>0.14000000000000001</v>
      </c>
      <c r="F2806" s="1">
        <v>0.47499999999999998</v>
      </c>
      <c r="G2806" s="1">
        <v>4.2666666666666665E-2</v>
      </c>
      <c r="H2806" s="1">
        <v>0.21999999999999997</v>
      </c>
      <c r="I2806" s="2">
        <v>0.66583333333333339</v>
      </c>
      <c r="J2806" s="1">
        <v>0.38500000000000001</v>
      </c>
      <c r="K2806" s="1">
        <v>0.82611734396733572</v>
      </c>
      <c r="L2806" s="2">
        <v>0.28000000000000003</v>
      </c>
      <c r="M2806" s="2">
        <v>0.84</v>
      </c>
      <c r="N2806" s="1">
        <v>4.1599999964237216E-2</v>
      </c>
      <c r="O2806" s="2">
        <v>7.4999999999999997E-2</v>
      </c>
      <c r="P2806" s="1">
        <v>0.81855999999999995</v>
      </c>
      <c r="Q2806" s="1">
        <v>0.27292682926829404</v>
      </c>
      <c r="R2806" s="3">
        <v>0.42204724399999999</v>
      </c>
      <c r="S2806" s="1">
        <v>8.5851448399999995E-3</v>
      </c>
      <c r="T2806" s="2">
        <v>7.7370098499999998E-2</v>
      </c>
      <c r="U2806" s="1">
        <v>3.3031196831601516E-2</v>
      </c>
      <c r="V2806" s="1">
        <v>0.147664530976194</v>
      </c>
      <c r="W2806" s="1">
        <v>5.0000000000000044E-3</v>
      </c>
      <c r="X2806" s="1">
        <v>0.18</v>
      </c>
      <c r="Y2806" s="2">
        <v>1.9309989701338827E-2</v>
      </c>
      <c r="Z2806" s="1">
        <v>0.2119999695</v>
      </c>
      <c r="AA2806" s="1">
        <v>0.63400000000000001</v>
      </c>
      <c r="AB2806" s="2">
        <v>0.50931748873006266</v>
      </c>
      <c r="AC2806" s="2">
        <v>0.32391209945753346</v>
      </c>
      <c r="AD2806" s="1">
        <v>3.9507551090024447E-4</v>
      </c>
      <c r="AE2806" s="1">
        <v>0.17614171428571429</v>
      </c>
      <c r="AF2806" s="1">
        <v>0.74193548387096775</v>
      </c>
      <c r="AG2806" s="4">
        <v>3604.9815190238401</v>
      </c>
      <c r="AH2806" s="4">
        <v>3430</v>
      </c>
      <c r="AI2806" s="4">
        <v>8957500</v>
      </c>
      <c r="AJ2806" s="2">
        <v>0.85</v>
      </c>
      <c r="AK2806" s="2">
        <v>0.5</v>
      </c>
      <c r="AL2806" s="2">
        <v>0.69700000000000006</v>
      </c>
      <c r="AM2806" s="2"/>
      <c r="AN2806" s="2">
        <v>0.69099999999999995</v>
      </c>
      <c r="AO2806" s="2">
        <v>0.7</v>
      </c>
      <c r="AP2806" s="2">
        <v>0.5016000028029084</v>
      </c>
      <c r="AQ2806" s="2">
        <v>0.81099999999999994</v>
      </c>
      <c r="AR2806" s="2">
        <v>50</v>
      </c>
      <c r="AS2806" s="2">
        <v>0.45399999999999996</v>
      </c>
      <c r="AT2806" s="2">
        <v>0.45348712934759616</v>
      </c>
      <c r="AU2806" s="2">
        <v>0.45478338172774924</v>
      </c>
      <c r="AV2806" s="4">
        <v>20.39</v>
      </c>
      <c r="AW2806" s="4">
        <v>41.66</v>
      </c>
      <c r="AX2806" s="1">
        <f t="shared" si="616"/>
        <v>0.3745465435845558</v>
      </c>
      <c r="AY2806" s="2">
        <f t="shared" si="617"/>
        <v>0.44479295389498663</v>
      </c>
      <c r="AZ2806" s="1">
        <f t="shared" si="618"/>
        <v>0.31989786332165882</v>
      </c>
      <c r="BA2806" s="1">
        <f t="shared" si="619"/>
        <v>9.9500947834855732E-2</v>
      </c>
      <c r="BB2806" s="1">
        <f t="shared" si="620"/>
        <v>0.30275937318966012</v>
      </c>
      <c r="BC2806" s="1">
        <f t="shared" si="621"/>
        <v>0.36160847910920674</v>
      </c>
      <c r="BD2806" s="1">
        <f t="shared" si="622"/>
        <v>0.26300237861664449</v>
      </c>
      <c r="BE2806" s="1">
        <f t="shared" si="623"/>
        <v>0.26854129999999998</v>
      </c>
      <c r="BF2806" s="2">
        <f t="shared" si="624"/>
        <v>0.12867167175351923</v>
      </c>
      <c r="BG2806" s="1">
        <f t="shared" si="625"/>
        <v>8.8192263517036795E-2</v>
      </c>
      <c r="BH2806" s="1">
        <f t="shared" si="626"/>
        <v>0.30912341030517049</v>
      </c>
      <c r="BI2806" s="2">
        <f t="shared" si="627"/>
        <v>0.48540523527055601</v>
      </c>
      <c r="BJ2806" s="1">
        <f t="shared" si="628"/>
        <v>0.79452864557572656</v>
      </c>
      <c r="BK2806" s="1">
        <f t="shared" si="629"/>
        <v>0.17628182496538553</v>
      </c>
    </row>
    <row r="2807" spans="1:63">
      <c r="A2807" t="s">
        <v>204</v>
      </c>
      <c r="B2807">
        <v>1996</v>
      </c>
      <c r="C2807" s="1">
        <v>0.74961259484066767</v>
      </c>
      <c r="D2807" s="1">
        <v>0.61948000000000003</v>
      </c>
      <c r="E2807" s="1">
        <v>0.13200000000000001</v>
      </c>
      <c r="F2807" s="1">
        <v>0.47499999999999998</v>
      </c>
      <c r="G2807" s="1">
        <v>4.2666666666666665E-2</v>
      </c>
      <c r="H2807" s="1">
        <v>0.21400000000000008</v>
      </c>
      <c r="I2807" s="2">
        <v>0.66583333333333339</v>
      </c>
      <c r="J2807" s="1">
        <v>0.38119999999999998</v>
      </c>
      <c r="K2807" s="1">
        <v>0.82642561223555477</v>
      </c>
      <c r="L2807" s="2">
        <v>0.28000000000000003</v>
      </c>
      <c r="M2807" s="2">
        <v>0.37</v>
      </c>
      <c r="N2807" s="1">
        <v>4.0799999982118605E-2</v>
      </c>
      <c r="O2807" s="2">
        <v>7.4999999999999997E-2</v>
      </c>
      <c r="P2807" s="1">
        <v>0.81855999999999995</v>
      </c>
      <c r="Q2807" s="1">
        <v>0.26892682926829392</v>
      </c>
      <c r="R2807" s="3">
        <v>0.42204724399999999</v>
      </c>
      <c r="S2807" s="1">
        <v>6.4488716999999999E-3</v>
      </c>
      <c r="T2807" s="2">
        <v>7.0879580799999994E-2</v>
      </c>
      <c r="U2807" s="1">
        <v>3.3031196831601516E-2</v>
      </c>
      <c r="V2807" s="1">
        <v>0.147664530976194</v>
      </c>
      <c r="W2807" s="1">
        <v>5.0000000000000044E-3</v>
      </c>
      <c r="X2807" s="1">
        <v>0.18</v>
      </c>
      <c r="Y2807" s="2">
        <v>1.9309989701338827E-2</v>
      </c>
      <c r="Z2807" s="1">
        <v>0.21099998470000003</v>
      </c>
      <c r="AA2807" s="1">
        <v>0.63900000000000001</v>
      </c>
      <c r="AB2807" s="2">
        <v>0.50913479287661401</v>
      </c>
      <c r="AC2807" s="2">
        <v>0.32736480331407802</v>
      </c>
      <c r="AD2807" s="1">
        <v>7.945850860046666E-4</v>
      </c>
      <c r="AE2807" s="1">
        <v>0.1901612857142857</v>
      </c>
      <c r="AF2807" s="1">
        <v>0.70967741935483875</v>
      </c>
      <c r="AG2807" s="4">
        <v>3879.3752366899998</v>
      </c>
      <c r="AH2807" s="4">
        <v>3670</v>
      </c>
      <c r="AI2807" s="4">
        <v>9089300</v>
      </c>
      <c r="AJ2807" s="2">
        <v>0.85</v>
      </c>
      <c r="AK2807" s="2">
        <v>0.7</v>
      </c>
      <c r="AL2807" s="2">
        <v>0.69499999999999995</v>
      </c>
      <c r="AM2807" s="2"/>
      <c r="AN2807" s="2">
        <v>0.64300000000000002</v>
      </c>
      <c r="AO2807" s="2">
        <v>0.7</v>
      </c>
      <c r="AP2807" s="2">
        <v>0.5141400025226176</v>
      </c>
      <c r="AQ2807" s="2">
        <v>0.81400000000000006</v>
      </c>
      <c r="AR2807" s="2">
        <v>50</v>
      </c>
      <c r="AS2807" s="2">
        <v>0.35</v>
      </c>
      <c r="AT2807" s="2">
        <v>0.45253788711103404</v>
      </c>
      <c r="AU2807" s="2">
        <v>0.45386059362079106</v>
      </c>
      <c r="AV2807" s="4"/>
      <c r="AW2807" s="4"/>
      <c r="AX2807" s="1">
        <f t="shared" si="616"/>
        <v>0.37212654358455577</v>
      </c>
      <c r="AY2807" s="2">
        <f t="shared" si="617"/>
        <v>0.37703699222157239</v>
      </c>
      <c r="AZ2807" s="1">
        <f t="shared" si="618"/>
        <v>0.31737250515365878</v>
      </c>
      <c r="BA2807" s="1">
        <f t="shared" si="619"/>
        <v>9.9334283701522405E-2</v>
      </c>
      <c r="BB2807" s="1">
        <f t="shared" si="620"/>
        <v>0.30275937318966012</v>
      </c>
      <c r="BC2807" s="1">
        <f t="shared" si="621"/>
        <v>0.30855778378254001</v>
      </c>
      <c r="BD2807" s="1">
        <f t="shared" si="622"/>
        <v>0.25883867038099456</v>
      </c>
      <c r="BE2807" s="1">
        <f t="shared" si="623"/>
        <v>0.2713392</v>
      </c>
      <c r="BF2807" s="2">
        <f t="shared" si="624"/>
        <v>0.12890374833017262</v>
      </c>
      <c r="BG2807" s="1">
        <f t="shared" si="625"/>
        <v>9.0148917313938801E-2</v>
      </c>
      <c r="BH2807" s="1">
        <f t="shared" si="626"/>
        <v>0.29005194245106486</v>
      </c>
      <c r="BI2807" s="2">
        <f t="shared" si="627"/>
        <v>0.49039186564411141</v>
      </c>
      <c r="BJ2807" s="1">
        <f t="shared" si="628"/>
        <v>0.78044380809517633</v>
      </c>
      <c r="BK2807" s="1">
        <f t="shared" si="629"/>
        <v>0.20033992319304655</v>
      </c>
    </row>
    <row r="2808" spans="1:63">
      <c r="A2808" t="s">
        <v>204</v>
      </c>
      <c r="B2808">
        <v>1997</v>
      </c>
      <c r="C2808" s="1">
        <v>0.74961259484066767</v>
      </c>
      <c r="D2808" s="1">
        <v>0.61895999999999995</v>
      </c>
      <c r="E2808" s="1">
        <v>0.12400000000000011</v>
      </c>
      <c r="F2808" s="1">
        <v>0.47499999999999998</v>
      </c>
      <c r="G2808" s="1">
        <v>4.2666666666666665E-2</v>
      </c>
      <c r="H2808" s="1">
        <v>0.20799999999999996</v>
      </c>
      <c r="I2808" s="2">
        <v>0.66583333333333339</v>
      </c>
      <c r="J2808" s="1">
        <v>0.37740000000000001</v>
      </c>
      <c r="K2808" s="1">
        <v>0.82668923262219773</v>
      </c>
      <c r="L2808" s="2">
        <v>0.28000000000000003</v>
      </c>
      <c r="M2808" s="2">
        <v>0.6</v>
      </c>
      <c r="N2808" s="1">
        <v>0.04</v>
      </c>
      <c r="O2808" s="2">
        <v>7.4999999999999997E-2</v>
      </c>
      <c r="P2808" s="1">
        <v>0.81855999999999995</v>
      </c>
      <c r="Q2808" s="1">
        <v>0.26195121951219591</v>
      </c>
      <c r="R2808" s="3">
        <v>0.42204724399999999</v>
      </c>
      <c r="S2808" s="1">
        <v>5.9428056900000005E-3</v>
      </c>
      <c r="T2808" s="2">
        <v>6.4389063100000005E-2</v>
      </c>
      <c r="U2808" s="1">
        <v>3.3031196831601516E-2</v>
      </c>
      <c r="V2808" s="1">
        <v>0.147664530976194</v>
      </c>
      <c r="W2808" s="1">
        <v>5.0000000000000044E-3</v>
      </c>
      <c r="X2808" s="1">
        <v>0.18</v>
      </c>
      <c r="Y2808" s="2">
        <v>1.9309989701338827E-2</v>
      </c>
      <c r="Z2808" s="1">
        <v>0.21099998470000003</v>
      </c>
      <c r="AA2808" s="1">
        <v>0.63800000000000001</v>
      </c>
      <c r="AB2808" s="2">
        <v>0.52893122797221293</v>
      </c>
      <c r="AC2808" s="2">
        <v>0.33721085710376297</v>
      </c>
      <c r="AD2808" s="1">
        <v>9.2313257370229998E-4</v>
      </c>
      <c r="AE2808" s="1">
        <v>0.20136885714285713</v>
      </c>
      <c r="AF2808" s="1">
        <v>0.74193548387096775</v>
      </c>
      <c r="AG2808" s="4">
        <v>4106.1960060564097</v>
      </c>
      <c r="AH2808" s="4">
        <v>3910</v>
      </c>
      <c r="AI2808" s="4">
        <v>9215000</v>
      </c>
      <c r="AJ2808" s="2">
        <v>0.85</v>
      </c>
      <c r="AK2808" s="2">
        <v>0.7</v>
      </c>
      <c r="AL2808" s="2">
        <v>0.68799999999999994</v>
      </c>
      <c r="AM2808" s="2"/>
      <c r="AN2808" s="2">
        <v>0.65700000000000003</v>
      </c>
      <c r="AO2808" s="2">
        <v>0.7</v>
      </c>
      <c r="AP2808" s="2">
        <v>0.52668000224232681</v>
      </c>
      <c r="AQ2808" s="2">
        <v>0.8</v>
      </c>
      <c r="AR2808" s="2">
        <v>50</v>
      </c>
      <c r="AS2808" s="2">
        <v>0.35</v>
      </c>
      <c r="AT2808" s="2">
        <v>0.49380716136858382</v>
      </c>
      <c r="AU2808" s="2">
        <v>0.47278593449573325</v>
      </c>
      <c r="AV2808" s="4"/>
      <c r="AW2808" s="4"/>
      <c r="AX2808" s="1">
        <f t="shared" si="616"/>
        <v>0.36970654358455574</v>
      </c>
      <c r="AY2808" s="2">
        <f t="shared" si="617"/>
        <v>0.40927465227936166</v>
      </c>
      <c r="AZ2808" s="1">
        <f t="shared" si="618"/>
        <v>0.31457806646043918</v>
      </c>
      <c r="BA2808" s="1">
        <f t="shared" si="619"/>
        <v>9.9334283701522405E-2</v>
      </c>
      <c r="BB2808" s="1">
        <f t="shared" si="620"/>
        <v>0.30275937318966012</v>
      </c>
      <c r="BC2808" s="1">
        <f t="shared" si="621"/>
        <v>0.33357710978142902</v>
      </c>
      <c r="BD2808" s="1">
        <f t="shared" si="622"/>
        <v>0.25417158587239891</v>
      </c>
      <c r="BE2808" s="1">
        <f t="shared" si="623"/>
        <v>0.2709395</v>
      </c>
      <c r="BF2808" s="2">
        <f t="shared" si="624"/>
        <v>0.13599492464445598</v>
      </c>
      <c r="BG2808" s="1">
        <f t="shared" si="625"/>
        <v>9.3795635904660501E-2</v>
      </c>
      <c r="BH2808" s="1">
        <f t="shared" si="626"/>
        <v>0.29683602294782935</v>
      </c>
      <c r="BI2808" s="2">
        <f t="shared" si="627"/>
        <v>0.50073006054911651</v>
      </c>
      <c r="BJ2808" s="1">
        <f t="shared" si="628"/>
        <v>0.7975660834969458</v>
      </c>
      <c r="BK2808" s="1">
        <f t="shared" si="629"/>
        <v>0.20389403760128716</v>
      </c>
    </row>
    <row r="2809" spans="1:63">
      <c r="A2809" t="s">
        <v>204</v>
      </c>
      <c r="B2809">
        <v>1998</v>
      </c>
      <c r="C2809" s="1">
        <v>0.74961259484066767</v>
      </c>
      <c r="D2809" s="1">
        <v>0.61843999999999999</v>
      </c>
      <c r="E2809" s="1">
        <v>0.11599999999999999</v>
      </c>
      <c r="F2809" s="1">
        <v>0.47499999999999998</v>
      </c>
      <c r="G2809" s="1">
        <v>4.2666666666666665E-2</v>
      </c>
      <c r="H2809" s="1">
        <v>0.20200000000000007</v>
      </c>
      <c r="I2809" s="2">
        <v>0.66583333333333339</v>
      </c>
      <c r="J2809" s="1">
        <v>0.37359999999999999</v>
      </c>
      <c r="K2809" s="1">
        <v>0.8276398470649442</v>
      </c>
      <c r="L2809" s="2">
        <v>0.28000000000000003</v>
      </c>
      <c r="M2809" s="2">
        <v>0.6</v>
      </c>
      <c r="N2809" s="1">
        <v>4.6666666666666669E-2</v>
      </c>
      <c r="O2809" s="2">
        <v>7.4999999999999997E-2</v>
      </c>
      <c r="P2809" s="1">
        <v>0.81855999999999995</v>
      </c>
      <c r="Q2809" s="1">
        <v>0.2589756097560979</v>
      </c>
      <c r="R2809" s="3">
        <v>0.42204724399999999</v>
      </c>
      <c r="S2809" s="1">
        <v>5.4296875899999993E-3</v>
      </c>
      <c r="T2809" s="2">
        <v>5.7898545400000001E-2</v>
      </c>
      <c r="U2809" s="1">
        <v>3.3031196831601516E-2</v>
      </c>
      <c r="V2809" s="1">
        <v>0.147664530976194</v>
      </c>
      <c r="W2809" s="1">
        <v>5.0000000000000044E-3</v>
      </c>
      <c r="X2809" s="1">
        <v>0.18</v>
      </c>
      <c r="Y2809" s="2">
        <v>1.9309989701338827E-2</v>
      </c>
      <c r="Z2809" s="1">
        <v>0.36299999240000003</v>
      </c>
      <c r="AA2809" s="1">
        <v>0.63900000000000001</v>
      </c>
      <c r="AB2809" s="2">
        <v>0.54872766306781195</v>
      </c>
      <c r="AC2809" s="2">
        <v>0.34705691089344798</v>
      </c>
      <c r="AD2809" s="1">
        <v>4.6426356284605553E-3</v>
      </c>
      <c r="AE2809" s="1">
        <v>0.22104714285714286</v>
      </c>
      <c r="AF2809" s="1">
        <v>0.67741935483870963</v>
      </c>
      <c r="AG2809" s="4">
        <v>4296.14377501332</v>
      </c>
      <c r="AH2809" s="4">
        <v>4120</v>
      </c>
      <c r="AI2809" s="4">
        <v>9333300</v>
      </c>
      <c r="AJ2809" s="2">
        <v>0.85</v>
      </c>
      <c r="AK2809" s="2">
        <v>0.7</v>
      </c>
      <c r="AL2809" s="2">
        <v>0.69299999999999995</v>
      </c>
      <c r="AM2809" s="2"/>
      <c r="AN2809" s="2">
        <v>0.64300000000000002</v>
      </c>
      <c r="AO2809" s="2">
        <v>0.7</v>
      </c>
      <c r="AP2809" s="2">
        <v>0.5392200019620359</v>
      </c>
      <c r="AQ2809" s="2">
        <v>0.81700000000000006</v>
      </c>
      <c r="AR2809" s="2">
        <v>50</v>
      </c>
      <c r="AS2809" s="2">
        <v>0.35</v>
      </c>
      <c r="AT2809" s="2">
        <v>0.53507643562613361</v>
      </c>
      <c r="AU2809" s="2">
        <v>0.49171127537067533</v>
      </c>
      <c r="AV2809" s="4"/>
      <c r="AW2809" s="4"/>
      <c r="AX2809" s="1">
        <f t="shared" si="616"/>
        <v>0.36728654358455576</v>
      </c>
      <c r="AY2809" s="2">
        <f t="shared" si="617"/>
        <v>0.40981997815213494</v>
      </c>
      <c r="AZ2809" s="1">
        <f t="shared" si="618"/>
        <v>0.31258221734921954</v>
      </c>
      <c r="BA2809" s="1">
        <f t="shared" si="619"/>
        <v>0.12466761831818907</v>
      </c>
      <c r="BB2809" s="1">
        <f t="shared" si="620"/>
        <v>0.30275937318966012</v>
      </c>
      <c r="BC2809" s="1">
        <f t="shared" si="621"/>
        <v>0.34992898640365122</v>
      </c>
      <c r="BD2809" s="1">
        <f t="shared" si="622"/>
        <v>0.25153011148128485</v>
      </c>
      <c r="BE2809" s="1">
        <f t="shared" si="623"/>
        <v>0.27139629999999998</v>
      </c>
      <c r="BF2809" s="2">
        <f t="shared" si="624"/>
        <v>0.14308610095873939</v>
      </c>
      <c r="BG2809" s="1">
        <f t="shared" si="625"/>
        <v>9.8468973702306659E-2</v>
      </c>
      <c r="BH2809" s="1">
        <f t="shared" si="626"/>
        <v>0.3014061570248654</v>
      </c>
      <c r="BI2809" s="2">
        <f t="shared" si="627"/>
        <v>0.51295137466104601</v>
      </c>
      <c r="BJ2809" s="1">
        <f t="shared" si="628"/>
        <v>0.81435753168591141</v>
      </c>
      <c r="BK2809" s="1">
        <f t="shared" si="629"/>
        <v>0.21154521763618062</v>
      </c>
    </row>
    <row r="2810" spans="1:63">
      <c r="A2810" t="s">
        <v>204</v>
      </c>
      <c r="B2810">
        <v>1999</v>
      </c>
      <c r="C2810" s="1">
        <v>0.74961259484066767</v>
      </c>
      <c r="D2810" s="1">
        <v>0.61792000000000002</v>
      </c>
      <c r="E2810" s="1">
        <v>0.10799999999999998</v>
      </c>
      <c r="F2810" s="1">
        <v>0.47499999999999998</v>
      </c>
      <c r="G2810" s="1">
        <v>4.2666666666666665E-2</v>
      </c>
      <c r="H2810" s="1">
        <v>0.19599999999999995</v>
      </c>
      <c r="I2810" s="2">
        <v>0.66583333333333339</v>
      </c>
      <c r="J2810" s="1">
        <v>0.36979999999999996</v>
      </c>
      <c r="K2810" s="1">
        <v>0.82857644284971421</v>
      </c>
      <c r="L2810" s="2">
        <v>0.28000000000000003</v>
      </c>
      <c r="M2810" s="2">
        <v>0.56999999999999995</v>
      </c>
      <c r="N2810" s="1">
        <v>5.333333333333333E-2</v>
      </c>
      <c r="O2810" s="2">
        <v>7.4999999999999997E-2</v>
      </c>
      <c r="P2810" s="1">
        <v>0.81855999999999995</v>
      </c>
      <c r="Q2810" s="1">
        <v>0.25</v>
      </c>
      <c r="R2810" s="3">
        <v>0.42204724399999999</v>
      </c>
      <c r="S2810" s="1">
        <v>9.8465093099999994E-3</v>
      </c>
      <c r="T2810" s="2">
        <v>5.1408027699999997E-2</v>
      </c>
      <c r="U2810" s="1">
        <v>3.3031196831601516E-2</v>
      </c>
      <c r="V2810" s="1">
        <v>0.147664530976194</v>
      </c>
      <c r="W2810" s="1">
        <v>5.0000000000000044E-3</v>
      </c>
      <c r="X2810" s="1">
        <v>0.18</v>
      </c>
      <c r="Y2810" s="2">
        <v>1.9309989701338827E-2</v>
      </c>
      <c r="Z2810" s="1">
        <v>0.36200000760000006</v>
      </c>
      <c r="AA2810" s="1">
        <v>0.61099999999999999</v>
      </c>
      <c r="AB2810" s="2">
        <v>0.55137692688681494</v>
      </c>
      <c r="AC2810" s="2">
        <v>0.35156864367261198</v>
      </c>
      <c r="AD2810" s="1">
        <v>6.493065470000556E-3</v>
      </c>
      <c r="AE2810" s="1">
        <v>0.24744357142857143</v>
      </c>
      <c r="AF2810" s="1">
        <v>0.90322580645161288</v>
      </c>
      <c r="AG2810" s="4">
        <v>4563.0672779118804</v>
      </c>
      <c r="AH2810" s="4">
        <v>4370</v>
      </c>
      <c r="AI2810" s="4">
        <v>9455900</v>
      </c>
      <c r="AJ2810" s="2">
        <v>0.7</v>
      </c>
      <c r="AK2810" s="2">
        <v>0.5</v>
      </c>
      <c r="AL2810" s="2">
        <v>0.69200000000000006</v>
      </c>
      <c r="AM2810" s="2"/>
      <c r="AN2810" s="2">
        <v>0.62</v>
      </c>
      <c r="AO2810" s="2">
        <v>0.7</v>
      </c>
      <c r="AP2810" s="2">
        <v>0.5517600016817451</v>
      </c>
      <c r="AQ2810" s="2">
        <v>0.82499999999999996</v>
      </c>
      <c r="AR2810" s="2">
        <v>50</v>
      </c>
      <c r="AS2810" s="2">
        <v>0.46600000000000003</v>
      </c>
      <c r="AT2810" s="2">
        <v>0.53815021118861528</v>
      </c>
      <c r="AU2810" s="2">
        <v>0.49313526665351792</v>
      </c>
      <c r="AV2810" s="4"/>
      <c r="AW2810" s="4"/>
      <c r="AX2810" s="1">
        <f t="shared" si="616"/>
        <v>0.36486654358455572</v>
      </c>
      <c r="AY2810" s="2">
        <f t="shared" si="617"/>
        <v>0.40607758707376868</v>
      </c>
      <c r="AZ2810" s="1">
        <f t="shared" si="618"/>
        <v>0.31037235620199999</v>
      </c>
      <c r="BA2810" s="1">
        <f t="shared" si="619"/>
        <v>0.12450095418485574</v>
      </c>
      <c r="BB2810" s="1">
        <f t="shared" si="620"/>
        <v>0.30275937318966012</v>
      </c>
      <c r="BC2810" s="1">
        <f t="shared" si="621"/>
        <v>0.3464953016169845</v>
      </c>
      <c r="BD2810" s="1">
        <f t="shared" si="622"/>
        <v>0.24788630064717454</v>
      </c>
      <c r="BE2810" s="1">
        <f t="shared" si="623"/>
        <v>0.2571213</v>
      </c>
      <c r="BF2810" s="2">
        <f t="shared" si="624"/>
        <v>0.14410957817480421</v>
      </c>
      <c r="BG2810" s="1">
        <f t="shared" si="625"/>
        <v>0.10197053716579624</v>
      </c>
      <c r="BH2810" s="1">
        <f t="shared" si="626"/>
        <v>0.2990469918179397</v>
      </c>
      <c r="BI2810" s="2">
        <f t="shared" si="627"/>
        <v>0.50320141534060037</v>
      </c>
      <c r="BJ2810" s="1">
        <f t="shared" si="628"/>
        <v>0.80224840715854007</v>
      </c>
      <c r="BK2810" s="1">
        <f t="shared" si="629"/>
        <v>0.20415442352266067</v>
      </c>
    </row>
    <row r="2811" spans="1:63">
      <c r="A2811" t="s">
        <v>204</v>
      </c>
      <c r="B2811">
        <v>2000</v>
      </c>
      <c r="C2811" s="1">
        <v>0.74961259484066767</v>
      </c>
      <c r="D2811" s="1">
        <v>0.61740000000000006</v>
      </c>
      <c r="E2811" s="1">
        <v>9.9999999999999978E-2</v>
      </c>
      <c r="F2811" s="1">
        <v>0.47499999999999998</v>
      </c>
      <c r="G2811" s="1">
        <v>4.2666666666666665E-2</v>
      </c>
      <c r="H2811" s="1">
        <v>0.18999999999999995</v>
      </c>
      <c r="I2811" s="2">
        <v>0.66583333333333339</v>
      </c>
      <c r="J2811" s="1">
        <v>0.36599999999999999</v>
      </c>
      <c r="K2811" s="1">
        <v>0.82803709616796572</v>
      </c>
      <c r="L2811" s="2">
        <v>0.28000000000000003</v>
      </c>
      <c r="M2811" s="2">
        <v>0.71</v>
      </c>
      <c r="N2811" s="1">
        <v>0.06</v>
      </c>
      <c r="O2811" s="2">
        <v>7.4999999999999997E-2</v>
      </c>
      <c r="P2811" s="1">
        <v>0.81855999999999995</v>
      </c>
      <c r="Q2811" s="1">
        <v>0.24800000000000211</v>
      </c>
      <c r="R2811" s="3">
        <v>0.42204724399999999</v>
      </c>
      <c r="S2811" s="1">
        <v>8.8227629799999992E-3</v>
      </c>
      <c r="T2811" s="2">
        <v>4.4917510000000001E-2</v>
      </c>
      <c r="U2811" s="1">
        <v>3.3031196831601516E-2</v>
      </c>
      <c r="V2811" s="1">
        <v>0.147664530976194</v>
      </c>
      <c r="W2811" s="1">
        <v>5.0000000000000044E-3</v>
      </c>
      <c r="X2811" s="1">
        <v>0.18</v>
      </c>
      <c r="Y2811" s="2">
        <v>1.9309989701338827E-2</v>
      </c>
      <c r="Z2811" s="1">
        <v>0.31599998470000001</v>
      </c>
      <c r="AA2811" s="1">
        <v>0.61299999999999999</v>
      </c>
      <c r="AB2811" s="2">
        <v>0.55402619070581793</v>
      </c>
      <c r="AC2811" s="2">
        <v>0.35608037645177604</v>
      </c>
      <c r="AD2811" s="1">
        <v>1.3844884776029222E-2</v>
      </c>
      <c r="AE2811" s="1">
        <v>0.27582714285714288</v>
      </c>
      <c r="AF2811" s="1">
        <v>0.67741935483870963</v>
      </c>
      <c r="AG2811" s="4">
        <v>4825.7635311508402</v>
      </c>
      <c r="AH2811" s="4">
        <v>4600</v>
      </c>
      <c r="AI2811" s="4">
        <v>9563500</v>
      </c>
      <c r="AJ2811" s="2">
        <v>0.7</v>
      </c>
      <c r="AK2811" s="2">
        <v>0.5</v>
      </c>
      <c r="AL2811" s="2">
        <v>0.69299999999999995</v>
      </c>
      <c r="AM2811" s="2"/>
      <c r="AN2811" s="2">
        <v>0.71200000000000008</v>
      </c>
      <c r="AO2811" s="2">
        <v>0.7</v>
      </c>
      <c r="AP2811" s="2">
        <v>0.5643000014014542</v>
      </c>
      <c r="AQ2811" s="2">
        <v>0.83499999999999996</v>
      </c>
      <c r="AR2811" s="2">
        <v>50</v>
      </c>
      <c r="AS2811" s="2">
        <v>0.38200000000000001</v>
      </c>
      <c r="AT2811" s="2">
        <v>0.54122398675109706</v>
      </c>
      <c r="AU2811" s="2">
        <v>0.49455925793636057</v>
      </c>
      <c r="AV2811" s="4">
        <v>12.82</v>
      </c>
      <c r="AW2811" s="4">
        <v>40.81</v>
      </c>
      <c r="AX2811" s="1">
        <f t="shared" si="616"/>
        <v>0.36244654358455569</v>
      </c>
      <c r="AY2811" s="2">
        <f t="shared" si="617"/>
        <v>0.42641006135732845</v>
      </c>
      <c r="AZ2811" s="1">
        <f t="shared" si="618"/>
        <v>0.30846950339600043</v>
      </c>
      <c r="BA2811" s="1">
        <f t="shared" si="619"/>
        <v>0.11683428370152239</v>
      </c>
      <c r="BB2811" s="1">
        <f t="shared" si="620"/>
        <v>0.30275937318966012</v>
      </c>
      <c r="BC2811" s="1">
        <f t="shared" si="621"/>
        <v>0.35634599392476229</v>
      </c>
      <c r="BD2811" s="1">
        <f t="shared" si="622"/>
        <v>0.24515910102799465</v>
      </c>
      <c r="BE2811" s="1">
        <f t="shared" si="623"/>
        <v>0.2582062</v>
      </c>
      <c r="BF2811" s="2">
        <f t="shared" si="624"/>
        <v>0.1451330553908691</v>
      </c>
      <c r="BG2811" s="1">
        <f t="shared" si="625"/>
        <v>0.1059458843882245</v>
      </c>
      <c r="BH2811" s="1">
        <f t="shared" si="626"/>
        <v>0.30142148938080571</v>
      </c>
      <c r="BI2811" s="2">
        <f t="shared" si="627"/>
        <v>0.50928513977909362</v>
      </c>
      <c r="BJ2811" s="1">
        <f t="shared" si="628"/>
        <v>0.81070662915989933</v>
      </c>
      <c r="BK2811" s="1">
        <f t="shared" si="629"/>
        <v>0.20786365039828791</v>
      </c>
    </row>
    <row r="2812" spans="1:63">
      <c r="A2812" t="s">
        <v>204</v>
      </c>
      <c r="B2812">
        <v>2001</v>
      </c>
      <c r="C2812" s="1">
        <v>0.74961259484066767</v>
      </c>
      <c r="D2812" s="1">
        <v>0.62974799972400075</v>
      </c>
      <c r="E2812" s="1">
        <v>9.2000000000000082E-2</v>
      </c>
      <c r="F2812" s="1">
        <v>0.47499999999999998</v>
      </c>
      <c r="G2812" s="1">
        <v>4.2666666666666665E-2</v>
      </c>
      <c r="H2812" s="1">
        <v>0.18200000000000005</v>
      </c>
      <c r="I2812" s="2">
        <v>0.66583333333333339</v>
      </c>
      <c r="J2812" s="1">
        <v>0.36219999999999997</v>
      </c>
      <c r="K2812" s="1">
        <v>0.82645529407913576</v>
      </c>
      <c r="L2812" s="2">
        <v>0.28000000000000003</v>
      </c>
      <c r="M2812" s="2">
        <v>0.77</v>
      </c>
      <c r="N2812" s="1">
        <v>5.333333333333333E-2</v>
      </c>
      <c r="O2812" s="2">
        <v>7.4999999999999997E-2</v>
      </c>
      <c r="P2812" s="1">
        <v>0.81855999999999995</v>
      </c>
      <c r="Q2812" s="1">
        <v>0.24302439024390399</v>
      </c>
      <c r="R2812" s="3">
        <v>0.42204724399999999</v>
      </c>
      <c r="S2812" s="1">
        <v>9.55677152E-3</v>
      </c>
      <c r="T2812" s="2">
        <v>4.2500880749999997E-2</v>
      </c>
      <c r="U2812" s="1">
        <v>3.3031196831601516E-2</v>
      </c>
      <c r="V2812" s="1">
        <v>0.147664530976194</v>
      </c>
      <c r="W2812" s="1">
        <v>5.0000000000000044E-3</v>
      </c>
      <c r="X2812" s="1">
        <v>0.18</v>
      </c>
      <c r="Y2812" s="2">
        <v>1.9309989701338827E-2</v>
      </c>
      <c r="Z2812" s="1">
        <v>0.34599998470000004</v>
      </c>
      <c r="AA2812" s="1">
        <v>0.60799999999999998</v>
      </c>
      <c r="AB2812" s="2">
        <v>0.53762303519944499</v>
      </c>
      <c r="AC2812" s="2">
        <v>0.333089076917854</v>
      </c>
      <c r="AD2812" s="1">
        <v>4.4704487815635671E-2</v>
      </c>
      <c r="AE2812" s="1">
        <v>0.31065600000000004</v>
      </c>
      <c r="AF2812" s="1">
        <v>0.74193548387096775</v>
      </c>
      <c r="AG2812" s="4">
        <v>5119.2727365266701</v>
      </c>
      <c r="AH2812" s="4">
        <v>4890</v>
      </c>
      <c r="AI2812" s="4">
        <v>9673600</v>
      </c>
      <c r="AJ2812" s="2">
        <v>0.7</v>
      </c>
      <c r="AK2812" s="2">
        <v>0.5</v>
      </c>
      <c r="AL2812" s="2">
        <v>0.68700000000000006</v>
      </c>
      <c r="AM2812" s="2"/>
      <c r="AN2812" s="2">
        <v>0.58899999999999997</v>
      </c>
      <c r="AO2812" s="2">
        <v>0.7</v>
      </c>
      <c r="AP2812" s="2">
        <v>0.5768400011211634</v>
      </c>
      <c r="AQ2812" s="2">
        <v>0.84200000000000008</v>
      </c>
      <c r="AR2812" s="2">
        <v>50</v>
      </c>
      <c r="AS2812" s="2">
        <v>0.45200000000000001</v>
      </c>
      <c r="AT2812" s="2">
        <v>0.57782538695242858</v>
      </c>
      <c r="AU2812" s="2">
        <v>0.50313959585050438</v>
      </c>
      <c r="AV2812" s="4"/>
      <c r="AW2812" s="4"/>
      <c r="AX2812" s="1">
        <f t="shared" si="616"/>
        <v>0.36183787687188923</v>
      </c>
      <c r="AY2812" s="2">
        <f t="shared" si="617"/>
        <v>0.43326028010654316</v>
      </c>
      <c r="AZ2812" s="1">
        <f t="shared" si="618"/>
        <v>0.30713785730278081</v>
      </c>
      <c r="BA2812" s="1">
        <f t="shared" si="619"/>
        <v>0.1218342837015224</v>
      </c>
      <c r="BB2812" s="1">
        <f t="shared" si="620"/>
        <v>0.30275937318966012</v>
      </c>
      <c r="BC2812" s="1">
        <f t="shared" si="621"/>
        <v>0.36737732817631796</v>
      </c>
      <c r="BD2812" s="1">
        <f t="shared" si="622"/>
        <v>0.23988564973439552</v>
      </c>
      <c r="BE2812" s="1">
        <f t="shared" si="623"/>
        <v>0.25523699999999999</v>
      </c>
      <c r="BF2812" s="2">
        <f t="shared" si="624"/>
        <v>0.14485374990697278</v>
      </c>
      <c r="BG2812" s="1">
        <f t="shared" si="625"/>
        <v>0.11245678403189041</v>
      </c>
      <c r="BH2812" s="1">
        <f t="shared" si="626"/>
        <v>0.30334078370012452</v>
      </c>
      <c r="BI2812" s="2">
        <f t="shared" si="627"/>
        <v>0.51254753393886321</v>
      </c>
      <c r="BJ2812" s="1">
        <f t="shared" si="628"/>
        <v>0.81588831763898773</v>
      </c>
      <c r="BK2812" s="1">
        <f t="shared" si="629"/>
        <v>0.20920675023873869</v>
      </c>
    </row>
    <row r="2813" spans="1:63">
      <c r="A2813" t="s">
        <v>204</v>
      </c>
      <c r="B2813">
        <v>2002</v>
      </c>
      <c r="C2813" s="1">
        <v>0.74961259484066767</v>
      </c>
      <c r="D2813" s="1">
        <v>0.64209599944800144</v>
      </c>
      <c r="E2813" s="1">
        <v>8.4000000000000075E-2</v>
      </c>
      <c r="F2813" s="1">
        <v>0.47499999999999998</v>
      </c>
      <c r="G2813" s="1">
        <v>4.2666666666666665E-2</v>
      </c>
      <c r="H2813" s="1">
        <v>0.17400000000000004</v>
      </c>
      <c r="I2813" s="2">
        <v>0.66583333333333339</v>
      </c>
      <c r="J2813" s="1">
        <v>0.35840000000000005</v>
      </c>
      <c r="K2813" s="1">
        <v>0.8261623125355162</v>
      </c>
      <c r="L2813" s="2">
        <v>0.28000000000000003</v>
      </c>
      <c r="M2813" s="2">
        <v>0.88</v>
      </c>
      <c r="N2813" s="1">
        <v>4.6666666666666669E-2</v>
      </c>
      <c r="O2813" s="2">
        <v>7.4999999999999997E-2</v>
      </c>
      <c r="P2813" s="1">
        <v>0.81855999999999995</v>
      </c>
      <c r="Q2813" s="1">
        <v>0.24</v>
      </c>
      <c r="R2813" s="3">
        <v>0.42204724399999999</v>
      </c>
      <c r="S2813" s="1">
        <v>1.313898288E-2</v>
      </c>
      <c r="T2813" s="2">
        <v>4.0084251500000001E-2</v>
      </c>
      <c r="U2813" s="1">
        <v>3.3031196831601516E-2</v>
      </c>
      <c r="V2813" s="1">
        <v>0.147664530976194</v>
      </c>
      <c r="W2813" s="1">
        <v>5.0000000000000044E-3</v>
      </c>
      <c r="X2813" s="1">
        <v>0.18</v>
      </c>
      <c r="Y2813" s="2">
        <v>1.9309989701338827E-2</v>
      </c>
      <c r="Z2813" s="1">
        <v>0.34466664629999999</v>
      </c>
      <c r="AA2813" s="1">
        <v>0.60199999999999998</v>
      </c>
      <c r="AB2813" s="2">
        <v>0.52121987969307204</v>
      </c>
      <c r="AC2813" s="2">
        <v>0.31009777738393202</v>
      </c>
      <c r="AD2813" s="1">
        <v>6.5237723641510231E-2</v>
      </c>
      <c r="AE2813" s="1">
        <v>0.33230399999999999</v>
      </c>
      <c r="AF2813" s="1">
        <v>0.74193548387096775</v>
      </c>
      <c r="AG2813" s="4">
        <v>5229.9245422574004</v>
      </c>
      <c r="AH2813" s="4">
        <v>4990</v>
      </c>
      <c r="AI2813" s="4">
        <v>9781900</v>
      </c>
      <c r="AJ2813" s="2">
        <v>0.7</v>
      </c>
      <c r="AK2813" s="2">
        <v>0.5</v>
      </c>
      <c r="AL2813" s="2">
        <v>0.68799999999999994</v>
      </c>
      <c r="AM2813" s="2"/>
      <c r="AN2813" s="2">
        <v>0.69299999999999995</v>
      </c>
      <c r="AO2813" s="2">
        <v>0.7</v>
      </c>
      <c r="AP2813" s="2">
        <v>0.58938000084087261</v>
      </c>
      <c r="AQ2813" s="2">
        <v>0.84299999999999997</v>
      </c>
      <c r="AR2813" s="2">
        <v>50</v>
      </c>
      <c r="AS2813" s="2">
        <v>0.27200000000000002</v>
      </c>
      <c r="AT2813" s="2">
        <v>0.6144267871537602</v>
      </c>
      <c r="AU2813" s="2">
        <v>0.5117199337646483</v>
      </c>
      <c r="AV2813" s="4"/>
      <c r="AW2813" s="4"/>
      <c r="AX2813" s="1">
        <f t="shared" si="616"/>
        <v>0.36122921015922266</v>
      </c>
      <c r="AY2813" s="2">
        <f t="shared" si="617"/>
        <v>0.44743747321935956</v>
      </c>
      <c r="AZ2813" s="1">
        <f t="shared" si="618"/>
        <v>0.30676609567599999</v>
      </c>
      <c r="BA2813" s="1">
        <f t="shared" si="619"/>
        <v>0.12161206063485573</v>
      </c>
      <c r="BB2813" s="1">
        <f t="shared" si="620"/>
        <v>0.30275937318966012</v>
      </c>
      <c r="BC2813" s="1">
        <f t="shared" si="621"/>
        <v>0.38079920291898461</v>
      </c>
      <c r="BD2813" s="1">
        <f t="shared" si="622"/>
        <v>0.23515220511703047</v>
      </c>
      <c r="BE2813" s="1">
        <f t="shared" si="623"/>
        <v>0.2510116</v>
      </c>
      <c r="BF2813" s="2">
        <f t="shared" si="624"/>
        <v>0.14457444442307643</v>
      </c>
      <c r="BG2813" s="1">
        <f t="shared" si="625"/>
        <v>0.11713327960058398</v>
      </c>
      <c r="BH2813" s="1">
        <f t="shared" si="626"/>
        <v>0.30623692707522504</v>
      </c>
      <c r="BI2813" s="2">
        <f t="shared" si="627"/>
        <v>0.51271932402366038</v>
      </c>
      <c r="BJ2813" s="1">
        <f t="shared" si="628"/>
        <v>0.81895625109888548</v>
      </c>
      <c r="BK2813" s="1">
        <f t="shared" si="629"/>
        <v>0.20648239694843534</v>
      </c>
    </row>
    <row r="2814" spans="1:63">
      <c r="A2814" t="s">
        <v>204</v>
      </c>
      <c r="B2814">
        <v>2003</v>
      </c>
      <c r="C2814" s="1">
        <v>0.74961259484066767</v>
      </c>
      <c r="D2814" s="1">
        <v>0.65444399917200213</v>
      </c>
      <c r="E2814" s="1">
        <v>7.5999999999999956E-2</v>
      </c>
      <c r="F2814" s="1">
        <v>0.47499999999999998</v>
      </c>
      <c r="G2814" s="1">
        <v>4.2666666666666665E-2</v>
      </c>
      <c r="H2814" s="1">
        <v>0.16599999999999993</v>
      </c>
      <c r="I2814" s="2">
        <v>0.66583333333333339</v>
      </c>
      <c r="J2814" s="1">
        <v>0.35460000000000003</v>
      </c>
      <c r="K2814" s="1">
        <v>0.80853310405593171</v>
      </c>
      <c r="L2814" s="2">
        <v>0.28000000000000003</v>
      </c>
      <c r="M2814" s="2">
        <v>0.66</v>
      </c>
      <c r="N2814" s="1">
        <v>0.04</v>
      </c>
      <c r="O2814" s="2">
        <v>7.4999999999999997E-2</v>
      </c>
      <c r="P2814" s="1">
        <v>0.81855999999999995</v>
      </c>
      <c r="Q2814" s="1">
        <v>0.23897560975609788</v>
      </c>
      <c r="R2814" s="3">
        <v>0.42204724399999999</v>
      </c>
      <c r="S2814" s="1">
        <v>2.1038109699999998E-3</v>
      </c>
      <c r="T2814" s="2">
        <v>3.7667622249999998E-2</v>
      </c>
      <c r="U2814" s="1">
        <v>3.3031196831601516E-2</v>
      </c>
      <c r="V2814" s="1">
        <v>0.147664530976194</v>
      </c>
      <c r="W2814" s="1">
        <v>5.0000000000000044E-3</v>
      </c>
      <c r="X2814" s="1">
        <v>0.18</v>
      </c>
      <c r="Y2814" s="2">
        <v>1.9309989701338827E-2</v>
      </c>
      <c r="Z2814" s="1">
        <v>0.34333330790000005</v>
      </c>
      <c r="AA2814" s="1">
        <v>0.58099999999999996</v>
      </c>
      <c r="AB2814" s="2">
        <v>0.55643955684506197</v>
      </c>
      <c r="AC2814" s="2">
        <v>0.31693323503300597</v>
      </c>
      <c r="AD2814" s="1">
        <v>0.21652766203468446</v>
      </c>
      <c r="AE2814" s="1">
        <v>0.38100200000000001</v>
      </c>
      <c r="AF2814" s="1">
        <v>0.80645161290322576</v>
      </c>
      <c r="AG2814" s="4">
        <v>5606.5363539725704</v>
      </c>
      <c r="AH2814" s="4">
        <v>5370</v>
      </c>
      <c r="AI2814" s="4">
        <v>9839800</v>
      </c>
      <c r="AJ2814" s="2">
        <v>0.7</v>
      </c>
      <c r="AK2814" s="2">
        <v>0.5</v>
      </c>
      <c r="AL2814" s="2">
        <v>0.68799999999999994</v>
      </c>
      <c r="AM2814" s="2"/>
      <c r="AN2814" s="2">
        <v>0.67900000000000005</v>
      </c>
      <c r="AO2814" s="2">
        <v>0.5</v>
      </c>
      <c r="AP2814" s="2">
        <v>0.6019200005605817</v>
      </c>
      <c r="AQ2814" s="2">
        <v>0.85400000000000009</v>
      </c>
      <c r="AR2814" s="2">
        <v>50</v>
      </c>
      <c r="AS2814" s="2">
        <v>0.27399999999999997</v>
      </c>
      <c r="AT2814" s="2">
        <v>0.60159348456952877</v>
      </c>
      <c r="AU2814" s="2">
        <v>0.49443069127444544</v>
      </c>
      <c r="AV2814" s="4"/>
      <c r="AW2814" s="4"/>
      <c r="AX2814" s="1">
        <f t="shared" si="616"/>
        <v>0.36062054344655614</v>
      </c>
      <c r="AY2814" s="2">
        <f t="shared" si="617"/>
        <v>0.41199520534132361</v>
      </c>
      <c r="AZ2814" s="1">
        <f t="shared" si="618"/>
        <v>0.30387085739521957</v>
      </c>
      <c r="BA2814" s="1">
        <f t="shared" si="619"/>
        <v>0.12138983756818907</v>
      </c>
      <c r="BB2814" s="1">
        <f t="shared" si="620"/>
        <v>0.30275937318966012</v>
      </c>
      <c r="BC2814" s="1">
        <f t="shared" si="621"/>
        <v>0.35593025729831806</v>
      </c>
      <c r="BD2814" s="1">
        <f t="shared" si="622"/>
        <v>0.22786272267700494</v>
      </c>
      <c r="BE2814" s="1">
        <f t="shared" si="623"/>
        <v>0.23953450000000001</v>
      </c>
      <c r="BF2814" s="2">
        <f t="shared" si="624"/>
        <v>0.14749662764475965</v>
      </c>
      <c r="BG2814" s="1">
        <f t="shared" si="625"/>
        <v>0.12846565225720788</v>
      </c>
      <c r="BH2814" s="1">
        <f t="shared" si="626"/>
        <v>0.29551745105499433</v>
      </c>
      <c r="BI2814" s="2">
        <f t="shared" si="627"/>
        <v>0.51549677990196752</v>
      </c>
      <c r="BJ2814" s="1">
        <f t="shared" si="628"/>
        <v>0.8110142309569619</v>
      </c>
      <c r="BK2814" s="1">
        <f t="shared" si="629"/>
        <v>0.21997932884697319</v>
      </c>
    </row>
    <row r="2815" spans="1:63">
      <c r="A2815" t="s">
        <v>204</v>
      </c>
      <c r="B2815">
        <v>2004</v>
      </c>
      <c r="C2815" s="1">
        <v>0.74961259484066767</v>
      </c>
      <c r="D2815" s="1">
        <v>0.66679199889600282</v>
      </c>
      <c r="E2815" s="1">
        <v>6.7999999999999949E-2</v>
      </c>
      <c r="F2815" s="1">
        <v>0.47499999999999998</v>
      </c>
      <c r="G2815" s="1">
        <v>4.2666666666666665E-2</v>
      </c>
      <c r="H2815" s="1">
        <v>0.15799999999999992</v>
      </c>
      <c r="I2815" s="2">
        <v>0.66583333333333339</v>
      </c>
      <c r="J2815" s="1">
        <v>0.3508</v>
      </c>
      <c r="K2815" s="1">
        <v>0.80235727357922981</v>
      </c>
      <c r="L2815" s="2">
        <v>0.28000000000000003</v>
      </c>
      <c r="M2815" s="2">
        <v>0.56000000000000005</v>
      </c>
      <c r="N2815" s="1">
        <v>3.333333333333334E-2</v>
      </c>
      <c r="O2815" s="2">
        <v>7.4999999999999997E-2</v>
      </c>
      <c r="P2815" s="1">
        <v>0.77800000000000002</v>
      </c>
      <c r="Q2815" s="1">
        <v>0.23395121951219611</v>
      </c>
      <c r="R2815" s="3">
        <v>0.42204724399999999</v>
      </c>
      <c r="S2815" s="1">
        <v>2.2904172099999999E-3</v>
      </c>
      <c r="T2815" s="2">
        <v>3.5250993000000001E-2</v>
      </c>
      <c r="U2815" s="1">
        <v>3.3031196831601516E-2</v>
      </c>
      <c r="V2815" s="1">
        <v>0.147664530976194</v>
      </c>
      <c r="W2815" s="1">
        <v>5.0000000000000044E-3</v>
      </c>
      <c r="X2815" s="1">
        <v>0.18</v>
      </c>
      <c r="Y2815" s="2">
        <v>1.9309989701338827E-2</v>
      </c>
      <c r="Z2815" s="1">
        <v>0.3419999695</v>
      </c>
      <c r="AA2815" s="1">
        <v>0.58399999999999996</v>
      </c>
      <c r="AB2815" s="2">
        <v>0.50995419378132278</v>
      </c>
      <c r="AC2815" s="2">
        <v>0.33645306148757398</v>
      </c>
      <c r="AD2815" s="1">
        <v>0.41790224137391002</v>
      </c>
      <c r="AE2815" s="1">
        <v>0.41648571428571429</v>
      </c>
      <c r="AF2815" s="1">
        <v>0.83870967741935487</v>
      </c>
      <c r="AG2815" s="4">
        <v>6056.6140856128304</v>
      </c>
      <c r="AH2815" s="4">
        <v>5790</v>
      </c>
      <c r="AI2815" s="4">
        <v>9932400</v>
      </c>
      <c r="AJ2815" s="2">
        <v>0.7</v>
      </c>
      <c r="AK2815" s="2">
        <v>0.5</v>
      </c>
      <c r="AL2815" s="2">
        <v>0.70799999999999996</v>
      </c>
      <c r="AM2815" s="2"/>
      <c r="AN2815" s="2">
        <v>0.69299999999999995</v>
      </c>
      <c r="AO2815" s="2">
        <v>0.5</v>
      </c>
      <c r="AP2815" s="2">
        <v>0.61446000028029091</v>
      </c>
      <c r="AQ2815" s="2">
        <v>0.84900000000000009</v>
      </c>
      <c r="AR2815" s="2">
        <v>50</v>
      </c>
      <c r="AS2815" s="2">
        <v>0.32400000000000001</v>
      </c>
      <c r="AT2815" s="2">
        <v>0.56508592062154595</v>
      </c>
      <c r="AU2815" s="2">
        <v>0.5512409624640966</v>
      </c>
      <c r="AV2815" s="4"/>
      <c r="AW2815" s="4"/>
      <c r="AX2815" s="1">
        <f t="shared" si="616"/>
        <v>0.36001187673388957</v>
      </c>
      <c r="AY2815" s="2">
        <f t="shared" si="617"/>
        <v>0.39533199146369957</v>
      </c>
      <c r="AZ2815" s="1">
        <f t="shared" si="618"/>
        <v>0.29430797474443926</v>
      </c>
      <c r="BA2815" s="1">
        <f t="shared" si="619"/>
        <v>0.1211676145015224</v>
      </c>
      <c r="BB2815" s="1">
        <f t="shared" si="620"/>
        <v>0.30275937318966012</v>
      </c>
      <c r="BC2815" s="1">
        <f t="shared" si="621"/>
        <v>0.34113484258320703</v>
      </c>
      <c r="BD2815" s="1">
        <f t="shared" si="622"/>
        <v>0.22181546990412651</v>
      </c>
      <c r="BE2815" s="1">
        <f t="shared" si="623"/>
        <v>0.2440454</v>
      </c>
      <c r="BF2815" s="2">
        <f t="shared" si="624"/>
        <v>0.14114931758904428</v>
      </c>
      <c r="BG2815" s="1">
        <f t="shared" si="625"/>
        <v>0.14839077975769116</v>
      </c>
      <c r="BH2815" s="1">
        <f t="shared" si="626"/>
        <v>0.28856989522566451</v>
      </c>
      <c r="BI2815" s="2">
        <f t="shared" si="627"/>
        <v>0.53358549734673544</v>
      </c>
      <c r="BJ2815" s="1">
        <f t="shared" si="628"/>
        <v>0.82215539257239989</v>
      </c>
      <c r="BK2815" s="1">
        <f t="shared" si="629"/>
        <v>0.24501560212107093</v>
      </c>
    </row>
    <row r="2816" spans="1:63">
      <c r="A2816" t="s">
        <v>204</v>
      </c>
      <c r="B2816">
        <v>2005</v>
      </c>
      <c r="C2816" s="1">
        <v>0.74961259484066767</v>
      </c>
      <c r="D2816" s="1">
        <v>0.67913999862000352</v>
      </c>
      <c r="E2816" s="1">
        <v>6.0000000000000053E-2</v>
      </c>
      <c r="F2816" s="1">
        <v>0.47499999999999998</v>
      </c>
      <c r="G2816" s="1">
        <v>4.2666666666666665E-2</v>
      </c>
      <c r="H2816" s="1">
        <v>0.15000000000000002</v>
      </c>
      <c r="I2816" s="2">
        <v>0.66583333333333339</v>
      </c>
      <c r="J2816" s="1">
        <v>0.34700000000000003</v>
      </c>
      <c r="K2816" s="1">
        <v>0.7885812065241723</v>
      </c>
      <c r="L2816" s="2">
        <v>0.28000000000000003</v>
      </c>
      <c r="M2816" s="2">
        <v>0.59</v>
      </c>
      <c r="N2816" s="1">
        <v>2.6666666666666665E-2</v>
      </c>
      <c r="O2816" s="2">
        <v>7.4999999999999997E-2</v>
      </c>
      <c r="P2816" s="1">
        <v>0.77832000000000001</v>
      </c>
      <c r="Q2816" s="1">
        <v>0.22995121951219599</v>
      </c>
      <c r="R2816" s="3">
        <v>0.42204724399999999</v>
      </c>
      <c r="S2816" s="1">
        <v>8.5877062000000004E-4</v>
      </c>
      <c r="T2816" s="2">
        <v>3.2834363749999998E-2</v>
      </c>
      <c r="U2816" s="1">
        <v>3.3031196831601516E-2</v>
      </c>
      <c r="V2816" s="1">
        <v>0.147664530976194</v>
      </c>
      <c r="W2816" s="1">
        <v>5.0000000000000044E-3</v>
      </c>
      <c r="X2816" s="1">
        <v>0.18</v>
      </c>
      <c r="Y2816" s="2">
        <v>1.9309989701338827E-2</v>
      </c>
      <c r="Z2816" s="1">
        <v>0.31854997712499999</v>
      </c>
      <c r="AA2816" s="1">
        <v>0.55399999999999994</v>
      </c>
      <c r="AB2816" s="2">
        <v>0.51853333320432804</v>
      </c>
      <c r="AC2816" s="2">
        <v>0.30184630457184997</v>
      </c>
      <c r="AD2816" s="1">
        <v>0.62936661459545118</v>
      </c>
      <c r="AE2816" s="1">
        <v>0.43946942857142857</v>
      </c>
      <c r="AF2816" s="1">
        <v>0.77419354838709675</v>
      </c>
      <c r="AG2816" s="4">
        <v>6444.8141577733704</v>
      </c>
      <c r="AH2816" s="4">
        <v>6080</v>
      </c>
      <c r="AI2816" s="4">
        <v>10029000</v>
      </c>
      <c r="AJ2816" s="2">
        <v>0.7</v>
      </c>
      <c r="AK2816" s="2">
        <v>0.3</v>
      </c>
      <c r="AL2816" s="2">
        <v>0.70900000000000007</v>
      </c>
      <c r="AM2816" s="2"/>
      <c r="AN2816" s="2">
        <v>0.76800000000000002</v>
      </c>
      <c r="AO2816" s="2">
        <v>0.3</v>
      </c>
      <c r="AP2816" s="2">
        <v>0.627</v>
      </c>
      <c r="AQ2816" s="2">
        <v>0.84699999999999998</v>
      </c>
      <c r="AR2816" s="2">
        <v>50</v>
      </c>
      <c r="AS2816" s="2">
        <v>0.30199999999999999</v>
      </c>
      <c r="AT2816" s="2">
        <v>0.50070885111342256</v>
      </c>
      <c r="AU2816" s="2">
        <v>0.53288143993737125</v>
      </c>
      <c r="AV2816" s="4"/>
      <c r="AW2816" s="4"/>
      <c r="AX2816" s="1">
        <f t="shared" si="616"/>
        <v>0.359403210021223</v>
      </c>
      <c r="AY2816" s="2">
        <f t="shared" si="617"/>
        <v>0.39615445807488181</v>
      </c>
      <c r="AZ2816" s="1">
        <f t="shared" si="618"/>
        <v>0.29280231957643921</v>
      </c>
      <c r="BA2816" s="1">
        <f t="shared" si="619"/>
        <v>0.11725928243902239</v>
      </c>
      <c r="BB2816" s="1">
        <f t="shared" si="620"/>
        <v>0.30275937318966012</v>
      </c>
      <c r="BC2816" s="1">
        <f t="shared" si="621"/>
        <v>0.34268888266754044</v>
      </c>
      <c r="BD2816" s="1">
        <f t="shared" si="622"/>
        <v>0.21467224274217248</v>
      </c>
      <c r="BE2816" s="1">
        <f t="shared" si="623"/>
        <v>0.22417459999999997</v>
      </c>
      <c r="BF2816" s="2">
        <f t="shared" si="624"/>
        <v>0.13210884888896007</v>
      </c>
      <c r="BG2816" s="1">
        <f t="shared" si="625"/>
        <v>0.16005341758065253</v>
      </c>
      <c r="BH2816" s="1">
        <f t="shared" si="626"/>
        <v>0.28670683286645765</v>
      </c>
      <c r="BI2816" s="2">
        <f t="shared" si="627"/>
        <v>0.51633686646961252</v>
      </c>
      <c r="BJ2816" s="1">
        <f t="shared" si="628"/>
        <v>0.80304369933607012</v>
      </c>
      <c r="BK2816" s="1">
        <f t="shared" si="629"/>
        <v>0.22963003360315487</v>
      </c>
    </row>
    <row r="2817" spans="1:63">
      <c r="A2817" t="s">
        <v>204</v>
      </c>
      <c r="B2817">
        <v>2006</v>
      </c>
      <c r="C2817" s="1">
        <v>0.74961259484066767</v>
      </c>
      <c r="D2817" s="1">
        <v>0.69148799834400421</v>
      </c>
      <c r="E2817" s="1">
        <v>6.0000000000000053E-2</v>
      </c>
      <c r="F2817" s="1">
        <v>0.47499999999999998</v>
      </c>
      <c r="G2817" s="1">
        <v>4.2666666666666665E-2</v>
      </c>
      <c r="H2817" s="1">
        <v>0.15000000000000002</v>
      </c>
      <c r="I2817" s="2">
        <v>0.66583333333333339</v>
      </c>
      <c r="J2817" s="1">
        <v>0.34299999999999997</v>
      </c>
      <c r="K2817" s="1">
        <v>0.75425830591088683</v>
      </c>
      <c r="L2817" s="2">
        <v>0.28000000000000003</v>
      </c>
      <c r="M2817" s="2">
        <v>0.67</v>
      </c>
      <c r="N2817" s="1">
        <v>0.02</v>
      </c>
      <c r="O2817" s="2">
        <v>7.4999999999999997E-2</v>
      </c>
      <c r="P2817" s="1">
        <v>0.77864</v>
      </c>
      <c r="Q2817" s="1">
        <v>0.22199999999999986</v>
      </c>
      <c r="R2817" s="3">
        <v>0.42204724399999999</v>
      </c>
      <c r="S2817" s="1">
        <v>3.1002321599999999E-3</v>
      </c>
      <c r="T2817" s="2">
        <v>3.1575053083333332E-2</v>
      </c>
      <c r="U2817" s="1">
        <v>3.3031196831601516E-2</v>
      </c>
      <c r="V2817" s="1">
        <v>0.147664530976194</v>
      </c>
      <c r="W2817" s="1">
        <v>5.0000000000000044E-3</v>
      </c>
      <c r="X2817" s="1">
        <v>0.18</v>
      </c>
      <c r="Y2817" s="2">
        <v>1.9309989701338827E-2</v>
      </c>
      <c r="Z2817" s="1">
        <v>0.29509998474999999</v>
      </c>
      <c r="AA2817" s="1">
        <v>0.57499999999999996</v>
      </c>
      <c r="AB2817" s="2">
        <v>0.56228941657215592</v>
      </c>
      <c r="AC2817" s="2">
        <v>0.252320739910464</v>
      </c>
      <c r="AD2817" s="1">
        <v>0.80513587609390336</v>
      </c>
      <c r="AE2817" s="1">
        <v>0.45413100000000001</v>
      </c>
      <c r="AF2817" s="1">
        <v>0.74193548387096775</v>
      </c>
      <c r="AG2817" s="4">
        <v>6962.3214541696798</v>
      </c>
      <c r="AH2817" s="4">
        <v>6650</v>
      </c>
      <c r="AI2817" s="4">
        <v>10128100</v>
      </c>
      <c r="AJ2817" s="2">
        <v>0.80299999999999994</v>
      </c>
      <c r="AK2817" s="2">
        <v>0.3</v>
      </c>
      <c r="AL2817" s="2">
        <v>0.73299999999999998</v>
      </c>
      <c r="AM2817" s="2"/>
      <c r="AN2817" s="2">
        <v>0.77800000000000002</v>
      </c>
      <c r="AO2817" s="2">
        <v>0.3</v>
      </c>
      <c r="AP2817" s="2">
        <v>0.61699999999999999</v>
      </c>
      <c r="AQ2817" s="2">
        <v>0.83499999999999996</v>
      </c>
      <c r="AR2817" s="2">
        <v>50</v>
      </c>
      <c r="AS2817" s="2">
        <v>0.38600000000000001</v>
      </c>
      <c r="AT2817" s="2">
        <v>0.50364026753151503</v>
      </c>
      <c r="AU2817" s="2">
        <v>0.55632885326099824</v>
      </c>
      <c r="AV2817" s="4"/>
      <c r="AW2817" s="4"/>
      <c r="AX2817" s="1">
        <f t="shared" si="616"/>
        <v>0.36146120997522307</v>
      </c>
      <c r="AY2817" s="2">
        <f t="shared" si="617"/>
        <v>0.40115594846346009</v>
      </c>
      <c r="AZ2817" s="1">
        <f t="shared" si="618"/>
        <v>0.29147250584866663</v>
      </c>
      <c r="BA2817" s="1">
        <f t="shared" si="619"/>
        <v>0.11335095037652239</v>
      </c>
      <c r="BB2817" s="1">
        <f t="shared" si="620"/>
        <v>0.30275937318966012</v>
      </c>
      <c r="BC2817" s="1">
        <f t="shared" si="621"/>
        <v>0.35018437921076273</v>
      </c>
      <c r="BD2817" s="1">
        <f t="shared" si="622"/>
        <v>0.20630555983237006</v>
      </c>
      <c r="BE2817" s="1">
        <f t="shared" si="623"/>
        <v>0.23610849999999997</v>
      </c>
      <c r="BF2817" s="2">
        <f t="shared" si="624"/>
        <v>0.13182504240141349</v>
      </c>
      <c r="BG2817" s="1">
        <f t="shared" si="625"/>
        <v>0.17215277913079499</v>
      </c>
      <c r="BH2817" s="1">
        <f t="shared" si="626"/>
        <v>0.28641643741093098</v>
      </c>
      <c r="BI2817" s="2">
        <f t="shared" si="627"/>
        <v>0.54008632153220848</v>
      </c>
      <c r="BJ2817" s="1">
        <f t="shared" si="628"/>
        <v>0.82650275894313951</v>
      </c>
      <c r="BK2817" s="1">
        <f t="shared" si="629"/>
        <v>0.2536698841212775</v>
      </c>
    </row>
    <row r="2818" spans="1:63">
      <c r="A2818" t="s">
        <v>204</v>
      </c>
      <c r="B2818">
        <v>2007</v>
      </c>
      <c r="C2818" s="1">
        <v>0.74961259484066767</v>
      </c>
      <c r="D2818" s="1">
        <v>0.7038359980680049</v>
      </c>
      <c r="E2818" s="1">
        <v>6.0000000000000053E-2</v>
      </c>
      <c r="F2818" s="1">
        <v>0.47499999999999998</v>
      </c>
      <c r="G2818" s="1">
        <v>4.2666666666666665E-2</v>
      </c>
      <c r="H2818" s="1">
        <v>0.15000000000000002</v>
      </c>
      <c r="I2818" s="2">
        <v>0.66583333333333339</v>
      </c>
      <c r="J2818" s="1">
        <v>0.33899999999999997</v>
      </c>
      <c r="K2818" s="1">
        <v>0.80673265212682699</v>
      </c>
      <c r="L2818" s="2">
        <v>0.28000000000000003</v>
      </c>
      <c r="M2818" s="2">
        <v>0.71</v>
      </c>
      <c r="N2818" s="1">
        <v>2.0399999991059303E-2</v>
      </c>
      <c r="O2818" s="2">
        <v>7.4999999999999997E-2</v>
      </c>
      <c r="P2818" s="1">
        <v>0.77895999999999999</v>
      </c>
      <c r="Q2818" s="1">
        <v>0.21595121951219598</v>
      </c>
      <c r="R2818" s="3">
        <v>0.42204724399999999</v>
      </c>
      <c r="S2818" s="1">
        <v>1.3519234430000001E-2</v>
      </c>
      <c r="T2818" s="2">
        <v>3.0315742416666666E-2</v>
      </c>
      <c r="U2818" s="1">
        <v>3.3031196831601516E-2</v>
      </c>
      <c r="V2818" s="1">
        <v>0.147664530976194</v>
      </c>
      <c r="W2818" s="1">
        <v>5.0000000000000044E-3</v>
      </c>
      <c r="X2818" s="1">
        <v>0.18</v>
      </c>
      <c r="Y2818" s="2">
        <v>1.9309989701338827E-2</v>
      </c>
      <c r="Z2818" s="1">
        <v>0.27164999237499998</v>
      </c>
      <c r="AA2818" s="1">
        <v>0.60299999999999998</v>
      </c>
      <c r="AB2818" s="2">
        <v>0.54856292089881398</v>
      </c>
      <c r="AC2818" s="2">
        <v>0.24708500695737601</v>
      </c>
      <c r="AD2818" s="1">
        <v>0.85219366588212786</v>
      </c>
      <c r="AE2818" s="1">
        <v>0.45108771428571426</v>
      </c>
      <c r="AF2818" s="1">
        <v>0.80645161290322576</v>
      </c>
      <c r="AG2818" s="4">
        <v>7584.0371920520302</v>
      </c>
      <c r="AH2818" s="4">
        <v>7160</v>
      </c>
      <c r="AI2818" s="4">
        <v>10225400</v>
      </c>
      <c r="AJ2818" s="2">
        <v>0.78900000000000003</v>
      </c>
      <c r="AK2818" s="2">
        <v>0.3</v>
      </c>
      <c r="AL2818" s="2">
        <v>0.73299999999999998</v>
      </c>
      <c r="AM2818" s="2"/>
      <c r="AN2818" s="2">
        <v>0.78500000000000003</v>
      </c>
      <c r="AO2818" s="2">
        <v>0.3</v>
      </c>
      <c r="AP2818" s="2">
        <v>0.61</v>
      </c>
      <c r="AQ2818" s="2">
        <v>0.80099999999999993</v>
      </c>
      <c r="AR2818" s="2">
        <v>50</v>
      </c>
      <c r="AS2818" s="2">
        <v>0.71799999999999997</v>
      </c>
      <c r="AT2818" s="2">
        <v>0.50602654855962892</v>
      </c>
      <c r="AU2818" s="2">
        <v>0.5518170613121024</v>
      </c>
      <c r="AV2818" s="4"/>
      <c r="AW2818" s="4"/>
      <c r="AX2818" s="1">
        <f t="shared" si="616"/>
        <v>0.36351920992922326</v>
      </c>
      <c r="AY2818" s="2">
        <f t="shared" si="617"/>
        <v>0.41385228363588855</v>
      </c>
      <c r="AZ2818" s="1">
        <f t="shared" si="618"/>
        <v>0.29215868807177248</v>
      </c>
      <c r="BA2818" s="1">
        <f t="shared" si="619"/>
        <v>0.1094426183140224</v>
      </c>
      <c r="BB2818" s="1">
        <f t="shared" si="620"/>
        <v>0.30275937318966012</v>
      </c>
      <c r="BC2818" s="1">
        <f t="shared" si="621"/>
        <v>0.35414404694620727</v>
      </c>
      <c r="BD2818" s="1">
        <f t="shared" si="622"/>
        <v>0.21389993567445817</v>
      </c>
      <c r="BE2818" s="1">
        <f t="shared" si="623"/>
        <v>0.25272460000000002</v>
      </c>
      <c r="BF2818" s="2">
        <f t="shared" si="624"/>
        <v>0.13016744764158189</v>
      </c>
      <c r="BG2818" s="1">
        <f t="shared" si="625"/>
        <v>0.17340016085388807</v>
      </c>
      <c r="BH2818" s="1">
        <f t="shared" si="626"/>
        <v>0.29026778527010855</v>
      </c>
      <c r="BI2818" s="2">
        <f t="shared" si="627"/>
        <v>0.55629220849547001</v>
      </c>
      <c r="BJ2818" s="1">
        <f t="shared" si="628"/>
        <v>0.84655999376557856</v>
      </c>
      <c r="BK2818" s="1">
        <f t="shared" si="629"/>
        <v>0.26602442322536146</v>
      </c>
    </row>
    <row r="2819" spans="1:63">
      <c r="A2819" t="s">
        <v>204</v>
      </c>
      <c r="B2819">
        <v>2008</v>
      </c>
      <c r="C2819" s="1">
        <v>0.74961259484066767</v>
      </c>
      <c r="D2819" s="1">
        <v>0.71618399779200559</v>
      </c>
      <c r="E2819" s="1">
        <v>6.0000000000000053E-2</v>
      </c>
      <c r="F2819" s="1">
        <v>0.47499999999999998</v>
      </c>
      <c r="G2819" s="1">
        <v>4.2666666666666665E-2</v>
      </c>
      <c r="H2819" s="1">
        <v>0.15000000000000002</v>
      </c>
      <c r="I2819" s="2">
        <v>0.66583333333333339</v>
      </c>
      <c r="J2819" s="1">
        <v>0.33500000000000002</v>
      </c>
      <c r="K2819" s="1">
        <v>0.79495963208499387</v>
      </c>
      <c r="L2819" s="2">
        <v>0.28000000000000003</v>
      </c>
      <c r="M2819" s="2">
        <v>0.72419999968260518</v>
      </c>
      <c r="N2819" s="1">
        <v>2.0799999982118608E-2</v>
      </c>
      <c r="O2819" s="2">
        <v>7.4999999999999997E-2</v>
      </c>
      <c r="P2819" s="1">
        <v>0.77927999999999997</v>
      </c>
      <c r="Q2819" s="1">
        <v>0.21395121951219609</v>
      </c>
      <c r="R2819" s="3">
        <v>0.42204724399999999</v>
      </c>
      <c r="S2819" s="1">
        <v>5.4690194599999993E-3</v>
      </c>
      <c r="T2819" s="2">
        <v>2.905643175E-2</v>
      </c>
      <c r="U2819" s="1">
        <v>3.3031196831601516E-2</v>
      </c>
      <c r="V2819" s="1">
        <v>0.147664530976194</v>
      </c>
      <c r="W2819" s="1">
        <v>5.0000000000000044E-3</v>
      </c>
      <c r="X2819" s="1">
        <v>0.18</v>
      </c>
      <c r="Y2819" s="2">
        <v>1.9309989701338827E-2</v>
      </c>
      <c r="Z2819" s="1">
        <v>0.24819999999999998</v>
      </c>
      <c r="AA2819" s="1">
        <v>0.60099999999999998</v>
      </c>
      <c r="AB2819" s="2">
        <v>0.54120036252682202</v>
      </c>
      <c r="AC2819" s="2">
        <v>0.25123835651256798</v>
      </c>
      <c r="AD2819" s="1">
        <v>0.92545943957086663</v>
      </c>
      <c r="AE2819" s="1">
        <v>0.48142700000000005</v>
      </c>
      <c r="AF2819" s="1">
        <v>0.61290322580645162</v>
      </c>
      <c r="AG2819" s="4">
        <v>8028.9173349726398</v>
      </c>
      <c r="AH2819" s="4">
        <v>7560</v>
      </c>
      <c r="AI2819" s="4">
        <v>10327800</v>
      </c>
      <c r="AJ2819" s="2">
        <v>0.80099999999999993</v>
      </c>
      <c r="AK2819" s="2">
        <v>0.3</v>
      </c>
      <c r="AL2819" s="2">
        <v>0.76400000000000001</v>
      </c>
      <c r="AM2819" s="2"/>
      <c r="AN2819" s="2">
        <v>0.77099999999999991</v>
      </c>
      <c r="AO2819" s="2">
        <v>0.3</v>
      </c>
      <c r="AP2819" s="2">
        <v>0.623</v>
      </c>
      <c r="AQ2819" s="2">
        <v>0.77599999999999991</v>
      </c>
      <c r="AR2819" s="2">
        <v>50</v>
      </c>
      <c r="AS2819" s="2">
        <v>0.71799999999999997</v>
      </c>
      <c r="AT2819" s="2">
        <v>0.49159861010187722</v>
      </c>
      <c r="AU2819" s="2">
        <v>0.54365000062824109</v>
      </c>
      <c r="AV2819" s="4"/>
      <c r="AW2819" s="4"/>
      <c r="AX2819" s="1">
        <f t="shared" si="616"/>
        <v>0.36557720988322334</v>
      </c>
      <c r="AY2819" s="2">
        <f t="shared" si="617"/>
        <v>0.41368470929757878</v>
      </c>
      <c r="AZ2819" s="1">
        <f t="shared" si="618"/>
        <v>0.28996078294443917</v>
      </c>
      <c r="BA2819" s="1">
        <f t="shared" si="619"/>
        <v>0.10553428625152239</v>
      </c>
      <c r="BB2819" s="1">
        <f t="shared" si="620"/>
        <v>0.30275937318966012</v>
      </c>
      <c r="BC2819" s="1">
        <f t="shared" si="621"/>
        <v>0.35318491273083019</v>
      </c>
      <c r="BD2819" s="1">
        <f t="shared" si="622"/>
        <v>0.21146121388821815</v>
      </c>
      <c r="BE2819" s="1">
        <f t="shared" si="623"/>
        <v>0.25295299999999998</v>
      </c>
      <c r="BF2819" s="2">
        <f t="shared" si="624"/>
        <v>0.12840373291412674</v>
      </c>
      <c r="BG2819" s="1">
        <f t="shared" si="625"/>
        <v>0.17993067204136745</v>
      </c>
      <c r="BH2819" s="1">
        <f t="shared" si="626"/>
        <v>0.28913516660290278</v>
      </c>
      <c r="BI2819" s="2">
        <f t="shared" si="627"/>
        <v>0.56128740495549423</v>
      </c>
      <c r="BJ2819" s="1">
        <f t="shared" si="628"/>
        <v>0.85042257155839707</v>
      </c>
      <c r="BK2819" s="1">
        <f t="shared" si="629"/>
        <v>0.27215223835259145</v>
      </c>
    </row>
    <row r="2820" spans="1:63">
      <c r="A2820" t="s">
        <v>204</v>
      </c>
      <c r="B2820">
        <v>2009</v>
      </c>
      <c r="C2820" s="1">
        <v>0.74961259484066767</v>
      </c>
      <c r="D2820" s="1">
        <v>0.72853199751600628</v>
      </c>
      <c r="E2820" s="1">
        <v>7.8799999579787228E-2</v>
      </c>
      <c r="F2820" s="1">
        <v>0.47499999999999998</v>
      </c>
      <c r="G2820" s="1">
        <v>4.2666666666666665E-2</v>
      </c>
      <c r="H2820" s="1">
        <v>0.16699999962002043</v>
      </c>
      <c r="I2820" s="2">
        <v>0.66583333333333339</v>
      </c>
      <c r="J2820" s="1">
        <v>0.33100000000000002</v>
      </c>
      <c r="K2820" s="1">
        <v>0.90635577136285883</v>
      </c>
      <c r="L2820" s="2">
        <v>0.28000000000000003</v>
      </c>
      <c r="M2820" s="2">
        <v>0.7383999993652105</v>
      </c>
      <c r="N2820" s="1">
        <v>2.1199999973177914E-2</v>
      </c>
      <c r="O2820" s="2">
        <v>7.4999999999999997E-2</v>
      </c>
      <c r="P2820" s="1">
        <v>0.77359999999999995</v>
      </c>
      <c r="Q2820" s="1">
        <v>0.24367219445763655</v>
      </c>
      <c r="R2820" s="3">
        <v>0.42204724399999999</v>
      </c>
      <c r="S2820" s="1">
        <v>1.201888812E-2</v>
      </c>
      <c r="T2820" s="2">
        <v>2.9637560372010763E-2</v>
      </c>
      <c r="U2820" s="1">
        <v>3.3031196831601516E-2</v>
      </c>
      <c r="V2820" s="1">
        <v>0.147664530976194</v>
      </c>
      <c r="W2820" s="1">
        <v>5.0000000000000044E-3</v>
      </c>
      <c r="X2820" s="1">
        <v>0.18</v>
      </c>
      <c r="Y2820" s="2">
        <v>1.9309989701338827E-2</v>
      </c>
      <c r="Z2820" s="1">
        <v>0.2632359996639192</v>
      </c>
      <c r="AA2820" s="1">
        <v>0.57999999999999996</v>
      </c>
      <c r="AB2820" s="2">
        <v>0.54549040320572195</v>
      </c>
      <c r="AC2820" s="2">
        <v>0.24625980245616003</v>
      </c>
      <c r="AD2820" s="1">
        <v>1</v>
      </c>
      <c r="AE2820" s="1">
        <v>0.49105553978478539</v>
      </c>
      <c r="AF2820" s="1">
        <v>0.35483870967741937</v>
      </c>
      <c r="AG2820" s="4">
        <v>8272.50200855802</v>
      </c>
      <c r="AH2820" s="4">
        <v>7810</v>
      </c>
      <c r="AI2820" s="4">
        <v>10432500</v>
      </c>
      <c r="AJ2820" s="2">
        <v>0.81599999999999995</v>
      </c>
      <c r="AK2820" s="2">
        <v>0.3</v>
      </c>
      <c r="AL2820" s="2">
        <v>0.76500000000000001</v>
      </c>
      <c r="AM2820" s="2"/>
      <c r="AN2820" s="2">
        <v>0.78299999999999992</v>
      </c>
      <c r="AO2820" s="2">
        <v>0.3</v>
      </c>
      <c r="AP2820" s="2">
        <v>0.60099999999999998</v>
      </c>
      <c r="AQ2820" s="2">
        <v>0.78400000000000003</v>
      </c>
      <c r="AR2820" s="2">
        <v>50</v>
      </c>
      <c r="AS2820" s="2">
        <v>0.53</v>
      </c>
      <c r="AT2820" s="2">
        <v>0.5034763302880525</v>
      </c>
      <c r="AU2820" s="2">
        <v>0.54371723417981488</v>
      </c>
      <c r="AV2820" s="4"/>
      <c r="AW2820" s="4"/>
      <c r="AX2820" s="1">
        <f t="shared" si="616"/>
        <v>0.37360187637052472</v>
      </c>
      <c r="AY2820" s="2">
        <f t="shared" si="617"/>
        <v>0.4311127291477973</v>
      </c>
      <c r="AZ2820" s="1">
        <f t="shared" si="618"/>
        <v>0.29619517738992945</v>
      </c>
      <c r="BA2820" s="1">
        <f t="shared" si="619"/>
        <v>0.10804028619550893</v>
      </c>
      <c r="BB2820" s="1">
        <f t="shared" si="620"/>
        <v>0.30275937318966012</v>
      </c>
      <c r="BC2820" s="1">
        <f t="shared" si="621"/>
        <v>0.35745756470088852</v>
      </c>
      <c r="BD2820" s="1">
        <f t="shared" si="622"/>
        <v>0.24111092089424865</v>
      </c>
      <c r="BE2820" s="1">
        <f t="shared" si="623"/>
        <v>0.24427379999999996</v>
      </c>
      <c r="BF2820" s="2">
        <f t="shared" si="624"/>
        <v>0.12952265359499346</v>
      </c>
      <c r="BG2820" s="1">
        <f t="shared" si="625"/>
        <v>0.18352727739646008</v>
      </c>
      <c r="BH2820" s="1">
        <f t="shared" si="626"/>
        <v>0.30044261959493246</v>
      </c>
      <c r="BI2820" s="2">
        <f t="shared" si="627"/>
        <v>0.55732373099145349</v>
      </c>
      <c r="BJ2820" s="1">
        <f t="shared" si="628"/>
        <v>0.85776635058638595</v>
      </c>
      <c r="BK2820" s="1">
        <f t="shared" si="629"/>
        <v>0.25688111139652103</v>
      </c>
    </row>
    <row r="2821" spans="1:63">
      <c r="A2821" t="s">
        <v>204</v>
      </c>
      <c r="B2821">
        <v>2010</v>
      </c>
      <c r="C2821" s="1">
        <v>0.74961259484066767</v>
      </c>
      <c r="D2821" s="1">
        <v>0.74087999724000697</v>
      </c>
      <c r="E2821" s="1">
        <v>9.7599999159574513E-2</v>
      </c>
      <c r="F2821" s="1">
        <v>0.47499999999999998</v>
      </c>
      <c r="G2821" s="1">
        <v>4.2666666666666665E-2</v>
      </c>
      <c r="H2821" s="1">
        <v>0.18399999924004073</v>
      </c>
      <c r="I2821" s="2">
        <v>0.66583333333333339</v>
      </c>
      <c r="J2821" s="1">
        <v>0.33430999992601573</v>
      </c>
      <c r="K2821" s="1">
        <v>0.90635577136285883</v>
      </c>
      <c r="L2821" s="2">
        <v>0.28000000000000003</v>
      </c>
      <c r="M2821" s="2">
        <v>0.75259999904781572</v>
      </c>
      <c r="N2821" s="1">
        <v>2.1599999964237216E-2</v>
      </c>
      <c r="O2821" s="2">
        <v>7.4999999999999997E-2</v>
      </c>
      <c r="P2821" s="1">
        <v>0.77359999999999995</v>
      </c>
      <c r="Q2821" s="1">
        <v>0.27339316940307701</v>
      </c>
      <c r="R2821" s="3">
        <v>0.42204724399999999</v>
      </c>
      <c r="S2821" s="1">
        <v>1.2139076998513569E-2</v>
      </c>
      <c r="T2821" s="2">
        <v>3.0218688994021525E-2</v>
      </c>
      <c r="U2821" s="1">
        <v>3.3031196831601516E-2</v>
      </c>
      <c r="V2821" s="1">
        <v>0.147664530976194</v>
      </c>
      <c r="W2821" s="1">
        <v>5.0000000000000044E-3</v>
      </c>
      <c r="X2821" s="1">
        <v>0.18</v>
      </c>
      <c r="Y2821" s="2">
        <v>1.9309989701338827E-2</v>
      </c>
      <c r="Z2821" s="1">
        <v>0.27827199932783842</v>
      </c>
      <c r="AA2821" s="1">
        <v>0.58899999999999997</v>
      </c>
      <c r="AB2821" s="2">
        <v>0.54594530722761125</v>
      </c>
      <c r="AC2821" s="2">
        <v>0.24372240053743699</v>
      </c>
      <c r="AD2821" s="1">
        <v>1</v>
      </c>
      <c r="AE2821" s="1">
        <v>0.50068407956957073</v>
      </c>
      <c r="AF2821" s="1">
        <v>0.35483870967741937</v>
      </c>
      <c r="AG2821" s="4"/>
      <c r="AH2821" s="4">
        <v>8175.3333333333721</v>
      </c>
      <c r="AI2821" s="4"/>
      <c r="AJ2821" s="2">
        <v>0.80200000000000005</v>
      </c>
      <c r="AK2821" s="2">
        <v>0.3</v>
      </c>
      <c r="AL2821" s="2">
        <v>0.74400000000000011</v>
      </c>
      <c r="AM2821" s="2"/>
      <c r="AN2821" s="2">
        <v>0.78500000000000003</v>
      </c>
      <c r="AO2821" s="2">
        <v>0.35</v>
      </c>
      <c r="AP2821" s="2">
        <v>0.67400000000000004</v>
      </c>
      <c r="AQ2821" s="2">
        <v>0.76500000000000001</v>
      </c>
      <c r="AR2821" s="2">
        <v>50</v>
      </c>
      <c r="AS2821" s="2">
        <v>0.53500000000000003</v>
      </c>
      <c r="AT2821" s="2">
        <v>0.503441566985949</v>
      </c>
      <c r="AU2821" s="2">
        <v>0.54328006184778832</v>
      </c>
      <c r="AV2821" s="4"/>
      <c r="AW2821" s="4"/>
      <c r="AX2821" s="1">
        <f t="shared" si="616"/>
        <v>0.38162654285782621</v>
      </c>
      <c r="AY2821" s="2">
        <f t="shared" si="617"/>
        <v>0.43367130051918018</v>
      </c>
      <c r="AZ2821" s="1">
        <f t="shared" si="618"/>
        <v>0.30227963587912238</v>
      </c>
      <c r="BA2821" s="1">
        <f t="shared" si="619"/>
        <v>0.11054628613949546</v>
      </c>
      <c r="BB2821" s="1">
        <f t="shared" si="620"/>
        <v>0.30275937318966012</v>
      </c>
      <c r="BC2821" s="1">
        <f t="shared" si="621"/>
        <v>0.36245914113145017</v>
      </c>
      <c r="BD2821" s="1">
        <f t="shared" si="622"/>
        <v>0.25219460468730159</v>
      </c>
      <c r="BE2821" s="1">
        <f t="shared" si="623"/>
        <v>0.24444510000000003</v>
      </c>
      <c r="BF2821" s="2">
        <f t="shared" si="624"/>
        <v>0.12931092747509973</v>
      </c>
      <c r="BG2821" s="1">
        <f t="shared" si="625"/>
        <v>0.18809641414173592</v>
      </c>
      <c r="BH2821" s="1">
        <f t="shared" si="626"/>
        <v>0.30580437300280394</v>
      </c>
      <c r="BI2821" s="2">
        <f t="shared" si="627"/>
        <v>0.56185244161683567</v>
      </c>
      <c r="BJ2821" s="1">
        <f t="shared" si="628"/>
        <v>0.86765681461963962</v>
      </c>
      <c r="BK2821" s="1">
        <f t="shared" si="629"/>
        <v>0.25604806861403173</v>
      </c>
    </row>
    <row r="2822" spans="1:63">
      <c r="A2822" t="s">
        <v>205</v>
      </c>
      <c r="B2822">
        <v>1995</v>
      </c>
      <c r="C2822" s="1">
        <v>1</v>
      </c>
      <c r="D2822" s="1">
        <v>0.21625999956056474</v>
      </c>
      <c r="E2822" s="1">
        <v>0.10999999999999999</v>
      </c>
      <c r="F2822" s="1">
        <v>0.55000000000000004</v>
      </c>
      <c r="G2822" s="1">
        <v>5.6666666666666664E-2</v>
      </c>
      <c r="H2822" s="1">
        <v>0.15000000000000002</v>
      </c>
      <c r="I2822" s="2">
        <v>0.39133333333333337</v>
      </c>
      <c r="J2822" s="1">
        <v>0.379</v>
      </c>
      <c r="K2822" s="1">
        <v>0.48018212052521669</v>
      </c>
      <c r="L2822" s="2">
        <v>0.38</v>
      </c>
      <c r="M2822" s="2">
        <v>0.08</v>
      </c>
      <c r="N2822" s="1">
        <v>0.33999999999999997</v>
      </c>
      <c r="O2822" s="2">
        <v>7.4999999999999997E-2</v>
      </c>
      <c r="P2822" s="1">
        <v>0.77479999999999993</v>
      </c>
      <c r="Q2822" s="1">
        <v>0.34798682926829405</v>
      </c>
      <c r="R2822" s="3">
        <v>0.15727003000000001</v>
      </c>
      <c r="S2822" s="1">
        <v>1.5267175569999999E-2</v>
      </c>
      <c r="T2822" s="2">
        <v>3.9942263999999998E-2</v>
      </c>
      <c r="U2822" s="1">
        <v>1.1706164787661334E-2</v>
      </c>
      <c r="V2822" s="1">
        <v>3.6734833849850199E-2</v>
      </c>
      <c r="W2822" s="1">
        <v>0</v>
      </c>
      <c r="X2822" s="1">
        <v>0.75</v>
      </c>
      <c r="Y2822" s="2">
        <v>2.5336850174759298E-2</v>
      </c>
      <c r="Z2822" s="1">
        <v>0.77</v>
      </c>
      <c r="AA2822" s="1">
        <v>0.58399999999999996</v>
      </c>
      <c r="AB2822" s="2">
        <v>0.14078213345366333</v>
      </c>
      <c r="AC2822" s="2">
        <v>0.410129845780492</v>
      </c>
      <c r="AD2822" s="1">
        <v>7.9354836843955542E-3</v>
      </c>
      <c r="AE2822" s="1">
        <v>0.26343899999999998</v>
      </c>
      <c r="AF2822" s="1">
        <v>0.74193548387096775</v>
      </c>
      <c r="AG2822" s="4">
        <v>5174.0018166769596</v>
      </c>
      <c r="AH2822" s="4">
        <v>5080</v>
      </c>
      <c r="AI2822" s="4">
        <v>61206099</v>
      </c>
      <c r="AJ2822" s="2">
        <v>0.85</v>
      </c>
      <c r="AK2822" s="2">
        <v>0.7</v>
      </c>
      <c r="AL2822" s="2">
        <v>0.44500000000000001</v>
      </c>
      <c r="AM2822" s="2"/>
      <c r="AN2822" s="2">
        <v>0.63300000000000001</v>
      </c>
      <c r="AO2822" s="2">
        <v>0.7</v>
      </c>
      <c r="AP2822" s="2">
        <v>0.32560000181943183</v>
      </c>
      <c r="AQ2822" s="2">
        <v>0.38200000000000001</v>
      </c>
      <c r="AR2822" s="2">
        <v>70</v>
      </c>
      <c r="AS2822" s="2">
        <v>0.748</v>
      </c>
      <c r="AT2822" s="2">
        <v>0.45873002982663663</v>
      </c>
      <c r="AU2822" s="2">
        <v>0.47892665630331005</v>
      </c>
      <c r="AV2822" s="4"/>
      <c r="AW2822" s="4"/>
      <c r="AX2822" s="1">
        <f t="shared" si="616"/>
        <v>0.3471544443712053</v>
      </c>
      <c r="AY2822" s="2">
        <f t="shared" si="617"/>
        <v>0.30364506483693571</v>
      </c>
      <c r="AZ2822" s="1">
        <f t="shared" si="618"/>
        <v>0.26705325976765881</v>
      </c>
      <c r="BA2822" s="1">
        <f t="shared" si="619"/>
        <v>0.26562964146871182</v>
      </c>
      <c r="BB2822" s="1">
        <f t="shared" si="620"/>
        <v>0.28784959758841716</v>
      </c>
      <c r="BC2822" s="1">
        <f t="shared" si="621"/>
        <v>0.3420809639607868</v>
      </c>
      <c r="BD2822" s="1">
        <f t="shared" si="622"/>
        <v>0.24468520229891846</v>
      </c>
      <c r="BE2822" s="1">
        <f t="shared" si="623"/>
        <v>0.25455179999999999</v>
      </c>
      <c r="BF2822" s="2">
        <f t="shared" si="624"/>
        <v>0.10096420090607922</v>
      </c>
      <c r="BG2822" s="1">
        <f t="shared" si="625"/>
        <v>9.0913339905522375E-2</v>
      </c>
      <c r="BH2822" s="1">
        <f t="shared" si="626"/>
        <v>0.2915385879493741</v>
      </c>
      <c r="BI2822" s="2">
        <f t="shared" si="627"/>
        <v>0.44642934081160157</v>
      </c>
      <c r="BJ2822" s="1">
        <f t="shared" si="628"/>
        <v>0.73796792876097572</v>
      </c>
      <c r="BK2822" s="1">
        <f t="shared" si="629"/>
        <v>0.15489075286222748</v>
      </c>
    </row>
    <row r="2823" spans="1:63">
      <c r="A2823" t="s">
        <v>205</v>
      </c>
      <c r="B2823">
        <v>1996</v>
      </c>
      <c r="C2823" s="1">
        <v>1</v>
      </c>
      <c r="D2823" s="1">
        <v>0.21232799964845181</v>
      </c>
      <c r="E2823" s="1">
        <v>0.10199999999999998</v>
      </c>
      <c r="F2823" s="1">
        <v>0.55000000000000004</v>
      </c>
      <c r="G2823" s="1">
        <v>5.6666666666666664E-2</v>
      </c>
      <c r="H2823" s="1">
        <v>0.14599999999999991</v>
      </c>
      <c r="I2823" s="2">
        <v>0.39133333333333337</v>
      </c>
      <c r="J2823" s="1">
        <v>0.37380000000000002</v>
      </c>
      <c r="K2823" s="1">
        <v>0.47307363398874214</v>
      </c>
      <c r="L2823" s="2">
        <v>0.38</v>
      </c>
      <c r="M2823" s="2">
        <v>0.11</v>
      </c>
      <c r="N2823" s="1">
        <v>0.27333333333333332</v>
      </c>
      <c r="O2823" s="2">
        <v>7.4999999999999997E-2</v>
      </c>
      <c r="P2823" s="1">
        <v>0.77479999999999993</v>
      </c>
      <c r="Q2823" s="1">
        <v>0.33744439024390405</v>
      </c>
      <c r="R2823" s="3">
        <v>0.15727003000000001</v>
      </c>
      <c r="S2823" s="1">
        <v>1.2748155499999999E-3</v>
      </c>
      <c r="T2823" s="2">
        <v>3.7250520499999995E-2</v>
      </c>
      <c r="U2823" s="1">
        <v>1.1706164787661334E-2</v>
      </c>
      <c r="V2823" s="1">
        <v>3.6734833849850199E-2</v>
      </c>
      <c r="W2823" s="1">
        <v>0</v>
      </c>
      <c r="X2823" s="1">
        <v>0.75</v>
      </c>
      <c r="Y2823" s="2">
        <v>2.5336850174759298E-2</v>
      </c>
      <c r="Z2823" s="1">
        <v>0.75</v>
      </c>
      <c r="AA2823" s="1">
        <v>0.56700000000000006</v>
      </c>
      <c r="AB2823" s="2">
        <v>0.147825620878656</v>
      </c>
      <c r="AC2823" s="2">
        <v>0.41189200562853401</v>
      </c>
      <c r="AD2823" s="1">
        <v>1.4389039987022888E-2</v>
      </c>
      <c r="AE2823" s="1">
        <v>0.28729885714285713</v>
      </c>
      <c r="AF2823" s="1">
        <v>0.67741935483870963</v>
      </c>
      <c r="AG2823" s="4">
        <v>5563.27819680025</v>
      </c>
      <c r="AH2823" s="4">
        <v>5470</v>
      </c>
      <c r="AI2823" s="4">
        <v>62264906</v>
      </c>
      <c r="AJ2823" s="2">
        <v>0.85</v>
      </c>
      <c r="AK2823" s="2">
        <v>0.7</v>
      </c>
      <c r="AL2823" s="2">
        <v>0.44299999999999995</v>
      </c>
      <c r="AM2823" s="2"/>
      <c r="AN2823" s="2">
        <v>0.57100000000000006</v>
      </c>
      <c r="AO2823" s="2">
        <v>0.7</v>
      </c>
      <c r="AP2823" s="2">
        <v>0.33374000163748863</v>
      </c>
      <c r="AQ2823" s="2">
        <v>0.28899999999999998</v>
      </c>
      <c r="AR2823" s="2">
        <v>70</v>
      </c>
      <c r="AS2823" s="2">
        <v>0.75</v>
      </c>
      <c r="AT2823" s="2">
        <v>0.45788778555659421</v>
      </c>
      <c r="AU2823" s="2">
        <v>0.47849658807441103</v>
      </c>
      <c r="AV2823" s="4"/>
      <c r="AW2823" s="4"/>
      <c r="AX2823" s="1">
        <f t="shared" si="616"/>
        <v>0.34449911105251968</v>
      </c>
      <c r="AY2823" s="2">
        <f t="shared" si="617"/>
        <v>0.29664861437934414</v>
      </c>
      <c r="AZ2823" s="1">
        <f t="shared" si="618"/>
        <v>0.26160795125878078</v>
      </c>
      <c r="BA2823" s="1">
        <f t="shared" si="619"/>
        <v>0.26229630813537846</v>
      </c>
      <c r="BB2823" s="1">
        <f t="shared" si="620"/>
        <v>0.28784959758841716</v>
      </c>
      <c r="BC2823" s="1">
        <f t="shared" si="621"/>
        <v>0.34062270174610759</v>
      </c>
      <c r="BD2823" s="1">
        <f t="shared" si="622"/>
        <v>0.22818364634432989</v>
      </c>
      <c r="BE2823" s="1">
        <f t="shared" si="623"/>
        <v>0.24570130000000004</v>
      </c>
      <c r="BF2823" s="2">
        <f t="shared" si="624"/>
        <v>0.10176054120637841</v>
      </c>
      <c r="BG2823" s="1">
        <f t="shared" si="625"/>
        <v>9.3985996602952399E-2</v>
      </c>
      <c r="BH2823" s="1">
        <f t="shared" si="626"/>
        <v>0.28555198189295156</v>
      </c>
      <c r="BI2823" s="2">
        <f t="shared" si="627"/>
        <v>0.44144783780933083</v>
      </c>
      <c r="BJ2823" s="1">
        <f t="shared" si="628"/>
        <v>0.72699981970228245</v>
      </c>
      <c r="BK2823" s="1">
        <f t="shared" si="629"/>
        <v>0.15589585591637928</v>
      </c>
    </row>
    <row r="2824" spans="1:63">
      <c r="A2824" t="s">
        <v>205</v>
      </c>
      <c r="B2824">
        <v>1997</v>
      </c>
      <c r="C2824" s="1">
        <v>1</v>
      </c>
      <c r="D2824" s="1">
        <v>0.20839599973633885</v>
      </c>
      <c r="E2824" s="1">
        <v>9.4000000000000083E-2</v>
      </c>
      <c r="F2824" s="1">
        <v>0.55000000000000004</v>
      </c>
      <c r="G2824" s="1">
        <v>5.6666666666666664E-2</v>
      </c>
      <c r="H2824" s="1">
        <v>0.14200000000000002</v>
      </c>
      <c r="I2824" s="2">
        <v>0.39133333333333337</v>
      </c>
      <c r="J2824" s="1">
        <v>0.36859999999999998</v>
      </c>
      <c r="K2824" s="1">
        <v>0.45767290254210768</v>
      </c>
      <c r="L2824" s="2">
        <v>0.38</v>
      </c>
      <c r="M2824" s="2">
        <v>0.13</v>
      </c>
      <c r="N2824" s="1">
        <v>0.20666666666666664</v>
      </c>
      <c r="O2824" s="2">
        <v>7.4999999999999997E-2</v>
      </c>
      <c r="P2824" s="1">
        <v>0.77479999999999993</v>
      </c>
      <c r="Q2824" s="1">
        <v>0.32741170731707403</v>
      </c>
      <c r="R2824" s="3">
        <v>0.15727003000000001</v>
      </c>
      <c r="S2824" s="1">
        <v>7.0017121E-4</v>
      </c>
      <c r="T2824" s="2">
        <v>3.4558776999999999E-2</v>
      </c>
      <c r="U2824" s="1">
        <v>1.1706164787661334E-2</v>
      </c>
      <c r="V2824" s="1">
        <v>3.6734833849850199E-2</v>
      </c>
      <c r="W2824" s="1">
        <v>0</v>
      </c>
      <c r="X2824" s="1">
        <v>0.75</v>
      </c>
      <c r="Y2824" s="2">
        <v>2.5336850174759298E-2</v>
      </c>
      <c r="Z2824" s="1">
        <v>0.75</v>
      </c>
      <c r="AA2824" s="1">
        <v>0.60799999999999998</v>
      </c>
      <c r="AB2824" s="2">
        <v>0.21077723449659599</v>
      </c>
      <c r="AC2824" s="2">
        <v>0.38832761878500199</v>
      </c>
      <c r="AD2824" s="1">
        <v>2.8242932218094336E-2</v>
      </c>
      <c r="AE2824" s="1">
        <v>0.31115871428571429</v>
      </c>
      <c r="AF2824" s="1">
        <v>0.77419354838709675</v>
      </c>
      <c r="AG2824" s="4">
        <v>6000.1642923829304</v>
      </c>
      <c r="AH2824" s="4">
        <v>5900</v>
      </c>
      <c r="AI2824" s="4">
        <v>63331833</v>
      </c>
      <c r="AJ2824" s="2">
        <v>0.7</v>
      </c>
      <c r="AK2824" s="2">
        <v>0.7</v>
      </c>
      <c r="AL2824" s="2">
        <v>0.57299999999999995</v>
      </c>
      <c r="AM2824" s="2"/>
      <c r="AN2824" s="2">
        <v>0.61799999999999999</v>
      </c>
      <c r="AO2824" s="2">
        <v>0.7</v>
      </c>
      <c r="AP2824" s="2">
        <v>0.34188000145554548</v>
      </c>
      <c r="AQ2824" s="2">
        <v>0.29799999999999999</v>
      </c>
      <c r="AR2824" s="2">
        <v>70</v>
      </c>
      <c r="AS2824" s="2">
        <v>0.77800000000000002</v>
      </c>
      <c r="AT2824" s="2">
        <v>0.44182232802434102</v>
      </c>
      <c r="AU2824" s="2">
        <v>0.47339812805832571</v>
      </c>
      <c r="AV2824" s="4"/>
      <c r="AW2824" s="4"/>
      <c r="AX2824" s="1">
        <f t="shared" si="616"/>
        <v>0.34184377773383429</v>
      </c>
      <c r="AY2824" s="2">
        <f t="shared" si="617"/>
        <v>0.28703898607744394</v>
      </c>
      <c r="AZ2824" s="1">
        <f t="shared" si="618"/>
        <v>0.25894813710541481</v>
      </c>
      <c r="BA2824" s="1">
        <f t="shared" si="619"/>
        <v>0.26229630813537846</v>
      </c>
      <c r="BB2824" s="1">
        <f t="shared" si="620"/>
        <v>0.28784959758841716</v>
      </c>
      <c r="BC2824" s="1">
        <f t="shared" si="621"/>
        <v>0.34176640794031726</v>
      </c>
      <c r="BD2824" s="1">
        <f t="shared" si="622"/>
        <v>0.21038500892097475</v>
      </c>
      <c r="BE2824" s="1">
        <f t="shared" si="623"/>
        <v>0.24935569999999999</v>
      </c>
      <c r="BF2824" s="2">
        <f t="shared" si="624"/>
        <v>0.10409271813059391</v>
      </c>
      <c r="BG2824" s="1">
        <f t="shared" si="625"/>
        <v>9.6961830918085995E-2</v>
      </c>
      <c r="BH2824" s="1">
        <f t="shared" si="626"/>
        <v>0.28000033814990305</v>
      </c>
      <c r="BI2824" s="2">
        <f t="shared" si="627"/>
        <v>0.45041024904867988</v>
      </c>
      <c r="BJ2824" s="1">
        <f t="shared" si="628"/>
        <v>0.73041058719858287</v>
      </c>
      <c r="BK2824" s="1">
        <f t="shared" si="629"/>
        <v>0.17040991089877683</v>
      </c>
    </row>
    <row r="2825" spans="1:63">
      <c r="A2825" t="s">
        <v>205</v>
      </c>
      <c r="B2825">
        <v>1998</v>
      </c>
      <c r="C2825" s="1">
        <v>1</v>
      </c>
      <c r="D2825" s="1">
        <v>0.20446399982422592</v>
      </c>
      <c r="E2825" s="1">
        <v>8.5999999999999965E-2</v>
      </c>
      <c r="F2825" s="1">
        <v>0.55000000000000004</v>
      </c>
      <c r="G2825" s="1">
        <v>5.6666666666666664E-2</v>
      </c>
      <c r="H2825" s="1">
        <v>0.13800000000000001</v>
      </c>
      <c r="I2825" s="2">
        <v>0.39133333333333337</v>
      </c>
      <c r="J2825" s="1">
        <v>0.36340000000000006</v>
      </c>
      <c r="K2825" s="1">
        <v>0.45308919838807216</v>
      </c>
      <c r="L2825" s="2">
        <v>0.38</v>
      </c>
      <c r="M2825" s="2">
        <v>0.1</v>
      </c>
      <c r="N2825" s="1">
        <v>0.13999999999999999</v>
      </c>
      <c r="O2825" s="2">
        <v>7.4999999999999997E-2</v>
      </c>
      <c r="P2825" s="1">
        <v>0.77479999999999993</v>
      </c>
      <c r="Q2825" s="1">
        <v>0.31785902439024394</v>
      </c>
      <c r="R2825" s="3">
        <v>0.15727003000000001</v>
      </c>
      <c r="S2825" s="1">
        <v>4.4472652000000003E-4</v>
      </c>
      <c r="T2825" s="2">
        <v>3.1867033500000003E-2</v>
      </c>
      <c r="U2825" s="1">
        <v>1.1706164787661334E-2</v>
      </c>
      <c r="V2825" s="1">
        <v>3.6734833849850199E-2</v>
      </c>
      <c r="W2825" s="1">
        <v>0</v>
      </c>
      <c r="X2825" s="1">
        <v>0.75</v>
      </c>
      <c r="Y2825" s="2">
        <v>2.5336850174759298E-2</v>
      </c>
      <c r="Z2825" s="1">
        <v>0.72</v>
      </c>
      <c r="AA2825" s="1">
        <v>0.60899999999999999</v>
      </c>
      <c r="AB2825" s="2">
        <v>0.27372884811453602</v>
      </c>
      <c r="AC2825" s="2">
        <v>0.36476323194146998</v>
      </c>
      <c r="AD2825" s="1">
        <v>6.049628467312522E-2</v>
      </c>
      <c r="AE2825" s="1">
        <v>0.30119842857142859</v>
      </c>
      <c r="AF2825" s="1">
        <v>0.67741935483870963</v>
      </c>
      <c r="AG2825" s="4">
        <v>8313.9960496888398</v>
      </c>
      <c r="AH2825" s="4">
        <v>8220</v>
      </c>
      <c r="AI2825" s="4">
        <v>64395635</v>
      </c>
      <c r="AJ2825" s="2">
        <v>0.7</v>
      </c>
      <c r="AK2825" s="2">
        <v>0.7</v>
      </c>
      <c r="AL2825" s="2">
        <v>0.58399999999999996</v>
      </c>
      <c r="AM2825" s="2"/>
      <c r="AN2825" s="2">
        <v>0.68500000000000005</v>
      </c>
      <c r="AO2825" s="2">
        <v>0.7</v>
      </c>
      <c r="AP2825" s="2">
        <v>0.35002000127360228</v>
      </c>
      <c r="AQ2825" s="2">
        <v>0.318</v>
      </c>
      <c r="AR2825" s="2">
        <v>70</v>
      </c>
      <c r="AS2825" s="2">
        <v>0.73799999999999999</v>
      </c>
      <c r="AT2825" s="2">
        <v>0.42575687049208788</v>
      </c>
      <c r="AU2825" s="2">
        <v>0.46829966804224032</v>
      </c>
      <c r="AV2825" s="4"/>
      <c r="AW2825" s="4"/>
      <c r="AX2825" s="1">
        <f t="shared" si="616"/>
        <v>0.33918844441514878</v>
      </c>
      <c r="AY2825" s="2">
        <f t="shared" si="617"/>
        <v>0.27183179024591508</v>
      </c>
      <c r="AZ2825" s="1">
        <f t="shared" si="618"/>
        <v>0.2564481628820488</v>
      </c>
      <c r="BA2825" s="1">
        <f t="shared" si="619"/>
        <v>0.25729630813537846</v>
      </c>
      <c r="BB2825" s="1">
        <f t="shared" si="620"/>
        <v>0.28784959758841716</v>
      </c>
      <c r="BC2825" s="1">
        <f t="shared" si="621"/>
        <v>0.3340566918734158</v>
      </c>
      <c r="BD2825" s="1">
        <f t="shared" si="622"/>
        <v>0.19446920937971934</v>
      </c>
      <c r="BE2825" s="1">
        <f t="shared" si="623"/>
        <v>0.25266749999999999</v>
      </c>
      <c r="BF2825" s="2">
        <f t="shared" si="624"/>
        <v>0.1064248950548094</v>
      </c>
      <c r="BG2825" s="1">
        <f t="shared" si="625"/>
        <v>9.7475623958703267E-2</v>
      </c>
      <c r="BH2825" s="1">
        <f t="shared" si="626"/>
        <v>0.27212516628051747</v>
      </c>
      <c r="BI2825" s="2">
        <f t="shared" si="627"/>
        <v>0.45656801901351263</v>
      </c>
      <c r="BJ2825" s="1">
        <f t="shared" si="628"/>
        <v>0.72869318529403015</v>
      </c>
      <c r="BK2825" s="1">
        <f t="shared" si="629"/>
        <v>0.18444285273299516</v>
      </c>
    </row>
    <row r="2826" spans="1:63">
      <c r="A2826" t="s">
        <v>205</v>
      </c>
      <c r="B2826">
        <v>1999</v>
      </c>
      <c r="C2826" s="1">
        <v>1</v>
      </c>
      <c r="D2826" s="1">
        <v>0.20053199991211293</v>
      </c>
      <c r="E2826" s="1">
        <v>7.7999999999999958E-2</v>
      </c>
      <c r="F2826" s="1">
        <v>0.55000000000000004</v>
      </c>
      <c r="G2826" s="1">
        <v>5.6666666666666664E-2</v>
      </c>
      <c r="H2826" s="1">
        <v>0.13400000000000001</v>
      </c>
      <c r="I2826" s="2">
        <v>0.39133333333333337</v>
      </c>
      <c r="J2826" s="1">
        <v>0.35820000000000002</v>
      </c>
      <c r="K2826" s="1">
        <v>0.44735035538774415</v>
      </c>
      <c r="L2826" s="2">
        <v>0.38</v>
      </c>
      <c r="M2826" s="2">
        <v>0.1</v>
      </c>
      <c r="N2826" s="1">
        <v>0.12399999999999997</v>
      </c>
      <c r="O2826" s="2">
        <v>7.4999999999999997E-2</v>
      </c>
      <c r="P2826" s="1">
        <v>0.77479999999999993</v>
      </c>
      <c r="Q2826" s="1">
        <v>0.30884634146341594</v>
      </c>
      <c r="R2826" s="3">
        <v>0.15727003000000001</v>
      </c>
      <c r="S2826" s="1">
        <v>1.5020598E-4</v>
      </c>
      <c r="T2826" s="2">
        <v>2.917529E-2</v>
      </c>
      <c r="U2826" s="1">
        <v>1.1706164787661334E-2</v>
      </c>
      <c r="V2826" s="1">
        <v>3.6734833849850199E-2</v>
      </c>
      <c r="W2826" s="1">
        <v>0</v>
      </c>
      <c r="X2826" s="1">
        <v>0.75</v>
      </c>
      <c r="Y2826" s="2">
        <v>2.5336850174759298E-2</v>
      </c>
      <c r="Z2826" s="1">
        <v>0.65999999999999992</v>
      </c>
      <c r="AA2826" s="1">
        <v>0.59200000000000008</v>
      </c>
      <c r="AB2826" s="2">
        <v>0.28679635268946296</v>
      </c>
      <c r="AC2826" s="2">
        <v>0.38438589384605598</v>
      </c>
      <c r="AD2826" s="1">
        <v>0.13789239072516554</v>
      </c>
      <c r="AE2826" s="1">
        <v>0.30891785714285713</v>
      </c>
      <c r="AF2826" s="1">
        <v>0.83870967741935487</v>
      </c>
      <c r="AG2826" s="4">
        <v>7911.4948936862302</v>
      </c>
      <c r="AH2826" s="4">
        <v>7800</v>
      </c>
      <c r="AI2826" s="4">
        <v>65441666</v>
      </c>
      <c r="AJ2826" s="2">
        <v>0.7</v>
      </c>
      <c r="AK2826" s="2">
        <v>0.7</v>
      </c>
      <c r="AL2826" s="2">
        <v>0.56999999999999995</v>
      </c>
      <c r="AM2826" s="2"/>
      <c r="AN2826" s="2">
        <v>0.57100000000000006</v>
      </c>
      <c r="AO2826" s="2">
        <v>0.7</v>
      </c>
      <c r="AP2826" s="2">
        <v>0.35816000109165913</v>
      </c>
      <c r="AQ2826" s="2">
        <v>0.318</v>
      </c>
      <c r="AR2826" s="2">
        <v>70</v>
      </c>
      <c r="AS2826" s="2">
        <v>0.74400000000000011</v>
      </c>
      <c r="AT2826" s="2">
        <v>0.42855716947581435</v>
      </c>
      <c r="AU2826" s="2">
        <v>0.47399399163532568</v>
      </c>
      <c r="AV2826" s="4"/>
      <c r="AW2826" s="4"/>
      <c r="AX2826" s="1">
        <f t="shared" si="616"/>
        <v>0.33653311109646328</v>
      </c>
      <c r="AY2826" s="2">
        <f t="shared" si="617"/>
        <v>0.26798338410301109</v>
      </c>
      <c r="AZ2826" s="1">
        <f t="shared" si="618"/>
        <v>0.2540483734886832</v>
      </c>
      <c r="BA2826" s="1">
        <f t="shared" si="619"/>
        <v>0.24729630813537842</v>
      </c>
      <c r="BB2826" s="1">
        <f t="shared" si="620"/>
        <v>0.28784959758841716</v>
      </c>
      <c r="BC2826" s="1">
        <f t="shared" si="621"/>
        <v>0.32634263404540331</v>
      </c>
      <c r="BD2826" s="1">
        <f t="shared" si="622"/>
        <v>0.18689533114185999</v>
      </c>
      <c r="BE2826" s="1">
        <f t="shared" si="623"/>
        <v>0.24570129999999998</v>
      </c>
      <c r="BF2826" s="2">
        <f t="shared" si="624"/>
        <v>0.10997394160113334</v>
      </c>
      <c r="BG2826" s="1">
        <f t="shared" si="625"/>
        <v>0.10309380446865953</v>
      </c>
      <c r="BH2826" s="1">
        <f t="shared" si="626"/>
        <v>0.26702918759189348</v>
      </c>
      <c r="BI2826" s="2">
        <f t="shared" si="627"/>
        <v>0.45876904606979285</v>
      </c>
      <c r="BJ2826" s="1">
        <f t="shared" si="628"/>
        <v>0.72579823366168639</v>
      </c>
      <c r="BK2826" s="1">
        <f t="shared" si="629"/>
        <v>0.19173985847789937</v>
      </c>
    </row>
    <row r="2827" spans="1:63">
      <c r="A2827" t="s">
        <v>205</v>
      </c>
      <c r="B2827">
        <v>2000</v>
      </c>
      <c r="C2827" s="1">
        <v>1</v>
      </c>
      <c r="D2827" s="1">
        <v>0.1966</v>
      </c>
      <c r="E2827" s="1">
        <v>6.9999999999999951E-2</v>
      </c>
      <c r="F2827" s="1">
        <v>0.55000000000000004</v>
      </c>
      <c r="G2827" s="1">
        <v>5.6666666666666664E-2</v>
      </c>
      <c r="H2827" s="1">
        <v>0.13</v>
      </c>
      <c r="I2827" s="2">
        <v>0.39133333333333337</v>
      </c>
      <c r="J2827" s="1">
        <v>0.35299999999999998</v>
      </c>
      <c r="K2827" s="1">
        <v>0.44008667873447971</v>
      </c>
      <c r="L2827" s="2">
        <v>0.38</v>
      </c>
      <c r="M2827" s="2">
        <v>0.09</v>
      </c>
      <c r="N2827" s="1">
        <v>0.10799999999999998</v>
      </c>
      <c r="O2827" s="2">
        <v>7.4999999999999997E-2</v>
      </c>
      <c r="P2827" s="1">
        <v>0.77479999999999993</v>
      </c>
      <c r="Q2827" s="1">
        <v>0.30054390243902585</v>
      </c>
      <c r="R2827" s="3">
        <v>0.15727003000000001</v>
      </c>
      <c r="S2827" s="1">
        <v>6.0620756999999999E-4</v>
      </c>
      <c r="T2827" s="2">
        <v>2.64835465E-2</v>
      </c>
      <c r="U2827" s="1">
        <v>1.1706164787661334E-2</v>
      </c>
      <c r="V2827" s="1">
        <v>3.6734833849850199E-2</v>
      </c>
      <c r="W2827" s="1">
        <v>0</v>
      </c>
      <c r="X2827" s="1">
        <v>0.75</v>
      </c>
      <c r="Y2827" s="2">
        <v>2.5336850174759298E-2</v>
      </c>
      <c r="Z2827" s="1">
        <v>0.66679999984800808</v>
      </c>
      <c r="AA2827" s="1">
        <v>0.63400000000000001</v>
      </c>
      <c r="AB2827" s="2">
        <v>0.29986385726439002</v>
      </c>
      <c r="AC2827" s="2">
        <v>0.40400855575064198</v>
      </c>
      <c r="AD2827" s="1">
        <v>0.26972794734801891</v>
      </c>
      <c r="AE2827" s="1">
        <v>0.33198371428571427</v>
      </c>
      <c r="AF2827" s="1">
        <v>0.64516129032258063</v>
      </c>
      <c r="AG2827" s="4">
        <v>8866.0944397006097</v>
      </c>
      <c r="AH2827" s="4">
        <v>8730</v>
      </c>
      <c r="AI2827" s="4">
        <v>66459578</v>
      </c>
      <c r="AJ2827" s="2">
        <v>0.7</v>
      </c>
      <c r="AK2827" s="2">
        <v>0.7</v>
      </c>
      <c r="AL2827" s="2">
        <v>0.67200000000000004</v>
      </c>
      <c r="AM2827" s="2"/>
      <c r="AN2827" s="2">
        <v>0.82700000000000007</v>
      </c>
      <c r="AO2827" s="2">
        <v>0.7</v>
      </c>
      <c r="AP2827" s="2">
        <v>0.36630000090971593</v>
      </c>
      <c r="AQ2827" s="2">
        <v>0.318</v>
      </c>
      <c r="AR2827" s="2">
        <v>70</v>
      </c>
      <c r="AS2827" s="2">
        <v>0.75</v>
      </c>
      <c r="AT2827" s="2">
        <v>0.43135746845954082</v>
      </c>
      <c r="AU2827" s="2">
        <v>0.47968831522841116</v>
      </c>
      <c r="AV2827" s="4"/>
      <c r="AW2827" s="4"/>
      <c r="AX2827" s="1">
        <f t="shared" ref="AX2827:AX2890" si="630">AVERAGE(C2827:H2827)</f>
        <v>0.33387777777777777</v>
      </c>
      <c r="AY2827" s="2">
        <f t="shared" ref="AY2827:AY2890" si="631">AVERAGE(I2827:O2827)</f>
        <v>0.2624885731525447</v>
      </c>
      <c r="AZ2827" s="1">
        <f t="shared" ref="AZ2827:AZ2890" si="632">AVERAGE(P2827:T2827)</f>
        <v>0.25194073730180516</v>
      </c>
      <c r="BA2827" s="1">
        <f t="shared" ref="BA2827:BA2890" si="633">AVERAGE(U2827:Z2827)</f>
        <v>0.24842964144337984</v>
      </c>
      <c r="BB2827" s="1">
        <f t="shared" ref="BB2827:BB2890" si="634">AVERAGE(C2827,F2827,I2827,L2827,O2827,R2827,U2827,W2827,Y2827)</f>
        <v>0.28784959758841716</v>
      </c>
      <c r="BC2827" s="1">
        <f t="shared" ref="BC2827:BC2890" si="635">AVERAGE(D2827,G2827,J2827,M2827,P2827,S2827,V2827,X2827,Z2827)</f>
        <v>0.32502307865939162</v>
      </c>
      <c r="BD2827" s="1">
        <f t="shared" ref="BD2827:BD2890" si="636">AVERAGE(E2827,H2827,K2827,N2827,Q2827,T2827)</f>
        <v>0.17918568794558423</v>
      </c>
      <c r="BE2827" s="1">
        <f t="shared" ref="BE2827:BE2890" si="637">(AJ2827+AS2827+AL2827+AN2827+AQ2827+AO2827+AK2827)*0.0571</f>
        <v>0.26648569999999999</v>
      </c>
      <c r="BF2827" s="2">
        <f t="shared" ref="BF2827:BF2890" si="638">(AT2827+AB2827+AC2827)*0.1</f>
        <v>0.11352298814745727</v>
      </c>
      <c r="BG2827" s="1">
        <f t="shared" ref="BG2827:BG2890" si="639">(AD2827+AP2827+AE2827+AE2827+AU2827+AU2827)*0.05</f>
        <v>0.1129686003642993</v>
      </c>
      <c r="BH2827" s="1">
        <f t="shared" ref="BH2827:BH2890" si="640">AVERAGE(BB2827,BC2827,BD2827)</f>
        <v>0.26401945473113098</v>
      </c>
      <c r="BI2827" s="2">
        <f t="shared" ref="BI2827:BI2890" si="641">BE2827+BF2827+BG2827</f>
        <v>0.49297728851175654</v>
      </c>
      <c r="BJ2827" s="1">
        <f t="shared" ref="BJ2827:BJ2890" si="642">BI2827+BH2827</f>
        <v>0.75699674324288746</v>
      </c>
      <c r="BK2827" s="1">
        <f t="shared" ref="BK2827:BK2890" si="643">BI2827-BH2827</f>
        <v>0.22895783378062556</v>
      </c>
    </row>
    <row r="2828" spans="1:63">
      <c r="A2828" t="s">
        <v>205</v>
      </c>
      <c r="B2828">
        <v>2001</v>
      </c>
      <c r="C2828" s="1">
        <v>1</v>
      </c>
      <c r="D2828" s="1">
        <v>0.19481999999999999</v>
      </c>
      <c r="E2828" s="1">
        <v>6.2000000000000055E-2</v>
      </c>
      <c r="F2828" s="1">
        <v>0.55000000000000004</v>
      </c>
      <c r="G2828" s="1">
        <v>5.6666666666666664E-2</v>
      </c>
      <c r="H2828" s="1">
        <v>0.12599999999999989</v>
      </c>
      <c r="I2828" s="2">
        <v>0.39133333333333337</v>
      </c>
      <c r="J2828" s="1">
        <v>0.3478</v>
      </c>
      <c r="K2828" s="1">
        <v>0.44076012882356763</v>
      </c>
      <c r="L2828" s="2">
        <v>0.38</v>
      </c>
      <c r="M2828" s="2">
        <v>0.04</v>
      </c>
      <c r="N2828" s="1">
        <v>9.1999999999999998E-2</v>
      </c>
      <c r="O2828" s="2">
        <v>7.4999999999999997E-2</v>
      </c>
      <c r="P2828" s="1">
        <v>0.77479999999999993</v>
      </c>
      <c r="Q2828" s="1">
        <v>0.29310097560975601</v>
      </c>
      <c r="R2828" s="3">
        <v>0.15727003000000001</v>
      </c>
      <c r="S2828" s="1">
        <v>2.6621490799999996E-3</v>
      </c>
      <c r="T2828" s="2">
        <v>2.4640332049999998E-2</v>
      </c>
      <c r="U2828" s="1">
        <v>1.1706164787661334E-2</v>
      </c>
      <c r="V2828" s="1">
        <v>3.6734833849850199E-2</v>
      </c>
      <c r="W2828" s="1">
        <v>0</v>
      </c>
      <c r="X2828" s="1">
        <v>0.75</v>
      </c>
      <c r="Y2828" s="2">
        <v>2.5336850174759298E-2</v>
      </c>
      <c r="Z2828" s="1">
        <v>0.67359999969601625</v>
      </c>
      <c r="AA2828" s="1">
        <v>0.60599999999999998</v>
      </c>
      <c r="AB2828" s="2">
        <v>0.299793700291484</v>
      </c>
      <c r="AC2828" s="2">
        <v>0.42426892290423701</v>
      </c>
      <c r="AD2828" s="1">
        <v>0.32245454262182222</v>
      </c>
      <c r="AE2828" s="1">
        <v>0.33462585714285714</v>
      </c>
      <c r="AF2828" s="1">
        <v>0.74193548387096775</v>
      </c>
      <c r="AG2828" s="4">
        <v>8318.3167269647802</v>
      </c>
      <c r="AH2828" s="4">
        <v>8110</v>
      </c>
      <c r="AI2828" s="4">
        <v>67444118</v>
      </c>
      <c r="AJ2828" s="2">
        <v>0.7</v>
      </c>
      <c r="AK2828" s="2">
        <v>0.5</v>
      </c>
      <c r="AL2828" s="2">
        <v>0.66900000000000004</v>
      </c>
      <c r="AM2828" s="2"/>
      <c r="AN2828" s="2">
        <v>0.73</v>
      </c>
      <c r="AO2828" s="2">
        <v>0.7</v>
      </c>
      <c r="AP2828" s="2">
        <v>0.37444000072777273</v>
      </c>
      <c r="AQ2828" s="2">
        <v>0.36399999999999999</v>
      </c>
      <c r="AR2828" s="2">
        <v>70</v>
      </c>
      <c r="AS2828" s="2">
        <v>0.73</v>
      </c>
      <c r="AT2828" s="2">
        <v>0.40616819481604827</v>
      </c>
      <c r="AU2828" s="2">
        <v>0.47467735707549996</v>
      </c>
      <c r="AV2828" s="4"/>
      <c r="AW2828" s="4"/>
      <c r="AX2828" s="1">
        <f t="shared" si="630"/>
        <v>0.3315811111111111</v>
      </c>
      <c r="AY2828" s="2">
        <f t="shared" si="631"/>
        <v>0.25241335173670015</v>
      </c>
      <c r="AZ2828" s="1">
        <f t="shared" si="632"/>
        <v>0.25049469734795121</v>
      </c>
      <c r="BA2828" s="1">
        <f t="shared" si="633"/>
        <v>0.24956297475138114</v>
      </c>
      <c r="BB2828" s="1">
        <f t="shared" si="634"/>
        <v>0.28784959758841716</v>
      </c>
      <c r="BC2828" s="1">
        <f t="shared" si="635"/>
        <v>0.31967596103250362</v>
      </c>
      <c r="BD2828" s="1">
        <f t="shared" si="636"/>
        <v>0.17308357274722061</v>
      </c>
      <c r="BE2828" s="1">
        <f t="shared" si="637"/>
        <v>0.25084029999999996</v>
      </c>
      <c r="BF2828" s="2">
        <f t="shared" si="638"/>
        <v>0.11302308180117693</v>
      </c>
      <c r="BG2828" s="1">
        <f t="shared" si="639"/>
        <v>0.11577504858931548</v>
      </c>
      <c r="BH2828" s="1">
        <f t="shared" si="640"/>
        <v>0.26020304378938047</v>
      </c>
      <c r="BI2828" s="2">
        <f t="shared" si="641"/>
        <v>0.47963843039049237</v>
      </c>
      <c r="BJ2828" s="1">
        <f t="shared" si="642"/>
        <v>0.73984147417987289</v>
      </c>
      <c r="BK2828" s="1">
        <f t="shared" si="643"/>
        <v>0.21943538660111189</v>
      </c>
    </row>
    <row r="2829" spans="1:63">
      <c r="A2829" t="s">
        <v>205</v>
      </c>
      <c r="B2829">
        <v>2002</v>
      </c>
      <c r="C2829" s="1">
        <v>1</v>
      </c>
      <c r="D2829" s="1">
        <v>0.19303999999999999</v>
      </c>
      <c r="E2829" s="1">
        <v>5.4000000000000048E-2</v>
      </c>
      <c r="F2829" s="1">
        <v>0.55000000000000004</v>
      </c>
      <c r="G2829" s="1">
        <v>5.6666666666666664E-2</v>
      </c>
      <c r="H2829" s="1">
        <v>0.122</v>
      </c>
      <c r="I2829" s="2">
        <v>0.39133333333333337</v>
      </c>
      <c r="J2829" s="1">
        <v>0.34259999999999996</v>
      </c>
      <c r="K2829" s="1">
        <v>0.44018187165657119</v>
      </c>
      <c r="L2829" s="2">
        <v>0.38</v>
      </c>
      <c r="M2829" s="2">
        <v>0.09</v>
      </c>
      <c r="N2829" s="1">
        <v>7.5999999999999998E-2</v>
      </c>
      <c r="O2829" s="2">
        <v>7.4999999999999997E-2</v>
      </c>
      <c r="P2829" s="1">
        <v>0.77479999999999993</v>
      </c>
      <c r="Q2829" s="1">
        <v>0.28658780487804991</v>
      </c>
      <c r="R2829" s="3">
        <v>0.15727003000000001</v>
      </c>
      <c r="S2829" s="1">
        <v>5.3267989999999998E-5</v>
      </c>
      <c r="T2829" s="2">
        <v>2.27971176E-2</v>
      </c>
      <c r="U2829" s="1">
        <v>1.1706164787661334E-2</v>
      </c>
      <c r="V2829" s="1">
        <v>3.6734833849850199E-2</v>
      </c>
      <c r="W2829" s="1">
        <v>0</v>
      </c>
      <c r="X2829" s="1">
        <v>0.75</v>
      </c>
      <c r="Y2829" s="2">
        <v>2.5336850174759298E-2</v>
      </c>
      <c r="Z2829" s="1">
        <v>0.68039999954402441</v>
      </c>
      <c r="AA2829" s="1">
        <v>0.54200000000000004</v>
      </c>
      <c r="AB2829" s="2">
        <v>0.29972354331857798</v>
      </c>
      <c r="AC2829" s="2">
        <v>0.44452929005783198</v>
      </c>
      <c r="AD2829" s="1">
        <v>0.3788783942070289</v>
      </c>
      <c r="AE2829" s="1">
        <v>0.3498587142857143</v>
      </c>
      <c r="AF2829" s="1">
        <v>0.77419354838709675</v>
      </c>
      <c r="AG2829" s="4">
        <v>8364.1700581348705</v>
      </c>
      <c r="AH2829" s="4">
        <v>8200</v>
      </c>
      <c r="AI2829" s="4">
        <v>68398135</v>
      </c>
      <c r="AJ2829" s="2">
        <v>0.55000000000000004</v>
      </c>
      <c r="AK2829" s="2">
        <v>0.5</v>
      </c>
      <c r="AL2829" s="2">
        <v>0.65200000000000002</v>
      </c>
      <c r="AM2829" s="2"/>
      <c r="AN2829" s="2">
        <v>0.58899999999999997</v>
      </c>
      <c r="AO2829" s="2">
        <v>0.5</v>
      </c>
      <c r="AP2829" s="2">
        <v>0.38258000054582958</v>
      </c>
      <c r="AQ2829" s="2">
        <v>0.41</v>
      </c>
      <c r="AR2829" s="2">
        <v>50</v>
      </c>
      <c r="AS2829" s="2">
        <v>0.79599999999999993</v>
      </c>
      <c r="AT2829" s="2">
        <v>0.38097892117255583</v>
      </c>
      <c r="AU2829" s="2">
        <v>0.46966639892258888</v>
      </c>
      <c r="AV2829" s="4">
        <v>9.57</v>
      </c>
      <c r="AW2829" s="4">
        <v>42.71</v>
      </c>
      <c r="AX2829" s="1">
        <f t="shared" si="630"/>
        <v>0.32928444444444444</v>
      </c>
      <c r="AY2829" s="2">
        <f t="shared" si="631"/>
        <v>0.2564450292842721</v>
      </c>
      <c r="AZ2829" s="1">
        <f t="shared" si="632"/>
        <v>0.24830164409360997</v>
      </c>
      <c r="BA2829" s="1">
        <f t="shared" si="633"/>
        <v>0.25069630805938253</v>
      </c>
      <c r="BB2829" s="1">
        <f t="shared" si="634"/>
        <v>0.28784959758841716</v>
      </c>
      <c r="BC2829" s="1">
        <f t="shared" si="635"/>
        <v>0.32492164089450459</v>
      </c>
      <c r="BD2829" s="1">
        <f t="shared" si="636"/>
        <v>0.16692779902243685</v>
      </c>
      <c r="BE2829" s="1">
        <f t="shared" si="637"/>
        <v>0.22822870000000001</v>
      </c>
      <c r="BF2829" s="2">
        <f t="shared" si="638"/>
        <v>0.1125231754548966</v>
      </c>
      <c r="BG2829" s="1">
        <f t="shared" si="639"/>
        <v>0.12002543105847324</v>
      </c>
      <c r="BH2829" s="1">
        <f t="shared" si="640"/>
        <v>0.25989967916845286</v>
      </c>
      <c r="BI2829" s="2">
        <f t="shared" si="641"/>
        <v>0.46077730651336984</v>
      </c>
      <c r="BJ2829" s="1">
        <f t="shared" si="642"/>
        <v>0.7206769856818227</v>
      </c>
      <c r="BK2829" s="1">
        <f t="shared" si="643"/>
        <v>0.20087762734491699</v>
      </c>
    </row>
    <row r="2830" spans="1:63">
      <c r="A2830" t="s">
        <v>205</v>
      </c>
      <c r="B2830">
        <v>2003</v>
      </c>
      <c r="C2830" s="1">
        <v>1</v>
      </c>
      <c r="D2830" s="1">
        <v>0.19126000000000001</v>
      </c>
      <c r="E2830" s="1">
        <v>4.599999999999993E-2</v>
      </c>
      <c r="F2830" s="1">
        <v>0.55000000000000004</v>
      </c>
      <c r="G2830" s="1">
        <v>5.6666666666666664E-2</v>
      </c>
      <c r="H2830" s="1">
        <v>0.11799999999999999</v>
      </c>
      <c r="I2830" s="2">
        <v>0.39133333333333337</v>
      </c>
      <c r="J2830" s="1">
        <v>0.33740000000000003</v>
      </c>
      <c r="K2830" s="1">
        <v>0.35666048043151999</v>
      </c>
      <c r="L2830" s="2">
        <v>0.38</v>
      </c>
      <c r="M2830" s="2">
        <v>0.13</v>
      </c>
      <c r="N2830" s="1">
        <v>0.06</v>
      </c>
      <c r="O2830" s="2">
        <v>7.4999999999999997E-2</v>
      </c>
      <c r="P2830" s="1">
        <v>0.77479999999999993</v>
      </c>
      <c r="Q2830" s="1">
        <v>0.28099414634146402</v>
      </c>
      <c r="R2830" s="3">
        <v>0.15727003000000001</v>
      </c>
      <c r="S2830" s="1">
        <v>1.7710778899999999E-3</v>
      </c>
      <c r="T2830" s="2">
        <v>2.0953903150000001E-2</v>
      </c>
      <c r="U2830" s="1">
        <v>1.1706164787661334E-2</v>
      </c>
      <c r="V2830" s="1">
        <v>3.6734833849850199E-2</v>
      </c>
      <c r="W2830" s="1">
        <v>0</v>
      </c>
      <c r="X2830" s="1">
        <v>0.75</v>
      </c>
      <c r="Y2830" s="2">
        <v>2.5336850174759298E-2</v>
      </c>
      <c r="Z2830" s="1">
        <v>0.68719999939203258</v>
      </c>
      <c r="AA2830" s="1">
        <v>0.51900000000000002</v>
      </c>
      <c r="AB2830" s="2">
        <v>0.349199739529854</v>
      </c>
      <c r="AC2830" s="2">
        <v>0.47357667043961998</v>
      </c>
      <c r="AD2830" s="1">
        <v>0.44694063532116995</v>
      </c>
      <c r="AE2830" s="1">
        <v>0.40253657142857141</v>
      </c>
      <c r="AF2830" s="1">
        <v>0.74193548387096775</v>
      </c>
      <c r="AG2830" s="4">
        <v>8478.5660313054905</v>
      </c>
      <c r="AH2830" s="4">
        <v>8320</v>
      </c>
      <c r="AI2830" s="4">
        <v>69329456</v>
      </c>
      <c r="AJ2830" s="2">
        <v>0.55000000000000004</v>
      </c>
      <c r="AK2830" s="2">
        <v>0.5</v>
      </c>
      <c r="AL2830" s="2">
        <v>0.64599999999999991</v>
      </c>
      <c r="AM2830" s="2"/>
      <c r="AN2830" s="2">
        <v>0.45</v>
      </c>
      <c r="AO2830" s="2">
        <v>0.5</v>
      </c>
      <c r="AP2830" s="2">
        <v>0.39072000036388638</v>
      </c>
      <c r="AQ2830" s="2">
        <v>0.42899999999999999</v>
      </c>
      <c r="AR2830" s="2">
        <v>50</v>
      </c>
      <c r="AS2830" s="2">
        <v>0.73599999999999999</v>
      </c>
      <c r="AT2830" s="2">
        <v>0.4608505331439553</v>
      </c>
      <c r="AU2830" s="2">
        <v>0.5126896472496425</v>
      </c>
      <c r="AV2830" s="4"/>
      <c r="AW2830" s="4"/>
      <c r="AX2830" s="1">
        <f t="shared" si="630"/>
        <v>0.32698777777777782</v>
      </c>
      <c r="AY2830" s="2">
        <f t="shared" si="631"/>
        <v>0.2471991162521219</v>
      </c>
      <c r="AZ2830" s="1">
        <f t="shared" si="632"/>
        <v>0.24715783147629278</v>
      </c>
      <c r="BA2830" s="1">
        <f t="shared" si="633"/>
        <v>0.25182964136738389</v>
      </c>
      <c r="BB2830" s="1">
        <f t="shared" si="634"/>
        <v>0.28784959758841716</v>
      </c>
      <c r="BC2830" s="1">
        <f t="shared" si="635"/>
        <v>0.32953695308872771</v>
      </c>
      <c r="BD2830" s="1">
        <f t="shared" si="636"/>
        <v>0.14710142165383064</v>
      </c>
      <c r="BE2830" s="1">
        <f t="shared" si="637"/>
        <v>0.2176081</v>
      </c>
      <c r="BF2830" s="2">
        <f t="shared" si="638"/>
        <v>0.12836269431134292</v>
      </c>
      <c r="BG2830" s="1">
        <f t="shared" si="639"/>
        <v>0.13340565365207421</v>
      </c>
      <c r="BH2830" s="1">
        <f t="shared" si="640"/>
        <v>0.25482932411032516</v>
      </c>
      <c r="BI2830" s="2">
        <f t="shared" si="641"/>
        <v>0.47937644796341716</v>
      </c>
      <c r="BJ2830" s="1">
        <f t="shared" si="642"/>
        <v>0.73420577207374227</v>
      </c>
      <c r="BK2830" s="1">
        <f t="shared" si="643"/>
        <v>0.224547123853092</v>
      </c>
    </row>
    <row r="2831" spans="1:63">
      <c r="A2831" t="s">
        <v>205</v>
      </c>
      <c r="B2831">
        <v>2004</v>
      </c>
      <c r="C2831" s="1">
        <v>1</v>
      </c>
      <c r="D2831" s="1">
        <v>0.18948000000000001</v>
      </c>
      <c r="E2831" s="1">
        <v>3.7999999999999923E-2</v>
      </c>
      <c r="F2831" s="1">
        <v>0.55000000000000004</v>
      </c>
      <c r="G2831" s="1">
        <v>5.6666666666666664E-2</v>
      </c>
      <c r="H2831" s="1">
        <v>0.1140000000000001</v>
      </c>
      <c r="I2831" s="2">
        <v>0.39133333333333337</v>
      </c>
      <c r="J2831" s="1">
        <v>0.3322</v>
      </c>
      <c r="K2831" s="1">
        <v>0.35274986213699866</v>
      </c>
      <c r="L2831" s="2">
        <v>0.38</v>
      </c>
      <c r="M2831" s="2">
        <v>0.08</v>
      </c>
      <c r="N2831" s="1">
        <v>5.4000000000000006E-2</v>
      </c>
      <c r="O2831" s="2">
        <v>7.4999999999999997E-2</v>
      </c>
      <c r="P2831" s="1">
        <v>0.76751199999999997</v>
      </c>
      <c r="Q2831" s="1">
        <v>0.27621951219512197</v>
      </c>
      <c r="R2831" s="3">
        <v>0.15727003000000001</v>
      </c>
      <c r="S2831" s="1">
        <v>6.6620029999999998E-5</v>
      </c>
      <c r="T2831" s="2">
        <v>1.91106887E-2</v>
      </c>
      <c r="U2831" s="1">
        <v>1.1706164787661334E-2</v>
      </c>
      <c r="V2831" s="1">
        <v>3.6734833849850199E-2</v>
      </c>
      <c r="W2831" s="1">
        <v>0</v>
      </c>
      <c r="X2831" s="1">
        <v>0.75</v>
      </c>
      <c r="Y2831" s="2">
        <v>2.5336850174759298E-2</v>
      </c>
      <c r="Z2831" s="1">
        <v>0.69399999924004074</v>
      </c>
      <c r="AA2831" s="1">
        <v>0.52800000000000002</v>
      </c>
      <c r="AB2831" s="2">
        <v>0.34188291376274799</v>
      </c>
      <c r="AC2831" s="2">
        <v>0.48851232118671845</v>
      </c>
      <c r="AD2831" s="1">
        <v>0.54895156232885334</v>
      </c>
      <c r="AE2831" s="1">
        <v>0.41767242857142856</v>
      </c>
      <c r="AF2831" s="1">
        <v>0.87096774193548387</v>
      </c>
      <c r="AG2831" s="4">
        <v>9801.9739879745393</v>
      </c>
      <c r="AH2831" s="4">
        <v>9660</v>
      </c>
      <c r="AI2831" s="4">
        <v>70250173</v>
      </c>
      <c r="AJ2831" s="2">
        <v>0.55000000000000004</v>
      </c>
      <c r="AK2831" s="2">
        <v>0.5</v>
      </c>
      <c r="AL2831" s="2">
        <v>0.60799999999999998</v>
      </c>
      <c r="AM2831" s="2"/>
      <c r="AN2831" s="2">
        <v>0.56899999999999995</v>
      </c>
      <c r="AO2831" s="2">
        <v>0.5</v>
      </c>
      <c r="AP2831" s="2">
        <v>0.39886000018194323</v>
      </c>
      <c r="AQ2831" s="2">
        <v>0.46100000000000002</v>
      </c>
      <c r="AR2831" s="2">
        <v>50</v>
      </c>
      <c r="AS2831" s="2">
        <v>0.74199999999999999</v>
      </c>
      <c r="AT2831" s="2">
        <v>0.48043354863039811</v>
      </c>
      <c r="AU2831" s="2">
        <v>0.5387568670633216</v>
      </c>
      <c r="AV2831" s="4">
        <v>12.23</v>
      </c>
      <c r="AW2831" s="4"/>
      <c r="AX2831" s="1">
        <f t="shared" si="630"/>
        <v>0.3246911111111111</v>
      </c>
      <c r="AY2831" s="2">
        <f t="shared" si="631"/>
        <v>0.23789759935290458</v>
      </c>
      <c r="AZ2831" s="1">
        <f t="shared" si="632"/>
        <v>0.24403577018502443</v>
      </c>
      <c r="BA2831" s="1">
        <f t="shared" si="633"/>
        <v>0.25296297467538525</v>
      </c>
      <c r="BB2831" s="1">
        <f t="shared" si="634"/>
        <v>0.28784959758841716</v>
      </c>
      <c r="BC2831" s="1">
        <f t="shared" si="635"/>
        <v>0.32296223553183967</v>
      </c>
      <c r="BD2831" s="1">
        <f t="shared" si="636"/>
        <v>0.14234667717202013</v>
      </c>
      <c r="BE2831" s="1">
        <f t="shared" si="637"/>
        <v>0.22440299999999996</v>
      </c>
      <c r="BF2831" s="2">
        <f t="shared" si="638"/>
        <v>0.13108287835798646</v>
      </c>
      <c r="BG2831" s="1">
        <f t="shared" si="639"/>
        <v>0.14303350768901485</v>
      </c>
      <c r="BH2831" s="1">
        <f t="shared" si="640"/>
        <v>0.25105283676409229</v>
      </c>
      <c r="BI2831" s="2">
        <f t="shared" si="641"/>
        <v>0.49851938604700125</v>
      </c>
      <c r="BJ2831" s="1">
        <f t="shared" si="642"/>
        <v>0.74957222281109348</v>
      </c>
      <c r="BK2831" s="1">
        <f t="shared" si="643"/>
        <v>0.24746654928290895</v>
      </c>
    </row>
    <row r="2832" spans="1:63">
      <c r="A2832" t="s">
        <v>205</v>
      </c>
      <c r="B2832">
        <v>2005</v>
      </c>
      <c r="C2832" s="1">
        <v>1</v>
      </c>
      <c r="D2832" s="1">
        <v>0.18770000000000001</v>
      </c>
      <c r="E2832" s="1">
        <v>3.0000000000000027E-2</v>
      </c>
      <c r="F2832" s="1">
        <v>0.55000000000000004</v>
      </c>
      <c r="G2832" s="1">
        <v>5.6666666666666664E-2</v>
      </c>
      <c r="H2832" s="1">
        <v>0.10999999999999999</v>
      </c>
      <c r="I2832" s="2">
        <v>0.39133333333333337</v>
      </c>
      <c r="J2832" s="1">
        <v>0.32700000000000001</v>
      </c>
      <c r="K2832" s="1">
        <v>0.34291841396934997</v>
      </c>
      <c r="L2832" s="2">
        <v>0.38</v>
      </c>
      <c r="M2832" s="2">
        <v>0.02</v>
      </c>
      <c r="N2832" s="1">
        <v>4.8000000000000001E-2</v>
      </c>
      <c r="O2832" s="2">
        <v>7.4999999999999997E-2</v>
      </c>
      <c r="P2832" s="1">
        <v>0.76881599999999994</v>
      </c>
      <c r="Q2832" s="1">
        <v>0.27215414634146418</v>
      </c>
      <c r="R2832" s="3">
        <v>0.15727003000000001</v>
      </c>
      <c r="S2832" s="1">
        <v>1.1312537E-4</v>
      </c>
      <c r="T2832" s="2">
        <v>1.7267474250000001E-2</v>
      </c>
      <c r="U2832" s="1">
        <v>1.1706164787661334E-2</v>
      </c>
      <c r="V2832" s="1">
        <v>3.6734833849850199E-2</v>
      </c>
      <c r="W2832" s="1">
        <v>0</v>
      </c>
      <c r="X2832" s="1">
        <v>0.75</v>
      </c>
      <c r="Y2832" s="2">
        <v>2.5336850174759298E-2</v>
      </c>
      <c r="Z2832" s="1">
        <v>0.70079999908804891</v>
      </c>
      <c r="AA2832" s="1">
        <v>0.50600000000000001</v>
      </c>
      <c r="AB2832" s="2">
        <v>0.41075760600178202</v>
      </c>
      <c r="AC2832" s="2">
        <v>0.49054152789162203</v>
      </c>
      <c r="AD2832" s="1">
        <v>0.68083546563155661</v>
      </c>
      <c r="AE2832" s="1">
        <v>0.45002557142857141</v>
      </c>
      <c r="AF2832" s="1">
        <v>0.77419354838709675</v>
      </c>
      <c r="AG2832" s="4">
        <v>10977.2934588065</v>
      </c>
      <c r="AH2832" s="4">
        <v>10840</v>
      </c>
      <c r="AI2832" s="4">
        <v>71169037</v>
      </c>
      <c r="AJ2832" s="2">
        <v>0.55000000000000004</v>
      </c>
      <c r="AK2832" s="2">
        <v>0.3</v>
      </c>
      <c r="AL2832" s="2">
        <v>0.65300000000000002</v>
      </c>
      <c r="AM2832" s="2"/>
      <c r="AN2832" s="2">
        <v>0.54400000000000004</v>
      </c>
      <c r="AO2832" s="2">
        <v>0.5</v>
      </c>
      <c r="AP2832" s="2">
        <v>0.40700000000000003</v>
      </c>
      <c r="AQ2832" s="2">
        <v>0.53799999999999992</v>
      </c>
      <c r="AR2832" s="2">
        <v>50</v>
      </c>
      <c r="AS2832" s="2">
        <v>0.76</v>
      </c>
      <c r="AT2832" s="2">
        <v>0.50399175433028875</v>
      </c>
      <c r="AU2832" s="2">
        <v>0.53225781328804822</v>
      </c>
      <c r="AV2832" s="4">
        <v>9.0500000000000007</v>
      </c>
      <c r="AW2832" s="4">
        <v>43.23</v>
      </c>
      <c r="AX2832" s="1">
        <f t="shared" si="630"/>
        <v>0.32239444444444443</v>
      </c>
      <c r="AY2832" s="2">
        <f t="shared" si="631"/>
        <v>0.22632167818609758</v>
      </c>
      <c r="AZ2832" s="1">
        <f t="shared" si="632"/>
        <v>0.24312415519229283</v>
      </c>
      <c r="BA2832" s="1">
        <f t="shared" si="633"/>
        <v>0.25409630798338662</v>
      </c>
      <c r="BB2832" s="1">
        <f t="shared" si="634"/>
        <v>0.28784959758841716</v>
      </c>
      <c r="BC2832" s="1">
        <f t="shared" si="635"/>
        <v>0.31642562499717397</v>
      </c>
      <c r="BD2832" s="1">
        <f t="shared" si="636"/>
        <v>0.13672333909346904</v>
      </c>
      <c r="BE2832" s="1">
        <f t="shared" si="637"/>
        <v>0.21954949999999998</v>
      </c>
      <c r="BF2832" s="2">
        <f t="shared" si="638"/>
        <v>0.14052908882236928</v>
      </c>
      <c r="BG2832" s="1">
        <f t="shared" si="639"/>
        <v>0.15262011175323981</v>
      </c>
      <c r="BH2832" s="1">
        <f t="shared" si="640"/>
        <v>0.24699952055968674</v>
      </c>
      <c r="BI2832" s="2">
        <f t="shared" si="641"/>
        <v>0.51269870057560907</v>
      </c>
      <c r="BJ2832" s="1">
        <f t="shared" si="642"/>
        <v>0.75969822113529584</v>
      </c>
      <c r="BK2832" s="1">
        <f t="shared" si="643"/>
        <v>0.2656991800159223</v>
      </c>
    </row>
    <row r="2833" spans="1:63">
      <c r="A2833" t="s">
        <v>205</v>
      </c>
      <c r="B2833">
        <v>2006</v>
      </c>
      <c r="C2833" s="1">
        <v>1</v>
      </c>
      <c r="D2833" s="1">
        <v>0.19145399991609158</v>
      </c>
      <c r="E2833" s="1">
        <v>2.3333333333333317E-2</v>
      </c>
      <c r="F2833" s="1">
        <v>0.55000000000000004</v>
      </c>
      <c r="G2833" s="1">
        <v>5.6666666666666664E-2</v>
      </c>
      <c r="H2833" s="1">
        <v>0.10666666666666669</v>
      </c>
      <c r="I2833" s="2">
        <v>0.39133333333333337</v>
      </c>
      <c r="J2833" s="1">
        <v>0.32240000000000002</v>
      </c>
      <c r="K2833" s="1">
        <v>0.32909897077707517</v>
      </c>
      <c r="L2833" s="2">
        <v>0.38</v>
      </c>
      <c r="M2833" s="2">
        <v>0.02</v>
      </c>
      <c r="N2833" s="1">
        <v>4.1999999999999996E-2</v>
      </c>
      <c r="O2833" s="2">
        <v>7.4999999999999997E-2</v>
      </c>
      <c r="P2833" s="1">
        <v>0.75768000000000002</v>
      </c>
      <c r="Q2833" s="1">
        <v>0.268597073170732</v>
      </c>
      <c r="R2833" s="3">
        <v>0.15727003000000001</v>
      </c>
      <c r="S2833" s="1">
        <v>2.4960857000000001E-4</v>
      </c>
      <c r="T2833" s="2">
        <v>1.594859975E-2</v>
      </c>
      <c r="U2833" s="1">
        <v>1.1706164787661334E-2</v>
      </c>
      <c r="V2833" s="1">
        <v>3.6734833849850199E-2</v>
      </c>
      <c r="W2833" s="1">
        <v>0</v>
      </c>
      <c r="X2833" s="1">
        <v>0.75</v>
      </c>
      <c r="Y2833" s="2">
        <v>2.5336850174759298E-2</v>
      </c>
      <c r="Z2833" s="1">
        <v>0.70759999893605707</v>
      </c>
      <c r="AA2833" s="1">
        <v>0.56999999999999995</v>
      </c>
      <c r="AB2833" s="2">
        <v>0.39342309416229998</v>
      </c>
      <c r="AC2833" s="2">
        <v>0.472226076778478</v>
      </c>
      <c r="AD2833" s="1">
        <v>0.81170471581748227</v>
      </c>
      <c r="AE2833" s="1">
        <v>0.50400214285714284</v>
      </c>
      <c r="AF2833" s="1">
        <v>0.74193548387096775</v>
      </c>
      <c r="AG2833" s="4">
        <v>12409.872826898199</v>
      </c>
      <c r="AH2833" s="4">
        <v>12250</v>
      </c>
      <c r="AI2833" s="4">
        <v>72087928</v>
      </c>
      <c r="AJ2833" s="2">
        <v>0.66700000000000004</v>
      </c>
      <c r="AK2833" s="2">
        <v>0.5</v>
      </c>
      <c r="AL2833" s="2">
        <v>0.68</v>
      </c>
      <c r="AM2833" s="2"/>
      <c r="AN2833" s="2">
        <v>0.68099999999999994</v>
      </c>
      <c r="AO2833" s="2">
        <v>0.5</v>
      </c>
      <c r="AP2833" s="2">
        <v>0.39100000000000001</v>
      </c>
      <c r="AQ2833" s="2">
        <v>0.64700000000000002</v>
      </c>
      <c r="AR2833" s="2">
        <v>50</v>
      </c>
      <c r="AS2833" s="2">
        <v>0.81</v>
      </c>
      <c r="AT2833" s="2">
        <v>0.51014610597298327</v>
      </c>
      <c r="AU2833" s="2">
        <v>0.50982345981922328</v>
      </c>
      <c r="AV2833" s="4"/>
      <c r="AW2833" s="4">
        <v>41.15</v>
      </c>
      <c r="AX2833" s="1">
        <f t="shared" si="630"/>
        <v>0.32135344443045971</v>
      </c>
      <c r="AY2833" s="2">
        <f t="shared" si="631"/>
        <v>0.22283318630148694</v>
      </c>
      <c r="AZ2833" s="1">
        <f t="shared" si="632"/>
        <v>0.23994906229814639</v>
      </c>
      <c r="BA2833" s="1">
        <f t="shared" si="633"/>
        <v>0.25522964129138798</v>
      </c>
      <c r="BB2833" s="1">
        <f t="shared" si="634"/>
        <v>0.28784959758841716</v>
      </c>
      <c r="BC2833" s="1">
        <f t="shared" si="635"/>
        <v>0.31586501199318501</v>
      </c>
      <c r="BD2833" s="1">
        <f t="shared" si="636"/>
        <v>0.13094077394963452</v>
      </c>
      <c r="BE2833" s="1">
        <f t="shared" si="637"/>
        <v>0.25609350000000003</v>
      </c>
      <c r="BF2833" s="2">
        <f t="shared" si="638"/>
        <v>0.13757952769137613</v>
      </c>
      <c r="BG2833" s="1">
        <f t="shared" si="639"/>
        <v>0.16151779605851077</v>
      </c>
      <c r="BH2833" s="1">
        <f t="shared" si="640"/>
        <v>0.24488512784374558</v>
      </c>
      <c r="BI2833" s="2">
        <f t="shared" si="641"/>
        <v>0.55519082374988693</v>
      </c>
      <c r="BJ2833" s="1">
        <f t="shared" si="642"/>
        <v>0.80007595159363254</v>
      </c>
      <c r="BK2833" s="1">
        <f t="shared" si="643"/>
        <v>0.31030569590614132</v>
      </c>
    </row>
    <row r="2834" spans="1:63">
      <c r="A2834" t="s">
        <v>205</v>
      </c>
      <c r="B2834">
        <v>2007</v>
      </c>
      <c r="C2834" s="1">
        <v>1</v>
      </c>
      <c r="D2834" s="1">
        <v>0.19520799983218309</v>
      </c>
      <c r="E2834" s="1">
        <v>1.6666666666666718E-2</v>
      </c>
      <c r="F2834" s="1">
        <v>0.55000000000000004</v>
      </c>
      <c r="G2834" s="1">
        <v>5.6666666666666664E-2</v>
      </c>
      <c r="H2834" s="1">
        <v>0.10333333333333328</v>
      </c>
      <c r="I2834" s="2">
        <v>0.39133333333333337</v>
      </c>
      <c r="J2834" s="1">
        <v>0.31780000000000003</v>
      </c>
      <c r="K2834" s="1">
        <v>0.33324358138364474</v>
      </c>
      <c r="L2834" s="2">
        <v>0.38</v>
      </c>
      <c r="M2834" s="2">
        <v>0.11</v>
      </c>
      <c r="N2834" s="1">
        <v>3.5999999999999997E-2</v>
      </c>
      <c r="O2834" s="2">
        <v>7.4999999999999997E-2</v>
      </c>
      <c r="P2834" s="1">
        <v>0.79271999999999998</v>
      </c>
      <c r="Q2834" s="1">
        <v>0.26532878048780584</v>
      </c>
      <c r="R2834" s="3">
        <v>0.15727003000000001</v>
      </c>
      <c r="S2834" s="1">
        <v>2.5538268000000001E-4</v>
      </c>
      <c r="T2834" s="2">
        <v>1.4629725250000001E-2</v>
      </c>
      <c r="U2834" s="1">
        <v>1.1706164787661334E-2</v>
      </c>
      <c r="V2834" s="1">
        <v>3.6734833849850199E-2</v>
      </c>
      <c r="W2834" s="1">
        <v>0</v>
      </c>
      <c r="X2834" s="1">
        <v>0.75</v>
      </c>
      <c r="Y2834" s="2">
        <v>2.5336850174759298E-2</v>
      </c>
      <c r="Z2834" s="1">
        <v>0.71439999878406524</v>
      </c>
      <c r="AA2834" s="1">
        <v>0.57399999999999995</v>
      </c>
      <c r="AB2834" s="2">
        <v>0.35243572211986002</v>
      </c>
      <c r="AC2834" s="2">
        <v>0.45924439916083204</v>
      </c>
      <c r="AD2834" s="1">
        <v>0.94326691566701326</v>
      </c>
      <c r="AE2834" s="1">
        <v>0.53001914285714291</v>
      </c>
      <c r="AF2834" s="1">
        <v>0.83870967741935487</v>
      </c>
      <c r="AG2834" s="4">
        <v>13374.3082889488</v>
      </c>
      <c r="AH2834" s="4">
        <v>13230</v>
      </c>
      <c r="AI2834" s="4">
        <v>73003736</v>
      </c>
      <c r="AJ2834" s="2">
        <v>0.67400000000000004</v>
      </c>
      <c r="AK2834" s="2">
        <v>0.5</v>
      </c>
      <c r="AL2834" s="2">
        <v>0.69099999999999995</v>
      </c>
      <c r="AM2834" s="2"/>
      <c r="AN2834" s="2">
        <v>0.624</v>
      </c>
      <c r="AO2834" s="2">
        <v>0.5</v>
      </c>
      <c r="AP2834" s="2">
        <v>0.38799999999999996</v>
      </c>
      <c r="AQ2834" s="2">
        <v>0.70099999999999996</v>
      </c>
      <c r="AR2834" s="2">
        <v>50</v>
      </c>
      <c r="AS2834" s="2">
        <v>0.81</v>
      </c>
      <c r="AT2834" s="2">
        <v>0.52287496963572444</v>
      </c>
      <c r="AU2834" s="2">
        <v>0.5062977655030777</v>
      </c>
      <c r="AV2834" s="4"/>
      <c r="AW2834" s="4"/>
      <c r="AX2834" s="1">
        <f t="shared" si="630"/>
        <v>0.32031244441647494</v>
      </c>
      <c r="AY2834" s="2">
        <f t="shared" si="631"/>
        <v>0.23476813067385402</v>
      </c>
      <c r="AZ2834" s="1">
        <f t="shared" si="632"/>
        <v>0.24604078368356119</v>
      </c>
      <c r="BA2834" s="1">
        <f t="shared" si="633"/>
        <v>0.25636297459938934</v>
      </c>
      <c r="BB2834" s="1">
        <f t="shared" si="634"/>
        <v>0.28784959758841716</v>
      </c>
      <c r="BC2834" s="1">
        <f t="shared" si="635"/>
        <v>0.33042054242364061</v>
      </c>
      <c r="BD2834" s="1">
        <f t="shared" si="636"/>
        <v>0.12820034785357509</v>
      </c>
      <c r="BE2834" s="1">
        <f t="shared" si="637"/>
        <v>0.25695000000000001</v>
      </c>
      <c r="BF2834" s="2">
        <f t="shared" si="638"/>
        <v>0.13345550909164167</v>
      </c>
      <c r="BG2834" s="1">
        <f t="shared" si="639"/>
        <v>0.17019503661937274</v>
      </c>
      <c r="BH2834" s="1">
        <f t="shared" si="640"/>
        <v>0.248823495955211</v>
      </c>
      <c r="BI2834" s="2">
        <f t="shared" si="641"/>
        <v>0.56060054571101436</v>
      </c>
      <c r="BJ2834" s="1">
        <f t="shared" si="642"/>
        <v>0.80942404166622539</v>
      </c>
      <c r="BK2834" s="1">
        <f t="shared" si="643"/>
        <v>0.31177704975580334</v>
      </c>
    </row>
    <row r="2835" spans="1:63">
      <c r="A2835" t="s">
        <v>205</v>
      </c>
      <c r="B2835">
        <v>2008</v>
      </c>
      <c r="C2835" s="1">
        <v>1</v>
      </c>
      <c r="D2835" s="1">
        <v>0.19896199974827466</v>
      </c>
      <c r="E2835" s="1">
        <v>1.0000000000000009E-2</v>
      </c>
      <c r="F2835" s="1">
        <v>0.55000000000000004</v>
      </c>
      <c r="G2835" s="1">
        <v>5.6666666666666664E-2</v>
      </c>
      <c r="H2835" s="1">
        <v>9.9999999999999978E-2</v>
      </c>
      <c r="I2835" s="2">
        <v>0.39133333333333337</v>
      </c>
      <c r="J2835" s="1">
        <v>0.31319999999999998</v>
      </c>
      <c r="K2835" s="1">
        <v>0.34127684779415368</v>
      </c>
      <c r="L2835" s="2">
        <v>0.38</v>
      </c>
      <c r="M2835" s="2">
        <v>0.11219999995082616</v>
      </c>
      <c r="N2835" s="1">
        <v>0.03</v>
      </c>
      <c r="O2835" s="2">
        <v>7.4999999999999997E-2</v>
      </c>
      <c r="P2835" s="1">
        <v>0.80832000000000004</v>
      </c>
      <c r="Q2835" s="1">
        <v>0.26216926829268405</v>
      </c>
      <c r="R2835" s="3">
        <v>0.15727003000000001</v>
      </c>
      <c r="S2835" s="1">
        <v>0</v>
      </c>
      <c r="T2835" s="2">
        <v>1.331085075E-2</v>
      </c>
      <c r="U2835" s="1">
        <v>1.1706164787661334E-2</v>
      </c>
      <c r="V2835" s="1">
        <v>3.6734833849850199E-2</v>
      </c>
      <c r="W2835" s="1">
        <v>0</v>
      </c>
      <c r="X2835" s="1">
        <v>0.75</v>
      </c>
      <c r="Y2835" s="2">
        <v>2.5336850174759298E-2</v>
      </c>
      <c r="Z2835" s="1">
        <v>0.7211999986320734</v>
      </c>
      <c r="AA2835" s="1">
        <v>0.59899999999999998</v>
      </c>
      <c r="AB2835" s="2">
        <v>0.36331473569645001</v>
      </c>
      <c r="AC2835" s="2">
        <v>0.46748885768263204</v>
      </c>
      <c r="AD2835" s="1">
        <v>0.98949650882281992</v>
      </c>
      <c r="AE2835" s="1">
        <v>0.54808057142857136</v>
      </c>
      <c r="AF2835" s="1">
        <v>0.61290322580645162</v>
      </c>
      <c r="AG2835" s="4">
        <v>14388.5516162108</v>
      </c>
      <c r="AH2835" s="4">
        <v>14230</v>
      </c>
      <c r="AI2835" s="4">
        <v>73914260</v>
      </c>
      <c r="AJ2835" s="2">
        <v>0.68299999999999994</v>
      </c>
      <c r="AK2835" s="2">
        <v>0.5</v>
      </c>
      <c r="AL2835" s="2">
        <v>0.77700000000000002</v>
      </c>
      <c r="AM2835" s="2"/>
      <c r="AN2835" s="2">
        <v>0.68299999999999994</v>
      </c>
      <c r="AO2835" s="2">
        <v>0.5</v>
      </c>
      <c r="AP2835" s="2">
        <v>0.39500000000000002</v>
      </c>
      <c r="AQ2835" s="2">
        <v>0.70799999999999996</v>
      </c>
      <c r="AR2835" s="2">
        <v>50</v>
      </c>
      <c r="AS2835" s="2">
        <v>0.86799999999999999</v>
      </c>
      <c r="AT2835" s="2">
        <v>0.51872644413812163</v>
      </c>
      <c r="AU2835" s="2">
        <v>0.51992642686828705</v>
      </c>
      <c r="AV2835" s="4"/>
      <c r="AW2835" s="4">
        <v>39.739999999999995</v>
      </c>
      <c r="AX2835" s="1">
        <f t="shared" si="630"/>
        <v>0.31927144440249022</v>
      </c>
      <c r="AY2835" s="2">
        <f t="shared" si="631"/>
        <v>0.23471574015404473</v>
      </c>
      <c r="AZ2835" s="1">
        <f t="shared" si="632"/>
        <v>0.24821402980853682</v>
      </c>
      <c r="BA2835" s="1">
        <f t="shared" si="633"/>
        <v>0.2574963079073907</v>
      </c>
      <c r="BB2835" s="1">
        <f t="shared" si="634"/>
        <v>0.28784959758841716</v>
      </c>
      <c r="BC2835" s="1">
        <f t="shared" si="635"/>
        <v>0.33303149987196567</v>
      </c>
      <c r="BD2835" s="1">
        <f t="shared" si="636"/>
        <v>0.12612616113947298</v>
      </c>
      <c r="BE2835" s="1">
        <f t="shared" si="637"/>
        <v>0.26945489999999994</v>
      </c>
      <c r="BF2835" s="2">
        <f t="shared" si="638"/>
        <v>0.13495300375172037</v>
      </c>
      <c r="BG2835" s="1">
        <f t="shared" si="639"/>
        <v>0.17602552527082685</v>
      </c>
      <c r="BH2835" s="1">
        <f t="shared" si="640"/>
        <v>0.24900241953328528</v>
      </c>
      <c r="BI2835" s="2">
        <f t="shared" si="641"/>
        <v>0.58043342902254713</v>
      </c>
      <c r="BJ2835" s="1">
        <f t="shared" si="642"/>
        <v>0.82943584855583241</v>
      </c>
      <c r="BK2835" s="1">
        <f t="shared" si="643"/>
        <v>0.33143100948926185</v>
      </c>
    </row>
    <row r="2836" spans="1:63">
      <c r="A2836" t="s">
        <v>205</v>
      </c>
      <c r="B2836">
        <v>2009</v>
      </c>
      <c r="C2836" s="1">
        <v>1</v>
      </c>
      <c r="D2836" s="1">
        <v>0.20271599966436621</v>
      </c>
      <c r="E2836" s="1">
        <v>2.9799999557435508E-2</v>
      </c>
      <c r="F2836" s="1">
        <v>0.55000000000000004</v>
      </c>
      <c r="G2836" s="1">
        <v>5.6666666666666664E-2</v>
      </c>
      <c r="H2836" s="1">
        <v>0.1179999995976686</v>
      </c>
      <c r="I2836" s="2">
        <v>0.39133333333333337</v>
      </c>
      <c r="J2836" s="1">
        <v>0.30859999999999999</v>
      </c>
      <c r="K2836" s="1">
        <v>0.71883087731082163</v>
      </c>
      <c r="L2836" s="2">
        <v>0.38</v>
      </c>
      <c r="M2836" s="2">
        <v>0.11439999990165234</v>
      </c>
      <c r="N2836" s="1">
        <v>3.0599999986588956E-2</v>
      </c>
      <c r="O2836" s="2">
        <v>7.4999999999999997E-2</v>
      </c>
      <c r="P2836" s="1">
        <v>0.80832000000000004</v>
      </c>
      <c r="Q2836" s="1">
        <v>0.29092588228407013</v>
      </c>
      <c r="R2836" s="3">
        <v>0.15727003000000001</v>
      </c>
      <c r="S2836" s="1">
        <v>0</v>
      </c>
      <c r="T2836" s="2">
        <v>1.3577067759049585E-2</v>
      </c>
      <c r="U2836" s="1">
        <v>1.1706164787661334E-2</v>
      </c>
      <c r="V2836" s="1">
        <v>3.6734833849850199E-2</v>
      </c>
      <c r="W2836" s="1">
        <v>0</v>
      </c>
      <c r="X2836" s="1">
        <v>0.75</v>
      </c>
      <c r="Y2836" s="2">
        <v>2.5336850174759298E-2</v>
      </c>
      <c r="Z2836" s="1">
        <v>0.72799999848008157</v>
      </c>
      <c r="AA2836" s="1">
        <v>0.61599999999999999</v>
      </c>
      <c r="AB2836" s="2">
        <v>0.323518462291152</v>
      </c>
      <c r="AC2836" s="2">
        <v>0.47628983883984805</v>
      </c>
      <c r="AD2836" s="1">
        <v>0.93235851540120884</v>
      </c>
      <c r="AE2836" s="1">
        <v>0.55904218261213179</v>
      </c>
      <c r="AF2836" s="1">
        <v>0.35483870967741937</v>
      </c>
      <c r="AG2836" s="4">
        <v>13667.879548372101</v>
      </c>
      <c r="AH2836" s="4">
        <v>13500</v>
      </c>
      <c r="AI2836" s="4">
        <v>74815703</v>
      </c>
      <c r="AJ2836" s="2">
        <v>0.69900000000000007</v>
      </c>
      <c r="AK2836" s="2">
        <v>0.5</v>
      </c>
      <c r="AL2836" s="2">
        <v>0.73199999999999998</v>
      </c>
      <c r="AM2836" s="2"/>
      <c r="AN2836" s="2">
        <v>0.83400000000000007</v>
      </c>
      <c r="AO2836" s="2">
        <v>0.5</v>
      </c>
      <c r="AP2836" s="2">
        <v>0.40299999999999997</v>
      </c>
      <c r="AQ2836" s="2">
        <v>0.71099999999999997</v>
      </c>
      <c r="AR2836" s="2">
        <v>50</v>
      </c>
      <c r="AS2836" s="2">
        <v>0.86599999999999999</v>
      </c>
      <c r="AT2836" s="2">
        <v>0.51861651287338983</v>
      </c>
      <c r="AU2836" s="2">
        <v>0.52437406367849948</v>
      </c>
      <c r="AV2836" s="4"/>
      <c r="AW2836" s="4"/>
      <c r="AX2836" s="1">
        <f t="shared" si="630"/>
        <v>0.32619711091435616</v>
      </c>
      <c r="AY2836" s="2">
        <f t="shared" si="631"/>
        <v>0.28839488721891371</v>
      </c>
      <c r="AZ2836" s="1">
        <f t="shared" si="632"/>
        <v>0.25401859600862398</v>
      </c>
      <c r="BA2836" s="1">
        <f t="shared" si="633"/>
        <v>0.25862964121539206</v>
      </c>
      <c r="BB2836" s="1">
        <f t="shared" si="634"/>
        <v>0.28784959758841716</v>
      </c>
      <c r="BC2836" s="1">
        <f t="shared" si="635"/>
        <v>0.33393749984029075</v>
      </c>
      <c r="BD2836" s="1">
        <f t="shared" si="636"/>
        <v>0.20028897108260577</v>
      </c>
      <c r="BE2836" s="1">
        <f t="shared" si="637"/>
        <v>0.27647819999999995</v>
      </c>
      <c r="BF2836" s="2">
        <f t="shared" si="638"/>
        <v>0.131842481400439</v>
      </c>
      <c r="BG2836" s="1">
        <f t="shared" si="639"/>
        <v>0.17510955039912357</v>
      </c>
      <c r="BH2836" s="1">
        <f t="shared" si="640"/>
        <v>0.27402535617043788</v>
      </c>
      <c r="BI2836" s="2">
        <f t="shared" si="641"/>
        <v>0.58343023179956255</v>
      </c>
      <c r="BJ2836" s="1">
        <f t="shared" si="642"/>
        <v>0.85745558797000043</v>
      </c>
      <c r="BK2836" s="1">
        <f t="shared" si="643"/>
        <v>0.30940487562912466</v>
      </c>
    </row>
    <row r="2837" spans="1:63">
      <c r="A2837" t="s">
        <v>205</v>
      </c>
      <c r="B2837">
        <v>2010</v>
      </c>
      <c r="C2837" s="1">
        <v>1</v>
      </c>
      <c r="D2837" s="1">
        <v>0.20646999958045778</v>
      </c>
      <c r="E2837" s="1">
        <v>4.9599999114871007E-2</v>
      </c>
      <c r="F2837" s="1">
        <v>0.55000000000000004</v>
      </c>
      <c r="G2837" s="1">
        <v>5.6666666666666664E-2</v>
      </c>
      <c r="H2837" s="1">
        <v>0.13599999919533734</v>
      </c>
      <c r="I2837" s="2">
        <v>0.39133333333333337</v>
      </c>
      <c r="J2837" s="1">
        <v>0.31168599993102253</v>
      </c>
      <c r="K2837" s="1">
        <v>0.71883087731082163</v>
      </c>
      <c r="L2837" s="2">
        <v>0.38</v>
      </c>
      <c r="M2837" s="2">
        <v>0.1165999998524785</v>
      </c>
      <c r="N2837" s="1">
        <v>3.1199999973177912E-2</v>
      </c>
      <c r="O2837" s="2">
        <v>7.4999999999999997E-2</v>
      </c>
      <c r="P2837" s="1">
        <v>0.80832000000000004</v>
      </c>
      <c r="Q2837" s="1">
        <v>0.31968249627545586</v>
      </c>
      <c r="R2837" s="3">
        <v>0.15727003000000001</v>
      </c>
      <c r="S2837" s="1">
        <v>0</v>
      </c>
      <c r="T2837" s="2">
        <v>1.3843284768099172E-2</v>
      </c>
      <c r="U2837" s="1">
        <v>1.1706164787661334E-2</v>
      </c>
      <c r="V2837" s="1">
        <v>3.6734833849850199E-2</v>
      </c>
      <c r="W2837" s="1">
        <v>0</v>
      </c>
      <c r="X2837" s="1">
        <v>0.75</v>
      </c>
      <c r="Y2837" s="2">
        <v>2.5336850174759298E-2</v>
      </c>
      <c r="Z2837" s="1">
        <v>0.73479999832808973</v>
      </c>
      <c r="AA2837" s="1">
        <v>0.63800000000000001</v>
      </c>
      <c r="AB2837" s="2">
        <v>0.32175364695351022</v>
      </c>
      <c r="AC2837" s="2">
        <v>0.47605273723354607</v>
      </c>
      <c r="AD2837" s="1">
        <v>0.94168210034682254</v>
      </c>
      <c r="AE2837" s="1">
        <v>0.5700037937956921</v>
      </c>
      <c r="AF2837" s="1">
        <v>0.35483870967741937</v>
      </c>
      <c r="AG2837" s="4"/>
      <c r="AH2837" s="4">
        <v>14836.666666666744</v>
      </c>
      <c r="AI2837" s="4"/>
      <c r="AJ2837" s="2">
        <v>0.68900000000000006</v>
      </c>
      <c r="AK2837" s="2">
        <v>0.5</v>
      </c>
      <c r="AL2837" s="2">
        <v>0.78099999999999992</v>
      </c>
      <c r="AM2837" s="2"/>
      <c r="AN2837" s="2">
        <v>0.82900000000000007</v>
      </c>
      <c r="AO2837" s="2">
        <v>0.65</v>
      </c>
      <c r="AP2837" s="2">
        <v>0.41100000000000003</v>
      </c>
      <c r="AQ2837" s="2">
        <v>0.7</v>
      </c>
      <c r="AR2837" s="2">
        <v>50</v>
      </c>
      <c r="AS2837" s="2">
        <v>0.8640000000000001</v>
      </c>
      <c r="AT2837" s="2">
        <v>0.51843034774881702</v>
      </c>
      <c r="AU2837" s="2">
        <v>0.52413032304716256</v>
      </c>
      <c r="AV2837" s="4"/>
      <c r="AW2837" s="4"/>
      <c r="AX2837" s="1">
        <f t="shared" si="630"/>
        <v>0.33312277742622215</v>
      </c>
      <c r="AY2837" s="2">
        <f t="shared" si="631"/>
        <v>0.28923574434297633</v>
      </c>
      <c r="AZ2837" s="1">
        <f t="shared" si="632"/>
        <v>0.25982316220871099</v>
      </c>
      <c r="BA2837" s="1">
        <f t="shared" si="633"/>
        <v>0.25976297452339342</v>
      </c>
      <c r="BB2837" s="1">
        <f t="shared" si="634"/>
        <v>0.28784959758841716</v>
      </c>
      <c r="BC2837" s="1">
        <f t="shared" si="635"/>
        <v>0.3356974998009517</v>
      </c>
      <c r="BD2837" s="1">
        <f t="shared" si="636"/>
        <v>0.21152610943962713</v>
      </c>
      <c r="BE2837" s="1">
        <f t="shared" si="637"/>
        <v>0.28624230000000006</v>
      </c>
      <c r="BF2837" s="2">
        <f t="shared" si="638"/>
        <v>0.13162367319358734</v>
      </c>
      <c r="BG2837" s="1">
        <f t="shared" si="639"/>
        <v>0.17704751670162661</v>
      </c>
      <c r="BH2837" s="1">
        <f t="shared" si="640"/>
        <v>0.27835773560966531</v>
      </c>
      <c r="BI2837" s="2">
        <f t="shared" si="641"/>
        <v>0.59491348989521398</v>
      </c>
      <c r="BJ2837" s="1">
        <f t="shared" si="642"/>
        <v>0.87327122550487934</v>
      </c>
      <c r="BK2837" s="1">
        <f t="shared" si="643"/>
        <v>0.31655575428554866</v>
      </c>
    </row>
    <row r="2838" spans="1:63">
      <c r="A2838" t="s">
        <v>206</v>
      </c>
      <c r="B2838">
        <v>1995</v>
      </c>
      <c r="C2838" s="1">
        <v>0.336379268292683</v>
      </c>
      <c r="D2838" s="1">
        <v>0.96200000000000008</v>
      </c>
      <c r="E2838" s="1">
        <v>0.17000000000000004</v>
      </c>
      <c r="F2838" s="1">
        <v>0.625</v>
      </c>
      <c r="G2838" s="1">
        <v>0.29933333333333334</v>
      </c>
      <c r="H2838" s="1">
        <v>2.0000000000000018E-2</v>
      </c>
      <c r="I2838" s="2">
        <v>0.2485</v>
      </c>
      <c r="J2838" s="1">
        <v>0.54700000000000004</v>
      </c>
      <c r="K2838" s="1">
        <v>1</v>
      </c>
      <c r="L2838" s="2">
        <v>0.12</v>
      </c>
      <c r="M2838" s="2">
        <v>0.2</v>
      </c>
      <c r="N2838" s="1">
        <v>0.1869999996200204</v>
      </c>
      <c r="O2838" s="2">
        <v>7.4999999999999997E-2</v>
      </c>
      <c r="P2838" s="1">
        <v>0.47760000000000002</v>
      </c>
      <c r="Q2838" s="1">
        <v>0.43938536585365995</v>
      </c>
      <c r="R2838" s="3">
        <v>0.26433120999999998</v>
      </c>
      <c r="S2838" s="1">
        <v>8.3478180999999995E-3</v>
      </c>
      <c r="T2838" s="2">
        <v>9.3839727250000005E-2</v>
      </c>
      <c r="U2838" s="1">
        <v>0</v>
      </c>
      <c r="V2838" s="1">
        <v>0</v>
      </c>
      <c r="W2838" s="1">
        <v>0</v>
      </c>
      <c r="X2838" s="1">
        <v>0</v>
      </c>
      <c r="Y2838" s="2">
        <v>3.1919647607090416E-3</v>
      </c>
      <c r="Z2838" s="1">
        <v>0.25296002660803096</v>
      </c>
      <c r="AA2838" s="1">
        <v>0.3290000004693866</v>
      </c>
      <c r="AB2838" s="2">
        <v>0.54265324047795627</v>
      </c>
      <c r="AC2838" s="2">
        <v>0.13036431304869489</v>
      </c>
      <c r="AD2838" s="1">
        <v>6.6725400359840721E-4</v>
      </c>
      <c r="AE2838" s="1" t="e">
        <v>#N/A</v>
      </c>
      <c r="AF2838" s="1">
        <v>0.64516129032258063</v>
      </c>
      <c r="AG2838" s="4">
        <v>1668.7901153954899</v>
      </c>
      <c r="AH2838" s="4">
        <v>1680</v>
      </c>
      <c r="AI2838" s="4">
        <v>4187416</v>
      </c>
      <c r="AJ2838" s="2">
        <v>0.51700000073760743</v>
      </c>
      <c r="AK2838" s="2">
        <v>9.4000000134110445E-2</v>
      </c>
      <c r="AL2838" s="2">
        <v>0.52828000075370074</v>
      </c>
      <c r="AM2838" s="2"/>
      <c r="AN2838" s="2">
        <v>0.79054000112786882</v>
      </c>
      <c r="AO2838" s="2">
        <v>0.28200000040233136</v>
      </c>
      <c r="AP2838" s="2">
        <v>0.2400000013411045</v>
      </c>
      <c r="AQ2838" s="2">
        <v>0.13860000034421682</v>
      </c>
      <c r="AR2838" s="2"/>
      <c r="AS2838" s="2">
        <v>0.37600000053644178</v>
      </c>
      <c r="AT2838" s="2">
        <v>0.14217200923809797</v>
      </c>
      <c r="AU2838" s="2">
        <v>0.26377946472994157</v>
      </c>
      <c r="AV2838" s="4"/>
      <c r="AW2838" s="4"/>
      <c r="AX2838" s="1">
        <f t="shared" si="630"/>
        <v>0.4021187669376694</v>
      </c>
      <c r="AY2838" s="2">
        <f t="shared" si="631"/>
        <v>0.33964285708857439</v>
      </c>
      <c r="AZ2838" s="1">
        <f t="shared" si="632"/>
        <v>0.25670082424073198</v>
      </c>
      <c r="BA2838" s="1">
        <f t="shared" si="633"/>
        <v>4.2691998561456668E-2</v>
      </c>
      <c r="BB2838" s="1">
        <f t="shared" si="634"/>
        <v>0.18582249367259907</v>
      </c>
      <c r="BC2838" s="1">
        <f t="shared" si="635"/>
        <v>0.30524901978237384</v>
      </c>
      <c r="BD2838" s="1">
        <f t="shared" si="636"/>
        <v>0.31837084878728006</v>
      </c>
      <c r="BE2838" s="1">
        <f t="shared" si="637"/>
        <v>0.15567858223047146</v>
      </c>
      <c r="BF2838" s="2">
        <f t="shared" si="638"/>
        <v>8.151895627647493E-2</v>
      </c>
      <c r="BG2838" s="1" t="e">
        <f t="shared" si="639"/>
        <v>#N/A</v>
      </c>
      <c r="BH2838" s="1">
        <f t="shared" si="640"/>
        <v>0.26981412074741767</v>
      </c>
      <c r="BI2838" s="2" t="e">
        <f t="shared" si="641"/>
        <v>#N/A</v>
      </c>
      <c r="BJ2838" s="1" t="e">
        <f t="shared" si="642"/>
        <v>#N/A</v>
      </c>
      <c r="BK2838" s="1" t="e">
        <f t="shared" si="643"/>
        <v>#N/A</v>
      </c>
    </row>
    <row r="2839" spans="1:63">
      <c r="A2839" t="s">
        <v>206</v>
      </c>
      <c r="B2839">
        <v>1996</v>
      </c>
      <c r="C2839" s="1">
        <v>0.336379268292683</v>
      </c>
      <c r="D2839" s="1">
        <v>0.97120000000000006</v>
      </c>
      <c r="E2839" s="1">
        <v>0.17000000000000004</v>
      </c>
      <c r="F2839" s="1">
        <v>0.625</v>
      </c>
      <c r="G2839" s="1">
        <v>0.29933333333333334</v>
      </c>
      <c r="H2839" s="1">
        <v>2.0000000000000018E-2</v>
      </c>
      <c r="I2839" s="2">
        <v>0.2485</v>
      </c>
      <c r="J2839" s="1">
        <v>0.54600000000000004</v>
      </c>
      <c r="K2839" s="1">
        <v>1</v>
      </c>
      <c r="L2839" s="2">
        <v>0.12</v>
      </c>
      <c r="M2839" s="2">
        <v>0.4</v>
      </c>
      <c r="N2839" s="1">
        <v>0.18359999969601631</v>
      </c>
      <c r="O2839" s="2">
        <v>7.4999999999999997E-2</v>
      </c>
      <c r="P2839" s="1">
        <v>0.47760000000000002</v>
      </c>
      <c r="Q2839" s="1">
        <v>0.43584487804878191</v>
      </c>
      <c r="R2839" s="3">
        <v>0.26433120999999998</v>
      </c>
      <c r="S2839" s="1">
        <v>2.3703562919999997E-2</v>
      </c>
      <c r="T2839" s="2">
        <v>8.9353072450000001E-2</v>
      </c>
      <c r="U2839" s="1">
        <v>0</v>
      </c>
      <c r="V2839" s="1">
        <v>0</v>
      </c>
      <c r="W2839" s="1">
        <v>0</v>
      </c>
      <c r="X2839" s="1">
        <v>0</v>
      </c>
      <c r="Y2839" s="2">
        <v>3.1919647607090416E-3</v>
      </c>
      <c r="Z2839" s="1">
        <v>0.23672002758102328</v>
      </c>
      <c r="AA2839" s="1">
        <v>0.33600000031292437</v>
      </c>
      <c r="AB2839" s="2">
        <v>0.54181690244769598</v>
      </c>
      <c r="AC2839" s="2">
        <v>0.13761207145754401</v>
      </c>
      <c r="AD2839" s="1">
        <v>6.5442219611268142E-4</v>
      </c>
      <c r="AE2839" s="1" t="e">
        <v>#N/A</v>
      </c>
      <c r="AF2839" s="1">
        <v>0.61290322580645162</v>
      </c>
      <c r="AG2839" s="4">
        <v>1558.0365956083101</v>
      </c>
      <c r="AH2839" s="4">
        <v>1570</v>
      </c>
      <c r="AI2839" s="4">
        <v>4264596</v>
      </c>
      <c r="AJ2839" s="2">
        <v>0.52800000049173834</v>
      </c>
      <c r="AK2839" s="2">
        <v>9.600000008940697E-2</v>
      </c>
      <c r="AL2839" s="2">
        <v>0.53952000050246718</v>
      </c>
      <c r="AM2839" s="2"/>
      <c r="AN2839" s="2">
        <v>0.80736000075191261</v>
      </c>
      <c r="AO2839" s="2">
        <v>0.28800000026822092</v>
      </c>
      <c r="AP2839" s="2">
        <v>0.24600000120699406</v>
      </c>
      <c r="AQ2839" s="2">
        <v>0.14168000027537345</v>
      </c>
      <c r="AR2839" s="2"/>
      <c r="AS2839" s="2">
        <v>0.38400000035762788</v>
      </c>
      <c r="AT2839" s="2">
        <v>0.13486939734828987</v>
      </c>
      <c r="AU2839" s="2">
        <v>0.25895863758948517</v>
      </c>
      <c r="AV2839" s="4"/>
      <c r="AW2839" s="4"/>
      <c r="AX2839" s="1">
        <f t="shared" si="630"/>
        <v>0.40365210027100273</v>
      </c>
      <c r="AY2839" s="2">
        <f t="shared" si="631"/>
        <v>0.36758571424228803</v>
      </c>
      <c r="AZ2839" s="1">
        <f t="shared" si="632"/>
        <v>0.25816654468375638</v>
      </c>
      <c r="BA2839" s="1">
        <f t="shared" si="633"/>
        <v>3.998533205695539E-2</v>
      </c>
      <c r="BB2839" s="1">
        <f t="shared" si="634"/>
        <v>0.18582249367259907</v>
      </c>
      <c r="BC2839" s="1">
        <f t="shared" si="635"/>
        <v>0.32828410264826186</v>
      </c>
      <c r="BD2839" s="1">
        <f t="shared" si="636"/>
        <v>0.31646632503246636</v>
      </c>
      <c r="BE2839" s="1">
        <f t="shared" si="637"/>
        <v>0.15899837615626827</v>
      </c>
      <c r="BF2839" s="2">
        <f t="shared" si="638"/>
        <v>8.1429837125352997E-2</v>
      </c>
      <c r="BG2839" s="1" t="e">
        <f t="shared" si="639"/>
        <v>#N/A</v>
      </c>
      <c r="BH2839" s="1">
        <f t="shared" si="640"/>
        <v>0.27685764045110911</v>
      </c>
      <c r="BI2839" s="2" t="e">
        <f t="shared" si="641"/>
        <v>#N/A</v>
      </c>
      <c r="BJ2839" s="1" t="e">
        <f t="shared" si="642"/>
        <v>#N/A</v>
      </c>
      <c r="BK2839" s="1" t="e">
        <f t="shared" si="643"/>
        <v>#N/A</v>
      </c>
    </row>
    <row r="2840" spans="1:63">
      <c r="A2840" t="s">
        <v>206</v>
      </c>
      <c r="B2840">
        <v>1997</v>
      </c>
      <c r="C2840" s="1">
        <v>0.336379268292683</v>
      </c>
      <c r="D2840" s="1">
        <v>0.98040000000000005</v>
      </c>
      <c r="E2840" s="1">
        <v>0.17000000000000004</v>
      </c>
      <c r="F2840" s="1">
        <v>0.625</v>
      </c>
      <c r="G2840" s="1">
        <v>0.29933333333333334</v>
      </c>
      <c r="H2840" s="1">
        <v>2.0000000000000018E-2</v>
      </c>
      <c r="I2840" s="2">
        <v>0.2485</v>
      </c>
      <c r="J2840" s="1">
        <v>0.54500000000000004</v>
      </c>
      <c r="K2840" s="1">
        <v>1</v>
      </c>
      <c r="L2840" s="2">
        <v>0.12</v>
      </c>
      <c r="M2840" s="2">
        <v>0.21</v>
      </c>
      <c r="N2840" s="1">
        <v>0.18019999977201223</v>
      </c>
      <c r="O2840" s="2">
        <v>7.4999999999999997E-2</v>
      </c>
      <c r="P2840" s="1">
        <v>0.47760000000000002</v>
      </c>
      <c r="Q2840" s="1">
        <v>0.43209024390244</v>
      </c>
      <c r="R2840" s="3">
        <v>0.26433120999999998</v>
      </c>
      <c r="S2840" s="1">
        <v>5.3860573799999999E-3</v>
      </c>
      <c r="T2840" s="2">
        <v>8.4866417649999998E-2</v>
      </c>
      <c r="U2840" s="1">
        <v>0</v>
      </c>
      <c r="V2840" s="1">
        <v>0</v>
      </c>
      <c r="W2840" s="1">
        <v>0</v>
      </c>
      <c r="X2840" s="1">
        <v>0</v>
      </c>
      <c r="Y2840" s="2">
        <v>3.1919647607090416E-3</v>
      </c>
      <c r="Z2840" s="1">
        <v>0.22048002855401549</v>
      </c>
      <c r="AA2840" s="1">
        <v>0.3430000001564622</v>
      </c>
      <c r="AB2840" s="2">
        <v>0.53258090837421601</v>
      </c>
      <c r="AC2840" s="2">
        <v>0.15621728294559301</v>
      </c>
      <c r="AD2840" s="1">
        <v>6.4159038862695553E-4</v>
      </c>
      <c r="AE2840" s="1" t="e">
        <v>#N/A</v>
      </c>
      <c r="AF2840" s="1">
        <v>0.70967741935483875</v>
      </c>
      <c r="AG2840" s="4">
        <v>1385.39311520921</v>
      </c>
      <c r="AH2840" s="4">
        <v>1430</v>
      </c>
      <c r="AI2840" s="4">
        <v>4329519</v>
      </c>
      <c r="AJ2840" s="2">
        <v>0.53900000024586914</v>
      </c>
      <c r="AK2840" s="2">
        <v>9.8000000044703481E-2</v>
      </c>
      <c r="AL2840" s="2">
        <v>0.55076000025123362</v>
      </c>
      <c r="AM2840" s="2"/>
      <c r="AN2840" s="2">
        <v>0.82418000037595618</v>
      </c>
      <c r="AO2840" s="2">
        <v>0.29400000013411043</v>
      </c>
      <c r="AP2840" s="2">
        <v>0.25200000107288362</v>
      </c>
      <c r="AQ2840" s="2">
        <v>0.1447600002065301</v>
      </c>
      <c r="AR2840" s="2"/>
      <c r="AS2840" s="2">
        <v>0.39200000017881392</v>
      </c>
      <c r="AT2840" s="2">
        <v>0.20083068408482269</v>
      </c>
      <c r="AU2840" s="2">
        <v>0.26309440338378981</v>
      </c>
      <c r="AV2840" s="4"/>
      <c r="AW2840" s="4"/>
      <c r="AX2840" s="1">
        <f t="shared" si="630"/>
        <v>0.40518543360433606</v>
      </c>
      <c r="AY2840" s="2">
        <f t="shared" si="631"/>
        <v>0.33981428568171607</v>
      </c>
      <c r="AZ2840" s="1">
        <f t="shared" si="632"/>
        <v>0.25285478578648801</v>
      </c>
      <c r="BA2840" s="1">
        <f t="shared" si="633"/>
        <v>3.7278665552454092E-2</v>
      </c>
      <c r="BB2840" s="1">
        <f t="shared" si="634"/>
        <v>0.18582249367259907</v>
      </c>
      <c r="BC2840" s="1">
        <f t="shared" si="635"/>
        <v>0.30424437991859432</v>
      </c>
      <c r="BD2840" s="1">
        <f t="shared" si="636"/>
        <v>0.31452611022074206</v>
      </c>
      <c r="BE2840" s="1">
        <f t="shared" si="637"/>
        <v>0.16231817008206509</v>
      </c>
      <c r="BF2840" s="2">
        <f t="shared" si="638"/>
        <v>8.8962887540463179E-2</v>
      </c>
      <c r="BG2840" s="1" t="e">
        <f t="shared" si="639"/>
        <v>#N/A</v>
      </c>
      <c r="BH2840" s="1">
        <f t="shared" si="640"/>
        <v>0.26819766127064515</v>
      </c>
      <c r="BI2840" s="2" t="e">
        <f t="shared" si="641"/>
        <v>#N/A</v>
      </c>
      <c r="BJ2840" s="1" t="e">
        <f t="shared" si="642"/>
        <v>#N/A</v>
      </c>
      <c r="BK2840" s="1" t="e">
        <f t="shared" si="643"/>
        <v>#N/A</v>
      </c>
    </row>
    <row r="2841" spans="1:63">
      <c r="A2841" t="s">
        <v>206</v>
      </c>
      <c r="B2841">
        <v>1998</v>
      </c>
      <c r="C2841" s="1">
        <v>0.336379268292683</v>
      </c>
      <c r="D2841" s="1">
        <v>0.98959999999999992</v>
      </c>
      <c r="E2841" s="1">
        <v>0.17000000000000004</v>
      </c>
      <c r="F2841" s="1">
        <v>0.625</v>
      </c>
      <c r="G2841" s="1">
        <v>0.29933333333333334</v>
      </c>
      <c r="H2841" s="1">
        <v>2.0000000000000018E-2</v>
      </c>
      <c r="I2841" s="2">
        <v>0.2485</v>
      </c>
      <c r="J2841" s="1">
        <v>0.54400000000000004</v>
      </c>
      <c r="K2841" s="1">
        <v>1</v>
      </c>
      <c r="L2841" s="2">
        <v>0.12</v>
      </c>
      <c r="M2841" s="2">
        <v>0.06</v>
      </c>
      <c r="N2841" s="1">
        <v>0.17679999984800815</v>
      </c>
      <c r="O2841" s="2">
        <v>7.4999999999999997E-2</v>
      </c>
      <c r="P2841" s="1">
        <v>0.47760000000000002</v>
      </c>
      <c r="Q2841" s="1">
        <v>0.42845512195121993</v>
      </c>
      <c r="R2841" s="3">
        <v>0.26433120999999998</v>
      </c>
      <c r="S2841" s="1">
        <v>3.8176699729999999E-2</v>
      </c>
      <c r="T2841" s="2">
        <v>8.0379762850000008E-2</v>
      </c>
      <c r="U2841" s="1">
        <v>0</v>
      </c>
      <c r="V2841" s="1">
        <v>0</v>
      </c>
      <c r="W2841" s="1">
        <v>0</v>
      </c>
      <c r="X2841" s="1">
        <v>0</v>
      </c>
      <c r="Y2841" s="2">
        <v>3.1919647607090416E-3</v>
      </c>
      <c r="Z2841" s="1">
        <v>0.2042400295270077</v>
      </c>
      <c r="AA2841" s="1">
        <v>0.35</v>
      </c>
      <c r="AB2841" s="2">
        <v>0.52334491430073604</v>
      </c>
      <c r="AC2841" s="2">
        <v>0.17482249443364201</v>
      </c>
      <c r="AD2841" s="1">
        <v>7.5989100731304454E-4</v>
      </c>
      <c r="AE2841" s="1" t="e">
        <v>#N/A</v>
      </c>
      <c r="AF2841" s="1">
        <v>0.67741935483870963</v>
      </c>
      <c r="AG2841" s="4">
        <v>1475.4846032077601</v>
      </c>
      <c r="AH2841" s="4">
        <v>1490</v>
      </c>
      <c r="AI2841" s="4">
        <v>4386594</v>
      </c>
      <c r="AJ2841" s="2">
        <v>0.55000000000000004</v>
      </c>
      <c r="AK2841" s="2">
        <v>0.1</v>
      </c>
      <c r="AL2841" s="2">
        <v>0.56200000000000006</v>
      </c>
      <c r="AM2841" s="2"/>
      <c r="AN2841" s="2">
        <v>0.84099999999999997</v>
      </c>
      <c r="AO2841" s="2">
        <v>0.3</v>
      </c>
      <c r="AP2841" s="2">
        <v>0.25800000093877318</v>
      </c>
      <c r="AQ2841" s="2">
        <v>0.14784000013768675</v>
      </c>
      <c r="AR2841" s="2">
        <v>30</v>
      </c>
      <c r="AS2841" s="2">
        <v>0.4</v>
      </c>
      <c r="AT2841" s="2">
        <v>0.26679197082135547</v>
      </c>
      <c r="AU2841" s="2">
        <v>0.26723016917809445</v>
      </c>
      <c r="AV2841" s="4">
        <v>49.65</v>
      </c>
      <c r="AW2841" s="4">
        <v>40.770000000000003</v>
      </c>
      <c r="AX2841" s="1">
        <f t="shared" si="630"/>
        <v>0.40671876693766934</v>
      </c>
      <c r="AY2841" s="2">
        <f t="shared" si="631"/>
        <v>0.31775714283542983</v>
      </c>
      <c r="AZ2841" s="1">
        <f t="shared" si="632"/>
        <v>0.25778855890624397</v>
      </c>
      <c r="BA2841" s="1">
        <f t="shared" si="633"/>
        <v>3.4571999047952794E-2</v>
      </c>
      <c r="BB2841" s="1">
        <f t="shared" si="634"/>
        <v>0.18582249367259907</v>
      </c>
      <c r="BC2841" s="1">
        <f t="shared" si="635"/>
        <v>0.29032778473226017</v>
      </c>
      <c r="BD2841" s="1">
        <f t="shared" si="636"/>
        <v>0.3126058141082047</v>
      </c>
      <c r="BE2841" s="1">
        <f t="shared" si="637"/>
        <v>0.16563796400786188</v>
      </c>
      <c r="BF2841" s="2">
        <f t="shared" si="638"/>
        <v>9.6495937955573374E-2</v>
      </c>
      <c r="BG2841" s="1" t="e">
        <f t="shared" si="639"/>
        <v>#N/A</v>
      </c>
      <c r="BH2841" s="1">
        <f t="shared" si="640"/>
        <v>0.26291869750435465</v>
      </c>
      <c r="BI2841" s="2" t="e">
        <f t="shared" si="641"/>
        <v>#N/A</v>
      </c>
      <c r="BJ2841" s="1" t="e">
        <f t="shared" si="642"/>
        <v>#N/A</v>
      </c>
      <c r="BK2841" s="1" t="e">
        <f t="shared" si="643"/>
        <v>#N/A</v>
      </c>
    </row>
    <row r="2842" spans="1:63">
      <c r="A2842" t="s">
        <v>206</v>
      </c>
      <c r="B2842">
        <v>1999</v>
      </c>
      <c r="C2842" s="1">
        <v>0.336379268292683</v>
      </c>
      <c r="D2842" s="1">
        <v>0.99879999999999991</v>
      </c>
      <c r="E2842" s="1">
        <v>0.17000000000000004</v>
      </c>
      <c r="F2842" s="1">
        <v>0.625</v>
      </c>
      <c r="G2842" s="1">
        <v>0.29933333333333334</v>
      </c>
      <c r="H2842" s="1">
        <v>2.0000000000000018E-2</v>
      </c>
      <c r="I2842" s="2">
        <v>0.2485</v>
      </c>
      <c r="J2842" s="1">
        <v>0.54299999999999993</v>
      </c>
      <c r="K2842" s="1">
        <v>1</v>
      </c>
      <c r="L2842" s="2">
        <v>0.12</v>
      </c>
      <c r="M2842" s="2">
        <v>0.04</v>
      </c>
      <c r="N2842" s="1">
        <v>0.17339999992400407</v>
      </c>
      <c r="O2842" s="2">
        <v>7.4999999999999997E-2</v>
      </c>
      <c r="P2842" s="1">
        <v>0.47760000000000002</v>
      </c>
      <c r="Q2842" s="1">
        <v>0.42509073170731793</v>
      </c>
      <c r="R2842" s="3">
        <v>0.26433120999999998</v>
      </c>
      <c r="S2842" s="1">
        <v>8.2532102199999995E-3</v>
      </c>
      <c r="T2842" s="2">
        <v>7.5893108050000005E-2</v>
      </c>
      <c r="U2842" s="1">
        <v>0</v>
      </c>
      <c r="V2842" s="1">
        <v>0</v>
      </c>
      <c r="W2842" s="1">
        <v>0</v>
      </c>
      <c r="X2842" s="1">
        <v>0</v>
      </c>
      <c r="Y2842" s="2">
        <v>3.1919647607090416E-3</v>
      </c>
      <c r="Z2842" s="1">
        <v>0.18800003050000003</v>
      </c>
      <c r="AA2842" s="1">
        <v>0.36099999999999999</v>
      </c>
      <c r="AB2842" s="2">
        <v>0.51032575131778024</v>
      </c>
      <c r="AC2842" s="2">
        <v>0.17015927397538003</v>
      </c>
      <c r="AD2842" s="1">
        <v>1.0004615629420667E-3</v>
      </c>
      <c r="AE2842" s="1" t="e">
        <v>#N/A</v>
      </c>
      <c r="AF2842" s="1">
        <v>0.90322580645161288</v>
      </c>
      <c r="AG2842" s="4">
        <v>1721.57189212921</v>
      </c>
      <c r="AH2842" s="4">
        <v>1720</v>
      </c>
      <c r="AI2842" s="4">
        <v>4442394</v>
      </c>
      <c r="AJ2842" s="2">
        <v>0.55000000000000004</v>
      </c>
      <c r="AK2842" s="2">
        <v>0.1</v>
      </c>
      <c r="AL2842" s="2">
        <v>0.57499999999999996</v>
      </c>
      <c r="AM2842" s="2"/>
      <c r="AN2842" s="2">
        <v>0.92299999999999993</v>
      </c>
      <c r="AO2842" s="2">
        <v>0.3</v>
      </c>
      <c r="AP2842" s="2">
        <v>0.26400000080466268</v>
      </c>
      <c r="AQ2842" s="2">
        <v>0.15092000006884337</v>
      </c>
      <c r="AR2842" s="2">
        <v>30</v>
      </c>
      <c r="AS2842" s="2">
        <v>0.4</v>
      </c>
      <c r="AT2842" s="2">
        <v>0.27163982792618457</v>
      </c>
      <c r="AU2842" s="2">
        <v>0.2721443849325349</v>
      </c>
      <c r="AV2842" s="4"/>
      <c r="AW2842" s="4"/>
      <c r="AX2842" s="1">
        <f t="shared" si="630"/>
        <v>0.40825210027100267</v>
      </c>
      <c r="AY2842" s="2">
        <f t="shared" si="631"/>
        <v>0.314271428560572</v>
      </c>
      <c r="AZ2842" s="1">
        <f t="shared" si="632"/>
        <v>0.2502336519954636</v>
      </c>
      <c r="BA2842" s="1">
        <f t="shared" si="633"/>
        <v>3.1865332543451509E-2</v>
      </c>
      <c r="BB2842" s="1">
        <f t="shared" si="634"/>
        <v>0.18582249367259907</v>
      </c>
      <c r="BC2842" s="1">
        <f t="shared" si="635"/>
        <v>0.28388739711703703</v>
      </c>
      <c r="BD2842" s="1">
        <f t="shared" si="636"/>
        <v>0.31073063994688704</v>
      </c>
      <c r="BE2842" s="1">
        <f t="shared" si="637"/>
        <v>0.17123833200393093</v>
      </c>
      <c r="BF2842" s="2">
        <f t="shared" si="638"/>
        <v>9.5212485321934492E-2</v>
      </c>
      <c r="BG2842" s="1" t="e">
        <f t="shared" si="639"/>
        <v>#N/A</v>
      </c>
      <c r="BH2842" s="1">
        <f t="shared" si="640"/>
        <v>0.26014684357884105</v>
      </c>
      <c r="BI2842" s="2" t="e">
        <f t="shared" si="641"/>
        <v>#N/A</v>
      </c>
      <c r="BJ2842" s="1" t="e">
        <f t="shared" si="642"/>
        <v>#N/A</v>
      </c>
      <c r="BK2842" s="1" t="e">
        <f t="shared" si="643"/>
        <v>#N/A</v>
      </c>
    </row>
    <row r="2843" spans="1:63">
      <c r="A2843" t="s">
        <v>206</v>
      </c>
      <c r="B2843">
        <v>2000</v>
      </c>
      <c r="C2843" s="1">
        <v>0.336379268292683</v>
      </c>
      <c r="D2843" s="1">
        <v>1</v>
      </c>
      <c r="E2843" s="1">
        <v>0.17000000000000004</v>
      </c>
      <c r="F2843" s="1">
        <v>0.625</v>
      </c>
      <c r="G2843" s="1">
        <v>0.29933333333333334</v>
      </c>
      <c r="H2843" s="1">
        <v>2.0000000000000018E-2</v>
      </c>
      <c r="I2843" s="2">
        <v>0.2485</v>
      </c>
      <c r="J2843" s="1">
        <v>0.54200000000000004</v>
      </c>
      <c r="K2843" s="1">
        <v>1</v>
      </c>
      <c r="L2843" s="2">
        <v>0.12</v>
      </c>
      <c r="M2843" s="2">
        <v>0.01</v>
      </c>
      <c r="N2843" s="1">
        <v>0.16999999999999998</v>
      </c>
      <c r="O2843" s="2">
        <v>7.4999999999999997E-2</v>
      </c>
      <c r="P2843" s="1">
        <v>0.47760000000000002</v>
      </c>
      <c r="Q2843" s="1">
        <v>0.42215999999999998</v>
      </c>
      <c r="R2843" s="3">
        <v>0.26433120999999998</v>
      </c>
      <c r="S2843" s="1">
        <v>1.37058931E-2</v>
      </c>
      <c r="T2843" s="2">
        <v>7.1406453250000002E-2</v>
      </c>
      <c r="U2843" s="1">
        <v>0</v>
      </c>
      <c r="V2843" s="1">
        <v>0</v>
      </c>
      <c r="W2843" s="1">
        <v>0</v>
      </c>
      <c r="X2843" s="1">
        <v>0</v>
      </c>
      <c r="Y2843" s="2">
        <v>3.1919647607090416E-3</v>
      </c>
      <c r="Z2843" s="1">
        <v>0.18800003050000003</v>
      </c>
      <c r="AA2843" s="1">
        <v>0.376</v>
      </c>
      <c r="AB2843" s="2">
        <v>0.49730658833482461</v>
      </c>
      <c r="AC2843" s="2">
        <v>0.16549605351711799</v>
      </c>
      <c r="AD2843" s="1">
        <v>1.8511414249094444E-3</v>
      </c>
      <c r="AE2843" s="1" t="e">
        <v>#N/A</v>
      </c>
      <c r="AF2843" s="1">
        <v>0.67741935483870963</v>
      </c>
      <c r="AG2843" s="4">
        <v>2058.3443092378002</v>
      </c>
      <c r="AH2843" s="4">
        <v>1930</v>
      </c>
      <c r="AI2843" s="4">
        <v>4501727</v>
      </c>
      <c r="AJ2843" s="2">
        <v>0.55000000000000004</v>
      </c>
      <c r="AK2843" s="2">
        <v>0.1</v>
      </c>
      <c r="AL2843" s="2">
        <v>0.83299999999999996</v>
      </c>
      <c r="AM2843" s="2"/>
      <c r="AN2843" s="2">
        <v>0.79700000000000004</v>
      </c>
      <c r="AO2843" s="2">
        <v>0.3</v>
      </c>
      <c r="AP2843" s="2">
        <v>0.27000000067055224</v>
      </c>
      <c r="AQ2843" s="2">
        <v>0.154</v>
      </c>
      <c r="AR2843" s="2">
        <v>30</v>
      </c>
      <c r="AS2843" s="2">
        <v>0.25</v>
      </c>
      <c r="AT2843" s="2">
        <v>0.27648768503101356</v>
      </c>
      <c r="AU2843" s="2">
        <v>0.27705860068697535</v>
      </c>
      <c r="AV2843" s="4"/>
      <c r="AW2843" s="4"/>
      <c r="AX2843" s="1">
        <f t="shared" si="630"/>
        <v>0.4084521002710027</v>
      </c>
      <c r="AY2843" s="2">
        <f t="shared" si="631"/>
        <v>0.30935714285714289</v>
      </c>
      <c r="AZ2843" s="1">
        <f t="shared" si="632"/>
        <v>0.24984071127000002</v>
      </c>
      <c r="BA2843" s="1">
        <f t="shared" si="633"/>
        <v>3.1865332543451509E-2</v>
      </c>
      <c r="BB2843" s="1">
        <f t="shared" si="634"/>
        <v>0.18582249367259907</v>
      </c>
      <c r="BC2843" s="1">
        <f t="shared" si="635"/>
        <v>0.28118213965925931</v>
      </c>
      <c r="BD2843" s="1">
        <f t="shared" si="636"/>
        <v>0.3089277422083333</v>
      </c>
      <c r="BE2843" s="1">
        <f t="shared" si="637"/>
        <v>0.17038639999999999</v>
      </c>
      <c r="BF2843" s="2">
        <f t="shared" si="638"/>
        <v>9.3929032688295624E-2</v>
      </c>
      <c r="BG2843" s="1" t="e">
        <f t="shared" si="639"/>
        <v>#N/A</v>
      </c>
      <c r="BH2843" s="1">
        <f t="shared" si="640"/>
        <v>0.25864412518006391</v>
      </c>
      <c r="BI2843" s="2" t="e">
        <f t="shared" si="641"/>
        <v>#N/A</v>
      </c>
      <c r="BJ2843" s="1" t="e">
        <f t="shared" si="642"/>
        <v>#N/A</v>
      </c>
      <c r="BK2843" s="1" t="e">
        <f t="shared" si="643"/>
        <v>#N/A</v>
      </c>
    </row>
    <row r="2844" spans="1:63">
      <c r="A2844" t="s">
        <v>206</v>
      </c>
      <c r="B2844">
        <v>2001</v>
      </c>
      <c r="C2844" s="1">
        <v>0.336379268292683</v>
      </c>
      <c r="D2844" s="1">
        <v>1</v>
      </c>
      <c r="E2844" s="1">
        <v>0.17000000000000004</v>
      </c>
      <c r="F2844" s="1">
        <v>0.625</v>
      </c>
      <c r="G2844" s="1">
        <v>0.29933333333333334</v>
      </c>
      <c r="H2844" s="1">
        <v>2.0000000000000018E-2</v>
      </c>
      <c r="I2844" s="2">
        <v>0.2485</v>
      </c>
      <c r="J2844" s="1">
        <v>0.53900000000000003</v>
      </c>
      <c r="K2844" s="1">
        <v>1</v>
      </c>
      <c r="L2844" s="2">
        <v>0.12</v>
      </c>
      <c r="M2844" s="2">
        <v>0.01</v>
      </c>
      <c r="N2844" s="1">
        <v>0.16799999999999998</v>
      </c>
      <c r="O2844" s="2">
        <v>7.4999999999999997E-2</v>
      </c>
      <c r="P2844" s="1">
        <v>0.47760000000000002</v>
      </c>
      <c r="Q2844" s="1">
        <v>0.41973609756097607</v>
      </c>
      <c r="R2844" s="3">
        <v>0.26433120999999998</v>
      </c>
      <c r="S2844" s="1">
        <v>7.0143941099999997E-3</v>
      </c>
      <c r="T2844" s="2">
        <v>6.8407345600000002E-2</v>
      </c>
      <c r="U2844" s="1">
        <v>0</v>
      </c>
      <c r="V2844" s="1">
        <v>0</v>
      </c>
      <c r="W2844" s="1">
        <v>0</v>
      </c>
      <c r="X2844" s="1">
        <v>0</v>
      </c>
      <c r="Y2844" s="2">
        <v>3.1919647607090416E-3</v>
      </c>
      <c r="Z2844" s="1">
        <v>0.18800003050000003</v>
      </c>
      <c r="AA2844" s="1">
        <v>0.41799999999999998</v>
      </c>
      <c r="AB2844" s="2">
        <v>0.45997547729665927</v>
      </c>
      <c r="AC2844" s="2">
        <v>0.13935460595860599</v>
      </c>
      <c r="AD2844" s="1">
        <v>1.988871372804E-3</v>
      </c>
      <c r="AE2844" s="1" t="e">
        <v>#N/A</v>
      </c>
      <c r="AF2844" s="1">
        <v>0.70967741935483875</v>
      </c>
      <c r="AG2844" s="4">
        <v>2499.3277876603402</v>
      </c>
      <c r="AH2844" s="4">
        <v>2430</v>
      </c>
      <c r="AI2844" s="4">
        <v>4565962</v>
      </c>
      <c r="AJ2844" s="2">
        <v>0.55000000000000004</v>
      </c>
      <c r="AK2844" s="2">
        <v>0.1</v>
      </c>
      <c r="AL2844" s="2">
        <v>0.84599999999999997</v>
      </c>
      <c r="AM2844" s="2"/>
      <c r="AN2844" s="2">
        <v>0.79700000000000004</v>
      </c>
      <c r="AO2844" s="2">
        <v>0.3</v>
      </c>
      <c r="AP2844" s="2">
        <v>0.2760000005364418</v>
      </c>
      <c r="AQ2844" s="2">
        <v>0.51900000000000002</v>
      </c>
      <c r="AR2844" s="2">
        <v>30</v>
      </c>
      <c r="AS2844" s="2">
        <v>0.25</v>
      </c>
      <c r="AT2844" s="2">
        <v>0.25911813175794524</v>
      </c>
      <c r="AU2844" s="2">
        <v>0.2676787827435434</v>
      </c>
      <c r="AV2844" s="4"/>
      <c r="AW2844" s="4"/>
      <c r="AX2844" s="1">
        <f t="shared" si="630"/>
        <v>0.4084521002710027</v>
      </c>
      <c r="AY2844" s="2">
        <f t="shared" si="631"/>
        <v>0.30864285714285716</v>
      </c>
      <c r="AZ2844" s="1">
        <f t="shared" si="632"/>
        <v>0.24741780945419523</v>
      </c>
      <c r="BA2844" s="1">
        <f t="shared" si="633"/>
        <v>3.1865332543451509E-2</v>
      </c>
      <c r="BB2844" s="1">
        <f t="shared" si="634"/>
        <v>0.18582249367259907</v>
      </c>
      <c r="BC2844" s="1">
        <f t="shared" si="635"/>
        <v>0.28010530643814818</v>
      </c>
      <c r="BD2844" s="1">
        <f t="shared" si="636"/>
        <v>0.30769057386016269</v>
      </c>
      <c r="BE2844" s="1">
        <f t="shared" si="637"/>
        <v>0.19197020000000001</v>
      </c>
      <c r="BF2844" s="2">
        <f t="shared" si="638"/>
        <v>8.5844821501321056E-2</v>
      </c>
      <c r="BG2844" s="1" t="e">
        <f t="shared" si="639"/>
        <v>#N/A</v>
      </c>
      <c r="BH2844" s="1">
        <f t="shared" si="640"/>
        <v>0.25787279132363666</v>
      </c>
      <c r="BI2844" s="2" t="e">
        <f t="shared" si="641"/>
        <v>#N/A</v>
      </c>
      <c r="BJ2844" s="1" t="e">
        <f t="shared" si="642"/>
        <v>#N/A</v>
      </c>
      <c r="BK2844" s="1" t="e">
        <f t="shared" si="643"/>
        <v>#N/A</v>
      </c>
    </row>
    <row r="2845" spans="1:63">
      <c r="A2845" t="s">
        <v>206</v>
      </c>
      <c r="B2845">
        <v>2002</v>
      </c>
      <c r="C2845" s="1">
        <v>0.336379268292683</v>
      </c>
      <c r="D2845" s="1">
        <v>1</v>
      </c>
      <c r="E2845" s="1">
        <v>0.17000000000000004</v>
      </c>
      <c r="F2845" s="1">
        <v>0.625</v>
      </c>
      <c r="G2845" s="1">
        <v>0.29933333333333334</v>
      </c>
      <c r="H2845" s="1">
        <v>2.0000000000000018E-2</v>
      </c>
      <c r="I2845" s="2">
        <v>0.2485</v>
      </c>
      <c r="J2845" s="1">
        <v>0.53600000000000003</v>
      </c>
      <c r="K2845" s="1">
        <v>1</v>
      </c>
      <c r="L2845" s="2">
        <v>0.12</v>
      </c>
      <c r="M2845" s="2">
        <v>0.03</v>
      </c>
      <c r="N2845" s="1">
        <v>0.16599999999999998</v>
      </c>
      <c r="O2845" s="2">
        <v>7.4999999999999997E-2</v>
      </c>
      <c r="P2845" s="1">
        <v>0.47760000000000002</v>
      </c>
      <c r="Q2845" s="1">
        <v>0.41773902439024402</v>
      </c>
      <c r="R2845" s="3">
        <v>0.26433120999999998</v>
      </c>
      <c r="S2845" s="1">
        <v>5.2047015500000003E-3</v>
      </c>
      <c r="T2845" s="2">
        <v>6.5408237950000003E-2</v>
      </c>
      <c r="U2845" s="1">
        <v>0</v>
      </c>
      <c r="V2845" s="1">
        <v>0</v>
      </c>
      <c r="W2845" s="1">
        <v>0</v>
      </c>
      <c r="X2845" s="1">
        <v>0</v>
      </c>
      <c r="Y2845" s="2">
        <v>3.1919647607090416E-3</v>
      </c>
      <c r="Z2845" s="1">
        <v>0.2042400295270077</v>
      </c>
      <c r="AA2845" s="1">
        <v>0.43200000000000005</v>
      </c>
      <c r="AB2845" s="2">
        <v>0.42264436625849394</v>
      </c>
      <c r="AC2845" s="2">
        <v>0.11321315840009398</v>
      </c>
      <c r="AD2845" s="1">
        <v>1.9597817206485554E-3</v>
      </c>
      <c r="AE2845" s="1" t="e">
        <v>#N/A</v>
      </c>
      <c r="AF2845" s="1">
        <v>0.70967741935483875</v>
      </c>
      <c r="AG2845" s="4">
        <v>2898.22094919856</v>
      </c>
      <c r="AH2845" s="4">
        <v>2820</v>
      </c>
      <c r="AI2845" s="4">
        <v>4633736</v>
      </c>
      <c r="AJ2845" s="2">
        <v>0.55000000000000004</v>
      </c>
      <c r="AK2845" s="2">
        <v>0.1</v>
      </c>
      <c r="AL2845" s="2">
        <v>0.85099999999999998</v>
      </c>
      <c r="AM2845" s="2"/>
      <c r="AN2845" s="2">
        <v>0.81299999999999994</v>
      </c>
      <c r="AO2845" s="2">
        <v>0.3</v>
      </c>
      <c r="AP2845" s="2">
        <v>0.28200000040233136</v>
      </c>
      <c r="AQ2845" s="2">
        <v>0.625</v>
      </c>
      <c r="AR2845" s="2">
        <v>30</v>
      </c>
      <c r="AS2845" s="2">
        <v>0.25</v>
      </c>
      <c r="AT2845" s="2">
        <v>0.24174857848487688</v>
      </c>
      <c r="AU2845" s="2">
        <v>0.25829896480011139</v>
      </c>
      <c r="AV2845" s="4"/>
      <c r="AW2845" s="4"/>
      <c r="AX2845" s="1">
        <f t="shared" si="630"/>
        <v>0.4084521002710027</v>
      </c>
      <c r="AY2845" s="2">
        <f t="shared" si="631"/>
        <v>0.31078571428571433</v>
      </c>
      <c r="AZ2845" s="1">
        <f t="shared" si="632"/>
        <v>0.24605663477804884</v>
      </c>
      <c r="BA2845" s="1">
        <f t="shared" si="633"/>
        <v>3.4571999047952794E-2</v>
      </c>
      <c r="BB2845" s="1">
        <f t="shared" si="634"/>
        <v>0.18582249367259907</v>
      </c>
      <c r="BC2845" s="1">
        <f t="shared" si="635"/>
        <v>0.28359756271226011</v>
      </c>
      <c r="BD2845" s="1">
        <f t="shared" si="636"/>
        <v>0.30652454372337401</v>
      </c>
      <c r="BE2845" s="1">
        <f t="shared" si="637"/>
        <v>0.19922189999999998</v>
      </c>
      <c r="BF2845" s="2">
        <f t="shared" si="638"/>
        <v>7.7760610314346487E-2</v>
      </c>
      <c r="BG2845" s="1" t="e">
        <f t="shared" si="639"/>
        <v>#N/A</v>
      </c>
      <c r="BH2845" s="1">
        <f t="shared" si="640"/>
        <v>0.25864820003607775</v>
      </c>
      <c r="BI2845" s="2" t="e">
        <f t="shared" si="641"/>
        <v>#N/A</v>
      </c>
      <c r="BJ2845" s="1" t="e">
        <f t="shared" si="642"/>
        <v>#N/A</v>
      </c>
      <c r="BK2845" s="1" t="e">
        <f t="shared" si="643"/>
        <v>#N/A</v>
      </c>
    </row>
    <row r="2846" spans="1:63">
      <c r="A2846" t="s">
        <v>206</v>
      </c>
      <c r="B2846">
        <v>2003</v>
      </c>
      <c r="C2846" s="1">
        <v>0.336379268292683</v>
      </c>
      <c r="D2846" s="1">
        <v>1</v>
      </c>
      <c r="E2846" s="1">
        <v>0.17000000000000004</v>
      </c>
      <c r="F2846" s="1">
        <v>0.625</v>
      </c>
      <c r="G2846" s="1">
        <v>0.29933333333333334</v>
      </c>
      <c r="H2846" s="1">
        <v>2.0000000000000018E-2</v>
      </c>
      <c r="I2846" s="2">
        <v>0.2485</v>
      </c>
      <c r="J2846" s="1">
        <v>0.53299999999999992</v>
      </c>
      <c r="K2846" s="1">
        <v>1</v>
      </c>
      <c r="L2846" s="2">
        <v>0.12</v>
      </c>
      <c r="M2846" s="2">
        <v>0.01</v>
      </c>
      <c r="N2846" s="1">
        <v>0.16400000000000001</v>
      </c>
      <c r="O2846" s="2">
        <v>7.4999999999999997E-2</v>
      </c>
      <c r="P2846" s="1">
        <v>0.53903599999999996</v>
      </c>
      <c r="Q2846" s="1">
        <v>0.41599756097561003</v>
      </c>
      <c r="R2846" s="3">
        <v>0.26433120999999998</v>
      </c>
      <c r="S2846" s="1">
        <v>4.4349831499999994E-3</v>
      </c>
      <c r="T2846" s="2">
        <v>6.2409130299999997E-2</v>
      </c>
      <c r="U2846" s="1">
        <v>0</v>
      </c>
      <c r="V2846" s="1">
        <v>0</v>
      </c>
      <c r="W2846" s="1">
        <v>0</v>
      </c>
      <c r="X2846" s="1">
        <v>0</v>
      </c>
      <c r="Y2846" s="2">
        <v>3.1919647607090416E-3</v>
      </c>
      <c r="Z2846" s="1">
        <v>0.22048002855401549</v>
      </c>
      <c r="AA2846" s="1">
        <v>0.51300000000000001</v>
      </c>
      <c r="AB2846" s="2">
        <v>0.38278131896494</v>
      </c>
      <c r="AC2846" s="2">
        <v>0.12757305417935999</v>
      </c>
      <c r="AD2846" s="1">
        <v>2.170084910625111E-3</v>
      </c>
      <c r="AE2846" s="1" t="e">
        <v>#N/A</v>
      </c>
      <c r="AF2846" s="1">
        <v>0.70967741935483875</v>
      </c>
      <c r="AG2846" s="4">
        <v>3415.28080916622</v>
      </c>
      <c r="AH2846" s="4">
        <v>3370</v>
      </c>
      <c r="AI2846" s="4">
        <v>4703861</v>
      </c>
      <c r="AJ2846" s="2">
        <v>0.55000000000000004</v>
      </c>
      <c r="AK2846" s="2">
        <v>0.1</v>
      </c>
      <c r="AL2846" s="2">
        <v>0.90099999999999991</v>
      </c>
      <c r="AM2846" s="2"/>
      <c r="AN2846" s="2">
        <v>0.88700000000000001</v>
      </c>
      <c r="AO2846" s="2">
        <v>0.3</v>
      </c>
      <c r="AP2846" s="2">
        <v>0.28800000026822092</v>
      </c>
      <c r="AQ2846" s="2">
        <v>0.63300000000000001</v>
      </c>
      <c r="AR2846" s="2">
        <v>30</v>
      </c>
      <c r="AS2846" s="2">
        <v>0.85</v>
      </c>
      <c r="AT2846" s="2">
        <v>0.27391614293791677</v>
      </c>
      <c r="AU2846" s="2">
        <v>0.23620853448362605</v>
      </c>
      <c r="AV2846" s="4"/>
      <c r="AW2846" s="4"/>
      <c r="AX2846" s="1">
        <f t="shared" si="630"/>
        <v>0.4084521002710027</v>
      </c>
      <c r="AY2846" s="2">
        <f t="shared" si="631"/>
        <v>0.30721428571428572</v>
      </c>
      <c r="AZ2846" s="1">
        <f t="shared" si="632"/>
        <v>0.25724177688512195</v>
      </c>
      <c r="BA2846" s="1">
        <f t="shared" si="633"/>
        <v>3.7278665552454092E-2</v>
      </c>
      <c r="BB2846" s="1">
        <f t="shared" si="634"/>
        <v>0.18582249367259907</v>
      </c>
      <c r="BC2846" s="1">
        <f t="shared" si="635"/>
        <v>0.28958714944859426</v>
      </c>
      <c r="BD2846" s="1">
        <f t="shared" si="636"/>
        <v>0.30540111521260166</v>
      </c>
      <c r="BE2846" s="1">
        <f t="shared" si="637"/>
        <v>0.24101909999999996</v>
      </c>
      <c r="BF2846" s="2">
        <f t="shared" si="638"/>
        <v>7.8427051608221679E-2</v>
      </c>
      <c r="BG2846" s="1" t="e">
        <f t="shared" si="639"/>
        <v>#N/A</v>
      </c>
      <c r="BH2846" s="1">
        <f t="shared" si="640"/>
        <v>0.26027025277793164</v>
      </c>
      <c r="BI2846" s="2" t="e">
        <f t="shared" si="641"/>
        <v>#N/A</v>
      </c>
      <c r="BJ2846" s="1" t="e">
        <f t="shared" si="642"/>
        <v>#N/A</v>
      </c>
      <c r="BK2846" s="1" t="e">
        <f t="shared" si="643"/>
        <v>#N/A</v>
      </c>
    </row>
    <row r="2847" spans="1:63">
      <c r="A2847" t="s">
        <v>206</v>
      </c>
      <c r="B2847">
        <v>2004</v>
      </c>
      <c r="C2847" s="1">
        <v>0.336379268292683</v>
      </c>
      <c r="D2847" s="1">
        <v>1</v>
      </c>
      <c r="E2847" s="1">
        <v>0.17000000000000004</v>
      </c>
      <c r="F2847" s="1">
        <v>0.625</v>
      </c>
      <c r="G2847" s="1">
        <v>0.29933333333333334</v>
      </c>
      <c r="H2847" s="1">
        <v>2.0000000000000018E-2</v>
      </c>
      <c r="I2847" s="2">
        <v>0.2485</v>
      </c>
      <c r="J2847" s="1">
        <v>0.53</v>
      </c>
      <c r="K2847" s="1">
        <v>1</v>
      </c>
      <c r="L2847" s="2">
        <v>0.12</v>
      </c>
      <c r="M2847" s="2">
        <v>0</v>
      </c>
      <c r="N2847" s="1">
        <v>0.16200000000000001</v>
      </c>
      <c r="O2847" s="2">
        <v>7.4999999999999997E-2</v>
      </c>
      <c r="P2847" s="1">
        <v>0.60047200000000012</v>
      </c>
      <c r="Q2847" s="1">
        <v>0.41435024390243991</v>
      </c>
      <c r="R2847" s="3">
        <v>0.26433120999999998</v>
      </c>
      <c r="S2847" s="1">
        <v>3.7851546200000003E-3</v>
      </c>
      <c r="T2847" s="2">
        <v>5.9410022649999998E-2</v>
      </c>
      <c r="U2847" s="1">
        <v>0</v>
      </c>
      <c r="V2847" s="1">
        <v>0</v>
      </c>
      <c r="W2847" s="1">
        <v>0</v>
      </c>
      <c r="X2847" s="1">
        <v>0</v>
      </c>
      <c r="Y2847" s="2">
        <v>3.1919647607090416E-3</v>
      </c>
      <c r="Z2847" s="1">
        <v>0.23672002758102328</v>
      </c>
      <c r="AA2847" s="1">
        <v>0.50700000000000001</v>
      </c>
      <c r="AB2847" s="2">
        <v>0.35770514552919197</v>
      </c>
      <c r="AC2847" s="2">
        <v>9.9187891244608029E-2</v>
      </c>
      <c r="AD2847" s="1">
        <v>1.1659908806945556E-2</v>
      </c>
      <c r="AE2847" s="1" t="e">
        <v>#N/A</v>
      </c>
      <c r="AF2847" s="1">
        <v>0.80645161290322576</v>
      </c>
      <c r="AG2847" s="4">
        <v>4055.5296408256399</v>
      </c>
      <c r="AH2847" s="4">
        <v>3990</v>
      </c>
      <c r="AI2847" s="4">
        <v>4774194</v>
      </c>
      <c r="AJ2847" s="2">
        <v>0.55000000000000004</v>
      </c>
      <c r="AK2847" s="2">
        <v>0.1</v>
      </c>
      <c r="AL2847" s="2">
        <v>0.89900000000000002</v>
      </c>
      <c r="AM2847" s="2"/>
      <c r="AN2847" s="2">
        <v>0.80799999999999994</v>
      </c>
      <c r="AO2847" s="2">
        <v>0.3</v>
      </c>
      <c r="AP2847" s="2">
        <v>0.29400000013411043</v>
      </c>
      <c r="AQ2847" s="2">
        <v>0.65599999999999992</v>
      </c>
      <c r="AR2847" s="2">
        <v>30</v>
      </c>
      <c r="AS2847" s="2">
        <v>0.85</v>
      </c>
      <c r="AT2847" s="2">
        <v>0.21075391078735484</v>
      </c>
      <c r="AU2847" s="2">
        <v>0.19688458008543536</v>
      </c>
      <c r="AV2847" s="4"/>
      <c r="AW2847" s="4"/>
      <c r="AX2847" s="1">
        <f t="shared" si="630"/>
        <v>0.4084521002710027</v>
      </c>
      <c r="AY2847" s="2">
        <f t="shared" si="631"/>
        <v>0.30507142857142855</v>
      </c>
      <c r="AZ2847" s="1">
        <f t="shared" si="632"/>
        <v>0.26846972623448806</v>
      </c>
      <c r="BA2847" s="1">
        <f t="shared" si="633"/>
        <v>3.998533205695539E-2</v>
      </c>
      <c r="BB2847" s="1">
        <f t="shared" si="634"/>
        <v>0.18582249367259907</v>
      </c>
      <c r="BC2847" s="1">
        <f t="shared" si="635"/>
        <v>0.29670116839270633</v>
      </c>
      <c r="BD2847" s="1">
        <f t="shared" si="636"/>
        <v>0.30429337775873994</v>
      </c>
      <c r="BE2847" s="1">
        <f t="shared" si="637"/>
        <v>0.23770729999999995</v>
      </c>
      <c r="BF2847" s="2">
        <f t="shared" si="638"/>
        <v>6.6764694756115489E-2</v>
      </c>
      <c r="BG2847" s="1" t="e">
        <f t="shared" si="639"/>
        <v>#N/A</v>
      </c>
      <c r="BH2847" s="1">
        <f t="shared" si="640"/>
        <v>0.26227234660801507</v>
      </c>
      <c r="BI2847" s="2" t="e">
        <f t="shared" si="641"/>
        <v>#N/A</v>
      </c>
      <c r="BJ2847" s="1" t="e">
        <f t="shared" si="642"/>
        <v>#N/A</v>
      </c>
      <c r="BK2847" s="1" t="e">
        <f t="shared" si="643"/>
        <v>#N/A</v>
      </c>
    </row>
    <row r="2848" spans="1:63">
      <c r="A2848" t="s">
        <v>206</v>
      </c>
      <c r="B2848">
        <v>2005</v>
      </c>
      <c r="C2848" s="1">
        <v>0.336379268292683</v>
      </c>
      <c r="D2848" s="1">
        <v>1</v>
      </c>
      <c r="E2848" s="1">
        <v>0.17000000000000004</v>
      </c>
      <c r="F2848" s="1">
        <v>0.625</v>
      </c>
      <c r="G2848" s="1">
        <v>0.29933333333333334</v>
      </c>
      <c r="H2848" s="1">
        <v>2.0000000000000018E-2</v>
      </c>
      <c r="I2848" s="2">
        <v>0.2485</v>
      </c>
      <c r="J2848" s="1">
        <v>0.52700000000000002</v>
      </c>
      <c r="K2848" s="1">
        <v>1</v>
      </c>
      <c r="L2848" s="2">
        <v>0.12</v>
      </c>
      <c r="M2848" s="2">
        <v>0</v>
      </c>
      <c r="N2848" s="1">
        <v>0.16</v>
      </c>
      <c r="O2848" s="2">
        <v>7.4999999999999997E-2</v>
      </c>
      <c r="P2848" s="1">
        <v>0.60654399999999997</v>
      </c>
      <c r="Q2848" s="1">
        <v>0.41254292682926996</v>
      </c>
      <c r="R2848" s="3">
        <v>0.26433120999999998</v>
      </c>
      <c r="S2848" s="1">
        <v>3.5048366699999998E-3</v>
      </c>
      <c r="T2848" s="2">
        <v>5.6410914999999999E-2</v>
      </c>
      <c r="U2848" s="1">
        <v>0</v>
      </c>
      <c r="V2848" s="1">
        <v>0</v>
      </c>
      <c r="W2848" s="1">
        <v>0</v>
      </c>
      <c r="X2848" s="1">
        <v>0</v>
      </c>
      <c r="Y2848" s="2">
        <v>3.1919647607090416E-3</v>
      </c>
      <c r="Z2848" s="1">
        <v>0.25296002660803085</v>
      </c>
      <c r="AA2848" s="1">
        <v>0.47600000000000003</v>
      </c>
      <c r="AB2848" s="2">
        <v>0.45444164154163397</v>
      </c>
      <c r="AC2848" s="2">
        <v>0.10206573033250402</v>
      </c>
      <c r="AD2848" s="1">
        <v>2.408882140348222E-2</v>
      </c>
      <c r="AE2848" s="1" t="e">
        <v>#N/A</v>
      </c>
      <c r="AF2848" s="1">
        <v>0.74193548387096775</v>
      </c>
      <c r="AG2848" s="4">
        <v>4668.1076385162596</v>
      </c>
      <c r="AH2848" s="4">
        <v>4340</v>
      </c>
      <c r="AI2848" s="4">
        <v>4843187</v>
      </c>
      <c r="AJ2848" s="2">
        <v>0.55000000000000004</v>
      </c>
      <c r="AK2848" s="2">
        <v>0.1</v>
      </c>
      <c r="AL2848" s="2">
        <v>0.89900000000000002</v>
      </c>
      <c r="AM2848" s="2"/>
      <c r="AN2848" s="2">
        <v>0.90799999999999992</v>
      </c>
      <c r="AO2848" s="2">
        <v>0.3</v>
      </c>
      <c r="AP2848" s="2">
        <v>0.3</v>
      </c>
      <c r="AQ2848" s="2">
        <v>0.68299999999999994</v>
      </c>
      <c r="AR2848" s="2">
        <v>10</v>
      </c>
      <c r="AS2848" s="2">
        <v>0.81599999999999995</v>
      </c>
      <c r="AT2848" s="2">
        <v>0.20475633490473283</v>
      </c>
      <c r="AU2848" s="2">
        <v>0.19694017925896543</v>
      </c>
      <c r="AV2848" s="4"/>
      <c r="AW2848" s="4"/>
      <c r="AX2848" s="1">
        <f t="shared" si="630"/>
        <v>0.4084521002710027</v>
      </c>
      <c r="AY2848" s="2">
        <f t="shared" si="631"/>
        <v>0.30435714285714294</v>
      </c>
      <c r="AZ2848" s="1">
        <f t="shared" si="632"/>
        <v>0.26866677769985398</v>
      </c>
      <c r="BA2848" s="1">
        <f t="shared" si="633"/>
        <v>4.2691998561456647E-2</v>
      </c>
      <c r="BB2848" s="1">
        <f t="shared" si="634"/>
        <v>0.18582249367259907</v>
      </c>
      <c r="BC2848" s="1">
        <f t="shared" si="635"/>
        <v>0.29881579962348487</v>
      </c>
      <c r="BD2848" s="1">
        <f t="shared" si="636"/>
        <v>0.30315897363821165</v>
      </c>
      <c r="BE2848" s="1">
        <f t="shared" si="637"/>
        <v>0.24301759999999994</v>
      </c>
      <c r="BF2848" s="2">
        <f t="shared" si="638"/>
        <v>7.6126370677887079E-2</v>
      </c>
      <c r="BG2848" s="1" t="e">
        <f t="shared" si="639"/>
        <v>#N/A</v>
      </c>
      <c r="BH2848" s="1">
        <f t="shared" si="640"/>
        <v>0.26259908897809853</v>
      </c>
      <c r="BI2848" s="2" t="e">
        <f t="shared" si="641"/>
        <v>#N/A</v>
      </c>
      <c r="BJ2848" s="1" t="e">
        <f t="shared" si="642"/>
        <v>#N/A</v>
      </c>
      <c r="BK2848" s="1" t="e">
        <f t="shared" si="643"/>
        <v>#N/A</v>
      </c>
    </row>
    <row r="2849" spans="1:63">
      <c r="A2849" t="s">
        <v>206</v>
      </c>
      <c r="B2849">
        <v>2006</v>
      </c>
      <c r="C2849" s="1">
        <v>0.336379268292683</v>
      </c>
      <c r="D2849" s="1">
        <v>1</v>
      </c>
      <c r="E2849" s="1">
        <v>0.17000000000000004</v>
      </c>
      <c r="F2849" s="1">
        <v>0.625</v>
      </c>
      <c r="G2849" s="1">
        <v>0.29933333333333334</v>
      </c>
      <c r="H2849" s="1">
        <v>2.0000000000000018E-2</v>
      </c>
      <c r="I2849" s="2">
        <v>0.2485</v>
      </c>
      <c r="J2849" s="1">
        <v>0.52259999999999995</v>
      </c>
      <c r="K2849" s="1">
        <v>1</v>
      </c>
      <c r="L2849" s="2">
        <v>0.12</v>
      </c>
      <c r="M2849" s="2">
        <v>0.01</v>
      </c>
      <c r="N2849" s="1">
        <v>0.16319999992847442</v>
      </c>
      <c r="O2849" s="2">
        <v>7.4999999999999997E-2</v>
      </c>
      <c r="P2849" s="1">
        <v>0.61261600000000005</v>
      </c>
      <c r="Q2849" s="1">
        <v>0.410260487804878</v>
      </c>
      <c r="R2849" s="3">
        <v>0.26433120999999998</v>
      </c>
      <c r="S2849" s="1">
        <v>3.3727950399999999E-3</v>
      </c>
      <c r="T2849" s="2">
        <v>5.4283448166666665E-2</v>
      </c>
      <c r="U2849" s="1">
        <v>0</v>
      </c>
      <c r="V2849" s="1">
        <v>0</v>
      </c>
      <c r="W2849" s="1">
        <v>0</v>
      </c>
      <c r="X2849" s="1">
        <v>0</v>
      </c>
      <c r="Y2849" s="2">
        <v>3.1919647607090416E-3</v>
      </c>
      <c r="Z2849" s="1">
        <v>0.26920002563503853</v>
      </c>
      <c r="AA2849" s="1">
        <v>0.43799999999999994</v>
      </c>
      <c r="AB2849" s="2">
        <v>0.43783659758085003</v>
      </c>
      <c r="AC2849" s="2">
        <v>0.10297391227155202</v>
      </c>
      <c r="AD2849" s="1">
        <v>4.9069475818811333E-2</v>
      </c>
      <c r="AE2849" s="1" t="e">
        <v>#N/A</v>
      </c>
      <c r="AF2849" s="1">
        <v>0.74193548387096775</v>
      </c>
      <c r="AG2849" s="4">
        <v>5295.6155069574797</v>
      </c>
      <c r="AH2849" s="4">
        <v>4970</v>
      </c>
      <c r="AI2849" s="4">
        <v>4910679</v>
      </c>
      <c r="AJ2849" s="2">
        <v>0.3</v>
      </c>
      <c r="AK2849" s="2">
        <v>0.1</v>
      </c>
      <c r="AL2849" s="2">
        <v>0.90799999999999992</v>
      </c>
      <c r="AM2849" s="2"/>
      <c r="AN2849" s="2">
        <v>0.88700000000000001</v>
      </c>
      <c r="AO2849" s="2">
        <v>0.1</v>
      </c>
      <c r="AP2849" s="2">
        <v>0.3</v>
      </c>
      <c r="AQ2849" s="2">
        <v>0.69400000000000006</v>
      </c>
      <c r="AR2849" s="2">
        <v>10</v>
      </c>
      <c r="AS2849" s="2">
        <v>0.79200000000000004</v>
      </c>
      <c r="AT2849" s="2">
        <v>0.21289403187175987</v>
      </c>
      <c r="AU2849" s="2">
        <v>0.19334768205422162</v>
      </c>
      <c r="AV2849" s="4"/>
      <c r="AW2849" s="4"/>
      <c r="AX2849" s="1">
        <f t="shared" si="630"/>
        <v>0.4084521002710027</v>
      </c>
      <c r="AY2849" s="2">
        <f t="shared" si="631"/>
        <v>0.30561428570406779</v>
      </c>
      <c r="AZ2849" s="1">
        <f t="shared" si="632"/>
        <v>0.26897278820230891</v>
      </c>
      <c r="BA2849" s="1">
        <f t="shared" si="633"/>
        <v>4.5398665065957931E-2</v>
      </c>
      <c r="BB2849" s="1">
        <f t="shared" si="634"/>
        <v>0.18582249367259907</v>
      </c>
      <c r="BC2849" s="1">
        <f t="shared" si="635"/>
        <v>0.30190246155648581</v>
      </c>
      <c r="BD2849" s="1">
        <f t="shared" si="636"/>
        <v>0.30295732265000314</v>
      </c>
      <c r="BE2849" s="1">
        <f t="shared" si="637"/>
        <v>0.21589510000000001</v>
      </c>
      <c r="BF2849" s="2">
        <f t="shared" si="638"/>
        <v>7.5370454172416196E-2</v>
      </c>
      <c r="BG2849" s="1" t="e">
        <f t="shared" si="639"/>
        <v>#N/A</v>
      </c>
      <c r="BH2849" s="1">
        <f t="shared" si="640"/>
        <v>0.26356075929302936</v>
      </c>
      <c r="BI2849" s="2" t="e">
        <f t="shared" si="641"/>
        <v>#N/A</v>
      </c>
      <c r="BJ2849" s="1" t="e">
        <f t="shared" si="642"/>
        <v>#N/A</v>
      </c>
      <c r="BK2849" s="1" t="e">
        <f t="shared" si="643"/>
        <v>#N/A</v>
      </c>
    </row>
    <row r="2850" spans="1:63">
      <c r="A2850" t="s">
        <v>206</v>
      </c>
      <c r="B2850">
        <v>2007</v>
      </c>
      <c r="C2850" s="1">
        <v>0.336379268292683</v>
      </c>
      <c r="D2850" s="1">
        <v>1</v>
      </c>
      <c r="E2850" s="1">
        <v>0.17000000000000004</v>
      </c>
      <c r="F2850" s="1">
        <v>0.625</v>
      </c>
      <c r="G2850" s="1">
        <v>0.29933333333333334</v>
      </c>
      <c r="H2850" s="1">
        <v>2.0000000000000018E-2</v>
      </c>
      <c r="I2850" s="2">
        <v>0.2485</v>
      </c>
      <c r="J2850" s="1">
        <v>0.51819999999999999</v>
      </c>
      <c r="K2850" s="1">
        <v>1</v>
      </c>
      <c r="L2850" s="2">
        <v>0.12</v>
      </c>
      <c r="M2850" s="2">
        <v>0.06</v>
      </c>
      <c r="N2850" s="1">
        <v>0.16639999985694887</v>
      </c>
      <c r="O2850" s="2">
        <v>7.4999999999999997E-2</v>
      </c>
      <c r="P2850" s="1">
        <v>0.62416000000000005</v>
      </c>
      <c r="Q2850" s="1">
        <v>0.40730878048780594</v>
      </c>
      <c r="R2850" s="3">
        <v>0.26433120999999998</v>
      </c>
      <c r="S2850" s="1">
        <v>2.9646319399999998E-3</v>
      </c>
      <c r="T2850" s="2">
        <v>5.2155981333333337E-2</v>
      </c>
      <c r="U2850" s="1">
        <v>0</v>
      </c>
      <c r="V2850" s="1">
        <v>0</v>
      </c>
      <c r="W2850" s="1">
        <v>0</v>
      </c>
      <c r="X2850" s="1">
        <v>0</v>
      </c>
      <c r="Y2850" s="2">
        <v>3.1919647607090416E-3</v>
      </c>
      <c r="Z2850" s="1">
        <v>0.28544002466204632</v>
      </c>
      <c r="AA2850" s="1">
        <v>0.43</v>
      </c>
      <c r="AB2850" s="2">
        <v>0.50787000188585041</v>
      </c>
      <c r="AC2850" s="2">
        <v>7.7393066810764036E-2</v>
      </c>
      <c r="AD2850" s="1">
        <v>8.5200902196007677E-2</v>
      </c>
      <c r="AE2850" s="1" t="e">
        <v>#N/A</v>
      </c>
      <c r="AF2850" s="1">
        <v>0.70967741935483875</v>
      </c>
      <c r="AG2850" s="4">
        <v>6041.3095208619598</v>
      </c>
      <c r="AH2850" s="4">
        <v>5680</v>
      </c>
      <c r="AI2850" s="4">
        <v>4977386</v>
      </c>
      <c r="AJ2850" s="2">
        <v>0.3</v>
      </c>
      <c r="AK2850" s="2">
        <v>0.1</v>
      </c>
      <c r="AL2850" s="2">
        <v>0.91700000000000004</v>
      </c>
      <c r="AM2850" s="2"/>
      <c r="AN2850" s="2">
        <v>0.85299999999999998</v>
      </c>
      <c r="AO2850" s="2">
        <v>0.1</v>
      </c>
      <c r="AP2850" s="2">
        <v>0.3</v>
      </c>
      <c r="AQ2850" s="2">
        <v>0.65900000000000003</v>
      </c>
      <c r="AR2850" s="2">
        <v>10</v>
      </c>
      <c r="AS2850" s="2">
        <v>0.79200000000000004</v>
      </c>
      <c r="AT2850" s="2">
        <v>0.21006465834715632</v>
      </c>
      <c r="AU2850" s="2">
        <v>0.21333861655088437</v>
      </c>
      <c r="AV2850" s="4"/>
      <c r="AW2850" s="4"/>
      <c r="AX2850" s="1">
        <f t="shared" si="630"/>
        <v>0.4084521002710027</v>
      </c>
      <c r="AY2850" s="2">
        <f t="shared" si="631"/>
        <v>0.31258571426527842</v>
      </c>
      <c r="AZ2850" s="1">
        <f t="shared" si="632"/>
        <v>0.27018412075222786</v>
      </c>
      <c r="BA2850" s="1">
        <f t="shared" si="633"/>
        <v>4.810533157045923E-2</v>
      </c>
      <c r="BB2850" s="1">
        <f t="shared" si="634"/>
        <v>0.18582249367259907</v>
      </c>
      <c r="BC2850" s="1">
        <f t="shared" si="635"/>
        <v>0.31001088777059771</v>
      </c>
      <c r="BD2850" s="1">
        <f t="shared" si="636"/>
        <v>0.30264412694634807</v>
      </c>
      <c r="BE2850" s="1">
        <f t="shared" si="637"/>
        <v>0.21246909999999999</v>
      </c>
      <c r="BF2850" s="2">
        <f t="shared" si="638"/>
        <v>7.9532772704377086E-2</v>
      </c>
      <c r="BG2850" s="1" t="e">
        <f t="shared" si="639"/>
        <v>#N/A</v>
      </c>
      <c r="BH2850" s="1">
        <f t="shared" si="640"/>
        <v>0.26615916946318158</v>
      </c>
      <c r="BI2850" s="2" t="e">
        <f t="shared" si="641"/>
        <v>#N/A</v>
      </c>
      <c r="BJ2850" s="1" t="e">
        <f t="shared" si="642"/>
        <v>#N/A</v>
      </c>
      <c r="BK2850" s="1" t="e">
        <f t="shared" si="643"/>
        <v>#N/A</v>
      </c>
    </row>
    <row r="2851" spans="1:63">
      <c r="A2851" t="s">
        <v>206</v>
      </c>
      <c r="B2851">
        <v>2008</v>
      </c>
      <c r="C2851" s="1">
        <v>0.336379268292683</v>
      </c>
      <c r="D2851" s="1">
        <v>1</v>
      </c>
      <c r="E2851" s="1">
        <v>0.17000000000000004</v>
      </c>
      <c r="F2851" s="1">
        <v>0.625</v>
      </c>
      <c r="G2851" s="1">
        <v>0.29933333333333334</v>
      </c>
      <c r="H2851" s="1">
        <v>2.0000000000000018E-2</v>
      </c>
      <c r="I2851" s="2">
        <v>0.2485</v>
      </c>
      <c r="J2851" s="1">
        <v>0.51380000000000003</v>
      </c>
      <c r="K2851" s="1">
        <v>1</v>
      </c>
      <c r="L2851" s="2">
        <v>0.12</v>
      </c>
      <c r="M2851" s="2">
        <v>6.1199999973177911E-2</v>
      </c>
      <c r="N2851" s="1">
        <v>0.16959999978542328</v>
      </c>
      <c r="O2851" s="2">
        <v>7.4999999999999997E-2</v>
      </c>
      <c r="P2851" s="1">
        <v>0.62416000000000005</v>
      </c>
      <c r="Q2851" s="1">
        <v>0.40357560975609796</v>
      </c>
      <c r="R2851" s="3">
        <v>0.26433120999999998</v>
      </c>
      <c r="S2851" s="1">
        <v>3.14749145E-3</v>
      </c>
      <c r="T2851" s="2">
        <v>5.0028514500000003E-2</v>
      </c>
      <c r="U2851" s="1">
        <v>0</v>
      </c>
      <c r="V2851" s="1">
        <v>0</v>
      </c>
      <c r="W2851" s="1">
        <v>0</v>
      </c>
      <c r="X2851" s="1">
        <v>0</v>
      </c>
      <c r="Y2851" s="2">
        <v>3.1919647607090416E-3</v>
      </c>
      <c r="Z2851" s="1">
        <v>0.301680023689054</v>
      </c>
      <c r="AA2851" s="1">
        <v>0.434</v>
      </c>
      <c r="AB2851" s="2">
        <v>0.55041280307945395</v>
      </c>
      <c r="AC2851" s="2">
        <v>8.1182826672466041E-2</v>
      </c>
      <c r="AD2851" s="1">
        <v>0.25007400992259449</v>
      </c>
      <c r="AE2851" s="1" t="e">
        <v>#N/A</v>
      </c>
      <c r="AF2851" s="1">
        <v>0.58064516129032262</v>
      </c>
      <c r="AG2851" s="4">
        <v>6732.0050695750497</v>
      </c>
      <c r="AH2851" s="4">
        <v>6270</v>
      </c>
      <c r="AI2851" s="4">
        <v>5043618</v>
      </c>
      <c r="AJ2851" s="2">
        <v>0.3</v>
      </c>
      <c r="AK2851" s="2">
        <v>0.1</v>
      </c>
      <c r="AL2851" s="2">
        <v>0.90599999999999992</v>
      </c>
      <c r="AM2851" s="2"/>
      <c r="AN2851" s="2">
        <v>0.85299999999999998</v>
      </c>
      <c r="AO2851" s="2">
        <v>0.1</v>
      </c>
      <c r="AP2851" s="2">
        <v>0.3</v>
      </c>
      <c r="AQ2851" s="2">
        <v>0.66400000000000003</v>
      </c>
      <c r="AR2851" s="2">
        <v>10</v>
      </c>
      <c r="AS2851" s="2">
        <v>0.79200000000000004</v>
      </c>
      <c r="AT2851" s="2">
        <v>0.22358301140780495</v>
      </c>
      <c r="AU2851" s="2">
        <v>0.22944647431064197</v>
      </c>
      <c r="AV2851" s="4"/>
      <c r="AW2851" s="4"/>
      <c r="AX2851" s="1">
        <f t="shared" si="630"/>
        <v>0.4084521002710027</v>
      </c>
      <c r="AY2851" s="2">
        <f t="shared" si="631"/>
        <v>0.31258571425122872</v>
      </c>
      <c r="AZ2851" s="1">
        <f t="shared" si="632"/>
        <v>0.26904856514121955</v>
      </c>
      <c r="BA2851" s="1">
        <f t="shared" si="633"/>
        <v>5.0811998074960507E-2</v>
      </c>
      <c r="BB2851" s="1">
        <f t="shared" si="634"/>
        <v>0.18582249367259907</v>
      </c>
      <c r="BC2851" s="1">
        <f t="shared" si="635"/>
        <v>0.31148009427172946</v>
      </c>
      <c r="BD2851" s="1">
        <f t="shared" si="636"/>
        <v>0.30220068734025352</v>
      </c>
      <c r="BE2851" s="1">
        <f t="shared" si="637"/>
        <v>0.21212650000000002</v>
      </c>
      <c r="BF2851" s="2">
        <f t="shared" si="638"/>
        <v>8.5517864115972508E-2</v>
      </c>
      <c r="BG2851" s="1" t="e">
        <f t="shared" si="639"/>
        <v>#N/A</v>
      </c>
      <c r="BH2851" s="1">
        <f t="shared" si="640"/>
        <v>0.26650109176152736</v>
      </c>
      <c r="BI2851" s="2" t="e">
        <f t="shared" si="641"/>
        <v>#N/A</v>
      </c>
      <c r="BJ2851" s="1" t="e">
        <f t="shared" si="642"/>
        <v>#N/A</v>
      </c>
      <c r="BK2851" s="1" t="e">
        <f t="shared" si="643"/>
        <v>#N/A</v>
      </c>
    </row>
    <row r="2852" spans="1:63">
      <c r="A2852" t="s">
        <v>206</v>
      </c>
      <c r="B2852">
        <v>2009</v>
      </c>
      <c r="C2852" s="1">
        <v>0.336379268292683</v>
      </c>
      <c r="D2852" s="1">
        <v>1</v>
      </c>
      <c r="E2852" s="1">
        <v>0.17000000000000004</v>
      </c>
      <c r="F2852" s="1">
        <v>0.625</v>
      </c>
      <c r="G2852" s="1">
        <v>0.29933333333333334</v>
      </c>
      <c r="H2852" s="1">
        <v>3.9599999561905852E-2</v>
      </c>
      <c r="I2852" s="2">
        <v>0.2485</v>
      </c>
      <c r="J2852" s="1">
        <v>0.50939999999999996</v>
      </c>
      <c r="K2852" s="1">
        <v>1</v>
      </c>
      <c r="L2852" s="2">
        <v>0.12</v>
      </c>
      <c r="M2852" s="2">
        <v>6.2399999946355818E-2</v>
      </c>
      <c r="N2852" s="1">
        <v>0.17279999971389773</v>
      </c>
      <c r="O2852" s="2">
        <v>7.4999999999999997E-2</v>
      </c>
      <c r="P2852" s="1">
        <v>0.62416000000000005</v>
      </c>
      <c r="Q2852" s="1">
        <v>0.42950409698142922</v>
      </c>
      <c r="R2852" s="3">
        <v>0.26433120999999998</v>
      </c>
      <c r="S2852" s="1">
        <v>6.2367676499999998E-3</v>
      </c>
      <c r="T2852" s="2">
        <v>5.1029084767635513E-2</v>
      </c>
      <c r="U2852" s="1">
        <v>0</v>
      </c>
      <c r="V2852" s="1">
        <v>0</v>
      </c>
      <c r="W2852" s="1">
        <v>0</v>
      </c>
      <c r="X2852" s="1">
        <v>0</v>
      </c>
      <c r="Y2852" s="2">
        <v>3.1919647607090416E-3</v>
      </c>
      <c r="Z2852" s="1">
        <v>0.31792002271606179</v>
      </c>
      <c r="AA2852" s="1">
        <v>0.442</v>
      </c>
      <c r="AB2852" s="2">
        <v>0.53623128687529797</v>
      </c>
      <c r="AC2852" s="2">
        <v>8.8350111596700032E-2</v>
      </c>
      <c r="AD2852" s="1">
        <v>0.32616545603834329</v>
      </c>
      <c r="AE2852" s="1" t="e">
        <v>#N/A</v>
      </c>
      <c r="AF2852" s="1">
        <v>0.35483870967741937</v>
      </c>
      <c r="AG2852" s="4">
        <v>7241.9966150519103</v>
      </c>
      <c r="AH2852" s="4">
        <v>6980</v>
      </c>
      <c r="AI2852" s="4">
        <v>5109881</v>
      </c>
      <c r="AJ2852" s="2">
        <v>0.3</v>
      </c>
      <c r="AK2852" s="2">
        <v>0.1</v>
      </c>
      <c r="AL2852" s="2">
        <v>0.90900000000000003</v>
      </c>
      <c r="AM2852" s="2"/>
      <c r="AN2852" s="2">
        <v>0.93599999999999994</v>
      </c>
      <c r="AO2852" s="2">
        <v>0.1</v>
      </c>
      <c r="AP2852" s="2">
        <v>0.3</v>
      </c>
      <c r="AQ2852" s="2">
        <v>0.68</v>
      </c>
      <c r="AR2852" s="2">
        <v>10</v>
      </c>
      <c r="AS2852" s="2">
        <v>0.79200000000000004</v>
      </c>
      <c r="AT2852" s="2">
        <v>0.21366330427547608</v>
      </c>
      <c r="AU2852" s="2">
        <v>0.22551779557276377</v>
      </c>
      <c r="AV2852" s="4"/>
      <c r="AW2852" s="4"/>
      <c r="AX2852" s="1">
        <f t="shared" si="630"/>
        <v>0.41171876686465375</v>
      </c>
      <c r="AY2852" s="2">
        <f t="shared" si="631"/>
        <v>0.31258571423717907</v>
      </c>
      <c r="AZ2852" s="1">
        <f t="shared" si="632"/>
        <v>0.27505223187981293</v>
      </c>
      <c r="BA2852" s="1">
        <f t="shared" si="633"/>
        <v>5.3518664579461805E-2</v>
      </c>
      <c r="BB2852" s="1">
        <f t="shared" si="634"/>
        <v>0.18582249367259907</v>
      </c>
      <c r="BC2852" s="1">
        <f t="shared" si="635"/>
        <v>0.31327223596063897</v>
      </c>
      <c r="BD2852" s="1">
        <f t="shared" si="636"/>
        <v>0.31048886350414479</v>
      </c>
      <c r="BE2852" s="1">
        <f t="shared" si="637"/>
        <v>0.21795070000000002</v>
      </c>
      <c r="BF2852" s="2">
        <f t="shared" si="638"/>
        <v>8.3824470274747417E-2</v>
      </c>
      <c r="BG2852" s="1" t="e">
        <f t="shared" si="639"/>
        <v>#N/A</v>
      </c>
      <c r="BH2852" s="1">
        <f t="shared" si="640"/>
        <v>0.26986119771246092</v>
      </c>
      <c r="BI2852" s="2" t="e">
        <f t="shared" si="641"/>
        <v>#N/A</v>
      </c>
      <c r="BJ2852" s="1" t="e">
        <f t="shared" si="642"/>
        <v>#N/A</v>
      </c>
      <c r="BK2852" s="1" t="e">
        <f t="shared" si="643"/>
        <v>#N/A</v>
      </c>
    </row>
    <row r="2853" spans="1:63">
      <c r="A2853" t="s">
        <v>206</v>
      </c>
      <c r="B2853">
        <v>2010</v>
      </c>
      <c r="C2853" s="1">
        <v>0.336379268292683</v>
      </c>
      <c r="D2853" s="1">
        <v>1</v>
      </c>
      <c r="E2853" s="1">
        <v>0.17000000000000004</v>
      </c>
      <c r="F2853" s="1">
        <v>0.625</v>
      </c>
      <c r="G2853" s="1">
        <v>0.29933333333333334</v>
      </c>
      <c r="H2853" s="1">
        <v>5.9199999123811686E-2</v>
      </c>
      <c r="I2853" s="2">
        <v>0.2485</v>
      </c>
      <c r="J2853" s="1">
        <v>0.5144939998861402</v>
      </c>
      <c r="K2853" s="1">
        <v>1</v>
      </c>
      <c r="L2853" s="2">
        <v>0.12</v>
      </c>
      <c r="M2853" s="2">
        <v>6.3599999919533731E-2</v>
      </c>
      <c r="N2853" s="1">
        <v>0.17599999964237215</v>
      </c>
      <c r="O2853" s="2">
        <v>7.4999999999999997E-2</v>
      </c>
      <c r="P2853" s="1">
        <v>0.62416000000000005</v>
      </c>
      <c r="Q2853" s="1">
        <v>0.45543258420676036</v>
      </c>
      <c r="R2853" s="3">
        <v>0.26433120999999998</v>
      </c>
      <c r="S2853" s="1">
        <v>6.2991353251059734E-3</v>
      </c>
      <c r="T2853" s="2">
        <v>5.2029655035271023E-2</v>
      </c>
      <c r="U2853" s="1">
        <v>0</v>
      </c>
      <c r="V2853" s="1">
        <v>0</v>
      </c>
      <c r="W2853" s="1">
        <v>0</v>
      </c>
      <c r="X2853" s="1">
        <v>0</v>
      </c>
      <c r="Y2853" s="2">
        <v>3.1919647607090416E-3</v>
      </c>
      <c r="Z2853" s="1">
        <v>0.33416002174306958</v>
      </c>
      <c r="AA2853" s="1">
        <v>0.42499999999999999</v>
      </c>
      <c r="AB2853" s="2">
        <v>0.53659359973595266</v>
      </c>
      <c r="AC2853" s="2">
        <v>8.4233612804677976E-2</v>
      </c>
      <c r="AD2853" s="1">
        <v>0.32942711052582307</v>
      </c>
      <c r="AE2853" s="1" t="e">
        <v>#N/A</v>
      </c>
      <c r="AF2853" s="1">
        <v>0.35483870967741937</v>
      </c>
      <c r="AG2853" s="4"/>
      <c r="AH2853" s="4">
        <v>7337.3333333332557</v>
      </c>
      <c r="AI2853" s="4"/>
      <c r="AJ2853" s="2">
        <v>0.3</v>
      </c>
      <c r="AK2853" s="2">
        <v>0.1</v>
      </c>
      <c r="AL2853" s="2">
        <v>0.90200000000000002</v>
      </c>
      <c r="AM2853" s="2"/>
      <c r="AN2853" s="2">
        <v>0.94700000000000006</v>
      </c>
      <c r="AO2853" s="2">
        <v>9.9000000022351736E-2</v>
      </c>
      <c r="AP2853" s="2">
        <v>0.3</v>
      </c>
      <c r="AQ2853" s="2">
        <v>0.628</v>
      </c>
      <c r="AR2853" s="2">
        <v>10</v>
      </c>
      <c r="AS2853" s="2">
        <v>0.79200000000000004</v>
      </c>
      <c r="AT2853" s="2">
        <v>0.21652667116872007</v>
      </c>
      <c r="AU2853" s="2">
        <v>0.22826261755568461</v>
      </c>
      <c r="AV2853" s="4"/>
      <c r="AW2853" s="4"/>
      <c r="AX2853" s="1">
        <f t="shared" si="630"/>
        <v>0.41498543345830469</v>
      </c>
      <c r="AY2853" s="2">
        <f t="shared" si="631"/>
        <v>0.31394199992114941</v>
      </c>
      <c r="AZ2853" s="1">
        <f t="shared" si="632"/>
        <v>0.28045051691342748</v>
      </c>
      <c r="BA2853" s="1">
        <f t="shared" si="633"/>
        <v>5.6225331083963104E-2</v>
      </c>
      <c r="BB2853" s="1">
        <f t="shared" si="634"/>
        <v>0.18582249367259907</v>
      </c>
      <c r="BC2853" s="1">
        <f t="shared" si="635"/>
        <v>0.31578294335635371</v>
      </c>
      <c r="BD2853" s="1">
        <f t="shared" si="636"/>
        <v>0.31877703966803589</v>
      </c>
      <c r="BE2853" s="1">
        <f t="shared" si="637"/>
        <v>0.21515280000127629</v>
      </c>
      <c r="BF2853" s="2">
        <f t="shared" si="638"/>
        <v>8.3735388370935082E-2</v>
      </c>
      <c r="BG2853" s="1" t="e">
        <f t="shared" si="639"/>
        <v>#N/A</v>
      </c>
      <c r="BH2853" s="1">
        <f t="shared" si="640"/>
        <v>0.27346082556566292</v>
      </c>
      <c r="BI2853" s="2" t="e">
        <f t="shared" si="641"/>
        <v>#N/A</v>
      </c>
      <c r="BJ2853" s="1" t="e">
        <f t="shared" si="642"/>
        <v>#N/A</v>
      </c>
      <c r="BK2853" s="1" t="e">
        <f t="shared" si="643"/>
        <v>#N/A</v>
      </c>
    </row>
    <row r="2854" spans="1:63">
      <c r="A2854" t="s">
        <v>207</v>
      </c>
      <c r="B2854">
        <v>1995</v>
      </c>
      <c r="C2854" s="1">
        <v>0.67020999717593899</v>
      </c>
      <c r="D2854" s="1">
        <v>1</v>
      </c>
      <c r="E2854" s="1">
        <v>7.999999999999996E-2</v>
      </c>
      <c r="F2854" s="1">
        <v>7.5000000000000011E-2</v>
      </c>
      <c r="G2854" s="1">
        <v>9.8666666666666666E-2</v>
      </c>
      <c r="H2854" s="1">
        <v>0.18999999999999995</v>
      </c>
      <c r="I2854" s="2">
        <v>0.44466666666666665</v>
      </c>
      <c r="J2854" s="1">
        <v>0.56000000000000005</v>
      </c>
      <c r="K2854" s="1">
        <v>1</v>
      </c>
      <c r="L2854" s="2">
        <v>0.42</v>
      </c>
      <c r="M2854" s="2">
        <v>1</v>
      </c>
      <c r="N2854" s="1">
        <v>0.3</v>
      </c>
      <c r="O2854" s="2">
        <v>0.76749999999999996</v>
      </c>
      <c r="P2854" s="1">
        <v>0.77415999999999996</v>
      </c>
      <c r="Q2854" s="1">
        <v>0.45543258420676036</v>
      </c>
      <c r="R2854" s="3">
        <v>0.398203592</v>
      </c>
      <c r="S2854" s="1">
        <v>5.4751629009999997E-2</v>
      </c>
      <c r="T2854" s="2">
        <v>5.2029655035271023E-2</v>
      </c>
      <c r="U2854" s="1">
        <v>0.75</v>
      </c>
      <c r="V2854" s="1">
        <v>0.99495920975555097</v>
      </c>
      <c r="W2854" s="1">
        <v>2.0000000000000018E-2</v>
      </c>
      <c r="X2854" s="1">
        <v>0</v>
      </c>
      <c r="Y2854" s="2">
        <v>3.1919647607090416E-3</v>
      </c>
      <c r="Z2854" s="1">
        <v>0.5</v>
      </c>
      <c r="AA2854" s="1" t="e">
        <v>#N/A</v>
      </c>
      <c r="AB2854" s="2">
        <v>0.78522061546193911</v>
      </c>
      <c r="AC2854" s="2">
        <v>0.80346982868645189</v>
      </c>
      <c r="AD2854" s="1">
        <v>0.13834349625940442</v>
      </c>
      <c r="AE2854" s="1" t="e">
        <v>#N/A</v>
      </c>
      <c r="AF2854" s="1">
        <v>0.32258064516129031</v>
      </c>
      <c r="AG2854" s="4"/>
      <c r="AH2854" s="4" t="e">
        <v>#DIV/0!</v>
      </c>
      <c r="AI2854" s="4"/>
      <c r="AJ2854" s="2" t="e">
        <v>#N/A</v>
      </c>
      <c r="AK2854" s="2" t="e">
        <v>#N/A</v>
      </c>
      <c r="AL2854" s="2" t="e">
        <v>#N/A</v>
      </c>
      <c r="AM2854" s="2"/>
      <c r="AN2854" s="2" t="e">
        <v>#N/A</v>
      </c>
      <c r="AO2854" s="2" t="e">
        <v>#N/A</v>
      </c>
      <c r="AP2854" s="2" t="e">
        <v>#N/A</v>
      </c>
      <c r="AQ2854" s="2" t="e">
        <v>#N/A</v>
      </c>
      <c r="AR2854" s="2"/>
      <c r="AS2854" s="2" t="e">
        <v>#N/A</v>
      </c>
      <c r="AT2854" s="2">
        <v>0.52184246729411254</v>
      </c>
      <c r="AU2854" s="2">
        <v>0.8013017565787548</v>
      </c>
      <c r="AV2854" s="4"/>
      <c r="AW2854" s="4"/>
      <c r="AX2854" s="1">
        <f t="shared" si="630"/>
        <v>0.35231277730710092</v>
      </c>
      <c r="AY2854" s="2">
        <f t="shared" si="631"/>
        <v>0.64173809523809511</v>
      </c>
      <c r="AZ2854" s="1">
        <f t="shared" si="632"/>
        <v>0.34691549205040628</v>
      </c>
      <c r="BA2854" s="1">
        <f t="shared" si="633"/>
        <v>0.37802519575270993</v>
      </c>
      <c r="BB2854" s="1">
        <f t="shared" si="634"/>
        <v>0.39430802451147939</v>
      </c>
      <c r="BC2854" s="1">
        <f t="shared" si="635"/>
        <v>0.5536152783813576</v>
      </c>
      <c r="BD2854" s="1">
        <f t="shared" si="636"/>
        <v>0.34624370654033859</v>
      </c>
      <c r="BE2854" s="1" t="e">
        <f t="shared" si="637"/>
        <v>#N/A</v>
      </c>
      <c r="BF2854" s="2">
        <f t="shared" si="638"/>
        <v>0.21105329114425039</v>
      </c>
      <c r="BG2854" s="1" t="e">
        <f t="shared" si="639"/>
        <v>#N/A</v>
      </c>
      <c r="BH2854" s="1">
        <f t="shared" si="640"/>
        <v>0.43138900314439188</v>
      </c>
      <c r="BI2854" s="2" t="e">
        <f t="shared" si="641"/>
        <v>#N/A</v>
      </c>
      <c r="BJ2854" s="1" t="e">
        <f t="shared" si="642"/>
        <v>#N/A</v>
      </c>
      <c r="BK2854" s="1" t="e">
        <f t="shared" si="643"/>
        <v>#N/A</v>
      </c>
    </row>
    <row r="2855" spans="1:63">
      <c r="A2855" t="s">
        <v>207</v>
      </c>
      <c r="B2855">
        <v>1996</v>
      </c>
      <c r="C2855" s="1">
        <v>0.67020999717593899</v>
      </c>
      <c r="D2855" s="1">
        <v>1</v>
      </c>
      <c r="E2855" s="1">
        <v>7.5999999999999956E-2</v>
      </c>
      <c r="F2855" s="1">
        <v>7.5000000000000011E-2</v>
      </c>
      <c r="G2855" s="1">
        <v>9.8666666666666666E-2</v>
      </c>
      <c r="H2855" s="1">
        <v>0.18599999999999994</v>
      </c>
      <c r="I2855" s="2">
        <v>0.44466666666666665</v>
      </c>
      <c r="J2855" s="1">
        <v>0.55600000000000005</v>
      </c>
      <c r="K2855" s="1">
        <v>1</v>
      </c>
      <c r="L2855" s="2">
        <v>0.42</v>
      </c>
      <c r="M2855" s="2">
        <v>1</v>
      </c>
      <c r="N2855" s="1">
        <v>0.3</v>
      </c>
      <c r="O2855" s="2">
        <v>0.76749999999999996</v>
      </c>
      <c r="P2855" s="1">
        <v>0.77415999999999996</v>
      </c>
      <c r="Q2855" s="1">
        <v>0.45543258420676036</v>
      </c>
      <c r="R2855" s="3">
        <v>0.398203592</v>
      </c>
      <c r="S2855" s="1">
        <v>0.25</v>
      </c>
      <c r="T2855" s="2">
        <v>5.2029655035271023E-2</v>
      </c>
      <c r="U2855" s="1">
        <v>0.75</v>
      </c>
      <c r="V2855" s="1">
        <v>0.99495920975555097</v>
      </c>
      <c r="W2855" s="1">
        <v>2.0000000000000018E-2</v>
      </c>
      <c r="X2855" s="1">
        <v>0</v>
      </c>
      <c r="Y2855" s="2">
        <v>3.1919647607090416E-3</v>
      </c>
      <c r="Z2855" s="1">
        <v>0.5</v>
      </c>
      <c r="AA2855" s="1" t="e">
        <v>#N/A</v>
      </c>
      <c r="AB2855" s="2">
        <v>0.7803030187383857</v>
      </c>
      <c r="AC2855" s="2">
        <v>0.79751944001907193</v>
      </c>
      <c r="AD2855" s="1">
        <v>0.13834349625940442</v>
      </c>
      <c r="AE2855" s="1" t="e">
        <v>#N/A</v>
      </c>
      <c r="AF2855" s="1">
        <v>0.29032258064516131</v>
      </c>
      <c r="AG2855" s="4"/>
      <c r="AH2855" s="4" t="e">
        <v>#DIV/0!</v>
      </c>
      <c r="AI2855" s="4"/>
      <c r="AJ2855" s="2" t="e">
        <v>#N/A</v>
      </c>
      <c r="AK2855" s="2" t="e">
        <v>#N/A</v>
      </c>
      <c r="AL2855" s="2" t="e">
        <v>#N/A</v>
      </c>
      <c r="AM2855" s="2"/>
      <c r="AN2855" s="2" t="e">
        <v>#N/A</v>
      </c>
      <c r="AO2855" s="2" t="e">
        <v>#N/A</v>
      </c>
      <c r="AP2855" s="2" t="e">
        <v>#N/A</v>
      </c>
      <c r="AQ2855" s="2" t="e">
        <v>#N/A</v>
      </c>
      <c r="AR2855" s="2"/>
      <c r="AS2855" s="2" t="e">
        <v>#N/A</v>
      </c>
      <c r="AT2855" s="2">
        <v>0.52232785544414917</v>
      </c>
      <c r="AU2855" s="2">
        <v>0.80799735100310688</v>
      </c>
      <c r="AV2855" s="4"/>
      <c r="AW2855" s="4"/>
      <c r="AX2855" s="1">
        <f t="shared" si="630"/>
        <v>0.35097944397376762</v>
      </c>
      <c r="AY2855" s="2">
        <f t="shared" si="631"/>
        <v>0.64116666666666666</v>
      </c>
      <c r="AZ2855" s="1">
        <f t="shared" si="632"/>
        <v>0.38596516624840627</v>
      </c>
      <c r="BA2855" s="1">
        <f t="shared" si="633"/>
        <v>0.37802519575270993</v>
      </c>
      <c r="BB2855" s="1">
        <f t="shared" si="634"/>
        <v>0.39430802451147939</v>
      </c>
      <c r="BC2855" s="1">
        <f t="shared" si="635"/>
        <v>0.57486509738024649</v>
      </c>
      <c r="BD2855" s="1">
        <f t="shared" si="636"/>
        <v>0.34491037320700529</v>
      </c>
      <c r="BE2855" s="1" t="e">
        <f t="shared" si="637"/>
        <v>#N/A</v>
      </c>
      <c r="BF2855" s="2">
        <f t="shared" si="638"/>
        <v>0.21001503142016073</v>
      </c>
      <c r="BG2855" s="1" t="e">
        <f t="shared" si="639"/>
        <v>#N/A</v>
      </c>
      <c r="BH2855" s="1">
        <f t="shared" si="640"/>
        <v>0.4380278316995771</v>
      </c>
      <c r="BI2855" s="2" t="e">
        <f t="shared" si="641"/>
        <v>#N/A</v>
      </c>
      <c r="BJ2855" s="1" t="e">
        <f t="shared" si="642"/>
        <v>#N/A</v>
      </c>
      <c r="BK2855" s="1" t="e">
        <f t="shared" si="643"/>
        <v>#N/A</v>
      </c>
    </row>
    <row r="2856" spans="1:63">
      <c r="A2856" t="s">
        <v>207</v>
      </c>
      <c r="B2856">
        <v>1997</v>
      </c>
      <c r="C2856" s="1">
        <v>0.67020999717593899</v>
      </c>
      <c r="D2856" s="1">
        <v>1</v>
      </c>
      <c r="E2856" s="1">
        <v>7.2000000000000064E-2</v>
      </c>
      <c r="F2856" s="1">
        <v>7.5000000000000011E-2</v>
      </c>
      <c r="G2856" s="1">
        <v>9.8666666666666666E-2</v>
      </c>
      <c r="H2856" s="1">
        <v>0.18200000000000005</v>
      </c>
      <c r="I2856" s="2">
        <v>0.44466666666666665</v>
      </c>
      <c r="J2856" s="1">
        <v>0.55200000000000005</v>
      </c>
      <c r="K2856" s="1">
        <v>1</v>
      </c>
      <c r="L2856" s="2">
        <v>0.42</v>
      </c>
      <c r="M2856" s="2">
        <v>1</v>
      </c>
      <c r="N2856" s="1">
        <v>0.3</v>
      </c>
      <c r="O2856" s="2">
        <v>0.76749999999999996</v>
      </c>
      <c r="P2856" s="1">
        <v>0.77415999999999996</v>
      </c>
      <c r="Q2856" s="1">
        <v>0.45543258420676036</v>
      </c>
      <c r="R2856" s="3">
        <v>0.398203592</v>
      </c>
      <c r="S2856" s="1">
        <v>0</v>
      </c>
      <c r="T2856" s="2">
        <v>5.2029655035271023E-2</v>
      </c>
      <c r="U2856" s="1">
        <v>0.75</v>
      </c>
      <c r="V2856" s="1">
        <v>0.99495920975555097</v>
      </c>
      <c r="W2856" s="1">
        <v>2.0000000000000018E-2</v>
      </c>
      <c r="X2856" s="1">
        <v>0</v>
      </c>
      <c r="Y2856" s="2">
        <v>3.1919647607090416E-3</v>
      </c>
      <c r="Z2856" s="1">
        <v>0.5</v>
      </c>
      <c r="AA2856" s="1" t="e">
        <v>#N/A</v>
      </c>
      <c r="AB2856" s="2">
        <v>0.77538542201483229</v>
      </c>
      <c r="AC2856" s="2">
        <v>0.79131749436069299</v>
      </c>
      <c r="AD2856" s="1">
        <v>0.13834349625940442</v>
      </c>
      <c r="AE2856" s="1" t="e">
        <v>#N/A</v>
      </c>
      <c r="AF2856" s="1">
        <v>0.32258064516129031</v>
      </c>
      <c r="AG2856" s="4"/>
      <c r="AH2856" s="4" t="e">
        <v>#DIV/0!</v>
      </c>
      <c r="AI2856" s="4"/>
      <c r="AJ2856" s="2" t="e">
        <v>#N/A</v>
      </c>
      <c r="AK2856" s="2" t="e">
        <v>#N/A</v>
      </c>
      <c r="AL2856" s="2" t="e">
        <v>#N/A</v>
      </c>
      <c r="AM2856" s="2"/>
      <c r="AN2856" s="2" t="e">
        <v>#N/A</v>
      </c>
      <c r="AO2856" s="2" t="e">
        <v>#N/A</v>
      </c>
      <c r="AP2856" s="2" t="e">
        <v>#N/A</v>
      </c>
      <c r="AQ2856" s="2" t="e">
        <v>#N/A</v>
      </c>
      <c r="AR2856" s="2"/>
      <c r="AS2856" s="2" t="e">
        <v>#N/A</v>
      </c>
      <c r="AT2856" s="2">
        <v>0.52281324359418579</v>
      </c>
      <c r="AU2856" s="2">
        <v>0.81469294542745896</v>
      </c>
      <c r="AV2856" s="4"/>
      <c r="AW2856" s="4"/>
      <c r="AX2856" s="1">
        <f t="shared" si="630"/>
        <v>0.34964611064043427</v>
      </c>
      <c r="AY2856" s="2">
        <f t="shared" si="631"/>
        <v>0.640595238095238</v>
      </c>
      <c r="AZ2856" s="1">
        <f t="shared" si="632"/>
        <v>0.33596516624840628</v>
      </c>
      <c r="BA2856" s="1">
        <f t="shared" si="633"/>
        <v>0.37802519575270993</v>
      </c>
      <c r="BB2856" s="1">
        <f t="shared" si="634"/>
        <v>0.39430802451147939</v>
      </c>
      <c r="BC2856" s="1">
        <f t="shared" si="635"/>
        <v>0.54664287515802423</v>
      </c>
      <c r="BD2856" s="1">
        <f t="shared" si="636"/>
        <v>0.34357703987367194</v>
      </c>
      <c r="BE2856" s="1" t="e">
        <f t="shared" si="637"/>
        <v>#N/A</v>
      </c>
      <c r="BF2856" s="2">
        <f t="shared" si="638"/>
        <v>0.2089516159969711</v>
      </c>
      <c r="BG2856" s="1" t="e">
        <f t="shared" si="639"/>
        <v>#N/A</v>
      </c>
      <c r="BH2856" s="1">
        <f t="shared" si="640"/>
        <v>0.42817597984772515</v>
      </c>
      <c r="BI2856" s="2" t="e">
        <f t="shared" si="641"/>
        <v>#N/A</v>
      </c>
      <c r="BJ2856" s="1" t="e">
        <f t="shared" si="642"/>
        <v>#N/A</v>
      </c>
      <c r="BK2856" s="1" t="e">
        <f t="shared" si="643"/>
        <v>#N/A</v>
      </c>
    </row>
    <row r="2857" spans="1:63">
      <c r="A2857" t="s">
        <v>207</v>
      </c>
      <c r="B2857">
        <v>1998</v>
      </c>
      <c r="C2857" s="1">
        <v>0.67020999717593899</v>
      </c>
      <c r="D2857" s="1">
        <v>1</v>
      </c>
      <c r="E2857" s="1">
        <v>6.7999999999999949E-2</v>
      </c>
      <c r="F2857" s="1">
        <v>7.5000000000000011E-2</v>
      </c>
      <c r="G2857" s="1">
        <v>9.8666666666666666E-2</v>
      </c>
      <c r="H2857" s="1">
        <v>0.17799999999999994</v>
      </c>
      <c r="I2857" s="2">
        <v>0.44466666666666665</v>
      </c>
      <c r="J2857" s="1">
        <v>0.54799999999999993</v>
      </c>
      <c r="K2857" s="1">
        <v>1</v>
      </c>
      <c r="L2857" s="2">
        <v>0.42</v>
      </c>
      <c r="M2857" s="2">
        <v>1</v>
      </c>
      <c r="N2857" s="1">
        <v>0.3</v>
      </c>
      <c r="O2857" s="2">
        <v>0.76749999999999996</v>
      </c>
      <c r="P2857" s="1">
        <v>0.77415999999999996</v>
      </c>
      <c r="Q2857" s="1">
        <v>0.45543258420676036</v>
      </c>
      <c r="R2857" s="3">
        <v>0.398203592</v>
      </c>
      <c r="S2857" s="1">
        <v>4.7058823529999995E-2</v>
      </c>
      <c r="T2857" s="2">
        <v>5.2029655035271023E-2</v>
      </c>
      <c r="U2857" s="1">
        <v>0.75</v>
      </c>
      <c r="V2857" s="1">
        <v>0.99495920975555097</v>
      </c>
      <c r="W2857" s="1">
        <v>2.0000000000000018E-2</v>
      </c>
      <c r="X2857" s="1">
        <v>0</v>
      </c>
      <c r="Y2857" s="2">
        <v>3.1919647607090416E-3</v>
      </c>
      <c r="Z2857" s="1">
        <v>0.5</v>
      </c>
      <c r="AA2857" s="1" t="e">
        <v>#N/A</v>
      </c>
      <c r="AB2857" s="2">
        <v>0.77046782529127888</v>
      </c>
      <c r="AC2857" s="2">
        <v>0.78511554870231404</v>
      </c>
      <c r="AD2857" s="1">
        <v>0.13834349625940442</v>
      </c>
      <c r="AE2857" s="1" t="e">
        <v>#N/A</v>
      </c>
      <c r="AF2857" s="1">
        <v>0.29032258064516131</v>
      </c>
      <c r="AG2857" s="4"/>
      <c r="AH2857" s="4" t="e">
        <v>#DIV/0!</v>
      </c>
      <c r="AI2857" s="4"/>
      <c r="AJ2857" s="2" t="e">
        <v>#N/A</v>
      </c>
      <c r="AK2857" s="2" t="e">
        <v>#N/A</v>
      </c>
      <c r="AL2857" s="2" t="e">
        <v>#N/A</v>
      </c>
      <c r="AM2857" s="2"/>
      <c r="AN2857" s="2" t="e">
        <v>#N/A</v>
      </c>
      <c r="AO2857" s="2" t="e">
        <v>#N/A</v>
      </c>
      <c r="AP2857" s="2" t="e">
        <v>#N/A</v>
      </c>
      <c r="AQ2857" s="2" t="e">
        <v>#N/A</v>
      </c>
      <c r="AR2857" s="2"/>
      <c r="AS2857" s="2" t="e">
        <v>#N/A</v>
      </c>
      <c r="AT2857" s="2">
        <v>0.52329863174422253</v>
      </c>
      <c r="AU2857" s="2">
        <v>0.82138853985181126</v>
      </c>
      <c r="AV2857" s="4"/>
      <c r="AW2857" s="4"/>
      <c r="AX2857" s="1">
        <f t="shared" si="630"/>
        <v>0.34831277730710092</v>
      </c>
      <c r="AY2857" s="2">
        <f t="shared" si="631"/>
        <v>0.64002380952380944</v>
      </c>
      <c r="AZ2857" s="1">
        <f t="shared" si="632"/>
        <v>0.34537693095440625</v>
      </c>
      <c r="BA2857" s="1">
        <f t="shared" si="633"/>
        <v>0.37802519575270993</v>
      </c>
      <c r="BB2857" s="1">
        <f t="shared" si="634"/>
        <v>0.39430802451147939</v>
      </c>
      <c r="BC2857" s="1">
        <f t="shared" si="635"/>
        <v>0.55142718888357978</v>
      </c>
      <c r="BD2857" s="1">
        <f t="shared" si="636"/>
        <v>0.34224370654033859</v>
      </c>
      <c r="BE2857" s="1" t="e">
        <f t="shared" si="637"/>
        <v>#N/A</v>
      </c>
      <c r="BF2857" s="2">
        <f t="shared" si="638"/>
        <v>0.20788820057378157</v>
      </c>
      <c r="BG2857" s="1" t="e">
        <f t="shared" si="639"/>
        <v>#N/A</v>
      </c>
      <c r="BH2857" s="1">
        <f t="shared" si="640"/>
        <v>0.42932630664513255</v>
      </c>
      <c r="BI2857" s="2" t="e">
        <f t="shared" si="641"/>
        <v>#N/A</v>
      </c>
      <c r="BJ2857" s="1" t="e">
        <f t="shared" si="642"/>
        <v>#N/A</v>
      </c>
      <c r="BK2857" s="1" t="e">
        <f t="shared" si="643"/>
        <v>#N/A</v>
      </c>
    </row>
    <row r="2858" spans="1:63">
      <c r="A2858" t="s">
        <v>207</v>
      </c>
      <c r="B2858">
        <v>1999</v>
      </c>
      <c r="C2858" s="1">
        <v>0.67020999717593899</v>
      </c>
      <c r="D2858" s="1">
        <v>1</v>
      </c>
      <c r="E2858" s="1">
        <v>6.4000000000000057E-2</v>
      </c>
      <c r="F2858" s="1">
        <v>7.5000000000000011E-2</v>
      </c>
      <c r="G2858" s="1">
        <v>9.8666666666666666E-2</v>
      </c>
      <c r="H2858" s="1">
        <v>0.17400000000000004</v>
      </c>
      <c r="I2858" s="2">
        <v>0.44466666666666665</v>
      </c>
      <c r="J2858" s="1">
        <v>0.54400000000000004</v>
      </c>
      <c r="K2858" s="1">
        <v>1</v>
      </c>
      <c r="L2858" s="2">
        <v>0.42</v>
      </c>
      <c r="M2858" s="2">
        <v>1</v>
      </c>
      <c r="N2858" s="1">
        <v>0.3</v>
      </c>
      <c r="O2858" s="2">
        <v>0.76749999999999996</v>
      </c>
      <c r="P2858" s="1">
        <v>0.77415999999999996</v>
      </c>
      <c r="Q2858" s="1">
        <v>0.45543258420676036</v>
      </c>
      <c r="R2858" s="3">
        <v>0.398203592</v>
      </c>
      <c r="S2858" s="1">
        <v>3.6842105260000001E-2</v>
      </c>
      <c r="T2858" s="2">
        <v>5.2029655035271023E-2</v>
      </c>
      <c r="U2858" s="1">
        <v>0.75</v>
      </c>
      <c r="V2858" s="1">
        <v>0.99495920975555097</v>
      </c>
      <c r="W2858" s="1">
        <v>2.0000000000000018E-2</v>
      </c>
      <c r="X2858" s="1">
        <v>0</v>
      </c>
      <c r="Y2858" s="2">
        <v>3.1919647607090416E-3</v>
      </c>
      <c r="Z2858" s="1">
        <v>0.5</v>
      </c>
      <c r="AA2858" s="1" t="e">
        <v>#N/A</v>
      </c>
      <c r="AB2858" s="2">
        <v>0.76555022856772559</v>
      </c>
      <c r="AC2858" s="2">
        <v>0.783579575637675</v>
      </c>
      <c r="AD2858" s="1">
        <v>0.13834349625940442</v>
      </c>
      <c r="AE2858" s="1" t="e">
        <v>#N/A</v>
      </c>
      <c r="AF2858" s="1">
        <v>0.38709677419354838</v>
      </c>
      <c r="AG2858" s="4"/>
      <c r="AH2858" s="4" t="e">
        <v>#DIV/0!</v>
      </c>
      <c r="AI2858" s="4"/>
      <c r="AJ2858" s="2" t="e">
        <v>#N/A</v>
      </c>
      <c r="AK2858" s="2" t="e">
        <v>#N/A</v>
      </c>
      <c r="AL2858" s="2" t="e">
        <v>#N/A</v>
      </c>
      <c r="AM2858" s="2"/>
      <c r="AN2858" s="2" t="e">
        <v>#N/A</v>
      </c>
      <c r="AO2858" s="2" t="e">
        <v>#N/A</v>
      </c>
      <c r="AP2858" s="2" t="e">
        <v>#N/A</v>
      </c>
      <c r="AQ2858" s="2" t="e">
        <v>#N/A</v>
      </c>
      <c r="AR2858" s="2"/>
      <c r="AS2858" s="2" t="e">
        <v>#N/A</v>
      </c>
      <c r="AT2858" s="2">
        <v>0.52378401989425905</v>
      </c>
      <c r="AU2858" s="2">
        <v>0.82808413427616334</v>
      </c>
      <c r="AV2858" s="4"/>
      <c r="AW2858" s="4"/>
      <c r="AX2858" s="1">
        <f t="shared" si="630"/>
        <v>0.34697944397376762</v>
      </c>
      <c r="AY2858" s="2">
        <f t="shared" si="631"/>
        <v>0.63945238095238088</v>
      </c>
      <c r="AZ2858" s="1">
        <f t="shared" si="632"/>
        <v>0.34333358730040631</v>
      </c>
      <c r="BA2858" s="1">
        <f t="shared" si="633"/>
        <v>0.37802519575270993</v>
      </c>
      <c r="BB2858" s="1">
        <f t="shared" si="634"/>
        <v>0.39430802451147939</v>
      </c>
      <c r="BC2858" s="1">
        <f t="shared" si="635"/>
        <v>0.5498475535202465</v>
      </c>
      <c r="BD2858" s="1">
        <f t="shared" si="636"/>
        <v>0.34091037320700529</v>
      </c>
      <c r="BE2858" s="1" t="e">
        <f t="shared" si="637"/>
        <v>#N/A</v>
      </c>
      <c r="BF2858" s="2">
        <f t="shared" si="638"/>
        <v>0.20729138240996595</v>
      </c>
      <c r="BG2858" s="1" t="e">
        <f t="shared" si="639"/>
        <v>#N/A</v>
      </c>
      <c r="BH2858" s="1">
        <f t="shared" si="640"/>
        <v>0.42835531707957708</v>
      </c>
      <c r="BI2858" s="2" t="e">
        <f t="shared" si="641"/>
        <v>#N/A</v>
      </c>
      <c r="BJ2858" s="1" t="e">
        <f t="shared" si="642"/>
        <v>#N/A</v>
      </c>
      <c r="BK2858" s="1" t="e">
        <f t="shared" si="643"/>
        <v>#N/A</v>
      </c>
    </row>
    <row r="2859" spans="1:63">
      <c r="A2859" t="s">
        <v>207</v>
      </c>
      <c r="B2859">
        <v>2000</v>
      </c>
      <c r="C2859" s="1">
        <v>0.67020999717593899</v>
      </c>
      <c r="D2859" s="1">
        <v>1</v>
      </c>
      <c r="E2859" s="1">
        <v>6.0000000000000053E-2</v>
      </c>
      <c r="F2859" s="1">
        <v>7.5000000000000011E-2</v>
      </c>
      <c r="G2859" s="1">
        <v>9.8666666666666666E-2</v>
      </c>
      <c r="H2859" s="1">
        <v>0.17000000000000004</v>
      </c>
      <c r="I2859" s="2">
        <v>0.44466666666666665</v>
      </c>
      <c r="J2859" s="1">
        <v>0.54</v>
      </c>
      <c r="K2859" s="1">
        <v>1</v>
      </c>
      <c r="L2859" s="2">
        <v>0.42</v>
      </c>
      <c r="M2859" s="2">
        <v>1</v>
      </c>
      <c r="N2859" s="1">
        <v>0.3</v>
      </c>
      <c r="O2859" s="2">
        <v>0.76749999999999996</v>
      </c>
      <c r="P2859" s="1">
        <v>0.77415999999999996</v>
      </c>
      <c r="Q2859" s="1">
        <v>0.45543258420676036</v>
      </c>
      <c r="R2859" s="3">
        <v>0.398203592</v>
      </c>
      <c r="S2859" s="1">
        <v>0.4389312977</v>
      </c>
      <c r="T2859" s="2">
        <v>5.2029655035271023E-2</v>
      </c>
      <c r="U2859" s="1">
        <v>0.75</v>
      </c>
      <c r="V2859" s="1">
        <v>0.99495920975555097</v>
      </c>
      <c r="W2859" s="1">
        <v>2.0000000000000018E-2</v>
      </c>
      <c r="X2859" s="1">
        <v>0</v>
      </c>
      <c r="Y2859" s="2">
        <v>3.1919647607090416E-3</v>
      </c>
      <c r="Z2859" s="1">
        <v>0.5</v>
      </c>
      <c r="AA2859" s="1" t="e">
        <v>#N/A</v>
      </c>
      <c r="AB2859" s="2">
        <v>0.76063263184417218</v>
      </c>
      <c r="AC2859" s="2">
        <v>0.78204360257303596</v>
      </c>
      <c r="AD2859" s="1">
        <v>0.13834349625940442</v>
      </c>
      <c r="AE2859" s="1" t="e">
        <v>#N/A</v>
      </c>
      <c r="AF2859" s="1">
        <v>0.29032258064516131</v>
      </c>
      <c r="AG2859" s="4"/>
      <c r="AH2859" s="4" t="e">
        <v>#DIV/0!</v>
      </c>
      <c r="AI2859" s="4"/>
      <c r="AJ2859" s="2" t="e">
        <v>#N/A</v>
      </c>
      <c r="AK2859" s="2" t="e">
        <v>#N/A</v>
      </c>
      <c r="AL2859" s="2" t="e">
        <v>#N/A</v>
      </c>
      <c r="AM2859" s="2"/>
      <c r="AN2859" s="2" t="e">
        <v>#N/A</v>
      </c>
      <c r="AO2859" s="2" t="e">
        <v>#N/A</v>
      </c>
      <c r="AP2859" s="2" t="e">
        <v>#N/A</v>
      </c>
      <c r="AQ2859" s="2" t="e">
        <v>#N/A</v>
      </c>
      <c r="AR2859" s="2"/>
      <c r="AS2859" s="2" t="e">
        <v>#N/A</v>
      </c>
      <c r="AT2859" s="2">
        <v>0.52426940804429578</v>
      </c>
      <c r="AU2859" s="2">
        <v>0.83477972870051542</v>
      </c>
      <c r="AV2859" s="4"/>
      <c r="AW2859" s="4"/>
      <c r="AX2859" s="1">
        <f t="shared" si="630"/>
        <v>0.34564611064043427</v>
      </c>
      <c r="AY2859" s="2">
        <f t="shared" si="631"/>
        <v>0.63888095238095233</v>
      </c>
      <c r="AZ2859" s="1">
        <f t="shared" si="632"/>
        <v>0.42375142578840624</v>
      </c>
      <c r="BA2859" s="1">
        <f t="shared" si="633"/>
        <v>0.37802519575270993</v>
      </c>
      <c r="BB2859" s="1">
        <f t="shared" si="634"/>
        <v>0.39430802451147939</v>
      </c>
      <c r="BC2859" s="1">
        <f t="shared" si="635"/>
        <v>0.59407968601357974</v>
      </c>
      <c r="BD2859" s="1">
        <f t="shared" si="636"/>
        <v>0.33957703987367194</v>
      </c>
      <c r="BE2859" s="1" t="e">
        <f t="shared" si="637"/>
        <v>#N/A</v>
      </c>
      <c r="BF2859" s="2">
        <f t="shared" si="638"/>
        <v>0.2066945642461504</v>
      </c>
      <c r="BG2859" s="1" t="e">
        <f t="shared" si="639"/>
        <v>#N/A</v>
      </c>
      <c r="BH2859" s="1">
        <f t="shared" si="640"/>
        <v>0.44265491679957703</v>
      </c>
      <c r="BI2859" s="2" t="e">
        <f t="shared" si="641"/>
        <v>#N/A</v>
      </c>
      <c r="BJ2859" s="1" t="e">
        <f t="shared" si="642"/>
        <v>#N/A</v>
      </c>
      <c r="BK2859" s="1" t="e">
        <f t="shared" si="643"/>
        <v>#N/A</v>
      </c>
    </row>
    <row r="2860" spans="1:63">
      <c r="A2860" t="s">
        <v>207</v>
      </c>
      <c r="B2860">
        <v>2001</v>
      </c>
      <c r="C2860" s="1">
        <v>0.67020999717593899</v>
      </c>
      <c r="D2860" s="1">
        <v>1</v>
      </c>
      <c r="E2860" s="1">
        <v>5.5999999999999939E-2</v>
      </c>
      <c r="F2860" s="1">
        <v>7.5000000000000011E-2</v>
      </c>
      <c r="G2860" s="1">
        <v>9.8666666666666666E-2</v>
      </c>
      <c r="H2860" s="1">
        <v>0.17000000000000004</v>
      </c>
      <c r="I2860" s="2">
        <v>0.44466666666666665</v>
      </c>
      <c r="J2860" s="1">
        <v>0.53579999999999994</v>
      </c>
      <c r="K2860" s="1">
        <v>1</v>
      </c>
      <c r="L2860" s="2">
        <v>0.42</v>
      </c>
      <c r="M2860" s="2">
        <v>1</v>
      </c>
      <c r="N2860" s="1">
        <v>0.3</v>
      </c>
      <c r="O2860" s="2">
        <v>0.76749999999999996</v>
      </c>
      <c r="P2860" s="1">
        <v>0.77415999999999996</v>
      </c>
      <c r="Q2860" s="1">
        <v>0.45543258420676036</v>
      </c>
      <c r="R2860" s="3">
        <v>0.398203592</v>
      </c>
      <c r="S2860" s="1">
        <v>0.91063829789999995</v>
      </c>
      <c r="T2860" s="2">
        <v>5.2029655035271023E-2</v>
      </c>
      <c r="U2860" s="1">
        <v>0.75</v>
      </c>
      <c r="V2860" s="1">
        <v>0.99495920975555097</v>
      </c>
      <c r="W2860" s="1">
        <v>2.0000000000000018E-2</v>
      </c>
      <c r="X2860" s="1">
        <v>0</v>
      </c>
      <c r="Y2860" s="2">
        <v>3.1919647607090416E-3</v>
      </c>
      <c r="Z2860" s="1">
        <v>0.5</v>
      </c>
      <c r="AA2860" s="1" t="e">
        <v>#N/A</v>
      </c>
      <c r="AB2860" s="2">
        <v>0.75571503512061877</v>
      </c>
      <c r="AC2860" s="2">
        <v>0.756401833457926</v>
      </c>
      <c r="AD2860" s="1">
        <v>0.13834349625940442</v>
      </c>
      <c r="AE2860" s="1" t="e">
        <v>#N/A</v>
      </c>
      <c r="AF2860" s="1">
        <v>0.32258064516129031</v>
      </c>
      <c r="AG2860" s="4"/>
      <c r="AH2860" s="4" t="e">
        <v>#DIV/0!</v>
      </c>
      <c r="AI2860" s="4"/>
      <c r="AJ2860" s="2" t="e">
        <v>#N/A</v>
      </c>
      <c r="AK2860" s="2" t="e">
        <v>#N/A</v>
      </c>
      <c r="AL2860" s="2" t="e">
        <v>#N/A</v>
      </c>
      <c r="AM2860" s="2"/>
      <c r="AN2860" s="2" t="e">
        <v>#N/A</v>
      </c>
      <c r="AO2860" s="2" t="e">
        <v>#N/A</v>
      </c>
      <c r="AP2860" s="2" t="e">
        <v>#N/A</v>
      </c>
      <c r="AQ2860" s="2" t="e">
        <v>#N/A</v>
      </c>
      <c r="AR2860" s="2"/>
      <c r="AS2860" s="2" t="e">
        <v>#N/A</v>
      </c>
      <c r="AT2860" s="2">
        <v>0.52785918404601084</v>
      </c>
      <c r="AU2860" s="2">
        <v>0.84023530662274981</v>
      </c>
      <c r="AV2860" s="4"/>
      <c r="AW2860" s="4"/>
      <c r="AX2860" s="1">
        <f t="shared" si="630"/>
        <v>0.34497944397376762</v>
      </c>
      <c r="AY2860" s="2">
        <f t="shared" si="631"/>
        <v>0.63828095238095239</v>
      </c>
      <c r="AZ2860" s="1">
        <f t="shared" si="632"/>
        <v>0.51809282582840621</v>
      </c>
      <c r="BA2860" s="1">
        <f t="shared" si="633"/>
        <v>0.37802519575270993</v>
      </c>
      <c r="BB2860" s="1">
        <f t="shared" si="634"/>
        <v>0.39430802451147939</v>
      </c>
      <c r="BC2860" s="1">
        <f t="shared" si="635"/>
        <v>0.64602490825802428</v>
      </c>
      <c r="BD2860" s="1">
        <f t="shared" si="636"/>
        <v>0.33891037320700529</v>
      </c>
      <c r="BE2860" s="1" t="e">
        <f t="shared" si="637"/>
        <v>#N/A</v>
      </c>
      <c r="BF2860" s="2">
        <f t="shared" si="638"/>
        <v>0.20399760526245558</v>
      </c>
      <c r="BG2860" s="1" t="e">
        <f t="shared" si="639"/>
        <v>#N/A</v>
      </c>
      <c r="BH2860" s="1">
        <f t="shared" si="640"/>
        <v>0.45974776865883632</v>
      </c>
      <c r="BI2860" s="2" t="e">
        <f t="shared" si="641"/>
        <v>#N/A</v>
      </c>
      <c r="BJ2860" s="1" t="e">
        <f t="shared" si="642"/>
        <v>#N/A</v>
      </c>
      <c r="BK2860" s="1" t="e">
        <f t="shared" si="643"/>
        <v>#N/A</v>
      </c>
    </row>
    <row r="2861" spans="1:63">
      <c r="A2861" t="s">
        <v>207</v>
      </c>
      <c r="B2861">
        <v>2002</v>
      </c>
      <c r="C2861" s="1">
        <v>0.67020999717593899</v>
      </c>
      <c r="D2861" s="1">
        <v>1</v>
      </c>
      <c r="E2861" s="1">
        <v>5.2000000000000046E-2</v>
      </c>
      <c r="F2861" s="1">
        <v>7.5000000000000011E-2</v>
      </c>
      <c r="G2861" s="1">
        <v>9.8666666666666666E-2</v>
      </c>
      <c r="H2861" s="1">
        <v>0.17000000000000004</v>
      </c>
      <c r="I2861" s="2">
        <v>0.44466666666666665</v>
      </c>
      <c r="J2861" s="1">
        <v>0.53159999999999996</v>
      </c>
      <c r="K2861" s="1">
        <v>1</v>
      </c>
      <c r="L2861" s="2">
        <v>0.42</v>
      </c>
      <c r="M2861" s="2">
        <v>1</v>
      </c>
      <c r="N2861" s="1">
        <v>0.3</v>
      </c>
      <c r="O2861" s="2">
        <v>0.76749999999999996</v>
      </c>
      <c r="P2861" s="1">
        <v>0.77415999999999996</v>
      </c>
      <c r="Q2861" s="1">
        <v>0.45543258420676036</v>
      </c>
      <c r="R2861" s="3">
        <v>0.398203592</v>
      </c>
      <c r="S2861" s="1">
        <v>0.95964125560000002</v>
      </c>
      <c r="T2861" s="2">
        <v>5.2029655035271023E-2</v>
      </c>
      <c r="U2861" s="1">
        <v>0.75</v>
      </c>
      <c r="V2861" s="1">
        <v>0.99495920975555097</v>
      </c>
      <c r="W2861" s="1">
        <v>2.0000000000000018E-2</v>
      </c>
      <c r="X2861" s="1">
        <v>0</v>
      </c>
      <c r="Y2861" s="2">
        <v>3.1919647607090416E-3</v>
      </c>
      <c r="Z2861" s="1">
        <v>0.5</v>
      </c>
      <c r="AA2861" s="1" t="e">
        <v>#N/A</v>
      </c>
      <c r="AB2861" s="2">
        <v>0.75079743839706536</v>
      </c>
      <c r="AC2861" s="2">
        <v>0.73076006434281593</v>
      </c>
      <c r="AD2861" s="1">
        <v>0.13834349625940442</v>
      </c>
      <c r="AE2861" s="1" t="e">
        <v>#N/A</v>
      </c>
      <c r="AF2861" s="1">
        <v>0.38709677419354838</v>
      </c>
      <c r="AG2861" s="4"/>
      <c r="AH2861" s="4" t="e">
        <v>#DIV/0!</v>
      </c>
      <c r="AI2861" s="4"/>
      <c r="AJ2861" s="2" t="e">
        <v>#N/A</v>
      </c>
      <c r="AK2861" s="2" t="e">
        <v>#N/A</v>
      </c>
      <c r="AL2861" s="2" t="e">
        <v>#N/A</v>
      </c>
      <c r="AM2861" s="2"/>
      <c r="AN2861" s="2" t="e">
        <v>#N/A</v>
      </c>
      <c r="AO2861" s="2" t="e">
        <v>#N/A</v>
      </c>
      <c r="AP2861" s="2" t="e">
        <v>#N/A</v>
      </c>
      <c r="AQ2861" s="2" t="e">
        <v>#N/A</v>
      </c>
      <c r="AR2861" s="2"/>
      <c r="AS2861" s="2" t="e">
        <v>#N/A</v>
      </c>
      <c r="AT2861" s="2">
        <v>0.53144896004772579</v>
      </c>
      <c r="AU2861" s="2">
        <v>0.84569088454498442</v>
      </c>
      <c r="AV2861" s="4"/>
      <c r="AW2861" s="4"/>
      <c r="AX2861" s="1">
        <f t="shared" si="630"/>
        <v>0.34431277730710091</v>
      </c>
      <c r="AY2861" s="2">
        <f t="shared" si="631"/>
        <v>0.63768095238095235</v>
      </c>
      <c r="AZ2861" s="1">
        <f t="shared" si="632"/>
        <v>0.52789341736840634</v>
      </c>
      <c r="BA2861" s="1">
        <f t="shared" si="633"/>
        <v>0.37802519575270993</v>
      </c>
      <c r="BB2861" s="1">
        <f t="shared" si="634"/>
        <v>0.39430802451147939</v>
      </c>
      <c r="BC2861" s="1">
        <f t="shared" si="635"/>
        <v>0.65100301466913535</v>
      </c>
      <c r="BD2861" s="1">
        <f t="shared" si="636"/>
        <v>0.33824370654033858</v>
      </c>
      <c r="BE2861" s="1" t="e">
        <f t="shared" si="637"/>
        <v>#N/A</v>
      </c>
      <c r="BF2861" s="2">
        <f t="shared" si="638"/>
        <v>0.20130064627876074</v>
      </c>
      <c r="BG2861" s="1" t="e">
        <f t="shared" si="639"/>
        <v>#N/A</v>
      </c>
      <c r="BH2861" s="1">
        <f t="shared" si="640"/>
        <v>0.46118491524031774</v>
      </c>
      <c r="BI2861" s="2" t="e">
        <f t="shared" si="641"/>
        <v>#N/A</v>
      </c>
      <c r="BJ2861" s="1" t="e">
        <f t="shared" si="642"/>
        <v>#N/A</v>
      </c>
      <c r="BK2861" s="1" t="e">
        <f t="shared" si="643"/>
        <v>#N/A</v>
      </c>
    </row>
    <row r="2862" spans="1:63">
      <c r="A2862" t="s">
        <v>207</v>
      </c>
      <c r="B2862">
        <v>2003</v>
      </c>
      <c r="C2862" s="1">
        <v>0.67020999717593899</v>
      </c>
      <c r="D2862" s="1">
        <v>1</v>
      </c>
      <c r="E2862" s="1">
        <v>4.7999999999999932E-2</v>
      </c>
      <c r="F2862" s="1">
        <v>7.5000000000000011E-2</v>
      </c>
      <c r="G2862" s="1">
        <v>9.8666666666666666E-2</v>
      </c>
      <c r="H2862" s="1">
        <v>0.17000000000000004</v>
      </c>
      <c r="I2862" s="2">
        <v>0.44466666666666665</v>
      </c>
      <c r="J2862" s="1">
        <v>0.52739999999999998</v>
      </c>
      <c r="K2862" s="1">
        <v>1</v>
      </c>
      <c r="L2862" s="2">
        <v>0.42</v>
      </c>
      <c r="M2862" s="2">
        <v>1</v>
      </c>
      <c r="N2862" s="1">
        <v>0.3</v>
      </c>
      <c r="O2862" s="2">
        <v>0.76749999999999996</v>
      </c>
      <c r="P2862" s="1">
        <v>0.74543999999999999</v>
      </c>
      <c r="Q2862" s="1">
        <v>0.45543258420676036</v>
      </c>
      <c r="R2862" s="3">
        <v>0.398203592</v>
      </c>
      <c r="S2862" s="1">
        <v>0.44709897609999999</v>
      </c>
      <c r="T2862" s="2">
        <v>5.2029655035271023E-2</v>
      </c>
      <c r="U2862" s="1">
        <v>0.75</v>
      </c>
      <c r="V2862" s="1">
        <v>0.99495920975555097</v>
      </c>
      <c r="W2862" s="1">
        <v>2.0000000000000018E-2</v>
      </c>
      <c r="X2862" s="1">
        <v>0</v>
      </c>
      <c r="Y2862" s="2">
        <v>3.1919647607090416E-3</v>
      </c>
      <c r="Z2862" s="1">
        <v>0.5</v>
      </c>
      <c r="AA2862" s="1" t="e">
        <v>#N/A</v>
      </c>
      <c r="AB2862" s="2">
        <v>0.74587984167351196</v>
      </c>
      <c r="AC2862" s="2">
        <v>0.70859787806080399</v>
      </c>
      <c r="AD2862" s="1">
        <v>0.13834349625940442</v>
      </c>
      <c r="AE2862" s="1" t="e">
        <v>#N/A</v>
      </c>
      <c r="AF2862" s="1">
        <v>0.35483870967741937</v>
      </c>
      <c r="AG2862" s="4"/>
      <c r="AH2862" s="4" t="e">
        <v>#DIV/0!</v>
      </c>
      <c r="AI2862" s="4"/>
      <c r="AJ2862" s="2" t="e">
        <v>#N/A</v>
      </c>
      <c r="AK2862" s="2" t="e">
        <v>#N/A</v>
      </c>
      <c r="AL2862" s="2" t="e">
        <v>#N/A</v>
      </c>
      <c r="AM2862" s="2"/>
      <c r="AN2862" s="2" t="e">
        <v>#N/A</v>
      </c>
      <c r="AO2862" s="2" t="e">
        <v>#N/A</v>
      </c>
      <c r="AP2862" s="2" t="e">
        <v>#N/A</v>
      </c>
      <c r="AQ2862" s="2" t="e">
        <v>#N/A</v>
      </c>
      <c r="AR2862" s="2"/>
      <c r="AS2862" s="2" t="e">
        <v>#N/A</v>
      </c>
      <c r="AT2862" s="2">
        <v>0.35508456134035338</v>
      </c>
      <c r="AU2862" s="2">
        <v>0.76070561814314919</v>
      </c>
      <c r="AV2862" s="4"/>
      <c r="AW2862" s="4"/>
      <c r="AX2862" s="1">
        <f t="shared" si="630"/>
        <v>0.34364611064043427</v>
      </c>
      <c r="AY2862" s="2">
        <f t="shared" si="631"/>
        <v>0.6370809523809523</v>
      </c>
      <c r="AZ2862" s="1">
        <f t="shared" si="632"/>
        <v>0.41964096146840629</v>
      </c>
      <c r="BA2862" s="1">
        <f t="shared" si="633"/>
        <v>0.37802519575270993</v>
      </c>
      <c r="BB2862" s="1">
        <f t="shared" si="634"/>
        <v>0.39430802451147939</v>
      </c>
      <c r="BC2862" s="1">
        <f t="shared" si="635"/>
        <v>0.5903960947246909</v>
      </c>
      <c r="BD2862" s="1">
        <f t="shared" si="636"/>
        <v>0.33757703987367194</v>
      </c>
      <c r="BE2862" s="1" t="e">
        <f t="shared" si="637"/>
        <v>#N/A</v>
      </c>
      <c r="BF2862" s="2">
        <f t="shared" si="638"/>
        <v>0.18095622810746692</v>
      </c>
      <c r="BG2862" s="1" t="e">
        <f t="shared" si="639"/>
        <v>#N/A</v>
      </c>
      <c r="BH2862" s="1">
        <f t="shared" si="640"/>
        <v>0.44076038636994741</v>
      </c>
      <c r="BI2862" s="2" t="e">
        <f t="shared" si="641"/>
        <v>#N/A</v>
      </c>
      <c r="BJ2862" s="1" t="e">
        <f t="shared" si="642"/>
        <v>#N/A</v>
      </c>
      <c r="BK2862" s="1" t="e">
        <f t="shared" si="643"/>
        <v>#N/A</v>
      </c>
    </row>
    <row r="2863" spans="1:63">
      <c r="A2863" t="s">
        <v>207</v>
      </c>
      <c r="B2863">
        <v>2004</v>
      </c>
      <c r="C2863" s="1">
        <v>0.67020999717593899</v>
      </c>
      <c r="D2863" s="1">
        <v>1</v>
      </c>
      <c r="E2863" s="1">
        <v>4.4000000000000039E-2</v>
      </c>
      <c r="F2863" s="1">
        <v>7.5000000000000011E-2</v>
      </c>
      <c r="G2863" s="1">
        <v>9.8666666666666666E-2</v>
      </c>
      <c r="H2863" s="1">
        <v>0.17000000000000004</v>
      </c>
      <c r="I2863" s="2">
        <v>0.44466666666666665</v>
      </c>
      <c r="J2863" s="1">
        <v>0.5232</v>
      </c>
      <c r="K2863" s="1">
        <v>1</v>
      </c>
      <c r="L2863" s="2">
        <v>0.42</v>
      </c>
      <c r="M2863" s="2">
        <v>1</v>
      </c>
      <c r="N2863" s="1">
        <v>0.3</v>
      </c>
      <c r="O2863" s="2">
        <v>0.76749999999999996</v>
      </c>
      <c r="P2863" s="1">
        <v>0.73961600000000005</v>
      </c>
      <c r="Q2863" s="1">
        <v>0.45543258420676036</v>
      </c>
      <c r="R2863" s="3">
        <v>0.398203592</v>
      </c>
      <c r="S2863" s="1">
        <v>0.17870722429999999</v>
      </c>
      <c r="T2863" s="2">
        <v>5.2029655035271023E-2</v>
      </c>
      <c r="U2863" s="1">
        <v>0.75</v>
      </c>
      <c r="V2863" s="1">
        <v>0.99495920975555097</v>
      </c>
      <c r="W2863" s="1">
        <v>2.0000000000000018E-2</v>
      </c>
      <c r="X2863" s="1">
        <v>0</v>
      </c>
      <c r="Y2863" s="2">
        <v>3.1919647607090416E-3</v>
      </c>
      <c r="Z2863" s="1">
        <v>0.5</v>
      </c>
      <c r="AA2863" s="1" t="e">
        <v>#N/A</v>
      </c>
      <c r="AB2863" s="2">
        <v>0.76228993355130592</v>
      </c>
      <c r="AC2863" s="2">
        <v>0.61188601648208596</v>
      </c>
      <c r="AD2863" s="1">
        <v>0.13834349625940442</v>
      </c>
      <c r="AE2863" s="1" t="e">
        <v>#N/A</v>
      </c>
      <c r="AF2863" s="1">
        <v>0.4838709677419355</v>
      </c>
      <c r="AG2863" s="4"/>
      <c r="AH2863" s="4" t="e">
        <v>#DIV/0!</v>
      </c>
      <c r="AI2863" s="4"/>
      <c r="AJ2863" s="2" t="e">
        <v>#N/A</v>
      </c>
      <c r="AK2863" s="2" t="e">
        <v>#N/A</v>
      </c>
      <c r="AL2863" s="2" t="e">
        <v>#N/A</v>
      </c>
      <c r="AM2863" s="2"/>
      <c r="AN2863" s="2" t="e">
        <v>#N/A</v>
      </c>
      <c r="AO2863" s="2" t="e">
        <v>#N/A</v>
      </c>
      <c r="AP2863" s="2" t="e">
        <v>#N/A</v>
      </c>
      <c r="AQ2863" s="2" t="e">
        <v>#N/A</v>
      </c>
      <c r="AR2863" s="2"/>
      <c r="AS2863" s="2" t="e">
        <v>#N/A</v>
      </c>
      <c r="AT2863" s="2">
        <v>0.62821778543745632</v>
      </c>
      <c r="AU2863" s="2">
        <v>0.66560513117877607</v>
      </c>
      <c r="AV2863" s="4"/>
      <c r="AW2863" s="4"/>
      <c r="AX2863" s="1">
        <f t="shared" si="630"/>
        <v>0.34297944397376762</v>
      </c>
      <c r="AY2863" s="2">
        <f t="shared" si="631"/>
        <v>0.63648095238095237</v>
      </c>
      <c r="AZ2863" s="1">
        <f t="shared" si="632"/>
        <v>0.36479781110840631</v>
      </c>
      <c r="BA2863" s="1">
        <f t="shared" si="633"/>
        <v>0.37802519575270993</v>
      </c>
      <c r="BB2863" s="1">
        <f t="shared" si="634"/>
        <v>0.39430802451147939</v>
      </c>
      <c r="BC2863" s="1">
        <f t="shared" si="635"/>
        <v>0.55946101119135749</v>
      </c>
      <c r="BD2863" s="1">
        <f t="shared" si="636"/>
        <v>0.33691037320700529</v>
      </c>
      <c r="BE2863" s="1" t="e">
        <f t="shared" si="637"/>
        <v>#N/A</v>
      </c>
      <c r="BF2863" s="2">
        <f t="shared" si="638"/>
        <v>0.20023937354708485</v>
      </c>
      <c r="BG2863" s="1" t="e">
        <f t="shared" si="639"/>
        <v>#N/A</v>
      </c>
      <c r="BH2863" s="1">
        <f t="shared" si="640"/>
        <v>0.43022646963661404</v>
      </c>
      <c r="BI2863" s="2" t="e">
        <f t="shared" si="641"/>
        <v>#N/A</v>
      </c>
      <c r="BJ2863" s="1" t="e">
        <f t="shared" si="642"/>
        <v>#N/A</v>
      </c>
      <c r="BK2863" s="1" t="e">
        <f t="shared" si="643"/>
        <v>#N/A</v>
      </c>
    </row>
    <row r="2864" spans="1:63">
      <c r="A2864" t="s">
        <v>207</v>
      </c>
      <c r="B2864">
        <v>2005</v>
      </c>
      <c r="C2864" s="1">
        <v>0.67020999717593899</v>
      </c>
      <c r="D2864" s="1">
        <v>1</v>
      </c>
      <c r="E2864" s="1">
        <v>4.0000000000000036E-2</v>
      </c>
      <c r="F2864" s="1">
        <v>7.5000000000000011E-2</v>
      </c>
      <c r="G2864" s="1">
        <v>9.8666666666666666E-2</v>
      </c>
      <c r="H2864" s="1">
        <v>0.17000000000000004</v>
      </c>
      <c r="I2864" s="2">
        <v>0.44466666666666665</v>
      </c>
      <c r="J2864" s="1">
        <v>0.51900000000000002</v>
      </c>
      <c r="K2864" s="1">
        <v>1</v>
      </c>
      <c r="L2864" s="2">
        <v>0.42</v>
      </c>
      <c r="M2864" s="2">
        <v>1</v>
      </c>
      <c r="N2864" s="1">
        <v>0.3</v>
      </c>
      <c r="O2864" s="2">
        <v>0.76749999999999996</v>
      </c>
      <c r="P2864" s="1">
        <v>0.733792</v>
      </c>
      <c r="Q2864" s="1">
        <v>0.45543258420676036</v>
      </c>
      <c r="R2864" s="3">
        <v>0.398203592</v>
      </c>
      <c r="S2864" s="1">
        <v>0.35114503820000004</v>
      </c>
      <c r="T2864" s="2">
        <v>5.2029655035271023E-2</v>
      </c>
      <c r="U2864" s="1">
        <v>0.75</v>
      </c>
      <c r="V2864" s="1">
        <v>0.99495920975555097</v>
      </c>
      <c r="W2864" s="1">
        <v>2.0000000000000018E-2</v>
      </c>
      <c r="X2864" s="1">
        <v>0</v>
      </c>
      <c r="Y2864" s="2">
        <v>3.1919647607090416E-3</v>
      </c>
      <c r="Z2864" s="1">
        <v>0.5</v>
      </c>
      <c r="AA2864" s="1" t="e">
        <v>#N/A</v>
      </c>
      <c r="AB2864" s="2">
        <v>0.78148564283990996</v>
      </c>
      <c r="AC2864" s="2">
        <v>0.62854498777567591</v>
      </c>
      <c r="AD2864" s="1">
        <v>0.13834349625940442</v>
      </c>
      <c r="AE2864" s="1" t="e">
        <v>#N/A</v>
      </c>
      <c r="AF2864" s="1">
        <v>0.35483870967741937</v>
      </c>
      <c r="AG2864" s="4"/>
      <c r="AH2864" s="4" t="e">
        <v>#DIV/0!</v>
      </c>
      <c r="AI2864" s="4">
        <v>10441</v>
      </c>
      <c r="AJ2864" s="2" t="e">
        <v>#N/A</v>
      </c>
      <c r="AK2864" s="2" t="e">
        <v>#N/A</v>
      </c>
      <c r="AL2864" s="2" t="e">
        <v>#N/A</v>
      </c>
      <c r="AM2864" s="2"/>
      <c r="AN2864" s="2" t="e">
        <v>#N/A</v>
      </c>
      <c r="AO2864" s="2" t="e">
        <v>#N/A</v>
      </c>
      <c r="AP2864" s="2" t="e">
        <v>#N/A</v>
      </c>
      <c r="AQ2864" s="2" t="e">
        <v>#N/A</v>
      </c>
      <c r="AR2864" s="2"/>
      <c r="AS2864" s="2" t="e">
        <v>#N/A</v>
      </c>
      <c r="AT2864" s="2">
        <v>0.47528433610033838</v>
      </c>
      <c r="AU2864" s="2">
        <v>0.75423139809102113</v>
      </c>
      <c r="AV2864" s="4"/>
      <c r="AW2864" s="4"/>
      <c r="AX2864" s="1">
        <f t="shared" si="630"/>
        <v>0.34231277730710091</v>
      </c>
      <c r="AY2864" s="2">
        <f t="shared" si="631"/>
        <v>0.63588095238095232</v>
      </c>
      <c r="AZ2864" s="1">
        <f t="shared" si="632"/>
        <v>0.39812057388840627</v>
      </c>
      <c r="BA2864" s="1">
        <f t="shared" si="633"/>
        <v>0.37802519575270993</v>
      </c>
      <c r="BB2864" s="1">
        <f t="shared" si="634"/>
        <v>0.39430802451147939</v>
      </c>
      <c r="BC2864" s="1">
        <f t="shared" si="635"/>
        <v>0.57750699051357968</v>
      </c>
      <c r="BD2864" s="1">
        <f t="shared" si="636"/>
        <v>0.33624370654033858</v>
      </c>
      <c r="BE2864" s="1" t="e">
        <f t="shared" si="637"/>
        <v>#N/A</v>
      </c>
      <c r="BF2864" s="2">
        <f t="shared" si="638"/>
        <v>0.18853149667159241</v>
      </c>
      <c r="BG2864" s="1" t="e">
        <f t="shared" si="639"/>
        <v>#N/A</v>
      </c>
      <c r="BH2864" s="1">
        <f t="shared" si="640"/>
        <v>0.43601957385513251</v>
      </c>
      <c r="BI2864" s="2" t="e">
        <f t="shared" si="641"/>
        <v>#N/A</v>
      </c>
      <c r="BJ2864" s="1" t="e">
        <f t="shared" si="642"/>
        <v>#N/A</v>
      </c>
      <c r="BK2864" s="1" t="e">
        <f t="shared" si="643"/>
        <v>#N/A</v>
      </c>
    </row>
    <row r="2865" spans="1:63">
      <c r="A2865" t="s">
        <v>207</v>
      </c>
      <c r="B2865">
        <v>2006</v>
      </c>
      <c r="C2865" s="1">
        <v>0.67020999717593899</v>
      </c>
      <c r="D2865" s="1">
        <v>1</v>
      </c>
      <c r="E2865" s="1">
        <v>3.6666666666666736E-2</v>
      </c>
      <c r="F2865" s="1">
        <v>7.5000000000000011E-2</v>
      </c>
      <c r="G2865" s="1">
        <v>9.8666666666666666E-2</v>
      </c>
      <c r="H2865" s="1">
        <v>0.16666666666666674</v>
      </c>
      <c r="I2865" s="2">
        <v>0.44466666666666665</v>
      </c>
      <c r="J2865" s="1">
        <v>0.51439999999999997</v>
      </c>
      <c r="K2865" s="1">
        <v>1</v>
      </c>
      <c r="L2865" s="2">
        <v>0.42</v>
      </c>
      <c r="M2865" s="2">
        <v>1</v>
      </c>
      <c r="N2865" s="1">
        <v>0.3</v>
      </c>
      <c r="O2865" s="2">
        <v>0.76749999999999996</v>
      </c>
      <c r="P2865" s="1">
        <v>0.72796799999999995</v>
      </c>
      <c r="Q2865" s="1">
        <v>0.45543258420676036</v>
      </c>
      <c r="R2865" s="3">
        <v>0.398203592</v>
      </c>
      <c r="S2865" s="1">
        <v>0.16574585639999997</v>
      </c>
      <c r="T2865" s="2">
        <v>5.2029655035271023E-2</v>
      </c>
      <c r="U2865" s="1">
        <v>0.75</v>
      </c>
      <c r="V2865" s="1">
        <v>0.99495920975555097</v>
      </c>
      <c r="W2865" s="1">
        <v>2.0000000000000018E-2</v>
      </c>
      <c r="X2865" s="1">
        <v>0</v>
      </c>
      <c r="Y2865" s="2">
        <v>3.1919647607090416E-3</v>
      </c>
      <c r="Z2865" s="1">
        <v>0.5</v>
      </c>
      <c r="AA2865" s="1" t="e">
        <v>#N/A</v>
      </c>
      <c r="AB2865" s="2">
        <v>0.77873268680478003</v>
      </c>
      <c r="AC2865" s="2">
        <v>0.65953689065121401</v>
      </c>
      <c r="AD2865" s="1">
        <v>0.13834349625940442</v>
      </c>
      <c r="AE2865" s="1" t="e">
        <v>#N/A</v>
      </c>
      <c r="AF2865" s="1">
        <v>0.35483870967741937</v>
      </c>
      <c r="AG2865" s="4"/>
      <c r="AH2865" s="4" t="e">
        <v>#DIV/0!</v>
      </c>
      <c r="AI2865" s="4"/>
      <c r="AJ2865" s="2" t="e">
        <v>#N/A</v>
      </c>
      <c r="AK2865" s="2" t="e">
        <v>#N/A</v>
      </c>
      <c r="AL2865" s="2" t="e">
        <v>#N/A</v>
      </c>
      <c r="AM2865" s="2"/>
      <c r="AN2865" s="2" t="e">
        <v>#N/A</v>
      </c>
      <c r="AO2865" s="2" t="e">
        <v>#N/A</v>
      </c>
      <c r="AP2865" s="2" t="e">
        <v>#N/A</v>
      </c>
      <c r="AQ2865" s="2" t="e">
        <v>#N/A</v>
      </c>
      <c r="AR2865" s="2"/>
      <c r="AS2865" s="2" t="e">
        <v>#N/A</v>
      </c>
      <c r="AT2865" s="2">
        <v>0.48386990532205021</v>
      </c>
      <c r="AU2865" s="2">
        <v>0.71970565156622013</v>
      </c>
      <c r="AV2865" s="4"/>
      <c r="AW2865" s="4"/>
      <c r="AX2865" s="1">
        <f t="shared" si="630"/>
        <v>0.34120166619598979</v>
      </c>
      <c r="AY2865" s="2">
        <f t="shared" si="631"/>
        <v>0.63522380952380952</v>
      </c>
      <c r="AZ2865" s="1">
        <f t="shared" si="632"/>
        <v>0.3598759375284063</v>
      </c>
      <c r="BA2865" s="1">
        <f t="shared" si="633"/>
        <v>0.37802519575270993</v>
      </c>
      <c r="BB2865" s="1">
        <f t="shared" si="634"/>
        <v>0.39430802451147939</v>
      </c>
      <c r="BC2865" s="1">
        <f t="shared" si="635"/>
        <v>0.55574885920246864</v>
      </c>
      <c r="BD2865" s="1">
        <f t="shared" si="636"/>
        <v>0.33513259542922752</v>
      </c>
      <c r="BE2865" s="1" t="e">
        <f t="shared" si="637"/>
        <v>#N/A</v>
      </c>
      <c r="BF2865" s="2">
        <f t="shared" si="638"/>
        <v>0.19221394827780444</v>
      </c>
      <c r="BG2865" s="1" t="e">
        <f t="shared" si="639"/>
        <v>#N/A</v>
      </c>
      <c r="BH2865" s="1">
        <f t="shared" si="640"/>
        <v>0.42839649304772515</v>
      </c>
      <c r="BI2865" s="2" t="e">
        <f t="shared" si="641"/>
        <v>#N/A</v>
      </c>
      <c r="BJ2865" s="1" t="e">
        <f t="shared" si="642"/>
        <v>#N/A</v>
      </c>
      <c r="BK2865" s="1" t="e">
        <f t="shared" si="643"/>
        <v>#N/A</v>
      </c>
    </row>
    <row r="2866" spans="1:63">
      <c r="A2866" t="s">
        <v>207</v>
      </c>
      <c r="B2866">
        <v>2007</v>
      </c>
      <c r="C2866" s="1">
        <v>0.67020999717593899</v>
      </c>
      <c r="D2866" s="1">
        <v>1</v>
      </c>
      <c r="E2866" s="1">
        <v>3.3333333333333326E-2</v>
      </c>
      <c r="F2866" s="1">
        <v>7.5000000000000011E-2</v>
      </c>
      <c r="G2866" s="1">
        <v>9.8666666666666666E-2</v>
      </c>
      <c r="H2866" s="1">
        <v>0.16333333333333333</v>
      </c>
      <c r="I2866" s="2">
        <v>0.44466666666666665</v>
      </c>
      <c r="J2866" s="1">
        <v>0.50979999999999992</v>
      </c>
      <c r="K2866" s="1">
        <v>1</v>
      </c>
      <c r="L2866" s="2">
        <v>0.42</v>
      </c>
      <c r="M2866" s="2">
        <v>1</v>
      </c>
      <c r="N2866" s="1">
        <v>0.3</v>
      </c>
      <c r="O2866" s="2">
        <v>0.76749999999999996</v>
      </c>
      <c r="P2866" s="1">
        <v>0.72214400000000001</v>
      </c>
      <c r="Q2866" s="1">
        <v>0.45543258420676036</v>
      </c>
      <c r="R2866" s="3">
        <v>0.398203592</v>
      </c>
      <c r="S2866" s="1">
        <v>6.1224489799999997E-2</v>
      </c>
      <c r="T2866" s="2">
        <v>5.2029655035271023E-2</v>
      </c>
      <c r="U2866" s="1">
        <v>0.75</v>
      </c>
      <c r="V2866" s="1">
        <v>0.99495920975555097</v>
      </c>
      <c r="W2866" s="1">
        <v>2.0000000000000018E-2</v>
      </c>
      <c r="X2866" s="1">
        <v>0</v>
      </c>
      <c r="Y2866" s="2">
        <v>3.1919647607090416E-3</v>
      </c>
      <c r="Z2866" s="1">
        <v>0.5</v>
      </c>
      <c r="AA2866" s="1" t="e">
        <v>#N/A</v>
      </c>
      <c r="AB2866" s="2">
        <v>0.77688557970151795</v>
      </c>
      <c r="AC2866" s="2">
        <v>0.65629093261176397</v>
      </c>
      <c r="AD2866" s="1">
        <v>0.13834349625940442</v>
      </c>
      <c r="AE2866" s="1" t="e">
        <v>#N/A</v>
      </c>
      <c r="AF2866" s="1">
        <v>0.41935483870967744</v>
      </c>
      <c r="AG2866" s="4"/>
      <c r="AH2866" s="4" t="e">
        <v>#DIV/0!</v>
      </c>
      <c r="AI2866" s="4"/>
      <c r="AJ2866" s="2" t="e">
        <v>#N/A</v>
      </c>
      <c r="AK2866" s="2" t="e">
        <v>#N/A</v>
      </c>
      <c r="AL2866" s="2" t="e">
        <v>#N/A</v>
      </c>
      <c r="AM2866" s="2"/>
      <c r="AN2866" s="2" t="e">
        <v>#N/A</v>
      </c>
      <c r="AO2866" s="2" t="e">
        <v>#N/A</v>
      </c>
      <c r="AP2866" s="2" t="e">
        <v>#N/A</v>
      </c>
      <c r="AQ2866" s="2" t="e">
        <v>#N/A</v>
      </c>
      <c r="AR2866" s="2"/>
      <c r="AS2866" s="2" t="e">
        <v>#N/A</v>
      </c>
      <c r="AT2866" s="2">
        <v>0.46328578263730674</v>
      </c>
      <c r="AU2866" s="2">
        <v>0.70513000622592359</v>
      </c>
      <c r="AV2866" s="4"/>
      <c r="AW2866" s="4"/>
      <c r="AX2866" s="1">
        <f t="shared" si="630"/>
        <v>0.34009055508487868</v>
      </c>
      <c r="AY2866" s="2">
        <f t="shared" si="631"/>
        <v>0.63456666666666661</v>
      </c>
      <c r="AZ2866" s="1">
        <f t="shared" si="632"/>
        <v>0.33780686420840633</v>
      </c>
      <c r="BA2866" s="1">
        <f t="shared" si="633"/>
        <v>0.37802519575270993</v>
      </c>
      <c r="BB2866" s="1">
        <f t="shared" si="634"/>
        <v>0.39430802451147939</v>
      </c>
      <c r="BC2866" s="1">
        <f t="shared" si="635"/>
        <v>0.54297715180246864</v>
      </c>
      <c r="BD2866" s="1">
        <f t="shared" si="636"/>
        <v>0.3340214843181164</v>
      </c>
      <c r="BE2866" s="1" t="e">
        <f t="shared" si="637"/>
        <v>#N/A</v>
      </c>
      <c r="BF2866" s="2">
        <f t="shared" si="638"/>
        <v>0.18964622949505885</v>
      </c>
      <c r="BG2866" s="1" t="e">
        <f t="shared" si="639"/>
        <v>#N/A</v>
      </c>
      <c r="BH2866" s="1">
        <f t="shared" si="640"/>
        <v>0.42376888687735481</v>
      </c>
      <c r="BI2866" s="2" t="e">
        <f t="shared" si="641"/>
        <v>#N/A</v>
      </c>
      <c r="BJ2866" s="1" t="e">
        <f t="shared" si="642"/>
        <v>#N/A</v>
      </c>
      <c r="BK2866" s="1" t="e">
        <f t="shared" si="643"/>
        <v>#N/A</v>
      </c>
    </row>
    <row r="2867" spans="1:63">
      <c r="A2867" t="s">
        <v>207</v>
      </c>
      <c r="B2867">
        <v>2008</v>
      </c>
      <c r="C2867" s="1">
        <v>0.67020999717593899</v>
      </c>
      <c r="D2867" s="1">
        <v>1</v>
      </c>
      <c r="E2867" s="1">
        <v>3.0000000000000027E-2</v>
      </c>
      <c r="F2867" s="1">
        <v>7.5000000000000011E-2</v>
      </c>
      <c r="G2867" s="1">
        <v>9.8666666666666666E-2</v>
      </c>
      <c r="H2867" s="1">
        <v>0.16000000000000003</v>
      </c>
      <c r="I2867" s="2">
        <v>0.44466666666666665</v>
      </c>
      <c r="J2867" s="1">
        <v>0.50519999999999998</v>
      </c>
      <c r="K2867" s="1">
        <v>1</v>
      </c>
      <c r="L2867" s="2">
        <v>0.42</v>
      </c>
      <c r="M2867" s="2">
        <v>1</v>
      </c>
      <c r="N2867" s="1">
        <v>0.3</v>
      </c>
      <c r="O2867" s="2">
        <v>0.76749999999999996</v>
      </c>
      <c r="P2867" s="1">
        <v>0.71631999999999996</v>
      </c>
      <c r="Q2867" s="1">
        <v>0.45543258420676036</v>
      </c>
      <c r="R2867" s="3">
        <v>0.398203592</v>
      </c>
      <c r="S2867" s="1">
        <v>2.3323615160000002E-2</v>
      </c>
      <c r="T2867" s="2">
        <v>5.2029655035271023E-2</v>
      </c>
      <c r="U2867" s="1">
        <v>0.75</v>
      </c>
      <c r="V2867" s="1">
        <v>0.99495920975555097</v>
      </c>
      <c r="W2867" s="1">
        <v>2.0000000000000018E-2</v>
      </c>
      <c r="X2867" s="1">
        <v>0</v>
      </c>
      <c r="Y2867" s="2">
        <v>3.1919647607090416E-3</v>
      </c>
      <c r="Z2867" s="1">
        <v>0.5</v>
      </c>
      <c r="AA2867" s="1" t="e">
        <v>#N/A</v>
      </c>
      <c r="AB2867" s="2">
        <v>0.77595620985522396</v>
      </c>
      <c r="AC2867" s="2">
        <v>0.66475465515991605</v>
      </c>
      <c r="AD2867" s="1">
        <v>0.13834349625940442</v>
      </c>
      <c r="AE2867" s="1" t="e">
        <v>#N/A</v>
      </c>
      <c r="AF2867" s="1">
        <v>0.32258064516129031</v>
      </c>
      <c r="AG2867" s="4"/>
      <c r="AH2867" s="4" t="e">
        <v>#DIV/0!</v>
      </c>
      <c r="AI2867" s="4"/>
      <c r="AJ2867" s="2" t="e">
        <v>#N/A</v>
      </c>
      <c r="AK2867" s="2" t="e">
        <v>#N/A</v>
      </c>
      <c r="AL2867" s="2" t="e">
        <v>#N/A</v>
      </c>
      <c r="AM2867" s="2"/>
      <c r="AN2867" s="2" t="e">
        <v>#N/A</v>
      </c>
      <c r="AO2867" s="2" t="e">
        <v>#N/A</v>
      </c>
      <c r="AP2867" s="2" t="e">
        <v>#N/A</v>
      </c>
      <c r="AQ2867" s="2" t="e">
        <v>#N/A</v>
      </c>
      <c r="AR2867" s="2"/>
      <c r="AS2867" s="2" t="e">
        <v>#N/A</v>
      </c>
      <c r="AT2867" s="2">
        <v>0.46326549582440507</v>
      </c>
      <c r="AU2867" s="2">
        <v>0.69990230029845435</v>
      </c>
      <c r="AV2867" s="4"/>
      <c r="AW2867" s="4"/>
      <c r="AX2867" s="1">
        <f t="shared" si="630"/>
        <v>0.33897944397376761</v>
      </c>
      <c r="AY2867" s="2">
        <f t="shared" si="631"/>
        <v>0.63390952380952381</v>
      </c>
      <c r="AZ2867" s="1">
        <f t="shared" si="632"/>
        <v>0.32906188928040631</v>
      </c>
      <c r="BA2867" s="1">
        <f t="shared" si="633"/>
        <v>0.37802519575270993</v>
      </c>
      <c r="BB2867" s="1">
        <f t="shared" si="634"/>
        <v>0.39430802451147939</v>
      </c>
      <c r="BC2867" s="1">
        <f t="shared" si="635"/>
        <v>0.53760772128691303</v>
      </c>
      <c r="BD2867" s="1">
        <f t="shared" si="636"/>
        <v>0.33291037320700523</v>
      </c>
      <c r="BE2867" s="1" t="e">
        <f t="shared" si="637"/>
        <v>#N/A</v>
      </c>
      <c r="BF2867" s="2">
        <f t="shared" si="638"/>
        <v>0.19039763608395452</v>
      </c>
      <c r="BG2867" s="1" t="e">
        <f t="shared" si="639"/>
        <v>#N/A</v>
      </c>
      <c r="BH2867" s="1">
        <f t="shared" si="640"/>
        <v>0.42160870633513259</v>
      </c>
      <c r="BI2867" s="2" t="e">
        <f t="shared" si="641"/>
        <v>#N/A</v>
      </c>
      <c r="BJ2867" s="1" t="e">
        <f t="shared" si="642"/>
        <v>#N/A</v>
      </c>
      <c r="BK2867" s="1" t="e">
        <f t="shared" si="643"/>
        <v>#N/A</v>
      </c>
    </row>
    <row r="2868" spans="1:63">
      <c r="A2868" t="s">
        <v>207</v>
      </c>
      <c r="B2868">
        <v>2009</v>
      </c>
      <c r="C2868" s="1">
        <v>0.67020999717593899</v>
      </c>
      <c r="D2868" s="1">
        <v>1</v>
      </c>
      <c r="E2868" s="1">
        <v>4.9399999566376196E-2</v>
      </c>
      <c r="F2868" s="1">
        <v>7.5000000000000011E-2</v>
      </c>
      <c r="G2868" s="1">
        <v>9.8666666666666666E-2</v>
      </c>
      <c r="H2868" s="1">
        <v>0.17679999962449078</v>
      </c>
      <c r="I2868" s="2">
        <v>0.44466666666666665</v>
      </c>
      <c r="J2868" s="1">
        <v>0.50060000000000004</v>
      </c>
      <c r="K2868" s="1">
        <v>1</v>
      </c>
      <c r="L2868" s="2">
        <v>0.42</v>
      </c>
      <c r="M2868" s="2">
        <v>1</v>
      </c>
      <c r="N2868" s="1">
        <v>0.3</v>
      </c>
      <c r="O2868" s="2">
        <v>0.76749999999999996</v>
      </c>
      <c r="P2868" s="1">
        <v>0.71631999999999996</v>
      </c>
      <c r="Q2868" s="1">
        <v>0.45543258420676036</v>
      </c>
      <c r="R2868" s="3">
        <v>0.398203592</v>
      </c>
      <c r="S2868" s="1">
        <v>0.15989159889999999</v>
      </c>
      <c r="T2868" s="2">
        <v>5.2029655035271023E-2</v>
      </c>
      <c r="U2868" s="1">
        <v>0.75</v>
      </c>
      <c r="V2868" s="1">
        <v>0.99495920975555097</v>
      </c>
      <c r="W2868" s="1">
        <v>2.0000000000000018E-2</v>
      </c>
      <c r="X2868" s="1">
        <v>0</v>
      </c>
      <c r="Y2868" s="2">
        <v>3.1919647607090416E-3</v>
      </c>
      <c r="Z2868" s="1">
        <v>0.5</v>
      </c>
      <c r="AA2868" s="1" t="e">
        <v>#N/A</v>
      </c>
      <c r="AB2868" s="2">
        <v>0.78997850158222405</v>
      </c>
      <c r="AC2868" s="2">
        <v>0.66174621424219793</v>
      </c>
      <c r="AD2868" s="1">
        <v>0.13834349625940442</v>
      </c>
      <c r="AE2868" s="1" t="e">
        <v>#N/A</v>
      </c>
      <c r="AF2868" s="1">
        <v>0.22580645161290322</v>
      </c>
      <c r="AG2868" s="4"/>
      <c r="AH2868" s="4" t="e">
        <v>#DIV/0!</v>
      </c>
      <c r="AI2868" s="4"/>
      <c r="AJ2868" s="2" t="e">
        <v>#N/A</v>
      </c>
      <c r="AK2868" s="2" t="e">
        <v>#N/A</v>
      </c>
      <c r="AL2868" s="2" t="e">
        <v>#N/A</v>
      </c>
      <c r="AM2868" s="2"/>
      <c r="AN2868" s="2" t="e">
        <v>#N/A</v>
      </c>
      <c r="AO2868" s="2" t="e">
        <v>#N/A</v>
      </c>
      <c r="AP2868" s="2" t="e">
        <v>#N/A</v>
      </c>
      <c r="AQ2868" s="2" t="e">
        <v>#N/A</v>
      </c>
      <c r="AR2868" s="2"/>
      <c r="AS2868" s="2" t="e">
        <v>#N/A</v>
      </c>
      <c r="AT2868" s="2">
        <v>0.46490191677209447</v>
      </c>
      <c r="AU2868" s="2">
        <v>0.70433829243847534</v>
      </c>
      <c r="AV2868" s="4"/>
      <c r="AW2868" s="4"/>
      <c r="AX2868" s="1">
        <f t="shared" si="630"/>
        <v>0.34501277717224538</v>
      </c>
      <c r="AY2868" s="2">
        <f t="shared" si="631"/>
        <v>0.63325238095238101</v>
      </c>
      <c r="AZ2868" s="1">
        <f t="shared" si="632"/>
        <v>0.3563754860284063</v>
      </c>
      <c r="BA2868" s="1">
        <f t="shared" si="633"/>
        <v>0.37802519575270993</v>
      </c>
      <c r="BB2868" s="1">
        <f t="shared" si="634"/>
        <v>0.39430802451147939</v>
      </c>
      <c r="BC2868" s="1">
        <f t="shared" si="635"/>
        <v>0.55227083059135751</v>
      </c>
      <c r="BD2868" s="1">
        <f t="shared" si="636"/>
        <v>0.33894370640548305</v>
      </c>
      <c r="BE2868" s="1" t="e">
        <f t="shared" si="637"/>
        <v>#N/A</v>
      </c>
      <c r="BF2868" s="2">
        <f t="shared" si="638"/>
        <v>0.19166266325965164</v>
      </c>
      <c r="BG2868" s="1" t="e">
        <f t="shared" si="639"/>
        <v>#N/A</v>
      </c>
      <c r="BH2868" s="1">
        <f t="shared" si="640"/>
        <v>0.4285075205027733</v>
      </c>
      <c r="BI2868" s="2" t="e">
        <f t="shared" si="641"/>
        <v>#N/A</v>
      </c>
      <c r="BJ2868" s="1" t="e">
        <f t="shared" si="642"/>
        <v>#N/A</v>
      </c>
      <c r="BK2868" s="1" t="e">
        <f t="shared" si="643"/>
        <v>#N/A</v>
      </c>
    </row>
    <row r="2869" spans="1:63">
      <c r="A2869" t="s">
        <v>207</v>
      </c>
      <c r="B2869">
        <v>2010</v>
      </c>
      <c r="C2869" s="1">
        <v>0.67020999717593899</v>
      </c>
      <c r="D2869" s="1">
        <v>1</v>
      </c>
      <c r="E2869" s="1">
        <v>6.8799999132752365E-2</v>
      </c>
      <c r="F2869" s="1">
        <v>7.5000000000000011E-2</v>
      </c>
      <c r="G2869" s="1">
        <v>9.8666666666666666E-2</v>
      </c>
      <c r="H2869" s="1">
        <v>0.19359999924898152</v>
      </c>
      <c r="I2869" s="2">
        <v>0.44466666666666665</v>
      </c>
      <c r="J2869" s="1">
        <v>0.50560599988810717</v>
      </c>
      <c r="K2869" s="1">
        <v>1</v>
      </c>
      <c r="L2869" s="2">
        <v>0.42</v>
      </c>
      <c r="M2869" s="2">
        <v>1</v>
      </c>
      <c r="N2869" s="1">
        <v>0.3</v>
      </c>
      <c r="O2869" s="2">
        <v>0.76749999999999996</v>
      </c>
      <c r="P2869" s="1">
        <v>0.71631999999999996</v>
      </c>
      <c r="Q2869" s="1">
        <v>0.45543258420676036</v>
      </c>
      <c r="R2869" s="3">
        <v>0.398203592</v>
      </c>
      <c r="S2869" s="1">
        <v>0.16149051485326144</v>
      </c>
      <c r="T2869" s="2">
        <v>5.2029655035271023E-2</v>
      </c>
      <c r="U2869" s="1">
        <v>0.75</v>
      </c>
      <c r="V2869" s="1">
        <v>0.99495920975555097</v>
      </c>
      <c r="W2869" s="1">
        <v>2.0000000000000018E-2</v>
      </c>
      <c r="X2869" s="1">
        <v>0</v>
      </c>
      <c r="Y2869" s="2">
        <v>3.1919647607090416E-3</v>
      </c>
      <c r="Z2869" s="1">
        <v>0.5</v>
      </c>
      <c r="AA2869" s="1" t="e">
        <v>#N/A</v>
      </c>
      <c r="AB2869" s="2">
        <v>0.792878286533231</v>
      </c>
      <c r="AC2869" s="2">
        <v>0.66336367634846682</v>
      </c>
      <c r="AD2869" s="1">
        <v>0.13834349625940442</v>
      </c>
      <c r="AE2869" s="1" t="e">
        <v>#N/A</v>
      </c>
      <c r="AF2869" s="1">
        <v>0.22580645161290322</v>
      </c>
      <c r="AG2869" s="4"/>
      <c r="AH2869" s="4" t="e">
        <v>#DIV/0!</v>
      </c>
      <c r="AI2869" s="4"/>
      <c r="AJ2869" s="2" t="e">
        <v>#N/A</v>
      </c>
      <c r="AK2869" s="2" t="e">
        <v>#N/A</v>
      </c>
      <c r="AL2869" s="2" t="e">
        <v>#N/A</v>
      </c>
      <c r="AM2869" s="2"/>
      <c r="AN2869" s="2" t="e">
        <v>#N/A</v>
      </c>
      <c r="AO2869" s="2" t="e">
        <v>#N/A</v>
      </c>
      <c r="AP2869" s="2" t="e">
        <v>#N/A</v>
      </c>
      <c r="AQ2869" s="2" t="e">
        <v>#N/A</v>
      </c>
      <c r="AR2869" s="2"/>
      <c r="AS2869" s="2" t="e">
        <v>#N/A</v>
      </c>
      <c r="AT2869" s="2">
        <v>0.46525289759652855</v>
      </c>
      <c r="AU2869" s="2">
        <v>0.7022949095597637</v>
      </c>
      <c r="AV2869" s="4"/>
      <c r="AW2869" s="4"/>
      <c r="AX2869" s="1">
        <f t="shared" si="630"/>
        <v>0.35104611037072325</v>
      </c>
      <c r="AY2869" s="2">
        <f t="shared" si="631"/>
        <v>0.63396752379353916</v>
      </c>
      <c r="AZ2869" s="1">
        <f t="shared" si="632"/>
        <v>0.35669526921905859</v>
      </c>
      <c r="BA2869" s="1">
        <f t="shared" si="633"/>
        <v>0.37802519575270993</v>
      </c>
      <c r="BB2869" s="1">
        <f t="shared" si="634"/>
        <v>0.39430802451147939</v>
      </c>
      <c r="BC2869" s="1">
        <f t="shared" si="635"/>
        <v>0.55300471012928742</v>
      </c>
      <c r="BD2869" s="1">
        <f t="shared" si="636"/>
        <v>0.34497703960396087</v>
      </c>
      <c r="BE2869" s="1" t="e">
        <f t="shared" si="637"/>
        <v>#N/A</v>
      </c>
      <c r="BF2869" s="2">
        <f t="shared" si="638"/>
        <v>0.19214948604782267</v>
      </c>
      <c r="BG2869" s="1" t="e">
        <f t="shared" si="639"/>
        <v>#N/A</v>
      </c>
      <c r="BH2869" s="1">
        <f t="shared" si="640"/>
        <v>0.43076325808157589</v>
      </c>
      <c r="BI2869" s="2" t="e">
        <f t="shared" si="641"/>
        <v>#N/A</v>
      </c>
      <c r="BJ2869" s="1" t="e">
        <f t="shared" si="642"/>
        <v>#N/A</v>
      </c>
      <c r="BK2869" s="1" t="e">
        <f t="shared" si="643"/>
        <v>#N/A</v>
      </c>
    </row>
    <row r="2870" spans="1:63">
      <c r="A2870" t="s">
        <v>208</v>
      </c>
      <c r="B2870">
        <v>1995</v>
      </c>
      <c r="C2870" s="1">
        <v>0.86128743789921924</v>
      </c>
      <c r="D2870" s="1">
        <v>4.9940000000000002E-3</v>
      </c>
      <c r="E2870" s="1">
        <v>0.5</v>
      </c>
      <c r="F2870" s="1">
        <v>0.27500000000000002</v>
      </c>
      <c r="G2870" s="1">
        <v>0.28466666666666668</v>
      </c>
      <c r="H2870" s="1">
        <v>0.58000000000000007</v>
      </c>
      <c r="I2870" s="2">
        <v>0.39958333333333335</v>
      </c>
      <c r="J2870" s="1">
        <v>0.88300000000000001</v>
      </c>
      <c r="K2870" s="1">
        <v>0.99756111111116663</v>
      </c>
      <c r="L2870" s="2">
        <v>0.24</v>
      </c>
      <c r="M2870" s="2">
        <v>0.08</v>
      </c>
      <c r="N2870" s="1">
        <v>0.67</v>
      </c>
      <c r="O2870" s="2">
        <v>0.40749999999999997</v>
      </c>
      <c r="P2870" s="1">
        <v>0.96520000000000006</v>
      </c>
      <c r="Q2870" s="1">
        <v>0.79371658536585399</v>
      </c>
      <c r="R2870" s="3">
        <v>0.86307938200000001</v>
      </c>
      <c r="S2870" s="1">
        <v>0.1399013029</v>
      </c>
      <c r="T2870" s="2">
        <v>1</v>
      </c>
      <c r="U2870" s="1">
        <v>0</v>
      </c>
      <c r="V2870" s="1">
        <v>0</v>
      </c>
      <c r="W2870" s="1">
        <v>0.91</v>
      </c>
      <c r="X2870" s="1">
        <v>1</v>
      </c>
      <c r="Y2870" s="2">
        <v>6.8493150684931503E-2</v>
      </c>
      <c r="Z2870" s="1">
        <v>0.77</v>
      </c>
      <c r="AA2870" s="1">
        <v>0.629</v>
      </c>
      <c r="AB2870" s="2">
        <v>0.2524101489077849</v>
      </c>
      <c r="AC2870" s="2">
        <v>0.39832817082451322</v>
      </c>
      <c r="AD2870" s="1">
        <v>9.2638598147133322E-5</v>
      </c>
      <c r="AE2870" s="1">
        <v>2.3210857142857144E-2</v>
      </c>
      <c r="AF2870" s="1">
        <v>0.67741935483870963</v>
      </c>
      <c r="AG2870" s="4">
        <v>512.04731400780304</v>
      </c>
      <c r="AH2870" s="4">
        <v>510</v>
      </c>
      <c r="AI2870" s="4">
        <v>20953589</v>
      </c>
      <c r="AJ2870" s="2">
        <v>0.7</v>
      </c>
      <c r="AK2870" s="2">
        <v>0.5</v>
      </c>
      <c r="AL2870" s="2">
        <v>0.81499999999999995</v>
      </c>
      <c r="AM2870" s="2"/>
      <c r="AN2870" s="2">
        <v>0.89599999999999991</v>
      </c>
      <c r="AO2870" s="2">
        <v>0.7</v>
      </c>
      <c r="AP2870" s="2">
        <v>0.70320000392943627</v>
      </c>
      <c r="AQ2870" s="2">
        <v>0.67099999999999993</v>
      </c>
      <c r="AR2870" s="2">
        <v>50</v>
      </c>
      <c r="AS2870" s="2">
        <v>0.57799999999999996</v>
      </c>
      <c r="AT2870" s="2">
        <v>0.4435712348756759</v>
      </c>
      <c r="AU2870" s="2">
        <v>0.39608427732965701</v>
      </c>
      <c r="AV2870" s="4"/>
      <c r="AW2870" s="4"/>
      <c r="AX2870" s="1">
        <f t="shared" si="630"/>
        <v>0.41765801742764763</v>
      </c>
      <c r="AY2870" s="2">
        <f t="shared" si="631"/>
        <v>0.52537777777778571</v>
      </c>
      <c r="AZ2870" s="1">
        <f t="shared" si="632"/>
        <v>0.75237945405317075</v>
      </c>
      <c r="BA2870" s="1">
        <f t="shared" si="633"/>
        <v>0.45808219178082199</v>
      </c>
      <c r="BB2870" s="1">
        <f t="shared" si="634"/>
        <v>0.44721592265749827</v>
      </c>
      <c r="BC2870" s="1">
        <f t="shared" si="635"/>
        <v>0.45864021884074074</v>
      </c>
      <c r="BD2870" s="1">
        <f t="shared" si="636"/>
        <v>0.75687961607950349</v>
      </c>
      <c r="BE2870" s="1">
        <f t="shared" si="637"/>
        <v>0.27750599999999997</v>
      </c>
      <c r="BF2870" s="2">
        <f t="shared" si="638"/>
        <v>0.1094309554607974</v>
      </c>
      <c r="BG2870" s="1">
        <f t="shared" si="639"/>
        <v>7.709414557363059E-2</v>
      </c>
      <c r="BH2870" s="1">
        <f t="shared" si="640"/>
        <v>0.55424525252591417</v>
      </c>
      <c r="BI2870" s="2">
        <f t="shared" si="641"/>
        <v>0.46403110103442796</v>
      </c>
      <c r="BJ2870" s="1">
        <f t="shared" si="642"/>
        <v>1.0182763535603421</v>
      </c>
      <c r="BK2870" s="1">
        <f t="shared" si="643"/>
        <v>-9.0214151491486205E-2</v>
      </c>
    </row>
    <row r="2871" spans="1:63">
      <c r="A2871" t="s">
        <v>208</v>
      </c>
      <c r="B2871">
        <v>1996</v>
      </c>
      <c r="C2871" s="1">
        <v>0.86128743789921924</v>
      </c>
      <c r="D2871" s="1">
        <v>4.9940000000000002E-3</v>
      </c>
      <c r="E2871" s="1">
        <v>0.48599999999999999</v>
      </c>
      <c r="F2871" s="1">
        <v>0.27500000000000002</v>
      </c>
      <c r="G2871" s="1">
        <v>0.28466666666666668</v>
      </c>
      <c r="H2871" s="1">
        <v>0.57600000000000007</v>
      </c>
      <c r="I2871" s="2">
        <v>0.39958333333333335</v>
      </c>
      <c r="J2871" s="1">
        <v>0.88219999999999998</v>
      </c>
      <c r="K2871" s="1">
        <v>0.99756111111116663</v>
      </c>
      <c r="L2871" s="2">
        <v>0.24</v>
      </c>
      <c r="M2871" s="2">
        <v>7.0000000000000007E-2</v>
      </c>
      <c r="N2871" s="1">
        <v>0.64333333333333331</v>
      </c>
      <c r="O2871" s="2">
        <v>0.40749999999999997</v>
      </c>
      <c r="P2871" s="1">
        <v>0.96520000000000006</v>
      </c>
      <c r="Q2871" s="1">
        <v>0.79640780487805007</v>
      </c>
      <c r="R2871" s="3">
        <v>0.86307938200000001</v>
      </c>
      <c r="S2871" s="1">
        <v>0.17064226760000001</v>
      </c>
      <c r="T2871" s="2">
        <v>1</v>
      </c>
      <c r="U2871" s="1">
        <v>0</v>
      </c>
      <c r="V2871" s="1">
        <v>0</v>
      </c>
      <c r="W2871" s="1">
        <v>0.91</v>
      </c>
      <c r="X2871" s="1">
        <v>1</v>
      </c>
      <c r="Y2871" s="2">
        <v>6.8493150684931503E-2</v>
      </c>
      <c r="Z2871" s="1">
        <v>0.77</v>
      </c>
      <c r="AA2871" s="1">
        <v>0.66200000000000003</v>
      </c>
      <c r="AB2871" s="2">
        <v>0.257264851763994</v>
      </c>
      <c r="AC2871" s="2">
        <v>0.40032173605877802</v>
      </c>
      <c r="AD2871" s="1">
        <v>2.055976953731889E-4</v>
      </c>
      <c r="AE2871" s="1">
        <v>2.576657142857143E-2</v>
      </c>
      <c r="AF2871" s="1">
        <v>0.61290322580645162</v>
      </c>
      <c r="AG2871" s="4">
        <v>551.70775112197396</v>
      </c>
      <c r="AH2871" s="4">
        <v>550</v>
      </c>
      <c r="AI2871" s="4">
        <v>21617190</v>
      </c>
      <c r="AJ2871" s="2">
        <v>0.7</v>
      </c>
      <c r="AK2871" s="2">
        <v>0.5</v>
      </c>
      <c r="AL2871" s="2">
        <v>0.81299999999999994</v>
      </c>
      <c r="AM2871" s="2"/>
      <c r="AN2871" s="2">
        <v>0.89599999999999991</v>
      </c>
      <c r="AO2871" s="2">
        <v>0.7</v>
      </c>
      <c r="AP2871" s="2">
        <v>0.72078000353649263</v>
      </c>
      <c r="AQ2871" s="2">
        <v>0.77500000000000002</v>
      </c>
      <c r="AR2871" s="2">
        <v>70</v>
      </c>
      <c r="AS2871" s="2">
        <v>0.57799999999999996</v>
      </c>
      <c r="AT2871" s="2">
        <v>0.4424196274504249</v>
      </c>
      <c r="AU2871" s="2">
        <v>0.39396354834393776</v>
      </c>
      <c r="AV2871" s="4">
        <v>85.95</v>
      </c>
      <c r="AW2871" s="4">
        <v>37.130000000000003</v>
      </c>
      <c r="AX2871" s="1">
        <f t="shared" si="630"/>
        <v>0.41465801742764768</v>
      </c>
      <c r="AY2871" s="2">
        <f t="shared" si="631"/>
        <v>0.52002539682540472</v>
      </c>
      <c r="AZ2871" s="1">
        <f t="shared" si="632"/>
        <v>0.75906589089561005</v>
      </c>
      <c r="BA2871" s="1">
        <f t="shared" si="633"/>
        <v>0.45808219178082199</v>
      </c>
      <c r="BB2871" s="1">
        <f t="shared" si="634"/>
        <v>0.44721592265749827</v>
      </c>
      <c r="BC2871" s="1">
        <f t="shared" si="635"/>
        <v>0.46085588158518515</v>
      </c>
      <c r="BD2871" s="1">
        <f t="shared" si="636"/>
        <v>0.74988370822042505</v>
      </c>
      <c r="BE2871" s="1">
        <f t="shared" si="637"/>
        <v>0.28333019999999998</v>
      </c>
      <c r="BF2871" s="2">
        <f t="shared" si="638"/>
        <v>0.11000062152731969</v>
      </c>
      <c r="BG2871" s="1">
        <f t="shared" si="639"/>
        <v>7.8022292038844213E-2</v>
      </c>
      <c r="BH2871" s="1">
        <f t="shared" si="640"/>
        <v>0.55265183748770286</v>
      </c>
      <c r="BI2871" s="2">
        <f t="shared" si="641"/>
        <v>0.47135311356616388</v>
      </c>
      <c r="BJ2871" s="1">
        <f t="shared" si="642"/>
        <v>1.0240049510538667</v>
      </c>
      <c r="BK2871" s="1">
        <f t="shared" si="643"/>
        <v>-8.1298723921538973E-2</v>
      </c>
    </row>
    <row r="2872" spans="1:63">
      <c r="A2872" t="s">
        <v>208</v>
      </c>
      <c r="B2872">
        <v>1997</v>
      </c>
      <c r="C2872" s="1">
        <v>0.86128743789921924</v>
      </c>
      <c r="D2872" s="1">
        <v>4.9940000000000002E-3</v>
      </c>
      <c r="E2872" s="1">
        <v>0.47199999999999998</v>
      </c>
      <c r="F2872" s="1">
        <v>0.27500000000000002</v>
      </c>
      <c r="G2872" s="1">
        <v>0.28466666666666668</v>
      </c>
      <c r="H2872" s="1">
        <v>0.57200000000000006</v>
      </c>
      <c r="I2872" s="2">
        <v>0.39958333333333335</v>
      </c>
      <c r="J2872" s="1">
        <v>0.88139999999999996</v>
      </c>
      <c r="K2872" s="1">
        <v>0.99756111111116663</v>
      </c>
      <c r="L2872" s="2">
        <v>0.24</v>
      </c>
      <c r="M2872" s="2">
        <v>0.14000000000000001</v>
      </c>
      <c r="N2872" s="1">
        <v>0.6166666666666667</v>
      </c>
      <c r="O2872" s="2">
        <v>0.40749999999999997</v>
      </c>
      <c r="P2872" s="1">
        <v>0.96520000000000006</v>
      </c>
      <c r="Q2872" s="1">
        <v>0.79572634146341603</v>
      </c>
      <c r="R2872" s="3">
        <v>0.86307938200000001</v>
      </c>
      <c r="S2872" s="1">
        <v>0.26042850550000002</v>
      </c>
      <c r="T2872" s="2">
        <v>1</v>
      </c>
      <c r="U2872" s="1">
        <v>0</v>
      </c>
      <c r="V2872" s="1">
        <v>0</v>
      </c>
      <c r="W2872" s="1">
        <v>0.91</v>
      </c>
      <c r="X2872" s="1">
        <v>1</v>
      </c>
      <c r="Y2872" s="2">
        <v>6.8493150684931503E-2</v>
      </c>
      <c r="Z2872" s="1">
        <v>0.77</v>
      </c>
      <c r="AA2872" s="1">
        <v>0.66599999999999993</v>
      </c>
      <c r="AB2872" s="2">
        <v>0.25524955954600703</v>
      </c>
      <c r="AC2872" s="2">
        <v>0.361445760356923</v>
      </c>
      <c r="AD2872" s="1">
        <v>2.4925944396051114E-4</v>
      </c>
      <c r="AE2872" s="1">
        <v>2.6266047619047619E-2</v>
      </c>
      <c r="AF2872" s="1">
        <v>0.67741935483870963</v>
      </c>
      <c r="AG2872" s="4">
        <v>572.35921789136603</v>
      </c>
      <c r="AH2872" s="4">
        <v>570</v>
      </c>
      <c r="AI2872" s="4">
        <v>22288245</v>
      </c>
      <c r="AJ2872" s="2">
        <v>0.7</v>
      </c>
      <c r="AK2872" s="2">
        <v>0.5</v>
      </c>
      <c r="AL2872" s="2">
        <v>0.81</v>
      </c>
      <c r="AM2872" s="2"/>
      <c r="AN2872" s="2">
        <v>0.89599999999999991</v>
      </c>
      <c r="AO2872" s="2">
        <v>0.7</v>
      </c>
      <c r="AP2872" s="2">
        <v>0.7383600031435491</v>
      </c>
      <c r="AQ2872" s="2">
        <v>0.81400000000000006</v>
      </c>
      <c r="AR2872" s="2">
        <v>70</v>
      </c>
      <c r="AS2872" s="2">
        <v>0.57200000000000006</v>
      </c>
      <c r="AT2872" s="2">
        <v>0.38460125579611343</v>
      </c>
      <c r="AU2872" s="2">
        <v>0.39070762796886249</v>
      </c>
      <c r="AV2872" s="4"/>
      <c r="AW2872" s="4"/>
      <c r="AX2872" s="1">
        <f t="shared" si="630"/>
        <v>0.41165801742764768</v>
      </c>
      <c r="AY2872" s="2">
        <f t="shared" si="631"/>
        <v>0.52610158730159529</v>
      </c>
      <c r="AZ2872" s="1">
        <f t="shared" si="632"/>
        <v>0.7768868457926833</v>
      </c>
      <c r="BA2872" s="1">
        <f t="shared" si="633"/>
        <v>0.45808219178082199</v>
      </c>
      <c r="BB2872" s="1">
        <f t="shared" si="634"/>
        <v>0.44721592265749827</v>
      </c>
      <c r="BC2872" s="1">
        <f t="shared" si="635"/>
        <v>0.47852101912962969</v>
      </c>
      <c r="BD2872" s="1">
        <f t="shared" si="636"/>
        <v>0.74232568654020825</v>
      </c>
      <c r="BE2872" s="1">
        <f t="shared" si="637"/>
        <v>0.2850432</v>
      </c>
      <c r="BF2872" s="2">
        <f t="shared" si="638"/>
        <v>0.10012965756990436</v>
      </c>
      <c r="BG2872" s="1">
        <f t="shared" si="639"/>
        <v>7.8627830688166506E-2</v>
      </c>
      <c r="BH2872" s="1">
        <f t="shared" si="640"/>
        <v>0.55602087610911211</v>
      </c>
      <c r="BI2872" s="2">
        <f t="shared" si="641"/>
        <v>0.46380068825807086</v>
      </c>
      <c r="BJ2872" s="1">
        <f t="shared" si="642"/>
        <v>1.0198215643671831</v>
      </c>
      <c r="BK2872" s="1">
        <f t="shared" si="643"/>
        <v>-9.2220187851041246E-2</v>
      </c>
    </row>
    <row r="2873" spans="1:63">
      <c r="A2873" t="s">
        <v>208</v>
      </c>
      <c r="B2873">
        <v>1998</v>
      </c>
      <c r="C2873" s="1">
        <v>0.86128743789921924</v>
      </c>
      <c r="D2873" s="1">
        <v>4.9940000000000002E-3</v>
      </c>
      <c r="E2873" s="1">
        <v>0.45799999999999996</v>
      </c>
      <c r="F2873" s="1">
        <v>0.27500000000000002</v>
      </c>
      <c r="G2873" s="1">
        <v>0.28466666666666668</v>
      </c>
      <c r="H2873" s="1">
        <v>0.56799999999999995</v>
      </c>
      <c r="I2873" s="2">
        <v>0.39958333333333335</v>
      </c>
      <c r="J2873" s="1">
        <v>0.88060000000000005</v>
      </c>
      <c r="K2873" s="1">
        <v>0.99756111111116663</v>
      </c>
      <c r="L2873" s="2">
        <v>0.24</v>
      </c>
      <c r="M2873" s="2">
        <v>0.1</v>
      </c>
      <c r="N2873" s="1">
        <v>0.59000000000000008</v>
      </c>
      <c r="O2873" s="2">
        <v>0.40749999999999997</v>
      </c>
      <c r="P2873" s="1">
        <v>0.96520000000000006</v>
      </c>
      <c r="Q2873" s="1">
        <v>0.79188731707317206</v>
      </c>
      <c r="R2873" s="3">
        <v>0.86307938200000001</v>
      </c>
      <c r="S2873" s="1">
        <v>0.30895967019999998</v>
      </c>
      <c r="T2873" s="2">
        <v>1</v>
      </c>
      <c r="U2873" s="1">
        <v>0</v>
      </c>
      <c r="V2873" s="1">
        <v>0</v>
      </c>
      <c r="W2873" s="1">
        <v>0.91</v>
      </c>
      <c r="X2873" s="1">
        <v>1</v>
      </c>
      <c r="Y2873" s="2">
        <v>6.8493150684931503E-2</v>
      </c>
      <c r="Z2873" s="1">
        <v>0.77</v>
      </c>
      <c r="AA2873" s="1">
        <v>0.64700000000000002</v>
      </c>
      <c r="AB2873" s="2">
        <v>0.25323426732802001</v>
      </c>
      <c r="AC2873" s="2">
        <v>0.32256978465506803</v>
      </c>
      <c r="AD2873" s="1">
        <v>1.4508770043684443E-3</v>
      </c>
      <c r="AE2873" s="1">
        <v>2.6765523809523812E-2</v>
      </c>
      <c r="AF2873" s="1">
        <v>0.61290322580645162</v>
      </c>
      <c r="AG2873" s="4">
        <v>589.08602737855801</v>
      </c>
      <c r="AH2873" s="4">
        <v>590</v>
      </c>
      <c r="AI2873" s="4">
        <v>22974610</v>
      </c>
      <c r="AJ2873" s="2">
        <v>0.85</v>
      </c>
      <c r="AK2873" s="2">
        <v>0.5</v>
      </c>
      <c r="AL2873" s="2">
        <v>0.80900000000000005</v>
      </c>
      <c r="AM2873" s="2"/>
      <c r="AN2873" s="2">
        <v>0.91599999999999993</v>
      </c>
      <c r="AO2873" s="2">
        <v>0.7</v>
      </c>
      <c r="AP2873" s="2">
        <v>0.75594000275060536</v>
      </c>
      <c r="AQ2873" s="2">
        <v>0.82400000000000007</v>
      </c>
      <c r="AR2873" s="2">
        <v>70</v>
      </c>
      <c r="AS2873" s="2">
        <v>0.25</v>
      </c>
      <c r="AT2873" s="2">
        <v>0.32678288414180195</v>
      </c>
      <c r="AU2873" s="2">
        <v>0.38745170759378722</v>
      </c>
      <c r="AV2873" s="4"/>
      <c r="AW2873" s="4"/>
      <c r="AX2873" s="1">
        <f t="shared" si="630"/>
        <v>0.40865801742764757</v>
      </c>
      <c r="AY2873" s="2">
        <f t="shared" si="631"/>
        <v>0.51646349206350006</v>
      </c>
      <c r="AZ2873" s="1">
        <f t="shared" si="632"/>
        <v>0.78582527385463441</v>
      </c>
      <c r="BA2873" s="1">
        <f t="shared" si="633"/>
        <v>0.45808219178082199</v>
      </c>
      <c r="BB2873" s="1">
        <f t="shared" si="634"/>
        <v>0.44721592265749827</v>
      </c>
      <c r="BC2873" s="1">
        <f t="shared" si="635"/>
        <v>0.47938003742962959</v>
      </c>
      <c r="BD2873" s="1">
        <f t="shared" si="636"/>
        <v>0.73424140469738974</v>
      </c>
      <c r="BE2873" s="1">
        <f t="shared" si="637"/>
        <v>0.27687790000000001</v>
      </c>
      <c r="BF2873" s="2">
        <f t="shared" si="638"/>
        <v>9.0258693612489005E-2</v>
      </c>
      <c r="BG2873" s="1">
        <f t="shared" si="639"/>
        <v>7.9291267128079795E-2</v>
      </c>
      <c r="BH2873" s="1">
        <f t="shared" si="640"/>
        <v>0.55361245492817257</v>
      </c>
      <c r="BI2873" s="2">
        <f t="shared" si="641"/>
        <v>0.44642786074056884</v>
      </c>
      <c r="BJ2873" s="1">
        <f t="shared" si="642"/>
        <v>1.0000403156687414</v>
      </c>
      <c r="BK2873" s="1">
        <f t="shared" si="643"/>
        <v>-0.10718459418760373</v>
      </c>
    </row>
    <row r="2874" spans="1:63">
      <c r="A2874" t="s">
        <v>208</v>
      </c>
      <c r="B2874">
        <v>1999</v>
      </c>
      <c r="C2874" s="1">
        <v>0.86128743789921924</v>
      </c>
      <c r="D2874" s="1">
        <v>4.9940000000000002E-3</v>
      </c>
      <c r="E2874" s="1">
        <v>0.44399999999999995</v>
      </c>
      <c r="F2874" s="1">
        <v>0.27500000000000002</v>
      </c>
      <c r="G2874" s="1">
        <v>0.28466666666666668</v>
      </c>
      <c r="H2874" s="1">
        <v>0.56400000000000006</v>
      </c>
      <c r="I2874" s="2">
        <v>0.39958333333333335</v>
      </c>
      <c r="J2874" s="1">
        <v>0.87980000000000003</v>
      </c>
      <c r="K2874" s="1">
        <v>0.99756111111116663</v>
      </c>
      <c r="L2874" s="2">
        <v>0.24</v>
      </c>
      <c r="M2874" s="2">
        <v>7.0000000000000007E-2</v>
      </c>
      <c r="N2874" s="1">
        <v>0.56333333333333324</v>
      </c>
      <c r="O2874" s="2">
        <v>0.40749999999999997</v>
      </c>
      <c r="P2874" s="1">
        <v>0.96520000000000006</v>
      </c>
      <c r="Q2874" s="1">
        <v>0.78498487804878192</v>
      </c>
      <c r="R2874" s="3">
        <v>0.86307938200000001</v>
      </c>
      <c r="S2874" s="1">
        <v>0.27620724339999997</v>
      </c>
      <c r="T2874" s="2">
        <v>1</v>
      </c>
      <c r="U2874" s="1">
        <v>0</v>
      </c>
      <c r="V2874" s="1">
        <v>0</v>
      </c>
      <c r="W2874" s="1">
        <v>0.91</v>
      </c>
      <c r="X2874" s="1">
        <v>1</v>
      </c>
      <c r="Y2874" s="2">
        <v>6.8493150684931503E-2</v>
      </c>
      <c r="Z2874" s="1">
        <v>0.77</v>
      </c>
      <c r="AA2874" s="1">
        <v>0.64800000000000002</v>
      </c>
      <c r="AB2874" s="2">
        <v>0.214818852478664</v>
      </c>
      <c r="AC2874" s="2">
        <v>0.30756736204123197</v>
      </c>
      <c r="AD2874" s="1">
        <v>2.6436646173269998E-3</v>
      </c>
      <c r="AE2874" s="1">
        <v>2.7265000000000001E-2</v>
      </c>
      <c r="AF2874" s="1">
        <v>0.80645161290322576</v>
      </c>
      <c r="AG2874" s="4">
        <v>664.12610681515298</v>
      </c>
      <c r="AH2874" s="4">
        <v>660</v>
      </c>
      <c r="AI2874" s="4">
        <v>23686817</v>
      </c>
      <c r="AJ2874" s="2">
        <v>0.85</v>
      </c>
      <c r="AK2874" s="2">
        <v>0.5</v>
      </c>
      <c r="AL2874" s="2">
        <v>0.80799999999999994</v>
      </c>
      <c r="AM2874" s="2"/>
      <c r="AN2874" s="2">
        <v>0.92099999999999993</v>
      </c>
      <c r="AO2874" s="2">
        <v>0.7</v>
      </c>
      <c r="AP2874" s="2">
        <v>0.77352000235766183</v>
      </c>
      <c r="AQ2874" s="2">
        <v>0.83099999999999996</v>
      </c>
      <c r="AR2874" s="2">
        <v>70</v>
      </c>
      <c r="AS2874" s="2">
        <v>0.25</v>
      </c>
      <c r="AT2874" s="2">
        <v>0.30739569481508611</v>
      </c>
      <c r="AU2874" s="2">
        <v>0.36215398211060035</v>
      </c>
      <c r="AV2874" s="4">
        <v>82.67</v>
      </c>
      <c r="AW2874" s="4">
        <v>43.07</v>
      </c>
      <c r="AX2874" s="1">
        <f t="shared" si="630"/>
        <v>0.40565801742764762</v>
      </c>
      <c r="AY2874" s="2">
        <f t="shared" si="631"/>
        <v>0.50825396825397617</v>
      </c>
      <c r="AZ2874" s="1">
        <f t="shared" si="632"/>
        <v>0.7778943006897564</v>
      </c>
      <c r="BA2874" s="1">
        <f t="shared" si="633"/>
        <v>0.45808219178082199</v>
      </c>
      <c r="BB2874" s="1">
        <f t="shared" si="634"/>
        <v>0.44721592265749827</v>
      </c>
      <c r="BC2874" s="1">
        <f t="shared" si="635"/>
        <v>0.47231865667407408</v>
      </c>
      <c r="BD2874" s="1">
        <f t="shared" si="636"/>
        <v>0.72564655374888032</v>
      </c>
      <c r="BE2874" s="1">
        <f t="shared" si="637"/>
        <v>0.27750599999999997</v>
      </c>
      <c r="BF2874" s="2">
        <f t="shared" si="638"/>
        <v>8.2978190933498217E-2</v>
      </c>
      <c r="BG2874" s="1">
        <f t="shared" si="639"/>
        <v>7.7750081559809489E-2</v>
      </c>
      <c r="BH2874" s="1">
        <f t="shared" si="640"/>
        <v>0.54839371102681755</v>
      </c>
      <c r="BI2874" s="2">
        <f t="shared" si="641"/>
        <v>0.43823427249330771</v>
      </c>
      <c r="BJ2874" s="1">
        <f t="shared" si="642"/>
        <v>0.98662798352012526</v>
      </c>
      <c r="BK2874" s="1">
        <f t="shared" si="643"/>
        <v>-0.11015943853350985</v>
      </c>
    </row>
    <row r="2875" spans="1:63">
      <c r="A2875" t="s">
        <v>208</v>
      </c>
      <c r="B2875">
        <v>2000</v>
      </c>
      <c r="C2875" s="1">
        <v>0.86128743789921924</v>
      </c>
      <c r="D2875" s="1">
        <v>4.9940000000000002E-3</v>
      </c>
      <c r="E2875" s="1">
        <v>0.43000000000000005</v>
      </c>
      <c r="F2875" s="1">
        <v>0.27500000000000002</v>
      </c>
      <c r="G2875" s="1">
        <v>0.28466666666666668</v>
      </c>
      <c r="H2875" s="1">
        <v>0.56000000000000005</v>
      </c>
      <c r="I2875" s="2">
        <v>0.39958333333333335</v>
      </c>
      <c r="J2875" s="1">
        <v>0.879</v>
      </c>
      <c r="K2875" s="1">
        <v>0.99756111111116663</v>
      </c>
      <c r="L2875" s="2">
        <v>0.24</v>
      </c>
      <c r="M2875" s="2">
        <v>0.09</v>
      </c>
      <c r="N2875" s="1">
        <v>0.53666666666666663</v>
      </c>
      <c r="O2875" s="2">
        <v>0.40749999999999997</v>
      </c>
      <c r="P2875" s="1">
        <v>0.96520000000000006</v>
      </c>
      <c r="Q2875" s="1">
        <v>0.77510292682926996</v>
      </c>
      <c r="R2875" s="3">
        <v>0.86307938200000001</v>
      </c>
      <c r="S2875" s="1">
        <v>0.2832718903</v>
      </c>
      <c r="T2875" s="2">
        <v>1</v>
      </c>
      <c r="U2875" s="1">
        <v>0</v>
      </c>
      <c r="V2875" s="1">
        <v>0</v>
      </c>
      <c r="W2875" s="1">
        <v>0.91</v>
      </c>
      <c r="X2875" s="1">
        <v>1</v>
      </c>
      <c r="Y2875" s="2">
        <v>6.8493150684931503E-2</v>
      </c>
      <c r="Z2875" s="1">
        <v>0.77</v>
      </c>
      <c r="AA2875" s="1">
        <v>0.58200000000000007</v>
      </c>
      <c r="AB2875" s="2">
        <v>0.17640343762930799</v>
      </c>
      <c r="AC2875" s="2">
        <v>0.29256493942739603</v>
      </c>
      <c r="AD2875" s="1">
        <v>5.771511913060778E-3</v>
      </c>
      <c r="AE2875" s="1">
        <v>3.6240571428571434E-2</v>
      </c>
      <c r="AF2875" s="1">
        <v>0.64516129032258063</v>
      </c>
      <c r="AG2875" s="4">
        <v>678.44479790242201</v>
      </c>
      <c r="AH2875" s="4">
        <v>670</v>
      </c>
      <c r="AI2875" s="4">
        <v>24432843</v>
      </c>
      <c r="AJ2875" s="2">
        <v>0.7</v>
      </c>
      <c r="AK2875" s="2">
        <v>0.5</v>
      </c>
      <c r="AL2875" s="2">
        <v>0.80799999999999994</v>
      </c>
      <c r="AM2875" s="2"/>
      <c r="AN2875" s="2">
        <v>0.91299999999999992</v>
      </c>
      <c r="AO2875" s="2">
        <v>0.5</v>
      </c>
      <c r="AP2875" s="2">
        <v>0.79110000196471819</v>
      </c>
      <c r="AQ2875" s="2">
        <v>0.80299999999999994</v>
      </c>
      <c r="AR2875" s="2">
        <v>50</v>
      </c>
      <c r="AS2875" s="2">
        <v>0.25</v>
      </c>
      <c r="AT2875" s="2">
        <v>0.28800850548837031</v>
      </c>
      <c r="AU2875" s="2">
        <v>0.33685625662741348</v>
      </c>
      <c r="AV2875" s="4"/>
      <c r="AW2875" s="4"/>
      <c r="AX2875" s="1">
        <f t="shared" si="630"/>
        <v>0.40265801742764767</v>
      </c>
      <c r="AY2875" s="2">
        <f t="shared" si="631"/>
        <v>0.50718730158730962</v>
      </c>
      <c r="AZ2875" s="1">
        <f t="shared" si="632"/>
        <v>0.77733083982585405</v>
      </c>
      <c r="BA2875" s="1">
        <f t="shared" si="633"/>
        <v>0.45808219178082199</v>
      </c>
      <c r="BB2875" s="1">
        <f t="shared" si="634"/>
        <v>0.44721592265749827</v>
      </c>
      <c r="BC2875" s="1">
        <f t="shared" si="635"/>
        <v>0.47523695077407407</v>
      </c>
      <c r="BD2875" s="1">
        <f t="shared" si="636"/>
        <v>0.71655511743451727</v>
      </c>
      <c r="BE2875" s="1">
        <f t="shared" si="637"/>
        <v>0.25546540000000001</v>
      </c>
      <c r="BF2875" s="2">
        <f t="shared" si="638"/>
        <v>7.5697688254507442E-2</v>
      </c>
      <c r="BG2875" s="1">
        <f t="shared" si="639"/>
        <v>7.7153258499487454E-2</v>
      </c>
      <c r="BH2875" s="1">
        <f t="shared" si="640"/>
        <v>0.54633599695536317</v>
      </c>
      <c r="BI2875" s="2">
        <f t="shared" si="641"/>
        <v>0.40831634675399492</v>
      </c>
      <c r="BJ2875" s="1">
        <f t="shared" si="642"/>
        <v>0.95465234370935814</v>
      </c>
      <c r="BK2875" s="1">
        <f t="shared" si="643"/>
        <v>-0.13801965020136825</v>
      </c>
    </row>
    <row r="2876" spans="1:63">
      <c r="A2876" t="s">
        <v>208</v>
      </c>
      <c r="B2876">
        <v>2001</v>
      </c>
      <c r="C2876" s="1">
        <v>0.86128743789921924</v>
      </c>
      <c r="D2876" s="1">
        <v>4.9940000000000002E-3</v>
      </c>
      <c r="E2876" s="1">
        <v>0.41600000000000004</v>
      </c>
      <c r="F2876" s="1">
        <v>0.27500000000000002</v>
      </c>
      <c r="G2876" s="1">
        <v>0.28466666666666668</v>
      </c>
      <c r="H2876" s="1">
        <v>0.55400000000000005</v>
      </c>
      <c r="I2876" s="2">
        <v>0.39958333333333335</v>
      </c>
      <c r="J2876" s="1">
        <v>0.87819999999999998</v>
      </c>
      <c r="K2876" s="1">
        <v>0.99756111111116663</v>
      </c>
      <c r="L2876" s="2">
        <v>0.24</v>
      </c>
      <c r="M2876" s="2">
        <v>0.03</v>
      </c>
      <c r="N2876" s="1">
        <v>0.51</v>
      </c>
      <c r="O2876" s="2">
        <v>0.40749999999999997</v>
      </c>
      <c r="P2876" s="1">
        <v>0.96520000000000006</v>
      </c>
      <c r="Q2876" s="1">
        <v>0.76243560975609792</v>
      </c>
      <c r="R2876" s="3">
        <v>0.86307938200000001</v>
      </c>
      <c r="S2876" s="1">
        <v>0.27351855669999997</v>
      </c>
      <c r="T2876" s="2">
        <v>0.98907783560000007</v>
      </c>
      <c r="U2876" s="1">
        <v>0</v>
      </c>
      <c r="V2876" s="1">
        <v>0</v>
      </c>
      <c r="W2876" s="1">
        <v>0.91</v>
      </c>
      <c r="X2876" s="1">
        <v>1</v>
      </c>
      <c r="Y2876" s="2">
        <v>6.8493150684931503E-2</v>
      </c>
      <c r="Z2876" s="1">
        <v>0.77</v>
      </c>
      <c r="AA2876" s="1">
        <v>0.60399999999999998</v>
      </c>
      <c r="AB2876" s="2">
        <v>0.17373191889179002</v>
      </c>
      <c r="AC2876" s="2">
        <v>0.30443479901509496</v>
      </c>
      <c r="AD2876" s="1">
        <v>1.2492998355649666E-2</v>
      </c>
      <c r="AE2876" s="1">
        <v>3.9303285714285714E-2</v>
      </c>
      <c r="AF2876" s="1">
        <v>0.67741935483870963</v>
      </c>
      <c r="AG2876" s="4">
        <v>707.12860589255604</v>
      </c>
      <c r="AH2876" s="4">
        <v>700</v>
      </c>
      <c r="AI2876" s="4">
        <v>25215902</v>
      </c>
      <c r="AJ2876" s="2">
        <v>0.7</v>
      </c>
      <c r="AK2876" s="2">
        <v>0.3</v>
      </c>
      <c r="AL2876" s="2">
        <v>0.81</v>
      </c>
      <c r="AM2876" s="2"/>
      <c r="AN2876" s="2">
        <v>0.92299999999999993</v>
      </c>
      <c r="AO2876" s="2">
        <v>0.5</v>
      </c>
      <c r="AP2876" s="2">
        <v>0.80868000157177444</v>
      </c>
      <c r="AQ2876" s="2">
        <v>0.75800000000000001</v>
      </c>
      <c r="AR2876" s="2">
        <v>50</v>
      </c>
      <c r="AS2876" s="2">
        <v>0.72199999999999998</v>
      </c>
      <c r="AT2876" s="2">
        <v>0.29372116024671058</v>
      </c>
      <c r="AU2876" s="2">
        <v>0.34493578663396773</v>
      </c>
      <c r="AV2876" s="4"/>
      <c r="AW2876" s="4"/>
      <c r="AX2876" s="1">
        <f t="shared" si="630"/>
        <v>0.39932468409431432</v>
      </c>
      <c r="AY2876" s="2">
        <f t="shared" si="631"/>
        <v>0.49469206349207134</v>
      </c>
      <c r="AZ2876" s="1">
        <f t="shared" si="632"/>
        <v>0.77066227681121957</v>
      </c>
      <c r="BA2876" s="1">
        <f t="shared" si="633"/>
        <v>0.45808219178082199</v>
      </c>
      <c r="BB2876" s="1">
        <f t="shared" si="634"/>
        <v>0.44721592265749827</v>
      </c>
      <c r="BC2876" s="1">
        <f t="shared" si="635"/>
        <v>0.46739769148518523</v>
      </c>
      <c r="BD2876" s="1">
        <f t="shared" si="636"/>
        <v>0.70484575941121086</v>
      </c>
      <c r="BE2876" s="1">
        <f t="shared" si="637"/>
        <v>0.26911229999999997</v>
      </c>
      <c r="BF2876" s="2">
        <f t="shared" si="638"/>
        <v>7.7188787815359566E-2</v>
      </c>
      <c r="BG2876" s="1">
        <f t="shared" si="639"/>
        <v>7.9482557231196557E-2</v>
      </c>
      <c r="BH2876" s="1">
        <f t="shared" si="640"/>
        <v>0.53981979118463153</v>
      </c>
      <c r="BI2876" s="2">
        <f t="shared" si="641"/>
        <v>0.42578364504655608</v>
      </c>
      <c r="BJ2876" s="1">
        <f t="shared" si="642"/>
        <v>0.96560343623118761</v>
      </c>
      <c r="BK2876" s="1">
        <f t="shared" si="643"/>
        <v>-0.11403614613807544</v>
      </c>
    </row>
    <row r="2877" spans="1:63">
      <c r="A2877" t="s">
        <v>208</v>
      </c>
      <c r="B2877">
        <v>2002</v>
      </c>
      <c r="C2877" s="1">
        <v>0.86128743789921924</v>
      </c>
      <c r="D2877" s="1">
        <v>4.9940000000000002E-3</v>
      </c>
      <c r="E2877" s="1">
        <v>0.40200000000000002</v>
      </c>
      <c r="F2877" s="1">
        <v>0.27500000000000002</v>
      </c>
      <c r="G2877" s="1">
        <v>0.28466666666666668</v>
      </c>
      <c r="H2877" s="1">
        <v>0.54800000000000004</v>
      </c>
      <c r="I2877" s="2">
        <v>0.39958333333333335</v>
      </c>
      <c r="J2877" s="1">
        <v>0.87739999999999996</v>
      </c>
      <c r="K2877" s="1">
        <v>0.99756111111116663</v>
      </c>
      <c r="L2877" s="2">
        <v>0.24</v>
      </c>
      <c r="M2877" s="2">
        <v>0.1</v>
      </c>
      <c r="N2877" s="1">
        <v>0.5</v>
      </c>
      <c r="O2877" s="2">
        <v>0.40749999999999997</v>
      </c>
      <c r="P2877" s="1">
        <v>0.96520000000000006</v>
      </c>
      <c r="Q2877" s="1">
        <v>0.74756195121951396</v>
      </c>
      <c r="R2877" s="3">
        <v>0.86307938200000001</v>
      </c>
      <c r="S2877" s="1">
        <v>0.21334626029999998</v>
      </c>
      <c r="T2877" s="2">
        <v>0.95121138445000009</v>
      </c>
      <c r="U2877" s="1">
        <v>0</v>
      </c>
      <c r="V2877" s="1">
        <v>0</v>
      </c>
      <c r="W2877" s="1">
        <v>0.91</v>
      </c>
      <c r="X2877" s="1">
        <v>1</v>
      </c>
      <c r="Y2877" s="2">
        <v>6.8493150684931503E-2</v>
      </c>
      <c r="Z2877" s="1">
        <v>0.77</v>
      </c>
      <c r="AA2877" s="1">
        <v>0.61</v>
      </c>
      <c r="AB2877" s="2">
        <v>0.17106040015427201</v>
      </c>
      <c r="AC2877" s="2">
        <v>0.316304658602794</v>
      </c>
      <c r="AD2877" s="1">
        <v>1.6785312936960999E-2</v>
      </c>
      <c r="AE2877" s="1">
        <v>4.3360428571428571E-2</v>
      </c>
      <c r="AF2877" s="1">
        <v>0.70967741935483875</v>
      </c>
      <c r="AG2877" s="4">
        <v>756.77835387439995</v>
      </c>
      <c r="AH2877" s="4">
        <v>740</v>
      </c>
      <c r="AI2877" s="4">
        <v>26035327</v>
      </c>
      <c r="AJ2877" s="2">
        <v>0.7</v>
      </c>
      <c r="AK2877" s="2">
        <v>0.3</v>
      </c>
      <c r="AL2877" s="2">
        <v>0.80700000000000005</v>
      </c>
      <c r="AM2877" s="2"/>
      <c r="AN2877" s="2">
        <v>0.90300000000000002</v>
      </c>
      <c r="AO2877" s="2">
        <v>0.5</v>
      </c>
      <c r="AP2877" s="2">
        <v>0.82626000117883092</v>
      </c>
      <c r="AQ2877" s="2">
        <v>0.83200000000000007</v>
      </c>
      <c r="AR2877" s="2">
        <v>50</v>
      </c>
      <c r="AS2877" s="2">
        <v>0.72199999999999998</v>
      </c>
      <c r="AT2877" s="2">
        <v>0.2994338150050509</v>
      </c>
      <c r="AU2877" s="2">
        <v>0.35301531664052199</v>
      </c>
      <c r="AV2877" s="4">
        <v>79.86</v>
      </c>
      <c r="AW2877" s="4">
        <v>45.77</v>
      </c>
      <c r="AX2877" s="1">
        <f t="shared" si="630"/>
        <v>0.39599135076098096</v>
      </c>
      <c r="AY2877" s="2">
        <f t="shared" si="631"/>
        <v>0.50314920634921434</v>
      </c>
      <c r="AZ2877" s="1">
        <f t="shared" si="632"/>
        <v>0.7480797955939027</v>
      </c>
      <c r="BA2877" s="1">
        <f t="shared" si="633"/>
        <v>0.45808219178082199</v>
      </c>
      <c r="BB2877" s="1">
        <f t="shared" si="634"/>
        <v>0.44721592265749827</v>
      </c>
      <c r="BC2877" s="1">
        <f t="shared" si="635"/>
        <v>0.4684007696629629</v>
      </c>
      <c r="BD2877" s="1">
        <f t="shared" si="636"/>
        <v>0.69105574113011359</v>
      </c>
      <c r="BE2877" s="1">
        <f t="shared" si="637"/>
        <v>0.2720244</v>
      </c>
      <c r="BF2877" s="2">
        <f t="shared" si="638"/>
        <v>7.8679887376211691E-2</v>
      </c>
      <c r="BG2877" s="1">
        <f t="shared" si="639"/>
        <v>8.1789840226984642E-2</v>
      </c>
      <c r="BH2877" s="1">
        <f t="shared" si="640"/>
        <v>0.53555747781685825</v>
      </c>
      <c r="BI2877" s="2">
        <f t="shared" si="641"/>
        <v>0.43249412760319633</v>
      </c>
      <c r="BJ2877" s="1">
        <f t="shared" si="642"/>
        <v>0.96805160542005453</v>
      </c>
      <c r="BK2877" s="1">
        <f t="shared" si="643"/>
        <v>-0.10306335021366192</v>
      </c>
    </row>
    <row r="2878" spans="1:63">
      <c r="A2878" t="s">
        <v>208</v>
      </c>
      <c r="B2878">
        <v>2003</v>
      </c>
      <c r="C2878" s="1">
        <v>0.86128743789921924</v>
      </c>
      <c r="D2878" s="1">
        <v>4.9940000000000002E-3</v>
      </c>
      <c r="E2878" s="1">
        <v>0.38800000000000001</v>
      </c>
      <c r="F2878" s="1">
        <v>0.27500000000000002</v>
      </c>
      <c r="G2878" s="1">
        <v>0.28466666666666668</v>
      </c>
      <c r="H2878" s="1">
        <v>0.54200000000000004</v>
      </c>
      <c r="I2878" s="2">
        <v>0.39958333333333335</v>
      </c>
      <c r="J2878" s="1">
        <v>0.87659999999999993</v>
      </c>
      <c r="K2878" s="1">
        <v>0.99700929487183332</v>
      </c>
      <c r="L2878" s="2">
        <v>0.24</v>
      </c>
      <c r="M2878" s="2">
        <v>0.13</v>
      </c>
      <c r="N2878" s="1">
        <v>0.48999999999999994</v>
      </c>
      <c r="O2878" s="2">
        <v>0.40749999999999997</v>
      </c>
      <c r="P2878" s="1">
        <v>0.96520000000000006</v>
      </c>
      <c r="Q2878" s="1">
        <v>0.73118195121951401</v>
      </c>
      <c r="R2878" s="3">
        <v>0.86307938200000001</v>
      </c>
      <c r="S2878" s="1">
        <v>0.16195083390000001</v>
      </c>
      <c r="T2878" s="2">
        <v>0.91334493329999999</v>
      </c>
      <c r="U2878" s="1">
        <v>0</v>
      </c>
      <c r="V2878" s="1">
        <v>0</v>
      </c>
      <c r="W2878" s="1">
        <v>0.91</v>
      </c>
      <c r="X2878" s="1">
        <v>1</v>
      </c>
      <c r="Y2878" s="2">
        <v>6.8493150684931503E-2</v>
      </c>
      <c r="Z2878" s="1">
        <v>0.77</v>
      </c>
      <c r="AA2878" s="1">
        <v>0.60099999999999998</v>
      </c>
      <c r="AB2878" s="2">
        <v>0.19520193528729002</v>
      </c>
      <c r="AC2878" s="2">
        <v>0.35769686692918801</v>
      </c>
      <c r="AD2878" s="1">
        <v>3.2071292049015002E-2</v>
      </c>
      <c r="AE2878" s="1">
        <v>4.3293857142857141E-2</v>
      </c>
      <c r="AF2878" s="1">
        <v>0.70967741935483875</v>
      </c>
      <c r="AG2878" s="4">
        <v>796.95937063499503</v>
      </c>
      <c r="AH2878" s="4">
        <v>780</v>
      </c>
      <c r="AI2878" s="4">
        <v>26890404</v>
      </c>
      <c r="AJ2878" s="2">
        <v>0.55000000000000004</v>
      </c>
      <c r="AK2878" s="2">
        <v>0.5</v>
      </c>
      <c r="AL2878" s="2">
        <v>0.80900000000000005</v>
      </c>
      <c r="AM2878" s="2"/>
      <c r="AN2878" s="2">
        <v>0.78500000000000003</v>
      </c>
      <c r="AO2878" s="2">
        <v>0.5</v>
      </c>
      <c r="AP2878" s="2">
        <v>0.84384000078588728</v>
      </c>
      <c r="AQ2878" s="2">
        <v>0.84799999999999998</v>
      </c>
      <c r="AR2878" s="2">
        <v>50</v>
      </c>
      <c r="AS2878" s="2">
        <v>0.72799999999999998</v>
      </c>
      <c r="AT2878" s="2">
        <v>0.34728007802129174</v>
      </c>
      <c r="AU2878" s="2">
        <v>0.3758131301803051</v>
      </c>
      <c r="AV2878" s="4"/>
      <c r="AW2878" s="4"/>
      <c r="AX2878" s="1">
        <f t="shared" si="630"/>
        <v>0.39265801742764767</v>
      </c>
      <c r="AY2878" s="2">
        <f t="shared" si="631"/>
        <v>0.50581323260073796</v>
      </c>
      <c r="AZ2878" s="1">
        <f t="shared" si="632"/>
        <v>0.72695142008390279</v>
      </c>
      <c r="BA2878" s="1">
        <f t="shared" si="633"/>
        <v>0.45808219178082199</v>
      </c>
      <c r="BB2878" s="1">
        <f t="shared" si="634"/>
        <v>0.44721592265749827</v>
      </c>
      <c r="BC2878" s="1">
        <f t="shared" si="635"/>
        <v>0.46593461117407409</v>
      </c>
      <c r="BD2878" s="1">
        <f t="shared" si="636"/>
        <v>0.67692269656522452</v>
      </c>
      <c r="BE2878" s="1">
        <f t="shared" si="637"/>
        <v>0.26951200000000003</v>
      </c>
      <c r="BF2878" s="2">
        <f t="shared" si="638"/>
        <v>9.0017888023776971E-2</v>
      </c>
      <c r="BG2878" s="1">
        <f t="shared" si="639"/>
        <v>8.5706263374061342E-2</v>
      </c>
      <c r="BH2878" s="1">
        <f t="shared" si="640"/>
        <v>0.53002441013226564</v>
      </c>
      <c r="BI2878" s="2">
        <f t="shared" si="641"/>
        <v>0.44523615139783834</v>
      </c>
      <c r="BJ2878" s="1">
        <f t="shared" si="642"/>
        <v>0.97526056153010399</v>
      </c>
      <c r="BK2878" s="1">
        <f t="shared" si="643"/>
        <v>-8.4788258734427302E-2</v>
      </c>
    </row>
    <row r="2879" spans="1:63">
      <c r="A2879" t="s">
        <v>208</v>
      </c>
      <c r="B2879">
        <v>2004</v>
      </c>
      <c r="C2879" s="1">
        <v>0.86128743789921924</v>
      </c>
      <c r="D2879" s="1">
        <v>4.9940000000000002E-3</v>
      </c>
      <c r="E2879" s="1">
        <v>0.374</v>
      </c>
      <c r="F2879" s="1">
        <v>0.27500000000000002</v>
      </c>
      <c r="G2879" s="1">
        <v>0.28466666666666668</v>
      </c>
      <c r="H2879" s="1">
        <v>0.53600000000000003</v>
      </c>
      <c r="I2879" s="2">
        <v>0.39958333333333335</v>
      </c>
      <c r="J2879" s="1">
        <v>0.87580000000000002</v>
      </c>
      <c r="K2879" s="1">
        <v>0.99724591194966672</v>
      </c>
      <c r="L2879" s="2">
        <v>0.24</v>
      </c>
      <c r="M2879" s="2">
        <v>0.2</v>
      </c>
      <c r="N2879" s="1">
        <v>0.48</v>
      </c>
      <c r="O2879" s="2">
        <v>0.40749999999999997</v>
      </c>
      <c r="P2879" s="1">
        <v>0.96520000000000006</v>
      </c>
      <c r="Q2879" s="1">
        <v>0.71391560975609814</v>
      </c>
      <c r="R2879" s="3">
        <v>0.86307938200000001</v>
      </c>
      <c r="S2879" s="1">
        <v>0.2274574603</v>
      </c>
      <c r="T2879" s="2">
        <v>0.87547848215000001</v>
      </c>
      <c r="U2879" s="1">
        <v>0</v>
      </c>
      <c r="V2879" s="1">
        <v>0</v>
      </c>
      <c r="W2879" s="1">
        <v>0.91</v>
      </c>
      <c r="X2879" s="1">
        <v>1</v>
      </c>
      <c r="Y2879" s="2">
        <v>6.8493150684931503E-2</v>
      </c>
      <c r="Z2879" s="1">
        <v>0.77</v>
      </c>
      <c r="AA2879" s="1">
        <v>0.6409999999999999</v>
      </c>
      <c r="AB2879" s="2">
        <v>0.23492835991274999</v>
      </c>
      <c r="AC2879" s="2">
        <v>0.37331474522381203</v>
      </c>
      <c r="AD2879" s="1">
        <v>4.6599502281869112E-2</v>
      </c>
      <c r="AE2879" s="1">
        <v>4.9761428571428568E-2</v>
      </c>
      <c r="AF2879" s="1">
        <v>0.80645161290322576</v>
      </c>
      <c r="AG2879" s="4">
        <v>847.34080747393</v>
      </c>
      <c r="AH2879" s="4">
        <v>830</v>
      </c>
      <c r="AI2879" s="4">
        <v>27778909</v>
      </c>
      <c r="AJ2879" s="2">
        <v>0.55000000000000004</v>
      </c>
      <c r="AK2879" s="2">
        <v>0.7</v>
      </c>
      <c r="AL2879" s="2">
        <v>0.80700000000000005</v>
      </c>
      <c r="AM2879" s="2"/>
      <c r="AN2879" s="2">
        <v>0.88200000000000001</v>
      </c>
      <c r="AO2879" s="2">
        <v>0.5</v>
      </c>
      <c r="AP2879" s="2">
        <v>0.86142000039294375</v>
      </c>
      <c r="AQ2879" s="2">
        <v>0.90300000000000002</v>
      </c>
      <c r="AR2879" s="2">
        <v>50</v>
      </c>
      <c r="AS2879" s="2">
        <v>0.71200000000000008</v>
      </c>
      <c r="AT2879" s="2">
        <v>0.35833520558822152</v>
      </c>
      <c r="AU2879" s="2">
        <v>0.35273984973854283</v>
      </c>
      <c r="AV2879" s="4"/>
      <c r="AW2879" s="4"/>
      <c r="AX2879" s="1">
        <f t="shared" si="630"/>
        <v>0.38932468409431431</v>
      </c>
      <c r="AY2879" s="2">
        <f t="shared" si="631"/>
        <v>0.51430417789757144</v>
      </c>
      <c r="AZ2879" s="1">
        <f t="shared" si="632"/>
        <v>0.72902618684121967</v>
      </c>
      <c r="BA2879" s="1">
        <f t="shared" si="633"/>
        <v>0.45808219178082199</v>
      </c>
      <c r="BB2879" s="1">
        <f t="shared" si="634"/>
        <v>0.44721592265749827</v>
      </c>
      <c r="BC2879" s="1">
        <f t="shared" si="635"/>
        <v>0.48090201410740741</v>
      </c>
      <c r="BD2879" s="1">
        <f t="shared" si="636"/>
        <v>0.66277333397596083</v>
      </c>
      <c r="BE2879" s="1">
        <f t="shared" si="637"/>
        <v>0.28858339999999999</v>
      </c>
      <c r="BF2879" s="2">
        <f t="shared" si="638"/>
        <v>9.6657831072478356E-2</v>
      </c>
      <c r="BG2879" s="1">
        <f t="shared" si="639"/>
        <v>8.5651102964737783E-2</v>
      </c>
      <c r="BH2879" s="1">
        <f t="shared" si="640"/>
        <v>0.53029709024695559</v>
      </c>
      <c r="BI2879" s="2">
        <f t="shared" si="641"/>
        <v>0.47089233403721609</v>
      </c>
      <c r="BJ2879" s="1">
        <f t="shared" si="642"/>
        <v>1.0011894242841717</v>
      </c>
      <c r="BK2879" s="1">
        <f t="shared" si="643"/>
        <v>-5.9404756209739507E-2</v>
      </c>
    </row>
    <row r="2880" spans="1:63">
      <c r="A2880" t="s">
        <v>208</v>
      </c>
      <c r="B2880">
        <v>2005</v>
      </c>
      <c r="C2880" s="1">
        <v>0.86128743789921924</v>
      </c>
      <c r="D2880" s="1">
        <v>4.9940000000000002E-3</v>
      </c>
      <c r="E2880" s="1">
        <v>0.36</v>
      </c>
      <c r="F2880" s="1">
        <v>0.27500000000000002</v>
      </c>
      <c r="G2880" s="1">
        <v>0.28466666666666668</v>
      </c>
      <c r="H2880" s="1">
        <v>0.53</v>
      </c>
      <c r="I2880" s="2">
        <v>0.39958333333333335</v>
      </c>
      <c r="J2880" s="1">
        <v>0.875</v>
      </c>
      <c r="K2880" s="1">
        <v>0.99822345679016666</v>
      </c>
      <c r="L2880" s="2">
        <v>0.24</v>
      </c>
      <c r="M2880" s="2">
        <v>0.21</v>
      </c>
      <c r="N2880" s="1">
        <v>0.46999999999999992</v>
      </c>
      <c r="O2880" s="2">
        <v>0.40749999999999997</v>
      </c>
      <c r="P2880" s="1">
        <v>0.93823999999999996</v>
      </c>
      <c r="Q2880" s="1">
        <v>0.696421951219514</v>
      </c>
      <c r="R2880" s="3">
        <v>0.86307938200000001</v>
      </c>
      <c r="S2880" s="1">
        <v>0.32308645249999995</v>
      </c>
      <c r="T2880" s="2">
        <v>0.83761203100000003</v>
      </c>
      <c r="U2880" s="1">
        <v>0</v>
      </c>
      <c r="V2880" s="1">
        <v>0</v>
      </c>
      <c r="W2880" s="1">
        <v>0.91</v>
      </c>
      <c r="X2880" s="1">
        <v>1</v>
      </c>
      <c r="Y2880" s="2">
        <v>6.8493150684931503E-2</v>
      </c>
      <c r="Z2880" s="1">
        <v>0.77</v>
      </c>
      <c r="AA2880" s="1">
        <v>0.629</v>
      </c>
      <c r="AB2880" s="2">
        <v>0.24330843851056999</v>
      </c>
      <c r="AC2880" s="2">
        <v>0.39503620152609803</v>
      </c>
      <c r="AD2880" s="1">
        <v>5.0922731075926674E-2</v>
      </c>
      <c r="AE2880" s="1">
        <v>4.913292857142857E-2</v>
      </c>
      <c r="AF2880" s="1">
        <v>0.70967741935483875</v>
      </c>
      <c r="AG2880" s="4">
        <v>901.18714572696695</v>
      </c>
      <c r="AH2880" s="4">
        <v>880</v>
      </c>
      <c r="AI2880" s="4">
        <v>28699255</v>
      </c>
      <c r="AJ2880" s="2">
        <v>0.55000000000000004</v>
      </c>
      <c r="AK2880" s="2">
        <v>0.7</v>
      </c>
      <c r="AL2880" s="2">
        <v>0.80700000000000005</v>
      </c>
      <c r="AM2880" s="2"/>
      <c r="AN2880" s="2">
        <v>0.81099999999999994</v>
      </c>
      <c r="AO2880" s="2">
        <v>0.5</v>
      </c>
      <c r="AP2880" s="2">
        <v>0.879</v>
      </c>
      <c r="AQ2880" s="2">
        <v>0.80400000000000005</v>
      </c>
      <c r="AR2880" s="2">
        <v>30</v>
      </c>
      <c r="AS2880" s="2">
        <v>0.71400000000000008</v>
      </c>
      <c r="AT2880" s="2">
        <v>0.32827407960968458</v>
      </c>
      <c r="AU2880" s="2">
        <v>0.3701337525000461</v>
      </c>
      <c r="AV2880" s="4">
        <v>75.599999999999994</v>
      </c>
      <c r="AW2880" s="4">
        <v>42.62</v>
      </c>
      <c r="AX2880" s="1">
        <f t="shared" si="630"/>
        <v>0.38599135076098096</v>
      </c>
      <c r="AY2880" s="2">
        <f t="shared" si="631"/>
        <v>0.51432954144621423</v>
      </c>
      <c r="AZ2880" s="1">
        <f t="shared" si="632"/>
        <v>0.73168796334390274</v>
      </c>
      <c r="BA2880" s="1">
        <f t="shared" si="633"/>
        <v>0.45808219178082199</v>
      </c>
      <c r="BB2880" s="1">
        <f t="shared" si="634"/>
        <v>0.44721592265749827</v>
      </c>
      <c r="BC2880" s="1">
        <f t="shared" si="635"/>
        <v>0.48955412435185192</v>
      </c>
      <c r="BD2880" s="1">
        <f t="shared" si="636"/>
        <v>0.64870957316828004</v>
      </c>
      <c r="BE2880" s="1">
        <f t="shared" si="637"/>
        <v>0.27899059999999998</v>
      </c>
      <c r="BF2880" s="2">
        <f t="shared" si="638"/>
        <v>9.6661871964635257E-2</v>
      </c>
      <c r="BG2880" s="1">
        <f t="shared" si="639"/>
        <v>8.8422804660943807E-2</v>
      </c>
      <c r="BH2880" s="1">
        <f t="shared" si="640"/>
        <v>0.52849320672587674</v>
      </c>
      <c r="BI2880" s="2">
        <f t="shared" si="641"/>
        <v>0.46407527662557907</v>
      </c>
      <c r="BJ2880" s="1">
        <f t="shared" si="642"/>
        <v>0.99256848335145587</v>
      </c>
      <c r="BK2880" s="1">
        <f t="shared" si="643"/>
        <v>-6.4417930100297671E-2</v>
      </c>
    </row>
    <row r="2881" spans="1:63">
      <c r="A2881" t="s">
        <v>208</v>
      </c>
      <c r="B2881">
        <v>2006</v>
      </c>
      <c r="C2881" s="1">
        <v>0.86128743789921924</v>
      </c>
      <c r="D2881" s="1">
        <v>4.9940000000000002E-3</v>
      </c>
      <c r="E2881" s="1">
        <v>0.35</v>
      </c>
      <c r="F2881" s="1">
        <v>0.27500000000000002</v>
      </c>
      <c r="G2881" s="1">
        <v>0.28466666666666668</v>
      </c>
      <c r="H2881" s="1">
        <v>0.52666666666666662</v>
      </c>
      <c r="I2881" s="2">
        <v>0.39958333333333335</v>
      </c>
      <c r="J2881" s="1">
        <v>0.87340000000000007</v>
      </c>
      <c r="K2881" s="1">
        <v>0.99763827160499996</v>
      </c>
      <c r="L2881" s="2">
        <v>0.24</v>
      </c>
      <c r="M2881" s="2">
        <v>0.21</v>
      </c>
      <c r="N2881" s="1">
        <v>0.45999999999999996</v>
      </c>
      <c r="O2881" s="2">
        <v>0.40749999999999997</v>
      </c>
      <c r="P2881" s="1">
        <v>0.93823999999999996</v>
      </c>
      <c r="Q2881" s="1">
        <v>0.67919902439024393</v>
      </c>
      <c r="R2881" s="3">
        <v>0.86307938200000001</v>
      </c>
      <c r="S2881" s="1">
        <v>0.27973018450000003</v>
      </c>
      <c r="T2881" s="2">
        <v>0.79422608808333339</v>
      </c>
      <c r="U2881" s="1">
        <v>0</v>
      </c>
      <c r="V2881" s="1">
        <v>0</v>
      </c>
      <c r="W2881" s="1">
        <v>0.91</v>
      </c>
      <c r="X2881" s="1">
        <v>1</v>
      </c>
      <c r="Y2881" s="2">
        <v>6.8493150684931503E-2</v>
      </c>
      <c r="Z2881" s="1">
        <v>0.77</v>
      </c>
      <c r="AA2881" s="1">
        <v>0.63900000000000001</v>
      </c>
      <c r="AB2881" s="2">
        <v>0.251663985976606</v>
      </c>
      <c r="AC2881" s="2">
        <v>0.41016350212097796</v>
      </c>
      <c r="AD2881" s="1">
        <v>7.5274518515510772E-2</v>
      </c>
      <c r="AE2881" s="1">
        <v>4.8504428571428566E-2</v>
      </c>
      <c r="AF2881" s="1">
        <v>0.67741935483870963</v>
      </c>
      <c r="AG2881" s="4">
        <v>997.737228137329</v>
      </c>
      <c r="AH2881" s="4">
        <v>970</v>
      </c>
      <c r="AI2881" s="4">
        <v>29651734</v>
      </c>
      <c r="AJ2881" s="2">
        <v>0.55899999999999994</v>
      </c>
      <c r="AK2881" s="2">
        <v>0.7</v>
      </c>
      <c r="AL2881" s="2">
        <v>0.80599999999999994</v>
      </c>
      <c r="AM2881" s="2"/>
      <c r="AN2881" s="2">
        <v>0.83700000000000008</v>
      </c>
      <c r="AO2881" s="2">
        <v>0.5</v>
      </c>
      <c r="AP2881" s="2">
        <v>0.879</v>
      </c>
      <c r="AQ2881" s="2">
        <v>0.80599999999999994</v>
      </c>
      <c r="AR2881" s="2">
        <v>30</v>
      </c>
      <c r="AS2881" s="2">
        <v>0.74</v>
      </c>
      <c r="AT2881" s="2">
        <v>0.3495229906903462</v>
      </c>
      <c r="AU2881" s="2">
        <v>0.42061022276739629</v>
      </c>
      <c r="AV2881" s="4"/>
      <c r="AW2881" s="4"/>
      <c r="AX2881" s="1">
        <f t="shared" si="630"/>
        <v>0.38376912853875877</v>
      </c>
      <c r="AY2881" s="2">
        <f t="shared" si="631"/>
        <v>0.51258880070547619</v>
      </c>
      <c r="AZ2881" s="1">
        <f t="shared" si="632"/>
        <v>0.71089493579471552</v>
      </c>
      <c r="BA2881" s="1">
        <f t="shared" si="633"/>
        <v>0.45808219178082199</v>
      </c>
      <c r="BB2881" s="1">
        <f t="shared" si="634"/>
        <v>0.44721592265749827</v>
      </c>
      <c r="BC2881" s="1">
        <f t="shared" si="635"/>
        <v>0.48455898346296306</v>
      </c>
      <c r="BD2881" s="1">
        <f t="shared" si="636"/>
        <v>0.63462167512420731</v>
      </c>
      <c r="BE2881" s="1">
        <f t="shared" si="637"/>
        <v>0.28253080000000003</v>
      </c>
      <c r="BF2881" s="2">
        <f t="shared" si="638"/>
        <v>0.10113504787879302</v>
      </c>
      <c r="BG2881" s="1">
        <f t="shared" si="639"/>
        <v>9.462519105965804E-2</v>
      </c>
      <c r="BH2881" s="1">
        <f t="shared" si="640"/>
        <v>0.52213219374822284</v>
      </c>
      <c r="BI2881" s="2">
        <f t="shared" si="641"/>
        <v>0.4782910389384511</v>
      </c>
      <c r="BJ2881" s="1">
        <f t="shared" si="642"/>
        <v>1.000423232686674</v>
      </c>
      <c r="BK2881" s="1">
        <f t="shared" si="643"/>
        <v>-4.3841154809771743E-2</v>
      </c>
    </row>
    <row r="2882" spans="1:63">
      <c r="A2882" t="s">
        <v>208</v>
      </c>
      <c r="B2882">
        <v>2007</v>
      </c>
      <c r="C2882" s="1">
        <v>0.86128743789921924</v>
      </c>
      <c r="D2882" s="1">
        <v>4.9940000000000002E-3</v>
      </c>
      <c r="E2882" s="1">
        <v>0.33999999999999997</v>
      </c>
      <c r="F2882" s="1">
        <v>0.27500000000000002</v>
      </c>
      <c r="G2882" s="1">
        <v>0.28466666666666668</v>
      </c>
      <c r="H2882" s="1">
        <v>0.52333333333333343</v>
      </c>
      <c r="I2882" s="2">
        <v>0.39958333333333335</v>
      </c>
      <c r="J2882" s="1">
        <v>0.87180000000000002</v>
      </c>
      <c r="K2882" s="1">
        <v>0.99772818181816669</v>
      </c>
      <c r="L2882" s="2">
        <v>0.24</v>
      </c>
      <c r="M2882" s="2">
        <v>0.19</v>
      </c>
      <c r="N2882" s="1">
        <v>0.469199999794364</v>
      </c>
      <c r="O2882" s="2">
        <v>0.40749999999999997</v>
      </c>
      <c r="P2882" s="1">
        <v>0.93823999999999996</v>
      </c>
      <c r="Q2882" s="1">
        <v>0.66252439024390397</v>
      </c>
      <c r="R2882" s="3">
        <v>0.86307938200000001</v>
      </c>
      <c r="S2882" s="1">
        <v>0.29854754059999999</v>
      </c>
      <c r="T2882" s="2">
        <v>0.75084014516666664</v>
      </c>
      <c r="U2882" s="1">
        <v>0</v>
      </c>
      <c r="V2882" s="1">
        <v>0</v>
      </c>
      <c r="W2882" s="1">
        <v>0.91</v>
      </c>
      <c r="X2882" s="1">
        <v>1</v>
      </c>
      <c r="Y2882" s="2">
        <v>6.8493150684931503E-2</v>
      </c>
      <c r="Z2882" s="1">
        <v>0.77</v>
      </c>
      <c r="AA2882" s="1">
        <v>0.63100000000000001</v>
      </c>
      <c r="AB2882" s="2">
        <v>0.28715250933708003</v>
      </c>
      <c r="AC2882" s="2">
        <v>0.40085890957727199</v>
      </c>
      <c r="AD2882" s="1">
        <v>0.15214731311360999</v>
      </c>
      <c r="AE2882" s="1">
        <v>5.0573928571428568E-2</v>
      </c>
      <c r="AF2882" s="1">
        <v>0.70967741935483875</v>
      </c>
      <c r="AG2882" s="4">
        <v>1082.7395513778999</v>
      </c>
      <c r="AH2882" s="4">
        <v>1060</v>
      </c>
      <c r="AI2882" s="4">
        <v>30637544</v>
      </c>
      <c r="AJ2882" s="2">
        <v>0.57499999999999996</v>
      </c>
      <c r="AK2882" s="2">
        <v>0.7</v>
      </c>
      <c r="AL2882" s="2">
        <v>0.80599999999999994</v>
      </c>
      <c r="AM2882" s="2"/>
      <c r="AN2882" s="2">
        <v>0.83</v>
      </c>
      <c r="AO2882" s="2">
        <v>0.5</v>
      </c>
      <c r="AP2882" s="2">
        <v>0.878</v>
      </c>
      <c r="AQ2882" s="2">
        <v>0.78</v>
      </c>
      <c r="AR2882" s="2">
        <v>30</v>
      </c>
      <c r="AS2882" s="2">
        <v>0.68799999999999994</v>
      </c>
      <c r="AT2882" s="2">
        <v>0.34007274349056515</v>
      </c>
      <c r="AU2882" s="2">
        <v>0.40125931034508627</v>
      </c>
      <c r="AV2882" s="4"/>
      <c r="AW2882" s="4"/>
      <c r="AX2882" s="1">
        <f t="shared" si="630"/>
        <v>0.38154690631653648</v>
      </c>
      <c r="AY2882" s="2">
        <f t="shared" si="631"/>
        <v>0.5108302164208377</v>
      </c>
      <c r="AZ2882" s="1">
        <f t="shared" si="632"/>
        <v>0.70264629160211423</v>
      </c>
      <c r="BA2882" s="1">
        <f t="shared" si="633"/>
        <v>0.45808219178082199</v>
      </c>
      <c r="BB2882" s="1">
        <f t="shared" si="634"/>
        <v>0.44721592265749827</v>
      </c>
      <c r="BC2882" s="1">
        <f t="shared" si="635"/>
        <v>0.48424980080740743</v>
      </c>
      <c r="BD2882" s="1">
        <f t="shared" si="636"/>
        <v>0.62393767505940578</v>
      </c>
      <c r="BE2882" s="1">
        <f t="shared" si="637"/>
        <v>0.27859090000000003</v>
      </c>
      <c r="BF2882" s="2">
        <f t="shared" si="638"/>
        <v>0.10280841624049174</v>
      </c>
      <c r="BG2882" s="1">
        <f t="shared" si="639"/>
        <v>9.6690689547332009E-2</v>
      </c>
      <c r="BH2882" s="1">
        <f t="shared" si="640"/>
        <v>0.51846779950810384</v>
      </c>
      <c r="BI2882" s="2">
        <f t="shared" si="641"/>
        <v>0.47809000578782379</v>
      </c>
      <c r="BJ2882" s="1">
        <f t="shared" si="642"/>
        <v>0.99655780529592763</v>
      </c>
      <c r="BK2882" s="1">
        <f t="shared" si="643"/>
        <v>-4.0377793720280053E-2</v>
      </c>
    </row>
    <row r="2883" spans="1:63">
      <c r="A2883" t="s">
        <v>208</v>
      </c>
      <c r="B2883">
        <v>2008</v>
      </c>
      <c r="C2883" s="1">
        <v>0.86128743789921924</v>
      </c>
      <c r="D2883" s="1">
        <v>4.9940000000000002E-3</v>
      </c>
      <c r="E2883" s="1">
        <v>0.32999999999999996</v>
      </c>
      <c r="F2883" s="1">
        <v>0.27500000000000002</v>
      </c>
      <c r="G2883" s="1">
        <v>0.28466666666666668</v>
      </c>
      <c r="H2883" s="1">
        <v>0.52</v>
      </c>
      <c r="I2883" s="2">
        <v>0.39958333333333335</v>
      </c>
      <c r="J2883" s="1">
        <v>0.87019999999999997</v>
      </c>
      <c r="K2883" s="1">
        <v>0.99440235988199999</v>
      </c>
      <c r="L2883" s="2">
        <v>0.24</v>
      </c>
      <c r="M2883" s="2">
        <v>0.19379999991506339</v>
      </c>
      <c r="N2883" s="1">
        <v>0.47839999958872792</v>
      </c>
      <c r="O2883" s="2">
        <v>0.40749999999999997</v>
      </c>
      <c r="P2883" s="1">
        <v>0.93823999999999996</v>
      </c>
      <c r="Q2883" s="1">
        <v>0.64666439024390399</v>
      </c>
      <c r="R2883" s="3">
        <v>0.86307938200000001</v>
      </c>
      <c r="S2883" s="1">
        <v>0.27939108439999999</v>
      </c>
      <c r="T2883" s="2">
        <v>0.70745420225</v>
      </c>
      <c r="U2883" s="1">
        <v>0</v>
      </c>
      <c r="V2883" s="1">
        <v>0</v>
      </c>
      <c r="W2883" s="1">
        <v>0.91</v>
      </c>
      <c r="X2883" s="1">
        <v>1</v>
      </c>
      <c r="Y2883" s="2">
        <v>6.8493150684931503E-2</v>
      </c>
      <c r="Z2883" s="1">
        <v>0.77</v>
      </c>
      <c r="AA2883" s="1">
        <v>0.63800000000000001</v>
      </c>
      <c r="AB2883" s="2">
        <v>0.30162824407306604</v>
      </c>
      <c r="AC2883" s="2">
        <v>0.40101436990091199</v>
      </c>
      <c r="AD2883" s="1">
        <v>0.30026360615444553</v>
      </c>
      <c r="AE2883" s="1">
        <v>5.264342857142857E-2</v>
      </c>
      <c r="AF2883" s="1">
        <v>0.58064516129032262</v>
      </c>
      <c r="AG2883" s="4">
        <v>1164.0373267689499</v>
      </c>
      <c r="AH2883" s="4">
        <v>1140</v>
      </c>
      <c r="AI2883" s="4">
        <v>31656865</v>
      </c>
      <c r="AJ2883" s="2">
        <v>0.56499999999999995</v>
      </c>
      <c r="AK2883" s="2">
        <v>0.7</v>
      </c>
      <c r="AL2883" s="2">
        <v>0.80500000000000005</v>
      </c>
      <c r="AM2883" s="2"/>
      <c r="AN2883" s="2">
        <v>0.86</v>
      </c>
      <c r="AO2883" s="2">
        <v>0.5</v>
      </c>
      <c r="AP2883" s="2">
        <v>0.878</v>
      </c>
      <c r="AQ2883" s="2">
        <v>0.78500000000000003</v>
      </c>
      <c r="AR2883" s="2">
        <v>30</v>
      </c>
      <c r="AS2883" s="2">
        <v>0.72</v>
      </c>
      <c r="AT2883" s="2">
        <v>0.33659565574724376</v>
      </c>
      <c r="AU2883" s="2">
        <v>0.41659339385092675</v>
      </c>
      <c r="AV2883" s="4"/>
      <c r="AW2883" s="4"/>
      <c r="AX2883" s="1">
        <f t="shared" si="630"/>
        <v>0.37932468409431436</v>
      </c>
      <c r="AY2883" s="2">
        <f t="shared" si="631"/>
        <v>0.5119836703884465</v>
      </c>
      <c r="AZ2883" s="1">
        <f t="shared" si="632"/>
        <v>0.6869658117787808</v>
      </c>
      <c r="BA2883" s="1">
        <f t="shared" si="633"/>
        <v>0.45808219178082199</v>
      </c>
      <c r="BB2883" s="1">
        <f t="shared" si="634"/>
        <v>0.44721592265749827</v>
      </c>
      <c r="BC2883" s="1">
        <f t="shared" si="635"/>
        <v>0.48236575010908112</v>
      </c>
      <c r="BD2883" s="1">
        <f t="shared" si="636"/>
        <v>0.61282015866077189</v>
      </c>
      <c r="BE2883" s="1">
        <f t="shared" si="637"/>
        <v>0.28178849999999994</v>
      </c>
      <c r="BF2883" s="2">
        <f t="shared" si="638"/>
        <v>0.1039238269721222</v>
      </c>
      <c r="BG2883" s="1">
        <f t="shared" si="639"/>
        <v>0.10583686254995782</v>
      </c>
      <c r="BH2883" s="1">
        <f t="shared" si="640"/>
        <v>0.51413394380911714</v>
      </c>
      <c r="BI2883" s="2">
        <f t="shared" si="641"/>
        <v>0.49154918952207999</v>
      </c>
      <c r="BJ2883" s="1">
        <f t="shared" si="642"/>
        <v>1.0056831333311971</v>
      </c>
      <c r="BK2883" s="1">
        <f t="shared" si="643"/>
        <v>-2.2584754287037156E-2</v>
      </c>
    </row>
    <row r="2884" spans="1:63">
      <c r="A2884" t="s">
        <v>208</v>
      </c>
      <c r="B2884">
        <v>2009</v>
      </c>
      <c r="C2884" s="1">
        <v>0.86128743789921924</v>
      </c>
      <c r="D2884" s="1">
        <v>4.9940000000000002E-3</v>
      </c>
      <c r="E2884" s="1">
        <v>0.34339999970048662</v>
      </c>
      <c r="F2884" s="1">
        <v>0.27500000000000002</v>
      </c>
      <c r="G2884" s="1">
        <v>0.28466666666666668</v>
      </c>
      <c r="H2884" s="1">
        <v>0.52959999978542327</v>
      </c>
      <c r="I2884" s="2">
        <v>0.39958333333333335</v>
      </c>
      <c r="J2884" s="1">
        <v>0.86860000000000004</v>
      </c>
      <c r="K2884" s="1">
        <v>0.99440235988199999</v>
      </c>
      <c r="L2884" s="2">
        <v>0.24</v>
      </c>
      <c r="M2884" s="2">
        <v>0.19759999983012677</v>
      </c>
      <c r="N2884" s="1">
        <v>0.48759999938309184</v>
      </c>
      <c r="O2884" s="2">
        <v>0.40749999999999997</v>
      </c>
      <c r="P2884" s="1">
        <v>0.93823999999999996</v>
      </c>
      <c r="Q2884" s="1">
        <v>0.66773110196814822</v>
      </c>
      <c r="R2884" s="3">
        <v>0.86307938200000001</v>
      </c>
      <c r="S2884" s="1">
        <v>0.2089804374</v>
      </c>
      <c r="T2884" s="2">
        <v>0.72160328597874335</v>
      </c>
      <c r="U2884" s="1">
        <v>0</v>
      </c>
      <c r="V2884" s="1">
        <v>0</v>
      </c>
      <c r="W2884" s="1">
        <v>0.91</v>
      </c>
      <c r="X2884" s="1">
        <v>1</v>
      </c>
      <c r="Y2884" s="2">
        <v>6.8493150684931503E-2</v>
      </c>
      <c r="Z2884" s="1">
        <v>0.77</v>
      </c>
      <c r="AA2884" s="1">
        <v>0.63500000000000001</v>
      </c>
      <c r="AB2884" s="2">
        <v>0.28785971949632999</v>
      </c>
      <c r="AC2884" s="2">
        <v>0.40271841703634603</v>
      </c>
      <c r="AD2884" s="1">
        <v>0.3187531073916422</v>
      </c>
      <c r="AE2884" s="1">
        <v>5.851E-2</v>
      </c>
      <c r="AF2884" s="1">
        <v>0.35483870967741937</v>
      </c>
      <c r="AG2884" s="4">
        <v>1217.17533645499</v>
      </c>
      <c r="AH2884" s="4">
        <v>1190</v>
      </c>
      <c r="AI2884" s="4">
        <v>32709865</v>
      </c>
      <c r="AJ2884" s="2">
        <v>0.58700000000000008</v>
      </c>
      <c r="AK2884" s="2">
        <v>0.6</v>
      </c>
      <c r="AL2884" s="2">
        <v>0.80400000000000005</v>
      </c>
      <c r="AM2884" s="2"/>
      <c r="AN2884" s="2">
        <v>0.86900000000000011</v>
      </c>
      <c r="AO2884" s="2">
        <v>0.5</v>
      </c>
      <c r="AP2884" s="2">
        <v>0.879</v>
      </c>
      <c r="AQ2884" s="2">
        <v>0.78400000000000003</v>
      </c>
      <c r="AR2884" s="2">
        <v>30</v>
      </c>
      <c r="AS2884" s="2">
        <v>0.752</v>
      </c>
      <c r="AT2884" s="2">
        <v>0.32578397519053209</v>
      </c>
      <c r="AU2884" s="2">
        <v>0.41353938449781957</v>
      </c>
      <c r="AV2884" s="4">
        <v>55.32</v>
      </c>
      <c r="AW2884" s="4">
        <v>44.3</v>
      </c>
      <c r="AX2884" s="1">
        <f t="shared" si="630"/>
        <v>0.38315801734196597</v>
      </c>
      <c r="AY2884" s="2">
        <f t="shared" si="631"/>
        <v>0.51361224177550746</v>
      </c>
      <c r="AZ2884" s="1">
        <f t="shared" si="632"/>
        <v>0.67992684146937843</v>
      </c>
      <c r="BA2884" s="1">
        <f t="shared" si="633"/>
        <v>0.45808219178082199</v>
      </c>
      <c r="BB2884" s="1">
        <f t="shared" si="634"/>
        <v>0.44721592265749827</v>
      </c>
      <c r="BC2884" s="1">
        <f t="shared" si="635"/>
        <v>0.47478678932186585</v>
      </c>
      <c r="BD2884" s="1">
        <f t="shared" si="636"/>
        <v>0.62405612444964886</v>
      </c>
      <c r="BE2884" s="1">
        <f t="shared" si="637"/>
        <v>0.27956159999999997</v>
      </c>
      <c r="BF2884" s="2">
        <f t="shared" si="638"/>
        <v>0.1016362111723208</v>
      </c>
      <c r="BG2884" s="1">
        <f t="shared" si="639"/>
        <v>0.10709259381936408</v>
      </c>
      <c r="BH2884" s="1">
        <f t="shared" si="640"/>
        <v>0.5153529454763377</v>
      </c>
      <c r="BI2884" s="2">
        <f t="shared" si="641"/>
        <v>0.48829040499168486</v>
      </c>
      <c r="BJ2884" s="1">
        <f t="shared" si="642"/>
        <v>1.0036433504680224</v>
      </c>
      <c r="BK2884" s="1">
        <f t="shared" si="643"/>
        <v>-2.7062540484652842E-2</v>
      </c>
    </row>
    <row r="2885" spans="1:63">
      <c r="A2885" t="s">
        <v>208</v>
      </c>
      <c r="B2885">
        <v>2010</v>
      </c>
      <c r="C2885" s="1">
        <v>0.86128743789921924</v>
      </c>
      <c r="D2885" s="1">
        <v>4.9940000000000002E-3</v>
      </c>
      <c r="E2885" s="1">
        <v>0.35679999940097329</v>
      </c>
      <c r="F2885" s="1">
        <v>0.27500000000000002</v>
      </c>
      <c r="G2885" s="1">
        <v>0.28466666666666668</v>
      </c>
      <c r="H2885" s="1">
        <v>0.53919999957084652</v>
      </c>
      <c r="I2885" s="2">
        <v>0.39958333333333335</v>
      </c>
      <c r="J2885" s="1">
        <v>0.87728599980585276</v>
      </c>
      <c r="K2885" s="1">
        <v>0.99440235988199999</v>
      </c>
      <c r="L2885" s="2">
        <v>0.24</v>
      </c>
      <c r="M2885" s="2">
        <v>0.20139999974519016</v>
      </c>
      <c r="N2885" s="1">
        <v>0.49679999917745582</v>
      </c>
      <c r="O2885" s="2">
        <v>0.40749999999999997</v>
      </c>
      <c r="P2885" s="1">
        <v>0.93823999999999996</v>
      </c>
      <c r="Q2885" s="1">
        <v>0.68879781369239246</v>
      </c>
      <c r="R2885" s="3">
        <v>0.86307938200000001</v>
      </c>
      <c r="S2885" s="1">
        <v>0.21107024172728919</v>
      </c>
      <c r="T2885" s="2">
        <v>0.7357523697074867</v>
      </c>
      <c r="U2885" s="1">
        <v>0</v>
      </c>
      <c r="V2885" s="1">
        <v>0</v>
      </c>
      <c r="W2885" s="1">
        <v>0.91</v>
      </c>
      <c r="X2885" s="1">
        <v>1</v>
      </c>
      <c r="Y2885" s="2">
        <v>6.8493150684931503E-2</v>
      </c>
      <c r="Z2885" s="1">
        <v>0.77</v>
      </c>
      <c r="AA2885" s="1">
        <v>0.622</v>
      </c>
      <c r="AB2885" s="2">
        <v>0.28573831673871031</v>
      </c>
      <c r="AC2885" s="2">
        <v>0.4017456012284536</v>
      </c>
      <c r="AD2885" s="1">
        <v>0.32194063839431175</v>
      </c>
      <c r="AE2885" s="1">
        <v>5.9095099986922001E-2</v>
      </c>
      <c r="AF2885" s="1">
        <v>0.35483870967741937</v>
      </c>
      <c r="AG2885" s="4"/>
      <c r="AH2885" s="4">
        <v>1228.6666666666715</v>
      </c>
      <c r="AI2885" s="4"/>
      <c r="AJ2885" s="2">
        <v>0.56999999999999995</v>
      </c>
      <c r="AK2885" s="2">
        <v>0.6</v>
      </c>
      <c r="AL2885" s="2">
        <v>0.80500000000000005</v>
      </c>
      <c r="AM2885" s="2"/>
      <c r="AN2885" s="2">
        <v>0.85499999999999998</v>
      </c>
      <c r="AO2885" s="2">
        <v>0.45</v>
      </c>
      <c r="AP2885" s="2">
        <v>0.88099999999999989</v>
      </c>
      <c r="AQ2885" s="2">
        <v>0.78099999999999992</v>
      </c>
      <c r="AR2885" s="2">
        <v>30</v>
      </c>
      <c r="AS2885" s="2">
        <v>0.72099999999999997</v>
      </c>
      <c r="AT2885" s="2">
        <v>0.32752613539968645</v>
      </c>
      <c r="AU2885" s="2">
        <v>0.41440399063351591</v>
      </c>
      <c r="AV2885" s="4"/>
      <c r="AW2885" s="4"/>
      <c r="AX2885" s="1">
        <f t="shared" si="630"/>
        <v>0.38699135058961759</v>
      </c>
      <c r="AY2885" s="2">
        <f t="shared" si="631"/>
        <v>0.51671024170626167</v>
      </c>
      <c r="AZ2885" s="1">
        <f t="shared" si="632"/>
        <v>0.68738796142543368</v>
      </c>
      <c r="BA2885" s="1">
        <f t="shared" si="633"/>
        <v>0.45808219178082199</v>
      </c>
      <c r="BB2885" s="1">
        <f t="shared" si="634"/>
        <v>0.44721592265749827</v>
      </c>
      <c r="BC2885" s="1">
        <f t="shared" si="635"/>
        <v>0.47640632310499992</v>
      </c>
      <c r="BD2885" s="1">
        <f t="shared" si="636"/>
        <v>0.63529209023852573</v>
      </c>
      <c r="BE2885" s="1">
        <f t="shared" si="637"/>
        <v>0.27305219999999997</v>
      </c>
      <c r="BF2885" s="2">
        <f t="shared" si="638"/>
        <v>0.10150100533668503</v>
      </c>
      <c r="BG2885" s="1">
        <f t="shared" si="639"/>
        <v>0.10749694098175938</v>
      </c>
      <c r="BH2885" s="1">
        <f t="shared" si="640"/>
        <v>0.51963811200034138</v>
      </c>
      <c r="BI2885" s="2">
        <f t="shared" si="641"/>
        <v>0.48205014631844439</v>
      </c>
      <c r="BJ2885" s="1">
        <f t="shared" si="642"/>
        <v>1.0016882583187858</v>
      </c>
      <c r="BK2885" s="1">
        <f t="shared" si="643"/>
        <v>-3.7587965681896984E-2</v>
      </c>
    </row>
    <row r="2886" spans="1:63">
      <c r="A2886" t="s">
        <v>209</v>
      </c>
      <c r="B2886">
        <v>1995</v>
      </c>
      <c r="C2886" s="1">
        <v>0.12170258620689652</v>
      </c>
      <c r="D2886" s="1">
        <v>0.27560000000000001</v>
      </c>
      <c r="E2886" s="1">
        <v>4.0000000000000036E-2</v>
      </c>
      <c r="F2886" s="1">
        <v>0.72500000000000009</v>
      </c>
      <c r="G2886" s="1">
        <v>2E-3</v>
      </c>
      <c r="H2886" s="1">
        <v>5.0000000000000044E-2</v>
      </c>
      <c r="I2886" s="2">
        <v>0.23874999999999999</v>
      </c>
      <c r="J2886" s="1">
        <v>0.33</v>
      </c>
      <c r="K2886" s="1">
        <v>0.82360781471494726</v>
      </c>
      <c r="L2886" s="2">
        <v>1</v>
      </c>
      <c r="M2886" s="2">
        <v>0.02</v>
      </c>
      <c r="N2886" s="1">
        <v>5.4999999888241294E-2</v>
      </c>
      <c r="O2886" s="2">
        <v>0.87499999999999989</v>
      </c>
      <c r="P2886" s="1">
        <v>0.42600000000000005</v>
      </c>
      <c r="Q2886" s="1">
        <v>0.35765853658536595</v>
      </c>
      <c r="R2886" s="3">
        <v>0.18270165199999999</v>
      </c>
      <c r="S2886" s="1">
        <v>2.2427521100000002E-3</v>
      </c>
      <c r="T2886" s="2">
        <v>1.5388177249999999E-2</v>
      </c>
      <c r="U2886" s="1">
        <v>2.0583973291919251E-2</v>
      </c>
      <c r="V2886" s="1">
        <v>2.6547972431963201E-2</v>
      </c>
      <c r="W2886" s="1">
        <v>0</v>
      </c>
      <c r="X2886" s="1">
        <v>0.44</v>
      </c>
      <c r="Y2886" s="2">
        <v>1.5535187199005747E-2</v>
      </c>
      <c r="Z2886" s="1">
        <v>5.1999969499999965E-2</v>
      </c>
      <c r="AA2886" s="1">
        <v>0.39899999999999997</v>
      </c>
      <c r="AB2886" s="2">
        <v>0.48284051570594072</v>
      </c>
      <c r="AC2886" s="2">
        <v>0.43799520727771135</v>
      </c>
      <c r="AD2886" s="1">
        <v>3.0197750783037778E-4</v>
      </c>
      <c r="AE2886" s="1">
        <v>0.60912114285714292</v>
      </c>
      <c r="AF2886" s="1">
        <v>0.74193548387096775</v>
      </c>
      <c r="AG2886" s="4">
        <v>3178.1472800598699</v>
      </c>
      <c r="AH2886" s="4">
        <v>3130</v>
      </c>
      <c r="AI2886" s="4">
        <v>51512298.605672799</v>
      </c>
      <c r="AJ2886" s="2">
        <v>0.55000000000000004</v>
      </c>
      <c r="AK2886" s="2">
        <v>0.5</v>
      </c>
      <c r="AL2886" s="2">
        <v>0.61799999999999999</v>
      </c>
      <c r="AM2886" s="2"/>
      <c r="AN2886" s="2">
        <v>0.47100000000000003</v>
      </c>
      <c r="AO2886" s="2">
        <v>0.5</v>
      </c>
      <c r="AP2886" s="2">
        <v>0.44640000249445433</v>
      </c>
      <c r="AQ2886" s="2">
        <v>0.36156000070273875</v>
      </c>
      <c r="AR2886" s="2">
        <v>30</v>
      </c>
      <c r="AS2886" s="2">
        <v>0.55000000000000004</v>
      </c>
      <c r="AT2886" s="2">
        <v>0.29895045741439397</v>
      </c>
      <c r="AU2886" s="2">
        <v>0.3955316469368787</v>
      </c>
      <c r="AV2886" s="4"/>
      <c r="AW2886" s="4"/>
      <c r="AX2886" s="1">
        <f t="shared" si="630"/>
        <v>0.20238376436781613</v>
      </c>
      <c r="AY2886" s="2">
        <f t="shared" si="631"/>
        <v>0.47747968780045547</v>
      </c>
      <c r="AZ2886" s="1">
        <f t="shared" si="632"/>
        <v>0.1967982235890732</v>
      </c>
      <c r="BA2886" s="1">
        <f t="shared" si="633"/>
        <v>9.2444517070481361E-2</v>
      </c>
      <c r="BB2886" s="1">
        <f t="shared" si="634"/>
        <v>0.35325259985531354</v>
      </c>
      <c r="BC2886" s="1">
        <f t="shared" si="635"/>
        <v>0.17493229933799592</v>
      </c>
      <c r="BD2886" s="1">
        <f t="shared" si="636"/>
        <v>0.22360908807309243</v>
      </c>
      <c r="BE2886" s="1">
        <f t="shared" si="637"/>
        <v>0.20273697604012636</v>
      </c>
      <c r="BF2886" s="2">
        <f t="shared" si="638"/>
        <v>0.12197861803980461</v>
      </c>
      <c r="BG2886" s="1">
        <f t="shared" si="639"/>
        <v>0.12280037797951643</v>
      </c>
      <c r="BH2886" s="1">
        <f t="shared" si="640"/>
        <v>0.25059799575546732</v>
      </c>
      <c r="BI2886" s="2">
        <f t="shared" si="641"/>
        <v>0.44751597205944743</v>
      </c>
      <c r="BJ2886" s="1">
        <f t="shared" si="642"/>
        <v>0.69811396781491475</v>
      </c>
      <c r="BK2886" s="1">
        <f t="shared" si="643"/>
        <v>0.19691797630398011</v>
      </c>
    </row>
    <row r="2887" spans="1:63">
      <c r="A2887" t="s">
        <v>209</v>
      </c>
      <c r="B2887">
        <v>1996</v>
      </c>
      <c r="C2887" s="1">
        <v>0.12170258620689652</v>
      </c>
      <c r="D2887" s="1">
        <v>0.27560000000000001</v>
      </c>
      <c r="E2887" s="1">
        <v>3.7999999999999923E-2</v>
      </c>
      <c r="F2887" s="1">
        <v>0.72500000000000009</v>
      </c>
      <c r="G2887" s="1">
        <v>2E-3</v>
      </c>
      <c r="H2887" s="1">
        <v>5.0000000000000044E-2</v>
      </c>
      <c r="I2887" s="2">
        <v>0.23874999999999999</v>
      </c>
      <c r="J2887" s="1">
        <v>0.32979999999999998</v>
      </c>
      <c r="K2887" s="1">
        <v>0.82756641426400879</v>
      </c>
      <c r="L2887" s="2">
        <v>1</v>
      </c>
      <c r="M2887" s="2">
        <v>0.01</v>
      </c>
      <c r="N2887" s="1">
        <v>5.3999999910593031E-2</v>
      </c>
      <c r="O2887" s="2">
        <v>0.87499999999999989</v>
      </c>
      <c r="P2887" s="1">
        <v>0.42600000000000005</v>
      </c>
      <c r="Q2887" s="1">
        <v>0.35378536585365994</v>
      </c>
      <c r="R2887" s="3">
        <v>0.18270165199999999</v>
      </c>
      <c r="S2887" s="1">
        <v>2.7540288699999999E-3</v>
      </c>
      <c r="T2887" s="2">
        <v>1.4272415199999999E-2</v>
      </c>
      <c r="U2887" s="1">
        <v>2.0583973291919251E-2</v>
      </c>
      <c r="V2887" s="1">
        <v>2.6547972431963201E-2</v>
      </c>
      <c r="W2887" s="1">
        <v>0</v>
      </c>
      <c r="X2887" s="1">
        <v>0.44</v>
      </c>
      <c r="Y2887" s="2">
        <v>1.5535187199005747E-2</v>
      </c>
      <c r="Z2887" s="1">
        <v>5.0000000000000044E-2</v>
      </c>
      <c r="AA2887" s="1">
        <v>0.40600000000000003</v>
      </c>
      <c r="AB2887" s="2">
        <v>0.48317697617492178</v>
      </c>
      <c r="AC2887" s="2">
        <v>0.43921098750052601</v>
      </c>
      <c r="AD2887" s="1">
        <v>6.5286268199661102E-4</v>
      </c>
      <c r="AE2887" s="1">
        <v>0.60811685714285713</v>
      </c>
      <c r="AF2887" s="1">
        <v>0.67741935483870963</v>
      </c>
      <c r="AG2887" s="4">
        <v>2941.0109176543801</v>
      </c>
      <c r="AH2887" s="4">
        <v>2900</v>
      </c>
      <c r="AI2887" s="4">
        <v>51057188.9809848</v>
      </c>
      <c r="AJ2887" s="2">
        <v>0.55000000000000004</v>
      </c>
      <c r="AK2887" s="2">
        <v>0.3</v>
      </c>
      <c r="AL2887" s="2">
        <v>0.57700000000000007</v>
      </c>
      <c r="AM2887" s="2"/>
      <c r="AN2887" s="2">
        <v>0.47100000000000003</v>
      </c>
      <c r="AO2887" s="2">
        <v>0.5</v>
      </c>
      <c r="AP2887" s="2">
        <v>0.45756000224500892</v>
      </c>
      <c r="AQ2887" s="2">
        <v>0.36942000052705404</v>
      </c>
      <c r="AR2887" s="2">
        <v>30</v>
      </c>
      <c r="AS2887" s="2">
        <v>0.66</v>
      </c>
      <c r="AT2887" s="2">
        <v>0.29484740561847378</v>
      </c>
      <c r="AU2887" s="2">
        <v>0.39339963978013548</v>
      </c>
      <c r="AV2887" s="4">
        <v>8.41</v>
      </c>
      <c r="AW2887" s="4">
        <v>35.119999999999997</v>
      </c>
      <c r="AX2887" s="1">
        <f t="shared" si="630"/>
        <v>0.20205043103448275</v>
      </c>
      <c r="AY2887" s="2">
        <f t="shared" si="631"/>
        <v>0.47644520202494312</v>
      </c>
      <c r="AZ2887" s="1">
        <f t="shared" si="632"/>
        <v>0.19590269238473199</v>
      </c>
      <c r="BA2887" s="1">
        <f t="shared" si="633"/>
        <v>9.2111188820481374E-2</v>
      </c>
      <c r="BB2887" s="1">
        <f t="shared" si="634"/>
        <v>0.35325259985531354</v>
      </c>
      <c r="BC2887" s="1">
        <f t="shared" si="635"/>
        <v>0.17363355570021816</v>
      </c>
      <c r="BD2887" s="1">
        <f t="shared" si="636"/>
        <v>0.22293736587137694</v>
      </c>
      <c r="BE2887" s="1">
        <f t="shared" si="637"/>
        <v>0.19570568203009475</v>
      </c>
      <c r="BF2887" s="2">
        <f t="shared" si="638"/>
        <v>0.12172353692939218</v>
      </c>
      <c r="BG2887" s="1">
        <f t="shared" si="639"/>
        <v>0.12306229293864955</v>
      </c>
      <c r="BH2887" s="1">
        <f t="shared" si="640"/>
        <v>0.24994117380896955</v>
      </c>
      <c r="BI2887" s="2">
        <f t="shared" si="641"/>
        <v>0.44049151189813651</v>
      </c>
      <c r="BJ2887" s="1">
        <f t="shared" si="642"/>
        <v>0.69043268570710603</v>
      </c>
      <c r="BK2887" s="1">
        <f t="shared" si="643"/>
        <v>0.19055033808916697</v>
      </c>
    </row>
    <row r="2888" spans="1:63">
      <c r="A2888" t="s">
        <v>209</v>
      </c>
      <c r="B2888">
        <v>1997</v>
      </c>
      <c r="C2888" s="1">
        <v>0.12170258620689652</v>
      </c>
      <c r="D2888" s="1">
        <v>0.27560000000000001</v>
      </c>
      <c r="E2888" s="1">
        <v>3.5999999999999921E-2</v>
      </c>
      <c r="F2888" s="1">
        <v>0.72500000000000009</v>
      </c>
      <c r="G2888" s="1">
        <v>2E-3</v>
      </c>
      <c r="H2888" s="1">
        <v>5.0000000000000044E-2</v>
      </c>
      <c r="I2888" s="2">
        <v>0.23874999999999999</v>
      </c>
      <c r="J2888" s="1">
        <v>0.3296</v>
      </c>
      <c r="K2888" s="1">
        <v>0.83277118562519081</v>
      </c>
      <c r="L2888" s="2">
        <v>1</v>
      </c>
      <c r="M2888" s="2">
        <v>0.01</v>
      </c>
      <c r="N2888" s="1">
        <v>5.2999999932944776E-2</v>
      </c>
      <c r="O2888" s="2">
        <v>0.87499999999999989</v>
      </c>
      <c r="P2888" s="1">
        <v>0.42600000000000005</v>
      </c>
      <c r="Q2888" s="1">
        <v>0.35409268292683005</v>
      </c>
      <c r="R2888" s="3">
        <v>0.18270165199999999</v>
      </c>
      <c r="S2888" s="1">
        <v>5.5610919599999994E-3</v>
      </c>
      <c r="T2888" s="2">
        <v>1.3156653149999999E-2</v>
      </c>
      <c r="U2888" s="1">
        <v>2.0583973291919251E-2</v>
      </c>
      <c r="V2888" s="1">
        <v>2.6547972431963201E-2</v>
      </c>
      <c r="W2888" s="1">
        <v>0</v>
      </c>
      <c r="X2888" s="1">
        <v>0.44</v>
      </c>
      <c r="Y2888" s="2">
        <v>1.5535187199005747E-2</v>
      </c>
      <c r="Z2888" s="1">
        <v>5.0000000000000044E-2</v>
      </c>
      <c r="AA2888" s="1">
        <v>0.435</v>
      </c>
      <c r="AB2888" s="2">
        <v>0.47824670615605192</v>
      </c>
      <c r="AC2888" s="2">
        <v>0.43705586956094999</v>
      </c>
      <c r="AD2888" s="1">
        <v>1.2561849948944444E-3</v>
      </c>
      <c r="AE2888" s="1">
        <v>0.62723142857142855</v>
      </c>
      <c r="AF2888" s="1">
        <v>0.74193548387096775</v>
      </c>
      <c r="AG2888" s="4">
        <v>2929.9408924529098</v>
      </c>
      <c r="AH2888" s="4">
        <v>2890</v>
      </c>
      <c r="AI2888" s="4">
        <v>50594105.019458503</v>
      </c>
      <c r="AJ2888" s="2">
        <v>0.55000000000000004</v>
      </c>
      <c r="AK2888" s="2">
        <v>0.3</v>
      </c>
      <c r="AL2888" s="2">
        <v>0.61099999999999999</v>
      </c>
      <c r="AM2888" s="2"/>
      <c r="AN2888" s="2">
        <v>0.49099999999999999</v>
      </c>
      <c r="AO2888" s="2">
        <v>0.5</v>
      </c>
      <c r="AP2888" s="2">
        <v>0.46872000199556346</v>
      </c>
      <c r="AQ2888" s="2">
        <v>0.37728000035136938</v>
      </c>
      <c r="AR2888" s="2">
        <v>50</v>
      </c>
      <c r="AS2888" s="2">
        <v>0.66</v>
      </c>
      <c r="AT2888" s="2">
        <v>0.27987460041853796</v>
      </c>
      <c r="AU2888" s="2">
        <v>0.34883392253359541</v>
      </c>
      <c r="AV2888" s="4"/>
      <c r="AW2888" s="4"/>
      <c r="AX2888" s="1">
        <f t="shared" si="630"/>
        <v>0.20171709770114943</v>
      </c>
      <c r="AY2888" s="2">
        <f t="shared" si="631"/>
        <v>0.47701731222259075</v>
      </c>
      <c r="AZ2888" s="1">
        <f t="shared" si="632"/>
        <v>0.19630241600736603</v>
      </c>
      <c r="BA2888" s="1">
        <f t="shared" si="633"/>
        <v>9.2111188820481374E-2</v>
      </c>
      <c r="BB2888" s="1">
        <f t="shared" si="634"/>
        <v>0.35325259985531354</v>
      </c>
      <c r="BC2888" s="1">
        <f t="shared" si="635"/>
        <v>0.17392322937688481</v>
      </c>
      <c r="BD2888" s="1">
        <f t="shared" si="636"/>
        <v>0.22317008693916096</v>
      </c>
      <c r="BE2888" s="1">
        <f t="shared" si="637"/>
        <v>0.19923788802006318</v>
      </c>
      <c r="BF2888" s="2">
        <f t="shared" si="638"/>
        <v>0.11951771761355399</v>
      </c>
      <c r="BG2888" s="1">
        <f t="shared" si="639"/>
        <v>0.12110534446002529</v>
      </c>
      <c r="BH2888" s="1">
        <f t="shared" si="640"/>
        <v>0.25011530539045312</v>
      </c>
      <c r="BI2888" s="2">
        <f t="shared" si="641"/>
        <v>0.43986095009364246</v>
      </c>
      <c r="BJ2888" s="1">
        <f t="shared" si="642"/>
        <v>0.68997625548409558</v>
      </c>
      <c r="BK2888" s="1">
        <f t="shared" si="643"/>
        <v>0.18974564470318933</v>
      </c>
    </row>
    <row r="2889" spans="1:63">
      <c r="A2889" t="s">
        <v>209</v>
      </c>
      <c r="B2889">
        <v>1998</v>
      </c>
      <c r="C2889" s="1">
        <v>0.12170258620689652</v>
      </c>
      <c r="D2889" s="1">
        <v>0.27560000000000001</v>
      </c>
      <c r="E2889" s="1">
        <v>3.400000000000003E-2</v>
      </c>
      <c r="F2889" s="1">
        <v>0.72500000000000009</v>
      </c>
      <c r="G2889" s="1">
        <v>2E-3</v>
      </c>
      <c r="H2889" s="1">
        <v>5.0000000000000044E-2</v>
      </c>
      <c r="I2889" s="2">
        <v>0.23874999999999999</v>
      </c>
      <c r="J2889" s="1">
        <v>0.32939999999999997</v>
      </c>
      <c r="K2889" s="1">
        <v>0.8371662489350723</v>
      </c>
      <c r="L2889" s="2">
        <v>1</v>
      </c>
      <c r="M2889" s="2">
        <v>0.01</v>
      </c>
      <c r="N2889" s="1">
        <v>5.1999999955296514E-2</v>
      </c>
      <c r="O2889" s="2">
        <v>0.87499999999999989</v>
      </c>
      <c r="P2889" s="1">
        <v>0.42600000000000005</v>
      </c>
      <c r="Q2889" s="1">
        <v>0.34063414634146394</v>
      </c>
      <c r="R2889" s="3">
        <v>0.18270165199999999</v>
      </c>
      <c r="S2889" s="1">
        <v>3.1400270000000001E-3</v>
      </c>
      <c r="T2889" s="2">
        <v>1.2040891099999999E-2</v>
      </c>
      <c r="U2889" s="1">
        <v>2.0583973291919251E-2</v>
      </c>
      <c r="V2889" s="1">
        <v>2.6547972431963201E-2</v>
      </c>
      <c r="W2889" s="1">
        <v>0</v>
      </c>
      <c r="X2889" s="1">
        <v>0.44</v>
      </c>
      <c r="Y2889" s="2">
        <v>1.5535187199005747E-2</v>
      </c>
      <c r="Z2889" s="1">
        <v>3.5000000000000031E-2</v>
      </c>
      <c r="AA2889" s="1">
        <v>0.40399999999999997</v>
      </c>
      <c r="AB2889" s="2">
        <v>0.473316436137182</v>
      </c>
      <c r="AC2889" s="2">
        <v>0.43490075162137404</v>
      </c>
      <c r="AD2889" s="1">
        <v>2.5592990012302222E-3</v>
      </c>
      <c r="AE2889" s="1">
        <v>0.64634599999999998</v>
      </c>
      <c r="AF2889" s="1">
        <v>0.67741935483870963</v>
      </c>
      <c r="AG2889" s="4">
        <v>2932.8804773544898</v>
      </c>
      <c r="AH2889" s="4">
        <v>2870</v>
      </c>
      <c r="AI2889" s="4">
        <v>50143939.130068399</v>
      </c>
      <c r="AJ2889" s="2">
        <v>0.55000000000000004</v>
      </c>
      <c r="AK2889" s="2">
        <v>0.3</v>
      </c>
      <c r="AL2889" s="2">
        <v>0.64400000000000002</v>
      </c>
      <c r="AM2889" s="2"/>
      <c r="AN2889" s="2">
        <v>0.51</v>
      </c>
      <c r="AO2889" s="2">
        <v>0.5</v>
      </c>
      <c r="AP2889" s="2">
        <v>0.47988000174611806</v>
      </c>
      <c r="AQ2889" s="2">
        <v>0.38514000017568462</v>
      </c>
      <c r="AR2889" s="2">
        <v>30</v>
      </c>
      <c r="AS2889" s="2">
        <v>0.53</v>
      </c>
      <c r="AT2889" s="2">
        <v>0.26490179521860208</v>
      </c>
      <c r="AU2889" s="2">
        <v>0.30426820528705534</v>
      </c>
      <c r="AV2889" s="4"/>
      <c r="AW2889" s="4"/>
      <c r="AX2889" s="1">
        <f t="shared" si="630"/>
        <v>0.2013837643678161</v>
      </c>
      <c r="AY2889" s="2">
        <f t="shared" si="631"/>
        <v>0.47747374984148122</v>
      </c>
      <c r="AZ2889" s="1">
        <f t="shared" si="632"/>
        <v>0.19290334328829278</v>
      </c>
      <c r="BA2889" s="1">
        <f t="shared" si="633"/>
        <v>8.9611188820481372E-2</v>
      </c>
      <c r="BB2889" s="1">
        <f t="shared" si="634"/>
        <v>0.35325259985531354</v>
      </c>
      <c r="BC2889" s="1">
        <f t="shared" si="635"/>
        <v>0.17196533327021812</v>
      </c>
      <c r="BD2889" s="1">
        <f t="shared" si="636"/>
        <v>0.22097354772197211</v>
      </c>
      <c r="BE2889" s="1">
        <f t="shared" si="637"/>
        <v>0.19523289401003158</v>
      </c>
      <c r="BF2889" s="2">
        <f t="shared" si="638"/>
        <v>0.11731189829771582</v>
      </c>
      <c r="BG2889" s="1">
        <f t="shared" si="639"/>
        <v>0.11918338556607296</v>
      </c>
      <c r="BH2889" s="1">
        <f t="shared" si="640"/>
        <v>0.24873049361583457</v>
      </c>
      <c r="BI2889" s="2">
        <f t="shared" si="641"/>
        <v>0.43172817787382034</v>
      </c>
      <c r="BJ2889" s="1">
        <f t="shared" si="642"/>
        <v>0.68045867148965489</v>
      </c>
      <c r="BK2889" s="1">
        <f t="shared" si="643"/>
        <v>0.18299768425798577</v>
      </c>
    </row>
    <row r="2890" spans="1:63">
      <c r="A2890" t="s">
        <v>209</v>
      </c>
      <c r="B2890">
        <v>1999</v>
      </c>
      <c r="C2890" s="1">
        <v>0.12170258620689652</v>
      </c>
      <c r="D2890" s="1">
        <v>0.27560000000000001</v>
      </c>
      <c r="E2890" s="1">
        <v>3.2000000000000028E-2</v>
      </c>
      <c r="F2890" s="1">
        <v>0.72500000000000009</v>
      </c>
      <c r="G2890" s="1">
        <v>2E-3</v>
      </c>
      <c r="H2890" s="1">
        <v>5.0000000000000044E-2</v>
      </c>
      <c r="I2890" s="2">
        <v>0.23874999999999999</v>
      </c>
      <c r="J2890" s="1">
        <v>0.32919999999999999</v>
      </c>
      <c r="K2890" s="1">
        <v>0.84095843987540231</v>
      </c>
      <c r="L2890" s="2">
        <v>1</v>
      </c>
      <c r="M2890" s="2">
        <v>0.01</v>
      </c>
      <c r="N2890" s="1">
        <v>5.0999999977648258E-2</v>
      </c>
      <c r="O2890" s="2">
        <v>0.87499999999999989</v>
      </c>
      <c r="P2890" s="1">
        <v>0.42600000000000005</v>
      </c>
      <c r="Q2890" s="1">
        <v>0.33612195121951405</v>
      </c>
      <c r="R2890" s="3">
        <v>0.18270165199999999</v>
      </c>
      <c r="S2890" s="1">
        <v>2.3567273399999998E-3</v>
      </c>
      <c r="T2890" s="2">
        <v>1.0925129049999999E-2</v>
      </c>
      <c r="U2890" s="1">
        <v>2.0583973291919251E-2</v>
      </c>
      <c r="V2890" s="1">
        <v>2.6547972431963201E-2</v>
      </c>
      <c r="W2890" s="1">
        <v>0</v>
      </c>
      <c r="X2890" s="1">
        <v>0.44</v>
      </c>
      <c r="Y2890" s="2">
        <v>1.5535187199005747E-2</v>
      </c>
      <c r="Z2890" s="1">
        <v>3.4000015299999964E-2</v>
      </c>
      <c r="AA2890" s="1">
        <v>0.43700000000000006</v>
      </c>
      <c r="AB2890" s="2">
        <v>0.46416399624217597</v>
      </c>
      <c r="AC2890" s="2">
        <v>0.410423313303235</v>
      </c>
      <c r="AD2890" s="1">
        <v>4.8442474695401111E-3</v>
      </c>
      <c r="AE2890" s="1">
        <v>0.6741758571428571</v>
      </c>
      <c r="AF2890" s="1">
        <v>0.90322580645161288</v>
      </c>
      <c r="AG2890" s="4">
        <v>2998.0481806685898</v>
      </c>
      <c r="AH2890" s="4">
        <v>2920</v>
      </c>
      <c r="AI2890" s="4">
        <v>49673349.9915196</v>
      </c>
      <c r="AJ2890" s="2">
        <v>0.55000000000000004</v>
      </c>
      <c r="AK2890" s="2">
        <v>0.3</v>
      </c>
      <c r="AL2890" s="2">
        <v>0.63</v>
      </c>
      <c r="AM2890" s="2"/>
      <c r="AN2890" s="2">
        <v>0.43</v>
      </c>
      <c r="AO2890" s="2">
        <v>0.5</v>
      </c>
      <c r="AP2890" s="2">
        <v>0.4910400014966726</v>
      </c>
      <c r="AQ2890" s="2">
        <v>0.39299999999999996</v>
      </c>
      <c r="AR2890" s="2">
        <v>30</v>
      </c>
      <c r="AS2890" s="2">
        <v>0.53</v>
      </c>
      <c r="AT2890" s="2">
        <v>0.27666854071877928</v>
      </c>
      <c r="AU2890" s="2">
        <v>0.29489079113617322</v>
      </c>
      <c r="AV2890" s="4">
        <v>13.48</v>
      </c>
      <c r="AW2890" s="4">
        <v>28.96</v>
      </c>
      <c r="AX2890" s="1">
        <f t="shared" si="630"/>
        <v>0.20105043103448281</v>
      </c>
      <c r="AY2890" s="2">
        <f t="shared" si="631"/>
        <v>0.47784406283615005</v>
      </c>
      <c r="AZ2890" s="1">
        <f t="shared" si="632"/>
        <v>0.19162109192190283</v>
      </c>
      <c r="BA2890" s="1">
        <f t="shared" si="633"/>
        <v>8.9444524703814698E-2</v>
      </c>
      <c r="BB2890" s="1">
        <f t="shared" si="634"/>
        <v>0.35325259985531354</v>
      </c>
      <c r="BC2890" s="1">
        <f t="shared" si="635"/>
        <v>0.17174496834132927</v>
      </c>
      <c r="BD2890" s="1">
        <f t="shared" si="636"/>
        <v>0.22016758668709413</v>
      </c>
      <c r="BE2890" s="1">
        <f t="shared" si="637"/>
        <v>0.19031429999999999</v>
      </c>
      <c r="BF2890" s="2">
        <f t="shared" si="638"/>
        <v>0.11512558502641901</v>
      </c>
      <c r="BG2890" s="1">
        <f t="shared" si="639"/>
        <v>0.12170087727621366</v>
      </c>
      <c r="BH2890" s="1">
        <f t="shared" si="640"/>
        <v>0.24838838496124563</v>
      </c>
      <c r="BI2890" s="2">
        <f t="shared" si="641"/>
        <v>0.42714076230263265</v>
      </c>
      <c r="BJ2890" s="1">
        <f t="shared" si="642"/>
        <v>0.67552914726387825</v>
      </c>
      <c r="BK2890" s="1">
        <f t="shared" si="643"/>
        <v>0.17875237734138702</v>
      </c>
    </row>
    <row r="2891" spans="1:63">
      <c r="A2891" t="s">
        <v>209</v>
      </c>
      <c r="B2891">
        <v>2000</v>
      </c>
      <c r="C2891" s="1">
        <v>0.12170258620689652</v>
      </c>
      <c r="D2891" s="1">
        <v>0.27560000000000001</v>
      </c>
      <c r="E2891" s="1">
        <v>3.0000000000000027E-2</v>
      </c>
      <c r="F2891" s="1">
        <v>0.72500000000000009</v>
      </c>
      <c r="G2891" s="1">
        <v>2E-3</v>
      </c>
      <c r="H2891" s="1">
        <v>5.0000000000000044E-2</v>
      </c>
      <c r="I2891" s="2">
        <v>0.23874999999999999</v>
      </c>
      <c r="J2891" s="1">
        <v>0.32899999999999996</v>
      </c>
      <c r="K2891" s="1">
        <v>0.84513795312382034</v>
      </c>
      <c r="L2891" s="2">
        <v>1</v>
      </c>
      <c r="M2891" s="2">
        <v>0.05</v>
      </c>
      <c r="N2891" s="1">
        <v>0.05</v>
      </c>
      <c r="O2891" s="2">
        <v>0.87499999999999989</v>
      </c>
      <c r="P2891" s="1">
        <v>0.42600000000000005</v>
      </c>
      <c r="Q2891" s="1">
        <v>0.34273170731707414</v>
      </c>
      <c r="R2891" s="3">
        <v>0.18270165199999999</v>
      </c>
      <c r="S2891" s="1">
        <v>5.4541588599999998E-3</v>
      </c>
      <c r="T2891" s="2">
        <v>9.8093669999999994E-3</v>
      </c>
      <c r="U2891" s="1">
        <v>2.0583973291919251E-2</v>
      </c>
      <c r="V2891" s="1">
        <v>2.6547972431963201E-2</v>
      </c>
      <c r="W2891" s="1">
        <v>0</v>
      </c>
      <c r="X2891" s="1">
        <v>0.44</v>
      </c>
      <c r="Y2891" s="2">
        <v>1.5535187199005747E-2</v>
      </c>
      <c r="Z2891" s="1">
        <v>3.3000030499999999E-2</v>
      </c>
      <c r="AA2891" s="1">
        <v>0.47799999999999998</v>
      </c>
      <c r="AB2891" s="2">
        <v>0.45501155634717005</v>
      </c>
      <c r="AC2891" s="2">
        <v>0.38594587498509603</v>
      </c>
      <c r="AD2891" s="1">
        <v>1.8494264048532667E-2</v>
      </c>
      <c r="AE2891" s="1">
        <v>0.69921328571428576</v>
      </c>
      <c r="AF2891" s="1">
        <v>0.67741935483870963</v>
      </c>
      <c r="AG2891" s="4">
        <v>3276.4403735177998</v>
      </c>
      <c r="AH2891" s="4">
        <v>3180</v>
      </c>
      <c r="AI2891" s="4">
        <v>49175847.642516501</v>
      </c>
      <c r="AJ2891" s="2">
        <v>0.55000000000000004</v>
      </c>
      <c r="AK2891" s="2">
        <v>0.3</v>
      </c>
      <c r="AL2891" s="2">
        <v>0.623</v>
      </c>
      <c r="AM2891" s="2"/>
      <c r="AN2891" s="2">
        <v>0.41899999999999998</v>
      </c>
      <c r="AO2891" s="2">
        <v>0.5</v>
      </c>
      <c r="AP2891" s="2">
        <v>0.50220000124722719</v>
      </c>
      <c r="AQ2891" s="2">
        <v>0.63</v>
      </c>
      <c r="AR2891" s="2">
        <v>30</v>
      </c>
      <c r="AS2891" s="2">
        <v>0.7</v>
      </c>
      <c r="AT2891" s="2">
        <v>0.28843528621895642</v>
      </c>
      <c r="AU2891" s="2">
        <v>0.28551337698529111</v>
      </c>
      <c r="AV2891" s="4"/>
      <c r="AW2891" s="4"/>
      <c r="AX2891" s="1">
        <f t="shared" ref="AX2891:AX2954" si="644">AVERAGE(C2891:H2891)</f>
        <v>0.20071709770114943</v>
      </c>
      <c r="AY2891" s="2">
        <f t="shared" ref="AY2891:AY2954" si="645">AVERAGE(I2891:O2891)</f>
        <v>0.48398399330340286</v>
      </c>
      <c r="AZ2891" s="1">
        <f t="shared" ref="AZ2891:AZ2954" si="646">AVERAGE(P2891:T2891)</f>
        <v>0.19333937703541484</v>
      </c>
      <c r="BA2891" s="1">
        <f t="shared" ref="BA2891:BA2954" si="647">AVERAGE(U2891:Z2891)</f>
        <v>8.9277860570481371E-2</v>
      </c>
      <c r="BB2891" s="1">
        <f t="shared" ref="BB2891:BB2954" si="648">AVERAGE(C2891,F2891,I2891,L2891,O2891,R2891,U2891,W2891,Y2891)</f>
        <v>0.35325259985531354</v>
      </c>
      <c r="BC2891" s="1">
        <f t="shared" ref="BC2891:BC2954" si="649">AVERAGE(D2891,G2891,J2891,M2891,P2891,S2891,V2891,X2891,Z2891)</f>
        <v>0.17640024019910705</v>
      </c>
      <c r="BD2891" s="1">
        <f t="shared" ref="BD2891:BD2954" si="650">AVERAGE(E2891,H2891,K2891,N2891,Q2891,T2891)</f>
        <v>0.22127983790681574</v>
      </c>
      <c r="BE2891" s="1">
        <f t="shared" ref="BE2891:BE2954" si="651">(AJ2891+AS2891+AL2891+AN2891+AQ2891+AO2891+AK2891)*0.0571</f>
        <v>0.21252619999999997</v>
      </c>
      <c r="BF2891" s="2">
        <f t="shared" ref="BF2891:BF2954" si="652">(AT2891+AB2891+AC2891)*0.1</f>
        <v>0.11293927175512226</v>
      </c>
      <c r="BG2891" s="1">
        <f t="shared" ref="BG2891:BG2954" si="653">(AD2891+AP2891+AE2891+AE2891+AU2891+AU2891)*0.05</f>
        <v>0.12450737953474569</v>
      </c>
      <c r="BH2891" s="1">
        <f t="shared" ref="BH2891:BH2954" si="654">AVERAGE(BB2891,BC2891,BD2891)</f>
        <v>0.25031089265374545</v>
      </c>
      <c r="BI2891" s="2">
        <f t="shared" ref="BI2891:BI2954" si="655">BE2891+BF2891+BG2891</f>
        <v>0.44997285128986797</v>
      </c>
      <c r="BJ2891" s="1">
        <f t="shared" ref="BJ2891:BJ2954" si="656">BI2891+BH2891</f>
        <v>0.70028374394361337</v>
      </c>
      <c r="BK2891" s="1">
        <f t="shared" ref="BK2891:BK2954" si="657">BI2891-BH2891</f>
        <v>0.19966195863612252</v>
      </c>
    </row>
    <row r="2892" spans="1:63">
      <c r="A2892" t="s">
        <v>209</v>
      </c>
      <c r="B2892">
        <v>2001</v>
      </c>
      <c r="C2892" s="1">
        <v>0.12170258620689652</v>
      </c>
      <c r="D2892" s="1">
        <v>0.27560000000000001</v>
      </c>
      <c r="E2892" s="1">
        <v>2.8000000000000025E-2</v>
      </c>
      <c r="F2892" s="1">
        <v>0.72500000000000009</v>
      </c>
      <c r="G2892" s="1">
        <v>2E-3</v>
      </c>
      <c r="H2892" s="1">
        <v>5.0000000000000044E-2</v>
      </c>
      <c r="I2892" s="2">
        <v>0.23874999999999999</v>
      </c>
      <c r="J2892" s="1">
        <v>0.3276</v>
      </c>
      <c r="K2892" s="1">
        <v>0.83054081576939387</v>
      </c>
      <c r="L2892" s="2">
        <v>1</v>
      </c>
      <c r="M2892" s="2">
        <v>0.02</v>
      </c>
      <c r="N2892" s="1">
        <v>3.4999999999999996E-2</v>
      </c>
      <c r="O2892" s="2">
        <v>0.87499999999999989</v>
      </c>
      <c r="P2892" s="1">
        <v>0.42600000000000005</v>
      </c>
      <c r="Q2892" s="1">
        <v>0.33425853658536597</v>
      </c>
      <c r="R2892" s="3">
        <v>0.18270165199999999</v>
      </c>
      <c r="S2892" s="1">
        <v>5.4452408900000004E-3</v>
      </c>
      <c r="T2892" s="2">
        <v>9.3846797499999995E-3</v>
      </c>
      <c r="U2892" s="1">
        <v>2.0583973291919251E-2</v>
      </c>
      <c r="V2892" s="1">
        <v>2.6547972431963201E-2</v>
      </c>
      <c r="W2892" s="1">
        <v>0</v>
      </c>
      <c r="X2892" s="1">
        <v>0.44</v>
      </c>
      <c r="Y2892" s="2">
        <v>1.5535187199005747E-2</v>
      </c>
      <c r="Z2892" s="1">
        <v>3.3000030499999999E-2</v>
      </c>
      <c r="AA2892" s="1">
        <v>0.48499999999999999</v>
      </c>
      <c r="AB2892" s="2">
        <v>0.46840217558827035</v>
      </c>
      <c r="AC2892" s="2">
        <v>0.384622378692689</v>
      </c>
      <c r="AD2892" s="1">
        <v>5.0772012435912443E-2</v>
      </c>
      <c r="AE2892" s="1">
        <v>0.74810285714285707</v>
      </c>
      <c r="AF2892" s="1">
        <v>0.77419354838709675</v>
      </c>
      <c r="AG2892" s="4">
        <v>3695.9647973881602</v>
      </c>
      <c r="AH2892" s="4">
        <v>3630</v>
      </c>
      <c r="AI2892" s="4">
        <v>48683864.5779071</v>
      </c>
      <c r="AJ2892" s="2">
        <v>0.55000000000000004</v>
      </c>
      <c r="AK2892" s="2">
        <v>0.3</v>
      </c>
      <c r="AL2892" s="2">
        <v>0.63800000000000001</v>
      </c>
      <c r="AM2892" s="2"/>
      <c r="AN2892" s="2">
        <v>0.496</v>
      </c>
      <c r="AO2892" s="2">
        <v>0.5</v>
      </c>
      <c r="AP2892" s="2">
        <v>0.51336000099778178</v>
      </c>
      <c r="AQ2892" s="2">
        <v>0.623</v>
      </c>
      <c r="AR2892" s="2">
        <v>30</v>
      </c>
      <c r="AS2892" s="2">
        <v>0.7</v>
      </c>
      <c r="AT2892" s="2">
        <v>0.2941839882061858</v>
      </c>
      <c r="AU2892" s="2">
        <v>0.30732743748908292</v>
      </c>
      <c r="AV2892" s="4"/>
      <c r="AW2892" s="4"/>
      <c r="AX2892" s="1">
        <f t="shared" si="644"/>
        <v>0.20038376436781613</v>
      </c>
      <c r="AY2892" s="2">
        <f t="shared" si="645"/>
        <v>0.47527011653848483</v>
      </c>
      <c r="AZ2892" s="1">
        <f t="shared" si="646"/>
        <v>0.1915580218450732</v>
      </c>
      <c r="BA2892" s="1">
        <f t="shared" si="647"/>
        <v>8.9277860570481371E-2</v>
      </c>
      <c r="BB2892" s="1">
        <f t="shared" si="648"/>
        <v>0.35325259985531354</v>
      </c>
      <c r="BC2892" s="1">
        <f t="shared" si="649"/>
        <v>0.1729103604246626</v>
      </c>
      <c r="BD2892" s="1">
        <f t="shared" si="650"/>
        <v>0.21453067201745998</v>
      </c>
      <c r="BE2892" s="1">
        <f t="shared" si="651"/>
        <v>0.21737969999999995</v>
      </c>
      <c r="BF2892" s="2">
        <f t="shared" si="652"/>
        <v>0.11472085424871453</v>
      </c>
      <c r="BG2892" s="1">
        <f t="shared" si="653"/>
        <v>0.13374963013487873</v>
      </c>
      <c r="BH2892" s="1">
        <f t="shared" si="654"/>
        <v>0.24689787743247871</v>
      </c>
      <c r="BI2892" s="2">
        <f t="shared" si="655"/>
        <v>0.46585018438359321</v>
      </c>
      <c r="BJ2892" s="1">
        <f t="shared" si="656"/>
        <v>0.71274806181607198</v>
      </c>
      <c r="BK2892" s="1">
        <f t="shared" si="657"/>
        <v>0.21895230695111451</v>
      </c>
    </row>
    <row r="2893" spans="1:63">
      <c r="A2893" t="s">
        <v>209</v>
      </c>
      <c r="B2893">
        <v>2002</v>
      </c>
      <c r="C2893" s="1">
        <v>0.12170258620689652</v>
      </c>
      <c r="D2893" s="1">
        <v>0.27560000000000001</v>
      </c>
      <c r="E2893" s="1">
        <v>2.5999999999999912E-2</v>
      </c>
      <c r="F2893" s="1">
        <v>0.72500000000000009</v>
      </c>
      <c r="G2893" s="1">
        <v>2E-3</v>
      </c>
      <c r="H2893" s="1">
        <v>5.0000000000000044E-2</v>
      </c>
      <c r="I2893" s="2">
        <v>0.23874999999999999</v>
      </c>
      <c r="J2893" s="1">
        <v>0.32619999999999999</v>
      </c>
      <c r="K2893" s="1">
        <v>0.83199346251734885</v>
      </c>
      <c r="L2893" s="2">
        <v>1</v>
      </c>
      <c r="M2893" s="2">
        <v>0.01</v>
      </c>
      <c r="N2893" s="1">
        <v>0.02</v>
      </c>
      <c r="O2893" s="2">
        <v>0.87499999999999989</v>
      </c>
      <c r="P2893" s="1">
        <v>0.42600000000000005</v>
      </c>
      <c r="Q2893" s="1">
        <v>0.33448780487805008</v>
      </c>
      <c r="R2893" s="3">
        <v>0.18270165199999999</v>
      </c>
      <c r="S2893" s="1">
        <v>5.7105574499999997E-3</v>
      </c>
      <c r="T2893" s="2">
        <v>8.9599924999999997E-3</v>
      </c>
      <c r="U2893" s="1">
        <v>2.0583973291919251E-2</v>
      </c>
      <c r="V2893" s="1">
        <v>2.6547972431963201E-2</v>
      </c>
      <c r="W2893" s="1">
        <v>0</v>
      </c>
      <c r="X2893" s="1">
        <v>0.44</v>
      </c>
      <c r="Y2893" s="2">
        <v>1.5535187199005747E-2</v>
      </c>
      <c r="Z2893" s="1">
        <v>3.1999969499999947E-2</v>
      </c>
      <c r="AA2893" s="1">
        <v>0.48200000000000004</v>
      </c>
      <c r="AB2893" s="2">
        <v>0.48179279482937076</v>
      </c>
      <c r="AC2893" s="2">
        <v>0.38329888240028198</v>
      </c>
      <c r="AD2893" s="1">
        <v>8.512006638659822E-2</v>
      </c>
      <c r="AE2893" s="1">
        <v>0.81227571428571421</v>
      </c>
      <c r="AF2893" s="1">
        <v>0.74193548387096775</v>
      </c>
      <c r="AG2893" s="4">
        <v>3990.7797203743999</v>
      </c>
      <c r="AH2893" s="4">
        <v>3930</v>
      </c>
      <c r="AI2893" s="4">
        <v>48202500</v>
      </c>
      <c r="AJ2893" s="2">
        <v>0.55000000000000004</v>
      </c>
      <c r="AK2893" s="2">
        <v>0.3</v>
      </c>
      <c r="AL2893" s="2">
        <v>0.66099999999999992</v>
      </c>
      <c r="AM2893" s="2"/>
      <c r="AN2893" s="2">
        <v>0.58899999999999997</v>
      </c>
      <c r="AO2893" s="2">
        <v>0.5</v>
      </c>
      <c r="AP2893" s="2">
        <v>0.52452000074833627</v>
      </c>
      <c r="AQ2893" s="2">
        <v>0.58200000000000007</v>
      </c>
      <c r="AR2893" s="2">
        <v>30</v>
      </c>
      <c r="AS2893" s="2">
        <v>0.71</v>
      </c>
      <c r="AT2893" s="2">
        <v>0.29993269019341523</v>
      </c>
      <c r="AU2893" s="2">
        <v>0.32914149799287468</v>
      </c>
      <c r="AV2893" s="4">
        <v>3.41</v>
      </c>
      <c r="AW2893" s="4">
        <v>28.28</v>
      </c>
      <c r="AX2893" s="1">
        <f t="shared" si="644"/>
        <v>0.20005043103448275</v>
      </c>
      <c r="AY2893" s="2">
        <f t="shared" si="645"/>
        <v>0.47170620893104981</v>
      </c>
      <c r="AZ2893" s="1">
        <f t="shared" si="646"/>
        <v>0.19157200136561003</v>
      </c>
      <c r="BA2893" s="1">
        <f t="shared" si="647"/>
        <v>8.9111183737148034E-2</v>
      </c>
      <c r="BB2893" s="1">
        <f t="shared" si="648"/>
        <v>0.35325259985531354</v>
      </c>
      <c r="BC2893" s="1">
        <f t="shared" si="649"/>
        <v>0.1715620554868848</v>
      </c>
      <c r="BD2893" s="1">
        <f t="shared" si="650"/>
        <v>0.21190687664923313</v>
      </c>
      <c r="BE2893" s="1">
        <f t="shared" si="651"/>
        <v>0.22223319999999996</v>
      </c>
      <c r="BF2893" s="2">
        <f t="shared" si="652"/>
        <v>0.11650243674230679</v>
      </c>
      <c r="BG2893" s="1">
        <f t="shared" si="653"/>
        <v>0.14462372458460565</v>
      </c>
      <c r="BH2893" s="1">
        <f t="shared" si="654"/>
        <v>0.24557384399714385</v>
      </c>
      <c r="BI2893" s="2">
        <f t="shared" si="655"/>
        <v>0.48335936132691243</v>
      </c>
      <c r="BJ2893" s="1">
        <f t="shared" si="656"/>
        <v>0.72893320532405625</v>
      </c>
      <c r="BK2893" s="1">
        <f t="shared" si="657"/>
        <v>0.23778551732976858</v>
      </c>
    </row>
    <row r="2894" spans="1:63">
      <c r="A2894" t="s">
        <v>209</v>
      </c>
      <c r="B2894">
        <v>2003</v>
      </c>
      <c r="C2894" s="1">
        <v>0.12170258620689652</v>
      </c>
      <c r="D2894" s="1">
        <v>0.27560000000000001</v>
      </c>
      <c r="E2894" s="1">
        <v>2.4000000000000021E-2</v>
      </c>
      <c r="F2894" s="1">
        <v>0.72500000000000009</v>
      </c>
      <c r="G2894" s="1">
        <v>2E-3</v>
      </c>
      <c r="H2894" s="1">
        <v>5.0000000000000044E-2</v>
      </c>
      <c r="I2894" s="2">
        <v>0.23874999999999999</v>
      </c>
      <c r="J2894" s="1">
        <v>0.32479999999999998</v>
      </c>
      <c r="K2894" s="1">
        <v>0.83450723863738052</v>
      </c>
      <c r="L2894" s="2">
        <v>1</v>
      </c>
      <c r="M2894" s="2">
        <v>0.18</v>
      </c>
      <c r="N2894" s="1">
        <v>2.0399999991059303E-2</v>
      </c>
      <c r="O2894" s="2">
        <v>0.87499999999999989</v>
      </c>
      <c r="P2894" s="1">
        <v>0.42600000000000005</v>
      </c>
      <c r="Q2894" s="1">
        <v>0.33578536585366014</v>
      </c>
      <c r="R2894" s="3">
        <v>0.18270165199999999</v>
      </c>
      <c r="S2894" s="1">
        <v>4.5958223900000005E-3</v>
      </c>
      <c r="T2894" s="2">
        <v>8.5353052499999998E-3</v>
      </c>
      <c r="U2894" s="1">
        <v>2.0583973291919251E-2</v>
      </c>
      <c r="V2894" s="1">
        <v>2.6547972431963201E-2</v>
      </c>
      <c r="W2894" s="1">
        <v>0</v>
      </c>
      <c r="X2894" s="1">
        <v>0.44</v>
      </c>
      <c r="Y2894" s="2">
        <v>1.5535187199005747E-2</v>
      </c>
      <c r="Z2894" s="1">
        <v>3.5999984699999987E-2</v>
      </c>
      <c r="AA2894" s="1">
        <v>0.51100000000000001</v>
      </c>
      <c r="AB2894" s="2">
        <v>0.45787777263149598</v>
      </c>
      <c r="AC2894" s="2">
        <v>0.35730386854465801</v>
      </c>
      <c r="AD2894" s="1">
        <v>0.15101494469594556</v>
      </c>
      <c r="AE2894" s="1">
        <v>0.86670371428571436</v>
      </c>
      <c r="AF2894" s="1">
        <v>0.74193548387096775</v>
      </c>
      <c r="AG2894" s="4">
        <v>4496.3522411894201</v>
      </c>
      <c r="AH2894" s="4">
        <v>4440</v>
      </c>
      <c r="AI2894" s="4">
        <v>47812950</v>
      </c>
      <c r="AJ2894" s="2">
        <v>0.55000000000000004</v>
      </c>
      <c r="AK2894" s="2">
        <v>0.5</v>
      </c>
      <c r="AL2894" s="2">
        <v>0.67099999999999993</v>
      </c>
      <c r="AM2894" s="2"/>
      <c r="AN2894" s="2">
        <v>0.68099999999999994</v>
      </c>
      <c r="AO2894" s="2">
        <v>0.3</v>
      </c>
      <c r="AP2894" s="2">
        <v>0.53568000049889086</v>
      </c>
      <c r="AQ2894" s="2">
        <v>0.64</v>
      </c>
      <c r="AR2894" s="2">
        <v>30</v>
      </c>
      <c r="AS2894" s="2">
        <v>0.746</v>
      </c>
      <c r="AT2894" s="2">
        <v>0.3166221610094806</v>
      </c>
      <c r="AU2894" s="2">
        <v>0.31764196191270672</v>
      </c>
      <c r="AV2894" s="4"/>
      <c r="AW2894" s="4"/>
      <c r="AX2894" s="1">
        <f t="shared" si="644"/>
        <v>0.19971709770114945</v>
      </c>
      <c r="AY2894" s="2">
        <f t="shared" si="645"/>
        <v>0.49620817694691999</v>
      </c>
      <c r="AZ2894" s="1">
        <f t="shared" si="646"/>
        <v>0.19152362909873205</v>
      </c>
      <c r="BA2894" s="1">
        <f t="shared" si="647"/>
        <v>8.9777852937148031E-2</v>
      </c>
      <c r="BB2894" s="1">
        <f t="shared" si="648"/>
        <v>0.35325259985531354</v>
      </c>
      <c r="BC2894" s="1">
        <f t="shared" si="649"/>
        <v>0.19061597550244036</v>
      </c>
      <c r="BD2894" s="1">
        <f t="shared" si="650"/>
        <v>0.21220465162201665</v>
      </c>
      <c r="BE2894" s="1">
        <f t="shared" si="651"/>
        <v>0.23342479999999999</v>
      </c>
      <c r="BF2894" s="2">
        <f t="shared" si="652"/>
        <v>0.11318038021856346</v>
      </c>
      <c r="BG2894" s="1">
        <f t="shared" si="653"/>
        <v>0.15276931487958395</v>
      </c>
      <c r="BH2894" s="1">
        <f t="shared" si="654"/>
        <v>0.25202440899325684</v>
      </c>
      <c r="BI2894" s="2">
        <f t="shared" si="655"/>
        <v>0.49937449509814741</v>
      </c>
      <c r="BJ2894" s="1">
        <f t="shared" si="656"/>
        <v>0.7513989040914042</v>
      </c>
      <c r="BK2894" s="1">
        <f t="shared" si="657"/>
        <v>0.24735008610489057</v>
      </c>
    </row>
    <row r="2895" spans="1:63">
      <c r="A2895" t="s">
        <v>209</v>
      </c>
      <c r="B2895">
        <v>2004</v>
      </c>
      <c r="C2895" s="1">
        <v>0.12170258620689652</v>
      </c>
      <c r="D2895" s="1">
        <v>0.27560000000000001</v>
      </c>
      <c r="E2895" s="1">
        <v>2.200000000000002E-2</v>
      </c>
      <c r="F2895" s="1">
        <v>0.72500000000000009</v>
      </c>
      <c r="G2895" s="1">
        <v>2E-3</v>
      </c>
      <c r="H2895" s="1">
        <v>5.0000000000000044E-2</v>
      </c>
      <c r="I2895" s="2">
        <v>0.23874999999999999</v>
      </c>
      <c r="J2895" s="1">
        <v>0.32340000000000002</v>
      </c>
      <c r="K2895" s="1">
        <v>0.83552417686780434</v>
      </c>
      <c r="L2895" s="2">
        <v>1</v>
      </c>
      <c r="M2895" s="2">
        <v>0.03</v>
      </c>
      <c r="N2895" s="1">
        <v>2.0799999982118608E-2</v>
      </c>
      <c r="O2895" s="2">
        <v>0.87499999999999989</v>
      </c>
      <c r="P2895" s="1">
        <v>0.4253920000000001</v>
      </c>
      <c r="Q2895" s="1">
        <v>0.33629268292683012</v>
      </c>
      <c r="R2895" s="3">
        <v>0.18270165199999999</v>
      </c>
      <c r="S2895" s="1">
        <v>6.8616391499999995E-3</v>
      </c>
      <c r="T2895" s="2">
        <v>8.110618E-3</v>
      </c>
      <c r="U2895" s="1">
        <v>2.0583973291919251E-2</v>
      </c>
      <c r="V2895" s="1">
        <v>2.6547972431963201E-2</v>
      </c>
      <c r="W2895" s="1">
        <v>0</v>
      </c>
      <c r="X2895" s="1">
        <v>0.44</v>
      </c>
      <c r="Y2895" s="2">
        <v>1.5535187199005747E-2</v>
      </c>
      <c r="Z2895" s="1">
        <v>2.8000030499999995E-2</v>
      </c>
      <c r="AA2895" s="1">
        <v>0.53700000000000003</v>
      </c>
      <c r="AB2895" s="2">
        <v>0.43794437368009798</v>
      </c>
      <c r="AC2895" s="2">
        <v>0.37488778904733</v>
      </c>
      <c r="AD2895" s="1">
        <v>0.3216142577091422</v>
      </c>
      <c r="AE2895" s="1">
        <v>0.92531628571428559</v>
      </c>
      <c r="AF2895" s="1">
        <v>0.83870967741935487</v>
      </c>
      <c r="AG2895" s="4">
        <v>5222.7561757210096</v>
      </c>
      <c r="AH2895" s="4">
        <v>5160</v>
      </c>
      <c r="AI2895" s="4">
        <v>47451600</v>
      </c>
      <c r="AJ2895" s="2">
        <v>0.55000000000000004</v>
      </c>
      <c r="AK2895" s="2">
        <v>0.5</v>
      </c>
      <c r="AL2895" s="2">
        <v>0.67500000000000004</v>
      </c>
      <c r="AM2895" s="2"/>
      <c r="AN2895" s="2">
        <v>0.77800000000000002</v>
      </c>
      <c r="AO2895" s="2">
        <v>0.3</v>
      </c>
      <c r="AP2895" s="2">
        <v>0.54684000024944535</v>
      </c>
      <c r="AQ2895" s="2">
        <v>0.745</v>
      </c>
      <c r="AR2895" s="2">
        <v>30</v>
      </c>
      <c r="AS2895" s="2">
        <v>0.74400000000000011</v>
      </c>
      <c r="AT2895" s="2">
        <v>0.32156381697268638</v>
      </c>
      <c r="AU2895" s="2">
        <v>0.35142455210332135</v>
      </c>
      <c r="AV2895" s="4"/>
      <c r="AW2895" s="4"/>
      <c r="AX2895" s="1">
        <f t="shared" si="644"/>
        <v>0.1993837643678161</v>
      </c>
      <c r="AY2895" s="2">
        <f t="shared" si="645"/>
        <v>0.47478202526427465</v>
      </c>
      <c r="AZ2895" s="1">
        <f t="shared" si="646"/>
        <v>0.19187171841536604</v>
      </c>
      <c r="BA2895" s="1">
        <f t="shared" si="647"/>
        <v>8.8444527237148032E-2</v>
      </c>
      <c r="BB2895" s="1">
        <f t="shared" si="648"/>
        <v>0.35325259985531354</v>
      </c>
      <c r="BC2895" s="1">
        <f t="shared" si="649"/>
        <v>0.17308907134244039</v>
      </c>
      <c r="BD2895" s="1">
        <f t="shared" si="650"/>
        <v>0.2121212462961255</v>
      </c>
      <c r="BE2895" s="1">
        <f t="shared" si="651"/>
        <v>0.24507319999999999</v>
      </c>
      <c r="BF2895" s="2">
        <f t="shared" si="652"/>
        <v>0.11343959797001145</v>
      </c>
      <c r="BG2895" s="1">
        <f t="shared" si="653"/>
        <v>0.17109679667969011</v>
      </c>
      <c r="BH2895" s="1">
        <f t="shared" si="654"/>
        <v>0.24615430583129316</v>
      </c>
      <c r="BI2895" s="2">
        <f t="shared" si="655"/>
        <v>0.52960959464970159</v>
      </c>
      <c r="BJ2895" s="1">
        <f t="shared" si="656"/>
        <v>0.77576390048099475</v>
      </c>
      <c r="BK2895" s="1">
        <f t="shared" si="657"/>
        <v>0.28345528881840842</v>
      </c>
    </row>
    <row r="2896" spans="1:63">
      <c r="A2896" t="s">
        <v>209</v>
      </c>
      <c r="B2896">
        <v>2005</v>
      </c>
      <c r="C2896" s="1">
        <v>0.12170258620689652</v>
      </c>
      <c r="D2896" s="1">
        <v>0.27560000000000001</v>
      </c>
      <c r="E2896" s="1">
        <v>2.0000000000000018E-2</v>
      </c>
      <c r="F2896" s="1">
        <v>0.72500000000000009</v>
      </c>
      <c r="G2896" s="1">
        <v>2E-3</v>
      </c>
      <c r="H2896" s="1">
        <v>5.0000000000000044E-2</v>
      </c>
      <c r="I2896" s="2">
        <v>0.23874999999999999</v>
      </c>
      <c r="J2896" s="1">
        <v>0.32200000000000001</v>
      </c>
      <c r="K2896" s="1">
        <v>0.83568670493307251</v>
      </c>
      <c r="L2896" s="2">
        <v>1</v>
      </c>
      <c r="M2896" s="2">
        <v>0.01</v>
      </c>
      <c r="N2896" s="1">
        <v>2.119999997317791E-2</v>
      </c>
      <c r="O2896" s="2">
        <v>0.87499999999999989</v>
      </c>
      <c r="P2896" s="1">
        <v>0.41841600000000001</v>
      </c>
      <c r="Q2896" s="1">
        <v>0.34086341463414815</v>
      </c>
      <c r="R2896" s="3">
        <v>0.18270165199999999</v>
      </c>
      <c r="S2896" s="1">
        <v>2.9836985399999999E-3</v>
      </c>
      <c r="T2896" s="2">
        <v>7.6859307500000001E-3</v>
      </c>
      <c r="U2896" s="1">
        <v>2.0583973291919251E-2</v>
      </c>
      <c r="V2896" s="1">
        <v>2.6547972431963201E-2</v>
      </c>
      <c r="W2896" s="1">
        <v>0</v>
      </c>
      <c r="X2896" s="1">
        <v>0.44</v>
      </c>
      <c r="Y2896" s="2">
        <v>1.5535187199005747E-2</v>
      </c>
      <c r="Z2896" s="1">
        <v>2.5800018300000005E-2</v>
      </c>
      <c r="AA2896" s="1">
        <v>0.55799999999999994</v>
      </c>
      <c r="AB2896" s="2">
        <v>0.45280983465021202</v>
      </c>
      <c r="AC2896" s="2">
        <v>0.41631455974974596</v>
      </c>
      <c r="AD2896" s="1">
        <v>0.70795514573954887</v>
      </c>
      <c r="AE2896" s="1">
        <v>0.97859128571428577</v>
      </c>
      <c r="AF2896" s="1">
        <v>0.80645161290322576</v>
      </c>
      <c r="AG2896" s="4">
        <v>5583.39917464071</v>
      </c>
      <c r="AH2896" s="4">
        <v>5520</v>
      </c>
      <c r="AI2896" s="4">
        <v>47105150</v>
      </c>
      <c r="AJ2896" s="2">
        <v>0.55000000000000004</v>
      </c>
      <c r="AK2896" s="2">
        <v>0.5</v>
      </c>
      <c r="AL2896" s="2">
        <v>0.83</v>
      </c>
      <c r="AM2896" s="2"/>
      <c r="AN2896" s="2">
        <v>0.78599999999999992</v>
      </c>
      <c r="AO2896" s="2">
        <v>0.3</v>
      </c>
      <c r="AP2896" s="2">
        <v>0.55799999999999994</v>
      </c>
      <c r="AQ2896" s="2">
        <v>0.76200000000000001</v>
      </c>
      <c r="AR2896" s="2">
        <v>30</v>
      </c>
      <c r="AS2896" s="2">
        <v>0.76200000000000001</v>
      </c>
      <c r="AT2896" s="2">
        <v>0.36913992785402894</v>
      </c>
      <c r="AU2896" s="2">
        <v>0.35492855721370209</v>
      </c>
      <c r="AV2896" s="4">
        <v>0.48</v>
      </c>
      <c r="AW2896" s="4">
        <v>28.21</v>
      </c>
      <c r="AX2896" s="1">
        <f t="shared" si="644"/>
        <v>0.19905043103448281</v>
      </c>
      <c r="AY2896" s="2">
        <f t="shared" si="645"/>
        <v>0.47180524355803571</v>
      </c>
      <c r="AZ2896" s="1">
        <f t="shared" si="646"/>
        <v>0.19053013918482964</v>
      </c>
      <c r="BA2896" s="1">
        <f t="shared" si="647"/>
        <v>8.8077858537148043E-2</v>
      </c>
      <c r="BB2896" s="1">
        <f t="shared" si="648"/>
        <v>0.35325259985531354</v>
      </c>
      <c r="BC2896" s="1">
        <f t="shared" si="649"/>
        <v>0.16926085436355148</v>
      </c>
      <c r="BD2896" s="1">
        <f t="shared" si="650"/>
        <v>0.21257267504839975</v>
      </c>
      <c r="BE2896" s="1">
        <f t="shared" si="651"/>
        <v>0.25637900000000002</v>
      </c>
      <c r="BF2896" s="2">
        <f t="shared" si="652"/>
        <v>0.12382643222539869</v>
      </c>
      <c r="BG2896" s="1">
        <f t="shared" si="653"/>
        <v>0.19664974157977622</v>
      </c>
      <c r="BH2896" s="1">
        <f t="shared" si="654"/>
        <v>0.24502870975575489</v>
      </c>
      <c r="BI2896" s="2">
        <f t="shared" si="655"/>
        <v>0.57685517380517493</v>
      </c>
      <c r="BJ2896" s="1">
        <f t="shared" si="656"/>
        <v>0.82188388356092978</v>
      </c>
      <c r="BK2896" s="1">
        <f t="shared" si="657"/>
        <v>0.33182646404942007</v>
      </c>
    </row>
    <row r="2897" spans="1:63">
      <c r="A2897" t="s">
        <v>209</v>
      </c>
      <c r="B2897">
        <v>2006</v>
      </c>
      <c r="C2897" s="1">
        <v>0.12170258620689652</v>
      </c>
      <c r="D2897" s="1">
        <v>0.27560000000000001</v>
      </c>
      <c r="E2897" s="1">
        <v>2.0000000000000018E-2</v>
      </c>
      <c r="F2897" s="1">
        <v>0.72500000000000009</v>
      </c>
      <c r="G2897" s="1">
        <v>2E-3</v>
      </c>
      <c r="H2897" s="1">
        <v>5.0000000000000044E-2</v>
      </c>
      <c r="I2897" s="2">
        <v>0.23874999999999999</v>
      </c>
      <c r="J2897" s="1">
        <v>0.32140000000000002</v>
      </c>
      <c r="K2897" s="1">
        <v>0.82237049278550134</v>
      </c>
      <c r="L2897" s="2">
        <v>1</v>
      </c>
      <c r="M2897" s="2">
        <v>0.01</v>
      </c>
      <c r="N2897" s="1">
        <v>2.1599999964237216E-2</v>
      </c>
      <c r="O2897" s="2">
        <v>0.87499999999999989</v>
      </c>
      <c r="P2897" s="1">
        <v>0.411968</v>
      </c>
      <c r="Q2897" s="1">
        <v>0.33844878048780602</v>
      </c>
      <c r="R2897" s="3">
        <v>0.18270165199999999</v>
      </c>
      <c r="S2897" s="1">
        <v>2.79201546E-3</v>
      </c>
      <c r="T2897" s="2">
        <v>7.9467630000000008E-3</v>
      </c>
      <c r="U2897" s="1">
        <v>2.0583973291919251E-2</v>
      </c>
      <c r="V2897" s="1">
        <v>2.6547972431963201E-2</v>
      </c>
      <c r="W2897" s="1">
        <v>0</v>
      </c>
      <c r="X2897" s="1">
        <v>0.44</v>
      </c>
      <c r="Y2897" s="2">
        <v>1.5535187199005747E-2</v>
      </c>
      <c r="Z2897" s="1">
        <v>2.3352493099999982E-2</v>
      </c>
      <c r="AA2897" s="1">
        <v>0.54400000000000004</v>
      </c>
      <c r="AB2897" s="2">
        <v>0.5100950587023656</v>
      </c>
      <c r="AC2897" s="2">
        <v>0.47944538758197403</v>
      </c>
      <c r="AD2897" s="1">
        <v>1</v>
      </c>
      <c r="AE2897" s="1">
        <v>1</v>
      </c>
      <c r="AF2897" s="1">
        <v>0.77419354838709675</v>
      </c>
      <c r="AG2897" s="4">
        <v>6227.8096705722101</v>
      </c>
      <c r="AH2897" s="4">
        <v>6130</v>
      </c>
      <c r="AI2897" s="4">
        <v>46787750</v>
      </c>
      <c r="AJ2897" s="2">
        <v>0.43099999999999999</v>
      </c>
      <c r="AK2897" s="2">
        <v>0.5</v>
      </c>
      <c r="AL2897" s="2">
        <v>0.90200000000000002</v>
      </c>
      <c r="AM2897" s="2"/>
      <c r="AN2897" s="2">
        <v>0.75800000000000001</v>
      </c>
      <c r="AO2897" s="2">
        <v>0.3</v>
      </c>
      <c r="AP2897" s="2">
        <v>0.53200000000000003</v>
      </c>
      <c r="AQ2897" s="2">
        <v>0.72900000000000009</v>
      </c>
      <c r="AR2897" s="2">
        <v>30</v>
      </c>
      <c r="AS2897" s="2">
        <v>0.77200000000000002</v>
      </c>
      <c r="AT2897" s="2">
        <v>0.37528994645277541</v>
      </c>
      <c r="AU2897" s="2">
        <v>0.33759281295667981</v>
      </c>
      <c r="AV2897" s="4"/>
      <c r="AW2897" s="4"/>
      <c r="AX2897" s="1">
        <f t="shared" si="644"/>
        <v>0.19905043103448281</v>
      </c>
      <c r="AY2897" s="2">
        <f t="shared" si="645"/>
        <v>0.46987435610710548</v>
      </c>
      <c r="AZ2897" s="1">
        <f t="shared" si="646"/>
        <v>0.18877144218956118</v>
      </c>
      <c r="BA2897" s="1">
        <f t="shared" si="647"/>
        <v>8.7669937670481368E-2</v>
      </c>
      <c r="BB2897" s="1">
        <f t="shared" si="648"/>
        <v>0.35325259985531354</v>
      </c>
      <c r="BC2897" s="1">
        <f t="shared" si="649"/>
        <v>0.16818449788799592</v>
      </c>
      <c r="BD2897" s="1">
        <f t="shared" si="650"/>
        <v>0.2100610060395908</v>
      </c>
      <c r="BE2897" s="1">
        <f t="shared" si="651"/>
        <v>0.25078319999999998</v>
      </c>
      <c r="BF2897" s="2">
        <f t="shared" si="652"/>
        <v>0.1364830392737115</v>
      </c>
      <c r="BG2897" s="1">
        <f t="shared" si="653"/>
        <v>0.21035928129566797</v>
      </c>
      <c r="BH2897" s="1">
        <f t="shared" si="654"/>
        <v>0.24383270126096676</v>
      </c>
      <c r="BI2897" s="2">
        <f t="shared" si="655"/>
        <v>0.59762552056937945</v>
      </c>
      <c r="BJ2897" s="1">
        <f t="shared" si="656"/>
        <v>0.84145822183034624</v>
      </c>
      <c r="BK2897" s="1">
        <f t="shared" si="657"/>
        <v>0.35379281930841266</v>
      </c>
    </row>
    <row r="2898" spans="1:63">
      <c r="A2898" t="s">
        <v>209</v>
      </c>
      <c r="B2898">
        <v>2007</v>
      </c>
      <c r="C2898" s="1">
        <v>0.12170258620689652</v>
      </c>
      <c r="D2898" s="1">
        <v>0.27560000000000001</v>
      </c>
      <c r="E2898" s="1">
        <v>2.0000000000000018E-2</v>
      </c>
      <c r="F2898" s="1">
        <v>0.72500000000000009</v>
      </c>
      <c r="G2898" s="1">
        <v>2E-3</v>
      </c>
      <c r="H2898" s="1">
        <v>5.0000000000000044E-2</v>
      </c>
      <c r="I2898" s="2">
        <v>0.23874999999999999</v>
      </c>
      <c r="J2898" s="1">
        <v>0.32079999999999997</v>
      </c>
      <c r="K2898" s="1">
        <v>0.80325952251152133</v>
      </c>
      <c r="L2898" s="2">
        <v>1</v>
      </c>
      <c r="M2898" s="2">
        <v>0.03</v>
      </c>
      <c r="N2898" s="1">
        <v>2.1999999955296518E-2</v>
      </c>
      <c r="O2898" s="2">
        <v>0.87499999999999989</v>
      </c>
      <c r="P2898" s="1">
        <v>0.411968</v>
      </c>
      <c r="Q2898" s="1">
        <v>0.33555609756097593</v>
      </c>
      <c r="R2898" s="3">
        <v>0.18270165199999999</v>
      </c>
      <c r="S2898" s="1">
        <v>2.6626719799999997E-3</v>
      </c>
      <c r="T2898" s="2">
        <v>8.2075952499999997E-3</v>
      </c>
      <c r="U2898" s="1">
        <v>2.0583973291919251E-2</v>
      </c>
      <c r="V2898" s="1">
        <v>2.6547972431963201E-2</v>
      </c>
      <c r="W2898" s="1">
        <v>0</v>
      </c>
      <c r="X2898" s="1">
        <v>0.44</v>
      </c>
      <c r="Y2898" s="2">
        <v>1.5535187199005747E-2</v>
      </c>
      <c r="Z2898" s="1">
        <v>2.2488224699999892E-2</v>
      </c>
      <c r="AA2898" s="1">
        <v>0.51500000000000001</v>
      </c>
      <c r="AB2898" s="2">
        <v>0.53514465924439003</v>
      </c>
      <c r="AC2898" s="2">
        <v>0.48749922556732478</v>
      </c>
      <c r="AD2898" s="1">
        <v>1</v>
      </c>
      <c r="AE2898" s="1">
        <v>1</v>
      </c>
      <c r="AF2898" s="1">
        <v>0.80645161290322576</v>
      </c>
      <c r="AG2898" s="4">
        <v>6991.6758288331503</v>
      </c>
      <c r="AH2898" s="4">
        <v>6890</v>
      </c>
      <c r="AI2898" s="4">
        <v>46509350</v>
      </c>
      <c r="AJ2898" s="2">
        <v>0.436</v>
      </c>
      <c r="AK2898" s="2">
        <v>0.5</v>
      </c>
      <c r="AL2898" s="2">
        <v>0.83599999999999997</v>
      </c>
      <c r="AM2898" s="2"/>
      <c r="AN2898" s="2">
        <v>0.53200000000000003</v>
      </c>
      <c r="AO2898" s="2">
        <v>0.3</v>
      </c>
      <c r="AP2898" s="2">
        <v>0.52800000000000002</v>
      </c>
      <c r="AQ2898" s="2">
        <v>0.68400000000000005</v>
      </c>
      <c r="AR2898" s="2">
        <v>30</v>
      </c>
      <c r="AS2898" s="2">
        <v>0.77200000000000002</v>
      </c>
      <c r="AT2898" s="2">
        <v>0.35881962288959623</v>
      </c>
      <c r="AU2898" s="2">
        <v>0.35600476069982812</v>
      </c>
      <c r="AV2898" s="4"/>
      <c r="AW2898" s="4"/>
      <c r="AX2898" s="1">
        <f t="shared" si="644"/>
        <v>0.19905043103448281</v>
      </c>
      <c r="AY2898" s="2">
        <f t="shared" si="645"/>
        <v>0.4699727889238311</v>
      </c>
      <c r="AZ2898" s="1">
        <f t="shared" si="646"/>
        <v>0.1882192033581952</v>
      </c>
      <c r="BA2898" s="1">
        <f t="shared" si="647"/>
        <v>8.752589293714802E-2</v>
      </c>
      <c r="BB2898" s="1">
        <f t="shared" si="648"/>
        <v>0.35325259985531354</v>
      </c>
      <c r="BC2898" s="1">
        <f t="shared" si="649"/>
        <v>0.17022965212355146</v>
      </c>
      <c r="BD2898" s="1">
        <f t="shared" si="650"/>
        <v>0.20650386921296562</v>
      </c>
      <c r="BE2898" s="1">
        <f t="shared" si="651"/>
        <v>0.23182600000000003</v>
      </c>
      <c r="BF2898" s="2">
        <f t="shared" si="652"/>
        <v>0.13814635077013113</v>
      </c>
      <c r="BG2898" s="1">
        <f t="shared" si="653"/>
        <v>0.21200047606998285</v>
      </c>
      <c r="BH2898" s="1">
        <f t="shared" si="654"/>
        <v>0.24332870706394352</v>
      </c>
      <c r="BI2898" s="2">
        <f t="shared" si="655"/>
        <v>0.58197282684011398</v>
      </c>
      <c r="BJ2898" s="1">
        <f t="shared" si="656"/>
        <v>0.82530153390405747</v>
      </c>
      <c r="BK2898" s="1">
        <f t="shared" si="657"/>
        <v>0.33864411977617048</v>
      </c>
    </row>
    <row r="2899" spans="1:63">
      <c r="A2899" t="s">
        <v>209</v>
      </c>
      <c r="B2899">
        <v>2008</v>
      </c>
      <c r="C2899" s="1">
        <v>0.12170258620689652</v>
      </c>
      <c r="D2899" s="1">
        <v>0.27560000000000001</v>
      </c>
      <c r="E2899" s="1">
        <v>2.0000000000000018E-2</v>
      </c>
      <c r="F2899" s="1">
        <v>0.72500000000000009</v>
      </c>
      <c r="G2899" s="1">
        <v>2E-3</v>
      </c>
      <c r="H2899" s="1">
        <v>5.0000000000000044E-2</v>
      </c>
      <c r="I2899" s="2">
        <v>0.23874999999999999</v>
      </c>
      <c r="J2899" s="1">
        <v>0.32020000000000004</v>
      </c>
      <c r="K2899" s="1">
        <v>0.78942494709186106</v>
      </c>
      <c r="L2899" s="2">
        <v>1</v>
      </c>
      <c r="M2899" s="2">
        <v>3.0599999986588956E-2</v>
      </c>
      <c r="N2899" s="1">
        <v>2.239999994635582E-2</v>
      </c>
      <c r="O2899" s="2">
        <v>0.87499999999999989</v>
      </c>
      <c r="P2899" s="1">
        <v>0.411968</v>
      </c>
      <c r="Q2899" s="1">
        <v>0.33497073170731795</v>
      </c>
      <c r="R2899" s="3">
        <v>0.18270165199999999</v>
      </c>
      <c r="S2899" s="1">
        <v>4.0051077900000003E-3</v>
      </c>
      <c r="T2899" s="2">
        <v>8.4684275000000003E-3</v>
      </c>
      <c r="U2899" s="1">
        <v>2.0583973291919251E-2</v>
      </c>
      <c r="V2899" s="1">
        <v>2.6547972431963201E-2</v>
      </c>
      <c r="W2899" s="1">
        <v>0</v>
      </c>
      <c r="X2899" s="1">
        <v>0.44</v>
      </c>
      <c r="Y2899" s="2">
        <v>1.5535187199005747E-2</v>
      </c>
      <c r="Z2899" s="1">
        <v>2.1900000000000031E-2</v>
      </c>
      <c r="AA2899" s="1">
        <v>0.51</v>
      </c>
      <c r="AB2899" s="2">
        <v>0.51830147042529984</v>
      </c>
      <c r="AC2899" s="2">
        <v>0.49626589549633343</v>
      </c>
      <c r="AD2899" s="1">
        <v>1</v>
      </c>
      <c r="AE2899" s="1">
        <v>1</v>
      </c>
      <c r="AF2899" s="1">
        <v>0.58064516129032262</v>
      </c>
      <c r="AG2899" s="4">
        <v>7334.1620223543796</v>
      </c>
      <c r="AH2899" s="4">
        <v>7270</v>
      </c>
      <c r="AI2899" s="4">
        <v>46258200</v>
      </c>
      <c r="AJ2899" s="2">
        <v>0.44400000000000001</v>
      </c>
      <c r="AK2899" s="2">
        <v>0.5</v>
      </c>
      <c r="AL2899" s="2">
        <v>0.79</v>
      </c>
      <c r="AM2899" s="2"/>
      <c r="AN2899" s="2">
        <v>0.43</v>
      </c>
      <c r="AO2899" s="2">
        <v>0.3</v>
      </c>
      <c r="AP2899" s="2">
        <v>0.53100000000000003</v>
      </c>
      <c r="AQ2899" s="2">
        <v>0.69900000000000007</v>
      </c>
      <c r="AR2899" s="2">
        <v>30</v>
      </c>
      <c r="AS2899" s="2">
        <v>0.82200000000000006</v>
      </c>
      <c r="AT2899" s="2">
        <v>0.3542573319206806</v>
      </c>
      <c r="AU2899" s="2">
        <v>0.36704363227777181</v>
      </c>
      <c r="AV2899" s="4"/>
      <c r="AW2899" s="4">
        <v>27.51</v>
      </c>
      <c r="AX2899" s="1">
        <f t="shared" si="644"/>
        <v>0.19905043103448281</v>
      </c>
      <c r="AY2899" s="2">
        <f t="shared" si="645"/>
        <v>0.46805356386068658</v>
      </c>
      <c r="AZ2899" s="1">
        <f t="shared" si="646"/>
        <v>0.18842278379946359</v>
      </c>
      <c r="BA2899" s="1">
        <f t="shared" si="647"/>
        <v>8.7427855487148043E-2</v>
      </c>
      <c r="BB2899" s="1">
        <f t="shared" si="648"/>
        <v>0.35325259985531354</v>
      </c>
      <c r="BC2899" s="1">
        <f t="shared" si="649"/>
        <v>0.1703134533565058</v>
      </c>
      <c r="BD2899" s="1">
        <f t="shared" si="650"/>
        <v>0.2042106843742558</v>
      </c>
      <c r="BE2899" s="1">
        <f t="shared" si="651"/>
        <v>0.22754350000000001</v>
      </c>
      <c r="BF2899" s="2">
        <f t="shared" si="652"/>
        <v>0.13688246978423141</v>
      </c>
      <c r="BG2899" s="1">
        <f t="shared" si="653"/>
        <v>0.21325436322777722</v>
      </c>
      <c r="BH2899" s="1">
        <f t="shared" si="654"/>
        <v>0.24259224586202507</v>
      </c>
      <c r="BI2899" s="2">
        <f t="shared" si="655"/>
        <v>0.57768033301200861</v>
      </c>
      <c r="BJ2899" s="1">
        <f t="shared" si="656"/>
        <v>0.82027257887403371</v>
      </c>
      <c r="BK2899" s="1">
        <f t="shared" si="657"/>
        <v>0.3350880871499835</v>
      </c>
    </row>
    <row r="2900" spans="1:63">
      <c r="A2900" t="s">
        <v>209</v>
      </c>
      <c r="B2900">
        <v>2009</v>
      </c>
      <c r="C2900" s="1">
        <v>0.12170258620689652</v>
      </c>
      <c r="D2900" s="1">
        <v>0.27560000000000001</v>
      </c>
      <c r="E2900" s="1">
        <v>3.9599999561905852E-2</v>
      </c>
      <c r="F2900" s="1">
        <v>0.72500000000000009</v>
      </c>
      <c r="G2900" s="1">
        <v>2E-3</v>
      </c>
      <c r="H2900" s="1">
        <v>6.8999999575316884E-2</v>
      </c>
      <c r="I2900" s="2">
        <v>0.23874999999999999</v>
      </c>
      <c r="J2900" s="1">
        <v>0.3196</v>
      </c>
      <c r="K2900" s="1">
        <v>0.89273005271482098</v>
      </c>
      <c r="L2900" s="2">
        <v>1</v>
      </c>
      <c r="M2900" s="2">
        <v>3.1199999973177909E-2</v>
      </c>
      <c r="N2900" s="1">
        <v>2.2799999937415126E-2</v>
      </c>
      <c r="O2900" s="2">
        <v>0.87499999999999989</v>
      </c>
      <c r="P2900" s="1">
        <v>0.411968</v>
      </c>
      <c r="Q2900" s="1">
        <v>0.36227131646295585</v>
      </c>
      <c r="R2900" s="3">
        <v>0.18270165199999999</v>
      </c>
      <c r="S2900" s="1">
        <v>5.2073768399999998E-3</v>
      </c>
      <c r="T2900" s="2">
        <v>8.6377960462143185E-3</v>
      </c>
      <c r="U2900" s="1">
        <v>2.0583973291919251E-2</v>
      </c>
      <c r="V2900" s="1">
        <v>2.6547972431963201E-2</v>
      </c>
      <c r="W2900" s="1">
        <v>0</v>
      </c>
      <c r="X2900" s="1">
        <v>0.44</v>
      </c>
      <c r="Y2900" s="2">
        <v>1.5535187199005747E-2</v>
      </c>
      <c r="Z2900" s="1">
        <v>4.1461999562755203E-2</v>
      </c>
      <c r="AA2900" s="1">
        <v>0.48799999999999999</v>
      </c>
      <c r="AB2900" s="2">
        <v>0.44597674721966196</v>
      </c>
      <c r="AC2900" s="2">
        <v>0.48740396261727464</v>
      </c>
      <c r="AD2900" s="1">
        <v>1</v>
      </c>
      <c r="AE2900" s="1">
        <v>1</v>
      </c>
      <c r="AF2900" s="1">
        <v>0.35483870967741937</v>
      </c>
      <c r="AG2900" s="4">
        <v>6317.8376352998503</v>
      </c>
      <c r="AH2900" s="4">
        <v>6180</v>
      </c>
      <c r="AI2900" s="4">
        <v>46008406</v>
      </c>
      <c r="AJ2900" s="2">
        <v>0.40500000000000003</v>
      </c>
      <c r="AK2900" s="2">
        <v>0.4</v>
      </c>
      <c r="AL2900" s="2">
        <v>0.77</v>
      </c>
      <c r="AM2900" s="2"/>
      <c r="AN2900" s="2">
        <v>0.39</v>
      </c>
      <c r="AO2900" s="2">
        <v>0.3</v>
      </c>
      <c r="AP2900" s="2">
        <v>0.52400000000000002</v>
      </c>
      <c r="AQ2900" s="2">
        <v>0.68099999999999994</v>
      </c>
      <c r="AR2900" s="2">
        <v>30</v>
      </c>
      <c r="AS2900" s="2">
        <v>0.84</v>
      </c>
      <c r="AT2900" s="2">
        <v>0.3195171550969807</v>
      </c>
      <c r="AU2900" s="2">
        <v>0.35336380824519142</v>
      </c>
      <c r="AV2900" s="4"/>
      <c r="AW2900" s="4"/>
      <c r="AX2900" s="1">
        <f t="shared" si="644"/>
        <v>0.20548376422401984</v>
      </c>
      <c r="AY2900" s="2">
        <f t="shared" si="645"/>
        <v>0.48286857894648777</v>
      </c>
      <c r="AZ2900" s="1">
        <f t="shared" si="646"/>
        <v>0.194157228269834</v>
      </c>
      <c r="BA2900" s="1">
        <f t="shared" si="647"/>
        <v>9.0688188747607243E-2</v>
      </c>
      <c r="BB2900" s="1">
        <f t="shared" si="648"/>
        <v>0.35325259985531354</v>
      </c>
      <c r="BC2900" s="1">
        <f t="shared" si="649"/>
        <v>0.17262059431198848</v>
      </c>
      <c r="BD2900" s="1">
        <f t="shared" si="650"/>
        <v>0.23250652738310484</v>
      </c>
      <c r="BE2900" s="1">
        <f t="shared" si="651"/>
        <v>0.2161806</v>
      </c>
      <c r="BF2900" s="2">
        <f t="shared" si="652"/>
        <v>0.12528978649339173</v>
      </c>
      <c r="BG2900" s="1">
        <f t="shared" si="653"/>
        <v>0.21153638082451917</v>
      </c>
      <c r="BH2900" s="1">
        <f t="shared" si="654"/>
        <v>0.2527932405168023</v>
      </c>
      <c r="BI2900" s="2">
        <f t="shared" si="655"/>
        <v>0.55300676731791087</v>
      </c>
      <c r="BJ2900" s="1">
        <f t="shared" si="656"/>
        <v>0.80580000783471317</v>
      </c>
      <c r="BK2900" s="1">
        <f t="shared" si="657"/>
        <v>0.30021352680110858</v>
      </c>
    </row>
    <row r="2901" spans="1:63">
      <c r="A2901" t="s">
        <v>209</v>
      </c>
      <c r="B2901">
        <v>2010</v>
      </c>
      <c r="C2901" s="1">
        <v>0.12170258620689652</v>
      </c>
      <c r="D2901" s="1">
        <v>0.27560000000000001</v>
      </c>
      <c r="E2901" s="1">
        <v>5.9199999123811686E-2</v>
      </c>
      <c r="F2901" s="1">
        <v>0.72500000000000009</v>
      </c>
      <c r="G2901" s="1">
        <v>2E-3</v>
      </c>
      <c r="H2901" s="1">
        <v>8.7999999150633834E-2</v>
      </c>
      <c r="I2901" s="2">
        <v>0.23874999999999999</v>
      </c>
      <c r="J2901" s="1">
        <v>0.32279599992856384</v>
      </c>
      <c r="K2901" s="1">
        <v>0.89273005271482098</v>
      </c>
      <c r="L2901" s="2">
        <v>1</v>
      </c>
      <c r="M2901" s="2">
        <v>3.1799999959766866E-2</v>
      </c>
      <c r="N2901" s="1">
        <v>2.3199999928474428E-2</v>
      </c>
      <c r="O2901" s="2">
        <v>0.87499999999999989</v>
      </c>
      <c r="P2901" s="1">
        <v>0.411968</v>
      </c>
      <c r="Q2901" s="1">
        <v>0.38957190121859386</v>
      </c>
      <c r="R2901" s="3">
        <v>0.18270165199999999</v>
      </c>
      <c r="S2901" s="1">
        <v>5.2594506072360606E-3</v>
      </c>
      <c r="T2901" s="2">
        <v>8.8071645924286367E-3</v>
      </c>
      <c r="U2901" s="1">
        <v>2.0583973291919251E-2</v>
      </c>
      <c r="V2901" s="1">
        <v>2.6547972431963201E-2</v>
      </c>
      <c r="W2901" s="1">
        <v>0</v>
      </c>
      <c r="X2901" s="1">
        <v>0.44</v>
      </c>
      <c r="Y2901" s="2">
        <v>1.5535187199005747E-2</v>
      </c>
      <c r="Z2901" s="1">
        <v>6.1023999125510486E-2</v>
      </c>
      <c r="AA2901" s="1">
        <v>0.46399999999999997</v>
      </c>
      <c r="AB2901" s="2">
        <v>0.44543651470393375</v>
      </c>
      <c r="AC2901" s="2">
        <v>0.48727800224626278</v>
      </c>
      <c r="AD2901" s="1">
        <v>1</v>
      </c>
      <c r="AE2901" s="1">
        <v>1</v>
      </c>
      <c r="AF2901" s="1">
        <v>0.35483870967741937</v>
      </c>
      <c r="AG2901" s="4"/>
      <c r="AH2901" s="4">
        <v>7656.6666666666279</v>
      </c>
      <c r="AI2901" s="4"/>
      <c r="AJ2901" s="2">
        <v>0.38700000000000001</v>
      </c>
      <c r="AK2901" s="2">
        <v>0.3</v>
      </c>
      <c r="AL2901" s="2">
        <v>0.77900000000000003</v>
      </c>
      <c r="AM2901" s="2"/>
      <c r="AN2901" s="2">
        <v>0.41100000000000003</v>
      </c>
      <c r="AO2901" s="2">
        <v>0.2</v>
      </c>
      <c r="AP2901" s="2">
        <v>0.57700000000000007</v>
      </c>
      <c r="AQ2901" s="2">
        <v>0.61199999999999999</v>
      </c>
      <c r="AR2901" s="2">
        <v>30</v>
      </c>
      <c r="AS2901" s="2">
        <v>0.82599999999999996</v>
      </c>
      <c r="AT2901" s="2">
        <v>0.32132198350566982</v>
      </c>
      <c r="AU2901" s="2">
        <v>0.35483017012996376</v>
      </c>
      <c r="AV2901" s="4"/>
      <c r="AW2901" s="4"/>
      <c r="AX2901" s="1">
        <f t="shared" si="644"/>
        <v>0.21191709741355705</v>
      </c>
      <c r="AY2901" s="2">
        <f t="shared" si="645"/>
        <v>0.48346800750451802</v>
      </c>
      <c r="AZ2901" s="1">
        <f t="shared" si="646"/>
        <v>0.1996616336836517</v>
      </c>
      <c r="BA2901" s="1">
        <f t="shared" si="647"/>
        <v>9.3948522008066457E-2</v>
      </c>
      <c r="BB2901" s="1">
        <f t="shared" si="648"/>
        <v>0.35325259985531354</v>
      </c>
      <c r="BC2901" s="1">
        <f t="shared" si="649"/>
        <v>0.17522171356144897</v>
      </c>
      <c r="BD2901" s="1">
        <f t="shared" si="650"/>
        <v>0.24358485278812725</v>
      </c>
      <c r="BE2901" s="1">
        <f t="shared" si="651"/>
        <v>0.20070650000000001</v>
      </c>
      <c r="BF2901" s="2">
        <f t="shared" si="652"/>
        <v>0.12540365004558665</v>
      </c>
      <c r="BG2901" s="1">
        <f t="shared" si="653"/>
        <v>0.21433301701299637</v>
      </c>
      <c r="BH2901" s="1">
        <f t="shared" si="654"/>
        <v>0.25735305540162995</v>
      </c>
      <c r="BI2901" s="2">
        <f t="shared" si="655"/>
        <v>0.54044316705858297</v>
      </c>
      <c r="BJ2901" s="1">
        <f t="shared" si="656"/>
        <v>0.79779622246021287</v>
      </c>
      <c r="BK2901" s="1">
        <f t="shared" si="657"/>
        <v>0.28309011165695303</v>
      </c>
    </row>
    <row r="2902" spans="1:63">
      <c r="A2902" t="s">
        <v>210</v>
      </c>
      <c r="B2902">
        <v>1995</v>
      </c>
      <c r="C2902" s="1">
        <v>0.67665259900990105</v>
      </c>
      <c r="D2902" s="1">
        <v>1</v>
      </c>
      <c r="E2902" s="1">
        <v>0</v>
      </c>
      <c r="F2902" s="1">
        <v>0.5</v>
      </c>
      <c r="G2902" s="1">
        <v>6.6666666666666671E-3</v>
      </c>
      <c r="H2902" s="1">
        <v>3.0000000000000027E-2</v>
      </c>
      <c r="I2902" s="2">
        <v>0.54108333333333336</v>
      </c>
      <c r="J2902" s="1">
        <v>0.21600000000000003</v>
      </c>
      <c r="K2902" s="1">
        <v>0.4684883720930233</v>
      </c>
      <c r="L2902" s="2">
        <v>0.36</v>
      </c>
      <c r="M2902" s="2">
        <v>1</v>
      </c>
      <c r="N2902" s="1">
        <v>0.32</v>
      </c>
      <c r="O2902" s="2">
        <v>7.4999999999999997E-2</v>
      </c>
      <c r="P2902" s="1">
        <v>0.6976</v>
      </c>
      <c r="Q2902" s="1">
        <v>0.19086243902439204</v>
      </c>
      <c r="R2902" s="3">
        <v>0.28239845200000002</v>
      </c>
      <c r="S2902" s="1">
        <v>0</v>
      </c>
      <c r="T2902" s="2">
        <v>1.9424058750000001E-2</v>
      </c>
      <c r="U2902" s="1">
        <v>6.0429217412360542E-2</v>
      </c>
      <c r="V2902" s="1">
        <v>0.21641434477615101</v>
      </c>
      <c r="W2902" s="1">
        <v>0</v>
      </c>
      <c r="X2902" s="1">
        <v>0</v>
      </c>
      <c r="Y2902" s="2">
        <v>0</v>
      </c>
      <c r="Z2902" s="1">
        <v>0</v>
      </c>
      <c r="AA2902" s="1">
        <v>0.70168000032007682</v>
      </c>
      <c r="AB2902" s="2">
        <v>0.65005426217274098</v>
      </c>
      <c r="AC2902" s="2">
        <v>0.29124477387374942</v>
      </c>
      <c r="AD2902" s="1">
        <v>5.8933100137969666E-2</v>
      </c>
      <c r="AE2902" s="1">
        <v>0.27142097097918388</v>
      </c>
      <c r="AF2902" s="1">
        <v>0.74193548387096775</v>
      </c>
      <c r="AG2902" s="4">
        <v>37635.671040540801</v>
      </c>
      <c r="AH2902" s="4">
        <v>40410</v>
      </c>
      <c r="AI2902" s="4">
        <v>2431533</v>
      </c>
      <c r="AJ2902" s="2">
        <v>0.83300000037997957</v>
      </c>
      <c r="AK2902" s="2">
        <v>0.49000000022351742</v>
      </c>
      <c r="AL2902" s="2">
        <v>0.97902000044658788</v>
      </c>
      <c r="AM2902" s="2"/>
      <c r="AN2902" s="2">
        <v>0.46158000021055345</v>
      </c>
      <c r="AO2902" s="2">
        <v>0.29400000013411043</v>
      </c>
      <c r="AP2902" s="2">
        <v>0.59440000332146881</v>
      </c>
      <c r="AQ2902" s="2">
        <v>0.73696000033617026</v>
      </c>
      <c r="AR2902" s="2"/>
      <c r="AS2902" s="2">
        <v>0.75460000034421681</v>
      </c>
      <c r="AT2902" s="2">
        <v>0.45114834781055163</v>
      </c>
      <c r="AU2902" s="2">
        <v>0.62536160984619404</v>
      </c>
      <c r="AV2902" s="4"/>
      <c r="AW2902" s="4"/>
      <c r="AX2902" s="1">
        <f t="shared" si="644"/>
        <v>0.36888654427942802</v>
      </c>
      <c r="AY2902" s="2">
        <f t="shared" si="645"/>
        <v>0.42579595791805097</v>
      </c>
      <c r="AZ2902" s="1">
        <f t="shared" si="646"/>
        <v>0.23805698995487842</v>
      </c>
      <c r="BA2902" s="1">
        <f t="shared" si="647"/>
        <v>4.6140593698085264E-2</v>
      </c>
      <c r="BB2902" s="1">
        <f t="shared" si="648"/>
        <v>0.27728484463951053</v>
      </c>
      <c r="BC2902" s="1">
        <f t="shared" si="649"/>
        <v>0.34852011238253527</v>
      </c>
      <c r="BD2902" s="1">
        <f t="shared" si="650"/>
        <v>0.17146247831123593</v>
      </c>
      <c r="BE2902" s="1">
        <f t="shared" si="651"/>
        <v>0.25975703611849021</v>
      </c>
      <c r="BF2902" s="2">
        <f t="shared" si="652"/>
        <v>0.1392447383857042</v>
      </c>
      <c r="BG2902" s="1">
        <f t="shared" si="653"/>
        <v>0.12234491325550972</v>
      </c>
      <c r="BH2902" s="1">
        <f t="shared" si="654"/>
        <v>0.26575581177776059</v>
      </c>
      <c r="BI2902" s="2">
        <f t="shared" si="655"/>
        <v>0.52134668775970416</v>
      </c>
      <c r="BJ2902" s="1">
        <f t="shared" si="656"/>
        <v>0.78710249953746469</v>
      </c>
      <c r="BK2902" s="1">
        <f t="shared" si="657"/>
        <v>0.25559087598194358</v>
      </c>
    </row>
    <row r="2903" spans="1:63">
      <c r="A2903" t="s">
        <v>210</v>
      </c>
      <c r="B2903">
        <v>1996</v>
      </c>
      <c r="C2903" s="1">
        <v>0.67665259900990105</v>
      </c>
      <c r="D2903" s="1">
        <v>1</v>
      </c>
      <c r="E2903" s="1">
        <v>0</v>
      </c>
      <c r="F2903" s="1">
        <v>0.5</v>
      </c>
      <c r="G2903" s="1">
        <v>6.6666666666666671E-3</v>
      </c>
      <c r="H2903" s="1">
        <v>3.0000000000000027E-2</v>
      </c>
      <c r="I2903" s="2">
        <v>0.54108333333333336</v>
      </c>
      <c r="J2903" s="1">
        <v>0.21719999999999998</v>
      </c>
      <c r="K2903" s="1">
        <v>0.4692391304347826</v>
      </c>
      <c r="L2903" s="2">
        <v>0.36</v>
      </c>
      <c r="M2903" s="2">
        <v>1</v>
      </c>
      <c r="N2903" s="1">
        <v>0.32</v>
      </c>
      <c r="O2903" s="2">
        <v>7.4999999999999997E-2</v>
      </c>
      <c r="P2903" s="1">
        <v>0.6976</v>
      </c>
      <c r="Q2903" s="1">
        <v>0.18342487804878205</v>
      </c>
      <c r="R2903" s="3">
        <v>0.28239845200000002</v>
      </c>
      <c r="S2903" s="1">
        <v>0</v>
      </c>
      <c r="T2903" s="2">
        <v>1.7908368250000001E-2</v>
      </c>
      <c r="U2903" s="1">
        <v>6.0429217412360542E-2</v>
      </c>
      <c r="V2903" s="1">
        <v>0.21641434477615101</v>
      </c>
      <c r="W2903" s="1">
        <v>0</v>
      </c>
      <c r="X2903" s="1">
        <v>0</v>
      </c>
      <c r="Y2903" s="2">
        <v>0</v>
      </c>
      <c r="Z2903" s="1">
        <v>0</v>
      </c>
      <c r="AA2903" s="1">
        <v>0.71599999999999997</v>
      </c>
      <c r="AB2903" s="2">
        <v>0.64711202180245597</v>
      </c>
      <c r="AC2903" s="2">
        <v>0.29533801351201799</v>
      </c>
      <c r="AD2903" s="1">
        <v>8.3616633133132889E-2</v>
      </c>
      <c r="AE2903" s="1">
        <v>0.26639465680581653</v>
      </c>
      <c r="AF2903" s="1">
        <v>0.67741935483870963</v>
      </c>
      <c r="AG2903" s="4">
        <v>38441.976336326101</v>
      </c>
      <c r="AH2903" s="4">
        <v>40770</v>
      </c>
      <c r="AI2903" s="4">
        <v>2575697</v>
      </c>
      <c r="AJ2903" s="2">
        <v>0.85</v>
      </c>
      <c r="AK2903" s="2">
        <v>0.5</v>
      </c>
      <c r="AL2903" s="2">
        <v>0.99900000000000011</v>
      </c>
      <c r="AM2903" s="2"/>
      <c r="AN2903" s="2">
        <v>0.47100000000000003</v>
      </c>
      <c r="AO2903" s="2">
        <v>0.3</v>
      </c>
      <c r="AP2903" s="2">
        <v>0.60926000298932192</v>
      </c>
      <c r="AQ2903" s="2">
        <v>0.752</v>
      </c>
      <c r="AR2903" s="2">
        <v>90</v>
      </c>
      <c r="AS2903" s="2">
        <v>0.77</v>
      </c>
      <c r="AT2903" s="2">
        <v>0.45015137533962835</v>
      </c>
      <c r="AU2903" s="2">
        <v>0.62792000998878506</v>
      </c>
      <c r="AV2903" s="4"/>
      <c r="AW2903" s="4"/>
      <c r="AX2903" s="1">
        <f t="shared" si="644"/>
        <v>0.36888654427942802</v>
      </c>
      <c r="AY2903" s="2">
        <f t="shared" si="645"/>
        <v>0.42607463768115938</v>
      </c>
      <c r="AZ2903" s="1">
        <f t="shared" si="646"/>
        <v>0.23626633965975641</v>
      </c>
      <c r="BA2903" s="1">
        <f t="shared" si="647"/>
        <v>4.6140593698085264E-2</v>
      </c>
      <c r="BB2903" s="1">
        <f t="shared" si="648"/>
        <v>0.27728484463951053</v>
      </c>
      <c r="BC2903" s="1">
        <f t="shared" si="649"/>
        <v>0.34865344571586865</v>
      </c>
      <c r="BD2903" s="1">
        <f t="shared" si="650"/>
        <v>0.17009539612226079</v>
      </c>
      <c r="BE2903" s="1">
        <f t="shared" si="651"/>
        <v>0.26505820000000002</v>
      </c>
      <c r="BF2903" s="2">
        <f t="shared" si="652"/>
        <v>0.13926014106541026</v>
      </c>
      <c r="BG2903" s="1">
        <f t="shared" si="653"/>
        <v>0.12407529848558291</v>
      </c>
      <c r="BH2903" s="1">
        <f t="shared" si="654"/>
        <v>0.26534456215921332</v>
      </c>
      <c r="BI2903" s="2">
        <f t="shared" si="655"/>
        <v>0.52839363955099317</v>
      </c>
      <c r="BJ2903" s="1">
        <f t="shared" si="656"/>
        <v>0.79373820171020648</v>
      </c>
      <c r="BK2903" s="1">
        <f t="shared" si="657"/>
        <v>0.26304907739177985</v>
      </c>
    </row>
    <row r="2904" spans="1:63">
      <c r="A2904" t="s">
        <v>210</v>
      </c>
      <c r="B2904">
        <v>1997</v>
      </c>
      <c r="C2904" s="1">
        <v>0.67665259900990105</v>
      </c>
      <c r="D2904" s="1">
        <v>1</v>
      </c>
      <c r="E2904" s="1">
        <v>0</v>
      </c>
      <c r="F2904" s="1">
        <v>0.5</v>
      </c>
      <c r="G2904" s="1">
        <v>6.6666666666666671E-3</v>
      </c>
      <c r="H2904" s="1">
        <v>3.0000000000000027E-2</v>
      </c>
      <c r="I2904" s="2">
        <v>0.54108333333333336</v>
      </c>
      <c r="J2904" s="1">
        <v>0.21840000000000001</v>
      </c>
      <c r="K2904" s="1">
        <v>0.46977777777777785</v>
      </c>
      <c r="L2904" s="2">
        <v>0.36</v>
      </c>
      <c r="M2904" s="2">
        <v>1</v>
      </c>
      <c r="N2904" s="1">
        <v>0.32</v>
      </c>
      <c r="O2904" s="2">
        <v>7.4999999999999997E-2</v>
      </c>
      <c r="P2904" s="1">
        <v>0.6976</v>
      </c>
      <c r="Q2904" s="1">
        <v>0.17708731707317216</v>
      </c>
      <c r="R2904" s="3">
        <v>0.28239845200000002</v>
      </c>
      <c r="S2904" s="1">
        <v>0</v>
      </c>
      <c r="T2904" s="2">
        <v>1.6392677750000001E-2</v>
      </c>
      <c r="U2904" s="1">
        <v>6.0429217412360542E-2</v>
      </c>
      <c r="V2904" s="1">
        <v>0.21641434477615101</v>
      </c>
      <c r="W2904" s="1">
        <v>0</v>
      </c>
      <c r="X2904" s="1">
        <v>0</v>
      </c>
      <c r="Y2904" s="2">
        <v>0</v>
      </c>
      <c r="Z2904" s="1">
        <v>0</v>
      </c>
      <c r="AA2904" s="1">
        <v>0.71900000000000008</v>
      </c>
      <c r="AB2904" s="2">
        <v>0.646649295989701</v>
      </c>
      <c r="AC2904" s="2">
        <v>0.34202044982753699</v>
      </c>
      <c r="AD2904" s="1">
        <v>0.12587251833732888</v>
      </c>
      <c r="AE2904" s="1">
        <v>0.26136834263244907</v>
      </c>
      <c r="AF2904" s="1">
        <v>0.74193548387096775</v>
      </c>
      <c r="AG2904" s="4">
        <v>39356.455981370498</v>
      </c>
      <c r="AH2904" s="4">
        <v>42520</v>
      </c>
      <c r="AI2904" s="4">
        <v>2730920</v>
      </c>
      <c r="AJ2904" s="2">
        <v>0.85</v>
      </c>
      <c r="AK2904" s="2">
        <v>0.5</v>
      </c>
      <c r="AL2904" s="2">
        <v>0.99900000000000011</v>
      </c>
      <c r="AM2904" s="2"/>
      <c r="AN2904" s="2">
        <v>0.49099999999999999</v>
      </c>
      <c r="AO2904" s="2">
        <v>0.3</v>
      </c>
      <c r="AP2904" s="2">
        <v>0.62412000265717504</v>
      </c>
      <c r="AQ2904" s="2">
        <v>0.7609999999999999</v>
      </c>
      <c r="AR2904" s="2">
        <v>90</v>
      </c>
      <c r="AS2904" s="2">
        <v>0.77</v>
      </c>
      <c r="AT2904" s="2">
        <v>0.51374602035021721</v>
      </c>
      <c r="AU2904" s="2">
        <v>0.64651289626648301</v>
      </c>
      <c r="AV2904" s="4"/>
      <c r="AW2904" s="4"/>
      <c r="AX2904" s="1">
        <f t="shared" si="644"/>
        <v>0.36888654427942802</v>
      </c>
      <c r="AY2904" s="2">
        <f t="shared" si="645"/>
        <v>0.42632301587301585</v>
      </c>
      <c r="AZ2904" s="1">
        <f t="shared" si="646"/>
        <v>0.23469568936463445</v>
      </c>
      <c r="BA2904" s="1">
        <f t="shared" si="647"/>
        <v>4.6140593698085264E-2</v>
      </c>
      <c r="BB2904" s="1">
        <f t="shared" si="648"/>
        <v>0.27728484463951053</v>
      </c>
      <c r="BC2904" s="1">
        <f t="shared" si="649"/>
        <v>0.34878677904920197</v>
      </c>
      <c r="BD2904" s="1">
        <f t="shared" si="650"/>
        <v>0.1688762954334917</v>
      </c>
      <c r="BE2904" s="1">
        <f t="shared" si="651"/>
        <v>0.26671410000000001</v>
      </c>
      <c r="BF2904" s="2">
        <f t="shared" si="652"/>
        <v>0.15024157661674553</v>
      </c>
      <c r="BG2904" s="1">
        <f t="shared" si="653"/>
        <v>0.12828774993961842</v>
      </c>
      <c r="BH2904" s="1">
        <f t="shared" si="654"/>
        <v>0.26498263970740138</v>
      </c>
      <c r="BI2904" s="2">
        <f t="shared" si="655"/>
        <v>0.54524342655636393</v>
      </c>
      <c r="BJ2904" s="1">
        <f t="shared" si="656"/>
        <v>0.81022606626376525</v>
      </c>
      <c r="BK2904" s="1">
        <f t="shared" si="657"/>
        <v>0.28026078684896255</v>
      </c>
    </row>
    <row r="2905" spans="1:63">
      <c r="A2905" t="s">
        <v>210</v>
      </c>
      <c r="B2905">
        <v>1998</v>
      </c>
      <c r="C2905" s="1">
        <v>0.67665259900990105</v>
      </c>
      <c r="D2905" s="1">
        <v>1</v>
      </c>
      <c r="E2905" s="1">
        <v>0</v>
      </c>
      <c r="F2905" s="1">
        <v>0.5</v>
      </c>
      <c r="G2905" s="1">
        <v>6.6666666666666671E-3</v>
      </c>
      <c r="H2905" s="1">
        <v>3.0000000000000027E-2</v>
      </c>
      <c r="I2905" s="2">
        <v>0.54108333333333336</v>
      </c>
      <c r="J2905" s="1">
        <v>0.21960000000000002</v>
      </c>
      <c r="K2905" s="1">
        <v>0.46180555555555558</v>
      </c>
      <c r="L2905" s="2">
        <v>0.36</v>
      </c>
      <c r="M2905" s="2">
        <v>1</v>
      </c>
      <c r="N2905" s="1">
        <v>0.32</v>
      </c>
      <c r="O2905" s="2">
        <v>7.4999999999999997E-2</v>
      </c>
      <c r="P2905" s="1">
        <v>0.6976</v>
      </c>
      <c r="Q2905" s="1">
        <v>0.17180195121951414</v>
      </c>
      <c r="R2905" s="3">
        <v>0.28239845200000002</v>
      </c>
      <c r="S2905" s="1">
        <v>0</v>
      </c>
      <c r="T2905" s="2">
        <v>1.4876987250000001E-2</v>
      </c>
      <c r="U2905" s="1">
        <v>6.0429217412360542E-2</v>
      </c>
      <c r="V2905" s="1">
        <v>0.21641434477615101</v>
      </c>
      <c r="W2905" s="1">
        <v>0</v>
      </c>
      <c r="X2905" s="1">
        <v>0</v>
      </c>
      <c r="Y2905" s="2">
        <v>0</v>
      </c>
      <c r="Z2905" s="1">
        <v>0</v>
      </c>
      <c r="AA2905" s="1">
        <v>0.72199999999999998</v>
      </c>
      <c r="AB2905" s="2">
        <v>0.64618657017694603</v>
      </c>
      <c r="AC2905" s="2">
        <v>0.38870288614305598</v>
      </c>
      <c r="AD2905" s="1">
        <v>0.18931743778871665</v>
      </c>
      <c r="AE2905" s="1">
        <v>0.25634202845908166</v>
      </c>
      <c r="AF2905" s="1">
        <v>0.67741935483870963</v>
      </c>
      <c r="AG2905" s="4">
        <v>39147.638924948398</v>
      </c>
      <c r="AH2905" s="4">
        <v>43850</v>
      </c>
      <c r="AI2905" s="4">
        <v>2895067</v>
      </c>
      <c r="AJ2905" s="2">
        <v>0.85</v>
      </c>
      <c r="AK2905" s="2">
        <v>0.5</v>
      </c>
      <c r="AL2905" s="2">
        <v>0.99900000000000011</v>
      </c>
      <c r="AM2905" s="2"/>
      <c r="AN2905" s="2">
        <v>0.51</v>
      </c>
      <c r="AO2905" s="2">
        <v>0.3</v>
      </c>
      <c r="AP2905" s="2">
        <v>0.63898000232502816</v>
      </c>
      <c r="AQ2905" s="2">
        <v>0.78</v>
      </c>
      <c r="AR2905" s="2">
        <v>90</v>
      </c>
      <c r="AS2905" s="2">
        <v>0.76</v>
      </c>
      <c r="AT2905" s="2">
        <v>0.57734066536080619</v>
      </c>
      <c r="AU2905" s="2">
        <v>0.66510578254418096</v>
      </c>
      <c r="AV2905" s="4"/>
      <c r="AW2905" s="4"/>
      <c r="AX2905" s="1">
        <f t="shared" si="644"/>
        <v>0.36888654427942802</v>
      </c>
      <c r="AY2905" s="2">
        <f t="shared" si="645"/>
        <v>0.42535555555555554</v>
      </c>
      <c r="AZ2905" s="1">
        <f t="shared" si="646"/>
        <v>0.23333547809390284</v>
      </c>
      <c r="BA2905" s="1">
        <f t="shared" si="647"/>
        <v>4.6140593698085264E-2</v>
      </c>
      <c r="BB2905" s="1">
        <f t="shared" si="648"/>
        <v>0.27728484463951053</v>
      </c>
      <c r="BC2905" s="1">
        <f t="shared" si="649"/>
        <v>0.34892011238253529</v>
      </c>
      <c r="BD2905" s="1">
        <f t="shared" si="650"/>
        <v>0.16641408233751162</v>
      </c>
      <c r="BE2905" s="1">
        <f t="shared" si="651"/>
        <v>0.26831289999999997</v>
      </c>
      <c r="BF2905" s="2">
        <f t="shared" si="652"/>
        <v>0.16122301216808083</v>
      </c>
      <c r="BG2905" s="1">
        <f t="shared" si="653"/>
        <v>0.1335596531060135</v>
      </c>
      <c r="BH2905" s="1">
        <f t="shared" si="654"/>
        <v>0.2642063464531858</v>
      </c>
      <c r="BI2905" s="2">
        <f t="shared" si="655"/>
        <v>0.56309556527409432</v>
      </c>
      <c r="BJ2905" s="1">
        <f t="shared" si="656"/>
        <v>0.82730191172728018</v>
      </c>
      <c r="BK2905" s="1">
        <f t="shared" si="657"/>
        <v>0.29888921882090852</v>
      </c>
    </row>
    <row r="2906" spans="1:63">
      <c r="A2906" t="s">
        <v>210</v>
      </c>
      <c r="B2906">
        <v>1999</v>
      </c>
      <c r="C2906" s="1">
        <v>0.67665259900990105</v>
      </c>
      <c r="D2906" s="1">
        <v>1</v>
      </c>
      <c r="E2906" s="1">
        <v>0</v>
      </c>
      <c r="F2906" s="1">
        <v>0.5</v>
      </c>
      <c r="G2906" s="1">
        <v>6.6666666666666671E-3</v>
      </c>
      <c r="H2906" s="1">
        <v>3.0000000000000027E-2</v>
      </c>
      <c r="I2906" s="2">
        <v>0.54108333333333336</v>
      </c>
      <c r="J2906" s="1">
        <v>0.2208</v>
      </c>
      <c r="K2906" s="1">
        <v>0.46802325581395354</v>
      </c>
      <c r="L2906" s="2">
        <v>0.36</v>
      </c>
      <c r="M2906" s="2">
        <v>1</v>
      </c>
      <c r="N2906" s="1">
        <v>0.32</v>
      </c>
      <c r="O2906" s="2">
        <v>7.4999999999999997E-2</v>
      </c>
      <c r="P2906" s="1">
        <v>0.6976</v>
      </c>
      <c r="Q2906" s="1">
        <v>0.16750048780487792</v>
      </c>
      <c r="R2906" s="3">
        <v>0.28239845200000002</v>
      </c>
      <c r="S2906" s="1">
        <v>0</v>
      </c>
      <c r="T2906" s="2">
        <v>1.336129675E-2</v>
      </c>
      <c r="U2906" s="1">
        <v>6.0429217412360542E-2</v>
      </c>
      <c r="V2906" s="1">
        <v>0.21641434477615101</v>
      </c>
      <c r="W2906" s="1">
        <v>0</v>
      </c>
      <c r="X2906" s="1">
        <v>0</v>
      </c>
      <c r="Y2906" s="2">
        <v>0</v>
      </c>
      <c r="Z2906" s="1">
        <v>0</v>
      </c>
      <c r="AA2906" s="1">
        <v>0.71499999999999997</v>
      </c>
      <c r="AB2906" s="2">
        <v>0.65286893531359902</v>
      </c>
      <c r="AC2906" s="2">
        <v>0.38676625621492999</v>
      </c>
      <c r="AD2906" s="1">
        <v>0.30170585300661779</v>
      </c>
      <c r="AE2906" s="1">
        <v>0.25131571428571425</v>
      </c>
      <c r="AF2906" s="1">
        <v>0.87096774193548387</v>
      </c>
      <c r="AG2906" s="4">
        <v>38974.519506744</v>
      </c>
      <c r="AH2906" s="4">
        <v>40500</v>
      </c>
      <c r="AI2906" s="4">
        <v>3065042</v>
      </c>
      <c r="AJ2906" s="2">
        <v>0.85</v>
      </c>
      <c r="AK2906" s="2">
        <v>0.5</v>
      </c>
      <c r="AL2906" s="2">
        <v>0.99900000000000011</v>
      </c>
      <c r="AM2906" s="2"/>
      <c r="AN2906" s="2">
        <v>0.43</v>
      </c>
      <c r="AO2906" s="2">
        <v>0.3</v>
      </c>
      <c r="AP2906" s="2">
        <v>0.65384000199288128</v>
      </c>
      <c r="AQ2906" s="2">
        <v>0.78900000000000003</v>
      </c>
      <c r="AR2906" s="2">
        <v>90</v>
      </c>
      <c r="AS2906" s="2">
        <v>0.77</v>
      </c>
      <c r="AT2906" s="2">
        <v>0.59143328079589474</v>
      </c>
      <c r="AU2906" s="2">
        <v>0.66274149762379586</v>
      </c>
      <c r="AV2906" s="4"/>
      <c r="AW2906" s="4"/>
      <c r="AX2906" s="1">
        <f t="shared" si="644"/>
        <v>0.36888654427942802</v>
      </c>
      <c r="AY2906" s="2">
        <f t="shared" si="645"/>
        <v>0.42641522702104101</v>
      </c>
      <c r="AZ2906" s="1">
        <f t="shared" si="646"/>
        <v>0.23217204731097563</v>
      </c>
      <c r="BA2906" s="1">
        <f t="shared" si="647"/>
        <v>4.6140593698085264E-2</v>
      </c>
      <c r="BB2906" s="1">
        <f t="shared" si="648"/>
        <v>0.27728484463951053</v>
      </c>
      <c r="BC2906" s="1">
        <f t="shared" si="649"/>
        <v>0.3490534457158686</v>
      </c>
      <c r="BD2906" s="1">
        <f t="shared" si="650"/>
        <v>0.1664808400614719</v>
      </c>
      <c r="BE2906" s="1">
        <f t="shared" si="651"/>
        <v>0.26482980000000006</v>
      </c>
      <c r="BF2906" s="2">
        <f t="shared" si="652"/>
        <v>0.16310684723244237</v>
      </c>
      <c r="BG2906" s="1">
        <f t="shared" si="653"/>
        <v>0.139183013940926</v>
      </c>
      <c r="BH2906" s="1">
        <f t="shared" si="654"/>
        <v>0.2642730434722837</v>
      </c>
      <c r="BI2906" s="2">
        <f t="shared" si="655"/>
        <v>0.56711966117336843</v>
      </c>
      <c r="BJ2906" s="1">
        <f t="shared" si="656"/>
        <v>0.83139270464565218</v>
      </c>
      <c r="BK2906" s="1">
        <f t="shared" si="657"/>
        <v>0.30284661770108473</v>
      </c>
    </row>
    <row r="2907" spans="1:63">
      <c r="A2907" t="s">
        <v>210</v>
      </c>
      <c r="B2907">
        <v>2000</v>
      </c>
      <c r="C2907" s="1">
        <v>0.67665259900990105</v>
      </c>
      <c r="D2907" s="1">
        <v>1</v>
      </c>
      <c r="E2907" s="1">
        <v>0</v>
      </c>
      <c r="F2907" s="1">
        <v>0.5</v>
      </c>
      <c r="G2907" s="1">
        <v>6.6666666666666671E-3</v>
      </c>
      <c r="H2907" s="1">
        <v>3.0000000000000027E-2</v>
      </c>
      <c r="I2907" s="2">
        <v>0.54108333333333336</v>
      </c>
      <c r="J2907" s="1">
        <v>0.222</v>
      </c>
      <c r="K2907" s="1">
        <v>0.46833333333333338</v>
      </c>
      <c r="L2907" s="2">
        <v>0.36</v>
      </c>
      <c r="M2907" s="2">
        <v>1</v>
      </c>
      <c r="N2907" s="1">
        <v>0.32</v>
      </c>
      <c r="O2907" s="2">
        <v>7.4999999999999997E-2</v>
      </c>
      <c r="P2907" s="1">
        <v>0.6976</v>
      </c>
      <c r="Q2907" s="1">
        <v>0.16404195121951404</v>
      </c>
      <c r="R2907" s="3">
        <v>0.28239845200000002</v>
      </c>
      <c r="S2907" s="1">
        <v>0</v>
      </c>
      <c r="T2907" s="2">
        <v>1.184560625E-2</v>
      </c>
      <c r="U2907" s="1">
        <v>6.0429217412360542E-2</v>
      </c>
      <c r="V2907" s="1">
        <v>0.21641434477615101</v>
      </c>
      <c r="W2907" s="1">
        <v>0</v>
      </c>
      <c r="X2907" s="1">
        <v>0</v>
      </c>
      <c r="Y2907" s="2">
        <v>0</v>
      </c>
      <c r="Z2907" s="1">
        <v>0</v>
      </c>
      <c r="AA2907" s="1">
        <v>0.74199999999999999</v>
      </c>
      <c r="AB2907" s="2">
        <v>0.65955130045025201</v>
      </c>
      <c r="AC2907" s="2">
        <v>0.38482962628680395</v>
      </c>
      <c r="AD2907" s="1">
        <v>0.49004570166045552</v>
      </c>
      <c r="AE2907" s="1">
        <v>0.25449699999999997</v>
      </c>
      <c r="AF2907" s="1">
        <v>0.64516129032258063</v>
      </c>
      <c r="AG2907" s="4">
        <v>39568.718669030597</v>
      </c>
      <c r="AH2907" s="4">
        <v>41690</v>
      </c>
      <c r="AI2907" s="4">
        <v>3238054</v>
      </c>
      <c r="AJ2907" s="2">
        <v>0.85</v>
      </c>
      <c r="AK2907" s="2">
        <v>0.5</v>
      </c>
      <c r="AL2907" s="2">
        <v>0.99900000000000011</v>
      </c>
      <c r="AM2907" s="2"/>
      <c r="AN2907" s="2">
        <v>0.65700000000000003</v>
      </c>
      <c r="AO2907" s="2">
        <v>0.3</v>
      </c>
      <c r="AP2907" s="2">
        <v>0.6687000016607344</v>
      </c>
      <c r="AQ2907" s="2">
        <v>0.80400000000000005</v>
      </c>
      <c r="AR2907" s="2">
        <v>90</v>
      </c>
      <c r="AS2907" s="2">
        <v>0.77</v>
      </c>
      <c r="AT2907" s="2">
        <v>0.60552589623098341</v>
      </c>
      <c r="AU2907" s="2">
        <v>0.66037721270341065</v>
      </c>
      <c r="AV2907" s="4"/>
      <c r="AW2907" s="4"/>
      <c r="AX2907" s="1">
        <f t="shared" si="644"/>
        <v>0.36888654427942802</v>
      </c>
      <c r="AY2907" s="2">
        <f t="shared" si="645"/>
        <v>0.42663095238095233</v>
      </c>
      <c r="AZ2907" s="1">
        <f t="shared" si="646"/>
        <v>0.23117720189390284</v>
      </c>
      <c r="BA2907" s="1">
        <f t="shared" si="647"/>
        <v>4.6140593698085264E-2</v>
      </c>
      <c r="BB2907" s="1">
        <f t="shared" si="648"/>
        <v>0.27728484463951053</v>
      </c>
      <c r="BC2907" s="1">
        <f t="shared" si="649"/>
        <v>0.34918677904920192</v>
      </c>
      <c r="BD2907" s="1">
        <f t="shared" si="650"/>
        <v>0.16570348180047456</v>
      </c>
      <c r="BE2907" s="1">
        <f t="shared" si="651"/>
        <v>0.27864800000000001</v>
      </c>
      <c r="BF2907" s="2">
        <f t="shared" si="652"/>
        <v>0.16499068229680397</v>
      </c>
      <c r="BG2907" s="1">
        <f t="shared" si="653"/>
        <v>0.14942470643640057</v>
      </c>
      <c r="BH2907" s="1">
        <f t="shared" si="654"/>
        <v>0.26405836849639569</v>
      </c>
      <c r="BI2907" s="2">
        <f t="shared" si="655"/>
        <v>0.59306338873320452</v>
      </c>
      <c r="BJ2907" s="1">
        <f t="shared" si="656"/>
        <v>0.85712175722960016</v>
      </c>
      <c r="BK2907" s="1">
        <f t="shared" si="657"/>
        <v>0.32900502023680883</v>
      </c>
    </row>
    <row r="2908" spans="1:63">
      <c r="A2908" t="s">
        <v>210</v>
      </c>
      <c r="B2908">
        <v>2001</v>
      </c>
      <c r="C2908" s="1">
        <v>0.67665259900990105</v>
      </c>
      <c r="D2908" s="1">
        <v>1</v>
      </c>
      <c r="E2908" s="1">
        <v>0</v>
      </c>
      <c r="F2908" s="1">
        <v>0.5</v>
      </c>
      <c r="G2908" s="1">
        <v>6.6666666666666671E-3</v>
      </c>
      <c r="H2908" s="1">
        <v>3.0000000000000027E-2</v>
      </c>
      <c r="I2908" s="2">
        <v>0.54108333333333336</v>
      </c>
      <c r="J2908" s="1">
        <v>0.22219999999999998</v>
      </c>
      <c r="K2908" s="1">
        <v>0.5</v>
      </c>
      <c r="L2908" s="2">
        <v>0.36</v>
      </c>
      <c r="M2908" s="2">
        <v>1</v>
      </c>
      <c r="N2908" s="1">
        <v>0.32</v>
      </c>
      <c r="O2908" s="2">
        <v>7.4999999999999997E-2</v>
      </c>
      <c r="P2908" s="1">
        <v>0.6976</v>
      </c>
      <c r="Q2908" s="1">
        <v>0.16127414634146386</v>
      </c>
      <c r="R2908" s="3">
        <v>0.28239845200000002</v>
      </c>
      <c r="S2908" s="1">
        <v>0</v>
      </c>
      <c r="T2908" s="2">
        <v>1.094717705E-2</v>
      </c>
      <c r="U2908" s="1">
        <v>6.0429217412360542E-2</v>
      </c>
      <c r="V2908" s="1">
        <v>0.21641434477615101</v>
      </c>
      <c r="W2908" s="1">
        <v>0</v>
      </c>
      <c r="X2908" s="1">
        <v>0</v>
      </c>
      <c r="Y2908" s="2">
        <v>0</v>
      </c>
      <c r="Z2908" s="1">
        <v>1.9999999552965164E-2</v>
      </c>
      <c r="AA2908" s="1">
        <v>0.74900000000000011</v>
      </c>
      <c r="AB2908" s="2">
        <v>0.655270466544153</v>
      </c>
      <c r="AC2908" s="2">
        <v>0.370754849591104</v>
      </c>
      <c r="AD2908" s="1">
        <v>0.62146006659080777</v>
      </c>
      <c r="AE2908" s="1">
        <v>0.32230057142857138</v>
      </c>
      <c r="AF2908" s="1">
        <v>0.74193548387096775</v>
      </c>
      <c r="AG2908" s="4">
        <v>39036.782839452899</v>
      </c>
      <c r="AH2908" s="4">
        <v>40690</v>
      </c>
      <c r="AI2908" s="4">
        <v>3413651</v>
      </c>
      <c r="AJ2908" s="2">
        <v>0.85</v>
      </c>
      <c r="AK2908" s="2">
        <v>0.5</v>
      </c>
      <c r="AL2908" s="2">
        <v>0.99900000000000011</v>
      </c>
      <c r="AM2908" s="2"/>
      <c r="AN2908" s="2">
        <v>0.51300000000000001</v>
      </c>
      <c r="AO2908" s="2">
        <v>0.5</v>
      </c>
      <c r="AP2908" s="2">
        <v>0.68356000132858752</v>
      </c>
      <c r="AQ2908" s="2">
        <v>0.80700000000000005</v>
      </c>
      <c r="AR2908" s="2">
        <v>90</v>
      </c>
      <c r="AS2908" s="2">
        <v>0.77</v>
      </c>
      <c r="AT2908" s="2">
        <v>0.66625946196579511</v>
      </c>
      <c r="AU2908" s="2">
        <v>0.65821341094678376</v>
      </c>
      <c r="AV2908" s="4"/>
      <c r="AW2908" s="4"/>
      <c r="AX2908" s="1">
        <f t="shared" si="644"/>
        <v>0.36888654427942802</v>
      </c>
      <c r="AY2908" s="2">
        <f t="shared" si="645"/>
        <v>0.43118333333333331</v>
      </c>
      <c r="AZ2908" s="1">
        <f t="shared" si="646"/>
        <v>0.23044395507829277</v>
      </c>
      <c r="BA2908" s="1">
        <f t="shared" si="647"/>
        <v>4.9473926956912793E-2</v>
      </c>
      <c r="BB2908" s="1">
        <f t="shared" si="648"/>
        <v>0.27728484463951053</v>
      </c>
      <c r="BC2908" s="1">
        <f t="shared" si="649"/>
        <v>0.35143122344397587</v>
      </c>
      <c r="BD2908" s="1">
        <f t="shared" si="650"/>
        <v>0.17037022056524401</v>
      </c>
      <c r="BE2908" s="1">
        <f t="shared" si="651"/>
        <v>0.28201690000000001</v>
      </c>
      <c r="BF2908" s="2">
        <f t="shared" si="652"/>
        <v>0.16922847781010519</v>
      </c>
      <c r="BG2908" s="1">
        <f t="shared" si="653"/>
        <v>0.16330240163350529</v>
      </c>
      <c r="BH2908" s="1">
        <f t="shared" si="654"/>
        <v>0.26636209621624346</v>
      </c>
      <c r="BI2908" s="2">
        <f t="shared" si="655"/>
        <v>0.6145477794436105</v>
      </c>
      <c r="BJ2908" s="1">
        <f t="shared" si="656"/>
        <v>0.8809098756598539</v>
      </c>
      <c r="BK2908" s="1">
        <f t="shared" si="657"/>
        <v>0.34818568322736704</v>
      </c>
    </row>
    <row r="2909" spans="1:63">
      <c r="A2909" t="s">
        <v>210</v>
      </c>
      <c r="B2909">
        <v>2002</v>
      </c>
      <c r="C2909" s="1">
        <v>0.67665259900990105</v>
      </c>
      <c r="D2909" s="1">
        <v>1</v>
      </c>
      <c r="E2909" s="1">
        <v>0</v>
      </c>
      <c r="F2909" s="1">
        <v>0.5</v>
      </c>
      <c r="G2909" s="1">
        <v>6.6666666666666671E-3</v>
      </c>
      <c r="H2909" s="1">
        <v>3.0000000000000027E-2</v>
      </c>
      <c r="I2909" s="2">
        <v>0.54108333333333336</v>
      </c>
      <c r="J2909" s="1">
        <v>0.22239999999999999</v>
      </c>
      <c r="K2909" s="1">
        <v>0.5</v>
      </c>
      <c r="L2909" s="2">
        <v>0.36</v>
      </c>
      <c r="M2909" s="2">
        <v>1</v>
      </c>
      <c r="N2909" s="1">
        <v>0.32</v>
      </c>
      <c r="O2909" s="2">
        <v>7.4999999999999997E-2</v>
      </c>
      <c r="P2909" s="1">
        <v>0.72410399999999997</v>
      </c>
      <c r="Q2909" s="1">
        <v>0.15892487804878186</v>
      </c>
      <c r="R2909" s="3">
        <v>0.28239845200000002</v>
      </c>
      <c r="S2909" s="1">
        <v>0</v>
      </c>
      <c r="T2909" s="2">
        <v>1.0048747849999999E-2</v>
      </c>
      <c r="U2909" s="1">
        <v>6.0429217412360542E-2</v>
      </c>
      <c r="V2909" s="1">
        <v>0.21641434477615101</v>
      </c>
      <c r="W2909" s="1">
        <v>0</v>
      </c>
      <c r="X2909" s="1">
        <v>0</v>
      </c>
      <c r="Y2909" s="2">
        <v>0</v>
      </c>
      <c r="Z2909" s="1">
        <v>3.9999999105930328E-2</v>
      </c>
      <c r="AA2909" s="1">
        <v>0.73599999999999999</v>
      </c>
      <c r="AB2909" s="2">
        <v>0.65098963263805398</v>
      </c>
      <c r="AC2909" s="2">
        <v>0.35668007289540399</v>
      </c>
      <c r="AD2909" s="1">
        <v>0.75131903226378449</v>
      </c>
      <c r="AE2909" s="1">
        <v>0.32520157142857142</v>
      </c>
      <c r="AF2909" s="1">
        <v>0.70967741935483875</v>
      </c>
      <c r="AG2909" s="4">
        <v>38694.097713748299</v>
      </c>
      <c r="AH2909" s="4">
        <v>39110</v>
      </c>
      <c r="AI2909" s="4">
        <v>3590827</v>
      </c>
      <c r="AJ2909" s="2">
        <v>0.85</v>
      </c>
      <c r="AK2909" s="2">
        <v>0.5</v>
      </c>
      <c r="AL2909" s="2">
        <v>0.99900000000000011</v>
      </c>
      <c r="AM2909" s="2"/>
      <c r="AN2909" s="2">
        <v>0.58299999999999996</v>
      </c>
      <c r="AO2909" s="2">
        <v>0.5</v>
      </c>
      <c r="AP2909" s="2">
        <v>0.69842000099644064</v>
      </c>
      <c r="AQ2909" s="2">
        <v>0.81900000000000006</v>
      </c>
      <c r="AR2909" s="2">
        <v>70</v>
      </c>
      <c r="AS2909" s="2">
        <v>0.77</v>
      </c>
      <c r="AT2909" s="2">
        <v>0.72699302770060681</v>
      </c>
      <c r="AU2909" s="2">
        <v>0.65604960919015687</v>
      </c>
      <c r="AV2909" s="4"/>
      <c r="AW2909" s="4"/>
      <c r="AX2909" s="1">
        <f t="shared" si="644"/>
        <v>0.36888654427942802</v>
      </c>
      <c r="AY2909" s="2">
        <f t="shared" si="645"/>
        <v>0.43121190476190474</v>
      </c>
      <c r="AZ2909" s="1">
        <f t="shared" si="646"/>
        <v>0.23509521557975638</v>
      </c>
      <c r="BA2909" s="1">
        <f t="shared" si="647"/>
        <v>5.2807260215740316E-2</v>
      </c>
      <c r="BB2909" s="1">
        <f t="shared" si="648"/>
        <v>0.27728484463951053</v>
      </c>
      <c r="BC2909" s="1">
        <f t="shared" si="649"/>
        <v>0.35662055672763865</v>
      </c>
      <c r="BD2909" s="1">
        <f t="shared" si="650"/>
        <v>0.16982893764979701</v>
      </c>
      <c r="BE2909" s="1">
        <f t="shared" si="651"/>
        <v>0.28669909999999998</v>
      </c>
      <c r="BF2909" s="2">
        <f t="shared" si="652"/>
        <v>0.1734662733234065</v>
      </c>
      <c r="BG2909" s="1">
        <f t="shared" si="653"/>
        <v>0.17061206972488407</v>
      </c>
      <c r="BH2909" s="1">
        <f t="shared" si="654"/>
        <v>0.26791144633898206</v>
      </c>
      <c r="BI2909" s="2">
        <f t="shared" si="655"/>
        <v>0.63077744304829053</v>
      </c>
      <c r="BJ2909" s="1">
        <f t="shared" si="656"/>
        <v>0.89868888938727265</v>
      </c>
      <c r="BK2909" s="1">
        <f t="shared" si="657"/>
        <v>0.36286599670930847</v>
      </c>
    </row>
    <row r="2910" spans="1:63">
      <c r="A2910" t="s">
        <v>210</v>
      </c>
      <c r="B2910">
        <v>2003</v>
      </c>
      <c r="C2910" s="1">
        <v>0.67665259900990105</v>
      </c>
      <c r="D2910" s="1">
        <v>1</v>
      </c>
      <c r="E2910" s="1">
        <v>0</v>
      </c>
      <c r="F2910" s="1">
        <v>0.5</v>
      </c>
      <c r="G2910" s="1">
        <v>6.6666666666666671E-3</v>
      </c>
      <c r="H2910" s="1">
        <v>3.0000000000000027E-2</v>
      </c>
      <c r="I2910" s="2">
        <v>0.54108333333333336</v>
      </c>
      <c r="J2910" s="1">
        <v>0.22260000000000002</v>
      </c>
      <c r="K2910" s="1">
        <v>0.5</v>
      </c>
      <c r="L2910" s="2">
        <v>0.36</v>
      </c>
      <c r="M2910" s="2">
        <v>1</v>
      </c>
      <c r="N2910" s="1">
        <v>0.32</v>
      </c>
      <c r="O2910" s="2">
        <v>7.4999999999999997E-2</v>
      </c>
      <c r="P2910" s="1">
        <v>0.70697600000000005</v>
      </c>
      <c r="Q2910" s="1">
        <v>0.156793658536586</v>
      </c>
      <c r="R2910" s="3">
        <v>0.28239845200000002</v>
      </c>
      <c r="S2910" s="1">
        <v>0</v>
      </c>
      <c r="T2910" s="2">
        <v>9.1503186499999993E-3</v>
      </c>
      <c r="U2910" s="1">
        <v>6.0429217412360542E-2</v>
      </c>
      <c r="V2910" s="1">
        <v>0.21641434477615101</v>
      </c>
      <c r="W2910" s="1">
        <v>0</v>
      </c>
      <c r="X2910" s="1">
        <v>0</v>
      </c>
      <c r="Y2910" s="2">
        <v>0</v>
      </c>
      <c r="Z2910" s="1">
        <v>5.9999998658895493E-2</v>
      </c>
      <c r="AA2910" s="1">
        <v>0.7340000000000001</v>
      </c>
      <c r="AB2910" s="2">
        <v>0.667606743387684</v>
      </c>
      <c r="AC2910" s="2">
        <v>0.33643397467178798</v>
      </c>
      <c r="AD2910" s="1">
        <v>0.87705940683984107</v>
      </c>
      <c r="AE2910" s="1">
        <v>0.32577514285714287</v>
      </c>
      <c r="AF2910" s="1">
        <v>0.70967741935483875</v>
      </c>
      <c r="AG2910" s="4">
        <v>42179.834000692397</v>
      </c>
      <c r="AH2910" s="4">
        <v>42150</v>
      </c>
      <c r="AI2910" s="4">
        <v>3765526</v>
      </c>
      <c r="AJ2910" s="2">
        <v>0.7</v>
      </c>
      <c r="AK2910" s="2">
        <v>0.5</v>
      </c>
      <c r="AL2910" s="2">
        <v>0.99900000000000011</v>
      </c>
      <c r="AM2910" s="2"/>
      <c r="AN2910" s="2">
        <v>0.68099999999999994</v>
      </c>
      <c r="AO2910" s="2">
        <v>0.5</v>
      </c>
      <c r="AP2910" s="2">
        <v>0.71328000066429365</v>
      </c>
      <c r="AQ2910" s="2">
        <v>0.85199999999999998</v>
      </c>
      <c r="AR2910" s="2">
        <v>70</v>
      </c>
      <c r="AS2910" s="2">
        <v>0.77</v>
      </c>
      <c r="AT2910" s="2">
        <v>0.73189170444242657</v>
      </c>
      <c r="AU2910" s="2">
        <v>0.64145730676754686</v>
      </c>
      <c r="AV2910" s="4"/>
      <c r="AW2910" s="4"/>
      <c r="AX2910" s="1">
        <f t="shared" si="644"/>
        <v>0.36888654427942802</v>
      </c>
      <c r="AY2910" s="2">
        <f t="shared" si="645"/>
        <v>0.43124047619047617</v>
      </c>
      <c r="AZ2910" s="1">
        <f t="shared" si="646"/>
        <v>0.23106368583731718</v>
      </c>
      <c r="BA2910" s="1">
        <f t="shared" si="647"/>
        <v>5.6140593474567846E-2</v>
      </c>
      <c r="BB2910" s="1">
        <f t="shared" si="648"/>
        <v>0.27728484463951053</v>
      </c>
      <c r="BC2910" s="1">
        <f t="shared" si="649"/>
        <v>0.35696189001130146</v>
      </c>
      <c r="BD2910" s="1">
        <f t="shared" si="650"/>
        <v>0.16932399619776436</v>
      </c>
      <c r="BE2910" s="1">
        <f t="shared" si="651"/>
        <v>0.28561420000000004</v>
      </c>
      <c r="BF2910" s="2">
        <f t="shared" si="652"/>
        <v>0.17359324225018988</v>
      </c>
      <c r="BG2910" s="1">
        <f t="shared" si="653"/>
        <v>0.17624021533767573</v>
      </c>
      <c r="BH2910" s="1">
        <f t="shared" si="654"/>
        <v>0.2678569102828588</v>
      </c>
      <c r="BI2910" s="2">
        <f t="shared" si="655"/>
        <v>0.6354476575878657</v>
      </c>
      <c r="BJ2910" s="1">
        <f t="shared" si="656"/>
        <v>0.90330456787072455</v>
      </c>
      <c r="BK2910" s="1">
        <f t="shared" si="657"/>
        <v>0.3675907473050069</v>
      </c>
    </row>
    <row r="2911" spans="1:63">
      <c r="A2911" t="s">
        <v>210</v>
      </c>
      <c r="B2911">
        <v>2004</v>
      </c>
      <c r="C2911" s="1">
        <v>0.67665259900990105</v>
      </c>
      <c r="D2911" s="1">
        <v>1</v>
      </c>
      <c r="E2911" s="1">
        <v>0</v>
      </c>
      <c r="F2911" s="1">
        <v>0.5</v>
      </c>
      <c r="G2911" s="1">
        <v>6.6666666666666671E-3</v>
      </c>
      <c r="H2911" s="1">
        <v>3.0000000000000027E-2</v>
      </c>
      <c r="I2911" s="2">
        <v>0.54108333333333336</v>
      </c>
      <c r="J2911" s="1">
        <v>0.2228</v>
      </c>
      <c r="K2911" s="1">
        <v>0.5</v>
      </c>
      <c r="L2911" s="2">
        <v>0.36</v>
      </c>
      <c r="M2911" s="2">
        <v>1</v>
      </c>
      <c r="N2911" s="1">
        <v>0.32</v>
      </c>
      <c r="O2911" s="2">
        <v>7.4999999999999997E-2</v>
      </c>
      <c r="P2911" s="1">
        <v>0.68984800000000002</v>
      </c>
      <c r="Q2911" s="1">
        <v>0.15469024390243991</v>
      </c>
      <c r="R2911" s="3">
        <v>0.28239845200000002</v>
      </c>
      <c r="S2911" s="1">
        <v>0</v>
      </c>
      <c r="T2911" s="2">
        <v>8.2518894499999992E-3</v>
      </c>
      <c r="U2911" s="1">
        <v>6.0429217412360542E-2</v>
      </c>
      <c r="V2911" s="1">
        <v>0.21641434477615101</v>
      </c>
      <c r="W2911" s="1">
        <v>0</v>
      </c>
      <c r="X2911" s="1">
        <v>0</v>
      </c>
      <c r="Y2911" s="2">
        <v>0</v>
      </c>
      <c r="Z2911" s="1">
        <v>7.9999998211860657E-2</v>
      </c>
      <c r="AA2911" s="1">
        <v>0.67200000000000004</v>
      </c>
      <c r="AB2911" s="2">
        <v>0.63860131836604206</v>
      </c>
      <c r="AC2911" s="2">
        <v>0.34322615095770603</v>
      </c>
      <c r="AD2911" s="1">
        <v>1</v>
      </c>
      <c r="AE2911" s="1">
        <v>0.34386757142857138</v>
      </c>
      <c r="AF2911" s="1">
        <v>0.80645161290322576</v>
      </c>
      <c r="AG2911" s="4">
        <v>45559.163518715999</v>
      </c>
      <c r="AH2911" s="4">
        <v>45630</v>
      </c>
      <c r="AI2911" s="4">
        <v>3932788</v>
      </c>
      <c r="AJ2911" s="2">
        <v>0.7</v>
      </c>
      <c r="AK2911" s="2">
        <v>0.3</v>
      </c>
      <c r="AL2911" s="2">
        <v>0.99900000000000011</v>
      </c>
      <c r="AM2911" s="2"/>
      <c r="AN2911" s="2">
        <v>0.57999999999999996</v>
      </c>
      <c r="AO2911" s="2">
        <v>0.5</v>
      </c>
      <c r="AP2911" s="2">
        <v>0.72814000033214688</v>
      </c>
      <c r="AQ2911" s="2">
        <v>0.79500000000000004</v>
      </c>
      <c r="AR2911" s="2">
        <v>70</v>
      </c>
      <c r="AS2911" s="2">
        <v>0.77</v>
      </c>
      <c r="AT2911" s="2">
        <v>0.73500834466181642</v>
      </c>
      <c r="AU2911" s="2">
        <v>0.63275784251555334</v>
      </c>
      <c r="AV2911" s="4"/>
      <c r="AW2911" s="4"/>
      <c r="AX2911" s="1">
        <f t="shared" si="644"/>
        <v>0.36888654427942802</v>
      </c>
      <c r="AY2911" s="2">
        <f t="shared" si="645"/>
        <v>0.43126904761904761</v>
      </c>
      <c r="AZ2911" s="1">
        <f t="shared" si="646"/>
        <v>0.22703771707048798</v>
      </c>
      <c r="BA2911" s="1">
        <f t="shared" si="647"/>
        <v>5.9473926733395376E-2</v>
      </c>
      <c r="BB2911" s="1">
        <f t="shared" si="648"/>
        <v>0.27728484463951053</v>
      </c>
      <c r="BC2911" s="1">
        <f t="shared" si="649"/>
        <v>0.35730322329496428</v>
      </c>
      <c r="BD2911" s="1">
        <f t="shared" si="650"/>
        <v>0.16882368889207336</v>
      </c>
      <c r="BE2911" s="1">
        <f t="shared" si="651"/>
        <v>0.26517239999999997</v>
      </c>
      <c r="BF2911" s="2">
        <f t="shared" si="652"/>
        <v>0.17168358139855644</v>
      </c>
      <c r="BG2911" s="1">
        <f t="shared" si="653"/>
        <v>0.18406954141101983</v>
      </c>
      <c r="BH2911" s="1">
        <f t="shared" si="654"/>
        <v>0.26780391894218275</v>
      </c>
      <c r="BI2911" s="2">
        <f t="shared" si="655"/>
        <v>0.62092552280957625</v>
      </c>
      <c r="BJ2911" s="1">
        <f t="shared" si="656"/>
        <v>0.88872944175175905</v>
      </c>
      <c r="BK2911" s="1">
        <f t="shared" si="657"/>
        <v>0.3531216038673935</v>
      </c>
    </row>
    <row r="2912" spans="1:63">
      <c r="A2912" t="s">
        <v>210</v>
      </c>
      <c r="B2912">
        <v>2005</v>
      </c>
      <c r="C2912" s="1">
        <v>0.67665259900990105</v>
      </c>
      <c r="D2912" s="1">
        <v>1</v>
      </c>
      <c r="E2912" s="1">
        <v>0</v>
      </c>
      <c r="F2912" s="1">
        <v>0.5</v>
      </c>
      <c r="G2912" s="1">
        <v>6.6666666666666671E-3</v>
      </c>
      <c r="H2912" s="1">
        <v>3.0000000000000027E-2</v>
      </c>
      <c r="I2912" s="2">
        <v>0.54108333333333336</v>
      </c>
      <c r="J2912" s="1">
        <v>0.223</v>
      </c>
      <c r="K2912" s="1">
        <v>0.61299479166666671</v>
      </c>
      <c r="L2912" s="2">
        <v>0.36</v>
      </c>
      <c r="M2912" s="2">
        <v>1</v>
      </c>
      <c r="N2912" s="1">
        <v>0.32</v>
      </c>
      <c r="O2912" s="2">
        <v>7.4999999999999997E-2</v>
      </c>
      <c r="P2912" s="1">
        <v>0.70005333333333342</v>
      </c>
      <c r="Q2912" s="1">
        <v>0.15247756097560994</v>
      </c>
      <c r="R2912" s="3">
        <v>0.28239845200000002</v>
      </c>
      <c r="S2912" s="1">
        <v>0</v>
      </c>
      <c r="T2912" s="2">
        <v>7.3534602499999999E-3</v>
      </c>
      <c r="U2912" s="1">
        <v>6.0429217412360542E-2</v>
      </c>
      <c r="V2912" s="1">
        <v>0.21641434477615101</v>
      </c>
      <c r="W2912" s="1">
        <v>0</v>
      </c>
      <c r="X2912" s="1">
        <v>0</v>
      </c>
      <c r="Y2912" s="2">
        <v>0</v>
      </c>
      <c r="Z2912" s="1">
        <v>9.9999997764825821E-2</v>
      </c>
      <c r="AA2912" s="1">
        <v>0.65200000000000002</v>
      </c>
      <c r="AB2912" s="2">
        <v>0.63766332411414806</v>
      </c>
      <c r="AC2912" s="2">
        <v>0.36440498623315004</v>
      </c>
      <c r="AD2912" s="1">
        <v>1</v>
      </c>
      <c r="AE2912" s="1">
        <v>0.36196</v>
      </c>
      <c r="AF2912" s="1">
        <v>0.67741935483870963</v>
      </c>
      <c r="AG2912" s="4">
        <v>48992.436983207001</v>
      </c>
      <c r="AH2912" s="4">
        <v>44656</v>
      </c>
      <c r="AI2912" s="4">
        <v>4089032</v>
      </c>
      <c r="AJ2912" s="2">
        <v>0.7</v>
      </c>
      <c r="AK2912" s="2">
        <v>0.3</v>
      </c>
      <c r="AL2912" s="2">
        <v>0.99900000000000011</v>
      </c>
      <c r="AM2912" s="2"/>
      <c r="AN2912" s="2">
        <v>0.70200000000000007</v>
      </c>
      <c r="AO2912" s="2">
        <v>0.5</v>
      </c>
      <c r="AP2912" s="2">
        <v>0.74299999999999999</v>
      </c>
      <c r="AQ2912" s="2">
        <v>0.79</v>
      </c>
      <c r="AR2912" s="2">
        <v>50</v>
      </c>
      <c r="AS2912" s="2">
        <v>0.77</v>
      </c>
      <c r="AT2912" s="2">
        <v>0.70590270628777074</v>
      </c>
      <c r="AU2912" s="2">
        <v>0.60452150409188177</v>
      </c>
      <c r="AV2912" s="4"/>
      <c r="AW2912" s="4"/>
      <c r="AX2912" s="1">
        <f t="shared" si="644"/>
        <v>0.36888654427942802</v>
      </c>
      <c r="AY2912" s="2">
        <f t="shared" si="645"/>
        <v>0.44743973214285715</v>
      </c>
      <c r="AZ2912" s="1">
        <f t="shared" si="646"/>
        <v>0.22845656131178868</v>
      </c>
      <c r="BA2912" s="1">
        <f t="shared" si="647"/>
        <v>6.2807259992222905E-2</v>
      </c>
      <c r="BB2912" s="1">
        <f t="shared" si="648"/>
        <v>0.27728484463951053</v>
      </c>
      <c r="BC2912" s="1">
        <f t="shared" si="649"/>
        <v>0.3606815936156641</v>
      </c>
      <c r="BD2912" s="1">
        <f t="shared" si="650"/>
        <v>0.18713763548204612</v>
      </c>
      <c r="BE2912" s="1">
        <f t="shared" si="651"/>
        <v>0.27185310000000001</v>
      </c>
      <c r="BF2912" s="2">
        <f t="shared" si="652"/>
        <v>0.1707971016635069</v>
      </c>
      <c r="BG2912" s="1">
        <f t="shared" si="653"/>
        <v>0.18379815040918815</v>
      </c>
      <c r="BH2912" s="1">
        <f t="shared" si="654"/>
        <v>0.27503469124574026</v>
      </c>
      <c r="BI2912" s="2">
        <f t="shared" si="655"/>
        <v>0.626448352072695</v>
      </c>
      <c r="BJ2912" s="1">
        <f t="shared" si="656"/>
        <v>0.90148304331843532</v>
      </c>
      <c r="BK2912" s="1">
        <f t="shared" si="657"/>
        <v>0.35141366082695474</v>
      </c>
    </row>
    <row r="2913" spans="1:63">
      <c r="A2913" t="s">
        <v>210</v>
      </c>
      <c r="B2913">
        <v>2006</v>
      </c>
      <c r="C2913" s="1">
        <v>0.67665259900990105</v>
      </c>
      <c r="D2913" s="1">
        <v>1</v>
      </c>
      <c r="E2913" s="1">
        <v>0</v>
      </c>
      <c r="F2913" s="1">
        <v>0.5</v>
      </c>
      <c r="G2913" s="1">
        <v>6.6666666666666671E-3</v>
      </c>
      <c r="H2913" s="1">
        <v>3.0000000000000027E-2</v>
      </c>
      <c r="I2913" s="2">
        <v>0.54108333333333336</v>
      </c>
      <c r="J2913" s="1">
        <v>0.22239999999999999</v>
      </c>
      <c r="K2913" s="1">
        <v>0.5</v>
      </c>
      <c r="L2913" s="2">
        <v>0.36</v>
      </c>
      <c r="M2913" s="2">
        <v>1</v>
      </c>
      <c r="N2913" s="1">
        <v>0.32</v>
      </c>
      <c r="O2913" s="2">
        <v>7.4999999999999997E-2</v>
      </c>
      <c r="P2913" s="1">
        <v>0.69102666666666668</v>
      </c>
      <c r="Q2913" s="1">
        <v>0.15009804878048816</v>
      </c>
      <c r="R2913" s="3">
        <v>0.28239845200000002</v>
      </c>
      <c r="S2913" s="1">
        <v>0</v>
      </c>
      <c r="T2913" s="2">
        <v>6.8967133333333337E-3</v>
      </c>
      <c r="U2913" s="1">
        <v>6.0429217412360542E-2</v>
      </c>
      <c r="V2913" s="1">
        <v>0.21641434477615101</v>
      </c>
      <c r="W2913" s="1">
        <v>0</v>
      </c>
      <c r="X2913" s="1">
        <v>0</v>
      </c>
      <c r="Y2913" s="2">
        <v>0</v>
      </c>
      <c r="Z2913" s="1">
        <v>0.11999999731779099</v>
      </c>
      <c r="AA2913" s="1">
        <v>0.622</v>
      </c>
      <c r="AB2913" s="2">
        <v>0.67031009797924601</v>
      </c>
      <c r="AC2913" s="2">
        <v>0.29751026970743399</v>
      </c>
      <c r="AD2913" s="1">
        <v>1</v>
      </c>
      <c r="AE2913" s="1">
        <v>0.38005242857142857</v>
      </c>
      <c r="AF2913" s="1">
        <v>0.70967741935483875</v>
      </c>
      <c r="AG2913" s="4">
        <v>53122.564667365703</v>
      </c>
      <c r="AH2913" s="4">
        <v>45590</v>
      </c>
      <c r="AI2913" s="4">
        <v>4232537</v>
      </c>
      <c r="AJ2913" s="2">
        <v>0.49</v>
      </c>
      <c r="AK2913" s="2">
        <v>0.3</v>
      </c>
      <c r="AL2913" s="2">
        <v>0.99299999999999999</v>
      </c>
      <c r="AM2913" s="2"/>
      <c r="AN2913" s="2">
        <v>0.7609999999999999</v>
      </c>
      <c r="AO2913" s="2">
        <v>0.3</v>
      </c>
      <c r="AP2913" s="2">
        <v>0.74299999999999999</v>
      </c>
      <c r="AQ2913" s="2">
        <v>0.76800000000000002</v>
      </c>
      <c r="AR2913" s="2">
        <v>50</v>
      </c>
      <c r="AS2913" s="2">
        <v>0.75</v>
      </c>
      <c r="AT2913" s="2">
        <v>0.68800359527038435</v>
      </c>
      <c r="AU2913" s="2">
        <v>0.58452798266317807</v>
      </c>
      <c r="AV2913" s="4"/>
      <c r="AW2913" s="4"/>
      <c r="AX2913" s="1">
        <f t="shared" si="644"/>
        <v>0.36888654427942802</v>
      </c>
      <c r="AY2913" s="2">
        <f t="shared" si="645"/>
        <v>0.43121190476190474</v>
      </c>
      <c r="AZ2913" s="1">
        <f t="shared" si="646"/>
        <v>0.22608397615609763</v>
      </c>
      <c r="BA2913" s="1">
        <f t="shared" si="647"/>
        <v>6.6140593251050428E-2</v>
      </c>
      <c r="BB2913" s="1">
        <f t="shared" si="648"/>
        <v>0.27728484463951053</v>
      </c>
      <c r="BC2913" s="1">
        <f t="shared" si="649"/>
        <v>0.36183418615858609</v>
      </c>
      <c r="BD2913" s="1">
        <f t="shared" si="650"/>
        <v>0.16783246035230359</v>
      </c>
      <c r="BE2913" s="1">
        <f t="shared" si="651"/>
        <v>0.24907019999999994</v>
      </c>
      <c r="BF2913" s="2">
        <f t="shared" si="652"/>
        <v>0.16558239629570648</v>
      </c>
      <c r="BG2913" s="1">
        <f t="shared" si="653"/>
        <v>0.18360804112346066</v>
      </c>
      <c r="BH2913" s="1">
        <f t="shared" si="654"/>
        <v>0.26898383038346674</v>
      </c>
      <c r="BI2913" s="2">
        <f t="shared" si="655"/>
        <v>0.59826063741916702</v>
      </c>
      <c r="BJ2913" s="1">
        <f t="shared" si="656"/>
        <v>0.86724446780263376</v>
      </c>
      <c r="BK2913" s="1">
        <f t="shared" si="657"/>
        <v>0.32927680703570028</v>
      </c>
    </row>
    <row r="2914" spans="1:63">
      <c r="A2914" t="s">
        <v>210</v>
      </c>
      <c r="B2914">
        <v>2007</v>
      </c>
      <c r="C2914" s="1">
        <v>0.67665259900990105</v>
      </c>
      <c r="D2914" s="1">
        <v>1</v>
      </c>
      <c r="E2914" s="1">
        <v>0</v>
      </c>
      <c r="F2914" s="1">
        <v>0.5</v>
      </c>
      <c r="G2914" s="1">
        <v>6.6666666666666671E-3</v>
      </c>
      <c r="H2914" s="1">
        <v>3.0000000000000027E-2</v>
      </c>
      <c r="I2914" s="2">
        <v>0.54108333333333336</v>
      </c>
      <c r="J2914" s="1">
        <v>0.2218</v>
      </c>
      <c r="K2914" s="1">
        <v>0.5</v>
      </c>
      <c r="L2914" s="2">
        <v>0.36</v>
      </c>
      <c r="M2914" s="2">
        <v>1</v>
      </c>
      <c r="N2914" s="1">
        <v>0.32</v>
      </c>
      <c r="O2914" s="2">
        <v>7.4999999999999997E-2</v>
      </c>
      <c r="P2914" s="1">
        <v>0.68200000000000005</v>
      </c>
      <c r="Q2914" s="1">
        <v>0.14760487804878208</v>
      </c>
      <c r="R2914" s="3">
        <v>0.28239845200000002</v>
      </c>
      <c r="S2914" s="1">
        <v>0</v>
      </c>
      <c r="T2914" s="2">
        <v>6.4399664166666665E-3</v>
      </c>
      <c r="U2914" s="1">
        <v>6.0429217412360542E-2</v>
      </c>
      <c r="V2914" s="1">
        <v>0.21641434477615101</v>
      </c>
      <c r="W2914" s="1">
        <v>0</v>
      </c>
      <c r="X2914" s="1">
        <v>0</v>
      </c>
      <c r="Y2914" s="2">
        <v>0</v>
      </c>
      <c r="Z2914" s="1">
        <v>0.13999999687075615</v>
      </c>
      <c r="AA2914" s="1">
        <v>0.626</v>
      </c>
      <c r="AB2914" s="2">
        <v>0.68050894548590801</v>
      </c>
      <c r="AC2914" s="2">
        <v>0.300492382780086</v>
      </c>
      <c r="AD2914" s="1">
        <v>1</v>
      </c>
      <c r="AE2914" s="1">
        <v>0.39814485714285713</v>
      </c>
      <c r="AF2914" s="1">
        <v>0.70967741935483875</v>
      </c>
      <c r="AG2914" s="4">
        <v>56539.467145273797</v>
      </c>
      <c r="AH2914" s="4">
        <v>46524</v>
      </c>
      <c r="AI2914" s="4">
        <v>4363913</v>
      </c>
      <c r="AJ2914" s="2">
        <v>0.49299999999999999</v>
      </c>
      <c r="AK2914" s="2">
        <v>0.4</v>
      </c>
      <c r="AL2914" s="2">
        <v>0.99900000000000011</v>
      </c>
      <c r="AM2914" s="2"/>
      <c r="AN2914" s="2">
        <v>0.82299999999999995</v>
      </c>
      <c r="AO2914" s="2">
        <v>0.3</v>
      </c>
      <c r="AP2914" s="2">
        <v>0.7390000000000001</v>
      </c>
      <c r="AQ2914" s="2">
        <v>0.73599999999999999</v>
      </c>
      <c r="AR2914" s="2">
        <v>40</v>
      </c>
      <c r="AS2914" s="2">
        <v>0.75</v>
      </c>
      <c r="AT2914" s="2">
        <v>0.70667130868127315</v>
      </c>
      <c r="AU2914" s="2">
        <v>0.57548743802172386</v>
      </c>
      <c r="AV2914" s="4"/>
      <c r="AW2914" s="4"/>
      <c r="AX2914" s="1">
        <f t="shared" si="644"/>
        <v>0.36888654427942802</v>
      </c>
      <c r="AY2914" s="2">
        <f t="shared" si="645"/>
        <v>0.43112619047619044</v>
      </c>
      <c r="AZ2914" s="1">
        <f t="shared" si="646"/>
        <v>0.22368865929308979</v>
      </c>
      <c r="BA2914" s="1">
        <f t="shared" si="647"/>
        <v>6.9473926509877951E-2</v>
      </c>
      <c r="BB2914" s="1">
        <f t="shared" si="648"/>
        <v>0.27728484463951053</v>
      </c>
      <c r="BC2914" s="1">
        <f t="shared" si="649"/>
        <v>0.36298677870150819</v>
      </c>
      <c r="BD2914" s="1">
        <f t="shared" si="650"/>
        <v>0.16734080741090815</v>
      </c>
      <c r="BE2914" s="1">
        <f t="shared" si="651"/>
        <v>0.25700709999999999</v>
      </c>
      <c r="BF2914" s="2">
        <f t="shared" si="652"/>
        <v>0.16876726369472672</v>
      </c>
      <c r="BG2914" s="1">
        <f t="shared" si="653"/>
        <v>0.18431322951645812</v>
      </c>
      <c r="BH2914" s="1">
        <f t="shared" si="654"/>
        <v>0.26920414358397565</v>
      </c>
      <c r="BI2914" s="2">
        <f t="shared" si="655"/>
        <v>0.61008759321118489</v>
      </c>
      <c r="BJ2914" s="1">
        <f t="shared" si="656"/>
        <v>0.87929173679516048</v>
      </c>
      <c r="BK2914" s="1">
        <f t="shared" si="657"/>
        <v>0.34088344962720923</v>
      </c>
    </row>
    <row r="2915" spans="1:63">
      <c r="A2915" t="s">
        <v>210</v>
      </c>
      <c r="B2915">
        <v>2008</v>
      </c>
      <c r="C2915" s="1">
        <v>0.67665259900990105</v>
      </c>
      <c r="D2915" s="1">
        <v>1</v>
      </c>
      <c r="E2915" s="1">
        <v>0</v>
      </c>
      <c r="F2915" s="1">
        <v>0.5</v>
      </c>
      <c r="G2915" s="1">
        <v>6.6666666666666671E-3</v>
      </c>
      <c r="H2915" s="1">
        <v>3.0000000000000027E-2</v>
      </c>
      <c r="I2915" s="2">
        <v>0.54108333333333336</v>
      </c>
      <c r="J2915" s="1">
        <v>0.22120000000000001</v>
      </c>
      <c r="K2915" s="1">
        <v>0.5</v>
      </c>
      <c r="L2915" s="2">
        <v>0.36</v>
      </c>
      <c r="M2915" s="2">
        <v>1</v>
      </c>
      <c r="N2915" s="1">
        <v>0.32</v>
      </c>
      <c r="O2915" s="2">
        <v>7.4999999999999997E-2</v>
      </c>
      <c r="P2915" s="1">
        <v>0.68200000000000005</v>
      </c>
      <c r="Q2915" s="1">
        <v>0.14503853658536603</v>
      </c>
      <c r="R2915" s="3">
        <v>0.28239845200000002</v>
      </c>
      <c r="S2915" s="1">
        <v>0</v>
      </c>
      <c r="T2915" s="2">
        <v>5.9832195000000003E-3</v>
      </c>
      <c r="U2915" s="1">
        <v>6.0429217412360542E-2</v>
      </c>
      <c r="V2915" s="1">
        <v>0.21641434477615101</v>
      </c>
      <c r="W2915" s="1">
        <v>0</v>
      </c>
      <c r="X2915" s="1">
        <v>0</v>
      </c>
      <c r="Y2915" s="2">
        <v>0</v>
      </c>
      <c r="Z2915" s="1">
        <v>0.15999999642372131</v>
      </c>
      <c r="AA2915" s="1">
        <v>0.626</v>
      </c>
      <c r="AB2915" s="2">
        <v>0.64188847493521395</v>
      </c>
      <c r="AC2915" s="2">
        <v>0.30983365848564798</v>
      </c>
      <c r="AD2915" s="1">
        <v>1</v>
      </c>
      <c r="AE2915" s="1">
        <v>0.4162372857142857</v>
      </c>
      <c r="AF2915" s="1">
        <v>0.54838709677419351</v>
      </c>
      <c r="AG2915" s="4">
        <v>59083.510477570897</v>
      </c>
      <c r="AH2915" s="4">
        <v>47458</v>
      </c>
      <c r="AI2915" s="4">
        <v>4484935</v>
      </c>
      <c r="AJ2915" s="2">
        <v>0.48200000000000004</v>
      </c>
      <c r="AK2915" s="2">
        <v>0.4</v>
      </c>
      <c r="AL2915" s="2">
        <v>0.99900000000000011</v>
      </c>
      <c r="AM2915" s="2"/>
      <c r="AN2915" s="2">
        <v>0.80200000000000005</v>
      </c>
      <c r="AO2915" s="2">
        <v>0.3</v>
      </c>
      <c r="AP2915" s="2">
        <v>0.74099999999999999</v>
      </c>
      <c r="AQ2915" s="2">
        <v>0.70900000000000007</v>
      </c>
      <c r="AR2915" s="2">
        <v>40</v>
      </c>
      <c r="AS2915" s="2">
        <v>0.80400000000000005</v>
      </c>
      <c r="AT2915" s="2">
        <v>0.71642340182505659</v>
      </c>
      <c r="AU2915" s="2">
        <v>0.60890041751255719</v>
      </c>
      <c r="AV2915" s="4"/>
      <c r="AW2915" s="4"/>
      <c r="AX2915" s="1">
        <f t="shared" si="644"/>
        <v>0.36888654427942802</v>
      </c>
      <c r="AY2915" s="2">
        <f t="shared" si="645"/>
        <v>0.4310404761904762</v>
      </c>
      <c r="AZ2915" s="1">
        <f t="shared" si="646"/>
        <v>0.22308404161707324</v>
      </c>
      <c r="BA2915" s="1">
        <f t="shared" si="647"/>
        <v>7.2807259768705487E-2</v>
      </c>
      <c r="BB2915" s="1">
        <f t="shared" si="648"/>
        <v>0.27728484463951053</v>
      </c>
      <c r="BC2915" s="1">
        <f t="shared" si="649"/>
        <v>0.36514233420739317</v>
      </c>
      <c r="BD2915" s="1">
        <f t="shared" si="650"/>
        <v>0.16683695934756101</v>
      </c>
      <c r="BE2915" s="1">
        <f t="shared" si="651"/>
        <v>0.25672159999999999</v>
      </c>
      <c r="BF2915" s="2">
        <f t="shared" si="652"/>
        <v>0.16681455352459187</v>
      </c>
      <c r="BG2915" s="1">
        <f t="shared" si="653"/>
        <v>0.18956377032268432</v>
      </c>
      <c r="BH2915" s="1">
        <f t="shared" si="654"/>
        <v>0.26975471273148827</v>
      </c>
      <c r="BI2915" s="2">
        <f t="shared" si="655"/>
        <v>0.61309992384727618</v>
      </c>
      <c r="BJ2915" s="1">
        <f t="shared" si="656"/>
        <v>0.8828546365787644</v>
      </c>
      <c r="BK2915" s="1">
        <f t="shared" si="657"/>
        <v>0.34334521111578792</v>
      </c>
    </row>
    <row r="2916" spans="1:63">
      <c r="A2916" t="s">
        <v>210</v>
      </c>
      <c r="B2916">
        <v>2009</v>
      </c>
      <c r="C2916" s="1">
        <v>0.67665259900990105</v>
      </c>
      <c r="D2916" s="1">
        <v>1</v>
      </c>
      <c r="E2916" s="1">
        <v>1.9999999552965164E-2</v>
      </c>
      <c r="F2916" s="1">
        <v>0.5</v>
      </c>
      <c r="G2916" s="1">
        <v>6.6666666666666671E-3</v>
      </c>
      <c r="H2916" s="1">
        <v>4.9399999566376196E-2</v>
      </c>
      <c r="I2916" s="2">
        <v>0.54108333333333336</v>
      </c>
      <c r="J2916" s="1">
        <v>0.22059999999999999</v>
      </c>
      <c r="K2916" s="1">
        <v>0.5</v>
      </c>
      <c r="L2916" s="2">
        <v>0.36</v>
      </c>
      <c r="M2916" s="2">
        <v>1</v>
      </c>
      <c r="N2916" s="1">
        <v>0.32</v>
      </c>
      <c r="O2916" s="2">
        <v>7.4999999999999997E-2</v>
      </c>
      <c r="P2916" s="1">
        <v>0.68200000000000005</v>
      </c>
      <c r="Q2916" s="1">
        <v>0.17613776515853663</v>
      </c>
      <c r="R2916" s="3">
        <v>0.28239845200000002</v>
      </c>
      <c r="S2916" s="1">
        <v>0</v>
      </c>
      <c r="T2916" s="2">
        <v>6.102883887325293E-3</v>
      </c>
      <c r="U2916" s="1">
        <v>6.0429217412360542E-2</v>
      </c>
      <c r="V2916" s="1">
        <v>0.21641434477615101</v>
      </c>
      <c r="W2916" s="1">
        <v>0</v>
      </c>
      <c r="X2916" s="1">
        <v>0</v>
      </c>
      <c r="Y2916" s="2">
        <v>0</v>
      </c>
      <c r="Z2916" s="1">
        <v>0.17999999597668648</v>
      </c>
      <c r="AA2916" s="1">
        <v>0.64700000000000002</v>
      </c>
      <c r="AB2916" s="2">
        <v>0.681479636802934</v>
      </c>
      <c r="AC2916" s="2">
        <v>0.32571109866255804</v>
      </c>
      <c r="AD2916" s="1">
        <v>1</v>
      </c>
      <c r="AE2916" s="1">
        <v>0.43432971428571426</v>
      </c>
      <c r="AF2916" s="1">
        <v>0.35483870967741937</v>
      </c>
      <c r="AG2916" s="4">
        <v>57743.723604377803</v>
      </c>
      <c r="AH2916" s="4">
        <v>48392</v>
      </c>
      <c r="AI2916" s="4">
        <v>4598600</v>
      </c>
      <c r="AJ2916" s="2">
        <v>0.57399999999999995</v>
      </c>
      <c r="AK2916" s="2">
        <v>0.5</v>
      </c>
      <c r="AL2916" s="2">
        <v>0.99900000000000011</v>
      </c>
      <c r="AM2916" s="2"/>
      <c r="AN2916" s="2">
        <v>0.86299999999999999</v>
      </c>
      <c r="AO2916" s="2">
        <v>0.3</v>
      </c>
      <c r="AP2916" s="2">
        <v>0.76200000000000001</v>
      </c>
      <c r="AQ2916" s="2">
        <v>0.69799999999999995</v>
      </c>
      <c r="AR2916" s="2">
        <v>40</v>
      </c>
      <c r="AS2916" s="2">
        <v>0.80799999999999994</v>
      </c>
      <c r="AT2916" s="2">
        <v>0.70744507307400983</v>
      </c>
      <c r="AU2916" s="2">
        <v>0.60499929918160056</v>
      </c>
      <c r="AV2916" s="4"/>
      <c r="AW2916" s="4"/>
      <c r="AX2916" s="1">
        <f t="shared" si="644"/>
        <v>0.3754532107993182</v>
      </c>
      <c r="AY2916" s="2">
        <f t="shared" si="645"/>
        <v>0.4309547619047619</v>
      </c>
      <c r="AZ2916" s="1">
        <f t="shared" si="646"/>
        <v>0.22932782020917242</v>
      </c>
      <c r="BA2916" s="1">
        <f t="shared" si="647"/>
        <v>7.614059302753301E-2</v>
      </c>
      <c r="BB2916" s="1">
        <f t="shared" si="648"/>
        <v>0.27728484463951053</v>
      </c>
      <c r="BC2916" s="1">
        <f t="shared" si="649"/>
        <v>0.3672978897132782</v>
      </c>
      <c r="BD2916" s="1">
        <f t="shared" si="650"/>
        <v>0.17860677469420053</v>
      </c>
      <c r="BE2916" s="1">
        <f t="shared" si="651"/>
        <v>0.27076820000000001</v>
      </c>
      <c r="BF2916" s="2">
        <f t="shared" si="652"/>
        <v>0.17146358085395019</v>
      </c>
      <c r="BG2916" s="1">
        <f t="shared" si="653"/>
        <v>0.19203290134673148</v>
      </c>
      <c r="BH2916" s="1">
        <f t="shared" si="654"/>
        <v>0.2743965030156631</v>
      </c>
      <c r="BI2916" s="2">
        <f t="shared" si="655"/>
        <v>0.63426468220068166</v>
      </c>
      <c r="BJ2916" s="1">
        <f t="shared" si="656"/>
        <v>0.90866118521634476</v>
      </c>
      <c r="BK2916" s="1">
        <f t="shared" si="657"/>
        <v>0.35986817918501857</v>
      </c>
    </row>
    <row r="2917" spans="1:63">
      <c r="A2917" t="s">
        <v>210</v>
      </c>
      <c r="B2917">
        <v>2010</v>
      </c>
      <c r="C2917" s="1">
        <v>0.67665259900990105</v>
      </c>
      <c r="D2917" s="1">
        <v>1</v>
      </c>
      <c r="E2917" s="1">
        <v>3.9999999105930328E-2</v>
      </c>
      <c r="F2917" s="1">
        <v>0.5</v>
      </c>
      <c r="G2917" s="1">
        <v>6.6666666666666671E-3</v>
      </c>
      <c r="H2917" s="1">
        <v>6.8799999132752365E-2</v>
      </c>
      <c r="I2917" s="2">
        <v>0.54108333333333336</v>
      </c>
      <c r="J2917" s="1">
        <v>0.22280599995069203</v>
      </c>
      <c r="K2917" s="1">
        <v>0.5</v>
      </c>
      <c r="L2917" s="2">
        <v>0.36</v>
      </c>
      <c r="M2917" s="2">
        <v>1</v>
      </c>
      <c r="N2917" s="1">
        <v>0.32</v>
      </c>
      <c r="O2917" s="2">
        <v>7.4999999999999997E-2</v>
      </c>
      <c r="P2917" s="1">
        <v>0.68200000000000005</v>
      </c>
      <c r="Q2917" s="1">
        <v>0.20723699373170745</v>
      </c>
      <c r="R2917" s="3">
        <v>0.28239845200000002</v>
      </c>
      <c r="S2917" s="1">
        <v>0</v>
      </c>
      <c r="T2917" s="2">
        <v>6.2225482746505849E-3</v>
      </c>
      <c r="U2917" s="1">
        <v>6.0429217412360542E-2</v>
      </c>
      <c r="V2917" s="1">
        <v>0.21641434477615101</v>
      </c>
      <c r="W2917" s="1">
        <v>0</v>
      </c>
      <c r="X2917" s="1">
        <v>0</v>
      </c>
      <c r="Y2917" s="2">
        <v>0</v>
      </c>
      <c r="Z2917" s="1">
        <v>0.19999999552965164</v>
      </c>
      <c r="AA2917" s="1">
        <v>0.67299999999999993</v>
      </c>
      <c r="AB2917" s="2">
        <v>0.6832944331303995</v>
      </c>
      <c r="AC2917" s="2">
        <v>0.32396820968814016</v>
      </c>
      <c r="AD2917" s="1">
        <v>1</v>
      </c>
      <c r="AE2917" s="1">
        <v>0.43867301133149111</v>
      </c>
      <c r="AF2917" s="1">
        <v>0.35483870967741937</v>
      </c>
      <c r="AG2917" s="4"/>
      <c r="AH2917" s="4">
        <v>49326</v>
      </c>
      <c r="AI2917" s="4"/>
      <c r="AJ2917" s="2">
        <v>0.67400000000000004</v>
      </c>
      <c r="AK2917" s="2">
        <v>0.5</v>
      </c>
      <c r="AL2917" s="2">
        <v>0.99900000000000011</v>
      </c>
      <c r="AM2917" s="2"/>
      <c r="AN2917" s="2">
        <v>0.80900000000000005</v>
      </c>
      <c r="AO2917" s="2">
        <v>0.35</v>
      </c>
      <c r="AP2917" s="2">
        <v>0.79299999999999993</v>
      </c>
      <c r="AQ2917" s="2">
        <v>0.68799999999999994</v>
      </c>
      <c r="AR2917" s="2">
        <v>50</v>
      </c>
      <c r="AS2917" s="2">
        <v>0.82799999999999996</v>
      </c>
      <c r="AT2917" s="2">
        <v>0.70537062238963733</v>
      </c>
      <c r="AU2917" s="2">
        <v>0.60394930621325371</v>
      </c>
      <c r="AV2917" s="4"/>
      <c r="AW2917" s="4"/>
      <c r="AX2917" s="1">
        <f t="shared" si="644"/>
        <v>0.38201987731920845</v>
      </c>
      <c r="AY2917" s="2">
        <f t="shared" si="645"/>
        <v>0.43126990475486077</v>
      </c>
      <c r="AZ2917" s="1">
        <f t="shared" si="646"/>
        <v>0.2355715988012716</v>
      </c>
      <c r="BA2917" s="1">
        <f t="shared" si="647"/>
        <v>7.9473926286360533E-2</v>
      </c>
      <c r="BB2917" s="1">
        <f t="shared" si="648"/>
        <v>0.27728484463951053</v>
      </c>
      <c r="BC2917" s="1">
        <f t="shared" si="649"/>
        <v>0.36976522299146236</v>
      </c>
      <c r="BD2917" s="1">
        <f t="shared" si="650"/>
        <v>0.19037659004084009</v>
      </c>
      <c r="BE2917" s="1">
        <f t="shared" si="651"/>
        <v>0.27682079999999998</v>
      </c>
      <c r="BF2917" s="2">
        <f t="shared" si="652"/>
        <v>0.17126332652081772</v>
      </c>
      <c r="BG2917" s="1">
        <f t="shared" si="653"/>
        <v>0.1939122317544745</v>
      </c>
      <c r="BH2917" s="1">
        <f t="shared" si="654"/>
        <v>0.27914221922393767</v>
      </c>
      <c r="BI2917" s="2">
        <f t="shared" si="655"/>
        <v>0.64199635827529222</v>
      </c>
      <c r="BJ2917" s="1">
        <f t="shared" si="656"/>
        <v>0.92113857749922989</v>
      </c>
      <c r="BK2917" s="1">
        <f t="shared" si="657"/>
        <v>0.36285413905135455</v>
      </c>
    </row>
    <row r="2918" spans="1:63">
      <c r="A2918" t="s">
        <v>211</v>
      </c>
      <c r="B2918">
        <v>1995</v>
      </c>
      <c r="C2918" s="1">
        <v>0.30024881808838644</v>
      </c>
      <c r="D2918" s="1">
        <v>8.2240000000000008E-2</v>
      </c>
      <c r="E2918" s="1">
        <v>0</v>
      </c>
      <c r="F2918" s="1">
        <v>0.30000000000000004</v>
      </c>
      <c r="G2918" s="1">
        <v>0</v>
      </c>
      <c r="H2918" s="1">
        <v>0</v>
      </c>
      <c r="I2918" s="2">
        <v>0.22075000000000003</v>
      </c>
      <c r="J2918" s="1">
        <v>0.11</v>
      </c>
      <c r="K2918" s="1">
        <v>0.5</v>
      </c>
      <c r="L2918" s="2">
        <v>1</v>
      </c>
      <c r="M2918" s="2">
        <v>0.18</v>
      </c>
      <c r="N2918" s="1">
        <v>0</v>
      </c>
      <c r="O2918" s="2">
        <v>6.7499999999999991E-2</v>
      </c>
      <c r="P2918" s="1">
        <v>0.30599999999999994</v>
      </c>
      <c r="Q2918" s="1">
        <v>0.16326829268292808</v>
      </c>
      <c r="R2918" s="3">
        <v>0.15584415600000001</v>
      </c>
      <c r="S2918" s="1">
        <v>0</v>
      </c>
      <c r="T2918" s="2">
        <v>4.6901182499999999E-3</v>
      </c>
      <c r="U2918" s="1">
        <v>9.0033750858380224E-2</v>
      </c>
      <c r="V2918" s="1">
        <v>0.117410344315455</v>
      </c>
      <c r="W2918" s="1">
        <v>0</v>
      </c>
      <c r="X2918" s="1">
        <v>0.2</v>
      </c>
      <c r="Y2918" s="2">
        <v>8.6801967511263581E-2</v>
      </c>
      <c r="Z2918" s="1">
        <v>0</v>
      </c>
      <c r="AA2918" s="1">
        <v>0.77900000000000003</v>
      </c>
      <c r="AB2918" s="2">
        <v>0.67945498481603173</v>
      </c>
      <c r="AC2918" s="2">
        <v>0.70732533903856165</v>
      </c>
      <c r="AD2918" s="1">
        <v>0.10984489820744066</v>
      </c>
      <c r="AE2918" s="1">
        <v>0.68707442857142864</v>
      </c>
      <c r="AF2918" s="1">
        <v>0.70967741935483875</v>
      </c>
      <c r="AG2918" s="4">
        <v>19710.995877167599</v>
      </c>
      <c r="AH2918" s="4">
        <v>19560</v>
      </c>
      <c r="AI2918" s="4">
        <v>58019030</v>
      </c>
      <c r="AJ2918" s="2">
        <v>1</v>
      </c>
      <c r="AK2918" s="2">
        <v>0.9</v>
      </c>
      <c r="AL2918" s="2">
        <v>0.61299999999999999</v>
      </c>
      <c r="AM2918" s="2"/>
      <c r="AN2918" s="2">
        <v>0.373</v>
      </c>
      <c r="AO2918" s="2">
        <v>0.7</v>
      </c>
      <c r="AP2918" s="2">
        <v>0.63200000353157515</v>
      </c>
      <c r="AQ2918" s="2">
        <v>0.85</v>
      </c>
      <c r="AR2918" s="2">
        <v>90</v>
      </c>
      <c r="AS2918" s="2">
        <v>0.77800000000000002</v>
      </c>
      <c r="AT2918" s="2">
        <v>0.92544521343607877</v>
      </c>
      <c r="AU2918" s="2">
        <v>0.82582492263142804</v>
      </c>
      <c r="AV2918" s="4"/>
      <c r="AW2918" s="4"/>
      <c r="AX2918" s="1">
        <f t="shared" si="644"/>
        <v>0.11374813634806441</v>
      </c>
      <c r="AY2918" s="2">
        <f t="shared" si="645"/>
        <v>0.29689285714285718</v>
      </c>
      <c r="AZ2918" s="1">
        <f t="shared" si="646"/>
        <v>0.12596051338658559</v>
      </c>
      <c r="BA2918" s="1">
        <f t="shared" si="647"/>
        <v>8.2374343780849804E-2</v>
      </c>
      <c r="BB2918" s="1">
        <f t="shared" si="648"/>
        <v>0.24679763249533668</v>
      </c>
      <c r="BC2918" s="1">
        <f t="shared" si="649"/>
        <v>0.11062781603505055</v>
      </c>
      <c r="BD2918" s="1">
        <f t="shared" si="650"/>
        <v>0.11132640182215468</v>
      </c>
      <c r="BE2918" s="1">
        <f t="shared" si="651"/>
        <v>0.29771940000000002</v>
      </c>
      <c r="BF2918" s="2">
        <f t="shared" si="652"/>
        <v>0.23122255372906722</v>
      </c>
      <c r="BG2918" s="1">
        <f t="shared" si="653"/>
        <v>0.18838218020723646</v>
      </c>
      <c r="BH2918" s="1">
        <f t="shared" si="654"/>
        <v>0.15625061678418065</v>
      </c>
      <c r="BI2918" s="2">
        <f t="shared" si="655"/>
        <v>0.71732413393630368</v>
      </c>
      <c r="BJ2918" s="1">
        <f t="shared" si="656"/>
        <v>0.87357475072048429</v>
      </c>
      <c r="BK2918" s="1">
        <f t="shared" si="657"/>
        <v>0.56107351715212306</v>
      </c>
    </row>
    <row r="2919" spans="1:63">
      <c r="A2919" t="s">
        <v>211</v>
      </c>
      <c r="B2919">
        <v>1996</v>
      </c>
      <c r="C2919" s="1">
        <v>0.30024881808838644</v>
      </c>
      <c r="D2919" s="1">
        <v>8.6972000000000008E-2</v>
      </c>
      <c r="E2919" s="1">
        <v>0</v>
      </c>
      <c r="F2919" s="1">
        <v>0.30000000000000004</v>
      </c>
      <c r="G2919" s="1">
        <v>0</v>
      </c>
      <c r="H2919" s="1">
        <v>0</v>
      </c>
      <c r="I2919" s="2">
        <v>0.22075000000000003</v>
      </c>
      <c r="J2919" s="1">
        <v>0.10920000000000001</v>
      </c>
      <c r="K2919" s="1">
        <v>0.5</v>
      </c>
      <c r="L2919" s="2">
        <v>1</v>
      </c>
      <c r="M2919" s="2">
        <v>0.15</v>
      </c>
      <c r="N2919" s="1">
        <v>0</v>
      </c>
      <c r="O2919" s="2">
        <v>6.7499999999999991E-2</v>
      </c>
      <c r="P2919" s="1">
        <v>0.30599999999999994</v>
      </c>
      <c r="Q2919" s="1">
        <v>0.15824390243902597</v>
      </c>
      <c r="R2919" s="3">
        <v>0.15584415600000001</v>
      </c>
      <c r="S2919" s="1">
        <v>0</v>
      </c>
      <c r="T2919" s="2">
        <v>4.7613975000000003E-3</v>
      </c>
      <c r="U2919" s="1">
        <v>9.0033750858380224E-2</v>
      </c>
      <c r="V2919" s="1">
        <v>0.117410344315455</v>
      </c>
      <c r="W2919" s="1">
        <v>0</v>
      </c>
      <c r="X2919" s="1">
        <v>0.2</v>
      </c>
      <c r="Y2919" s="2">
        <v>8.6801967511263581E-2</v>
      </c>
      <c r="Z2919" s="1">
        <v>0</v>
      </c>
      <c r="AA2919" s="1">
        <v>0.76400000000000001</v>
      </c>
      <c r="AB2919" s="2">
        <v>0.67593625970066795</v>
      </c>
      <c r="AC2919" s="2">
        <v>0.70326013640139795</v>
      </c>
      <c r="AD2919" s="1">
        <v>0.13845882890159777</v>
      </c>
      <c r="AE2919" s="1">
        <v>0.70946342857142852</v>
      </c>
      <c r="AF2919" s="1">
        <v>0.67741935483870963</v>
      </c>
      <c r="AG2919" s="4">
        <v>20935.778749462199</v>
      </c>
      <c r="AH2919" s="4">
        <v>20800</v>
      </c>
      <c r="AI2919" s="4">
        <v>58166950</v>
      </c>
      <c r="AJ2919" s="2">
        <v>0.85</v>
      </c>
      <c r="AK2919" s="2">
        <v>0.9</v>
      </c>
      <c r="AL2919" s="2">
        <v>0.621</v>
      </c>
      <c r="AM2919" s="2"/>
      <c r="AN2919" s="2">
        <v>0.373</v>
      </c>
      <c r="AO2919" s="2">
        <v>0.7</v>
      </c>
      <c r="AP2919" s="2">
        <v>0.64780000317841768</v>
      </c>
      <c r="AQ2919" s="2">
        <v>0.85199999999999998</v>
      </c>
      <c r="AR2919" s="2">
        <v>90</v>
      </c>
      <c r="AS2919" s="2">
        <v>0.77800000000000002</v>
      </c>
      <c r="AT2919" s="2">
        <v>0.93412776861429447</v>
      </c>
      <c r="AU2919" s="2">
        <v>0.83247441069673511</v>
      </c>
      <c r="AV2919" s="4"/>
      <c r="AW2919" s="4"/>
      <c r="AX2919" s="1">
        <f t="shared" si="644"/>
        <v>0.11453680301473108</v>
      </c>
      <c r="AY2919" s="2">
        <f t="shared" si="645"/>
        <v>0.29249285714285717</v>
      </c>
      <c r="AZ2919" s="1">
        <f t="shared" si="646"/>
        <v>0.12496989118780519</v>
      </c>
      <c r="BA2919" s="1">
        <f t="shared" si="647"/>
        <v>8.2374343780849804E-2</v>
      </c>
      <c r="BB2919" s="1">
        <f t="shared" si="648"/>
        <v>0.24679763249533668</v>
      </c>
      <c r="BC2919" s="1">
        <f t="shared" si="649"/>
        <v>0.10773137159060611</v>
      </c>
      <c r="BD2919" s="1">
        <f t="shared" si="650"/>
        <v>0.110500883323171</v>
      </c>
      <c r="BE2919" s="1">
        <f t="shared" si="651"/>
        <v>0.28972539999999997</v>
      </c>
      <c r="BF2919" s="2">
        <f t="shared" si="652"/>
        <v>0.23133241647163605</v>
      </c>
      <c r="BG2919" s="1">
        <f t="shared" si="653"/>
        <v>0.19350672553081716</v>
      </c>
      <c r="BH2919" s="1">
        <f t="shared" si="654"/>
        <v>0.15500996246970458</v>
      </c>
      <c r="BI2919" s="2">
        <f t="shared" si="655"/>
        <v>0.71456454200245312</v>
      </c>
      <c r="BJ2919" s="1">
        <f t="shared" si="656"/>
        <v>0.86957450447215767</v>
      </c>
      <c r="BK2919" s="1">
        <f t="shared" si="657"/>
        <v>0.55955457953274856</v>
      </c>
    </row>
    <row r="2920" spans="1:63">
      <c r="A2920" t="s">
        <v>211</v>
      </c>
      <c r="B2920">
        <v>1997</v>
      </c>
      <c r="C2920" s="1">
        <v>0.30024881808838644</v>
      </c>
      <c r="D2920" s="1">
        <v>9.1704000000000008E-2</v>
      </c>
      <c r="E2920" s="1">
        <v>0</v>
      </c>
      <c r="F2920" s="1">
        <v>0.30000000000000004</v>
      </c>
      <c r="G2920" s="1">
        <v>0</v>
      </c>
      <c r="H2920" s="1">
        <v>0</v>
      </c>
      <c r="I2920" s="2">
        <v>0.22075000000000003</v>
      </c>
      <c r="J2920" s="1">
        <v>0.1084</v>
      </c>
      <c r="K2920" s="1">
        <v>0.5</v>
      </c>
      <c r="L2920" s="2">
        <v>1</v>
      </c>
      <c r="M2920" s="2">
        <v>0.19</v>
      </c>
      <c r="N2920" s="1">
        <v>0</v>
      </c>
      <c r="O2920" s="2">
        <v>6.7499999999999991E-2</v>
      </c>
      <c r="P2920" s="1">
        <v>0.30599999999999994</v>
      </c>
      <c r="Q2920" s="1">
        <v>0.15578048780487785</v>
      </c>
      <c r="R2920" s="3">
        <v>0.15584415600000001</v>
      </c>
      <c r="S2920" s="1">
        <v>0</v>
      </c>
      <c r="T2920" s="2">
        <v>4.8326767499999998E-3</v>
      </c>
      <c r="U2920" s="1">
        <v>9.0033750858380224E-2</v>
      </c>
      <c r="V2920" s="1">
        <v>0.117410344315455</v>
      </c>
      <c r="W2920" s="1">
        <v>0</v>
      </c>
      <c r="X2920" s="1">
        <v>0.2</v>
      </c>
      <c r="Y2920" s="2">
        <v>8.6801967511263581E-2</v>
      </c>
      <c r="Z2920" s="1">
        <v>0</v>
      </c>
      <c r="AA2920" s="1">
        <v>0.76400000000000001</v>
      </c>
      <c r="AB2920" s="2">
        <v>0.66548192520840999</v>
      </c>
      <c r="AC2920" s="2">
        <v>0.731542406995626</v>
      </c>
      <c r="AD2920" s="1">
        <v>0.1684472951877089</v>
      </c>
      <c r="AE2920" s="1">
        <v>0.75395628571428575</v>
      </c>
      <c r="AF2920" s="1">
        <v>0.70967741935483875</v>
      </c>
      <c r="AG2920" s="4">
        <v>22418.255443287901</v>
      </c>
      <c r="AH2920" s="4">
        <v>22350</v>
      </c>
      <c r="AI2920" s="4">
        <v>58316955</v>
      </c>
      <c r="AJ2920" s="2">
        <v>0.85</v>
      </c>
      <c r="AK2920" s="2">
        <v>0.9</v>
      </c>
      <c r="AL2920" s="2">
        <v>0.61699999999999999</v>
      </c>
      <c r="AM2920" s="2"/>
      <c r="AN2920" s="2">
        <v>0.39299999999999996</v>
      </c>
      <c r="AO2920" s="2">
        <v>0.7</v>
      </c>
      <c r="AP2920" s="2">
        <v>0.66360000282526022</v>
      </c>
      <c r="AQ2920" s="2">
        <v>0.84</v>
      </c>
      <c r="AR2920" s="2">
        <v>90</v>
      </c>
      <c r="AS2920" s="2">
        <v>0.77800000000000002</v>
      </c>
      <c r="AT2920" s="2">
        <v>0.92967298757309536</v>
      </c>
      <c r="AU2920" s="2">
        <v>0.84022477457811762</v>
      </c>
      <c r="AV2920" s="4"/>
      <c r="AW2920" s="4"/>
      <c r="AX2920" s="1">
        <f t="shared" si="644"/>
        <v>0.11532546968139774</v>
      </c>
      <c r="AY2920" s="2">
        <f t="shared" si="645"/>
        <v>0.29809285714285716</v>
      </c>
      <c r="AZ2920" s="1">
        <f t="shared" si="646"/>
        <v>0.12449146411097556</v>
      </c>
      <c r="BA2920" s="1">
        <f t="shared" si="647"/>
        <v>8.2374343780849804E-2</v>
      </c>
      <c r="BB2920" s="1">
        <f t="shared" si="648"/>
        <v>0.24679763249533668</v>
      </c>
      <c r="BC2920" s="1">
        <f t="shared" si="649"/>
        <v>0.11261270492393943</v>
      </c>
      <c r="BD2920" s="1">
        <f t="shared" si="650"/>
        <v>0.11010219409247964</v>
      </c>
      <c r="BE2920" s="1">
        <f t="shared" si="651"/>
        <v>0.28995379999999998</v>
      </c>
      <c r="BF2920" s="2">
        <f t="shared" si="652"/>
        <v>0.23266973197771312</v>
      </c>
      <c r="BG2920" s="1">
        <f t="shared" si="653"/>
        <v>0.20102047092988881</v>
      </c>
      <c r="BH2920" s="1">
        <f t="shared" si="654"/>
        <v>0.15650417717058523</v>
      </c>
      <c r="BI2920" s="2">
        <f t="shared" si="655"/>
        <v>0.72364400290760189</v>
      </c>
      <c r="BJ2920" s="1">
        <f t="shared" si="656"/>
        <v>0.88014818007818718</v>
      </c>
      <c r="BK2920" s="1">
        <f t="shared" si="657"/>
        <v>0.5671398257370166</v>
      </c>
    </row>
    <row r="2921" spans="1:63">
      <c r="A2921" t="s">
        <v>211</v>
      </c>
      <c r="B2921">
        <v>1998</v>
      </c>
      <c r="C2921" s="1">
        <v>0.30024881808838644</v>
      </c>
      <c r="D2921" s="1">
        <v>9.6435999999999994E-2</v>
      </c>
      <c r="E2921" s="1">
        <v>0</v>
      </c>
      <c r="F2921" s="1">
        <v>0.30000000000000004</v>
      </c>
      <c r="G2921" s="1">
        <v>0</v>
      </c>
      <c r="H2921" s="1">
        <v>0</v>
      </c>
      <c r="I2921" s="2">
        <v>0.22075000000000003</v>
      </c>
      <c r="J2921" s="1">
        <v>0.1076</v>
      </c>
      <c r="K2921" s="1">
        <v>0.5</v>
      </c>
      <c r="L2921" s="2">
        <v>1</v>
      </c>
      <c r="M2921" s="2">
        <v>0.19</v>
      </c>
      <c r="N2921" s="1">
        <v>0</v>
      </c>
      <c r="O2921" s="2">
        <v>6.7499999999999991E-2</v>
      </c>
      <c r="P2921" s="1">
        <v>0.39574666666666669</v>
      </c>
      <c r="Q2921" s="1">
        <v>0.15414146341463608</v>
      </c>
      <c r="R2921" s="3">
        <v>0.15584415600000001</v>
      </c>
      <c r="S2921" s="1">
        <v>0</v>
      </c>
      <c r="T2921" s="2">
        <v>4.9039560000000001E-3</v>
      </c>
      <c r="U2921" s="1">
        <v>9.0033750858380224E-2</v>
      </c>
      <c r="V2921" s="1">
        <v>0.117410344315455</v>
      </c>
      <c r="W2921" s="1">
        <v>0</v>
      </c>
      <c r="X2921" s="1">
        <v>0.2</v>
      </c>
      <c r="Y2921" s="2">
        <v>8.6801967511263581E-2</v>
      </c>
      <c r="Z2921" s="1">
        <v>0</v>
      </c>
      <c r="AA2921" s="1">
        <v>0.76500000000000001</v>
      </c>
      <c r="AB2921" s="2">
        <v>0.65502759071615202</v>
      </c>
      <c r="AC2921" s="2">
        <v>0.75982467758985395</v>
      </c>
      <c r="AD2921" s="1">
        <v>0.28264522471890224</v>
      </c>
      <c r="AE2921" s="1">
        <v>0.78598242857142864</v>
      </c>
      <c r="AF2921" s="1">
        <v>0.64516129032258063</v>
      </c>
      <c r="AG2921" s="4">
        <v>23299.347849784899</v>
      </c>
      <c r="AH2921" s="4">
        <v>23520</v>
      </c>
      <c r="AI2921" s="4">
        <v>58487141</v>
      </c>
      <c r="AJ2921" s="2">
        <v>0.85</v>
      </c>
      <c r="AK2921" s="2">
        <v>0.9</v>
      </c>
      <c r="AL2921" s="2">
        <v>0.60799999999999998</v>
      </c>
      <c r="AM2921" s="2"/>
      <c r="AN2921" s="2">
        <v>0.40299999999999997</v>
      </c>
      <c r="AO2921" s="2">
        <v>0.7</v>
      </c>
      <c r="AP2921" s="2">
        <v>0.67940000247210264</v>
      </c>
      <c r="AQ2921" s="2">
        <v>0.84699999999999998</v>
      </c>
      <c r="AR2921" s="2">
        <v>90</v>
      </c>
      <c r="AS2921" s="2">
        <v>0.77800000000000002</v>
      </c>
      <c r="AT2921" s="2">
        <v>0.92521820653189657</v>
      </c>
      <c r="AU2921" s="2">
        <v>0.84797513845950012</v>
      </c>
      <c r="AV2921" s="4"/>
      <c r="AW2921" s="4"/>
      <c r="AX2921" s="1">
        <f t="shared" si="644"/>
        <v>0.1161141363480644</v>
      </c>
      <c r="AY2921" s="2">
        <f t="shared" si="645"/>
        <v>0.29797857142857137</v>
      </c>
      <c r="AZ2921" s="1">
        <f t="shared" si="646"/>
        <v>0.14212724841626057</v>
      </c>
      <c r="BA2921" s="1">
        <f t="shared" si="647"/>
        <v>8.2374343780849804E-2</v>
      </c>
      <c r="BB2921" s="1">
        <f t="shared" si="648"/>
        <v>0.24679763249533668</v>
      </c>
      <c r="BC2921" s="1">
        <f t="shared" si="649"/>
        <v>0.12302144566468019</v>
      </c>
      <c r="BD2921" s="1">
        <f t="shared" si="650"/>
        <v>0.10984090323577268</v>
      </c>
      <c r="BE2921" s="1">
        <f t="shared" si="651"/>
        <v>0.29041060000000002</v>
      </c>
      <c r="BF2921" s="2">
        <f t="shared" si="652"/>
        <v>0.23400704748379028</v>
      </c>
      <c r="BG2921" s="1">
        <f t="shared" si="653"/>
        <v>0.21149801806264312</v>
      </c>
      <c r="BH2921" s="1">
        <f t="shared" si="654"/>
        <v>0.15988666046526318</v>
      </c>
      <c r="BI2921" s="2">
        <f t="shared" si="655"/>
        <v>0.7359156655464334</v>
      </c>
      <c r="BJ2921" s="1">
        <f t="shared" si="656"/>
        <v>0.89580232601169651</v>
      </c>
      <c r="BK2921" s="1">
        <f t="shared" si="657"/>
        <v>0.57602900508117028</v>
      </c>
    </row>
    <row r="2922" spans="1:63">
      <c r="A2922" t="s">
        <v>211</v>
      </c>
      <c r="B2922">
        <v>1999</v>
      </c>
      <c r="C2922" s="1">
        <v>0.30024881808838644</v>
      </c>
      <c r="D2922" s="1">
        <v>0.10116799999999999</v>
      </c>
      <c r="E2922" s="1">
        <v>0</v>
      </c>
      <c r="F2922" s="1">
        <v>0.30000000000000004</v>
      </c>
      <c r="G2922" s="1">
        <v>0</v>
      </c>
      <c r="H2922" s="1">
        <v>0</v>
      </c>
      <c r="I2922" s="2">
        <v>0.22075000000000003</v>
      </c>
      <c r="J2922" s="1">
        <v>0.10679999999999999</v>
      </c>
      <c r="K2922" s="1">
        <v>0.5</v>
      </c>
      <c r="L2922" s="2">
        <v>1</v>
      </c>
      <c r="M2922" s="2">
        <v>0.19</v>
      </c>
      <c r="N2922" s="1">
        <v>0</v>
      </c>
      <c r="O2922" s="2">
        <v>6.7499999999999991E-2</v>
      </c>
      <c r="P2922" s="1">
        <v>0.48549333333333333</v>
      </c>
      <c r="Q2922" s="1">
        <v>0.15142439024390397</v>
      </c>
      <c r="R2922" s="3">
        <v>0.15584415600000001</v>
      </c>
      <c r="S2922" s="1">
        <v>0</v>
      </c>
      <c r="T2922" s="2">
        <v>4.9752352499999996E-3</v>
      </c>
      <c r="U2922" s="1">
        <v>9.0033750858380224E-2</v>
      </c>
      <c r="V2922" s="1">
        <v>0.117410344315455</v>
      </c>
      <c r="W2922" s="1">
        <v>0</v>
      </c>
      <c r="X2922" s="1">
        <v>0.2</v>
      </c>
      <c r="Y2922" s="2">
        <v>8.6801967511263581E-2</v>
      </c>
      <c r="Z2922" s="1">
        <v>0</v>
      </c>
      <c r="AA2922" s="1">
        <v>0.76200000000000001</v>
      </c>
      <c r="AB2922" s="2">
        <v>0.67542654399356805</v>
      </c>
      <c r="AC2922" s="2">
        <v>0.76575785041588895</v>
      </c>
      <c r="AD2922" s="1">
        <v>0.51472880426592116</v>
      </c>
      <c r="AE2922" s="1">
        <v>0.85227800000000009</v>
      </c>
      <c r="AF2922" s="1">
        <v>0.83870967741935487</v>
      </c>
      <c r="AG2922" s="4">
        <v>24249.597286148299</v>
      </c>
      <c r="AH2922" s="4">
        <v>24140</v>
      </c>
      <c r="AI2922" s="4">
        <v>58682466</v>
      </c>
      <c r="AJ2922" s="2">
        <v>0.85</v>
      </c>
      <c r="AK2922" s="2">
        <v>0.9</v>
      </c>
      <c r="AL2922" s="2">
        <v>0.623</v>
      </c>
      <c r="AM2922" s="2"/>
      <c r="AN2922" s="2">
        <v>0.44500000000000001</v>
      </c>
      <c r="AO2922" s="2">
        <v>0.7</v>
      </c>
      <c r="AP2922" s="2">
        <v>0.69520000211894517</v>
      </c>
      <c r="AQ2922" s="2">
        <v>0.84099999999999997</v>
      </c>
      <c r="AR2922" s="2">
        <v>90</v>
      </c>
      <c r="AS2922" s="2">
        <v>0.77800000000000002</v>
      </c>
      <c r="AT2922" s="2">
        <v>0.91577278309014487</v>
      </c>
      <c r="AU2922" s="2">
        <v>0.83699718838246628</v>
      </c>
      <c r="AV2922" s="4"/>
      <c r="AW2922" s="4">
        <v>35.973684716500003</v>
      </c>
      <c r="AX2922" s="1">
        <f t="shared" si="644"/>
        <v>0.11690280301473106</v>
      </c>
      <c r="AY2922" s="2">
        <f t="shared" si="645"/>
        <v>0.29786428571428569</v>
      </c>
      <c r="AZ2922" s="1">
        <f t="shared" si="646"/>
        <v>0.15954742296544747</v>
      </c>
      <c r="BA2922" s="1">
        <f t="shared" si="647"/>
        <v>8.2374343780849804E-2</v>
      </c>
      <c r="BB2922" s="1">
        <f t="shared" si="648"/>
        <v>0.24679763249533668</v>
      </c>
      <c r="BC2922" s="1">
        <f t="shared" si="649"/>
        <v>0.13343018640542093</v>
      </c>
      <c r="BD2922" s="1">
        <f t="shared" si="650"/>
        <v>0.10939993758231732</v>
      </c>
      <c r="BE2922" s="1">
        <f t="shared" si="651"/>
        <v>0.29332269999999999</v>
      </c>
      <c r="BF2922" s="2">
        <f t="shared" si="652"/>
        <v>0.23569571774996023</v>
      </c>
      <c r="BG2922" s="1">
        <f t="shared" si="653"/>
        <v>0.22942395915748995</v>
      </c>
      <c r="BH2922" s="1">
        <f t="shared" si="654"/>
        <v>0.16320925216102497</v>
      </c>
      <c r="BI2922" s="2">
        <f t="shared" si="655"/>
        <v>0.75844237690745009</v>
      </c>
      <c r="BJ2922" s="1">
        <f t="shared" si="656"/>
        <v>0.92165162906847509</v>
      </c>
      <c r="BK2922" s="1">
        <f t="shared" si="657"/>
        <v>0.59523312474642509</v>
      </c>
    </row>
    <row r="2923" spans="1:63">
      <c r="A2923" t="s">
        <v>211</v>
      </c>
      <c r="B2923">
        <v>2000</v>
      </c>
      <c r="C2923" s="1">
        <v>0.30024881808838644</v>
      </c>
      <c r="D2923" s="1">
        <v>0.10589999999999999</v>
      </c>
      <c r="E2923" s="1">
        <v>0</v>
      </c>
      <c r="F2923" s="1">
        <v>0.30000000000000004</v>
      </c>
      <c r="G2923" s="1">
        <v>0</v>
      </c>
      <c r="H2923" s="1">
        <v>0</v>
      </c>
      <c r="I2923" s="2">
        <v>0.22075000000000003</v>
      </c>
      <c r="J2923" s="1">
        <v>0.106</v>
      </c>
      <c r="K2923" s="1">
        <v>0.5</v>
      </c>
      <c r="L2923" s="2">
        <v>1</v>
      </c>
      <c r="M2923" s="2">
        <v>0.18</v>
      </c>
      <c r="N2923" s="1">
        <v>0</v>
      </c>
      <c r="O2923" s="2">
        <v>6.7499999999999991E-2</v>
      </c>
      <c r="P2923" s="1">
        <v>0.57523999999999997</v>
      </c>
      <c r="Q2923" s="1">
        <v>0.14277560975609793</v>
      </c>
      <c r="R2923" s="3">
        <v>0.15584415600000001</v>
      </c>
      <c r="S2923" s="1">
        <v>0</v>
      </c>
      <c r="T2923" s="2">
        <v>5.0465144999999999E-3</v>
      </c>
      <c r="U2923" s="1">
        <v>9.0033750858380224E-2</v>
      </c>
      <c r="V2923" s="1">
        <v>0.117410344315455</v>
      </c>
      <c r="W2923" s="1">
        <v>0</v>
      </c>
      <c r="X2923" s="1">
        <v>0.2</v>
      </c>
      <c r="Y2923" s="2">
        <v>8.6801967511263581E-2</v>
      </c>
      <c r="Z2923" s="1">
        <v>0</v>
      </c>
      <c r="AA2923" s="1">
        <v>0.77300000000000002</v>
      </c>
      <c r="AB2923" s="2">
        <v>0.69582549727098397</v>
      </c>
      <c r="AC2923" s="2">
        <v>0.77169102324192396</v>
      </c>
      <c r="AD2923" s="1">
        <v>0.81979859103994113</v>
      </c>
      <c r="AE2923" s="1">
        <v>0.83048642857142863</v>
      </c>
      <c r="AF2923" s="1">
        <v>0.64516129032258063</v>
      </c>
      <c r="AG2923" s="4">
        <v>26068.4229856977</v>
      </c>
      <c r="AH2923" s="4">
        <v>26020</v>
      </c>
      <c r="AI2923" s="4">
        <v>58892514</v>
      </c>
      <c r="AJ2923" s="2">
        <v>0.85</v>
      </c>
      <c r="AK2923" s="2">
        <v>0.9</v>
      </c>
      <c r="AL2923" s="2">
        <v>0.625</v>
      </c>
      <c r="AM2923" s="2"/>
      <c r="AN2923" s="2">
        <v>0.496</v>
      </c>
      <c r="AO2923" s="2">
        <v>0.7</v>
      </c>
      <c r="AP2923" s="2">
        <v>0.71100000176578759</v>
      </c>
      <c r="AQ2923" s="2">
        <v>0.83599999999999997</v>
      </c>
      <c r="AR2923" s="2">
        <v>90</v>
      </c>
      <c r="AS2923" s="2">
        <v>0.77800000000000002</v>
      </c>
      <c r="AT2923" s="2">
        <v>0.90632735964839317</v>
      </c>
      <c r="AU2923" s="2">
        <v>0.82601923830543245</v>
      </c>
      <c r="AV2923" s="4"/>
      <c r="AW2923" s="4"/>
      <c r="AX2923" s="1">
        <f t="shared" si="644"/>
        <v>0.11769146968139775</v>
      </c>
      <c r="AY2923" s="2">
        <f t="shared" si="645"/>
        <v>0.29632142857142857</v>
      </c>
      <c r="AZ2923" s="1">
        <f t="shared" si="646"/>
        <v>0.17578125605121958</v>
      </c>
      <c r="BA2923" s="1">
        <f t="shared" si="647"/>
        <v>8.2374343780849804E-2</v>
      </c>
      <c r="BB2923" s="1">
        <f t="shared" si="648"/>
        <v>0.24679763249533668</v>
      </c>
      <c r="BC2923" s="1">
        <f t="shared" si="649"/>
        <v>0.14272781603505055</v>
      </c>
      <c r="BD2923" s="1">
        <f t="shared" si="650"/>
        <v>0.107970354042683</v>
      </c>
      <c r="BE2923" s="1">
        <f t="shared" si="651"/>
        <v>0.29606350000000003</v>
      </c>
      <c r="BF2923" s="2">
        <f t="shared" si="652"/>
        <v>0.23738438801613013</v>
      </c>
      <c r="BG2923" s="1">
        <f t="shared" si="653"/>
        <v>0.2421904963279726</v>
      </c>
      <c r="BH2923" s="1">
        <f t="shared" si="654"/>
        <v>0.16583193419102341</v>
      </c>
      <c r="BI2923" s="2">
        <f t="shared" si="655"/>
        <v>0.77563838434410282</v>
      </c>
      <c r="BJ2923" s="1">
        <f t="shared" si="656"/>
        <v>0.94147031853512619</v>
      </c>
      <c r="BK2923" s="1">
        <f t="shared" si="657"/>
        <v>0.60980645015307944</v>
      </c>
    </row>
    <row r="2924" spans="1:63">
      <c r="A2924" t="s">
        <v>211</v>
      </c>
      <c r="B2924">
        <v>2001</v>
      </c>
      <c r="C2924" s="1">
        <v>0.30024881808838644</v>
      </c>
      <c r="D2924" s="1">
        <v>0.10235200000000001</v>
      </c>
      <c r="E2924" s="1">
        <v>0</v>
      </c>
      <c r="F2924" s="1">
        <v>0.30000000000000004</v>
      </c>
      <c r="G2924" s="1">
        <v>0</v>
      </c>
      <c r="H2924" s="1">
        <v>0</v>
      </c>
      <c r="I2924" s="2">
        <v>0.22075000000000003</v>
      </c>
      <c r="J2924" s="1">
        <v>0.10539999999999999</v>
      </c>
      <c r="K2924" s="1">
        <v>0.5</v>
      </c>
      <c r="L2924" s="2">
        <v>1</v>
      </c>
      <c r="M2924" s="2">
        <v>0.2</v>
      </c>
      <c r="N2924" s="1">
        <v>0</v>
      </c>
      <c r="O2924" s="2">
        <v>6.7499999999999991E-2</v>
      </c>
      <c r="P2924" s="1">
        <v>0.65197333333333329</v>
      </c>
      <c r="Q2924" s="1">
        <v>0.13764878048780593</v>
      </c>
      <c r="R2924" s="3">
        <v>0.15584415600000001</v>
      </c>
      <c r="S2924" s="1">
        <v>0</v>
      </c>
      <c r="T2924" s="2">
        <v>5.1120734000000001E-3</v>
      </c>
      <c r="U2924" s="1">
        <v>9.0033750858380224E-2</v>
      </c>
      <c r="V2924" s="1">
        <v>0.117410344315455</v>
      </c>
      <c r="W2924" s="1">
        <v>0</v>
      </c>
      <c r="X2924" s="1">
        <v>0.2</v>
      </c>
      <c r="Y2924" s="2">
        <v>8.6801967511263581E-2</v>
      </c>
      <c r="Z2924" s="1">
        <v>0</v>
      </c>
      <c r="AA2924" s="1">
        <v>0.77599999999999991</v>
      </c>
      <c r="AB2924" s="2">
        <v>0.67458752230899399</v>
      </c>
      <c r="AC2924" s="2">
        <v>0.76335203160871201</v>
      </c>
      <c r="AD2924" s="1">
        <v>0.87001688187652659</v>
      </c>
      <c r="AE2924" s="1">
        <v>0.84243285714285721</v>
      </c>
      <c r="AF2924" s="1">
        <v>0.70967741935483875</v>
      </c>
      <c r="AG2924" s="4">
        <v>27580.298016339799</v>
      </c>
      <c r="AH2924" s="4">
        <v>27740</v>
      </c>
      <c r="AI2924" s="4">
        <v>59108687</v>
      </c>
      <c r="AJ2924" s="2">
        <v>0.85</v>
      </c>
      <c r="AK2924" s="2">
        <v>0.9</v>
      </c>
      <c r="AL2924" s="2">
        <v>0.61699999999999999</v>
      </c>
      <c r="AM2924" s="2"/>
      <c r="AN2924" s="2">
        <v>0.52</v>
      </c>
      <c r="AO2924" s="2">
        <v>0.7</v>
      </c>
      <c r="AP2924" s="2">
        <v>0.72680000141263013</v>
      </c>
      <c r="AQ2924" s="2">
        <v>0.85699999999999998</v>
      </c>
      <c r="AR2924" s="2">
        <v>90</v>
      </c>
      <c r="AS2924" s="2">
        <v>0.78</v>
      </c>
      <c r="AT2924" s="2">
        <v>0.9097164863283943</v>
      </c>
      <c r="AU2924" s="2">
        <v>0.82630494221237549</v>
      </c>
      <c r="AV2924" s="4"/>
      <c r="AW2924" s="4"/>
      <c r="AX2924" s="1">
        <f t="shared" si="644"/>
        <v>0.11710013634806442</v>
      </c>
      <c r="AY2924" s="2">
        <f t="shared" si="645"/>
        <v>0.29909285714285716</v>
      </c>
      <c r="AZ2924" s="1">
        <f t="shared" si="646"/>
        <v>0.19011566864422785</v>
      </c>
      <c r="BA2924" s="1">
        <f t="shared" si="647"/>
        <v>8.2374343780849804E-2</v>
      </c>
      <c r="BB2924" s="1">
        <f t="shared" si="648"/>
        <v>0.24679763249533668</v>
      </c>
      <c r="BC2924" s="1">
        <f t="shared" si="649"/>
        <v>0.1530150752943098</v>
      </c>
      <c r="BD2924" s="1">
        <f t="shared" si="650"/>
        <v>0.10712680898130099</v>
      </c>
      <c r="BE2924" s="1">
        <f t="shared" si="651"/>
        <v>0.29829040000000001</v>
      </c>
      <c r="BF2924" s="2">
        <f t="shared" si="652"/>
        <v>0.23476560402461005</v>
      </c>
      <c r="BG2924" s="1">
        <f t="shared" si="653"/>
        <v>0.2467146240999811</v>
      </c>
      <c r="BH2924" s="1">
        <f t="shared" si="654"/>
        <v>0.16897983892364918</v>
      </c>
      <c r="BI2924" s="2">
        <f t="shared" si="655"/>
        <v>0.77977062812459119</v>
      </c>
      <c r="BJ2924" s="1">
        <f t="shared" si="656"/>
        <v>0.9487504670482404</v>
      </c>
      <c r="BK2924" s="1">
        <f t="shared" si="657"/>
        <v>0.61079078920094199</v>
      </c>
    </row>
    <row r="2925" spans="1:63">
      <c r="A2925" t="s">
        <v>211</v>
      </c>
      <c r="B2925">
        <v>2002</v>
      </c>
      <c r="C2925" s="1">
        <v>0.30024881808838644</v>
      </c>
      <c r="D2925" s="1">
        <v>9.8804000000000003E-2</v>
      </c>
      <c r="E2925" s="1">
        <v>0</v>
      </c>
      <c r="F2925" s="1">
        <v>0.30000000000000004</v>
      </c>
      <c r="G2925" s="1">
        <v>0</v>
      </c>
      <c r="H2925" s="1">
        <v>0</v>
      </c>
      <c r="I2925" s="2">
        <v>0.22075000000000003</v>
      </c>
      <c r="J2925" s="1">
        <v>0.1048</v>
      </c>
      <c r="K2925" s="1">
        <v>0.5</v>
      </c>
      <c r="L2925" s="2">
        <v>1</v>
      </c>
      <c r="M2925" s="2">
        <v>0.2</v>
      </c>
      <c r="N2925" s="1">
        <v>0</v>
      </c>
      <c r="O2925" s="2">
        <v>6.7499999999999991E-2</v>
      </c>
      <c r="P2925" s="1">
        <v>0.72662666666666664</v>
      </c>
      <c r="Q2925" s="1">
        <v>0.13552682926829396</v>
      </c>
      <c r="R2925" s="3">
        <v>0.15584415600000001</v>
      </c>
      <c r="S2925" s="1">
        <v>0</v>
      </c>
      <c r="T2925" s="2">
        <v>5.1776323000000003E-3</v>
      </c>
      <c r="U2925" s="1">
        <v>9.0033750858380224E-2</v>
      </c>
      <c r="V2925" s="1">
        <v>0.117410344315455</v>
      </c>
      <c r="W2925" s="1">
        <v>0</v>
      </c>
      <c r="X2925" s="1">
        <v>0.2</v>
      </c>
      <c r="Y2925" s="2">
        <v>8.6801967511263581E-2</v>
      </c>
      <c r="Z2925" s="1">
        <v>0</v>
      </c>
      <c r="AA2925" s="1">
        <v>0.78500000000000003</v>
      </c>
      <c r="AB2925" s="2">
        <v>0.65334954734700401</v>
      </c>
      <c r="AC2925" s="2">
        <v>0.75501303997549996</v>
      </c>
      <c r="AD2925" s="1">
        <v>0.92196084628484443</v>
      </c>
      <c r="AE2925" s="1">
        <v>0.89861057142857148</v>
      </c>
      <c r="AF2925" s="1">
        <v>0.74193548387096775</v>
      </c>
      <c r="AG2925" s="4">
        <v>28885.317032784202</v>
      </c>
      <c r="AH2925" s="4">
        <v>29310</v>
      </c>
      <c r="AI2925" s="4">
        <v>59327658</v>
      </c>
      <c r="AJ2925" s="2">
        <v>0.85</v>
      </c>
      <c r="AK2925" s="2">
        <v>0.9</v>
      </c>
      <c r="AL2925" s="2">
        <v>0.61499999999999999</v>
      </c>
      <c r="AM2925" s="2"/>
      <c r="AN2925" s="2">
        <v>0.58899999999999997</v>
      </c>
      <c r="AO2925" s="2">
        <v>0.7</v>
      </c>
      <c r="AP2925" s="2">
        <v>0.74260000105947255</v>
      </c>
      <c r="AQ2925" s="2">
        <v>0.84699999999999998</v>
      </c>
      <c r="AR2925" s="2">
        <v>90</v>
      </c>
      <c r="AS2925" s="2">
        <v>0.79599999999999993</v>
      </c>
      <c r="AT2925" s="2">
        <v>0.91310561300839532</v>
      </c>
      <c r="AU2925" s="2">
        <v>0.82659064611931865</v>
      </c>
      <c r="AV2925" s="4"/>
      <c r="AW2925" s="4"/>
      <c r="AX2925" s="1">
        <f t="shared" si="644"/>
        <v>0.11650880301473109</v>
      </c>
      <c r="AY2925" s="2">
        <f t="shared" si="645"/>
        <v>0.29900714285714286</v>
      </c>
      <c r="AZ2925" s="1">
        <f t="shared" si="646"/>
        <v>0.20463505684699207</v>
      </c>
      <c r="BA2925" s="1">
        <f t="shared" si="647"/>
        <v>8.2374343780849804E-2</v>
      </c>
      <c r="BB2925" s="1">
        <f t="shared" si="648"/>
        <v>0.24679763249533668</v>
      </c>
      <c r="BC2925" s="1">
        <f t="shared" si="649"/>
        <v>0.16084900122023574</v>
      </c>
      <c r="BD2925" s="1">
        <f t="shared" si="650"/>
        <v>0.10678407692804899</v>
      </c>
      <c r="BE2925" s="1">
        <f t="shared" si="651"/>
        <v>0.30245870000000002</v>
      </c>
      <c r="BF2925" s="2">
        <f t="shared" si="652"/>
        <v>0.23214682003308995</v>
      </c>
      <c r="BG2925" s="1">
        <f t="shared" si="653"/>
        <v>0.25574816412200485</v>
      </c>
      <c r="BH2925" s="1">
        <f t="shared" si="654"/>
        <v>0.17147690354787382</v>
      </c>
      <c r="BI2925" s="2">
        <f t="shared" si="655"/>
        <v>0.79035368415509477</v>
      </c>
      <c r="BJ2925" s="1">
        <f t="shared" si="656"/>
        <v>0.96183058770296859</v>
      </c>
      <c r="BK2925" s="1">
        <f t="shared" si="657"/>
        <v>0.61887678060722096</v>
      </c>
    </row>
    <row r="2926" spans="1:63">
      <c r="A2926" t="s">
        <v>211</v>
      </c>
      <c r="B2926">
        <v>2003</v>
      </c>
      <c r="C2926" s="1">
        <v>0.30024881808838644</v>
      </c>
      <c r="D2926" s="1">
        <v>9.5256000000000007E-2</v>
      </c>
      <c r="E2926" s="1">
        <v>0</v>
      </c>
      <c r="F2926" s="1">
        <v>0.30000000000000004</v>
      </c>
      <c r="G2926" s="1">
        <v>0</v>
      </c>
      <c r="H2926" s="1">
        <v>0</v>
      </c>
      <c r="I2926" s="2">
        <v>0.22075000000000003</v>
      </c>
      <c r="J2926" s="1">
        <v>0.1042</v>
      </c>
      <c r="K2926" s="1">
        <v>0.5</v>
      </c>
      <c r="L2926" s="2">
        <v>1</v>
      </c>
      <c r="M2926" s="2">
        <v>0.19</v>
      </c>
      <c r="N2926" s="1">
        <v>0</v>
      </c>
      <c r="O2926" s="2">
        <v>6.7499999999999991E-2</v>
      </c>
      <c r="P2926" s="1">
        <v>0.79976000000000003</v>
      </c>
      <c r="Q2926" s="1">
        <v>0.13415609756097613</v>
      </c>
      <c r="R2926" s="3">
        <v>0.15584415600000001</v>
      </c>
      <c r="S2926" s="1">
        <v>0</v>
      </c>
      <c r="T2926" s="2">
        <v>5.2431911999999995E-3</v>
      </c>
      <c r="U2926" s="1">
        <v>9.0033750858380224E-2</v>
      </c>
      <c r="V2926" s="1">
        <v>0.117410344315455</v>
      </c>
      <c r="W2926" s="1">
        <v>0</v>
      </c>
      <c r="X2926" s="1">
        <v>0.2</v>
      </c>
      <c r="Y2926" s="2">
        <v>8.6801967511263581E-2</v>
      </c>
      <c r="Z2926" s="1">
        <v>0</v>
      </c>
      <c r="AA2926" s="1">
        <v>0.77500000000000002</v>
      </c>
      <c r="AB2926" s="2">
        <v>0.60889391899144396</v>
      </c>
      <c r="AC2926" s="2">
        <v>0.75731184718460798</v>
      </c>
      <c r="AD2926" s="1">
        <v>1</v>
      </c>
      <c r="AE2926" s="1">
        <v>0.89608100000000002</v>
      </c>
      <c r="AF2926" s="1">
        <v>0.70967741935483875</v>
      </c>
      <c r="AG2926" s="4">
        <v>29842.831216405099</v>
      </c>
      <c r="AH2926" s="4">
        <v>30250</v>
      </c>
      <c r="AI2926" s="4">
        <v>59568776</v>
      </c>
      <c r="AJ2926" s="2">
        <v>0.85</v>
      </c>
      <c r="AK2926" s="2">
        <v>0.9</v>
      </c>
      <c r="AL2926" s="2">
        <v>0.60899999999999999</v>
      </c>
      <c r="AM2926" s="2"/>
      <c r="AN2926" s="2">
        <v>0.51</v>
      </c>
      <c r="AO2926" s="2">
        <v>0.7</v>
      </c>
      <c r="AP2926" s="2">
        <v>0.75840000070631508</v>
      </c>
      <c r="AQ2926" s="2">
        <v>0.8590000000000001</v>
      </c>
      <c r="AR2926" s="2">
        <v>90</v>
      </c>
      <c r="AS2926" s="2">
        <v>0.81400000000000006</v>
      </c>
      <c r="AT2926" s="2">
        <v>0.90128273277801729</v>
      </c>
      <c r="AU2926" s="2">
        <v>0.82726184641941691</v>
      </c>
      <c r="AV2926" s="4"/>
      <c r="AW2926" s="4"/>
      <c r="AX2926" s="1">
        <f t="shared" si="644"/>
        <v>0.11591746968139775</v>
      </c>
      <c r="AY2926" s="2">
        <f t="shared" si="645"/>
        <v>0.29749285714285717</v>
      </c>
      <c r="AZ2926" s="1">
        <f t="shared" si="646"/>
        <v>0.21900068895219524</v>
      </c>
      <c r="BA2926" s="1">
        <f t="shared" si="647"/>
        <v>8.2374343780849804E-2</v>
      </c>
      <c r="BB2926" s="1">
        <f t="shared" si="648"/>
        <v>0.24679763249533668</v>
      </c>
      <c r="BC2926" s="1">
        <f t="shared" si="649"/>
        <v>0.16740292714616167</v>
      </c>
      <c r="BD2926" s="1">
        <f t="shared" si="650"/>
        <v>0.10656654812682936</v>
      </c>
      <c r="BE2926" s="1">
        <f t="shared" si="651"/>
        <v>0.29931820000000003</v>
      </c>
      <c r="BF2926" s="2">
        <f t="shared" si="652"/>
        <v>0.22674884989540695</v>
      </c>
      <c r="BG2926" s="1">
        <f t="shared" si="653"/>
        <v>0.26025428467725747</v>
      </c>
      <c r="BH2926" s="1">
        <f t="shared" si="654"/>
        <v>0.17358903592277594</v>
      </c>
      <c r="BI2926" s="2">
        <f t="shared" si="655"/>
        <v>0.78632133457266451</v>
      </c>
      <c r="BJ2926" s="1">
        <f t="shared" si="656"/>
        <v>0.95991037049544048</v>
      </c>
      <c r="BK2926" s="1">
        <f t="shared" si="657"/>
        <v>0.61273229864988854</v>
      </c>
    </row>
    <row r="2927" spans="1:63">
      <c r="A2927" t="s">
        <v>211</v>
      </c>
      <c r="B2927">
        <v>2004</v>
      </c>
      <c r="C2927" s="1">
        <v>0.30024881808838644</v>
      </c>
      <c r="D2927" s="1">
        <v>9.1707999999999998E-2</v>
      </c>
      <c r="E2927" s="1">
        <v>0</v>
      </c>
      <c r="F2927" s="1">
        <v>0.30000000000000004</v>
      </c>
      <c r="G2927" s="1">
        <v>0</v>
      </c>
      <c r="H2927" s="1">
        <v>0</v>
      </c>
      <c r="I2927" s="2">
        <v>0.22075000000000003</v>
      </c>
      <c r="J2927" s="1">
        <v>0.1036</v>
      </c>
      <c r="K2927" s="1">
        <v>0.5</v>
      </c>
      <c r="L2927" s="2">
        <v>1</v>
      </c>
      <c r="M2927" s="2">
        <v>0.18</v>
      </c>
      <c r="N2927" s="1">
        <v>0</v>
      </c>
      <c r="O2927" s="2">
        <v>6.7499999999999991E-2</v>
      </c>
      <c r="P2927" s="1">
        <v>0.72399999999999998</v>
      </c>
      <c r="Q2927" s="1">
        <v>0.12321951219512184</v>
      </c>
      <c r="R2927" s="3">
        <v>0.15584415600000001</v>
      </c>
      <c r="S2927" s="1">
        <v>0</v>
      </c>
      <c r="T2927" s="2">
        <v>5.3087500999999997E-3</v>
      </c>
      <c r="U2927" s="1">
        <v>9.0033750858380224E-2</v>
      </c>
      <c r="V2927" s="1">
        <v>0.117410344315455</v>
      </c>
      <c r="W2927" s="1">
        <v>0</v>
      </c>
      <c r="X2927" s="1">
        <v>0.2</v>
      </c>
      <c r="Y2927" s="2">
        <v>8.6801967511263581E-2</v>
      </c>
      <c r="Z2927" s="1">
        <v>0</v>
      </c>
      <c r="AA2927" s="1">
        <v>0.77700000000000002</v>
      </c>
      <c r="AB2927" s="2">
        <v>0.59179208551638607</v>
      </c>
      <c r="AC2927" s="2">
        <v>0.8202443793052121</v>
      </c>
      <c r="AD2927" s="1">
        <v>1</v>
      </c>
      <c r="AE2927" s="1">
        <v>0.85642742857142851</v>
      </c>
      <c r="AF2927" s="1">
        <v>0.83870967741935487</v>
      </c>
      <c r="AG2927" s="4">
        <v>31773.0139369358</v>
      </c>
      <c r="AH2927" s="4">
        <v>32230</v>
      </c>
      <c r="AI2927" s="4">
        <v>59879865</v>
      </c>
      <c r="AJ2927" s="2">
        <v>0.85</v>
      </c>
      <c r="AK2927" s="2">
        <v>0.9</v>
      </c>
      <c r="AL2927" s="2">
        <v>0.61199999999999999</v>
      </c>
      <c r="AM2927" s="2"/>
      <c r="AN2927" s="2">
        <v>0.501</v>
      </c>
      <c r="AO2927" s="2">
        <v>0.7</v>
      </c>
      <c r="AP2927" s="2">
        <v>0.7742000003531575</v>
      </c>
      <c r="AQ2927" s="2">
        <v>0.86599999999999999</v>
      </c>
      <c r="AR2927" s="2">
        <v>90</v>
      </c>
      <c r="AS2927" s="2">
        <v>0.79799999999999993</v>
      </c>
      <c r="AT2927" s="2">
        <v>0.87645343258017294</v>
      </c>
      <c r="AU2927" s="2">
        <v>0.81884918973385157</v>
      </c>
      <c r="AV2927" s="4"/>
      <c r="AW2927" s="4"/>
      <c r="AX2927" s="1">
        <f t="shared" si="644"/>
        <v>0.11532613634806442</v>
      </c>
      <c r="AY2927" s="2">
        <f t="shared" si="645"/>
        <v>0.29597857142857142</v>
      </c>
      <c r="AZ2927" s="1">
        <f t="shared" si="646"/>
        <v>0.20167448365902438</v>
      </c>
      <c r="BA2927" s="1">
        <f t="shared" si="647"/>
        <v>8.2374343780849804E-2</v>
      </c>
      <c r="BB2927" s="1">
        <f t="shared" si="648"/>
        <v>0.24679763249533668</v>
      </c>
      <c r="BC2927" s="1">
        <f t="shared" si="649"/>
        <v>0.15741314936838388</v>
      </c>
      <c r="BD2927" s="1">
        <f t="shared" si="650"/>
        <v>0.10475471038252031</v>
      </c>
      <c r="BE2927" s="1">
        <f t="shared" si="651"/>
        <v>0.2984617</v>
      </c>
      <c r="BF2927" s="2">
        <f t="shared" si="652"/>
        <v>0.22884898974017709</v>
      </c>
      <c r="BG2927" s="1">
        <f t="shared" si="653"/>
        <v>0.25623766184818592</v>
      </c>
      <c r="BH2927" s="1">
        <f t="shared" si="654"/>
        <v>0.16965516408208028</v>
      </c>
      <c r="BI2927" s="2">
        <f t="shared" si="655"/>
        <v>0.783548351588363</v>
      </c>
      <c r="BJ2927" s="1">
        <f t="shared" si="656"/>
        <v>0.95320351567044326</v>
      </c>
      <c r="BK2927" s="1">
        <f t="shared" si="657"/>
        <v>0.61389318750628274</v>
      </c>
    </row>
    <row r="2928" spans="1:63">
      <c r="A2928" t="s">
        <v>211</v>
      </c>
      <c r="B2928">
        <v>2005</v>
      </c>
      <c r="C2928" s="1">
        <v>0.30024881808838644</v>
      </c>
      <c r="D2928" s="1">
        <v>8.8160000000000002E-2</v>
      </c>
      <c r="E2928" s="1">
        <v>0</v>
      </c>
      <c r="F2928" s="1">
        <v>0.30000000000000004</v>
      </c>
      <c r="G2928" s="1">
        <v>0</v>
      </c>
      <c r="H2928" s="1">
        <v>0</v>
      </c>
      <c r="I2928" s="2">
        <v>0.22075000000000003</v>
      </c>
      <c r="J2928" s="1">
        <v>0.10300000000000001</v>
      </c>
      <c r="K2928" s="1">
        <v>0.51695612963283333</v>
      </c>
      <c r="L2928" s="2">
        <v>1</v>
      </c>
      <c r="M2928" s="2">
        <v>0.2</v>
      </c>
      <c r="N2928" s="1">
        <v>0</v>
      </c>
      <c r="O2928" s="2">
        <v>6.7499999999999991E-2</v>
      </c>
      <c r="P2928" s="1">
        <v>0.65263999999999989</v>
      </c>
      <c r="Q2928" s="1">
        <v>0.11859024390244</v>
      </c>
      <c r="R2928" s="3">
        <v>0.15584415600000001</v>
      </c>
      <c r="S2928" s="1">
        <v>0</v>
      </c>
      <c r="T2928" s="2">
        <v>5.3743089999999999E-3</v>
      </c>
      <c r="U2928" s="1">
        <v>9.0033750858380224E-2</v>
      </c>
      <c r="V2928" s="1">
        <v>0.117410344315455</v>
      </c>
      <c r="W2928" s="1">
        <v>0</v>
      </c>
      <c r="X2928" s="1">
        <v>0.2</v>
      </c>
      <c r="Y2928" s="2">
        <v>8.6801967511263581E-2</v>
      </c>
      <c r="Z2928" s="1">
        <v>0</v>
      </c>
      <c r="AA2928" s="1">
        <v>0.79200000000000004</v>
      </c>
      <c r="AB2928" s="2">
        <v>0.57184385684662997</v>
      </c>
      <c r="AC2928" s="2">
        <v>0.79441822115991401</v>
      </c>
      <c r="AD2928" s="1">
        <v>1</v>
      </c>
      <c r="AE2928" s="1">
        <v>0.84889742857142858</v>
      </c>
      <c r="AF2928" s="1">
        <v>0.70967741935483875</v>
      </c>
      <c r="AG2928" s="4">
        <v>32730.654371283799</v>
      </c>
      <c r="AH2928" s="4">
        <v>33280</v>
      </c>
      <c r="AI2928" s="4">
        <v>60226500</v>
      </c>
      <c r="AJ2928" s="2">
        <v>0.85</v>
      </c>
      <c r="AK2928" s="2">
        <v>0.9</v>
      </c>
      <c r="AL2928" s="2">
        <v>0.623</v>
      </c>
      <c r="AM2928" s="2"/>
      <c r="AN2928" s="2">
        <v>0.435</v>
      </c>
      <c r="AO2928" s="2">
        <v>0.9</v>
      </c>
      <c r="AP2928" s="2">
        <v>0.79</v>
      </c>
      <c r="AQ2928" s="2">
        <v>0.85</v>
      </c>
      <c r="AR2928" s="2">
        <v>90</v>
      </c>
      <c r="AS2928" s="2">
        <v>0.80200000000000005</v>
      </c>
      <c r="AT2928" s="2">
        <v>0.87125760569041222</v>
      </c>
      <c r="AU2928" s="2">
        <v>0.80336678701645514</v>
      </c>
      <c r="AV2928" s="4"/>
      <c r="AW2928" s="4"/>
      <c r="AX2928" s="1">
        <f t="shared" si="644"/>
        <v>0.11473480301473109</v>
      </c>
      <c r="AY2928" s="2">
        <f t="shared" si="645"/>
        <v>0.30117230423326191</v>
      </c>
      <c r="AZ2928" s="1">
        <f t="shared" si="646"/>
        <v>0.18648974178048799</v>
      </c>
      <c r="BA2928" s="1">
        <f t="shared" si="647"/>
        <v>8.2374343780849804E-2</v>
      </c>
      <c r="BB2928" s="1">
        <f t="shared" si="648"/>
        <v>0.24679763249533668</v>
      </c>
      <c r="BC2928" s="1">
        <f t="shared" si="649"/>
        <v>0.15124559381282832</v>
      </c>
      <c r="BD2928" s="1">
        <f t="shared" si="650"/>
        <v>0.1068201137558789</v>
      </c>
      <c r="BE2928" s="1">
        <f t="shared" si="651"/>
        <v>0.30605600000000005</v>
      </c>
      <c r="BF2928" s="2">
        <f t="shared" si="652"/>
        <v>0.22375196836969563</v>
      </c>
      <c r="BG2928" s="1">
        <f t="shared" si="653"/>
        <v>0.25472642155878839</v>
      </c>
      <c r="BH2928" s="1">
        <f t="shared" si="654"/>
        <v>0.16828778002134795</v>
      </c>
      <c r="BI2928" s="2">
        <f t="shared" si="655"/>
        <v>0.78453438992848401</v>
      </c>
      <c r="BJ2928" s="1">
        <f t="shared" si="656"/>
        <v>0.95282216994983193</v>
      </c>
      <c r="BK2928" s="1">
        <f t="shared" si="657"/>
        <v>0.61624660990713609</v>
      </c>
    </row>
    <row r="2929" spans="1:63">
      <c r="A2929" t="s">
        <v>211</v>
      </c>
      <c r="B2929">
        <v>2006</v>
      </c>
      <c r="C2929" s="1">
        <v>0.30024881808838644</v>
      </c>
      <c r="D2929" s="1">
        <v>8.9923199960589423E-2</v>
      </c>
      <c r="E2929" s="1">
        <v>0</v>
      </c>
      <c r="F2929" s="1">
        <v>0.30000000000000004</v>
      </c>
      <c r="G2929" s="1">
        <v>0</v>
      </c>
      <c r="H2929" s="1">
        <v>0</v>
      </c>
      <c r="I2929" s="2">
        <v>0.22075000000000003</v>
      </c>
      <c r="J2929" s="1">
        <v>0.10220000000000001</v>
      </c>
      <c r="K2929" s="1">
        <v>0.57635926047483332</v>
      </c>
      <c r="L2929" s="2">
        <v>1</v>
      </c>
      <c r="M2929" s="2">
        <v>0.19</v>
      </c>
      <c r="N2929" s="1">
        <v>0</v>
      </c>
      <c r="O2929" s="2">
        <v>6.7499999999999991E-2</v>
      </c>
      <c r="P2929" s="1">
        <v>0.58304</v>
      </c>
      <c r="Q2929" s="1">
        <v>0.11096097560975604</v>
      </c>
      <c r="R2929" s="3">
        <v>0.15584415600000001</v>
      </c>
      <c r="S2929" s="1">
        <v>0</v>
      </c>
      <c r="T2929" s="2">
        <v>5.3594121666666666E-3</v>
      </c>
      <c r="U2929" s="1">
        <v>9.0033750858380224E-2</v>
      </c>
      <c r="V2929" s="1">
        <v>0.117410344315455</v>
      </c>
      <c r="W2929" s="1">
        <v>0</v>
      </c>
      <c r="X2929" s="1">
        <v>0.2</v>
      </c>
      <c r="Y2929" s="2">
        <v>8.6801967511263581E-2</v>
      </c>
      <c r="Z2929" s="1">
        <v>0</v>
      </c>
      <c r="AA2929" s="1">
        <v>0.80400000000000005</v>
      </c>
      <c r="AB2929" s="2">
        <v>0.62965742500851796</v>
      </c>
      <c r="AC2929" s="2">
        <v>0.77394896868218199</v>
      </c>
      <c r="AD2929" s="1">
        <v>1</v>
      </c>
      <c r="AE2929" s="1">
        <v>0.84773157142857136</v>
      </c>
      <c r="AF2929" s="1">
        <v>0.70967741935483875</v>
      </c>
      <c r="AG2929" s="4">
        <v>34890.876992575497</v>
      </c>
      <c r="AH2929" s="4">
        <v>35110</v>
      </c>
      <c r="AI2929" s="4">
        <v>60604901</v>
      </c>
      <c r="AJ2929" s="2">
        <v>0.91500000000000004</v>
      </c>
      <c r="AK2929" s="2">
        <v>0.9</v>
      </c>
      <c r="AL2929" s="2">
        <v>0.623</v>
      </c>
      <c r="AM2929" s="2"/>
      <c r="AN2929" s="2">
        <v>0.435</v>
      </c>
      <c r="AO2929" s="2">
        <v>0.9</v>
      </c>
      <c r="AP2929" s="2">
        <v>0.81099999999999994</v>
      </c>
      <c r="AQ2929" s="2">
        <v>0.86699999999999999</v>
      </c>
      <c r="AR2929" s="2">
        <v>90</v>
      </c>
      <c r="AS2929" s="2">
        <v>0.82400000000000007</v>
      </c>
      <c r="AT2929" s="2">
        <v>0.85574753760149458</v>
      </c>
      <c r="AU2929" s="2">
        <v>0.84060310823340423</v>
      </c>
      <c r="AV2929" s="4"/>
      <c r="AW2929" s="4"/>
      <c r="AX2929" s="1">
        <f t="shared" si="644"/>
        <v>0.11502866967482932</v>
      </c>
      <c r="AY2929" s="2">
        <f t="shared" si="645"/>
        <v>0.30811560863926191</v>
      </c>
      <c r="AZ2929" s="1">
        <f t="shared" si="646"/>
        <v>0.17104090875528455</v>
      </c>
      <c r="BA2929" s="1">
        <f t="shared" si="647"/>
        <v>8.2374343780849804E-2</v>
      </c>
      <c r="BB2929" s="1">
        <f t="shared" si="648"/>
        <v>0.24679763249533668</v>
      </c>
      <c r="BC2929" s="1">
        <f t="shared" si="649"/>
        <v>0.14250817158622717</v>
      </c>
      <c r="BD2929" s="1">
        <f t="shared" si="650"/>
        <v>0.11544660804187601</v>
      </c>
      <c r="BE2929" s="1">
        <f t="shared" si="651"/>
        <v>0.31199440000000001</v>
      </c>
      <c r="BF2929" s="2">
        <f t="shared" si="652"/>
        <v>0.22593539312921945</v>
      </c>
      <c r="BG2929" s="1">
        <f t="shared" si="653"/>
        <v>0.2593834679661976</v>
      </c>
      <c r="BH2929" s="1">
        <f t="shared" si="654"/>
        <v>0.16825080404114665</v>
      </c>
      <c r="BI2929" s="2">
        <f t="shared" si="655"/>
        <v>0.79731326109541711</v>
      </c>
      <c r="BJ2929" s="1">
        <f t="shared" si="656"/>
        <v>0.96556406513656379</v>
      </c>
      <c r="BK2929" s="1">
        <f t="shared" si="657"/>
        <v>0.62906245705427044</v>
      </c>
    </row>
    <row r="2930" spans="1:63">
      <c r="A2930" t="s">
        <v>211</v>
      </c>
      <c r="B2930">
        <v>2007</v>
      </c>
      <c r="C2930" s="1">
        <v>0.30024881808838644</v>
      </c>
      <c r="D2930" s="1">
        <v>9.1686399921178816E-2</v>
      </c>
      <c r="E2930" s="1">
        <v>0</v>
      </c>
      <c r="F2930" s="1">
        <v>0.30000000000000004</v>
      </c>
      <c r="G2930" s="1">
        <v>0</v>
      </c>
      <c r="H2930" s="1">
        <v>0</v>
      </c>
      <c r="I2930" s="2">
        <v>0.22075000000000003</v>
      </c>
      <c r="J2930" s="1">
        <v>0.1014</v>
      </c>
      <c r="K2930" s="1">
        <v>0.56833744179683332</v>
      </c>
      <c r="L2930" s="2">
        <v>1</v>
      </c>
      <c r="M2930" s="2">
        <v>0.23</v>
      </c>
      <c r="N2930" s="1">
        <v>0</v>
      </c>
      <c r="O2930" s="2">
        <v>6.7499999999999991E-2</v>
      </c>
      <c r="P2930" s="1">
        <v>0.51479999999999992</v>
      </c>
      <c r="Q2930" s="1">
        <v>0.10753170731707395</v>
      </c>
      <c r="R2930" s="3">
        <v>0.15584415600000001</v>
      </c>
      <c r="S2930" s="1">
        <v>0</v>
      </c>
      <c r="T2930" s="2">
        <v>5.3445153333333334E-3</v>
      </c>
      <c r="U2930" s="1">
        <v>9.0033750858380224E-2</v>
      </c>
      <c r="V2930" s="1">
        <v>0.117410344315455</v>
      </c>
      <c r="W2930" s="1">
        <v>0</v>
      </c>
      <c r="X2930" s="1">
        <v>0.2</v>
      </c>
      <c r="Y2930" s="2">
        <v>8.6801967511263581E-2</v>
      </c>
      <c r="Z2930" s="1">
        <v>0</v>
      </c>
      <c r="AA2930" s="1">
        <v>0.79900000000000004</v>
      </c>
      <c r="AB2930" s="2">
        <v>0.61639919904195195</v>
      </c>
      <c r="AC2930" s="2">
        <v>0.76687697132445598</v>
      </c>
      <c r="AD2930" s="1">
        <v>1</v>
      </c>
      <c r="AE2930" s="1">
        <v>0.84270700000000009</v>
      </c>
      <c r="AF2930" s="1">
        <v>0.74193548387096775</v>
      </c>
      <c r="AG2930" s="4">
        <v>35570.914681732</v>
      </c>
      <c r="AH2930" s="4">
        <v>36050</v>
      </c>
      <c r="AI2930" s="4">
        <v>60980304</v>
      </c>
      <c r="AJ2930" s="2">
        <v>0.91200000000000003</v>
      </c>
      <c r="AK2930" s="2">
        <v>0.9</v>
      </c>
      <c r="AL2930" s="2">
        <v>0.62</v>
      </c>
      <c r="AM2930" s="2"/>
      <c r="AN2930" s="2">
        <v>0.42700000000000005</v>
      </c>
      <c r="AO2930" s="2">
        <v>0.9</v>
      </c>
      <c r="AP2930" s="2">
        <v>0.79</v>
      </c>
      <c r="AQ2930" s="2">
        <v>0.81299999999999994</v>
      </c>
      <c r="AR2930" s="2">
        <v>90</v>
      </c>
      <c r="AS2930" s="2">
        <v>0.86599999999999999</v>
      </c>
      <c r="AT2930" s="2">
        <v>0.84315186918893059</v>
      </c>
      <c r="AU2930" s="2">
        <v>0.83162408851793346</v>
      </c>
      <c r="AV2930" s="4"/>
      <c r="AW2930" s="4"/>
      <c r="AX2930" s="1">
        <f t="shared" si="644"/>
        <v>0.11532253633492755</v>
      </c>
      <c r="AY2930" s="2">
        <f t="shared" si="645"/>
        <v>0.31256963454240477</v>
      </c>
      <c r="AZ2930" s="1">
        <f t="shared" si="646"/>
        <v>0.15670407573008144</v>
      </c>
      <c r="BA2930" s="1">
        <f t="shared" si="647"/>
        <v>8.2374343780849804E-2</v>
      </c>
      <c r="BB2930" s="1">
        <f t="shared" si="648"/>
        <v>0.24679763249533668</v>
      </c>
      <c r="BC2930" s="1">
        <f t="shared" si="649"/>
        <v>0.13947741602629263</v>
      </c>
      <c r="BD2930" s="1">
        <f t="shared" si="650"/>
        <v>0.11353561074120677</v>
      </c>
      <c r="BE2930" s="1">
        <f t="shared" si="651"/>
        <v>0.3105098</v>
      </c>
      <c r="BF2930" s="2">
        <f t="shared" si="652"/>
        <v>0.22264280395553385</v>
      </c>
      <c r="BG2930" s="1">
        <f t="shared" si="653"/>
        <v>0.25693310885179332</v>
      </c>
      <c r="BH2930" s="1">
        <f t="shared" si="654"/>
        <v>0.16660355308761202</v>
      </c>
      <c r="BI2930" s="2">
        <f t="shared" si="655"/>
        <v>0.7900857128073272</v>
      </c>
      <c r="BJ2930" s="1">
        <f t="shared" si="656"/>
        <v>0.95668926589493919</v>
      </c>
      <c r="BK2930" s="1">
        <f t="shared" si="657"/>
        <v>0.62348215971971521</v>
      </c>
    </row>
    <row r="2931" spans="1:63">
      <c r="A2931" t="s">
        <v>211</v>
      </c>
      <c r="B2931">
        <v>2008</v>
      </c>
      <c r="C2931" s="1">
        <v>0.30024881808838644</v>
      </c>
      <c r="D2931" s="1">
        <v>9.3449599881768236E-2</v>
      </c>
      <c r="E2931" s="1">
        <v>0</v>
      </c>
      <c r="F2931" s="1">
        <v>0.30000000000000004</v>
      </c>
      <c r="G2931" s="1">
        <v>0</v>
      </c>
      <c r="H2931" s="1">
        <v>0</v>
      </c>
      <c r="I2931" s="2">
        <v>0.22075000000000003</v>
      </c>
      <c r="J2931" s="1">
        <v>0.10060000000000001</v>
      </c>
      <c r="K2931" s="1">
        <v>0.65306688870383334</v>
      </c>
      <c r="L2931" s="2">
        <v>1</v>
      </c>
      <c r="M2931" s="2">
        <v>0.234599999897182</v>
      </c>
      <c r="N2931" s="1">
        <v>0</v>
      </c>
      <c r="O2931" s="2">
        <v>6.7499999999999991E-2</v>
      </c>
      <c r="P2931" s="1">
        <v>0.44287999999999994</v>
      </c>
      <c r="Q2931" s="1">
        <v>0.10193268292683</v>
      </c>
      <c r="R2931" s="3">
        <v>0.15584415600000001</v>
      </c>
      <c r="S2931" s="1">
        <v>0</v>
      </c>
      <c r="T2931" s="2">
        <v>5.3296185000000001E-3</v>
      </c>
      <c r="U2931" s="1">
        <v>9.0033750858380224E-2</v>
      </c>
      <c r="V2931" s="1">
        <v>0.117410344315455</v>
      </c>
      <c r="W2931" s="1">
        <v>0</v>
      </c>
      <c r="X2931" s="1">
        <v>0.2</v>
      </c>
      <c r="Y2931" s="2">
        <v>8.6801967511263581E-2</v>
      </c>
      <c r="Z2931" s="1">
        <v>0</v>
      </c>
      <c r="AA2931" s="1">
        <v>0.79400000000000004</v>
      </c>
      <c r="AB2931" s="2">
        <v>0.59950330541938601</v>
      </c>
      <c r="AC2931" s="2">
        <v>0.7643601462656</v>
      </c>
      <c r="AD2931" s="1">
        <v>1</v>
      </c>
      <c r="AE2931" s="1">
        <v>0.82021700000000008</v>
      </c>
      <c r="AF2931" s="1">
        <v>0.61290322580645162</v>
      </c>
      <c r="AG2931" s="4">
        <v>36883.748680090801</v>
      </c>
      <c r="AH2931" s="4">
        <v>37610</v>
      </c>
      <c r="AI2931" s="4">
        <v>61406928</v>
      </c>
      <c r="AJ2931" s="2">
        <v>0.90799999999999992</v>
      </c>
      <c r="AK2931" s="2">
        <v>0.9</v>
      </c>
      <c r="AL2931" s="2">
        <v>0.61199999999999999</v>
      </c>
      <c r="AM2931" s="2"/>
      <c r="AN2931" s="2">
        <v>0.40100000000000002</v>
      </c>
      <c r="AO2931" s="2">
        <v>0.9</v>
      </c>
      <c r="AP2931" s="2">
        <v>0.79500000000000004</v>
      </c>
      <c r="AQ2931" s="2">
        <v>0.80700000000000005</v>
      </c>
      <c r="AR2931" s="2">
        <v>90</v>
      </c>
      <c r="AS2931" s="2">
        <v>0.86</v>
      </c>
      <c r="AT2931" s="2">
        <v>0.83517674261196506</v>
      </c>
      <c r="AU2931" s="2">
        <v>0.82558547715992225</v>
      </c>
      <c r="AV2931" s="4"/>
      <c r="AW2931" s="4"/>
      <c r="AX2931" s="1">
        <f t="shared" si="644"/>
        <v>0.11561640299502579</v>
      </c>
      <c r="AY2931" s="2">
        <f t="shared" si="645"/>
        <v>0.32521669837157363</v>
      </c>
      <c r="AZ2931" s="1">
        <f t="shared" si="646"/>
        <v>0.141197291485366</v>
      </c>
      <c r="BA2931" s="1">
        <f t="shared" si="647"/>
        <v>8.2374343780849804E-2</v>
      </c>
      <c r="BB2931" s="1">
        <f t="shared" si="648"/>
        <v>0.24679763249533668</v>
      </c>
      <c r="BC2931" s="1">
        <f t="shared" si="649"/>
        <v>0.13210443823271167</v>
      </c>
      <c r="BD2931" s="1">
        <f t="shared" si="650"/>
        <v>0.12672153168844388</v>
      </c>
      <c r="BE2931" s="1">
        <f t="shared" si="651"/>
        <v>0.30765480000000001</v>
      </c>
      <c r="BF2931" s="2">
        <f t="shared" si="652"/>
        <v>0.21990401942969512</v>
      </c>
      <c r="BG2931" s="1">
        <f t="shared" si="653"/>
        <v>0.25433024771599227</v>
      </c>
      <c r="BH2931" s="1">
        <f t="shared" si="654"/>
        <v>0.16854120080549742</v>
      </c>
      <c r="BI2931" s="2">
        <f t="shared" si="655"/>
        <v>0.78188906714568751</v>
      </c>
      <c r="BJ2931" s="1">
        <f t="shared" si="656"/>
        <v>0.9504302679511849</v>
      </c>
      <c r="BK2931" s="1">
        <f t="shared" si="657"/>
        <v>0.61334786634019012</v>
      </c>
    </row>
    <row r="2932" spans="1:63">
      <c r="A2932" t="s">
        <v>211</v>
      </c>
      <c r="B2932">
        <v>2009</v>
      </c>
      <c r="C2932" s="1">
        <v>0.30024881808838644</v>
      </c>
      <c r="D2932" s="1">
        <v>9.5212799842357629E-2</v>
      </c>
      <c r="E2932" s="1">
        <v>1.9999999552965164E-2</v>
      </c>
      <c r="F2932" s="1">
        <v>0.30000000000000004</v>
      </c>
      <c r="G2932" s="1">
        <v>0</v>
      </c>
      <c r="H2932" s="1">
        <v>1.9999999552965164E-2</v>
      </c>
      <c r="I2932" s="2">
        <v>0.22075000000000003</v>
      </c>
      <c r="J2932" s="1">
        <v>9.98E-2</v>
      </c>
      <c r="K2932" s="1">
        <v>0.65306688870383334</v>
      </c>
      <c r="L2932" s="2">
        <v>1</v>
      </c>
      <c r="M2932" s="2">
        <v>0.23919999979436399</v>
      </c>
      <c r="N2932" s="1">
        <v>0</v>
      </c>
      <c r="O2932" s="2">
        <v>6.7499999999999991E-2</v>
      </c>
      <c r="P2932" s="1">
        <v>0.36887999999999999</v>
      </c>
      <c r="Q2932" s="1">
        <v>0.13389402855390165</v>
      </c>
      <c r="R2932" s="3">
        <v>0.15584415600000001</v>
      </c>
      <c r="S2932" s="1">
        <v>0</v>
      </c>
      <c r="T2932" s="2">
        <v>5.4362108676174747E-3</v>
      </c>
      <c r="U2932" s="1">
        <v>9.0033750858380224E-2</v>
      </c>
      <c r="V2932" s="1">
        <v>0.117410344315455</v>
      </c>
      <c r="W2932" s="1">
        <v>0</v>
      </c>
      <c r="X2932" s="1">
        <v>0.2</v>
      </c>
      <c r="Y2932" s="2">
        <v>8.6801967511263581E-2</v>
      </c>
      <c r="Z2932" s="1">
        <v>1.9999999552965164E-2</v>
      </c>
      <c r="AA2932" s="1">
        <v>0.79</v>
      </c>
      <c r="AB2932" s="2">
        <v>0.56077363452342199</v>
      </c>
      <c r="AC2932" s="2">
        <v>0.76110781219686596</v>
      </c>
      <c r="AD2932" s="1">
        <v>1</v>
      </c>
      <c r="AE2932" s="1">
        <v>0.8366213396333344</v>
      </c>
      <c r="AF2932" s="1">
        <v>0.32258064516129031</v>
      </c>
      <c r="AG2932" s="4">
        <v>35154.797399998199</v>
      </c>
      <c r="AH2932" s="4">
        <v>35860</v>
      </c>
      <c r="AI2932" s="4">
        <v>61838154</v>
      </c>
      <c r="AJ2932" s="2">
        <v>0.89800000000000002</v>
      </c>
      <c r="AK2932" s="2">
        <v>0.9</v>
      </c>
      <c r="AL2932" s="2">
        <v>0.61</v>
      </c>
      <c r="AM2932" s="2"/>
      <c r="AN2932" s="2">
        <v>0.40299999999999997</v>
      </c>
      <c r="AO2932" s="2">
        <v>0.9</v>
      </c>
      <c r="AP2932" s="2">
        <v>0.78500000000000003</v>
      </c>
      <c r="AQ2932" s="2">
        <v>0.80400000000000005</v>
      </c>
      <c r="AR2932" s="2">
        <v>90</v>
      </c>
      <c r="AS2932" s="2">
        <v>0.85799999999999998</v>
      </c>
      <c r="AT2932" s="2">
        <v>0.80880308891167607</v>
      </c>
      <c r="AU2932" s="2">
        <v>0.84117483288795891</v>
      </c>
      <c r="AV2932" s="4"/>
      <c r="AW2932" s="4"/>
      <c r="AX2932" s="1">
        <f t="shared" si="644"/>
        <v>0.12257693617277908</v>
      </c>
      <c r="AY2932" s="2">
        <f t="shared" si="645"/>
        <v>0.32575955549974245</v>
      </c>
      <c r="AZ2932" s="1">
        <f t="shared" si="646"/>
        <v>0.13281087908430383</v>
      </c>
      <c r="BA2932" s="1">
        <f t="shared" si="647"/>
        <v>8.5707677039677341E-2</v>
      </c>
      <c r="BB2932" s="1">
        <f t="shared" si="648"/>
        <v>0.24679763249533668</v>
      </c>
      <c r="BC2932" s="1">
        <f t="shared" si="649"/>
        <v>0.12672257150057131</v>
      </c>
      <c r="BD2932" s="1">
        <f t="shared" si="650"/>
        <v>0.13873285453854714</v>
      </c>
      <c r="BE2932" s="1">
        <f t="shared" si="651"/>
        <v>0.30679830000000008</v>
      </c>
      <c r="BF2932" s="2">
        <f t="shared" si="652"/>
        <v>0.21306845356319642</v>
      </c>
      <c r="BG2932" s="1">
        <f t="shared" si="653"/>
        <v>0.25702961725212936</v>
      </c>
      <c r="BH2932" s="1">
        <f t="shared" si="654"/>
        <v>0.17075101951148505</v>
      </c>
      <c r="BI2932" s="2">
        <f t="shared" si="655"/>
        <v>0.77689637081532581</v>
      </c>
      <c r="BJ2932" s="1">
        <f t="shared" si="656"/>
        <v>0.94764739032681089</v>
      </c>
      <c r="BK2932" s="1">
        <f t="shared" si="657"/>
        <v>0.60614535130384073</v>
      </c>
    </row>
    <row r="2933" spans="1:63">
      <c r="A2933" t="s">
        <v>211</v>
      </c>
      <c r="B2933">
        <v>2010</v>
      </c>
      <c r="C2933" s="1">
        <v>0.30024881808838644</v>
      </c>
      <c r="D2933" s="1">
        <v>9.6975999802947049E-2</v>
      </c>
      <c r="E2933" s="1">
        <v>3.9999999105930328E-2</v>
      </c>
      <c r="F2933" s="1">
        <v>0.30000000000000004</v>
      </c>
      <c r="G2933" s="1">
        <v>0</v>
      </c>
      <c r="H2933" s="1">
        <v>3.9999999105930328E-2</v>
      </c>
      <c r="I2933" s="2">
        <v>0.22075000000000003</v>
      </c>
      <c r="J2933" s="1">
        <v>0.10079799997769295</v>
      </c>
      <c r="K2933" s="1">
        <v>0.65306688870383334</v>
      </c>
      <c r="L2933" s="2">
        <v>1</v>
      </c>
      <c r="M2933" s="2">
        <v>0.24379999969154598</v>
      </c>
      <c r="N2933" s="1">
        <v>0</v>
      </c>
      <c r="O2933" s="2">
        <v>6.7499999999999991E-2</v>
      </c>
      <c r="P2933" s="1">
        <v>0.36887999999999999</v>
      </c>
      <c r="Q2933" s="1">
        <v>0.16585537418097318</v>
      </c>
      <c r="R2933" s="3">
        <v>0.15584415600000001</v>
      </c>
      <c r="S2933" s="1">
        <v>0</v>
      </c>
      <c r="T2933" s="2">
        <v>5.5428032352349502E-3</v>
      </c>
      <c r="U2933" s="1">
        <v>9.0033750858380224E-2</v>
      </c>
      <c r="V2933" s="1">
        <v>0.117410344315455</v>
      </c>
      <c r="W2933" s="1">
        <v>0</v>
      </c>
      <c r="X2933" s="1">
        <v>0.2</v>
      </c>
      <c r="Y2933" s="2">
        <v>8.6801967511263581E-2</v>
      </c>
      <c r="Z2933" s="1">
        <v>3.9999999105930328E-2</v>
      </c>
      <c r="AA2933" s="1">
        <v>0.76500000000000001</v>
      </c>
      <c r="AB2933" s="2">
        <v>0.56138137085507223</v>
      </c>
      <c r="AC2933" s="2">
        <v>0.76371889026047257</v>
      </c>
      <c r="AD2933" s="1">
        <v>1</v>
      </c>
      <c r="AE2933" s="1">
        <v>0.85302567926666895</v>
      </c>
      <c r="AF2933" s="1">
        <v>0.32258064516129031</v>
      </c>
      <c r="AG2933" s="4"/>
      <c r="AH2933" s="4">
        <v>39245.333333333489</v>
      </c>
      <c r="AI2933" s="4"/>
      <c r="AJ2933" s="2">
        <v>0.94900000000000007</v>
      </c>
      <c r="AK2933" s="2">
        <v>0.8</v>
      </c>
      <c r="AL2933" s="2">
        <v>0.61799999999999999</v>
      </c>
      <c r="AM2933" s="2"/>
      <c r="AN2933" s="2">
        <v>0.41899999999999998</v>
      </c>
      <c r="AO2933" s="2">
        <v>0.9</v>
      </c>
      <c r="AP2933" s="2">
        <v>0.72799999999999998</v>
      </c>
      <c r="AQ2933" s="2">
        <v>0.73699999999999999</v>
      </c>
      <c r="AR2933" s="2">
        <v>85</v>
      </c>
      <c r="AS2933" s="2">
        <v>0.875</v>
      </c>
      <c r="AT2933" s="2">
        <v>0.80571505809158217</v>
      </c>
      <c r="AU2933" s="2">
        <v>0.83776308463533788</v>
      </c>
      <c r="AV2933" s="4"/>
      <c r="AW2933" s="4"/>
      <c r="AX2933" s="1">
        <f t="shared" si="644"/>
        <v>0.12953746935053237</v>
      </c>
      <c r="AY2933" s="2">
        <f t="shared" si="645"/>
        <v>0.32655926976758176</v>
      </c>
      <c r="AZ2933" s="1">
        <f t="shared" si="646"/>
        <v>0.13922446668324162</v>
      </c>
      <c r="BA2933" s="1">
        <f t="shared" si="647"/>
        <v>8.9041010298504863E-2</v>
      </c>
      <c r="BB2933" s="1">
        <f t="shared" si="648"/>
        <v>0.24679763249533668</v>
      </c>
      <c r="BC2933" s="1">
        <f t="shared" si="649"/>
        <v>0.12976270476595236</v>
      </c>
      <c r="BD2933" s="1">
        <f t="shared" si="650"/>
        <v>0.15074417738865034</v>
      </c>
      <c r="BE2933" s="1">
        <f t="shared" si="651"/>
        <v>0.3025158</v>
      </c>
      <c r="BF2933" s="2">
        <f t="shared" si="652"/>
        <v>0.21308153192071266</v>
      </c>
      <c r="BG2933" s="1">
        <f t="shared" si="653"/>
        <v>0.25547887639020067</v>
      </c>
      <c r="BH2933" s="1">
        <f t="shared" si="654"/>
        <v>0.17576817154997978</v>
      </c>
      <c r="BI2933" s="2">
        <f t="shared" si="655"/>
        <v>0.77107620831091328</v>
      </c>
      <c r="BJ2933" s="1">
        <f t="shared" si="656"/>
        <v>0.94684437986089309</v>
      </c>
      <c r="BK2933" s="1">
        <f t="shared" si="657"/>
        <v>0.59530803676093347</v>
      </c>
    </row>
    <row r="2934" spans="1:63">
      <c r="A2934" t="s">
        <v>212</v>
      </c>
      <c r="B2934">
        <v>1995</v>
      </c>
      <c r="C2934" s="1">
        <v>0.44886118421052623</v>
      </c>
      <c r="D2934" s="1">
        <v>0.15229999999999999</v>
      </c>
      <c r="E2934" s="1">
        <v>1.0000000000000009E-2</v>
      </c>
      <c r="F2934" s="1">
        <v>0.64999999999999991</v>
      </c>
      <c r="G2934" s="1">
        <v>0</v>
      </c>
      <c r="H2934" s="1">
        <v>0</v>
      </c>
      <c r="I2934" s="2">
        <v>0.22908333333333336</v>
      </c>
      <c r="J2934" s="1">
        <v>0.22699999999999998</v>
      </c>
      <c r="K2934" s="1">
        <v>0.69622196785120349</v>
      </c>
      <c r="L2934" s="2">
        <v>0.08</v>
      </c>
      <c r="M2934" s="2">
        <v>0.03</v>
      </c>
      <c r="N2934" s="1">
        <v>0</v>
      </c>
      <c r="O2934" s="2">
        <v>0.92499999999999993</v>
      </c>
      <c r="P2934" s="1">
        <v>0.43359999999999999</v>
      </c>
      <c r="Q2934" s="1">
        <v>0.18756097560975804</v>
      </c>
      <c r="R2934" s="3">
        <v>0.134653466</v>
      </c>
      <c r="S2934" s="1">
        <v>0</v>
      </c>
      <c r="T2934" s="2">
        <v>5.5813667500000004E-3</v>
      </c>
      <c r="U2934" s="1">
        <v>2.5695687870945429E-2</v>
      </c>
      <c r="V2934" s="1">
        <v>8.0748953173138599E-2</v>
      </c>
      <c r="W2934" s="1">
        <v>0</v>
      </c>
      <c r="X2934" s="1">
        <v>0.27</v>
      </c>
      <c r="Y2934" s="2">
        <v>8.1860570710069504E-3</v>
      </c>
      <c r="Z2934" s="1">
        <v>0.44392002325250357</v>
      </c>
      <c r="AA2934" s="1">
        <v>0.76700000000000002</v>
      </c>
      <c r="AB2934" s="2">
        <v>0.68357870371448282</v>
      </c>
      <c r="AC2934" s="2">
        <v>0.76347195254212274</v>
      </c>
      <c r="AD2934" s="1">
        <v>0.14097906031374111</v>
      </c>
      <c r="AE2934" s="1">
        <v>1</v>
      </c>
      <c r="AF2934" s="1">
        <v>0.70967741935483875</v>
      </c>
      <c r="AG2934" s="4">
        <v>27637.6568849098</v>
      </c>
      <c r="AH2934" s="4">
        <v>27550</v>
      </c>
      <c r="AI2934" s="4">
        <v>266278000</v>
      </c>
      <c r="AJ2934" s="2">
        <v>0.85</v>
      </c>
      <c r="AK2934" s="2">
        <v>0.7</v>
      </c>
      <c r="AL2934" s="2">
        <v>0.64800000000000002</v>
      </c>
      <c r="AM2934" s="2"/>
      <c r="AN2934" s="2">
        <v>0.57799999999999996</v>
      </c>
      <c r="AO2934" s="2">
        <v>0.7</v>
      </c>
      <c r="AP2934" s="2">
        <v>0.76320000426471235</v>
      </c>
      <c r="AQ2934" s="2">
        <v>0.83799999999999997</v>
      </c>
      <c r="AR2934" s="2">
        <v>90</v>
      </c>
      <c r="AS2934" s="2">
        <v>0.78400000000000003</v>
      </c>
      <c r="AT2934" s="2">
        <v>0.78292507811031453</v>
      </c>
      <c r="AU2934" s="2">
        <v>0.80626081974135888</v>
      </c>
      <c r="AV2934" s="4"/>
      <c r="AW2934" s="4"/>
      <c r="AX2934" s="1">
        <f t="shared" si="644"/>
        <v>0.21019353070175437</v>
      </c>
      <c r="AY2934" s="2">
        <f t="shared" si="645"/>
        <v>0.31247218588350523</v>
      </c>
      <c r="AZ2934" s="1">
        <f t="shared" si="646"/>
        <v>0.1522791616719516</v>
      </c>
      <c r="BA2934" s="1">
        <f t="shared" si="647"/>
        <v>0.13809178689459908</v>
      </c>
      <c r="BB2934" s="1">
        <f t="shared" si="648"/>
        <v>0.27794219205397908</v>
      </c>
      <c r="BC2934" s="1">
        <f t="shared" si="649"/>
        <v>0.18195210849173804</v>
      </c>
      <c r="BD2934" s="1">
        <f t="shared" si="650"/>
        <v>0.14989405170182693</v>
      </c>
      <c r="BE2934" s="1">
        <f t="shared" si="651"/>
        <v>0.29109579999999996</v>
      </c>
      <c r="BF2934" s="2">
        <f t="shared" si="652"/>
        <v>0.22299757343669199</v>
      </c>
      <c r="BG2934" s="1">
        <f t="shared" si="653"/>
        <v>0.22583503520305859</v>
      </c>
      <c r="BH2934" s="1">
        <f t="shared" si="654"/>
        <v>0.20326278408251466</v>
      </c>
      <c r="BI2934" s="2">
        <f t="shared" si="655"/>
        <v>0.73992840863975051</v>
      </c>
      <c r="BJ2934" s="1">
        <f t="shared" si="656"/>
        <v>0.94319119272226515</v>
      </c>
      <c r="BK2934" s="1">
        <f t="shared" si="657"/>
        <v>0.53666562455723588</v>
      </c>
    </row>
    <row r="2935" spans="1:63">
      <c r="A2935" t="s">
        <v>212</v>
      </c>
      <c r="B2935">
        <v>1996</v>
      </c>
      <c r="C2935" s="1">
        <v>0.44886118421052623</v>
      </c>
      <c r="D2935" s="1">
        <v>0.15265999999999999</v>
      </c>
      <c r="E2935" s="1">
        <v>1.0000000000000009E-2</v>
      </c>
      <c r="F2935" s="1">
        <v>0.64999999999999991</v>
      </c>
      <c r="G2935" s="1">
        <v>0</v>
      </c>
      <c r="H2935" s="1">
        <v>0</v>
      </c>
      <c r="I2935" s="2">
        <v>0.22908333333333336</v>
      </c>
      <c r="J2935" s="1">
        <v>0.22339999999999999</v>
      </c>
      <c r="K2935" s="1">
        <v>0.69396651314506996</v>
      </c>
      <c r="L2935" s="2">
        <v>0.08</v>
      </c>
      <c r="M2935" s="2">
        <v>0.02</v>
      </c>
      <c r="N2935" s="1">
        <v>0</v>
      </c>
      <c r="O2935" s="2">
        <v>0.92499999999999993</v>
      </c>
      <c r="P2935" s="1">
        <v>0.43096000000000001</v>
      </c>
      <c r="Q2935" s="1">
        <v>0.1800682926829279</v>
      </c>
      <c r="R2935" s="3">
        <v>0.134653466</v>
      </c>
      <c r="S2935" s="1">
        <v>0</v>
      </c>
      <c r="T2935" s="2">
        <v>5.7881879500000007E-3</v>
      </c>
      <c r="U2935" s="1">
        <v>2.5695687870945429E-2</v>
      </c>
      <c r="V2935" s="1">
        <v>8.0748953173138599E-2</v>
      </c>
      <c r="W2935" s="1">
        <v>0</v>
      </c>
      <c r="X2935" s="1">
        <v>0.27</v>
      </c>
      <c r="Y2935" s="2">
        <v>8.1860570710069504E-3</v>
      </c>
      <c r="Z2935" s="1">
        <v>0.43068002415844076</v>
      </c>
      <c r="AA2935" s="1">
        <v>0.76700000000000002</v>
      </c>
      <c r="AB2935" s="2">
        <v>0.67997912136758798</v>
      </c>
      <c r="AC2935" s="2">
        <v>0.75830583593881795</v>
      </c>
      <c r="AD2935" s="1">
        <v>0.1816545943034289</v>
      </c>
      <c r="AE2935" s="1">
        <v>1</v>
      </c>
      <c r="AF2935" s="1">
        <v>0.64516129032258063</v>
      </c>
      <c r="AG2935" s="4">
        <v>28894.110485014498</v>
      </c>
      <c r="AH2935" s="4">
        <v>28920</v>
      </c>
      <c r="AI2935" s="4">
        <v>269394000</v>
      </c>
      <c r="AJ2935" s="2">
        <v>0.85</v>
      </c>
      <c r="AK2935" s="2">
        <v>0.7</v>
      </c>
      <c r="AL2935" s="2">
        <v>0.64700000000000002</v>
      </c>
      <c r="AM2935" s="2"/>
      <c r="AN2935" s="2">
        <v>0.57799999999999996</v>
      </c>
      <c r="AO2935" s="2">
        <v>0.7</v>
      </c>
      <c r="AP2935" s="2">
        <v>0.78228000383824114</v>
      </c>
      <c r="AQ2935" s="2">
        <v>0.84499999999999997</v>
      </c>
      <c r="AR2935" s="2">
        <v>90</v>
      </c>
      <c r="AS2935" s="2">
        <v>0.78400000000000003</v>
      </c>
      <c r="AT2935" s="2">
        <v>0.78869905916454697</v>
      </c>
      <c r="AU2935" s="2">
        <v>0.81251104040985245</v>
      </c>
      <c r="AV2935" s="4"/>
      <c r="AW2935" s="4"/>
      <c r="AX2935" s="1">
        <f t="shared" si="644"/>
        <v>0.21025353070175434</v>
      </c>
      <c r="AY2935" s="2">
        <f t="shared" si="645"/>
        <v>0.31020712092548619</v>
      </c>
      <c r="AZ2935" s="1">
        <f t="shared" si="646"/>
        <v>0.15029398932658558</v>
      </c>
      <c r="BA2935" s="1">
        <f t="shared" si="647"/>
        <v>0.13588512037892195</v>
      </c>
      <c r="BB2935" s="1">
        <f t="shared" si="648"/>
        <v>0.27794219205397908</v>
      </c>
      <c r="BC2935" s="1">
        <f t="shared" si="649"/>
        <v>0.17871655303684214</v>
      </c>
      <c r="BD2935" s="1">
        <f t="shared" si="650"/>
        <v>0.14830383229633298</v>
      </c>
      <c r="BE2935" s="1">
        <f t="shared" si="651"/>
        <v>0.29143839999999999</v>
      </c>
      <c r="BF2935" s="2">
        <f t="shared" si="652"/>
        <v>0.22269840164709531</v>
      </c>
      <c r="BG2935" s="1">
        <f t="shared" si="653"/>
        <v>0.22944783394806875</v>
      </c>
      <c r="BH2935" s="1">
        <f t="shared" si="654"/>
        <v>0.20165419246238472</v>
      </c>
      <c r="BI2935" s="2">
        <f t="shared" si="655"/>
        <v>0.74358463559516408</v>
      </c>
      <c r="BJ2935" s="1">
        <f t="shared" si="656"/>
        <v>0.94523882805754877</v>
      </c>
      <c r="BK2935" s="1">
        <f t="shared" si="657"/>
        <v>0.54193044313277938</v>
      </c>
    </row>
    <row r="2936" spans="1:63">
      <c r="A2936" t="s">
        <v>212</v>
      </c>
      <c r="B2936">
        <v>1997</v>
      </c>
      <c r="C2936" s="1">
        <v>0.44886118421052623</v>
      </c>
      <c r="D2936" s="1">
        <v>0.15301999999999999</v>
      </c>
      <c r="E2936" s="1">
        <v>1.0000000000000009E-2</v>
      </c>
      <c r="F2936" s="1">
        <v>0.64999999999999991</v>
      </c>
      <c r="G2936" s="1">
        <v>0</v>
      </c>
      <c r="H2936" s="1">
        <v>0</v>
      </c>
      <c r="I2936" s="2">
        <v>0.22908333333333336</v>
      </c>
      <c r="J2936" s="1">
        <v>0.2198</v>
      </c>
      <c r="K2936" s="1">
        <v>0.69262956918241347</v>
      </c>
      <c r="L2936" s="2">
        <v>0.08</v>
      </c>
      <c r="M2936" s="2">
        <v>0.03</v>
      </c>
      <c r="N2936" s="1">
        <v>0</v>
      </c>
      <c r="O2936" s="2">
        <v>0.92499999999999993</v>
      </c>
      <c r="P2936" s="1">
        <v>0.42832000000000003</v>
      </c>
      <c r="Q2936" s="1">
        <v>0.17746341463414805</v>
      </c>
      <c r="R2936" s="3">
        <v>0.134653466</v>
      </c>
      <c r="S2936" s="1">
        <v>0</v>
      </c>
      <c r="T2936" s="2">
        <v>5.9950091500000002E-3</v>
      </c>
      <c r="U2936" s="1">
        <v>2.5695687870945429E-2</v>
      </c>
      <c r="V2936" s="1">
        <v>8.0748953173138599E-2</v>
      </c>
      <c r="W2936" s="1">
        <v>0</v>
      </c>
      <c r="X2936" s="1">
        <v>0.27</v>
      </c>
      <c r="Y2936" s="2">
        <v>8.1860570710069504E-3</v>
      </c>
      <c r="Z2936" s="1">
        <v>0.41744002506437772</v>
      </c>
      <c r="AA2936" s="1">
        <v>0.75599999999999989</v>
      </c>
      <c r="AB2936" s="2">
        <v>0.68243906369857998</v>
      </c>
      <c r="AC2936" s="2">
        <v>0.76643003659178799</v>
      </c>
      <c r="AD2936" s="1">
        <v>0.22540445402913667</v>
      </c>
      <c r="AE2936" s="1">
        <v>1</v>
      </c>
      <c r="AF2936" s="1">
        <v>0.70967741935483875</v>
      </c>
      <c r="AG2936" s="4">
        <v>30363.790403327301</v>
      </c>
      <c r="AH2936" s="4">
        <v>30500</v>
      </c>
      <c r="AI2936" s="4">
        <v>272657000</v>
      </c>
      <c r="AJ2936" s="2">
        <v>0.85</v>
      </c>
      <c r="AK2936" s="2">
        <v>0.7</v>
      </c>
      <c r="AL2936" s="2">
        <v>0.64500000000000002</v>
      </c>
      <c r="AM2936" s="2"/>
      <c r="AN2936" s="2">
        <v>0.6</v>
      </c>
      <c r="AO2936" s="2">
        <v>0.7</v>
      </c>
      <c r="AP2936" s="2">
        <v>0.80136000341176994</v>
      </c>
      <c r="AQ2936" s="2">
        <v>0.84499999999999997</v>
      </c>
      <c r="AR2936" s="2">
        <v>90</v>
      </c>
      <c r="AS2936" s="2">
        <v>0.78400000000000003</v>
      </c>
      <c r="AT2936" s="2">
        <v>0.80676457488920872</v>
      </c>
      <c r="AU2936" s="2">
        <v>0.81527177945090012</v>
      </c>
      <c r="AV2936" s="4"/>
      <c r="AW2936" s="4"/>
      <c r="AX2936" s="1">
        <f t="shared" si="644"/>
        <v>0.21031353070175438</v>
      </c>
      <c r="AY2936" s="2">
        <f t="shared" si="645"/>
        <v>0.31093041464510668</v>
      </c>
      <c r="AZ2936" s="1">
        <f t="shared" si="646"/>
        <v>0.14928637795682961</v>
      </c>
      <c r="BA2936" s="1">
        <f t="shared" si="647"/>
        <v>0.13367845386324478</v>
      </c>
      <c r="BB2936" s="1">
        <f t="shared" si="648"/>
        <v>0.27794219205397908</v>
      </c>
      <c r="BC2936" s="1">
        <f t="shared" si="649"/>
        <v>0.17770321980416848</v>
      </c>
      <c r="BD2936" s="1">
        <f t="shared" si="650"/>
        <v>0.14768133216109358</v>
      </c>
      <c r="BE2936" s="1">
        <f t="shared" si="651"/>
        <v>0.29258040000000002</v>
      </c>
      <c r="BF2936" s="2">
        <f t="shared" si="652"/>
        <v>0.22556336751795769</v>
      </c>
      <c r="BG2936" s="1">
        <f t="shared" si="653"/>
        <v>0.23286540081713536</v>
      </c>
      <c r="BH2936" s="1">
        <f t="shared" si="654"/>
        <v>0.20110891467308037</v>
      </c>
      <c r="BI2936" s="2">
        <f t="shared" si="655"/>
        <v>0.75100916833509301</v>
      </c>
      <c r="BJ2936" s="1">
        <f t="shared" si="656"/>
        <v>0.95211808300817335</v>
      </c>
      <c r="BK2936" s="1">
        <f t="shared" si="657"/>
        <v>0.54990025366201267</v>
      </c>
    </row>
    <row r="2937" spans="1:63">
      <c r="A2937" t="s">
        <v>212</v>
      </c>
      <c r="B2937">
        <v>1998</v>
      </c>
      <c r="C2937" s="1">
        <v>0.44886118421052623</v>
      </c>
      <c r="D2937" s="1">
        <v>0.15338000000000002</v>
      </c>
      <c r="E2937" s="1">
        <v>1.0000000000000009E-2</v>
      </c>
      <c r="F2937" s="1">
        <v>0.64999999999999991</v>
      </c>
      <c r="G2937" s="1">
        <v>0</v>
      </c>
      <c r="H2937" s="1">
        <v>0</v>
      </c>
      <c r="I2937" s="2">
        <v>0.22908333333333336</v>
      </c>
      <c r="J2937" s="1">
        <v>0.2162</v>
      </c>
      <c r="K2937" s="1">
        <v>0.6908083215861115</v>
      </c>
      <c r="L2937" s="2">
        <v>0.08</v>
      </c>
      <c r="M2937" s="2">
        <v>0.03</v>
      </c>
      <c r="N2937" s="1">
        <v>0</v>
      </c>
      <c r="O2937" s="2">
        <v>0.92499999999999993</v>
      </c>
      <c r="P2937" s="1">
        <v>0.42567999999999995</v>
      </c>
      <c r="Q2937" s="1">
        <v>0.16827804878048791</v>
      </c>
      <c r="R2937" s="3">
        <v>0.134653466</v>
      </c>
      <c r="S2937" s="1">
        <v>0</v>
      </c>
      <c r="T2937" s="2">
        <v>6.2018303500000005E-3</v>
      </c>
      <c r="U2937" s="1">
        <v>2.5695687870945429E-2</v>
      </c>
      <c r="V2937" s="1">
        <v>8.0748953173138599E-2</v>
      </c>
      <c r="W2937" s="1">
        <v>0</v>
      </c>
      <c r="X2937" s="1">
        <v>0.27</v>
      </c>
      <c r="Y2937" s="2">
        <v>8.1860570710069504E-3</v>
      </c>
      <c r="Z2937" s="1">
        <v>0.40420002597031479</v>
      </c>
      <c r="AA2937" s="1">
        <v>0.754</v>
      </c>
      <c r="AB2937" s="2">
        <v>0.68489900602957199</v>
      </c>
      <c r="AC2937" s="2">
        <v>0.77455423724475803</v>
      </c>
      <c r="AD2937" s="1">
        <v>0.27876791507262666</v>
      </c>
      <c r="AE2937" s="1">
        <v>0.99930014285714286</v>
      </c>
      <c r="AF2937" s="1">
        <v>0.64516129032258063</v>
      </c>
      <c r="AG2937" s="4">
        <v>31687.051846266499</v>
      </c>
      <c r="AH2937" s="4">
        <v>32060</v>
      </c>
      <c r="AI2937" s="4">
        <v>275854000</v>
      </c>
      <c r="AJ2937" s="2">
        <v>0.85</v>
      </c>
      <c r="AK2937" s="2">
        <v>0.7</v>
      </c>
      <c r="AL2937" s="2">
        <v>0.64300000000000002</v>
      </c>
      <c r="AM2937" s="2"/>
      <c r="AN2937" s="2">
        <v>0.60299999999999998</v>
      </c>
      <c r="AO2937" s="2">
        <v>0.7</v>
      </c>
      <c r="AP2937" s="2">
        <v>0.82044000298529862</v>
      </c>
      <c r="AQ2937" s="2">
        <v>0.84299999999999997</v>
      </c>
      <c r="AR2937" s="2">
        <v>90</v>
      </c>
      <c r="AS2937" s="2">
        <v>0.78400000000000003</v>
      </c>
      <c r="AT2937" s="2">
        <v>0.82483009061387058</v>
      </c>
      <c r="AU2937" s="2">
        <v>0.81803251849194769</v>
      </c>
      <c r="AV2937" s="4"/>
      <c r="AW2937" s="4"/>
      <c r="AX2937" s="1">
        <f t="shared" si="644"/>
        <v>0.21037353070175435</v>
      </c>
      <c r="AY2937" s="2">
        <f t="shared" si="645"/>
        <v>0.31015595070277785</v>
      </c>
      <c r="AZ2937" s="1">
        <f t="shared" si="646"/>
        <v>0.14696266902609759</v>
      </c>
      <c r="BA2937" s="1">
        <f t="shared" si="647"/>
        <v>0.13147178734756762</v>
      </c>
      <c r="BB2937" s="1">
        <f t="shared" si="648"/>
        <v>0.27794219205397908</v>
      </c>
      <c r="BC2937" s="1">
        <f t="shared" si="649"/>
        <v>0.1755787754603837</v>
      </c>
      <c r="BD2937" s="1">
        <f t="shared" si="650"/>
        <v>0.14588136678609989</v>
      </c>
      <c r="BE2937" s="1">
        <f t="shared" si="651"/>
        <v>0.29252329999999999</v>
      </c>
      <c r="BF2937" s="2">
        <f t="shared" si="652"/>
        <v>0.2284283333888201</v>
      </c>
      <c r="BG2937" s="1">
        <f t="shared" si="653"/>
        <v>0.23669366203780534</v>
      </c>
      <c r="BH2937" s="1">
        <f t="shared" si="654"/>
        <v>0.1998007781001542</v>
      </c>
      <c r="BI2937" s="2">
        <f t="shared" si="655"/>
        <v>0.75764529542662551</v>
      </c>
      <c r="BJ2937" s="1">
        <f t="shared" si="656"/>
        <v>0.95744607352677968</v>
      </c>
      <c r="BK2937" s="1">
        <f t="shared" si="657"/>
        <v>0.55784451732647133</v>
      </c>
    </row>
    <row r="2938" spans="1:63">
      <c r="A2938" t="s">
        <v>212</v>
      </c>
      <c r="B2938">
        <v>1999</v>
      </c>
      <c r="C2938" s="1">
        <v>0.44886118421052623</v>
      </c>
      <c r="D2938" s="1">
        <v>0.15374000000000002</v>
      </c>
      <c r="E2938" s="1">
        <v>1.0000000000000009E-2</v>
      </c>
      <c r="F2938" s="1">
        <v>0.64999999999999991</v>
      </c>
      <c r="G2938" s="1">
        <v>0</v>
      </c>
      <c r="H2938" s="1">
        <v>0</v>
      </c>
      <c r="I2938" s="2">
        <v>0.22908333333333336</v>
      </c>
      <c r="J2938" s="1">
        <v>0.21260000000000001</v>
      </c>
      <c r="K2938" s="1">
        <v>0.68853392582929995</v>
      </c>
      <c r="L2938" s="2">
        <v>0.08</v>
      </c>
      <c r="M2938" s="2">
        <v>0.03</v>
      </c>
      <c r="N2938" s="1">
        <v>0</v>
      </c>
      <c r="O2938" s="2">
        <v>0.92499999999999993</v>
      </c>
      <c r="P2938" s="1">
        <v>0.42303999999999997</v>
      </c>
      <c r="Q2938" s="1">
        <v>0.16131707317073196</v>
      </c>
      <c r="R2938" s="3">
        <v>0.134653466</v>
      </c>
      <c r="S2938" s="1">
        <v>0</v>
      </c>
      <c r="T2938" s="2">
        <v>6.40865155E-3</v>
      </c>
      <c r="U2938" s="1">
        <v>2.5695687870945429E-2</v>
      </c>
      <c r="V2938" s="1">
        <v>8.0748953173138599E-2</v>
      </c>
      <c r="W2938" s="1">
        <v>0</v>
      </c>
      <c r="X2938" s="1">
        <v>0.27</v>
      </c>
      <c r="Y2938" s="2">
        <v>8.1860570710069504E-3</v>
      </c>
      <c r="Z2938" s="1">
        <v>0.39096002687625175</v>
      </c>
      <c r="AA2938" s="1">
        <v>0.755</v>
      </c>
      <c r="AB2938" s="2">
        <v>0.70392633312699693</v>
      </c>
      <c r="AC2938" s="2">
        <v>0.77443637845442004</v>
      </c>
      <c r="AD2938" s="1">
        <v>0.34263108435270112</v>
      </c>
      <c r="AE2938" s="1">
        <v>1</v>
      </c>
      <c r="AF2938" s="1">
        <v>0.87096774193548387</v>
      </c>
      <c r="AG2938" s="4">
        <v>33332.138761467897</v>
      </c>
      <c r="AH2938" s="4">
        <v>33690</v>
      </c>
      <c r="AI2938" s="4">
        <v>279040000</v>
      </c>
      <c r="AJ2938" s="2">
        <v>0.85</v>
      </c>
      <c r="AK2938" s="2">
        <v>0.7</v>
      </c>
      <c r="AL2938" s="2">
        <v>0.6409999999999999</v>
      </c>
      <c r="AM2938" s="2"/>
      <c r="AN2938" s="2">
        <v>0.61299999999999999</v>
      </c>
      <c r="AO2938" s="2">
        <v>0.7</v>
      </c>
      <c r="AP2938" s="2">
        <v>0.83952000255882753</v>
      </c>
      <c r="AQ2938" s="2">
        <v>0.85</v>
      </c>
      <c r="AR2938" s="2">
        <v>90</v>
      </c>
      <c r="AS2938" s="2">
        <v>0.78400000000000003</v>
      </c>
      <c r="AT2938" s="2">
        <v>0.82855325408408598</v>
      </c>
      <c r="AU2938" s="2">
        <v>0.81433482574098015</v>
      </c>
      <c r="AV2938" s="4"/>
      <c r="AW2938" s="4"/>
      <c r="AX2938" s="1">
        <f t="shared" si="644"/>
        <v>0.21043353070175433</v>
      </c>
      <c r="AY2938" s="2">
        <f t="shared" si="645"/>
        <v>0.30931675130894759</v>
      </c>
      <c r="AZ2938" s="1">
        <f t="shared" si="646"/>
        <v>0.14508383814414641</v>
      </c>
      <c r="BA2938" s="1">
        <f t="shared" si="647"/>
        <v>0.12926512083189046</v>
      </c>
      <c r="BB2938" s="1">
        <f t="shared" si="648"/>
        <v>0.27794219205397908</v>
      </c>
      <c r="BC2938" s="1">
        <f t="shared" si="649"/>
        <v>0.17345433111659891</v>
      </c>
      <c r="BD2938" s="1">
        <f t="shared" si="650"/>
        <v>0.14437660842500533</v>
      </c>
      <c r="BE2938" s="1">
        <f t="shared" si="651"/>
        <v>0.29337979999999997</v>
      </c>
      <c r="BF2938" s="2">
        <f t="shared" si="652"/>
        <v>0.23069159656655028</v>
      </c>
      <c r="BG2938" s="1">
        <f t="shared" si="653"/>
        <v>0.24054103691967446</v>
      </c>
      <c r="BH2938" s="1">
        <f t="shared" si="654"/>
        <v>0.19859104386519444</v>
      </c>
      <c r="BI2938" s="2">
        <f t="shared" si="655"/>
        <v>0.76461243348622465</v>
      </c>
      <c r="BJ2938" s="1">
        <f t="shared" si="656"/>
        <v>0.96320347735141909</v>
      </c>
      <c r="BK2938" s="1">
        <f t="shared" si="657"/>
        <v>0.56602138962103021</v>
      </c>
    </row>
    <row r="2939" spans="1:63">
      <c r="A2939" t="s">
        <v>212</v>
      </c>
      <c r="B2939">
        <v>2000</v>
      </c>
      <c r="C2939" s="1">
        <v>0.44886118421052623</v>
      </c>
      <c r="D2939" s="1">
        <v>0.15410000000000001</v>
      </c>
      <c r="E2939" s="1">
        <v>1.0000000000000009E-2</v>
      </c>
      <c r="F2939" s="1">
        <v>0.64999999999999991</v>
      </c>
      <c r="G2939" s="1">
        <v>0</v>
      </c>
      <c r="H2939" s="1">
        <v>0</v>
      </c>
      <c r="I2939" s="2">
        <v>0.22908333333333336</v>
      </c>
      <c r="J2939" s="1">
        <v>0.20899999999999999</v>
      </c>
      <c r="K2939" s="1">
        <v>0.68726630573897551</v>
      </c>
      <c r="L2939" s="2">
        <v>0.08</v>
      </c>
      <c r="M2939" s="2">
        <v>0.03</v>
      </c>
      <c r="N2939" s="1">
        <v>0</v>
      </c>
      <c r="O2939" s="2">
        <v>0.92499999999999993</v>
      </c>
      <c r="P2939" s="1">
        <v>0.42040000000000011</v>
      </c>
      <c r="Q2939" s="1">
        <v>0.15931707317073207</v>
      </c>
      <c r="R2939" s="3">
        <v>0.134653466</v>
      </c>
      <c r="S2939" s="1">
        <v>0</v>
      </c>
      <c r="T2939" s="2">
        <v>6.6154727500000003E-3</v>
      </c>
      <c r="U2939" s="1">
        <v>2.5695687870945429E-2</v>
      </c>
      <c r="V2939" s="1">
        <v>8.0748953173138599E-2</v>
      </c>
      <c r="W2939" s="1">
        <v>0</v>
      </c>
      <c r="X2939" s="1">
        <v>0.27</v>
      </c>
      <c r="Y2939" s="2">
        <v>8.1860570710069504E-3</v>
      </c>
      <c r="Z2939" s="1">
        <v>0.37772002778218883</v>
      </c>
      <c r="AA2939" s="1">
        <v>0.76400000000000001</v>
      </c>
      <c r="AB2939" s="2">
        <v>0.72295366022442198</v>
      </c>
      <c r="AC2939" s="2">
        <v>0.77431851966408194</v>
      </c>
      <c r="AD2939" s="1">
        <v>0.43109258812985668</v>
      </c>
      <c r="AE2939" s="1">
        <v>0.96429271428571428</v>
      </c>
      <c r="AF2939" s="1">
        <v>0.64516129032258063</v>
      </c>
      <c r="AG2939" s="4">
        <v>35080.7309017195</v>
      </c>
      <c r="AH2939" s="4">
        <v>35690</v>
      </c>
      <c r="AI2939" s="4">
        <v>282172000</v>
      </c>
      <c r="AJ2939" s="2">
        <v>0.85</v>
      </c>
      <c r="AK2939" s="2">
        <v>0.7</v>
      </c>
      <c r="AL2939" s="2">
        <v>0.63800000000000001</v>
      </c>
      <c r="AM2939" s="2"/>
      <c r="AN2939" s="2">
        <v>0.69299999999999995</v>
      </c>
      <c r="AO2939" s="2">
        <v>0.7</v>
      </c>
      <c r="AP2939" s="2">
        <v>0.85860000213235621</v>
      </c>
      <c r="AQ2939" s="2">
        <v>0.86299999999999999</v>
      </c>
      <c r="AR2939" s="2">
        <v>90</v>
      </c>
      <c r="AS2939" s="2">
        <v>0.78400000000000003</v>
      </c>
      <c r="AT2939" s="2">
        <v>0.83227641755430137</v>
      </c>
      <c r="AU2939" s="2">
        <v>0.81063713299001283</v>
      </c>
      <c r="AV2939" s="4"/>
      <c r="AW2939" s="4">
        <v>40.81</v>
      </c>
      <c r="AX2939" s="1">
        <f t="shared" si="644"/>
        <v>0.21049353070175436</v>
      </c>
      <c r="AY2939" s="2">
        <f t="shared" si="645"/>
        <v>0.30862137701032982</v>
      </c>
      <c r="AZ2939" s="1">
        <f t="shared" si="646"/>
        <v>0.14419720238414643</v>
      </c>
      <c r="BA2939" s="1">
        <f t="shared" si="647"/>
        <v>0.12705845431621329</v>
      </c>
      <c r="BB2939" s="1">
        <f t="shared" si="648"/>
        <v>0.27794219205397908</v>
      </c>
      <c r="BC2939" s="1">
        <f t="shared" si="649"/>
        <v>0.17132988677281419</v>
      </c>
      <c r="BD2939" s="1">
        <f t="shared" si="650"/>
        <v>0.14386647527661792</v>
      </c>
      <c r="BE2939" s="1">
        <f t="shared" si="651"/>
        <v>0.29851879999999997</v>
      </c>
      <c r="BF2939" s="2">
        <f t="shared" si="652"/>
        <v>0.23295485974428054</v>
      </c>
      <c r="BG2939" s="1">
        <f t="shared" si="653"/>
        <v>0.24197761424068337</v>
      </c>
      <c r="BH2939" s="1">
        <f t="shared" si="654"/>
        <v>0.19771285136780373</v>
      </c>
      <c r="BI2939" s="2">
        <f t="shared" si="655"/>
        <v>0.77345127398496394</v>
      </c>
      <c r="BJ2939" s="1">
        <f t="shared" si="656"/>
        <v>0.97116412535276764</v>
      </c>
      <c r="BK2939" s="1">
        <f t="shared" si="657"/>
        <v>0.57573842261716024</v>
      </c>
    </row>
    <row r="2940" spans="1:63">
      <c r="A2940" t="s">
        <v>212</v>
      </c>
      <c r="B2940">
        <v>2001</v>
      </c>
      <c r="C2940" s="1">
        <v>0.44886118421052623</v>
      </c>
      <c r="D2940" s="1">
        <v>0.15442</v>
      </c>
      <c r="E2940" s="1">
        <v>1.0000000000000009E-2</v>
      </c>
      <c r="F2940" s="1">
        <v>0.64999999999999991</v>
      </c>
      <c r="G2940" s="1">
        <v>0</v>
      </c>
      <c r="H2940" s="1">
        <v>0</v>
      </c>
      <c r="I2940" s="2">
        <v>0.22908333333333336</v>
      </c>
      <c r="J2940" s="1">
        <v>0.20559999999999998</v>
      </c>
      <c r="K2940" s="1">
        <v>0.68602234313604105</v>
      </c>
      <c r="L2940" s="2">
        <v>0.08</v>
      </c>
      <c r="M2940" s="2">
        <v>0.03</v>
      </c>
      <c r="N2940" s="1">
        <v>0</v>
      </c>
      <c r="O2940" s="2">
        <v>0.92499999999999993</v>
      </c>
      <c r="P2940" s="1">
        <v>0.41456000000000004</v>
      </c>
      <c r="Q2940" s="1">
        <v>0.15931707317073207</v>
      </c>
      <c r="R2940" s="3">
        <v>0.134653466</v>
      </c>
      <c r="S2940" s="1">
        <v>0</v>
      </c>
      <c r="T2940" s="2">
        <v>7.6315840500000001E-3</v>
      </c>
      <c r="U2940" s="1">
        <v>2.5695687870945429E-2</v>
      </c>
      <c r="V2940" s="1">
        <v>8.0748953173138599E-2</v>
      </c>
      <c r="W2940" s="1">
        <v>0</v>
      </c>
      <c r="X2940" s="1">
        <v>0.27</v>
      </c>
      <c r="Y2940" s="2">
        <v>8.1860570710069504E-3</v>
      </c>
      <c r="Z2940" s="1">
        <v>0.3644800286881259</v>
      </c>
      <c r="AA2940" s="1">
        <v>0.79099999999999993</v>
      </c>
      <c r="AB2940" s="2">
        <v>0.64854387985084494</v>
      </c>
      <c r="AC2940" s="2">
        <v>0.76996013502244198</v>
      </c>
      <c r="AD2940" s="1">
        <v>0.50083056025205996</v>
      </c>
      <c r="AE2940" s="1">
        <v>0.97721742857142857</v>
      </c>
      <c r="AF2940" s="1">
        <v>0.70967741935483875</v>
      </c>
      <c r="AG2940" s="4">
        <v>35898.092478655301</v>
      </c>
      <c r="AH2940" s="4">
        <v>36440</v>
      </c>
      <c r="AI2940" s="4">
        <v>285082000</v>
      </c>
      <c r="AJ2940" s="2">
        <v>0.85</v>
      </c>
      <c r="AK2940" s="2">
        <v>0.9</v>
      </c>
      <c r="AL2940" s="2">
        <v>0.63500000000000001</v>
      </c>
      <c r="AM2940" s="2"/>
      <c r="AN2940" s="2">
        <v>0.71200000000000008</v>
      </c>
      <c r="AO2940" s="2">
        <v>0.7</v>
      </c>
      <c r="AP2940" s="2">
        <v>0.87768000170588489</v>
      </c>
      <c r="AQ2940" s="2">
        <v>0.8590000000000001</v>
      </c>
      <c r="AR2940" s="2">
        <v>90</v>
      </c>
      <c r="AS2940" s="2">
        <v>0.81</v>
      </c>
      <c r="AT2940" s="2">
        <v>0.86056629625531345</v>
      </c>
      <c r="AU2940" s="2">
        <v>0.80591113991348062</v>
      </c>
      <c r="AV2940" s="4"/>
      <c r="AW2940" s="4"/>
      <c r="AX2940" s="1">
        <f t="shared" si="644"/>
        <v>0.21054686403508768</v>
      </c>
      <c r="AY2940" s="2">
        <f t="shared" si="645"/>
        <v>0.30795795378133922</v>
      </c>
      <c r="AZ2940" s="1">
        <f t="shared" si="646"/>
        <v>0.14323242464414643</v>
      </c>
      <c r="BA2940" s="1">
        <f t="shared" si="647"/>
        <v>0.12485178780053614</v>
      </c>
      <c r="BB2940" s="1">
        <f t="shared" si="648"/>
        <v>0.27794219205397908</v>
      </c>
      <c r="BC2940" s="1">
        <f t="shared" si="649"/>
        <v>0.16886766465125161</v>
      </c>
      <c r="BD2940" s="1">
        <f t="shared" si="650"/>
        <v>0.14382850005946218</v>
      </c>
      <c r="BE2940" s="1">
        <f t="shared" si="651"/>
        <v>0.31210860000000001</v>
      </c>
      <c r="BF2940" s="2">
        <f t="shared" si="652"/>
        <v>0.22790703111286004</v>
      </c>
      <c r="BG2940" s="1">
        <f t="shared" si="653"/>
        <v>0.24723838494638817</v>
      </c>
      <c r="BH2940" s="1">
        <f t="shared" si="654"/>
        <v>0.19687945225489764</v>
      </c>
      <c r="BI2940" s="2">
        <f t="shared" si="655"/>
        <v>0.78725401605924827</v>
      </c>
      <c r="BJ2940" s="1">
        <f t="shared" si="656"/>
        <v>0.98413346831414594</v>
      </c>
      <c r="BK2940" s="1">
        <f t="shared" si="657"/>
        <v>0.5903745638043506</v>
      </c>
    </row>
    <row r="2941" spans="1:63">
      <c r="A2941" t="s">
        <v>212</v>
      </c>
      <c r="B2941">
        <v>2002</v>
      </c>
      <c r="C2941" s="1">
        <v>0.44886118421052623</v>
      </c>
      <c r="D2941" s="1">
        <v>0.15473999999999999</v>
      </c>
      <c r="E2941" s="1">
        <v>1.0000000000000009E-2</v>
      </c>
      <c r="F2941" s="1">
        <v>0.64999999999999991</v>
      </c>
      <c r="G2941" s="1">
        <v>0</v>
      </c>
      <c r="H2941" s="1">
        <v>0</v>
      </c>
      <c r="I2941" s="2">
        <v>0.22908333333333336</v>
      </c>
      <c r="J2941" s="1">
        <v>0.20219999999999999</v>
      </c>
      <c r="K2941" s="1">
        <v>0.68518643217033692</v>
      </c>
      <c r="L2941" s="2">
        <v>0.08</v>
      </c>
      <c r="M2941" s="2">
        <v>0.03</v>
      </c>
      <c r="N2941" s="1">
        <v>0</v>
      </c>
      <c r="O2941" s="2">
        <v>0.92499999999999993</v>
      </c>
      <c r="P2941" s="1">
        <v>0.40871999999999997</v>
      </c>
      <c r="Q2941" s="1">
        <v>0.15526829268292797</v>
      </c>
      <c r="R2941" s="3">
        <v>0.134653466</v>
      </c>
      <c r="S2941" s="1">
        <v>0</v>
      </c>
      <c r="T2941" s="2">
        <v>8.6476953499999999E-3</v>
      </c>
      <c r="U2941" s="1">
        <v>2.5695687870945429E-2</v>
      </c>
      <c r="V2941" s="1">
        <v>8.0748953173138599E-2</v>
      </c>
      <c r="W2941" s="1">
        <v>0</v>
      </c>
      <c r="X2941" s="1">
        <v>0.27</v>
      </c>
      <c r="Y2941" s="2">
        <v>8.1860570710069504E-3</v>
      </c>
      <c r="Z2941" s="1">
        <v>0.35124002959406297</v>
      </c>
      <c r="AA2941" s="1">
        <v>0.78400000000000003</v>
      </c>
      <c r="AB2941" s="2">
        <v>0.57413409947726801</v>
      </c>
      <c r="AC2941" s="2">
        <v>0.76560175038080192</v>
      </c>
      <c r="AD2941" s="1">
        <v>0.54744046488428111</v>
      </c>
      <c r="AE2941" s="1">
        <v>1</v>
      </c>
      <c r="AF2941" s="1">
        <v>0.74193548387096775</v>
      </c>
      <c r="AG2941" s="4">
        <v>36796.569887840298</v>
      </c>
      <c r="AH2941" s="4">
        <v>37040</v>
      </c>
      <c r="AI2941" s="4">
        <v>287804000</v>
      </c>
      <c r="AJ2941" s="2">
        <v>0.85</v>
      </c>
      <c r="AK2941" s="2">
        <v>0.9</v>
      </c>
      <c r="AL2941" s="2">
        <v>0.63400000000000001</v>
      </c>
      <c r="AM2941" s="2"/>
      <c r="AN2941" s="2">
        <v>0.65300000000000002</v>
      </c>
      <c r="AO2941" s="2">
        <v>0.7</v>
      </c>
      <c r="AP2941" s="2">
        <v>0.8967600012794138</v>
      </c>
      <c r="AQ2941" s="2">
        <v>0.84099999999999997</v>
      </c>
      <c r="AR2941" s="2">
        <v>90</v>
      </c>
      <c r="AS2941" s="2">
        <v>0.79400000000000004</v>
      </c>
      <c r="AT2941" s="2">
        <v>0.88885617495632552</v>
      </c>
      <c r="AU2941" s="2">
        <v>0.80118514683694841</v>
      </c>
      <c r="AV2941" s="4"/>
      <c r="AW2941" s="4"/>
      <c r="AX2941" s="1">
        <f t="shared" si="644"/>
        <v>0.21060019736842103</v>
      </c>
      <c r="AY2941" s="2">
        <f t="shared" si="645"/>
        <v>0.30735282364338146</v>
      </c>
      <c r="AZ2941" s="1">
        <f t="shared" si="646"/>
        <v>0.14145789080658558</v>
      </c>
      <c r="BA2941" s="1">
        <f t="shared" si="647"/>
        <v>0.12264512128485899</v>
      </c>
      <c r="BB2941" s="1">
        <f t="shared" si="648"/>
        <v>0.27794219205397908</v>
      </c>
      <c r="BC2941" s="1">
        <f t="shared" si="649"/>
        <v>0.16640544252968906</v>
      </c>
      <c r="BD2941" s="1">
        <f t="shared" si="650"/>
        <v>0.14318373670054416</v>
      </c>
      <c r="BE2941" s="1">
        <f t="shared" si="651"/>
        <v>0.30674120000000005</v>
      </c>
      <c r="BF2941" s="2">
        <f t="shared" si="652"/>
        <v>0.22285920248143959</v>
      </c>
      <c r="BG2941" s="1">
        <f t="shared" si="653"/>
        <v>0.25232853799187954</v>
      </c>
      <c r="BH2941" s="1">
        <f t="shared" si="654"/>
        <v>0.19584379042807076</v>
      </c>
      <c r="BI2941" s="2">
        <f t="shared" si="655"/>
        <v>0.78192894047331918</v>
      </c>
      <c r="BJ2941" s="1">
        <f t="shared" si="656"/>
        <v>0.97777273090138994</v>
      </c>
      <c r="BK2941" s="1">
        <f t="shared" si="657"/>
        <v>0.58608515004524842</v>
      </c>
    </row>
    <row r="2942" spans="1:63">
      <c r="A2942" t="s">
        <v>212</v>
      </c>
      <c r="B2942">
        <v>2003</v>
      </c>
      <c r="C2942" s="1">
        <v>0.44886118421052623</v>
      </c>
      <c r="D2942" s="1">
        <v>0.15506</v>
      </c>
      <c r="E2942" s="1">
        <v>1.0000000000000009E-2</v>
      </c>
      <c r="F2942" s="1">
        <v>0.64999999999999991</v>
      </c>
      <c r="G2942" s="1">
        <v>0</v>
      </c>
      <c r="H2942" s="1">
        <v>0</v>
      </c>
      <c r="I2942" s="2">
        <v>0.22908333333333336</v>
      </c>
      <c r="J2942" s="1">
        <v>0.19879999999999998</v>
      </c>
      <c r="K2942" s="1">
        <v>0.67758809168032275</v>
      </c>
      <c r="L2942" s="2">
        <v>0.08</v>
      </c>
      <c r="M2942" s="2">
        <v>0.02</v>
      </c>
      <c r="N2942" s="1">
        <v>0</v>
      </c>
      <c r="O2942" s="2">
        <v>0.92499999999999993</v>
      </c>
      <c r="P2942" s="1">
        <v>0.40288000000000002</v>
      </c>
      <c r="Q2942" s="1">
        <v>0.15718536585365994</v>
      </c>
      <c r="R2942" s="3">
        <v>0.134653466</v>
      </c>
      <c r="S2942" s="1">
        <v>0</v>
      </c>
      <c r="T2942" s="2">
        <v>9.6638066500000005E-3</v>
      </c>
      <c r="U2942" s="1">
        <v>2.5695687870945429E-2</v>
      </c>
      <c r="V2942" s="1">
        <v>8.0748953173138599E-2</v>
      </c>
      <c r="W2942" s="1">
        <v>0</v>
      </c>
      <c r="X2942" s="1">
        <v>0.27</v>
      </c>
      <c r="Y2942" s="2">
        <v>8.1860570710069504E-3</v>
      </c>
      <c r="Z2942" s="1">
        <v>0.33800003050000005</v>
      </c>
      <c r="AA2942" s="1">
        <v>0.78200000000000003</v>
      </c>
      <c r="AB2942" s="2">
        <v>0.55798287517817402</v>
      </c>
      <c r="AC2942" s="2">
        <v>0.76087243844949204</v>
      </c>
      <c r="AD2942" s="1">
        <v>0.61477630893087998</v>
      </c>
      <c r="AE2942" s="1">
        <v>1</v>
      </c>
      <c r="AF2942" s="1">
        <v>0.74193548387096775</v>
      </c>
      <c r="AG2942" s="4">
        <v>38195.683473061297</v>
      </c>
      <c r="AH2942" s="4">
        <v>38380</v>
      </c>
      <c r="AI2942" s="4">
        <v>290326000</v>
      </c>
      <c r="AJ2942" s="2">
        <v>0.85</v>
      </c>
      <c r="AK2942" s="2">
        <v>0.9</v>
      </c>
      <c r="AL2942" s="2">
        <v>0.63500000000000001</v>
      </c>
      <c r="AM2942" s="2"/>
      <c r="AN2942" s="2">
        <v>0.63500000000000001</v>
      </c>
      <c r="AO2942" s="2">
        <v>0.7</v>
      </c>
      <c r="AP2942" s="2">
        <v>0.91584000085294248</v>
      </c>
      <c r="AQ2942" s="2">
        <v>0.84200000000000008</v>
      </c>
      <c r="AR2942" s="2">
        <v>90</v>
      </c>
      <c r="AS2942" s="2">
        <v>0.81400000000000006</v>
      </c>
      <c r="AT2942" s="2">
        <v>0.8414414613778064</v>
      </c>
      <c r="AU2942" s="2">
        <v>0.80649853515152758</v>
      </c>
      <c r="AV2942" s="4"/>
      <c r="AW2942" s="4"/>
      <c r="AX2942" s="1">
        <f t="shared" si="644"/>
        <v>0.21065353070175438</v>
      </c>
      <c r="AY2942" s="2">
        <f t="shared" si="645"/>
        <v>0.30435306071623663</v>
      </c>
      <c r="AZ2942" s="1">
        <f t="shared" si="646"/>
        <v>0.14087652770073197</v>
      </c>
      <c r="BA2942" s="1">
        <f t="shared" si="647"/>
        <v>0.12043845476918184</v>
      </c>
      <c r="BB2942" s="1">
        <f t="shared" si="648"/>
        <v>0.27794219205397908</v>
      </c>
      <c r="BC2942" s="1">
        <f t="shared" si="649"/>
        <v>0.16283210929701541</v>
      </c>
      <c r="BD2942" s="1">
        <f t="shared" si="650"/>
        <v>0.14240621069733045</v>
      </c>
      <c r="BE2942" s="1">
        <f t="shared" si="651"/>
        <v>0.30696960000000001</v>
      </c>
      <c r="BF2942" s="2">
        <f t="shared" si="652"/>
        <v>0.21602967750054725</v>
      </c>
      <c r="BG2942" s="1">
        <f t="shared" si="653"/>
        <v>0.25718066900434389</v>
      </c>
      <c r="BH2942" s="1">
        <f t="shared" si="654"/>
        <v>0.1943935040161083</v>
      </c>
      <c r="BI2942" s="2">
        <f t="shared" si="655"/>
        <v>0.78017994650489109</v>
      </c>
      <c r="BJ2942" s="1">
        <f t="shared" si="656"/>
        <v>0.97457345052099942</v>
      </c>
      <c r="BK2942" s="1">
        <f t="shared" si="657"/>
        <v>0.58578644248878275</v>
      </c>
    </row>
    <row r="2943" spans="1:63">
      <c r="A2943" t="s">
        <v>212</v>
      </c>
      <c r="B2943">
        <v>2004</v>
      </c>
      <c r="C2943" s="1">
        <v>0.44886118421052623</v>
      </c>
      <c r="D2943" s="1">
        <v>0.15537999999999999</v>
      </c>
      <c r="E2943" s="1">
        <v>1.0000000000000009E-2</v>
      </c>
      <c r="F2943" s="1">
        <v>0.64999999999999991</v>
      </c>
      <c r="G2943" s="1">
        <v>0</v>
      </c>
      <c r="H2943" s="1">
        <v>0</v>
      </c>
      <c r="I2943" s="2">
        <v>0.22908333333333336</v>
      </c>
      <c r="J2943" s="1">
        <v>0.19539999999999999</v>
      </c>
      <c r="K2943" s="1">
        <v>0.67452484255794576</v>
      </c>
      <c r="L2943" s="2">
        <v>0.08</v>
      </c>
      <c r="M2943" s="2">
        <v>0.02</v>
      </c>
      <c r="N2943" s="1">
        <v>0</v>
      </c>
      <c r="O2943" s="2">
        <v>0.92499999999999993</v>
      </c>
      <c r="P2943" s="1">
        <v>0.39703999999999995</v>
      </c>
      <c r="Q2943" s="1">
        <v>0.15149756097561007</v>
      </c>
      <c r="R2943" s="3">
        <v>0.134653466</v>
      </c>
      <c r="S2943" s="1">
        <v>0</v>
      </c>
      <c r="T2943" s="2">
        <v>1.0679917949999999E-2</v>
      </c>
      <c r="U2943" s="1">
        <v>2.5695687870945429E-2</v>
      </c>
      <c r="V2943" s="1">
        <v>8.0748953173138599E-2</v>
      </c>
      <c r="W2943" s="1">
        <v>0</v>
      </c>
      <c r="X2943" s="1">
        <v>0.27</v>
      </c>
      <c r="Y2943" s="2">
        <v>8.1860570710069504E-3</v>
      </c>
      <c r="Z2943" s="1">
        <v>0.35499999999999998</v>
      </c>
      <c r="AA2943" s="1">
        <v>0.78700000000000003</v>
      </c>
      <c r="AB2943" s="2">
        <v>0.52130276735793402</v>
      </c>
      <c r="AC2943" s="2">
        <v>0.76772010026509996</v>
      </c>
      <c r="AD2943" s="1">
        <v>0.70075842472967886</v>
      </c>
      <c r="AE2943" s="1">
        <v>1</v>
      </c>
      <c r="AF2943" s="1">
        <v>0.87096774193548387</v>
      </c>
      <c r="AG2943" s="4">
        <v>40308.688738286801</v>
      </c>
      <c r="AH2943" s="4">
        <v>40650</v>
      </c>
      <c r="AI2943" s="4">
        <v>293046000</v>
      </c>
      <c r="AJ2943" s="2">
        <v>0.85</v>
      </c>
      <c r="AK2943" s="2">
        <v>0.9</v>
      </c>
      <c r="AL2943" s="2">
        <v>0.67200000000000004</v>
      </c>
      <c r="AM2943" s="2"/>
      <c r="AN2943" s="2">
        <v>0.622</v>
      </c>
      <c r="AO2943" s="2">
        <v>0.7</v>
      </c>
      <c r="AP2943" s="2">
        <v>0.93492000042647139</v>
      </c>
      <c r="AQ2943" s="2">
        <v>0.8590000000000001</v>
      </c>
      <c r="AR2943" s="2">
        <v>90</v>
      </c>
      <c r="AS2943" s="2">
        <v>0.81400000000000006</v>
      </c>
      <c r="AT2943" s="2">
        <v>0.84814366585628131</v>
      </c>
      <c r="AU2943" s="2">
        <v>0.78247028933541229</v>
      </c>
      <c r="AV2943" s="4"/>
      <c r="AW2943" s="4"/>
      <c r="AX2943" s="1">
        <f t="shared" si="644"/>
        <v>0.21070686403508768</v>
      </c>
      <c r="AY2943" s="2">
        <f t="shared" si="645"/>
        <v>0.30342973941303991</v>
      </c>
      <c r="AZ2943" s="1">
        <f t="shared" si="646"/>
        <v>0.138774188985122</v>
      </c>
      <c r="BA2943" s="1">
        <f t="shared" si="647"/>
        <v>0.12327178301918183</v>
      </c>
      <c r="BB2943" s="1">
        <f t="shared" si="648"/>
        <v>0.27794219205397908</v>
      </c>
      <c r="BC2943" s="1">
        <f t="shared" si="649"/>
        <v>0.16372988368590427</v>
      </c>
      <c r="BD2943" s="1">
        <f t="shared" si="650"/>
        <v>0.14111705358059265</v>
      </c>
      <c r="BE2943" s="1">
        <f t="shared" si="651"/>
        <v>0.30931070000000005</v>
      </c>
      <c r="BF2943" s="2">
        <f t="shared" si="652"/>
        <v>0.21371665334793155</v>
      </c>
      <c r="BG2943" s="1">
        <f t="shared" si="653"/>
        <v>0.26003095019134875</v>
      </c>
      <c r="BH2943" s="1">
        <f t="shared" si="654"/>
        <v>0.19426304310682532</v>
      </c>
      <c r="BI2943" s="2">
        <f t="shared" si="655"/>
        <v>0.78305830353928041</v>
      </c>
      <c r="BJ2943" s="1">
        <f t="shared" si="656"/>
        <v>0.9773213466461057</v>
      </c>
      <c r="BK2943" s="1">
        <f t="shared" si="657"/>
        <v>0.58879526043245511</v>
      </c>
    </row>
    <row r="2944" spans="1:63">
      <c r="A2944" t="s">
        <v>212</v>
      </c>
      <c r="B2944">
        <v>2005</v>
      </c>
      <c r="C2944" s="1">
        <v>0.44886118421052623</v>
      </c>
      <c r="D2944" s="1">
        <v>0.15570000000000001</v>
      </c>
      <c r="E2944" s="1">
        <v>1.0000000000000009E-2</v>
      </c>
      <c r="F2944" s="1">
        <v>0.64999999999999991</v>
      </c>
      <c r="G2944" s="1">
        <v>0</v>
      </c>
      <c r="H2944" s="1">
        <v>0</v>
      </c>
      <c r="I2944" s="2">
        <v>0.22908333333333336</v>
      </c>
      <c r="J2944" s="1">
        <v>0.192</v>
      </c>
      <c r="K2944" s="1">
        <v>0.68110855639575185</v>
      </c>
      <c r="L2944" s="2">
        <v>0.08</v>
      </c>
      <c r="M2944" s="2">
        <v>0.02</v>
      </c>
      <c r="N2944" s="1">
        <v>0</v>
      </c>
      <c r="O2944" s="2">
        <v>0.92499999999999993</v>
      </c>
      <c r="P2944" s="1">
        <v>0.3934399999999999</v>
      </c>
      <c r="Q2944" s="1">
        <v>0.14526829268292796</v>
      </c>
      <c r="R2944" s="3">
        <v>0.134653466</v>
      </c>
      <c r="S2944" s="1">
        <v>0</v>
      </c>
      <c r="T2944" s="2">
        <v>1.169602925E-2</v>
      </c>
      <c r="U2944" s="1">
        <v>2.5695687870945429E-2</v>
      </c>
      <c r="V2944" s="1">
        <v>8.0748953173138599E-2</v>
      </c>
      <c r="W2944" s="1">
        <v>0</v>
      </c>
      <c r="X2944" s="1">
        <v>0.27</v>
      </c>
      <c r="Y2944" s="2">
        <v>8.1860570710069504E-3</v>
      </c>
      <c r="Z2944" s="1">
        <v>0.34660003660000005</v>
      </c>
      <c r="AA2944" s="1">
        <v>0.79900000000000004</v>
      </c>
      <c r="AB2944" s="2">
        <v>0.50777520938285359</v>
      </c>
      <c r="AC2944" s="2">
        <v>0.76535026646219606</v>
      </c>
      <c r="AD2944" s="1">
        <v>0.80021729844385892</v>
      </c>
      <c r="AE2944" s="1">
        <v>1</v>
      </c>
      <c r="AF2944" s="1">
        <v>0.70967741935483875</v>
      </c>
      <c r="AG2944" s="4">
        <v>42534.479785496696</v>
      </c>
      <c r="AH2944" s="4">
        <v>43130</v>
      </c>
      <c r="AI2944" s="4">
        <v>295753000</v>
      </c>
      <c r="AJ2944" s="2">
        <v>0.85</v>
      </c>
      <c r="AK2944" s="2">
        <v>0.9</v>
      </c>
      <c r="AL2944" s="2">
        <v>0.68599999999999994</v>
      </c>
      <c r="AM2944" s="2"/>
      <c r="AN2944" s="2">
        <v>0.6</v>
      </c>
      <c r="AO2944" s="2">
        <v>0.7</v>
      </c>
      <c r="AP2944" s="2">
        <v>0.95400000000000007</v>
      </c>
      <c r="AQ2944" s="2">
        <v>0.85699999999999998</v>
      </c>
      <c r="AR2944" s="2">
        <v>90</v>
      </c>
      <c r="AS2944" s="2">
        <v>0.79799999999999993</v>
      </c>
      <c r="AT2944" s="2">
        <v>0.7975318879411043</v>
      </c>
      <c r="AU2944" s="2">
        <v>0.79776361987662903</v>
      </c>
      <c r="AV2944" s="4"/>
      <c r="AW2944" s="4"/>
      <c r="AX2944" s="1">
        <f t="shared" si="644"/>
        <v>0.21076019736842103</v>
      </c>
      <c r="AY2944" s="2">
        <f t="shared" si="645"/>
        <v>0.30388455567558365</v>
      </c>
      <c r="AZ2944" s="1">
        <f t="shared" si="646"/>
        <v>0.13701155758658559</v>
      </c>
      <c r="BA2944" s="1">
        <f t="shared" si="647"/>
        <v>0.12187178911918184</v>
      </c>
      <c r="BB2944" s="1">
        <f t="shared" si="648"/>
        <v>0.27794219205397908</v>
      </c>
      <c r="BC2944" s="1">
        <f t="shared" si="649"/>
        <v>0.1620543321970154</v>
      </c>
      <c r="BD2944" s="1">
        <f t="shared" si="650"/>
        <v>0.14134547972144665</v>
      </c>
      <c r="BE2944" s="1">
        <f t="shared" si="651"/>
        <v>0.30782609999999999</v>
      </c>
      <c r="BF2944" s="2">
        <f t="shared" si="652"/>
        <v>0.20706573637861539</v>
      </c>
      <c r="BG2944" s="1">
        <f t="shared" si="653"/>
        <v>0.26748722690985588</v>
      </c>
      <c r="BH2944" s="1">
        <f t="shared" si="654"/>
        <v>0.1937806679908137</v>
      </c>
      <c r="BI2944" s="2">
        <f t="shared" si="655"/>
        <v>0.78237906328847129</v>
      </c>
      <c r="BJ2944" s="1">
        <f t="shared" si="656"/>
        <v>0.97615973127928501</v>
      </c>
      <c r="BK2944" s="1">
        <f t="shared" si="657"/>
        <v>0.58859839529765756</v>
      </c>
    </row>
    <row r="2945" spans="1:63">
      <c r="A2945" t="s">
        <v>212</v>
      </c>
      <c r="B2945">
        <v>2006</v>
      </c>
      <c r="C2945" s="1">
        <v>0.44886118421052623</v>
      </c>
      <c r="D2945" s="1">
        <v>0.15881399993039669</v>
      </c>
      <c r="E2945" s="1">
        <v>1.0000000000000009E-2</v>
      </c>
      <c r="F2945" s="1">
        <v>0.64999999999999991</v>
      </c>
      <c r="G2945" s="1">
        <v>0</v>
      </c>
      <c r="H2945" s="1">
        <v>0</v>
      </c>
      <c r="I2945" s="2">
        <v>0.22908333333333336</v>
      </c>
      <c r="J2945" s="1">
        <v>0.18899999999999997</v>
      </c>
      <c r="K2945" s="1">
        <v>0.67221723450418347</v>
      </c>
      <c r="L2945" s="2">
        <v>0.08</v>
      </c>
      <c r="M2945" s="2">
        <v>0.03</v>
      </c>
      <c r="N2945" s="1">
        <v>0</v>
      </c>
      <c r="O2945" s="2">
        <v>0.92499999999999993</v>
      </c>
      <c r="P2945" s="1">
        <v>0.3934399999999999</v>
      </c>
      <c r="Q2945" s="1">
        <v>0.14029268292683017</v>
      </c>
      <c r="R2945" s="3">
        <v>0.134653466</v>
      </c>
      <c r="S2945" s="1">
        <v>0</v>
      </c>
      <c r="T2945" s="2">
        <v>1.1751607583333334E-2</v>
      </c>
      <c r="U2945" s="1">
        <v>2.5695687870945429E-2</v>
      </c>
      <c r="V2945" s="1">
        <v>8.0748953173138599E-2</v>
      </c>
      <c r="W2945" s="1">
        <v>0</v>
      </c>
      <c r="X2945" s="1">
        <v>0.27</v>
      </c>
      <c r="Y2945" s="2">
        <v>8.1860570710069504E-3</v>
      </c>
      <c r="Z2945" s="1">
        <v>0.34770001829999997</v>
      </c>
      <c r="AA2945" s="1">
        <v>0.81200000000000006</v>
      </c>
      <c r="AB2945" s="2">
        <v>0.59047096900311802</v>
      </c>
      <c r="AC2945" s="2">
        <v>0.71757407470639401</v>
      </c>
      <c r="AD2945" s="1">
        <v>0.89977550266304562</v>
      </c>
      <c r="AE2945" s="1">
        <v>1</v>
      </c>
      <c r="AF2945" s="1">
        <v>0.74193548387096775</v>
      </c>
      <c r="AG2945" s="4">
        <v>44663.471682189498</v>
      </c>
      <c r="AH2945" s="4">
        <v>45640</v>
      </c>
      <c r="AI2945" s="4">
        <v>298593000</v>
      </c>
      <c r="AJ2945" s="2">
        <v>0.93200000000000005</v>
      </c>
      <c r="AK2945" s="2">
        <v>0.9</v>
      </c>
      <c r="AL2945" s="2">
        <v>0.68900000000000006</v>
      </c>
      <c r="AM2945" s="2"/>
      <c r="AN2945" s="2">
        <v>0.61099999999999999</v>
      </c>
      <c r="AO2945" s="2">
        <v>0.7</v>
      </c>
      <c r="AP2945" s="2">
        <v>0.97799999999999998</v>
      </c>
      <c r="AQ2945" s="2">
        <v>0.85</v>
      </c>
      <c r="AR2945" s="2">
        <v>90</v>
      </c>
      <c r="AS2945" s="2">
        <v>0.81400000000000006</v>
      </c>
      <c r="AT2945" s="2">
        <v>0.75205701798491931</v>
      </c>
      <c r="AU2945" s="2">
        <v>0.81461079036469075</v>
      </c>
      <c r="AV2945" s="4"/>
      <c r="AW2945" s="4"/>
      <c r="AX2945" s="1">
        <f t="shared" si="644"/>
        <v>0.21127919735682046</v>
      </c>
      <c r="AY2945" s="2">
        <f t="shared" si="645"/>
        <v>0.30361436683393095</v>
      </c>
      <c r="AZ2945" s="1">
        <f t="shared" si="646"/>
        <v>0.1360275513020327</v>
      </c>
      <c r="BA2945" s="1">
        <f t="shared" si="647"/>
        <v>0.12205511940251516</v>
      </c>
      <c r="BB2945" s="1">
        <f t="shared" si="648"/>
        <v>0.27794219205397908</v>
      </c>
      <c r="BC2945" s="1">
        <f t="shared" si="649"/>
        <v>0.16330033015594836</v>
      </c>
      <c r="BD2945" s="1">
        <f t="shared" si="650"/>
        <v>0.13904358750239118</v>
      </c>
      <c r="BE2945" s="1">
        <f t="shared" si="651"/>
        <v>0.31382160000000003</v>
      </c>
      <c r="BF2945" s="2">
        <f t="shared" si="652"/>
        <v>0.20601020616944316</v>
      </c>
      <c r="BG2945" s="1">
        <f t="shared" si="653"/>
        <v>0.27534985416962138</v>
      </c>
      <c r="BH2945" s="1">
        <f t="shared" si="654"/>
        <v>0.19342870323743955</v>
      </c>
      <c r="BI2945" s="2">
        <f t="shared" si="655"/>
        <v>0.79518166033906446</v>
      </c>
      <c r="BJ2945" s="1">
        <f t="shared" si="656"/>
        <v>0.988610363576504</v>
      </c>
      <c r="BK2945" s="1">
        <f t="shared" si="657"/>
        <v>0.60175295710162491</v>
      </c>
    </row>
    <row r="2946" spans="1:63">
      <c r="A2946" t="s">
        <v>212</v>
      </c>
      <c r="B2946">
        <v>2007</v>
      </c>
      <c r="C2946" s="1">
        <v>0.44886118421052623</v>
      </c>
      <c r="D2946" s="1">
        <v>0.16192799986079337</v>
      </c>
      <c r="E2946" s="1">
        <v>1.0000000000000009E-2</v>
      </c>
      <c r="F2946" s="1">
        <v>0.64999999999999991</v>
      </c>
      <c r="G2946" s="1">
        <v>0</v>
      </c>
      <c r="H2946" s="1">
        <v>0</v>
      </c>
      <c r="I2946" s="2">
        <v>0.22908333333333336</v>
      </c>
      <c r="J2946" s="1">
        <v>0.18600000000000003</v>
      </c>
      <c r="K2946" s="1">
        <v>0.67606813434406376</v>
      </c>
      <c r="L2946" s="2">
        <v>0.08</v>
      </c>
      <c r="M2946" s="2">
        <v>0.03</v>
      </c>
      <c r="N2946" s="1">
        <v>0</v>
      </c>
      <c r="O2946" s="2">
        <v>0.92499999999999993</v>
      </c>
      <c r="P2946" s="1">
        <v>0.3934399999999999</v>
      </c>
      <c r="Q2946" s="1">
        <v>0.13648780487805001</v>
      </c>
      <c r="R2946" s="3">
        <v>0.134653466</v>
      </c>
      <c r="S2946" s="1">
        <v>0</v>
      </c>
      <c r="T2946" s="2">
        <v>1.1807185916666666E-2</v>
      </c>
      <c r="U2946" s="1">
        <v>2.5695687870945429E-2</v>
      </c>
      <c r="V2946" s="1">
        <v>8.0748953173138599E-2</v>
      </c>
      <c r="W2946" s="1">
        <v>0</v>
      </c>
      <c r="X2946" s="1">
        <v>0.27</v>
      </c>
      <c r="Y2946" s="2">
        <v>8.1860570710069504E-3</v>
      </c>
      <c r="Z2946" s="1">
        <v>0.3488</v>
      </c>
      <c r="AA2946" s="1">
        <v>0.81200000000000006</v>
      </c>
      <c r="AB2946" s="2">
        <v>0.570196363293754</v>
      </c>
      <c r="AC2946" s="2">
        <v>0.71848746642669803</v>
      </c>
      <c r="AD2946" s="1">
        <v>0.9689708277147755</v>
      </c>
      <c r="AE2946" s="1">
        <v>1</v>
      </c>
      <c r="AF2946" s="1">
        <v>0.77419354838709675</v>
      </c>
      <c r="AG2946" s="4">
        <v>46627.097287618497</v>
      </c>
      <c r="AH2946" s="4">
        <v>46740</v>
      </c>
      <c r="AI2946" s="4">
        <v>301580000</v>
      </c>
      <c r="AJ2946" s="2">
        <v>0.91400000000000003</v>
      </c>
      <c r="AK2946" s="2">
        <v>0.8</v>
      </c>
      <c r="AL2946" s="2">
        <v>0.69</v>
      </c>
      <c r="AM2946" s="2"/>
      <c r="AN2946" s="2">
        <v>0.60299999999999998</v>
      </c>
      <c r="AO2946" s="2">
        <v>0.8</v>
      </c>
      <c r="AP2946" s="2">
        <v>0.94700000000000006</v>
      </c>
      <c r="AQ2946" s="2">
        <v>0.83799999999999997</v>
      </c>
      <c r="AR2946" s="2">
        <v>90</v>
      </c>
      <c r="AS2946" s="2">
        <v>0.86599999999999999</v>
      </c>
      <c r="AT2946" s="2">
        <v>0.75973612081361019</v>
      </c>
      <c r="AU2946" s="2">
        <v>0.81432630490031577</v>
      </c>
      <c r="AV2946" s="4"/>
      <c r="AW2946" s="4"/>
      <c r="AX2946" s="1">
        <f t="shared" si="644"/>
        <v>0.2117981973452199</v>
      </c>
      <c r="AY2946" s="2">
        <f t="shared" si="645"/>
        <v>0.30373592395391391</v>
      </c>
      <c r="AZ2946" s="1">
        <f t="shared" si="646"/>
        <v>0.1352776913589433</v>
      </c>
      <c r="BA2946" s="1">
        <f t="shared" si="647"/>
        <v>0.1222384496858485</v>
      </c>
      <c r="BB2946" s="1">
        <f t="shared" si="648"/>
        <v>0.27794219205397908</v>
      </c>
      <c r="BC2946" s="1">
        <f t="shared" si="649"/>
        <v>0.1634352170037702</v>
      </c>
      <c r="BD2946" s="1">
        <f t="shared" si="650"/>
        <v>0.13906052085646339</v>
      </c>
      <c r="BE2946" s="1">
        <f t="shared" si="651"/>
        <v>0.31467809999999996</v>
      </c>
      <c r="BF2946" s="2">
        <f t="shared" si="652"/>
        <v>0.20484199505340622</v>
      </c>
      <c r="BG2946" s="1">
        <f t="shared" si="653"/>
        <v>0.2772311718757704</v>
      </c>
      <c r="BH2946" s="1">
        <f t="shared" si="654"/>
        <v>0.1934793099714042</v>
      </c>
      <c r="BI2946" s="2">
        <f t="shared" si="655"/>
        <v>0.79675126692917664</v>
      </c>
      <c r="BJ2946" s="1">
        <f t="shared" si="656"/>
        <v>0.99023057690058081</v>
      </c>
      <c r="BK2946" s="1">
        <f t="shared" si="657"/>
        <v>0.60327195695777247</v>
      </c>
    </row>
    <row r="2947" spans="1:63">
      <c r="A2947" t="s">
        <v>212</v>
      </c>
      <c r="B2947">
        <v>2008</v>
      </c>
      <c r="C2947" s="1">
        <v>0.44886118421052623</v>
      </c>
      <c r="D2947" s="1">
        <v>0.16504199979119</v>
      </c>
      <c r="E2947" s="1">
        <v>1.0000000000000009E-2</v>
      </c>
      <c r="F2947" s="1">
        <v>0.64999999999999991</v>
      </c>
      <c r="G2947" s="1">
        <v>0</v>
      </c>
      <c r="H2947" s="1">
        <v>0</v>
      </c>
      <c r="I2947" s="2">
        <v>0.22908333333333336</v>
      </c>
      <c r="J2947" s="1">
        <v>0.183</v>
      </c>
      <c r="K2947" s="1">
        <v>0.82819745845549997</v>
      </c>
      <c r="L2947" s="2">
        <v>0.08</v>
      </c>
      <c r="M2947" s="2">
        <v>3.0599999986588956E-2</v>
      </c>
      <c r="N2947" s="1">
        <v>0</v>
      </c>
      <c r="O2947" s="2">
        <v>0.92499999999999993</v>
      </c>
      <c r="P2947" s="1">
        <v>0.3934399999999999</v>
      </c>
      <c r="Q2947" s="1">
        <v>0.13121951219599992</v>
      </c>
      <c r="R2947" s="3">
        <v>0.134653466</v>
      </c>
      <c r="S2947" s="1">
        <v>0</v>
      </c>
      <c r="T2947" s="2">
        <v>1.1862764249999999E-2</v>
      </c>
      <c r="U2947" s="1">
        <v>2.5695687870945429E-2</v>
      </c>
      <c r="V2947" s="1">
        <v>8.0748953173138599E-2</v>
      </c>
      <c r="W2947" s="1">
        <v>0</v>
      </c>
      <c r="X2947" s="1">
        <v>0.27</v>
      </c>
      <c r="Y2947" s="2">
        <v>8.1860570710069504E-3</v>
      </c>
      <c r="Z2947" s="1">
        <v>0.32629999999999992</v>
      </c>
      <c r="AA2947" s="1">
        <v>0.81</v>
      </c>
      <c r="AB2947" s="2">
        <v>0.60487501728733606</v>
      </c>
      <c r="AC2947" s="2">
        <v>0.71501434580273793</v>
      </c>
      <c r="AD2947" s="1">
        <v>0.9874515172256445</v>
      </c>
      <c r="AE2947" s="1">
        <v>1</v>
      </c>
      <c r="AF2947" s="1">
        <v>0.61290322580645162</v>
      </c>
      <c r="AG2947" s="4">
        <v>47208.542094455799</v>
      </c>
      <c r="AH2947" s="4">
        <v>47100</v>
      </c>
      <c r="AI2947" s="4">
        <v>304375000</v>
      </c>
      <c r="AJ2947" s="2">
        <v>0.92599999999999993</v>
      </c>
      <c r="AK2947" s="2">
        <v>0.8</v>
      </c>
      <c r="AL2947" s="2">
        <v>0.68299999999999994</v>
      </c>
      <c r="AM2947" s="2"/>
      <c r="AN2947" s="2">
        <v>0.59799999999999998</v>
      </c>
      <c r="AO2947" s="2">
        <v>0.8</v>
      </c>
      <c r="AP2947" s="2">
        <v>0.95400000000000007</v>
      </c>
      <c r="AQ2947" s="2">
        <v>0.83700000000000008</v>
      </c>
      <c r="AR2947" s="2">
        <v>90</v>
      </c>
      <c r="AS2947" s="2">
        <v>0.86799999999999999</v>
      </c>
      <c r="AT2947" s="2">
        <v>0.79243990500021444</v>
      </c>
      <c r="AU2947" s="2">
        <v>0.8264494849370394</v>
      </c>
      <c r="AV2947" s="4"/>
      <c r="AW2947" s="4"/>
      <c r="AX2947" s="1">
        <f t="shared" si="644"/>
        <v>0.21231719733361934</v>
      </c>
      <c r="AY2947" s="2">
        <f t="shared" si="645"/>
        <v>0.32512582739648893</v>
      </c>
      <c r="AZ2947" s="1">
        <f t="shared" si="646"/>
        <v>0.13423514848919998</v>
      </c>
      <c r="BA2947" s="1">
        <f t="shared" si="647"/>
        <v>0.11848844968584848</v>
      </c>
      <c r="BB2947" s="1">
        <f t="shared" si="648"/>
        <v>0.27794219205397908</v>
      </c>
      <c r="BC2947" s="1">
        <f t="shared" si="649"/>
        <v>0.16101455032787967</v>
      </c>
      <c r="BD2947" s="1">
        <f t="shared" si="650"/>
        <v>0.16354662248358331</v>
      </c>
      <c r="BE2947" s="1">
        <f t="shared" si="651"/>
        <v>0.31473519999999994</v>
      </c>
      <c r="BF2947" s="2">
        <f t="shared" si="652"/>
        <v>0.21123292680902886</v>
      </c>
      <c r="BG2947" s="1">
        <f t="shared" si="653"/>
        <v>0.27971752435498615</v>
      </c>
      <c r="BH2947" s="1">
        <f t="shared" si="654"/>
        <v>0.20083445495514737</v>
      </c>
      <c r="BI2947" s="2">
        <f t="shared" si="655"/>
        <v>0.80568565116401492</v>
      </c>
      <c r="BJ2947" s="1">
        <f t="shared" si="656"/>
        <v>1.0065201061191622</v>
      </c>
      <c r="BK2947" s="1">
        <f t="shared" si="657"/>
        <v>0.60485119620886751</v>
      </c>
    </row>
    <row r="2948" spans="1:63">
      <c r="A2948" t="s">
        <v>212</v>
      </c>
      <c r="B2948">
        <v>2009</v>
      </c>
      <c r="C2948" s="1">
        <v>0.44886118421052623</v>
      </c>
      <c r="D2948" s="1">
        <v>0.16815599972158668</v>
      </c>
      <c r="E2948" s="1">
        <v>2.9799999557435508E-2</v>
      </c>
      <c r="F2948" s="1">
        <v>0.64999999999999991</v>
      </c>
      <c r="G2948" s="1">
        <v>0</v>
      </c>
      <c r="H2948" s="1">
        <v>1.9999999552965164E-2</v>
      </c>
      <c r="I2948" s="2">
        <v>0.22908333333333336</v>
      </c>
      <c r="J2948" s="1">
        <v>0.18</v>
      </c>
      <c r="K2948" s="1">
        <v>0.82819745845549997</v>
      </c>
      <c r="L2948" s="2">
        <v>0.08</v>
      </c>
      <c r="M2948" s="2">
        <v>3.1199999973177909E-2</v>
      </c>
      <c r="N2948" s="1">
        <v>0</v>
      </c>
      <c r="O2948" s="2">
        <v>0.92499999999999993</v>
      </c>
      <c r="P2948" s="1">
        <v>0.3934399999999999</v>
      </c>
      <c r="Q2948" s="1">
        <v>0.16259512125078057</v>
      </c>
      <c r="R2948" s="3">
        <v>0.134653466</v>
      </c>
      <c r="S2948" s="1">
        <v>0</v>
      </c>
      <c r="T2948" s="2">
        <v>1.210001952969693E-2</v>
      </c>
      <c r="U2948" s="1">
        <v>2.5695687870945429E-2</v>
      </c>
      <c r="V2948" s="1">
        <v>8.0748953173138599E-2</v>
      </c>
      <c r="W2948" s="1">
        <v>0</v>
      </c>
      <c r="X2948" s="1">
        <v>0.27</v>
      </c>
      <c r="Y2948" s="2">
        <v>8.1860570710069504E-3</v>
      </c>
      <c r="Z2948" s="1">
        <v>0.33977399969883271</v>
      </c>
      <c r="AA2948" s="1">
        <v>0.80700000000000005</v>
      </c>
      <c r="AB2948" s="2">
        <v>0.581978678002532</v>
      </c>
      <c r="AC2948" s="2">
        <v>0.72299940528943196</v>
      </c>
      <c r="AD2948" s="1">
        <v>1</v>
      </c>
      <c r="AE2948" s="1">
        <v>1</v>
      </c>
      <c r="AF2948" s="1">
        <v>0.35483870967741937</v>
      </c>
      <c r="AG2948" s="4">
        <v>45989.179399818197</v>
      </c>
      <c r="AH2948" s="4">
        <v>45640</v>
      </c>
      <c r="AI2948" s="4">
        <v>307007000</v>
      </c>
      <c r="AJ2948" s="2">
        <v>0.91900000000000004</v>
      </c>
      <c r="AK2948" s="2">
        <v>0.8</v>
      </c>
      <c r="AL2948" s="2">
        <v>0.67500000000000004</v>
      </c>
      <c r="AM2948" s="2"/>
      <c r="AN2948" s="2">
        <v>0.59599999999999997</v>
      </c>
      <c r="AO2948" s="2">
        <v>0.8</v>
      </c>
      <c r="AP2948" s="2">
        <v>0.95099999999999996</v>
      </c>
      <c r="AQ2948" s="2">
        <v>0.84</v>
      </c>
      <c r="AR2948" s="2">
        <v>90</v>
      </c>
      <c r="AS2948" s="2">
        <v>0.86799999999999999</v>
      </c>
      <c r="AT2948" s="2">
        <v>0.73634110151928633</v>
      </c>
      <c r="AU2948" s="2">
        <v>0.80500980574410119</v>
      </c>
      <c r="AV2948" s="4"/>
      <c r="AW2948" s="4"/>
      <c r="AX2948" s="1">
        <f t="shared" si="644"/>
        <v>0.21946953050708559</v>
      </c>
      <c r="AY2948" s="2">
        <f t="shared" si="645"/>
        <v>0.32478297025171587</v>
      </c>
      <c r="AZ2948" s="1">
        <f t="shared" si="646"/>
        <v>0.14055772135609548</v>
      </c>
      <c r="BA2948" s="1">
        <f t="shared" si="647"/>
        <v>0.12073411630232062</v>
      </c>
      <c r="BB2948" s="1">
        <f t="shared" si="648"/>
        <v>0.27794219205397908</v>
      </c>
      <c r="BC2948" s="1">
        <f t="shared" si="649"/>
        <v>0.16259099472963731</v>
      </c>
      <c r="BD2948" s="1">
        <f t="shared" si="650"/>
        <v>0.17544876639106302</v>
      </c>
      <c r="BE2948" s="1">
        <f t="shared" si="651"/>
        <v>0.31393579999999993</v>
      </c>
      <c r="BF2948" s="2">
        <f t="shared" si="652"/>
        <v>0.20413191848112505</v>
      </c>
      <c r="BG2948" s="1">
        <f t="shared" si="653"/>
        <v>0.27805098057441013</v>
      </c>
      <c r="BH2948" s="1">
        <f t="shared" si="654"/>
        <v>0.20532731772489313</v>
      </c>
      <c r="BI2948" s="2">
        <f t="shared" si="655"/>
        <v>0.79611869905553512</v>
      </c>
      <c r="BJ2948" s="1">
        <f t="shared" si="656"/>
        <v>1.0014460167804282</v>
      </c>
      <c r="BK2948" s="1">
        <f t="shared" si="657"/>
        <v>0.59079138133064202</v>
      </c>
    </row>
    <row r="2949" spans="1:63">
      <c r="A2949" t="s">
        <v>212</v>
      </c>
      <c r="B2949">
        <v>2010</v>
      </c>
      <c r="C2949" s="1">
        <v>0.44886118421052623</v>
      </c>
      <c r="D2949" s="1">
        <v>0.17126999965198336</v>
      </c>
      <c r="E2949" s="1">
        <v>4.9599999114871007E-2</v>
      </c>
      <c r="F2949" s="1">
        <v>0.64999999999999991</v>
      </c>
      <c r="G2949" s="1">
        <v>0</v>
      </c>
      <c r="H2949" s="1">
        <v>3.9999999105930328E-2</v>
      </c>
      <c r="I2949" s="2">
        <v>0.22908333333333336</v>
      </c>
      <c r="J2949" s="1">
        <v>0.18179999995976687</v>
      </c>
      <c r="K2949" s="1">
        <v>0.82819745845549997</v>
      </c>
      <c r="L2949" s="2">
        <v>0.08</v>
      </c>
      <c r="M2949" s="2">
        <v>3.1799999959766866E-2</v>
      </c>
      <c r="N2949" s="1">
        <v>0</v>
      </c>
      <c r="O2949" s="2">
        <v>0.92499999999999993</v>
      </c>
      <c r="P2949" s="1">
        <v>0.3934399999999999</v>
      </c>
      <c r="Q2949" s="1">
        <v>0.193970730305561</v>
      </c>
      <c r="R2949" s="3">
        <v>0.134653466</v>
      </c>
      <c r="S2949" s="1">
        <v>0</v>
      </c>
      <c r="T2949" s="2">
        <v>1.2337274809393861E-2</v>
      </c>
      <c r="U2949" s="1">
        <v>2.5695687870945429E-2</v>
      </c>
      <c r="V2949" s="1">
        <v>8.0748953173138599E-2</v>
      </c>
      <c r="W2949" s="1">
        <v>0</v>
      </c>
      <c r="X2949" s="1">
        <v>0.27</v>
      </c>
      <c r="Y2949" s="2">
        <v>8.1860570710069504E-3</v>
      </c>
      <c r="Z2949" s="1">
        <v>0.35324799939766516</v>
      </c>
      <c r="AA2949" s="1">
        <v>0.78</v>
      </c>
      <c r="AB2949" s="2">
        <v>0.58279846476423369</v>
      </c>
      <c r="AC2949" s="2">
        <v>0.72522939929248209</v>
      </c>
      <c r="AD2949" s="1">
        <v>1</v>
      </c>
      <c r="AE2949" s="1">
        <v>1</v>
      </c>
      <c r="AF2949" s="1">
        <v>0.35483870967741937</v>
      </c>
      <c r="AG2949" s="4"/>
      <c r="AH2949" s="4">
        <v>49542.666666666977</v>
      </c>
      <c r="AI2949" s="4"/>
      <c r="AJ2949" s="2">
        <v>0.91299999999999992</v>
      </c>
      <c r="AK2949" s="2">
        <v>0.7</v>
      </c>
      <c r="AL2949" s="2">
        <v>0.67500000000000004</v>
      </c>
      <c r="AM2949" s="2"/>
      <c r="AN2949" s="2">
        <v>0.57999999999999996</v>
      </c>
      <c r="AO2949" s="2">
        <v>0.75</v>
      </c>
      <c r="AP2949" s="2">
        <v>0.94799999999999995</v>
      </c>
      <c r="AQ2949" s="2">
        <v>0.78099999999999992</v>
      </c>
      <c r="AR2949" s="2">
        <v>85</v>
      </c>
      <c r="AS2949" s="2">
        <v>0.86900000000000011</v>
      </c>
      <c r="AT2949" s="2">
        <v>0.73397769055691986</v>
      </c>
      <c r="AU2949" s="2">
        <v>0.80195970775483505</v>
      </c>
      <c r="AV2949" s="4"/>
      <c r="AW2949" s="4"/>
      <c r="AX2949" s="1">
        <f t="shared" si="644"/>
        <v>0.22662186368055182</v>
      </c>
      <c r="AY2949" s="2">
        <f t="shared" si="645"/>
        <v>0.32512582738690959</v>
      </c>
      <c r="AZ2949" s="1">
        <f t="shared" si="646"/>
        <v>0.14688029422299095</v>
      </c>
      <c r="BA2949" s="1">
        <f t="shared" si="647"/>
        <v>0.12297978291879269</v>
      </c>
      <c r="BB2949" s="1">
        <f t="shared" si="648"/>
        <v>0.27794219205397908</v>
      </c>
      <c r="BC2949" s="1">
        <f t="shared" si="649"/>
        <v>0.16470077246025788</v>
      </c>
      <c r="BD2949" s="1">
        <f t="shared" si="650"/>
        <v>0.1873509102985427</v>
      </c>
      <c r="BE2949" s="1">
        <f t="shared" si="651"/>
        <v>0.30080279999999998</v>
      </c>
      <c r="BF2949" s="2">
        <f t="shared" si="652"/>
        <v>0.20420055546136356</v>
      </c>
      <c r="BG2949" s="1">
        <f t="shared" si="653"/>
        <v>0.27759597077548354</v>
      </c>
      <c r="BH2949" s="1">
        <f t="shared" si="654"/>
        <v>0.20999795827092657</v>
      </c>
      <c r="BI2949" s="2">
        <f t="shared" si="655"/>
        <v>0.78259932623684714</v>
      </c>
      <c r="BJ2949" s="1">
        <f t="shared" si="656"/>
        <v>0.99259728450777374</v>
      </c>
      <c r="BK2949" s="1">
        <f t="shared" si="657"/>
        <v>0.57260136796592054</v>
      </c>
    </row>
    <row r="2950" spans="1:63">
      <c r="A2950" t="s">
        <v>213</v>
      </c>
      <c r="B2950">
        <v>1995</v>
      </c>
      <c r="C2950" s="1">
        <v>0.45199570312499998</v>
      </c>
      <c r="D2950" s="1">
        <v>2.6329999999999999E-2</v>
      </c>
      <c r="E2950" s="1">
        <v>4.0000000000000036E-2</v>
      </c>
      <c r="F2950" s="1">
        <v>0.17500000000000004</v>
      </c>
      <c r="G2950" s="1">
        <v>2E-3</v>
      </c>
      <c r="H2950" s="1">
        <v>6.0000000000000053E-2</v>
      </c>
      <c r="I2950" s="2">
        <v>0.505</v>
      </c>
      <c r="J2950" s="1">
        <v>9.5000000000000001E-2</v>
      </c>
      <c r="K2950" s="1">
        <v>0.740958450515808</v>
      </c>
      <c r="L2950" s="2">
        <v>0.12</v>
      </c>
      <c r="M2950" s="2">
        <v>0.14000000000000001</v>
      </c>
      <c r="N2950" s="1">
        <v>0.08</v>
      </c>
      <c r="O2950" s="2">
        <v>0.3175</v>
      </c>
      <c r="P2950" s="1">
        <v>0.67399999999999993</v>
      </c>
      <c r="Q2950" s="1">
        <v>0.23229878048780594</v>
      </c>
      <c r="R2950" s="3">
        <v>0.175159236</v>
      </c>
      <c r="S2950" s="1">
        <v>2.9554639300000004E-3</v>
      </c>
      <c r="T2950" s="2">
        <v>2.1848283999999999E-2</v>
      </c>
      <c r="U2950" s="1">
        <v>3.7999023968467029E-2</v>
      </c>
      <c r="V2950" s="1">
        <v>0.10576699467832</v>
      </c>
      <c r="W2950" s="1">
        <v>5.0000000000000044E-3</v>
      </c>
      <c r="X2950" s="1">
        <v>0.84</v>
      </c>
      <c r="Y2950" s="2">
        <v>4.2852245457661982E-2</v>
      </c>
      <c r="Z2950" s="1">
        <v>0.5</v>
      </c>
      <c r="AA2950" s="1">
        <v>0.625</v>
      </c>
      <c r="AB2950" s="2">
        <v>0.63786166841437753</v>
      </c>
      <c r="AC2950" s="2">
        <v>0.69172921340645765</v>
      </c>
      <c r="AD2950" s="1">
        <v>1.3777227710636889E-2</v>
      </c>
      <c r="AE2950" s="1">
        <v>0.42974421409737051</v>
      </c>
      <c r="AF2950" s="1">
        <v>0.70967741935483875</v>
      </c>
      <c r="AG2950" s="4">
        <v>6974.7686915731001</v>
      </c>
      <c r="AH2950" s="4">
        <v>6860</v>
      </c>
      <c r="AI2950" s="4">
        <v>3218193</v>
      </c>
      <c r="AJ2950" s="2" t="e">
        <v>#N/A</v>
      </c>
      <c r="AK2950" s="2" t="e">
        <v>#N/A</v>
      </c>
      <c r="AL2950" s="2" t="e">
        <v>#N/A</v>
      </c>
      <c r="AM2950" s="2"/>
      <c r="AN2950" s="2" t="e">
        <v>#N/A</v>
      </c>
      <c r="AO2950" s="2" t="e">
        <v>#N/A</v>
      </c>
      <c r="AP2950" s="2" t="e">
        <v>#N/A</v>
      </c>
      <c r="AQ2950" s="2" t="e">
        <v>#N/A</v>
      </c>
      <c r="AR2950" s="2"/>
      <c r="AS2950" s="2" t="e">
        <v>#N/A</v>
      </c>
      <c r="AT2950" s="2">
        <v>0.60555073618391386</v>
      </c>
      <c r="AU2950" s="2">
        <v>0.62194058635421734</v>
      </c>
      <c r="AV2950" s="4"/>
      <c r="AW2950" s="4"/>
      <c r="AX2950" s="1">
        <f t="shared" si="644"/>
        <v>0.12588761718750002</v>
      </c>
      <c r="AY2950" s="2">
        <f t="shared" si="645"/>
        <v>0.28549406435940117</v>
      </c>
      <c r="AZ2950" s="1">
        <f t="shared" si="646"/>
        <v>0.22125235288356118</v>
      </c>
      <c r="BA2950" s="1">
        <f t="shared" si="647"/>
        <v>0.25526971068407484</v>
      </c>
      <c r="BB2950" s="1">
        <f t="shared" si="648"/>
        <v>0.20338957872790323</v>
      </c>
      <c r="BC2950" s="1">
        <f t="shared" si="649"/>
        <v>0.26511693984536888</v>
      </c>
      <c r="BD2950" s="1">
        <f t="shared" si="650"/>
        <v>0.19585091916726902</v>
      </c>
      <c r="BE2950" s="1" t="e">
        <f t="shared" si="651"/>
        <v>#N/A</v>
      </c>
      <c r="BF2950" s="2">
        <f t="shared" si="652"/>
        <v>0.19351416180047493</v>
      </c>
      <c r="BG2950" s="1" t="e">
        <f t="shared" si="653"/>
        <v>#N/A</v>
      </c>
      <c r="BH2950" s="1">
        <f t="shared" si="654"/>
        <v>0.22145247924684705</v>
      </c>
      <c r="BI2950" s="2" t="e">
        <f t="shared" si="655"/>
        <v>#N/A</v>
      </c>
      <c r="BJ2950" s="1" t="e">
        <f t="shared" si="656"/>
        <v>#N/A</v>
      </c>
      <c r="BK2950" s="1" t="e">
        <f t="shared" si="657"/>
        <v>#N/A</v>
      </c>
    </row>
    <row r="2951" spans="1:63">
      <c r="A2951" t="s">
        <v>213</v>
      </c>
      <c r="B2951">
        <v>1996</v>
      </c>
      <c r="C2951" s="1">
        <v>0.45199570312499998</v>
      </c>
      <c r="D2951" s="1">
        <v>2.6329999999999999E-2</v>
      </c>
      <c r="E2951" s="1">
        <v>3.5999999999999921E-2</v>
      </c>
      <c r="F2951" s="1">
        <v>0.17500000000000004</v>
      </c>
      <c r="G2951" s="1">
        <v>2E-3</v>
      </c>
      <c r="H2951" s="1">
        <v>5.5999999999999939E-2</v>
      </c>
      <c r="I2951" s="2">
        <v>0.505</v>
      </c>
      <c r="J2951" s="1">
        <v>9.3399999999999997E-2</v>
      </c>
      <c r="K2951" s="1">
        <v>0.74386542725999394</v>
      </c>
      <c r="L2951" s="2">
        <v>0.12</v>
      </c>
      <c r="M2951" s="2">
        <v>0.18</v>
      </c>
      <c r="N2951" s="1">
        <v>0.08</v>
      </c>
      <c r="O2951" s="2">
        <v>0.3175</v>
      </c>
      <c r="P2951" s="1">
        <v>0.67399999999999993</v>
      </c>
      <c r="Q2951" s="1">
        <v>0.22943902439024411</v>
      </c>
      <c r="R2951" s="3">
        <v>0.175159236</v>
      </c>
      <c r="S2951" s="1">
        <v>4.8282708200000002E-3</v>
      </c>
      <c r="T2951" s="2">
        <v>2.03780304E-2</v>
      </c>
      <c r="U2951" s="1">
        <v>3.7999023968467029E-2</v>
      </c>
      <c r="V2951" s="1">
        <v>0.10576699467832</v>
      </c>
      <c r="W2951" s="1">
        <v>5.0000000000000044E-3</v>
      </c>
      <c r="X2951" s="1">
        <v>0.84</v>
      </c>
      <c r="Y2951" s="2">
        <v>4.2852245457661982E-2</v>
      </c>
      <c r="Z2951" s="1">
        <v>0.5</v>
      </c>
      <c r="AA2951" s="1">
        <v>0.63700000000000001</v>
      </c>
      <c r="AB2951" s="2">
        <v>0.63515849850470407</v>
      </c>
      <c r="AC2951" s="2">
        <v>0.68796981714753591</v>
      </c>
      <c r="AD2951" s="1">
        <v>2.6992156337129886E-2</v>
      </c>
      <c r="AE2951" s="1">
        <v>0.42131785714285713</v>
      </c>
      <c r="AF2951" s="1">
        <v>0.64516129032258063</v>
      </c>
      <c r="AG2951" s="4">
        <v>7464.3715638746598</v>
      </c>
      <c r="AH2951" s="4">
        <v>7360</v>
      </c>
      <c r="AI2951" s="4">
        <v>3235549</v>
      </c>
      <c r="AJ2951" s="2" t="e">
        <v>#N/A</v>
      </c>
      <c r="AK2951" s="2" t="e">
        <v>#N/A</v>
      </c>
      <c r="AL2951" s="2" t="e">
        <v>#N/A</v>
      </c>
      <c r="AM2951" s="2"/>
      <c r="AN2951" s="2" t="e">
        <v>#N/A</v>
      </c>
      <c r="AO2951" s="2" t="e">
        <v>#N/A</v>
      </c>
      <c r="AP2951" s="2" t="e">
        <v>#N/A</v>
      </c>
      <c r="AQ2951" s="2" t="e">
        <v>#N/A</v>
      </c>
      <c r="AR2951" s="2"/>
      <c r="AS2951" s="2" t="e">
        <v>#N/A</v>
      </c>
      <c r="AT2951" s="2">
        <v>0.60770483279159804</v>
      </c>
      <c r="AU2951" s="2">
        <v>0.62442916969244211</v>
      </c>
      <c r="AV2951" s="4">
        <v>3</v>
      </c>
      <c r="AW2951" s="4">
        <v>43.76</v>
      </c>
      <c r="AX2951" s="1">
        <f t="shared" si="644"/>
        <v>0.12455428385416666</v>
      </c>
      <c r="AY2951" s="2">
        <f t="shared" si="645"/>
        <v>0.29139506103714202</v>
      </c>
      <c r="AZ2951" s="1">
        <f t="shared" si="646"/>
        <v>0.22076091232204881</v>
      </c>
      <c r="BA2951" s="1">
        <f t="shared" si="647"/>
        <v>0.25526971068407484</v>
      </c>
      <c r="BB2951" s="1">
        <f t="shared" si="648"/>
        <v>0.20338957872790323</v>
      </c>
      <c r="BC2951" s="1">
        <f t="shared" si="649"/>
        <v>0.26959169616647999</v>
      </c>
      <c r="BD2951" s="1">
        <f t="shared" si="650"/>
        <v>0.19428041367503968</v>
      </c>
      <c r="BE2951" s="1" t="e">
        <f t="shared" si="651"/>
        <v>#N/A</v>
      </c>
      <c r="BF2951" s="2">
        <f t="shared" si="652"/>
        <v>0.19308331484438382</v>
      </c>
      <c r="BG2951" s="1" t="e">
        <f t="shared" si="653"/>
        <v>#N/A</v>
      </c>
      <c r="BH2951" s="1">
        <f t="shared" si="654"/>
        <v>0.2224205628564743</v>
      </c>
      <c r="BI2951" s="2" t="e">
        <f t="shared" si="655"/>
        <v>#N/A</v>
      </c>
      <c r="BJ2951" s="1" t="e">
        <f t="shared" si="656"/>
        <v>#N/A</v>
      </c>
      <c r="BK2951" s="1" t="e">
        <f t="shared" si="657"/>
        <v>#N/A</v>
      </c>
    </row>
    <row r="2952" spans="1:63">
      <c r="A2952" t="s">
        <v>213</v>
      </c>
      <c r="B2952">
        <v>1997</v>
      </c>
      <c r="C2952" s="1">
        <v>0.45199570312499998</v>
      </c>
      <c r="D2952" s="1">
        <v>2.6329999999999999E-2</v>
      </c>
      <c r="E2952" s="1">
        <v>3.2000000000000028E-2</v>
      </c>
      <c r="F2952" s="1">
        <v>0.17500000000000004</v>
      </c>
      <c r="G2952" s="1">
        <v>2E-3</v>
      </c>
      <c r="H2952" s="1">
        <v>5.2000000000000046E-2</v>
      </c>
      <c r="I2952" s="2">
        <v>0.505</v>
      </c>
      <c r="J2952" s="1">
        <v>9.1800000000000104E-2</v>
      </c>
      <c r="K2952" s="1">
        <v>0.74058512422969092</v>
      </c>
      <c r="L2952" s="2">
        <v>0.12</v>
      </c>
      <c r="M2952" s="2">
        <v>0.15</v>
      </c>
      <c r="N2952" s="1">
        <v>0.08</v>
      </c>
      <c r="O2952" s="2">
        <v>0.3175</v>
      </c>
      <c r="P2952" s="1">
        <v>0.67399999999999993</v>
      </c>
      <c r="Q2952" s="1">
        <v>0.22673170731707382</v>
      </c>
      <c r="R2952" s="3">
        <v>0.175159236</v>
      </c>
      <c r="S2952" s="1">
        <v>0</v>
      </c>
      <c r="T2952" s="2">
        <v>1.8907776799999998E-2</v>
      </c>
      <c r="U2952" s="1">
        <v>3.7999023968467029E-2</v>
      </c>
      <c r="V2952" s="1">
        <v>0.10576699467832</v>
      </c>
      <c r="W2952" s="1">
        <v>5.0000000000000044E-3</v>
      </c>
      <c r="X2952" s="1">
        <v>0.84</v>
      </c>
      <c r="Y2952" s="2">
        <v>4.2852245457661982E-2</v>
      </c>
      <c r="Z2952" s="1">
        <v>0.5</v>
      </c>
      <c r="AA2952" s="1">
        <v>0.67500000000000004</v>
      </c>
      <c r="AB2952" s="2">
        <v>0.62062568221198711</v>
      </c>
      <c r="AC2952" s="2">
        <v>0.68160353281058794</v>
      </c>
      <c r="AD2952" s="1">
        <v>3.3862087399216444E-2</v>
      </c>
      <c r="AE2952" s="1">
        <v>0.45950449999999998</v>
      </c>
      <c r="AF2952" s="1">
        <v>0.70967741935483875</v>
      </c>
      <c r="AG2952" s="4">
        <v>8193.82448327575</v>
      </c>
      <c r="AH2952" s="4">
        <v>8130</v>
      </c>
      <c r="AI2952" s="4">
        <v>3256181.7530971998</v>
      </c>
      <c r="AJ2952" s="2" t="e">
        <v>#N/A</v>
      </c>
      <c r="AK2952" s="2" t="e">
        <v>#N/A</v>
      </c>
      <c r="AL2952" s="2" t="e">
        <v>#N/A</v>
      </c>
      <c r="AM2952" s="2"/>
      <c r="AN2952" s="2" t="e">
        <v>#N/A</v>
      </c>
      <c r="AO2952" s="2" t="e">
        <v>#N/A</v>
      </c>
      <c r="AP2952" s="2" t="e">
        <v>#N/A</v>
      </c>
      <c r="AQ2952" s="2" t="e">
        <v>#N/A</v>
      </c>
      <c r="AR2952" s="2"/>
      <c r="AS2952" s="2" t="e">
        <v>#N/A</v>
      </c>
      <c r="AT2952" s="2">
        <v>0.64077530021944396</v>
      </c>
      <c r="AU2952" s="2">
        <v>0.62026576993857296</v>
      </c>
      <c r="AV2952" s="4"/>
      <c r="AW2952" s="4"/>
      <c r="AX2952" s="1">
        <f t="shared" si="644"/>
        <v>0.12322095052083336</v>
      </c>
      <c r="AY2952" s="2">
        <f t="shared" si="645"/>
        <v>0.28641216060424152</v>
      </c>
      <c r="AZ2952" s="1">
        <f t="shared" si="646"/>
        <v>0.21895974402341478</v>
      </c>
      <c r="BA2952" s="1">
        <f t="shared" si="647"/>
        <v>0.25526971068407484</v>
      </c>
      <c r="BB2952" s="1">
        <f t="shared" si="648"/>
        <v>0.20338957872790323</v>
      </c>
      <c r="BC2952" s="1">
        <f t="shared" si="649"/>
        <v>0.2655441105198133</v>
      </c>
      <c r="BD2952" s="1">
        <f t="shared" si="650"/>
        <v>0.19170410139112745</v>
      </c>
      <c r="BE2952" s="1" t="e">
        <f t="shared" si="651"/>
        <v>#N/A</v>
      </c>
      <c r="BF2952" s="2">
        <f t="shared" si="652"/>
        <v>0.19430045152420192</v>
      </c>
      <c r="BG2952" s="1" t="e">
        <f t="shared" si="653"/>
        <v>#N/A</v>
      </c>
      <c r="BH2952" s="1">
        <f t="shared" si="654"/>
        <v>0.22021259687961467</v>
      </c>
      <c r="BI2952" s="2" t="e">
        <f t="shared" si="655"/>
        <v>#N/A</v>
      </c>
      <c r="BJ2952" s="1" t="e">
        <f t="shared" si="656"/>
        <v>#N/A</v>
      </c>
      <c r="BK2952" s="1" t="e">
        <f t="shared" si="657"/>
        <v>#N/A</v>
      </c>
    </row>
    <row r="2953" spans="1:63">
      <c r="A2953" t="s">
        <v>213</v>
      </c>
      <c r="B2953">
        <v>1998</v>
      </c>
      <c r="C2953" s="1">
        <v>0.45199570312499998</v>
      </c>
      <c r="D2953" s="1">
        <v>2.6329999999999999E-2</v>
      </c>
      <c r="E2953" s="1">
        <v>2.8000000000000025E-2</v>
      </c>
      <c r="F2953" s="1">
        <v>0.17500000000000004</v>
      </c>
      <c r="G2953" s="1">
        <v>2E-3</v>
      </c>
      <c r="H2953" s="1">
        <v>4.7999999999999932E-2</v>
      </c>
      <c r="I2953" s="2">
        <v>0.505</v>
      </c>
      <c r="J2953" s="1">
        <v>9.0200000000000002E-2</v>
      </c>
      <c r="K2953" s="1">
        <v>0.74022839022295694</v>
      </c>
      <c r="L2953" s="2">
        <v>0.12</v>
      </c>
      <c r="M2953" s="2">
        <v>0.18</v>
      </c>
      <c r="N2953" s="1">
        <v>0.08</v>
      </c>
      <c r="O2953" s="2">
        <v>0.3175</v>
      </c>
      <c r="P2953" s="1">
        <v>0.67399999999999993</v>
      </c>
      <c r="Q2953" s="1">
        <v>0.22091707317073206</v>
      </c>
      <c r="R2953" s="3">
        <v>0.175159236</v>
      </c>
      <c r="S2953" s="1">
        <v>0</v>
      </c>
      <c r="T2953" s="2">
        <v>1.7437523199999999E-2</v>
      </c>
      <c r="U2953" s="1">
        <v>3.7999023968467029E-2</v>
      </c>
      <c r="V2953" s="1">
        <v>0.10576699467832</v>
      </c>
      <c r="W2953" s="1">
        <v>5.0000000000000044E-3</v>
      </c>
      <c r="X2953" s="1">
        <v>0.84</v>
      </c>
      <c r="Y2953" s="2">
        <v>4.2852245457661982E-2</v>
      </c>
      <c r="Z2953" s="1">
        <v>0.5</v>
      </c>
      <c r="AA2953" s="1">
        <v>0.68599999999999994</v>
      </c>
      <c r="AB2953" s="2">
        <v>0.60609286591927003</v>
      </c>
      <c r="AC2953" s="2">
        <v>0.67523724847363997</v>
      </c>
      <c r="AD2953" s="1">
        <v>5.1364730088814002E-2</v>
      </c>
      <c r="AE2953" s="1">
        <v>0.49769114285714289</v>
      </c>
      <c r="AF2953" s="1">
        <v>0.64516129032258063</v>
      </c>
      <c r="AG2953" s="4">
        <v>8614.4198124280501</v>
      </c>
      <c r="AH2953" s="4">
        <v>8540</v>
      </c>
      <c r="AI2953" s="4">
        <v>3273776.8966352898</v>
      </c>
      <c r="AJ2953" s="2" t="e">
        <v>#N/A</v>
      </c>
      <c r="AK2953" s="2" t="e">
        <v>#N/A</v>
      </c>
      <c r="AL2953" s="2" t="e">
        <v>#N/A</v>
      </c>
      <c r="AM2953" s="2"/>
      <c r="AN2953" s="2" t="e">
        <v>#N/A</v>
      </c>
      <c r="AO2953" s="2" t="e">
        <v>#N/A</v>
      </c>
      <c r="AP2953" s="2" t="e">
        <v>#N/A</v>
      </c>
      <c r="AQ2953" s="2" t="e">
        <v>#N/A</v>
      </c>
      <c r="AR2953" s="2"/>
      <c r="AS2953" s="2" t="e">
        <v>#N/A</v>
      </c>
      <c r="AT2953" s="2">
        <v>0.67384576764728976</v>
      </c>
      <c r="AU2953" s="2">
        <v>0.61610237018470371</v>
      </c>
      <c r="AV2953" s="4">
        <v>3.09</v>
      </c>
      <c r="AW2953" s="4">
        <v>45.18</v>
      </c>
      <c r="AX2953" s="1">
        <f t="shared" si="644"/>
        <v>0.12188761718750001</v>
      </c>
      <c r="AY2953" s="2">
        <f t="shared" si="645"/>
        <v>0.29041834146042245</v>
      </c>
      <c r="AZ2953" s="1">
        <f t="shared" si="646"/>
        <v>0.21750276647414638</v>
      </c>
      <c r="BA2953" s="1">
        <f t="shared" si="647"/>
        <v>0.25526971068407484</v>
      </c>
      <c r="BB2953" s="1">
        <f t="shared" si="648"/>
        <v>0.20338957872790323</v>
      </c>
      <c r="BC2953" s="1">
        <f t="shared" si="649"/>
        <v>0.26869966607536888</v>
      </c>
      <c r="BD2953" s="1">
        <f t="shared" si="650"/>
        <v>0.1890971644322815</v>
      </c>
      <c r="BE2953" s="1" t="e">
        <f t="shared" si="651"/>
        <v>#N/A</v>
      </c>
      <c r="BF2953" s="2">
        <f t="shared" si="652"/>
        <v>0.19551758820401999</v>
      </c>
      <c r="BG2953" s="1" t="e">
        <f t="shared" si="653"/>
        <v>#N/A</v>
      </c>
      <c r="BH2953" s="1">
        <f t="shared" si="654"/>
        <v>0.22039546974518454</v>
      </c>
      <c r="BI2953" s="2" t="e">
        <f t="shared" si="655"/>
        <v>#N/A</v>
      </c>
      <c r="BJ2953" s="1" t="e">
        <f t="shared" si="656"/>
        <v>#N/A</v>
      </c>
      <c r="BK2953" s="1" t="e">
        <f t="shared" si="657"/>
        <v>#N/A</v>
      </c>
    </row>
    <row r="2954" spans="1:63">
      <c r="A2954" t="s">
        <v>213</v>
      </c>
      <c r="B2954">
        <v>1999</v>
      </c>
      <c r="C2954" s="1">
        <v>0.45199570312499998</v>
      </c>
      <c r="D2954" s="1">
        <v>2.6329999999999999E-2</v>
      </c>
      <c r="E2954" s="1">
        <v>2.4000000000000021E-2</v>
      </c>
      <c r="F2954" s="1">
        <v>0.17500000000000004</v>
      </c>
      <c r="G2954" s="1">
        <v>2E-3</v>
      </c>
      <c r="H2954" s="1">
        <v>4.4000000000000039E-2</v>
      </c>
      <c r="I2954" s="2">
        <v>0.505</v>
      </c>
      <c r="J2954" s="1">
        <v>8.8599999999999998E-2</v>
      </c>
      <c r="K2954" s="1">
        <v>0.73701727911184589</v>
      </c>
      <c r="L2954" s="2">
        <v>0.12</v>
      </c>
      <c r="M2954" s="2">
        <v>0.14000000000000001</v>
      </c>
      <c r="N2954" s="1">
        <v>0.08</v>
      </c>
      <c r="O2954" s="2">
        <v>0.3175</v>
      </c>
      <c r="P2954" s="1">
        <v>0.67399999999999993</v>
      </c>
      <c r="Q2954" s="1">
        <v>0.21692195121951419</v>
      </c>
      <c r="R2954" s="3">
        <v>0.175159236</v>
      </c>
      <c r="S2954" s="1">
        <v>0</v>
      </c>
      <c r="T2954" s="2">
        <v>1.59672696E-2</v>
      </c>
      <c r="U2954" s="1">
        <v>3.7999023968467029E-2</v>
      </c>
      <c r="V2954" s="1">
        <v>0.10576699467832</v>
      </c>
      <c r="W2954" s="1">
        <v>5.0000000000000044E-3</v>
      </c>
      <c r="X2954" s="1">
        <v>0.84</v>
      </c>
      <c r="Y2954" s="2">
        <v>4.2852245457661982E-2</v>
      </c>
      <c r="Z2954" s="1">
        <v>0.5</v>
      </c>
      <c r="AA2954" s="1">
        <v>0.68500000000000005</v>
      </c>
      <c r="AB2954" s="2">
        <v>0.641906798773208</v>
      </c>
      <c r="AC2954" s="2">
        <v>0.67989810756653501</v>
      </c>
      <c r="AD2954" s="1">
        <v>0.10781681622899689</v>
      </c>
      <c r="AE2954" s="1">
        <v>0.4856435714285714</v>
      </c>
      <c r="AF2954" s="1">
        <v>0.83870967741935487</v>
      </c>
      <c r="AG2954" s="4">
        <v>8531.9679295184196</v>
      </c>
      <c r="AH2954" s="4">
        <v>8520</v>
      </c>
      <c r="AI2954" s="4">
        <v>3288819.0581223499</v>
      </c>
      <c r="AJ2954" s="2" t="e">
        <v>#N/A</v>
      </c>
      <c r="AK2954" s="2" t="e">
        <v>#N/A</v>
      </c>
      <c r="AL2954" s="2" t="e">
        <v>#N/A</v>
      </c>
      <c r="AM2954" s="2"/>
      <c r="AN2954" s="2" t="e">
        <v>#N/A</v>
      </c>
      <c r="AO2954" s="2" t="e">
        <v>#N/A</v>
      </c>
      <c r="AP2954" s="2" t="e">
        <v>#N/A</v>
      </c>
      <c r="AQ2954" s="2" t="e">
        <v>#N/A</v>
      </c>
      <c r="AR2954" s="2"/>
      <c r="AS2954" s="2" t="e">
        <v>#N/A</v>
      </c>
      <c r="AT2954" s="2">
        <v>0.66470447384550824</v>
      </c>
      <c r="AU2954" s="2">
        <v>0.61746200496746773</v>
      </c>
      <c r="AV2954" s="4"/>
      <c r="AW2954" s="4"/>
      <c r="AX2954" s="1">
        <f t="shared" si="644"/>
        <v>0.12055428385416668</v>
      </c>
      <c r="AY2954" s="2">
        <f t="shared" si="645"/>
        <v>0.28401675415883515</v>
      </c>
      <c r="AZ2954" s="1">
        <f t="shared" si="646"/>
        <v>0.21640969136390281</v>
      </c>
      <c r="BA2954" s="1">
        <f t="shared" si="647"/>
        <v>0.25526971068407484</v>
      </c>
      <c r="BB2954" s="1">
        <f t="shared" si="648"/>
        <v>0.20338957872790323</v>
      </c>
      <c r="BC2954" s="1">
        <f t="shared" si="649"/>
        <v>0.26407744385314669</v>
      </c>
      <c r="BD2954" s="1">
        <f t="shared" si="650"/>
        <v>0.18631774998855999</v>
      </c>
      <c r="BE2954" s="1" t="e">
        <f t="shared" si="651"/>
        <v>#N/A</v>
      </c>
      <c r="BF2954" s="2">
        <f t="shared" si="652"/>
        <v>0.19865093801852513</v>
      </c>
      <c r="BG2954" s="1" t="e">
        <f t="shared" si="653"/>
        <v>#N/A</v>
      </c>
      <c r="BH2954" s="1">
        <f t="shared" si="654"/>
        <v>0.2179282575232033</v>
      </c>
      <c r="BI2954" s="2" t="e">
        <f t="shared" si="655"/>
        <v>#N/A</v>
      </c>
      <c r="BJ2954" s="1" t="e">
        <f t="shared" si="656"/>
        <v>#N/A</v>
      </c>
      <c r="BK2954" s="1" t="e">
        <f t="shared" si="657"/>
        <v>#N/A</v>
      </c>
    </row>
    <row r="2955" spans="1:63">
      <c r="A2955" t="s">
        <v>213</v>
      </c>
      <c r="B2955">
        <v>2000</v>
      </c>
      <c r="C2955" s="1">
        <v>0.45199570312499998</v>
      </c>
      <c r="D2955" s="1">
        <v>2.6329999999999999E-2</v>
      </c>
      <c r="E2955" s="1">
        <v>2.0000000000000018E-2</v>
      </c>
      <c r="F2955" s="1">
        <v>0.17500000000000004</v>
      </c>
      <c r="G2955" s="1">
        <v>2E-3</v>
      </c>
      <c r="H2955" s="1">
        <v>4.0000000000000036E-2</v>
      </c>
      <c r="I2955" s="2">
        <v>0.505</v>
      </c>
      <c r="J2955" s="1">
        <v>8.6999999999999994E-2</v>
      </c>
      <c r="K2955" s="1">
        <v>0.73607227358191696</v>
      </c>
      <c r="L2955" s="2">
        <v>0.12</v>
      </c>
      <c r="M2955" s="2">
        <v>0.41</v>
      </c>
      <c r="N2955" s="1">
        <v>0.08</v>
      </c>
      <c r="O2955" s="2">
        <v>0.3175</v>
      </c>
      <c r="P2955" s="1">
        <v>0.67399999999999993</v>
      </c>
      <c r="Q2955" s="1">
        <v>0.20226341463414799</v>
      </c>
      <c r="R2955" s="3">
        <v>0.175159236</v>
      </c>
      <c r="S2955" s="1">
        <v>0</v>
      </c>
      <c r="T2955" s="2">
        <v>1.4497016E-2</v>
      </c>
      <c r="U2955" s="1">
        <v>3.7999023968467029E-2</v>
      </c>
      <c r="V2955" s="1">
        <v>0.10576699467832</v>
      </c>
      <c r="W2955" s="1">
        <v>5.0000000000000044E-3</v>
      </c>
      <c r="X2955" s="1">
        <v>0.84</v>
      </c>
      <c r="Y2955" s="2">
        <v>4.2852245457661982E-2</v>
      </c>
      <c r="Z2955" s="1">
        <v>0.5</v>
      </c>
      <c r="AA2955" s="1">
        <v>0.69299999999999995</v>
      </c>
      <c r="AB2955" s="2">
        <v>0.67772073162714597</v>
      </c>
      <c r="AC2955" s="2">
        <v>0.68455896665943006</v>
      </c>
      <c r="AD2955" s="1">
        <v>0.13827661312313777</v>
      </c>
      <c r="AE2955" s="1">
        <v>0.51085704081632655</v>
      </c>
      <c r="AF2955" s="1">
        <v>0.64516129032258063</v>
      </c>
      <c r="AG2955" s="4">
        <v>8517.1899788343508</v>
      </c>
      <c r="AH2955" s="4">
        <v>8490</v>
      </c>
      <c r="AI2955" s="4">
        <v>3300847.4078949299</v>
      </c>
      <c r="AJ2955" s="2" t="e">
        <v>#N/A</v>
      </c>
      <c r="AK2955" s="2" t="e">
        <v>#N/A</v>
      </c>
      <c r="AL2955" s="2" t="e">
        <v>#N/A</v>
      </c>
      <c r="AM2955" s="2"/>
      <c r="AN2955" s="2" t="e">
        <v>#N/A</v>
      </c>
      <c r="AO2955" s="2" t="e">
        <v>#N/A</v>
      </c>
      <c r="AP2955" s="2" t="e">
        <v>#N/A</v>
      </c>
      <c r="AQ2955" s="2" t="e">
        <v>#N/A</v>
      </c>
      <c r="AR2955" s="2"/>
      <c r="AS2955" s="2" t="e">
        <v>#N/A</v>
      </c>
      <c r="AT2955" s="2">
        <v>0.65556318004372671</v>
      </c>
      <c r="AU2955" s="2">
        <v>0.61882163975023174</v>
      </c>
      <c r="AV2955" s="4">
        <v>2.2599999999999998</v>
      </c>
      <c r="AW2955" s="4">
        <v>44.56</v>
      </c>
      <c r="AX2955" s="1">
        <f t="shared" ref="AX2955:AX3018" si="658">AVERAGE(C2955:H2955)</f>
        <v>0.11922095052083335</v>
      </c>
      <c r="AY2955" s="2">
        <f t="shared" ref="AY2955:AY3018" si="659">AVERAGE(I2955:O2955)</f>
        <v>0.32222461051170243</v>
      </c>
      <c r="AZ2955" s="1">
        <f t="shared" ref="AZ2955:AZ3018" si="660">AVERAGE(P2955:T2955)</f>
        <v>0.21318393332682958</v>
      </c>
      <c r="BA2955" s="1">
        <f t="shared" ref="BA2955:BA3018" si="661">AVERAGE(U2955:Z2955)</f>
        <v>0.25526971068407484</v>
      </c>
      <c r="BB2955" s="1">
        <f t="shared" ref="BB2955:BB3018" si="662">AVERAGE(C2955,F2955,I2955,L2955,O2955,R2955,U2955,W2955,Y2955)</f>
        <v>0.20338957872790323</v>
      </c>
      <c r="BC2955" s="1">
        <f t="shared" ref="BC2955:BC3018" si="663">AVERAGE(D2955,G2955,J2955,M2955,P2955,S2955,V2955,X2955,Z2955)</f>
        <v>0.29389966607536888</v>
      </c>
      <c r="BD2955" s="1">
        <f t="shared" ref="BD2955:BD3018" si="664">AVERAGE(E2955,H2955,K2955,N2955,Q2955,T2955)</f>
        <v>0.18213878403601083</v>
      </c>
      <c r="BE2955" s="1" t="e">
        <f t="shared" ref="BE2955:BE3018" si="665">(AJ2955+AS2955+AL2955+AN2955+AQ2955+AO2955+AK2955)*0.0571</f>
        <v>#N/A</v>
      </c>
      <c r="BF2955" s="2">
        <f t="shared" ref="BF2955:BF3018" si="666">(AT2955+AB2955+AC2955)*0.1</f>
        <v>0.20178428783303026</v>
      </c>
      <c r="BG2955" s="1" t="e">
        <f t="shared" ref="BG2955:BG3018" si="667">(AD2955+AP2955+AE2955+AE2955+AU2955+AU2955)*0.05</f>
        <v>#N/A</v>
      </c>
      <c r="BH2955" s="1">
        <f t="shared" ref="BH2955:BH3018" si="668">AVERAGE(BB2955,BC2955,BD2955)</f>
        <v>0.2264760096130943</v>
      </c>
      <c r="BI2955" s="2" t="e">
        <f t="shared" ref="BI2955:BI3018" si="669">BE2955+BF2955+BG2955</f>
        <v>#N/A</v>
      </c>
      <c r="BJ2955" s="1" t="e">
        <f t="shared" ref="BJ2955:BJ3018" si="670">BI2955+BH2955</f>
        <v>#N/A</v>
      </c>
      <c r="BK2955" s="1" t="e">
        <f t="shared" ref="BK2955:BK3018" si="671">BI2955-BH2955</f>
        <v>#N/A</v>
      </c>
    </row>
    <row r="2956" spans="1:63">
      <c r="A2956" t="s">
        <v>213</v>
      </c>
      <c r="B2956">
        <v>2001</v>
      </c>
      <c r="C2956" s="1">
        <v>0.45199570312499998</v>
      </c>
      <c r="D2956" s="1">
        <v>2.6329999999999999E-2</v>
      </c>
      <c r="E2956" s="1">
        <v>1.5999999999999903E-2</v>
      </c>
      <c r="F2956" s="1">
        <v>0.17500000000000004</v>
      </c>
      <c r="G2956" s="1">
        <v>2E-3</v>
      </c>
      <c r="H2956" s="1">
        <v>3.400000000000003E-2</v>
      </c>
      <c r="I2956" s="2">
        <v>0.505</v>
      </c>
      <c r="J2956" s="1">
        <v>8.5600000000000009E-2</v>
      </c>
      <c r="K2956" s="1">
        <v>0.73578148565415447</v>
      </c>
      <c r="L2956" s="2">
        <v>0.12</v>
      </c>
      <c r="M2956" s="2">
        <v>0.14000000000000001</v>
      </c>
      <c r="N2956" s="1">
        <v>0.08</v>
      </c>
      <c r="O2956" s="2">
        <v>0.3175</v>
      </c>
      <c r="P2956" s="1">
        <v>0.67399999999999993</v>
      </c>
      <c r="Q2956" s="1">
        <v>0.20255609756097614</v>
      </c>
      <c r="R2956" s="3">
        <v>0.175159236</v>
      </c>
      <c r="S2956" s="1">
        <v>0</v>
      </c>
      <c r="T2956" s="2">
        <v>1.461254725E-2</v>
      </c>
      <c r="U2956" s="1">
        <v>3.7999023968467029E-2</v>
      </c>
      <c r="V2956" s="1">
        <v>0.10576699467832</v>
      </c>
      <c r="W2956" s="1">
        <v>5.0000000000000044E-3</v>
      </c>
      <c r="X2956" s="1">
        <v>0.84</v>
      </c>
      <c r="Y2956" s="2">
        <v>4.2852245457661982E-2</v>
      </c>
      <c r="Z2956" s="1">
        <v>0.5</v>
      </c>
      <c r="AA2956" s="1">
        <v>0.70700000000000007</v>
      </c>
      <c r="AB2956" s="2">
        <v>0.66246112929341794</v>
      </c>
      <c r="AC2956" s="2">
        <v>0.69187020584663494</v>
      </c>
      <c r="AD2956" s="1">
        <v>0.17463891539875445</v>
      </c>
      <c r="AE2956" s="1">
        <v>0.53607051020408159</v>
      </c>
      <c r="AF2956" s="1">
        <v>0.77419354838709675</v>
      </c>
      <c r="AG2956" s="4">
        <v>8356.4419855006199</v>
      </c>
      <c r="AH2956" s="4">
        <v>8330</v>
      </c>
      <c r="AI2956" s="4">
        <v>3308356.4247897202</v>
      </c>
      <c r="AJ2956" s="2" t="e">
        <v>#N/A</v>
      </c>
      <c r="AK2956" s="2" t="e">
        <v>#N/A</v>
      </c>
      <c r="AL2956" s="2" t="e">
        <v>#N/A</v>
      </c>
      <c r="AM2956" s="2"/>
      <c r="AN2956" s="2" t="e">
        <v>#N/A</v>
      </c>
      <c r="AO2956" s="2" t="e">
        <v>#N/A</v>
      </c>
      <c r="AP2956" s="2" t="e">
        <v>#N/A</v>
      </c>
      <c r="AQ2956" s="2" t="e">
        <v>#N/A</v>
      </c>
      <c r="AR2956" s="2"/>
      <c r="AS2956" s="2" t="e">
        <v>#N/A</v>
      </c>
      <c r="AT2956" s="2">
        <v>0.65981452598075463</v>
      </c>
      <c r="AU2956" s="2">
        <v>0.62421512865549</v>
      </c>
      <c r="AV2956" s="4">
        <v>1.62</v>
      </c>
      <c r="AW2956" s="4">
        <v>44.96</v>
      </c>
      <c r="AX2956" s="1">
        <f t="shared" si="658"/>
        <v>0.11755428385416666</v>
      </c>
      <c r="AY2956" s="2">
        <f t="shared" si="659"/>
        <v>0.28341164080773634</v>
      </c>
      <c r="AZ2956" s="1">
        <f t="shared" si="660"/>
        <v>0.21326557616219524</v>
      </c>
      <c r="BA2956" s="1">
        <f t="shared" si="661"/>
        <v>0.25526971068407484</v>
      </c>
      <c r="BB2956" s="1">
        <f t="shared" si="662"/>
        <v>0.20338957872790323</v>
      </c>
      <c r="BC2956" s="1">
        <f t="shared" si="663"/>
        <v>0.26374411051981334</v>
      </c>
      <c r="BD2956" s="1">
        <f t="shared" si="664"/>
        <v>0.18049168841085508</v>
      </c>
      <c r="BE2956" s="1" t="e">
        <f t="shared" si="665"/>
        <v>#N/A</v>
      </c>
      <c r="BF2956" s="2">
        <f t="shared" si="666"/>
        <v>0.20141458611208077</v>
      </c>
      <c r="BG2956" s="1" t="e">
        <f t="shared" si="667"/>
        <v>#N/A</v>
      </c>
      <c r="BH2956" s="1">
        <f t="shared" si="668"/>
        <v>0.21587512588619054</v>
      </c>
      <c r="BI2956" s="2" t="e">
        <f t="shared" si="669"/>
        <v>#N/A</v>
      </c>
      <c r="BJ2956" s="1" t="e">
        <f t="shared" si="670"/>
        <v>#N/A</v>
      </c>
      <c r="BK2956" s="1" t="e">
        <f t="shared" si="671"/>
        <v>#N/A</v>
      </c>
    </row>
    <row r="2957" spans="1:63">
      <c r="A2957" t="s">
        <v>213</v>
      </c>
      <c r="B2957">
        <v>2002</v>
      </c>
      <c r="C2957" s="1">
        <v>0.45199570312499998</v>
      </c>
      <c r="D2957" s="1">
        <v>2.6329999999999999E-2</v>
      </c>
      <c r="E2957" s="1">
        <v>1.2000000000000011E-2</v>
      </c>
      <c r="F2957" s="1">
        <v>0.17500000000000004</v>
      </c>
      <c r="G2957" s="1">
        <v>2E-3</v>
      </c>
      <c r="H2957" s="1">
        <v>2.8000000000000025E-2</v>
      </c>
      <c r="I2957" s="2">
        <v>0.505</v>
      </c>
      <c r="J2957" s="1">
        <v>8.4199999999999997E-2</v>
      </c>
      <c r="K2957" s="1">
        <v>0.72861542725999384</v>
      </c>
      <c r="L2957" s="2">
        <v>0.12</v>
      </c>
      <c r="M2957" s="2">
        <v>0.48</v>
      </c>
      <c r="N2957" s="1">
        <v>0.08</v>
      </c>
      <c r="O2957" s="2">
        <v>0.3175</v>
      </c>
      <c r="P2957" s="1">
        <v>0.67399999999999993</v>
      </c>
      <c r="Q2957" s="1">
        <v>0.20327317073170803</v>
      </c>
      <c r="R2957" s="3">
        <v>0.175159236</v>
      </c>
      <c r="S2957" s="1">
        <v>0</v>
      </c>
      <c r="T2957" s="2">
        <v>1.47280785E-2</v>
      </c>
      <c r="U2957" s="1">
        <v>3.7999023968467029E-2</v>
      </c>
      <c r="V2957" s="1">
        <v>0.10576699467832</v>
      </c>
      <c r="W2957" s="1">
        <v>5.0000000000000044E-3</v>
      </c>
      <c r="X2957" s="1">
        <v>0.84</v>
      </c>
      <c r="Y2957" s="2">
        <v>4.2852245457661982E-2</v>
      </c>
      <c r="Z2957" s="1">
        <v>0.5</v>
      </c>
      <c r="AA2957" s="1">
        <v>0.68700000000000006</v>
      </c>
      <c r="AB2957" s="2">
        <v>0.64720152695969002</v>
      </c>
      <c r="AC2957" s="2">
        <v>0.69918144503384005</v>
      </c>
      <c r="AD2957" s="1">
        <v>0.17245944270307112</v>
      </c>
      <c r="AE2957" s="1">
        <v>0.56128397959183662</v>
      </c>
      <c r="AF2957" s="1">
        <v>0.70967741935483875</v>
      </c>
      <c r="AG2957" s="4">
        <v>7835.1774209816203</v>
      </c>
      <c r="AH2957" s="4">
        <v>7880</v>
      </c>
      <c r="AI2957" s="4">
        <v>3308526.6757417601</v>
      </c>
      <c r="AJ2957" s="2" t="e">
        <v>#N/A</v>
      </c>
      <c r="AK2957" s="2" t="e">
        <v>#N/A</v>
      </c>
      <c r="AL2957" s="2" t="e">
        <v>#N/A</v>
      </c>
      <c r="AM2957" s="2"/>
      <c r="AN2957" s="2" t="e">
        <v>#N/A</v>
      </c>
      <c r="AO2957" s="2" t="e">
        <v>#N/A</v>
      </c>
      <c r="AP2957" s="2" t="e">
        <v>#N/A</v>
      </c>
      <c r="AQ2957" s="2" t="e">
        <v>#N/A</v>
      </c>
      <c r="AR2957" s="2"/>
      <c r="AS2957" s="2" t="e">
        <v>#N/A</v>
      </c>
      <c r="AT2957" s="2">
        <v>0.66406587191778266</v>
      </c>
      <c r="AU2957" s="2">
        <v>0.62960861756074826</v>
      </c>
      <c r="AV2957" s="4"/>
      <c r="AW2957" s="4"/>
      <c r="AX2957" s="1">
        <f t="shared" si="658"/>
        <v>0.11588761718750001</v>
      </c>
      <c r="AY2957" s="2">
        <f t="shared" si="659"/>
        <v>0.33075934675142765</v>
      </c>
      <c r="AZ2957" s="1">
        <f t="shared" si="660"/>
        <v>0.21343209704634156</v>
      </c>
      <c r="BA2957" s="1">
        <f t="shared" si="661"/>
        <v>0.25526971068407484</v>
      </c>
      <c r="BB2957" s="1">
        <f t="shared" si="662"/>
        <v>0.20338957872790323</v>
      </c>
      <c r="BC2957" s="1">
        <f t="shared" si="663"/>
        <v>0.30136633274203556</v>
      </c>
      <c r="BD2957" s="1">
        <f t="shared" si="664"/>
        <v>0.17776944608195031</v>
      </c>
      <c r="BE2957" s="1" t="e">
        <f t="shared" si="665"/>
        <v>#N/A</v>
      </c>
      <c r="BF2957" s="2">
        <f t="shared" si="666"/>
        <v>0.20104488439113127</v>
      </c>
      <c r="BG2957" s="1" t="e">
        <f t="shared" si="667"/>
        <v>#N/A</v>
      </c>
      <c r="BH2957" s="1">
        <f t="shared" si="668"/>
        <v>0.22750845251729637</v>
      </c>
      <c r="BI2957" s="2" t="e">
        <f t="shared" si="669"/>
        <v>#N/A</v>
      </c>
      <c r="BJ2957" s="1" t="e">
        <f t="shared" si="670"/>
        <v>#N/A</v>
      </c>
      <c r="BK2957" s="1" t="e">
        <f t="shared" si="671"/>
        <v>#N/A</v>
      </c>
    </row>
    <row r="2958" spans="1:63">
      <c r="A2958" t="s">
        <v>213</v>
      </c>
      <c r="B2958">
        <v>2003</v>
      </c>
      <c r="C2958" s="1">
        <v>0.45199570312499998</v>
      </c>
      <c r="D2958" s="1">
        <v>2.6329999999999999E-2</v>
      </c>
      <c r="E2958" s="1">
        <v>8.0000000000000071E-3</v>
      </c>
      <c r="F2958" s="1">
        <v>0.17500000000000004</v>
      </c>
      <c r="G2958" s="1">
        <v>2E-3</v>
      </c>
      <c r="H2958" s="1">
        <v>2.200000000000002E-2</v>
      </c>
      <c r="I2958" s="2">
        <v>0.505</v>
      </c>
      <c r="J2958" s="1">
        <v>8.2799999999999999E-2</v>
      </c>
      <c r="K2958" s="1">
        <v>0.64022568367016053</v>
      </c>
      <c r="L2958" s="2">
        <v>0.12</v>
      </c>
      <c r="M2958" s="2">
        <v>0.44</v>
      </c>
      <c r="N2958" s="1">
        <v>8.159999996423721E-2</v>
      </c>
      <c r="O2958" s="2">
        <v>0.3175</v>
      </c>
      <c r="P2958" s="1">
        <v>0.64152000000000009</v>
      </c>
      <c r="Q2958" s="1">
        <v>0.20246341463414808</v>
      </c>
      <c r="R2958" s="3">
        <v>0.175159236</v>
      </c>
      <c r="S2958" s="1">
        <v>3.9514391000000003E-4</v>
      </c>
      <c r="T2958" s="2">
        <v>1.484360975E-2</v>
      </c>
      <c r="U2958" s="1">
        <v>3.7999023968467029E-2</v>
      </c>
      <c r="V2958" s="1">
        <v>0.10576699467832</v>
      </c>
      <c r="W2958" s="1">
        <v>5.0000000000000044E-3</v>
      </c>
      <c r="X2958" s="1">
        <v>0.84</v>
      </c>
      <c r="Y2958" s="2">
        <v>4.2852245457661982E-2</v>
      </c>
      <c r="Z2958" s="1">
        <v>0.5</v>
      </c>
      <c r="AA2958" s="1">
        <v>0.69799999999999995</v>
      </c>
      <c r="AB2958" s="2">
        <v>0.64681539749419603</v>
      </c>
      <c r="AC2958" s="2">
        <v>0.70390648385421195</v>
      </c>
      <c r="AD2958" s="1">
        <v>0.16733903126487221</v>
      </c>
      <c r="AE2958" s="1">
        <v>0.58649744897959188</v>
      </c>
      <c r="AF2958" s="1">
        <v>0.70967741935483875</v>
      </c>
      <c r="AG2958" s="4">
        <v>8080.6907064730503</v>
      </c>
      <c r="AH2958" s="4">
        <v>7750</v>
      </c>
      <c r="AI2958" s="4">
        <v>3303539.5683395299</v>
      </c>
      <c r="AJ2958" s="2" t="e">
        <v>#N/A</v>
      </c>
      <c r="AK2958" s="2" t="e">
        <v>#N/A</v>
      </c>
      <c r="AL2958" s="2" t="e">
        <v>#N/A</v>
      </c>
      <c r="AM2958" s="2"/>
      <c r="AN2958" s="2" t="e">
        <v>#N/A</v>
      </c>
      <c r="AO2958" s="2" t="e">
        <v>#N/A</v>
      </c>
      <c r="AP2958" s="2" t="e">
        <v>#N/A</v>
      </c>
      <c r="AQ2958" s="2" t="e">
        <v>#N/A</v>
      </c>
      <c r="AR2958" s="2"/>
      <c r="AS2958" s="2" t="e">
        <v>#N/A</v>
      </c>
      <c r="AT2958" s="2">
        <v>0.68346793117229054</v>
      </c>
      <c r="AU2958" s="2">
        <v>0.62979256619616675</v>
      </c>
      <c r="AV2958" s="4">
        <v>4.16</v>
      </c>
      <c r="AW2958" s="4">
        <v>44.83</v>
      </c>
      <c r="AX2958" s="1">
        <f t="shared" si="658"/>
        <v>0.11422095052083335</v>
      </c>
      <c r="AY2958" s="2">
        <f t="shared" si="659"/>
        <v>0.3124465262334854</v>
      </c>
      <c r="AZ2958" s="1">
        <f t="shared" si="660"/>
        <v>0.20687628085882964</v>
      </c>
      <c r="BA2958" s="1">
        <f t="shared" si="661"/>
        <v>0.25526971068407484</v>
      </c>
      <c r="BB2958" s="1">
        <f t="shared" si="662"/>
        <v>0.20338957872790323</v>
      </c>
      <c r="BC2958" s="1">
        <f t="shared" si="663"/>
        <v>0.29320134873203557</v>
      </c>
      <c r="BD2958" s="1">
        <f t="shared" si="664"/>
        <v>0.16152211800309096</v>
      </c>
      <c r="BE2958" s="1" t="e">
        <f t="shared" si="665"/>
        <v>#N/A</v>
      </c>
      <c r="BF2958" s="2">
        <f t="shared" si="666"/>
        <v>0.20341898125206984</v>
      </c>
      <c r="BG2958" s="1" t="e">
        <f t="shared" si="667"/>
        <v>#N/A</v>
      </c>
      <c r="BH2958" s="1">
        <f t="shared" si="668"/>
        <v>0.21937101515434324</v>
      </c>
      <c r="BI2958" s="2" t="e">
        <f t="shared" si="669"/>
        <v>#N/A</v>
      </c>
      <c r="BJ2958" s="1" t="e">
        <f t="shared" si="670"/>
        <v>#N/A</v>
      </c>
      <c r="BK2958" s="1" t="e">
        <f t="shared" si="671"/>
        <v>#N/A</v>
      </c>
    </row>
    <row r="2959" spans="1:63">
      <c r="A2959" t="s">
        <v>213</v>
      </c>
      <c r="B2959">
        <v>2004</v>
      </c>
      <c r="C2959" s="1">
        <v>0.45199570312499998</v>
      </c>
      <c r="D2959" s="1">
        <v>2.6329999999999999E-2</v>
      </c>
      <c r="E2959" s="1">
        <v>4.0000000000000036E-3</v>
      </c>
      <c r="F2959" s="1">
        <v>0.17500000000000004</v>
      </c>
      <c r="G2959" s="1">
        <v>2E-3</v>
      </c>
      <c r="H2959" s="1">
        <v>1.5999999999999903E-2</v>
      </c>
      <c r="I2959" s="2">
        <v>0.505</v>
      </c>
      <c r="J2959" s="1">
        <v>8.14E-2</v>
      </c>
      <c r="K2959" s="1">
        <v>0.60518465802916066</v>
      </c>
      <c r="L2959" s="2">
        <v>0.12</v>
      </c>
      <c r="M2959" s="2">
        <v>0.18</v>
      </c>
      <c r="N2959" s="1">
        <v>8.3199999928474433E-2</v>
      </c>
      <c r="O2959" s="2">
        <v>0.3175</v>
      </c>
      <c r="P2959" s="1">
        <v>0.60904000000000003</v>
      </c>
      <c r="Q2959" s="1">
        <v>0.19567317073170809</v>
      </c>
      <c r="R2959" s="3">
        <v>0.175159236</v>
      </c>
      <c r="S2959" s="1">
        <v>5.4058923999999997E-4</v>
      </c>
      <c r="T2959" s="2">
        <v>1.4959141E-2</v>
      </c>
      <c r="U2959" s="1">
        <v>3.7999023968467029E-2</v>
      </c>
      <c r="V2959" s="1">
        <v>0.10576699467832</v>
      </c>
      <c r="W2959" s="1">
        <v>5.0000000000000044E-3</v>
      </c>
      <c r="X2959" s="1">
        <v>0.84</v>
      </c>
      <c r="Y2959" s="2">
        <v>4.2852245457661982E-2</v>
      </c>
      <c r="Z2959" s="1">
        <v>0.5</v>
      </c>
      <c r="AA2959" s="1">
        <v>0.66700000000000004</v>
      </c>
      <c r="AB2959" s="2">
        <v>0.62248650643095194</v>
      </c>
      <c r="AC2959" s="2">
        <v>0.67102694041727795</v>
      </c>
      <c r="AD2959" s="1">
        <v>0.20183615414239778</v>
      </c>
      <c r="AE2959" s="1">
        <v>0.61171091836734692</v>
      </c>
      <c r="AF2959" s="1">
        <v>0.80645161290322576</v>
      </c>
      <c r="AG2959" s="4">
        <v>8730.3532801704496</v>
      </c>
      <c r="AH2959" s="4">
        <v>8350</v>
      </c>
      <c r="AI2959" s="4">
        <v>3301732</v>
      </c>
      <c r="AJ2959" s="2" t="e">
        <v>#N/A</v>
      </c>
      <c r="AK2959" s="2" t="e">
        <v>#N/A</v>
      </c>
      <c r="AL2959" s="2" t="e">
        <v>#N/A</v>
      </c>
      <c r="AM2959" s="2"/>
      <c r="AN2959" s="2" t="e">
        <v>#N/A</v>
      </c>
      <c r="AO2959" s="2" t="e">
        <v>#N/A</v>
      </c>
      <c r="AP2959" s="2" t="e">
        <v>#N/A</v>
      </c>
      <c r="AQ2959" s="2" t="e">
        <v>#N/A</v>
      </c>
      <c r="AR2959" s="2"/>
      <c r="AS2959" s="2" t="e">
        <v>#N/A</v>
      </c>
      <c r="AT2959" s="2">
        <v>0.66108975306869777</v>
      </c>
      <c r="AU2959" s="2">
        <v>0.59202140985119767</v>
      </c>
      <c r="AV2959" s="4"/>
      <c r="AW2959" s="4"/>
      <c r="AX2959" s="1">
        <f t="shared" si="658"/>
        <v>0.11255428385416666</v>
      </c>
      <c r="AY2959" s="2">
        <f t="shared" si="659"/>
        <v>0.27032637970823359</v>
      </c>
      <c r="AZ2959" s="1">
        <f t="shared" si="660"/>
        <v>0.19907442739434161</v>
      </c>
      <c r="BA2959" s="1">
        <f t="shared" si="661"/>
        <v>0.25526971068407484</v>
      </c>
      <c r="BB2959" s="1">
        <f t="shared" si="662"/>
        <v>0.20338957872790323</v>
      </c>
      <c r="BC2959" s="1">
        <f t="shared" si="663"/>
        <v>0.26056417599092446</v>
      </c>
      <c r="BD2959" s="1">
        <f t="shared" si="664"/>
        <v>0.15316949494822382</v>
      </c>
      <c r="BE2959" s="1" t="e">
        <f t="shared" si="665"/>
        <v>#N/A</v>
      </c>
      <c r="BF2959" s="2">
        <f t="shared" si="666"/>
        <v>0.19546031999169278</v>
      </c>
      <c r="BG2959" s="1" t="e">
        <f t="shared" si="667"/>
        <v>#N/A</v>
      </c>
      <c r="BH2959" s="1">
        <f t="shared" si="668"/>
        <v>0.20570774988901719</v>
      </c>
      <c r="BI2959" s="2" t="e">
        <f t="shared" si="669"/>
        <v>#N/A</v>
      </c>
      <c r="BJ2959" s="1" t="e">
        <f t="shared" si="670"/>
        <v>#N/A</v>
      </c>
      <c r="BK2959" s="1" t="e">
        <f t="shared" si="671"/>
        <v>#N/A</v>
      </c>
    </row>
    <row r="2960" spans="1:63">
      <c r="A2960" t="s">
        <v>213</v>
      </c>
      <c r="B2960">
        <v>2005</v>
      </c>
      <c r="C2960" s="1">
        <v>0.45199570312499998</v>
      </c>
      <c r="D2960" s="1">
        <v>2.6329999999999999E-2</v>
      </c>
      <c r="E2960" s="1">
        <v>0</v>
      </c>
      <c r="F2960" s="1">
        <v>0.17500000000000004</v>
      </c>
      <c r="G2960" s="1">
        <v>2E-3</v>
      </c>
      <c r="H2960" s="1">
        <v>1.0000000000000009E-2</v>
      </c>
      <c r="I2960" s="2">
        <v>0.505</v>
      </c>
      <c r="J2960" s="1">
        <v>0.08</v>
      </c>
      <c r="K2960" s="1">
        <v>0.58582568367016052</v>
      </c>
      <c r="L2960" s="2">
        <v>0.12</v>
      </c>
      <c r="M2960" s="2">
        <v>0.15</v>
      </c>
      <c r="N2960" s="1">
        <v>8.4799999892711642E-2</v>
      </c>
      <c r="O2960" s="2">
        <v>0.3175</v>
      </c>
      <c r="P2960" s="1">
        <v>0.57655999999999996</v>
      </c>
      <c r="Q2960" s="1">
        <v>0.18781463414634203</v>
      </c>
      <c r="R2960" s="3">
        <v>0.175159236</v>
      </c>
      <c r="S2960" s="1">
        <v>5.4293470000000004E-4</v>
      </c>
      <c r="T2960" s="2">
        <v>1.5074672250000001E-2</v>
      </c>
      <c r="U2960" s="1">
        <v>3.7999023968467029E-2</v>
      </c>
      <c r="V2960" s="1">
        <v>0.10576699467832</v>
      </c>
      <c r="W2960" s="1">
        <v>5.0000000000000044E-3</v>
      </c>
      <c r="X2960" s="1">
        <v>0.84</v>
      </c>
      <c r="Y2960" s="2">
        <v>4.2852245457661982E-2</v>
      </c>
      <c r="Z2960" s="1">
        <v>0.5</v>
      </c>
      <c r="AA2960" s="1">
        <v>0.66900000000000004</v>
      </c>
      <c r="AB2960" s="2">
        <v>0.65797326848252591</v>
      </c>
      <c r="AC2960" s="2">
        <v>0.67612375178902595</v>
      </c>
      <c r="AD2960" s="1">
        <v>0.38818974783361443</v>
      </c>
      <c r="AE2960" s="1">
        <v>0.63692438775510196</v>
      </c>
      <c r="AF2960" s="1">
        <v>0.74193548387096775</v>
      </c>
      <c r="AG2960" s="4">
        <v>9682.7910689830896</v>
      </c>
      <c r="AH2960" s="4">
        <v>9400</v>
      </c>
      <c r="AI2960" s="4">
        <v>3305723</v>
      </c>
      <c r="AJ2960" s="2" t="e">
        <v>#N/A</v>
      </c>
      <c r="AK2960" s="2" t="e">
        <v>#N/A</v>
      </c>
      <c r="AL2960" s="2" t="e">
        <v>#N/A</v>
      </c>
      <c r="AM2960" s="2"/>
      <c r="AN2960" s="2" t="e">
        <v>#N/A</v>
      </c>
      <c r="AO2960" s="2" t="e">
        <v>#N/A</v>
      </c>
      <c r="AP2960" s="2" t="e">
        <v>#N/A</v>
      </c>
      <c r="AQ2960" s="2" t="e">
        <v>#N/A</v>
      </c>
      <c r="AR2960" s="2"/>
      <c r="AS2960" s="2" t="e">
        <v>#N/A</v>
      </c>
      <c r="AT2960" s="2">
        <v>0.70878214774764614</v>
      </c>
      <c r="AU2960" s="2">
        <v>0.59006368034660484</v>
      </c>
      <c r="AV2960" s="4">
        <v>4.47</v>
      </c>
      <c r="AW2960" s="4">
        <v>44.94</v>
      </c>
      <c r="AX2960" s="1">
        <f t="shared" si="658"/>
        <v>0.11088761718750001</v>
      </c>
      <c r="AY2960" s="2">
        <f t="shared" si="659"/>
        <v>0.26330366908041025</v>
      </c>
      <c r="AZ2960" s="1">
        <f t="shared" si="660"/>
        <v>0.19103029541926841</v>
      </c>
      <c r="BA2960" s="1">
        <f t="shared" si="661"/>
        <v>0.25526971068407484</v>
      </c>
      <c r="BB2960" s="1">
        <f t="shared" si="662"/>
        <v>0.20338957872790323</v>
      </c>
      <c r="BC2960" s="1">
        <f t="shared" si="663"/>
        <v>0.25346665881981334</v>
      </c>
      <c r="BD2960" s="1">
        <f t="shared" si="664"/>
        <v>0.1472524983265357</v>
      </c>
      <c r="BE2960" s="1" t="e">
        <f t="shared" si="665"/>
        <v>#N/A</v>
      </c>
      <c r="BF2960" s="2">
        <f t="shared" si="666"/>
        <v>0.20428791680191979</v>
      </c>
      <c r="BG2960" s="1" t="e">
        <f t="shared" si="667"/>
        <v>#N/A</v>
      </c>
      <c r="BH2960" s="1">
        <f t="shared" si="668"/>
        <v>0.20136957862475077</v>
      </c>
      <c r="BI2960" s="2" t="e">
        <f t="shared" si="669"/>
        <v>#N/A</v>
      </c>
      <c r="BJ2960" s="1" t="e">
        <f t="shared" si="670"/>
        <v>#N/A</v>
      </c>
      <c r="BK2960" s="1" t="e">
        <f t="shared" si="671"/>
        <v>#N/A</v>
      </c>
    </row>
    <row r="2961" spans="1:63">
      <c r="A2961" t="s">
        <v>213</v>
      </c>
      <c r="B2961">
        <v>2006</v>
      </c>
      <c r="C2961" s="1">
        <v>0.45199570312499998</v>
      </c>
      <c r="D2961" s="1">
        <v>2.6329999999999999E-2</v>
      </c>
      <c r="E2961" s="1">
        <v>0</v>
      </c>
      <c r="F2961" s="1">
        <v>0.17500000000000004</v>
      </c>
      <c r="G2961" s="1">
        <v>2E-3</v>
      </c>
      <c r="H2961" s="1">
        <v>6.6666666666667096E-3</v>
      </c>
      <c r="I2961" s="2">
        <v>0.505</v>
      </c>
      <c r="J2961" s="1">
        <v>7.9000000000000098E-2</v>
      </c>
      <c r="K2961" s="1">
        <v>0.58325294302278885</v>
      </c>
      <c r="L2961" s="2">
        <v>0.12</v>
      </c>
      <c r="M2961" s="2">
        <v>0.22</v>
      </c>
      <c r="N2961" s="1">
        <v>8.6399999856948864E-2</v>
      </c>
      <c r="O2961" s="2">
        <v>0.3175</v>
      </c>
      <c r="P2961" s="1">
        <v>0.54408000000000001</v>
      </c>
      <c r="Q2961" s="1">
        <v>0.18540487804878214</v>
      </c>
      <c r="R2961" s="3">
        <v>0.175159236</v>
      </c>
      <c r="S2961" s="1">
        <v>6.6215046000000003E-4</v>
      </c>
      <c r="T2961" s="2">
        <v>1.4921826583333334E-2</v>
      </c>
      <c r="U2961" s="1">
        <v>3.7999023968467029E-2</v>
      </c>
      <c r="V2961" s="1">
        <v>0.10576699467832</v>
      </c>
      <c r="W2961" s="1">
        <v>5.0000000000000044E-3</v>
      </c>
      <c r="X2961" s="1">
        <v>0.84</v>
      </c>
      <c r="Y2961" s="2">
        <v>4.2852245457661982E-2</v>
      </c>
      <c r="Z2961" s="1">
        <v>0.5</v>
      </c>
      <c r="AA2961" s="1">
        <v>0.65300000000000002</v>
      </c>
      <c r="AB2961" s="2">
        <v>0.68262164566346595</v>
      </c>
      <c r="AC2961" s="2">
        <v>0.69260488894451799</v>
      </c>
      <c r="AD2961" s="1">
        <v>0.78109146725629774</v>
      </c>
      <c r="AE2961" s="1">
        <v>0.66213785714285711</v>
      </c>
      <c r="AF2961" s="1">
        <v>0.74193548387096775</v>
      </c>
      <c r="AG2961" s="4">
        <v>10402.648057209901</v>
      </c>
      <c r="AH2961" s="4">
        <v>10170</v>
      </c>
      <c r="AI2961" s="4">
        <v>3314466</v>
      </c>
      <c r="AJ2961" s="2" t="e">
        <v>#N/A</v>
      </c>
      <c r="AK2961" s="2" t="e">
        <v>#N/A</v>
      </c>
      <c r="AL2961" s="2" t="e">
        <v>#N/A</v>
      </c>
      <c r="AM2961" s="2"/>
      <c r="AN2961" s="2" t="e">
        <v>#N/A</v>
      </c>
      <c r="AO2961" s="2" t="e">
        <v>#N/A</v>
      </c>
      <c r="AP2961" s="2" t="e">
        <v>#N/A</v>
      </c>
      <c r="AQ2961" s="2" t="e">
        <v>#N/A</v>
      </c>
      <c r="AR2961" s="2"/>
      <c r="AS2961" s="2" t="e">
        <v>#N/A</v>
      </c>
      <c r="AT2961" s="2">
        <v>0.70126254596047133</v>
      </c>
      <c r="AU2961" s="2">
        <v>0.59674162912772921</v>
      </c>
      <c r="AV2961" s="4">
        <v>4.18</v>
      </c>
      <c r="AW2961" s="4">
        <v>46.24</v>
      </c>
      <c r="AX2961" s="1">
        <f t="shared" si="658"/>
        <v>0.11033206163194446</v>
      </c>
      <c r="AY2961" s="2">
        <f t="shared" si="659"/>
        <v>0.27302184898281967</v>
      </c>
      <c r="AZ2961" s="1">
        <f t="shared" si="660"/>
        <v>0.18404561821842308</v>
      </c>
      <c r="BA2961" s="1">
        <f t="shared" si="661"/>
        <v>0.25526971068407484</v>
      </c>
      <c r="BB2961" s="1">
        <f t="shared" si="662"/>
        <v>0.20338957872790323</v>
      </c>
      <c r="BC2961" s="1">
        <f t="shared" si="663"/>
        <v>0.2575376827931467</v>
      </c>
      <c r="BD2961" s="1">
        <f t="shared" si="664"/>
        <v>0.14610771902975331</v>
      </c>
      <c r="BE2961" s="1" t="e">
        <f t="shared" si="665"/>
        <v>#N/A</v>
      </c>
      <c r="BF2961" s="2">
        <f t="shared" si="666"/>
        <v>0.20764890805684555</v>
      </c>
      <c r="BG2961" s="1" t="e">
        <f t="shared" si="667"/>
        <v>#N/A</v>
      </c>
      <c r="BH2961" s="1">
        <f t="shared" si="668"/>
        <v>0.20234499351693438</v>
      </c>
      <c r="BI2961" s="2" t="e">
        <f t="shared" si="669"/>
        <v>#N/A</v>
      </c>
      <c r="BJ2961" s="1" t="e">
        <f t="shared" si="670"/>
        <v>#N/A</v>
      </c>
      <c r="BK2961" s="1" t="e">
        <f t="shared" si="671"/>
        <v>#N/A</v>
      </c>
    </row>
    <row r="2962" spans="1:63">
      <c r="A2962" t="s">
        <v>213</v>
      </c>
      <c r="B2962">
        <v>2007</v>
      </c>
      <c r="C2962" s="1">
        <v>0.45199570312499998</v>
      </c>
      <c r="D2962" s="1">
        <v>2.6329999999999999E-2</v>
      </c>
      <c r="E2962" s="1">
        <v>0</v>
      </c>
      <c r="F2962" s="1">
        <v>0.17500000000000004</v>
      </c>
      <c r="G2962" s="1">
        <v>2E-3</v>
      </c>
      <c r="H2962" s="1">
        <v>3.3333333333332993E-3</v>
      </c>
      <c r="I2962" s="2">
        <v>0.505</v>
      </c>
      <c r="J2962" s="1">
        <v>7.8E-2</v>
      </c>
      <c r="K2962" s="1">
        <v>0.53456745992868038</v>
      </c>
      <c r="L2962" s="2">
        <v>0.12</v>
      </c>
      <c r="M2962" s="2">
        <v>0.12</v>
      </c>
      <c r="N2962" s="1">
        <v>8.7999999821186073E-2</v>
      </c>
      <c r="O2962" s="2">
        <v>0.3175</v>
      </c>
      <c r="P2962" s="1">
        <v>0.51159999999999994</v>
      </c>
      <c r="Q2962" s="1">
        <v>0.18289756097560994</v>
      </c>
      <c r="R2962" s="3">
        <v>0.175159236</v>
      </c>
      <c r="S2962" s="1">
        <v>4.5568467000000002E-4</v>
      </c>
      <c r="T2962" s="2">
        <v>1.4768980916666667E-2</v>
      </c>
      <c r="U2962" s="1">
        <v>3.7999023968467029E-2</v>
      </c>
      <c r="V2962" s="1">
        <v>0.10576699467832</v>
      </c>
      <c r="W2962" s="1">
        <v>5.0000000000000044E-3</v>
      </c>
      <c r="X2962" s="1">
        <v>0.84</v>
      </c>
      <c r="Y2962" s="2">
        <v>4.2852245457661982E-2</v>
      </c>
      <c r="Z2962" s="1">
        <v>0.5</v>
      </c>
      <c r="AA2962" s="1">
        <v>0.68400000000000005</v>
      </c>
      <c r="AB2962" s="2">
        <v>0.67405162019790399</v>
      </c>
      <c r="AC2962" s="2">
        <v>0.69482183928828001</v>
      </c>
      <c r="AD2962" s="1">
        <v>1</v>
      </c>
      <c r="AE2962" s="1">
        <v>0.91811842857142845</v>
      </c>
      <c r="AF2962" s="1">
        <v>0.80645161290322576</v>
      </c>
      <c r="AG2962" s="4">
        <v>11529.141194325801</v>
      </c>
      <c r="AH2962" s="4">
        <v>11270</v>
      </c>
      <c r="AI2962" s="4">
        <v>3323906</v>
      </c>
      <c r="AJ2962" s="2" t="e">
        <v>#N/A</v>
      </c>
      <c r="AK2962" s="2" t="e">
        <v>#N/A</v>
      </c>
      <c r="AL2962" s="2" t="e">
        <v>#N/A</v>
      </c>
      <c r="AM2962" s="2"/>
      <c r="AN2962" s="2" t="e">
        <v>#N/A</v>
      </c>
      <c r="AO2962" s="2" t="e">
        <v>#N/A</v>
      </c>
      <c r="AP2962" s="2" t="e">
        <v>#N/A</v>
      </c>
      <c r="AQ2962" s="2" t="e">
        <v>#N/A</v>
      </c>
      <c r="AR2962" s="2"/>
      <c r="AS2962" s="2" t="e">
        <v>#N/A</v>
      </c>
      <c r="AT2962" s="2">
        <v>0.71925125834338244</v>
      </c>
      <c r="AU2962" s="2">
        <v>0.60634290809593883</v>
      </c>
      <c r="AV2962" s="4"/>
      <c r="AW2962" s="4">
        <v>47.06</v>
      </c>
      <c r="AX2962" s="1">
        <f t="shared" si="658"/>
        <v>0.10977650607638889</v>
      </c>
      <c r="AY2962" s="2">
        <f t="shared" si="659"/>
        <v>0.25186677996426665</v>
      </c>
      <c r="AZ2962" s="1">
        <f t="shared" si="660"/>
        <v>0.17697629251245534</v>
      </c>
      <c r="BA2962" s="1">
        <f t="shared" si="661"/>
        <v>0.25526971068407484</v>
      </c>
      <c r="BB2962" s="1">
        <f t="shared" si="662"/>
        <v>0.20338957872790323</v>
      </c>
      <c r="BC2962" s="1">
        <f t="shared" si="663"/>
        <v>0.24268363103870222</v>
      </c>
      <c r="BD2962" s="1">
        <f t="shared" si="664"/>
        <v>0.13726122249591274</v>
      </c>
      <c r="BE2962" s="1" t="e">
        <f t="shared" si="665"/>
        <v>#N/A</v>
      </c>
      <c r="BF2962" s="2">
        <f t="shared" si="666"/>
        <v>0.20881247178295667</v>
      </c>
      <c r="BG2962" s="1" t="e">
        <f t="shared" si="667"/>
        <v>#N/A</v>
      </c>
      <c r="BH2962" s="1">
        <f t="shared" si="668"/>
        <v>0.19444481075417275</v>
      </c>
      <c r="BI2962" s="2" t="e">
        <f t="shared" si="669"/>
        <v>#N/A</v>
      </c>
      <c r="BJ2962" s="1" t="e">
        <f t="shared" si="670"/>
        <v>#N/A</v>
      </c>
      <c r="BK2962" s="1" t="e">
        <f t="shared" si="671"/>
        <v>#N/A</v>
      </c>
    </row>
    <row r="2963" spans="1:63">
      <c r="A2963" t="s">
        <v>213</v>
      </c>
      <c r="B2963">
        <v>2008</v>
      </c>
      <c r="C2963" s="1">
        <v>0.45199570312499998</v>
      </c>
      <c r="D2963" s="1">
        <v>2.6329999999999999E-2</v>
      </c>
      <c r="E2963" s="1">
        <v>0</v>
      </c>
      <c r="F2963" s="1">
        <v>0.17500000000000004</v>
      </c>
      <c r="G2963" s="1">
        <v>2E-3</v>
      </c>
      <c r="H2963" s="1">
        <v>0</v>
      </c>
      <c r="I2963" s="2">
        <v>0.505</v>
      </c>
      <c r="J2963" s="1">
        <v>7.6999999999999999E-2</v>
      </c>
      <c r="K2963" s="1">
        <v>0.66739524644034232</v>
      </c>
      <c r="L2963" s="2">
        <v>0.12</v>
      </c>
      <c r="M2963" s="2">
        <v>0.12239999994635582</v>
      </c>
      <c r="N2963" s="1">
        <v>8.9599999785423282E-2</v>
      </c>
      <c r="O2963" s="2">
        <v>0.3175</v>
      </c>
      <c r="P2963" s="1">
        <v>0.47911999999999999</v>
      </c>
      <c r="Q2963" s="1">
        <v>0.18038536585365994</v>
      </c>
      <c r="R2963" s="3">
        <v>0.175159236</v>
      </c>
      <c r="S2963" s="1">
        <v>1.9669551499999997E-3</v>
      </c>
      <c r="T2963" s="2">
        <v>1.461613525E-2</v>
      </c>
      <c r="U2963" s="1">
        <v>3.7999023968467029E-2</v>
      </c>
      <c r="V2963" s="1">
        <v>0.10576699467832</v>
      </c>
      <c r="W2963" s="1">
        <v>5.0000000000000044E-3</v>
      </c>
      <c r="X2963" s="1">
        <v>0.84</v>
      </c>
      <c r="Y2963" s="2">
        <v>4.2852245457661982E-2</v>
      </c>
      <c r="Z2963" s="1">
        <v>0.5</v>
      </c>
      <c r="AA2963" s="1">
        <v>0.67900000000000005</v>
      </c>
      <c r="AB2963" s="2">
        <v>0.67775053100895</v>
      </c>
      <c r="AC2963" s="2">
        <v>0.70437029849642807</v>
      </c>
      <c r="AD2963" s="1">
        <v>1</v>
      </c>
      <c r="AE2963" s="1">
        <v>0.92731014285714286</v>
      </c>
      <c r="AF2963" s="1">
        <v>0.58064516129032262</v>
      </c>
      <c r="AG2963" s="4">
        <v>12747.8249534772</v>
      </c>
      <c r="AH2963" s="4">
        <v>12440</v>
      </c>
      <c r="AI2963" s="4">
        <v>3334052</v>
      </c>
      <c r="AJ2963" s="2" t="e">
        <v>#N/A</v>
      </c>
      <c r="AK2963" s="2" t="e">
        <v>#N/A</v>
      </c>
      <c r="AL2963" s="2" t="e">
        <v>#N/A</v>
      </c>
      <c r="AM2963" s="2"/>
      <c r="AN2963" s="2" t="e">
        <v>#N/A</v>
      </c>
      <c r="AO2963" s="2" t="e">
        <v>#N/A</v>
      </c>
      <c r="AP2963" s="2" t="e">
        <v>#N/A</v>
      </c>
      <c r="AQ2963" s="2" t="e">
        <v>#N/A</v>
      </c>
      <c r="AR2963" s="2"/>
      <c r="AS2963" s="2" t="e">
        <v>#N/A</v>
      </c>
      <c r="AT2963" s="2">
        <v>0.73918581752326218</v>
      </c>
      <c r="AU2963" s="2">
        <v>0.61239661632296605</v>
      </c>
      <c r="AV2963" s="4"/>
      <c r="AW2963" s="4"/>
      <c r="AX2963" s="1">
        <f t="shared" si="658"/>
        <v>0.10922095052083335</v>
      </c>
      <c r="AY2963" s="2">
        <f t="shared" si="659"/>
        <v>0.27127074945316021</v>
      </c>
      <c r="AZ2963" s="1">
        <f t="shared" si="660"/>
        <v>0.17024953845073199</v>
      </c>
      <c r="BA2963" s="1">
        <f t="shared" si="661"/>
        <v>0.25526971068407484</v>
      </c>
      <c r="BB2963" s="1">
        <f t="shared" si="662"/>
        <v>0.20338957872790323</v>
      </c>
      <c r="BC2963" s="1">
        <f t="shared" si="663"/>
        <v>0.23939821664163061</v>
      </c>
      <c r="BD2963" s="1">
        <f t="shared" si="664"/>
        <v>0.15866612455490428</v>
      </c>
      <c r="BE2963" s="1" t="e">
        <f t="shared" si="665"/>
        <v>#N/A</v>
      </c>
      <c r="BF2963" s="2">
        <f t="shared" si="666"/>
        <v>0.21213066470286401</v>
      </c>
      <c r="BG2963" s="1" t="e">
        <f t="shared" si="667"/>
        <v>#N/A</v>
      </c>
      <c r="BH2963" s="1">
        <f t="shared" si="668"/>
        <v>0.2004846399748127</v>
      </c>
      <c r="BI2963" s="2" t="e">
        <f t="shared" si="669"/>
        <v>#N/A</v>
      </c>
      <c r="BJ2963" s="1" t="e">
        <f t="shared" si="670"/>
        <v>#N/A</v>
      </c>
      <c r="BK2963" s="1" t="e">
        <f t="shared" si="671"/>
        <v>#N/A</v>
      </c>
    </row>
    <row r="2964" spans="1:63">
      <c r="A2964" t="s">
        <v>213</v>
      </c>
      <c r="B2964">
        <v>2009</v>
      </c>
      <c r="C2964" s="1">
        <v>0.45199570312499998</v>
      </c>
      <c r="D2964" s="1">
        <v>2.6329999999999999E-2</v>
      </c>
      <c r="E2964" s="1">
        <v>1.9999999552965164E-2</v>
      </c>
      <c r="F2964" s="1">
        <v>0.17500000000000004</v>
      </c>
      <c r="G2964" s="1">
        <v>2E-3</v>
      </c>
      <c r="H2964" s="1">
        <v>1.9999999552965164E-2</v>
      </c>
      <c r="I2964" s="2">
        <v>0.505</v>
      </c>
      <c r="J2964" s="1">
        <v>7.5999999999999901E-2</v>
      </c>
      <c r="K2964" s="1">
        <v>0.79067882240715692</v>
      </c>
      <c r="L2964" s="2">
        <v>0.12</v>
      </c>
      <c r="M2964" s="2">
        <v>0.12479999989271164</v>
      </c>
      <c r="N2964" s="1">
        <v>9.1199999749660504E-2</v>
      </c>
      <c r="O2964" s="2">
        <v>0.3175</v>
      </c>
      <c r="P2964" s="1">
        <v>0.47911999999999999</v>
      </c>
      <c r="Q2964" s="1">
        <v>0.21077765785726599</v>
      </c>
      <c r="R2964" s="3">
        <v>0.175159236</v>
      </c>
      <c r="S2964" s="1">
        <v>3.5880119000000001E-4</v>
      </c>
      <c r="T2964" s="2">
        <v>1.490845794846608E-2</v>
      </c>
      <c r="U2964" s="1">
        <v>3.7999023968467029E-2</v>
      </c>
      <c r="V2964" s="1">
        <v>0.10576699467832</v>
      </c>
      <c r="W2964" s="1">
        <v>5.0000000000000044E-3</v>
      </c>
      <c r="X2964" s="1">
        <v>0.84</v>
      </c>
      <c r="Y2964" s="2">
        <v>4.2852245457661982E-2</v>
      </c>
      <c r="Z2964" s="1">
        <v>0.5</v>
      </c>
      <c r="AA2964" s="1">
        <v>0.69099999999999995</v>
      </c>
      <c r="AB2964" s="2">
        <v>0.67662758007689994</v>
      </c>
      <c r="AC2964" s="2">
        <v>0.71960966840491403</v>
      </c>
      <c r="AD2964" s="1">
        <v>1</v>
      </c>
      <c r="AE2964" s="1">
        <v>0.94585634529974572</v>
      </c>
      <c r="AF2964" s="1">
        <v>0.35483870967741937</v>
      </c>
      <c r="AG2964" s="4">
        <v>13189.127706663699</v>
      </c>
      <c r="AH2964" s="4">
        <v>12900</v>
      </c>
      <c r="AI2964" s="4">
        <v>3344938</v>
      </c>
      <c r="AJ2964" s="2" t="e">
        <v>#N/A</v>
      </c>
      <c r="AK2964" s="2" t="e">
        <v>#N/A</v>
      </c>
      <c r="AL2964" s="2" t="e">
        <v>#N/A</v>
      </c>
      <c r="AM2964" s="2"/>
      <c r="AN2964" s="2" t="e">
        <v>#N/A</v>
      </c>
      <c r="AO2964" s="2" t="e">
        <v>#N/A</v>
      </c>
      <c r="AP2964" s="2" t="e">
        <v>#N/A</v>
      </c>
      <c r="AQ2964" s="2" t="e">
        <v>#N/A</v>
      </c>
      <c r="AR2964" s="2"/>
      <c r="AS2964" s="2" t="e">
        <v>#N/A</v>
      </c>
      <c r="AT2964" s="2">
        <v>0.74403237848755099</v>
      </c>
      <c r="AU2964" s="2">
        <v>0.64463074798388953</v>
      </c>
      <c r="AV2964" s="4">
        <v>0.22</v>
      </c>
      <c r="AW2964" s="4">
        <v>42.42</v>
      </c>
      <c r="AX2964" s="1">
        <f t="shared" si="658"/>
        <v>0.11588761703848839</v>
      </c>
      <c r="AY2964" s="2">
        <f t="shared" si="659"/>
        <v>0.28931126029278981</v>
      </c>
      <c r="AZ2964" s="1">
        <f t="shared" si="660"/>
        <v>0.1760648305991464</v>
      </c>
      <c r="BA2964" s="1">
        <f t="shared" si="661"/>
        <v>0.25526971068407484</v>
      </c>
      <c r="BB2964" s="1">
        <f t="shared" si="662"/>
        <v>0.20338957872790323</v>
      </c>
      <c r="BC2964" s="1">
        <f t="shared" si="663"/>
        <v>0.23937508841789235</v>
      </c>
      <c r="BD2964" s="1">
        <f t="shared" si="664"/>
        <v>0.19126082284474666</v>
      </c>
      <c r="BE2964" s="1" t="e">
        <f t="shared" si="665"/>
        <v>#N/A</v>
      </c>
      <c r="BF2964" s="2">
        <f t="shared" si="666"/>
        <v>0.21402696269693655</v>
      </c>
      <c r="BG2964" s="1" t="e">
        <f t="shared" si="667"/>
        <v>#N/A</v>
      </c>
      <c r="BH2964" s="1">
        <f t="shared" si="668"/>
        <v>0.21134182999684739</v>
      </c>
      <c r="BI2964" s="2" t="e">
        <f t="shared" si="669"/>
        <v>#N/A</v>
      </c>
      <c r="BJ2964" s="1" t="e">
        <f t="shared" si="670"/>
        <v>#N/A</v>
      </c>
      <c r="BK2964" s="1" t="e">
        <f t="shared" si="671"/>
        <v>#N/A</v>
      </c>
    </row>
    <row r="2965" spans="1:63">
      <c r="A2965" t="s">
        <v>213</v>
      </c>
      <c r="B2965">
        <v>2010</v>
      </c>
      <c r="C2965" s="1">
        <v>0.45199570312499998</v>
      </c>
      <c r="D2965" s="1">
        <v>2.6329999999999999E-2</v>
      </c>
      <c r="E2965" s="1">
        <v>3.9999999105930328E-2</v>
      </c>
      <c r="F2965" s="1">
        <v>0.17500000000000004</v>
      </c>
      <c r="G2965" s="1">
        <v>2E-3</v>
      </c>
      <c r="H2965" s="1">
        <v>3.9999999105930328E-2</v>
      </c>
      <c r="I2965" s="2">
        <v>0.505</v>
      </c>
      <c r="J2965" s="1">
        <v>7.6759999983012583E-2</v>
      </c>
      <c r="K2965" s="1">
        <v>0.79067882240715692</v>
      </c>
      <c r="L2965" s="2">
        <v>0.12</v>
      </c>
      <c r="M2965" s="2">
        <v>0.12719999983906746</v>
      </c>
      <c r="N2965" s="1">
        <v>9.2799999713897713E-2</v>
      </c>
      <c r="O2965" s="2">
        <v>0.3175</v>
      </c>
      <c r="P2965" s="1">
        <v>0.47911999999999999</v>
      </c>
      <c r="Q2965" s="1">
        <v>0.24116994986087203</v>
      </c>
      <c r="R2965" s="3">
        <v>0.175159236</v>
      </c>
      <c r="S2965" s="1">
        <v>3.6238920181980177E-4</v>
      </c>
      <c r="T2965" s="2">
        <v>1.5200780646932158E-2</v>
      </c>
      <c r="U2965" s="1">
        <v>3.7999023968467029E-2</v>
      </c>
      <c r="V2965" s="1">
        <v>0.10576699467832</v>
      </c>
      <c r="W2965" s="1">
        <v>5.0000000000000044E-3</v>
      </c>
      <c r="X2965" s="1">
        <v>0.84</v>
      </c>
      <c r="Y2965" s="2">
        <v>4.2852245457661982E-2</v>
      </c>
      <c r="Z2965" s="1">
        <v>0.5</v>
      </c>
      <c r="AA2965" s="1">
        <v>0.69799999999999995</v>
      </c>
      <c r="AB2965" s="2">
        <v>0.67839385583818967</v>
      </c>
      <c r="AC2965" s="2">
        <v>0.72180576503987659</v>
      </c>
      <c r="AD2965" s="1">
        <v>1</v>
      </c>
      <c r="AE2965" s="1">
        <v>0.96440254774234868</v>
      </c>
      <c r="AF2965" s="1">
        <v>0.35483870967741937</v>
      </c>
      <c r="AG2965" s="4"/>
      <c r="AH2965" s="4">
        <v>12822</v>
      </c>
      <c r="AI2965" s="4"/>
      <c r="AJ2965" s="2" t="e">
        <v>#N/A</v>
      </c>
      <c r="AK2965" s="2" t="e">
        <v>#N/A</v>
      </c>
      <c r="AL2965" s="2" t="e">
        <v>#N/A</v>
      </c>
      <c r="AM2965" s="2"/>
      <c r="AN2965" s="2" t="e">
        <v>#N/A</v>
      </c>
      <c r="AO2965" s="2" t="e">
        <v>#N/A</v>
      </c>
      <c r="AP2965" s="2" t="e">
        <v>#N/A</v>
      </c>
      <c r="AQ2965" s="2" t="e">
        <v>#N/A</v>
      </c>
      <c r="AR2965" s="2"/>
      <c r="AS2965" s="2" t="e">
        <v>#N/A</v>
      </c>
      <c r="AT2965" s="2">
        <v>0.74159205475722101</v>
      </c>
      <c r="AU2965" s="2">
        <v>0.64318444053637813</v>
      </c>
      <c r="AV2965" s="4"/>
      <c r="AW2965" s="4"/>
      <c r="AX2965" s="1">
        <f t="shared" si="658"/>
        <v>0.12255428355614345</v>
      </c>
      <c r="AY2965" s="2">
        <f t="shared" si="659"/>
        <v>0.2899912602775907</v>
      </c>
      <c r="AZ2965" s="1">
        <f t="shared" si="660"/>
        <v>0.18220247114192481</v>
      </c>
      <c r="BA2965" s="1">
        <f t="shared" si="661"/>
        <v>0.25526971068407484</v>
      </c>
      <c r="BB2965" s="1">
        <f t="shared" si="662"/>
        <v>0.20338957872790323</v>
      </c>
      <c r="BC2965" s="1">
        <f t="shared" si="663"/>
        <v>0.23972659818913553</v>
      </c>
      <c r="BD2965" s="1">
        <f t="shared" si="664"/>
        <v>0.20330825847345324</v>
      </c>
      <c r="BE2965" s="1" t="e">
        <f t="shared" si="665"/>
        <v>#N/A</v>
      </c>
      <c r="BF2965" s="2">
        <f t="shared" si="666"/>
        <v>0.21417916756352873</v>
      </c>
      <c r="BG2965" s="1" t="e">
        <f t="shared" si="667"/>
        <v>#N/A</v>
      </c>
      <c r="BH2965" s="1">
        <f t="shared" si="668"/>
        <v>0.21547481179683067</v>
      </c>
      <c r="BI2965" s="2" t="e">
        <f t="shared" si="669"/>
        <v>#N/A</v>
      </c>
      <c r="BJ2965" s="1" t="e">
        <f t="shared" si="670"/>
        <v>#N/A</v>
      </c>
      <c r="BK2965" s="1" t="e">
        <f t="shared" si="671"/>
        <v>#N/A</v>
      </c>
    </row>
    <row r="2966" spans="1:63">
      <c r="A2966" t="s">
        <v>214</v>
      </c>
      <c r="B2966">
        <v>1995</v>
      </c>
      <c r="C2966" s="1">
        <v>2.9275647668393752E-2</v>
      </c>
      <c r="D2966" s="1">
        <v>1</v>
      </c>
      <c r="E2966" s="1">
        <v>9.9999999999999978E-2</v>
      </c>
      <c r="F2966" s="1">
        <v>0.72500000000000009</v>
      </c>
      <c r="G2966" s="1">
        <v>0.21666666666666667</v>
      </c>
      <c r="H2966" s="1">
        <v>0.15000000000000002</v>
      </c>
      <c r="I2966" s="2">
        <v>0.33441666666666664</v>
      </c>
      <c r="J2966" s="1">
        <v>0.61599999999999999</v>
      </c>
      <c r="K2966" s="1">
        <v>1</v>
      </c>
      <c r="L2966" s="2">
        <v>0.18</v>
      </c>
      <c r="M2966" s="2">
        <v>0.28000000000000003</v>
      </c>
      <c r="N2966" s="1">
        <v>0.50999999977648258</v>
      </c>
      <c r="O2966" s="2">
        <v>7.4999999999999997E-2</v>
      </c>
      <c r="P2966" s="1">
        <v>0.34439999999999993</v>
      </c>
      <c r="Q2966" s="1">
        <v>0.37366780487804985</v>
      </c>
      <c r="R2966" s="3">
        <v>0.21095334600000001</v>
      </c>
      <c r="S2966" s="1">
        <v>1.04705605E-3</v>
      </c>
      <c r="T2966" s="2">
        <v>3.2466593250000002E-2</v>
      </c>
      <c r="U2966" s="1">
        <v>0</v>
      </c>
      <c r="V2966" s="1">
        <v>0</v>
      </c>
      <c r="W2966" s="1">
        <v>0</v>
      </c>
      <c r="X2966" s="1">
        <v>0.05</v>
      </c>
      <c r="Y2966" s="2">
        <v>0</v>
      </c>
      <c r="Z2966" s="1">
        <v>0.12800003049999997</v>
      </c>
      <c r="AA2966" s="1">
        <v>0.29610000042244794</v>
      </c>
      <c r="AB2966" s="2">
        <v>0.46224564605623025</v>
      </c>
      <c r="AC2966" s="2">
        <v>0.19033492148015071</v>
      </c>
      <c r="AD2966" s="1">
        <v>1.819423109745667E-4</v>
      </c>
      <c r="AE2966" s="1">
        <v>0.19815515967191755</v>
      </c>
      <c r="AF2966" s="1">
        <v>0.74193548387096775</v>
      </c>
      <c r="AG2966" s="4">
        <v>1191.6067937164901</v>
      </c>
      <c r="AH2966" s="4">
        <v>1190</v>
      </c>
      <c r="AI2966" s="4">
        <v>22785000</v>
      </c>
      <c r="AJ2966" s="2">
        <v>0.37600000053644178</v>
      </c>
      <c r="AK2966" s="2">
        <v>9.4000000134110445E-2</v>
      </c>
      <c r="AL2966" s="2">
        <v>0.53956000076979405</v>
      </c>
      <c r="AM2966" s="2"/>
      <c r="AN2966" s="2">
        <v>0.53110000075772401</v>
      </c>
      <c r="AO2966" s="2">
        <v>0.28200000040233136</v>
      </c>
      <c r="AP2966" s="2">
        <v>0.53680000299960373</v>
      </c>
      <c r="AQ2966" s="2">
        <v>0.23644000045955182</v>
      </c>
      <c r="AR2966" s="2"/>
      <c r="AS2966" s="2">
        <v>0.47000000067055225</v>
      </c>
      <c r="AT2966" s="2">
        <v>0.29146390684786694</v>
      </c>
      <c r="AU2966" s="2">
        <v>0.32826989553458152</v>
      </c>
      <c r="AV2966" s="4"/>
      <c r="AW2966" s="4"/>
      <c r="AX2966" s="1">
        <f t="shared" si="658"/>
        <v>0.37015705238917679</v>
      </c>
      <c r="AY2966" s="2">
        <f t="shared" si="659"/>
        <v>0.4279166666347356</v>
      </c>
      <c r="AZ2966" s="1">
        <f t="shared" si="660"/>
        <v>0.19250696003560996</v>
      </c>
      <c r="BA2966" s="1">
        <f t="shared" si="661"/>
        <v>2.9666671749999995E-2</v>
      </c>
      <c r="BB2966" s="1">
        <f t="shared" si="662"/>
        <v>0.17273840670389559</v>
      </c>
      <c r="BC2966" s="1">
        <f t="shared" si="663"/>
        <v>0.29290152813518516</v>
      </c>
      <c r="BD2966" s="1">
        <f t="shared" si="664"/>
        <v>0.36102239965075539</v>
      </c>
      <c r="BE2966" s="1">
        <f t="shared" si="665"/>
        <v>0.14441161021301188</v>
      </c>
      <c r="BF2966" s="2">
        <f t="shared" si="666"/>
        <v>9.4404447438424799E-2</v>
      </c>
      <c r="BG2966" s="1">
        <f t="shared" si="667"/>
        <v>7.9491602786178839E-2</v>
      </c>
      <c r="BH2966" s="1">
        <f t="shared" si="668"/>
        <v>0.27555411149661202</v>
      </c>
      <c r="BI2966" s="2">
        <f t="shared" si="669"/>
        <v>0.31830766043761549</v>
      </c>
      <c r="BJ2966" s="1">
        <f t="shared" si="670"/>
        <v>0.59386177193422751</v>
      </c>
      <c r="BK2966" s="1">
        <f t="shared" si="671"/>
        <v>4.2753548941003472E-2</v>
      </c>
    </row>
    <row r="2967" spans="1:63">
      <c r="A2967" t="s">
        <v>214</v>
      </c>
      <c r="B2967">
        <v>1996</v>
      </c>
      <c r="C2967" s="1">
        <v>2.9275647668393752E-2</v>
      </c>
      <c r="D2967" s="1">
        <v>1</v>
      </c>
      <c r="E2967" s="1">
        <v>0.10199999999999998</v>
      </c>
      <c r="F2967" s="1">
        <v>0.72500000000000009</v>
      </c>
      <c r="G2967" s="1">
        <v>0.21666666666666667</v>
      </c>
      <c r="H2967" s="1">
        <v>0.13800000000000001</v>
      </c>
      <c r="I2967" s="2">
        <v>0.33441666666666664</v>
      </c>
      <c r="J2967" s="1">
        <v>0.61819999999999997</v>
      </c>
      <c r="K2967" s="1">
        <v>1</v>
      </c>
      <c r="L2967" s="2">
        <v>0.18</v>
      </c>
      <c r="M2967" s="2">
        <v>0.31</v>
      </c>
      <c r="N2967" s="1">
        <v>0.5</v>
      </c>
      <c r="O2967" s="2">
        <v>7.4999999999999997E-2</v>
      </c>
      <c r="P2967" s="1">
        <v>0.34439999999999993</v>
      </c>
      <c r="Q2967" s="1">
        <v>0.37141707317073214</v>
      </c>
      <c r="R2967" s="3">
        <v>0.21095334600000001</v>
      </c>
      <c r="S2967" s="1">
        <v>4.61584313E-3</v>
      </c>
      <c r="T2967" s="2">
        <v>3.0466523100000004E-2</v>
      </c>
      <c r="U2967" s="1">
        <v>0</v>
      </c>
      <c r="V2967" s="1">
        <v>0</v>
      </c>
      <c r="W2967" s="1">
        <v>0</v>
      </c>
      <c r="X2967" s="1">
        <v>0.05</v>
      </c>
      <c r="Y2967" s="2">
        <v>0</v>
      </c>
      <c r="Z2967" s="1">
        <v>0.12699996950000003</v>
      </c>
      <c r="AA2967" s="1">
        <v>0.30240000028163194</v>
      </c>
      <c r="AB2967" s="2">
        <v>0.46298592748988598</v>
      </c>
      <c r="AC2967" s="2">
        <v>0.196406785631798</v>
      </c>
      <c r="AD2967" s="1">
        <v>4.5496950125583334E-4</v>
      </c>
      <c r="AE2967" s="1">
        <v>0.19448561975393816</v>
      </c>
      <c r="AF2967" s="1">
        <v>0.61290322580645162</v>
      </c>
      <c r="AG2967" s="4">
        <v>1211.6391921099701</v>
      </c>
      <c r="AH2967" s="4">
        <v>1210</v>
      </c>
      <c r="AI2967" s="4">
        <v>23225000</v>
      </c>
      <c r="AJ2967" s="2">
        <v>0.38400000035762788</v>
      </c>
      <c r="AK2967" s="2">
        <v>9.600000008940697E-2</v>
      </c>
      <c r="AL2967" s="2">
        <v>0.5510400005131959</v>
      </c>
      <c r="AM2967" s="2"/>
      <c r="AN2967" s="2">
        <v>0.54240000050514936</v>
      </c>
      <c r="AO2967" s="2">
        <v>0.28800000026822092</v>
      </c>
      <c r="AP2967" s="2">
        <v>0.55022000269964333</v>
      </c>
      <c r="AQ2967" s="2">
        <v>0.24158000034466387</v>
      </c>
      <c r="AR2967" s="2"/>
      <c r="AS2967" s="2">
        <v>0.48000000044703484</v>
      </c>
      <c r="AT2967" s="2">
        <v>0.28720806830917589</v>
      </c>
      <c r="AU2967" s="2">
        <v>0.32476519960501793</v>
      </c>
      <c r="AV2967" s="4"/>
      <c r="AW2967" s="4"/>
      <c r="AX2967" s="1">
        <f t="shared" si="658"/>
        <v>0.36849038572251008</v>
      </c>
      <c r="AY2967" s="2">
        <f t="shared" si="659"/>
        <v>0.43108809523809527</v>
      </c>
      <c r="AZ2967" s="1">
        <f t="shared" si="660"/>
        <v>0.19237055708014641</v>
      </c>
      <c r="BA2967" s="1">
        <f t="shared" si="661"/>
        <v>2.9499994916666671E-2</v>
      </c>
      <c r="BB2967" s="1">
        <f t="shared" si="662"/>
        <v>0.17273840670389559</v>
      </c>
      <c r="BC2967" s="1">
        <f t="shared" si="663"/>
        <v>0.29676471992185177</v>
      </c>
      <c r="BD2967" s="1">
        <f t="shared" si="664"/>
        <v>0.35698059937845533</v>
      </c>
      <c r="BE2967" s="1">
        <f t="shared" si="665"/>
        <v>0.1474904421441946</v>
      </c>
      <c r="BF2967" s="2">
        <f t="shared" si="666"/>
        <v>9.4660078143085996E-2</v>
      </c>
      <c r="BG2967" s="1">
        <f t="shared" si="667"/>
        <v>7.9458830545940565E-2</v>
      </c>
      <c r="BH2967" s="1">
        <f t="shared" si="668"/>
        <v>0.2754945753347342</v>
      </c>
      <c r="BI2967" s="2">
        <f t="shared" si="669"/>
        <v>0.32160935083322117</v>
      </c>
      <c r="BJ2967" s="1">
        <f t="shared" si="670"/>
        <v>0.59710392616795538</v>
      </c>
      <c r="BK2967" s="1">
        <f t="shared" si="671"/>
        <v>4.6114775498486971E-2</v>
      </c>
    </row>
    <row r="2968" spans="1:63">
      <c r="A2968" t="s">
        <v>214</v>
      </c>
      <c r="B2968">
        <v>1997</v>
      </c>
      <c r="C2968" s="1">
        <v>2.9275647668393752E-2</v>
      </c>
      <c r="D2968" s="1">
        <v>1</v>
      </c>
      <c r="E2968" s="1">
        <v>0.10400000000000009</v>
      </c>
      <c r="F2968" s="1">
        <v>0.72500000000000009</v>
      </c>
      <c r="G2968" s="1">
        <v>0.21666666666666667</v>
      </c>
      <c r="H2968" s="1">
        <v>0.12599999999999989</v>
      </c>
      <c r="I2968" s="2">
        <v>0.33441666666666664</v>
      </c>
      <c r="J2968" s="1">
        <v>0.62039999999999995</v>
      </c>
      <c r="K2968" s="1">
        <v>1</v>
      </c>
      <c r="L2968" s="2">
        <v>0.18</v>
      </c>
      <c r="M2968" s="2">
        <v>0.18</v>
      </c>
      <c r="N2968" s="1">
        <v>0.44333333333333336</v>
      </c>
      <c r="O2968" s="2">
        <v>7.4999999999999997E-2</v>
      </c>
      <c r="P2968" s="1">
        <v>0.34439999999999993</v>
      </c>
      <c r="Q2968" s="1">
        <v>0.3686658536585381</v>
      </c>
      <c r="R2968" s="3">
        <v>0.21095334600000001</v>
      </c>
      <c r="S2968" s="1">
        <v>4.5327269799999995E-3</v>
      </c>
      <c r="T2968" s="2">
        <v>2.8466452950000002E-2</v>
      </c>
      <c r="U2968" s="1">
        <v>0</v>
      </c>
      <c r="V2968" s="1">
        <v>0</v>
      </c>
      <c r="W2968" s="1">
        <v>0</v>
      </c>
      <c r="X2968" s="1">
        <v>0.05</v>
      </c>
      <c r="Y2968" s="2">
        <v>0</v>
      </c>
      <c r="Z2968" s="1">
        <v>0.12699996950000003</v>
      </c>
      <c r="AA2968" s="1">
        <v>0.308700000140816</v>
      </c>
      <c r="AB2968" s="2">
        <v>0.43394252488194096</v>
      </c>
      <c r="AC2968" s="2">
        <v>0.19166218431905602</v>
      </c>
      <c r="AD2968" s="1">
        <v>8.0900269010295554E-4</v>
      </c>
      <c r="AE2968" s="1">
        <v>0.19081607983595877</v>
      </c>
      <c r="AF2968" s="1">
        <v>0.74193548387096775</v>
      </c>
      <c r="AG2968" s="4">
        <v>1273.0195405377699</v>
      </c>
      <c r="AH2968" s="4">
        <v>1260</v>
      </c>
      <c r="AI2968" s="4">
        <v>23667000</v>
      </c>
      <c r="AJ2968" s="2">
        <v>0.39200000017881392</v>
      </c>
      <c r="AK2968" s="2">
        <v>9.8000000044703481E-2</v>
      </c>
      <c r="AL2968" s="2">
        <v>0.56252000025659799</v>
      </c>
      <c r="AM2968" s="2"/>
      <c r="AN2968" s="2">
        <v>0.55370000025257471</v>
      </c>
      <c r="AO2968" s="2">
        <v>0.29400000013411043</v>
      </c>
      <c r="AP2968" s="2">
        <v>0.56364000239968293</v>
      </c>
      <c r="AQ2968" s="2">
        <v>0.24672000022977589</v>
      </c>
      <c r="AR2968" s="2"/>
      <c r="AS2968" s="2">
        <v>0.49000000022351742</v>
      </c>
      <c r="AT2968" s="2">
        <v>0.29445709233740774</v>
      </c>
      <c r="AU2968" s="2">
        <v>0.31959244324539826</v>
      </c>
      <c r="AV2968" s="4"/>
      <c r="AW2968" s="4"/>
      <c r="AX2968" s="1">
        <f t="shared" si="658"/>
        <v>0.36682371905584343</v>
      </c>
      <c r="AY2968" s="2">
        <f t="shared" si="659"/>
        <v>0.40473571428571431</v>
      </c>
      <c r="AZ2968" s="1">
        <f t="shared" si="660"/>
        <v>0.19140367591770763</v>
      </c>
      <c r="BA2968" s="1">
        <f t="shared" si="661"/>
        <v>2.9499994916666671E-2</v>
      </c>
      <c r="BB2968" s="1">
        <f t="shared" si="662"/>
        <v>0.17273840670389559</v>
      </c>
      <c r="BC2968" s="1">
        <f t="shared" si="663"/>
        <v>0.28255548479407405</v>
      </c>
      <c r="BD2968" s="1">
        <f t="shared" si="664"/>
        <v>0.34507760665697856</v>
      </c>
      <c r="BE2968" s="1">
        <f t="shared" si="665"/>
        <v>0.15056927407537737</v>
      </c>
      <c r="BF2968" s="2">
        <f t="shared" si="666"/>
        <v>9.2006180153840489E-2</v>
      </c>
      <c r="BG2968" s="1">
        <f t="shared" si="667"/>
        <v>7.926330256262501E-2</v>
      </c>
      <c r="BH2968" s="1">
        <f t="shared" si="668"/>
        <v>0.26679049938498273</v>
      </c>
      <c r="BI2968" s="2">
        <f t="shared" si="669"/>
        <v>0.32183875679184287</v>
      </c>
      <c r="BJ2968" s="1">
        <f t="shared" si="670"/>
        <v>0.5886292561768256</v>
      </c>
      <c r="BK2968" s="1">
        <f t="shared" si="671"/>
        <v>5.5048257406860146E-2</v>
      </c>
    </row>
    <row r="2969" spans="1:63">
      <c r="A2969" t="s">
        <v>214</v>
      </c>
      <c r="B2969">
        <v>1998</v>
      </c>
      <c r="C2969" s="1">
        <v>2.9275647668393752E-2</v>
      </c>
      <c r="D2969" s="1">
        <v>1</v>
      </c>
      <c r="E2969" s="1">
        <v>0.10599999999999998</v>
      </c>
      <c r="F2969" s="1">
        <v>0.72500000000000009</v>
      </c>
      <c r="G2969" s="1">
        <v>0.21666666666666667</v>
      </c>
      <c r="H2969" s="1">
        <v>0.1140000000000001</v>
      </c>
      <c r="I2969" s="2">
        <v>0.33441666666666664</v>
      </c>
      <c r="J2969" s="1">
        <v>0.62259999999999993</v>
      </c>
      <c r="K2969" s="1">
        <v>1</v>
      </c>
      <c r="L2969" s="2">
        <v>0.18</v>
      </c>
      <c r="M2969" s="2">
        <v>0.12</v>
      </c>
      <c r="N2969" s="1">
        <v>0.38666666666666666</v>
      </c>
      <c r="O2969" s="2">
        <v>7.4999999999999997E-2</v>
      </c>
      <c r="P2969" s="1">
        <v>0.34439999999999993</v>
      </c>
      <c r="Q2969" s="1">
        <v>0.36594487804878217</v>
      </c>
      <c r="R2969" s="3">
        <v>0.21095334600000001</v>
      </c>
      <c r="S2969" s="1">
        <v>3.2412528560000001E-2</v>
      </c>
      <c r="T2969" s="2">
        <v>2.64663828E-2</v>
      </c>
      <c r="U2969" s="1">
        <v>0</v>
      </c>
      <c r="V2969" s="1">
        <v>0</v>
      </c>
      <c r="W2969" s="1">
        <v>0</v>
      </c>
      <c r="X2969" s="1">
        <v>0.05</v>
      </c>
      <c r="Y2969" s="2">
        <v>0</v>
      </c>
      <c r="Z2969" s="1">
        <v>0.12699996950000003</v>
      </c>
      <c r="AA2969" s="1">
        <v>0.315</v>
      </c>
      <c r="AB2969" s="2">
        <v>0.40489912227399599</v>
      </c>
      <c r="AC2969" s="2">
        <v>0.18691758300631398</v>
      </c>
      <c r="AD2969" s="1">
        <v>1.2393109087633334E-3</v>
      </c>
      <c r="AE2969" s="1">
        <v>0.18714653991797939</v>
      </c>
      <c r="AF2969" s="1">
        <v>0.67741935483870963</v>
      </c>
      <c r="AG2969" s="4">
        <v>1321.33968508713</v>
      </c>
      <c r="AH2969" s="4">
        <v>1310</v>
      </c>
      <c r="AI2969" s="4">
        <v>24051000</v>
      </c>
      <c r="AJ2969" s="2">
        <v>0.4</v>
      </c>
      <c r="AK2969" s="2">
        <v>0.1</v>
      </c>
      <c r="AL2969" s="2">
        <v>0.57399999999999995</v>
      </c>
      <c r="AM2969" s="2"/>
      <c r="AN2969" s="2">
        <v>0.56499999999999995</v>
      </c>
      <c r="AO2969" s="2">
        <v>0.3</v>
      </c>
      <c r="AP2969" s="2">
        <v>0.57706000209972264</v>
      </c>
      <c r="AQ2969" s="2">
        <v>0.25186000011488796</v>
      </c>
      <c r="AR2969" s="2">
        <v>30</v>
      </c>
      <c r="AS2969" s="2">
        <v>0.5</v>
      </c>
      <c r="AT2969" s="2">
        <v>0.30170611636563965</v>
      </c>
      <c r="AU2969" s="2">
        <v>0.31441968688577854</v>
      </c>
      <c r="AV2969" s="4">
        <v>53.62</v>
      </c>
      <c r="AW2969" s="4">
        <v>45.35</v>
      </c>
      <c r="AX2969" s="1">
        <f t="shared" si="658"/>
        <v>0.36515705238917678</v>
      </c>
      <c r="AY2969" s="2">
        <f t="shared" si="659"/>
        <v>0.38838333333333341</v>
      </c>
      <c r="AZ2969" s="1">
        <f t="shared" si="660"/>
        <v>0.19603542708175642</v>
      </c>
      <c r="BA2969" s="1">
        <f t="shared" si="661"/>
        <v>2.9499994916666671E-2</v>
      </c>
      <c r="BB2969" s="1">
        <f t="shared" si="662"/>
        <v>0.17273840670389559</v>
      </c>
      <c r="BC2969" s="1">
        <f t="shared" si="663"/>
        <v>0.27923101830296293</v>
      </c>
      <c r="BD2969" s="1">
        <f t="shared" si="664"/>
        <v>0.3331796545859082</v>
      </c>
      <c r="BE2969" s="1">
        <f t="shared" si="665"/>
        <v>0.15364810600656006</v>
      </c>
      <c r="BF2969" s="2">
        <f t="shared" si="666"/>
        <v>8.9352282164594968E-2</v>
      </c>
      <c r="BG2969" s="1">
        <f t="shared" si="667"/>
        <v>7.907158833080008E-2</v>
      </c>
      <c r="BH2969" s="1">
        <f t="shared" si="668"/>
        <v>0.26171635986425557</v>
      </c>
      <c r="BI2969" s="2">
        <f t="shared" si="669"/>
        <v>0.32207197650195513</v>
      </c>
      <c r="BJ2969" s="1">
        <f t="shared" si="670"/>
        <v>0.58378833636621064</v>
      </c>
      <c r="BK2969" s="1">
        <f t="shared" si="671"/>
        <v>6.0355616637699561E-2</v>
      </c>
    </row>
    <row r="2970" spans="1:63">
      <c r="A2970" t="s">
        <v>214</v>
      </c>
      <c r="B2970">
        <v>1999</v>
      </c>
      <c r="C2970" s="1">
        <v>2.9275647668393752E-2</v>
      </c>
      <c r="D2970" s="1">
        <v>1</v>
      </c>
      <c r="E2970" s="1">
        <v>0.10799999999999998</v>
      </c>
      <c r="F2970" s="1">
        <v>0.72500000000000009</v>
      </c>
      <c r="G2970" s="1">
        <v>0.21666666666666667</v>
      </c>
      <c r="H2970" s="1">
        <v>0.10199999999999998</v>
      </c>
      <c r="I2970" s="2">
        <v>0.33441666666666664</v>
      </c>
      <c r="J2970" s="1">
        <v>0.62480000000000002</v>
      </c>
      <c r="K2970" s="1">
        <v>1</v>
      </c>
      <c r="L2970" s="2">
        <v>0.18</v>
      </c>
      <c r="M2970" s="2">
        <v>0.15</v>
      </c>
      <c r="N2970" s="1">
        <v>0.32999999999999996</v>
      </c>
      <c r="O2970" s="2">
        <v>7.4999999999999997E-2</v>
      </c>
      <c r="P2970" s="1">
        <v>0.34439999999999993</v>
      </c>
      <c r="Q2970" s="1">
        <v>0.36344341463414798</v>
      </c>
      <c r="R2970" s="3">
        <v>0.21095334600000001</v>
      </c>
      <c r="S2970" s="1">
        <v>0.2345887874</v>
      </c>
      <c r="T2970" s="2">
        <v>2.4466312650000002E-2</v>
      </c>
      <c r="U2970" s="1">
        <v>0</v>
      </c>
      <c r="V2970" s="1">
        <v>0</v>
      </c>
      <c r="W2970" s="1">
        <v>0</v>
      </c>
      <c r="X2970" s="1">
        <v>0.05</v>
      </c>
      <c r="Y2970" s="2">
        <v>0</v>
      </c>
      <c r="Z2970" s="1">
        <v>0.12699996950000003</v>
      </c>
      <c r="AA2970" s="1">
        <v>0.33799999999999997</v>
      </c>
      <c r="AB2970" s="2">
        <v>0.32221280705983901</v>
      </c>
      <c r="AC2970" s="2">
        <v>0.17972745277007302</v>
      </c>
      <c r="AD2970" s="1">
        <v>1.839207650273222E-3</v>
      </c>
      <c r="AE2970" s="1">
        <v>0.183477</v>
      </c>
      <c r="AF2970" s="1">
        <v>0.87096774193548387</v>
      </c>
      <c r="AG2970" s="4">
        <v>1378.35410363655</v>
      </c>
      <c r="AH2970" s="4">
        <v>1360</v>
      </c>
      <c r="AI2970" s="4">
        <v>24400000</v>
      </c>
      <c r="AJ2970" s="2">
        <v>0.4</v>
      </c>
      <c r="AK2970" s="2">
        <v>0.1</v>
      </c>
      <c r="AL2970" s="2">
        <v>0.55899999999999994</v>
      </c>
      <c r="AM2970" s="2"/>
      <c r="AN2970" s="2">
        <v>0.52500000000000002</v>
      </c>
      <c r="AO2970" s="2">
        <v>0.3</v>
      </c>
      <c r="AP2970" s="2">
        <v>0.59048000179976223</v>
      </c>
      <c r="AQ2970" s="2">
        <v>0.25700000000000001</v>
      </c>
      <c r="AR2970" s="2">
        <v>30</v>
      </c>
      <c r="AS2970" s="2">
        <v>0.5</v>
      </c>
      <c r="AT2970" s="2">
        <v>0.309944877183988</v>
      </c>
      <c r="AU2970" s="2">
        <v>0.30348207796493326</v>
      </c>
      <c r="AV2970" s="4"/>
      <c r="AW2970" s="4"/>
      <c r="AX2970" s="1">
        <f t="shared" si="658"/>
        <v>0.36349038572251008</v>
      </c>
      <c r="AY2970" s="2">
        <f t="shared" si="659"/>
        <v>0.38488809523809525</v>
      </c>
      <c r="AZ2970" s="1">
        <f t="shared" si="660"/>
        <v>0.23557037213682958</v>
      </c>
      <c r="BA2970" s="1">
        <f t="shared" si="661"/>
        <v>2.9499994916666671E-2</v>
      </c>
      <c r="BB2970" s="1">
        <f t="shared" si="662"/>
        <v>0.17273840670389559</v>
      </c>
      <c r="BC2970" s="1">
        <f t="shared" si="663"/>
        <v>0.3052728248407407</v>
      </c>
      <c r="BD2970" s="1">
        <f t="shared" si="664"/>
        <v>0.32131828788069133</v>
      </c>
      <c r="BE2970" s="1">
        <f t="shared" si="665"/>
        <v>0.15080109999999999</v>
      </c>
      <c r="BF2970" s="2">
        <f t="shared" si="666"/>
        <v>8.1188513701390005E-2</v>
      </c>
      <c r="BG2970" s="1">
        <f t="shared" si="667"/>
        <v>7.8311868268995111E-2</v>
      </c>
      <c r="BH2970" s="1">
        <f t="shared" si="668"/>
        <v>0.26644317314177585</v>
      </c>
      <c r="BI2970" s="2">
        <f t="shared" si="669"/>
        <v>0.3103014819703851</v>
      </c>
      <c r="BJ2970" s="1">
        <f t="shared" si="670"/>
        <v>0.57674465511216089</v>
      </c>
      <c r="BK2970" s="1">
        <f t="shared" si="671"/>
        <v>4.3858308828609249E-2</v>
      </c>
    </row>
    <row r="2971" spans="1:63">
      <c r="A2971" t="s">
        <v>214</v>
      </c>
      <c r="B2971">
        <v>2000</v>
      </c>
      <c r="C2971" s="1">
        <v>2.9275647668393752E-2</v>
      </c>
      <c r="D2971" s="1">
        <v>1</v>
      </c>
      <c r="E2971" s="1">
        <v>0.10999999999999999</v>
      </c>
      <c r="F2971" s="1">
        <v>0.72500000000000009</v>
      </c>
      <c r="G2971" s="1">
        <v>0.21666666666666667</v>
      </c>
      <c r="H2971" s="1">
        <v>8.9999999999999969E-2</v>
      </c>
      <c r="I2971" s="2">
        <v>0.33441666666666664</v>
      </c>
      <c r="J2971" s="1">
        <v>0.627</v>
      </c>
      <c r="K2971" s="1">
        <v>1</v>
      </c>
      <c r="L2971" s="2">
        <v>0.18</v>
      </c>
      <c r="M2971" s="2">
        <v>0.18</v>
      </c>
      <c r="N2971" s="1">
        <v>0.27333333333333332</v>
      </c>
      <c r="O2971" s="2">
        <v>7.4999999999999997E-2</v>
      </c>
      <c r="P2971" s="1">
        <v>0.34439999999999993</v>
      </c>
      <c r="Q2971" s="1">
        <v>0.36131219512195201</v>
      </c>
      <c r="R2971" s="3">
        <v>0.21095334600000001</v>
      </c>
      <c r="S2971" s="1">
        <v>6.2419285409999997E-2</v>
      </c>
      <c r="T2971" s="2">
        <v>2.2466242500000001E-2</v>
      </c>
      <c r="U2971" s="1">
        <v>0</v>
      </c>
      <c r="V2971" s="1">
        <v>0</v>
      </c>
      <c r="W2971" s="1">
        <v>0</v>
      </c>
      <c r="X2971" s="1">
        <v>0.05</v>
      </c>
      <c r="Y2971" s="2">
        <v>0</v>
      </c>
      <c r="Z2971" s="1">
        <v>0.12699996950000003</v>
      </c>
      <c r="AA2971" s="1">
        <v>0.38100000000000001</v>
      </c>
      <c r="AB2971" s="2">
        <v>0.239526491845682</v>
      </c>
      <c r="AC2971" s="2">
        <v>0.17253732253383197</v>
      </c>
      <c r="AD2971" s="1">
        <v>2.394771241830111E-3</v>
      </c>
      <c r="AE2971" s="1">
        <v>0.18506657142857144</v>
      </c>
      <c r="AF2971" s="1">
        <v>0.67741935483870963</v>
      </c>
      <c r="AG2971" s="4">
        <v>1446.86218172809</v>
      </c>
      <c r="AH2971" s="4">
        <v>1420</v>
      </c>
      <c r="AI2971" s="4">
        <v>24650000</v>
      </c>
      <c r="AJ2971" s="2">
        <v>0.4</v>
      </c>
      <c r="AK2971" s="2">
        <v>0.1</v>
      </c>
      <c r="AL2971" s="2">
        <v>0.59399999999999997</v>
      </c>
      <c r="AM2971" s="2"/>
      <c r="AN2971" s="2">
        <v>0.65300000000000002</v>
      </c>
      <c r="AO2971" s="2">
        <v>0.3</v>
      </c>
      <c r="AP2971" s="2">
        <v>0.60390000149980183</v>
      </c>
      <c r="AQ2971" s="2">
        <v>0.48499999999999999</v>
      </c>
      <c r="AR2971" s="2">
        <v>30</v>
      </c>
      <c r="AS2971" s="2">
        <v>0.5</v>
      </c>
      <c r="AT2971" s="2">
        <v>0.31818363800233634</v>
      </c>
      <c r="AU2971" s="2">
        <v>0.29254446904408798</v>
      </c>
      <c r="AV2971" s="4"/>
      <c r="AW2971" s="4"/>
      <c r="AX2971" s="1">
        <f t="shared" si="658"/>
        <v>0.36182371905584337</v>
      </c>
      <c r="AY2971" s="2">
        <f t="shared" si="659"/>
        <v>0.3813928571428572</v>
      </c>
      <c r="AZ2971" s="1">
        <f t="shared" si="660"/>
        <v>0.20031021380639041</v>
      </c>
      <c r="BA2971" s="1">
        <f t="shared" si="661"/>
        <v>2.9499994916666671E-2</v>
      </c>
      <c r="BB2971" s="1">
        <f t="shared" si="662"/>
        <v>0.17273840670389559</v>
      </c>
      <c r="BC2971" s="1">
        <f t="shared" si="663"/>
        <v>0.28972065795296292</v>
      </c>
      <c r="BD2971" s="1">
        <f t="shared" si="664"/>
        <v>0.30951862849254752</v>
      </c>
      <c r="BE2971" s="1">
        <f t="shared" si="665"/>
        <v>0.17312720000000001</v>
      </c>
      <c r="BF2971" s="2">
        <f t="shared" si="666"/>
        <v>7.3024745238185029E-2</v>
      </c>
      <c r="BG2971" s="1">
        <f t="shared" si="667"/>
        <v>7.8075842684347529E-2</v>
      </c>
      <c r="BH2971" s="1">
        <f t="shared" si="668"/>
        <v>0.25732589771646869</v>
      </c>
      <c r="BI2971" s="2">
        <f t="shared" si="669"/>
        <v>0.3242277879225326</v>
      </c>
      <c r="BJ2971" s="1">
        <f t="shared" si="670"/>
        <v>0.58155368563900134</v>
      </c>
      <c r="BK2971" s="1">
        <f t="shared" si="671"/>
        <v>6.6901890206063908E-2</v>
      </c>
    </row>
    <row r="2972" spans="1:63">
      <c r="A2972" t="s">
        <v>214</v>
      </c>
      <c r="B2972">
        <v>2001</v>
      </c>
      <c r="C2972" s="1">
        <v>2.9275647668393752E-2</v>
      </c>
      <c r="D2972" s="1">
        <v>1</v>
      </c>
      <c r="E2972" s="1">
        <v>0.11199999999999999</v>
      </c>
      <c r="F2972" s="1">
        <v>0.72500000000000009</v>
      </c>
      <c r="G2972" s="1">
        <v>0.21666666666666667</v>
      </c>
      <c r="H2972" s="1">
        <v>7.7999999999999958E-2</v>
      </c>
      <c r="I2972" s="2">
        <v>0.33441666666666664</v>
      </c>
      <c r="J2972" s="1">
        <v>0.62819999999999998</v>
      </c>
      <c r="K2972" s="1">
        <v>1</v>
      </c>
      <c r="L2972" s="2">
        <v>0.18</v>
      </c>
      <c r="M2972" s="2">
        <v>0.14000000000000001</v>
      </c>
      <c r="N2972" s="1">
        <v>0.2166666666666667</v>
      </c>
      <c r="O2972" s="2">
        <v>7.4999999999999997E-2</v>
      </c>
      <c r="P2972" s="1">
        <v>0.34439999999999993</v>
      </c>
      <c r="Q2972" s="1">
        <v>0.35954097560975606</v>
      </c>
      <c r="R2972" s="3">
        <v>0.21095334600000001</v>
      </c>
      <c r="S2972" s="1">
        <v>6.0102849799999997E-2</v>
      </c>
      <c r="T2972" s="2">
        <v>2.1819787E-2</v>
      </c>
      <c r="U2972" s="1">
        <v>0</v>
      </c>
      <c r="V2972" s="1">
        <v>0</v>
      </c>
      <c r="W2972" s="1">
        <v>0</v>
      </c>
      <c r="X2972" s="1">
        <v>0.05</v>
      </c>
      <c r="Y2972" s="2">
        <v>0</v>
      </c>
      <c r="Z2972" s="1">
        <v>0.12699996950000003</v>
      </c>
      <c r="AA2972" s="1">
        <v>0.38200000000000001</v>
      </c>
      <c r="AB2972" s="2">
        <v>0.24665987790366001</v>
      </c>
      <c r="AC2972" s="2">
        <v>0.170380819851502</v>
      </c>
      <c r="AD2972" s="1">
        <v>5.6969421859076668E-3</v>
      </c>
      <c r="AE2972" s="1">
        <v>0.19067157142857141</v>
      </c>
      <c r="AF2972" s="1">
        <v>0.74193548387096775</v>
      </c>
      <c r="AG2972" s="4">
        <v>1522.2344855107001</v>
      </c>
      <c r="AH2972" s="4">
        <v>1490</v>
      </c>
      <c r="AI2972" s="4">
        <v>24967000</v>
      </c>
      <c r="AJ2972" s="2">
        <v>0.4</v>
      </c>
      <c r="AK2972" s="2">
        <v>0.1</v>
      </c>
      <c r="AL2972" s="2">
        <v>0.55899999999999994</v>
      </c>
      <c r="AM2972" s="2"/>
      <c r="AN2972" s="2">
        <v>0.65300000000000002</v>
      </c>
      <c r="AO2972" s="2">
        <v>0.3</v>
      </c>
      <c r="AP2972" s="2">
        <v>0.61732000119984143</v>
      </c>
      <c r="AQ2972" s="2">
        <v>0.44900000000000001</v>
      </c>
      <c r="AR2972" s="2">
        <v>30</v>
      </c>
      <c r="AS2972" s="2">
        <v>0.5</v>
      </c>
      <c r="AT2972" s="2">
        <v>0.30695932098957396</v>
      </c>
      <c r="AU2972" s="2">
        <v>0.2568961674214697</v>
      </c>
      <c r="AV2972" s="4"/>
      <c r="AW2972" s="4"/>
      <c r="AX2972" s="1">
        <f t="shared" si="658"/>
        <v>0.36015705238917678</v>
      </c>
      <c r="AY2972" s="2">
        <f t="shared" si="659"/>
        <v>0.36775476190476197</v>
      </c>
      <c r="AZ2972" s="1">
        <f t="shared" si="660"/>
        <v>0.19936339168195122</v>
      </c>
      <c r="BA2972" s="1">
        <f t="shared" si="661"/>
        <v>2.9499994916666671E-2</v>
      </c>
      <c r="BB2972" s="1">
        <f t="shared" si="662"/>
        <v>0.17273840670389559</v>
      </c>
      <c r="BC2972" s="1">
        <f t="shared" si="663"/>
        <v>0.28515216510740737</v>
      </c>
      <c r="BD2972" s="1">
        <f t="shared" si="664"/>
        <v>0.29800457154607046</v>
      </c>
      <c r="BE2972" s="1">
        <f t="shared" si="665"/>
        <v>0.16907309999999998</v>
      </c>
      <c r="BF2972" s="2">
        <f t="shared" si="666"/>
        <v>7.2400001874473596E-2</v>
      </c>
      <c r="BG2972" s="1">
        <f t="shared" si="667"/>
        <v>7.5907621054291566E-2</v>
      </c>
      <c r="BH2972" s="1">
        <f t="shared" si="668"/>
        <v>0.25196504778579115</v>
      </c>
      <c r="BI2972" s="2">
        <f t="shared" si="669"/>
        <v>0.31738072292876512</v>
      </c>
      <c r="BJ2972" s="1">
        <f t="shared" si="670"/>
        <v>0.56934577071455628</v>
      </c>
      <c r="BK2972" s="1">
        <f t="shared" si="671"/>
        <v>6.5415675142973972E-2</v>
      </c>
    </row>
    <row r="2973" spans="1:63">
      <c r="A2973" t="s">
        <v>214</v>
      </c>
      <c r="B2973">
        <v>2002</v>
      </c>
      <c r="C2973" s="1">
        <v>2.9275647668393752E-2</v>
      </c>
      <c r="D2973" s="1">
        <v>1</v>
      </c>
      <c r="E2973" s="1">
        <v>0.1140000000000001</v>
      </c>
      <c r="F2973" s="1">
        <v>0.72500000000000009</v>
      </c>
      <c r="G2973" s="1">
        <v>0.21666666666666667</v>
      </c>
      <c r="H2973" s="1">
        <v>6.5999999999999948E-2</v>
      </c>
      <c r="I2973" s="2">
        <v>0.33441666666666664</v>
      </c>
      <c r="J2973" s="1">
        <v>0.62939999999999996</v>
      </c>
      <c r="K2973" s="1">
        <v>1</v>
      </c>
      <c r="L2973" s="2">
        <v>0.18</v>
      </c>
      <c r="M2973" s="2">
        <v>0.08</v>
      </c>
      <c r="N2973" s="1">
        <v>0.16</v>
      </c>
      <c r="O2973" s="2">
        <v>7.4999999999999997E-2</v>
      </c>
      <c r="P2973" s="1">
        <v>0.34439999999999993</v>
      </c>
      <c r="Q2973" s="1">
        <v>0.35799024390244005</v>
      </c>
      <c r="R2973" s="3">
        <v>0.21095334600000001</v>
      </c>
      <c r="S2973" s="1">
        <v>1.733773429E-2</v>
      </c>
      <c r="T2973" s="2">
        <v>2.11733315E-2</v>
      </c>
      <c r="U2973" s="1">
        <v>0</v>
      </c>
      <c r="V2973" s="1">
        <v>0</v>
      </c>
      <c r="W2973" s="1">
        <v>0</v>
      </c>
      <c r="X2973" s="1">
        <v>0.05</v>
      </c>
      <c r="Y2973" s="2">
        <v>0</v>
      </c>
      <c r="Z2973" s="1">
        <v>0.14445996971973851</v>
      </c>
      <c r="AA2973" s="1">
        <v>0.38500000000000001</v>
      </c>
      <c r="AB2973" s="2">
        <v>0.25379326396163798</v>
      </c>
      <c r="AC2973" s="2">
        <v>0.16822431716917202</v>
      </c>
      <c r="AD2973" s="1">
        <v>8.2173278779773332E-3</v>
      </c>
      <c r="AE2973" s="1">
        <v>0.19723628571428573</v>
      </c>
      <c r="AF2973" s="1">
        <v>0.70967741935483875</v>
      </c>
      <c r="AG2973" s="4">
        <v>1589.4387231728899</v>
      </c>
      <c r="AH2973" s="4">
        <v>1570</v>
      </c>
      <c r="AI2973" s="4">
        <v>25271800</v>
      </c>
      <c r="AJ2973" s="2">
        <v>0.4</v>
      </c>
      <c r="AK2973" s="2">
        <v>0.1</v>
      </c>
      <c r="AL2973" s="2">
        <v>0.50900000000000001</v>
      </c>
      <c r="AM2973" s="2"/>
      <c r="AN2973" s="2">
        <v>0.69299999999999995</v>
      </c>
      <c r="AO2973" s="2">
        <v>0.3</v>
      </c>
      <c r="AP2973" s="2">
        <v>0.63074000089988103</v>
      </c>
      <c r="AQ2973" s="2">
        <v>0.42399999999999999</v>
      </c>
      <c r="AR2973" s="2">
        <v>30</v>
      </c>
      <c r="AS2973" s="2">
        <v>0.5</v>
      </c>
      <c r="AT2973" s="2">
        <v>0.29573500397681157</v>
      </c>
      <c r="AU2973" s="2">
        <v>0.22124786579885147</v>
      </c>
      <c r="AV2973" s="4">
        <v>75.569999999999993</v>
      </c>
      <c r="AW2973" s="4">
        <v>34.549999999999997</v>
      </c>
      <c r="AX2973" s="1">
        <f t="shared" si="658"/>
        <v>0.35849038572251007</v>
      </c>
      <c r="AY2973" s="2">
        <f t="shared" si="659"/>
        <v>0.35125952380952385</v>
      </c>
      <c r="AZ2973" s="1">
        <f t="shared" si="660"/>
        <v>0.19037093113848799</v>
      </c>
      <c r="BA2973" s="1">
        <f t="shared" si="661"/>
        <v>3.240999495328975E-2</v>
      </c>
      <c r="BB2973" s="1">
        <f t="shared" si="662"/>
        <v>0.17273840670389559</v>
      </c>
      <c r="BC2973" s="1">
        <f t="shared" si="663"/>
        <v>0.27580715229737834</v>
      </c>
      <c r="BD2973" s="1">
        <f t="shared" si="664"/>
        <v>0.28652726256707334</v>
      </c>
      <c r="BE2973" s="1">
        <f t="shared" si="665"/>
        <v>0.16707459999999999</v>
      </c>
      <c r="BF2973" s="2">
        <f t="shared" si="666"/>
        <v>7.1775258510762163E-2</v>
      </c>
      <c r="BG2973" s="1">
        <f t="shared" si="667"/>
        <v>7.3796281590206639E-2</v>
      </c>
      <c r="BH2973" s="1">
        <f t="shared" si="668"/>
        <v>0.24502427385611578</v>
      </c>
      <c r="BI2973" s="2">
        <f t="shared" si="669"/>
        <v>0.31264614010096881</v>
      </c>
      <c r="BJ2973" s="1">
        <f t="shared" si="670"/>
        <v>0.55767041395708461</v>
      </c>
      <c r="BK2973" s="1">
        <f t="shared" si="671"/>
        <v>6.7621866244853029E-2</v>
      </c>
    </row>
    <row r="2974" spans="1:63">
      <c r="A2974" t="s">
        <v>214</v>
      </c>
      <c r="B2974">
        <v>2003</v>
      </c>
      <c r="C2974" s="1">
        <v>2.9275647668393752E-2</v>
      </c>
      <c r="D2974" s="1">
        <v>1</v>
      </c>
      <c r="E2974" s="1">
        <v>0.11599999999999999</v>
      </c>
      <c r="F2974" s="1">
        <v>0.72500000000000009</v>
      </c>
      <c r="G2974" s="1">
        <v>0.21666666666666667</v>
      </c>
      <c r="H2974" s="1">
        <v>5.4000000000000048E-2</v>
      </c>
      <c r="I2974" s="2">
        <v>0.33441666666666664</v>
      </c>
      <c r="J2974" s="1">
        <v>0.63060000000000005</v>
      </c>
      <c r="K2974" s="1">
        <v>1</v>
      </c>
      <c r="L2974" s="2">
        <v>0.18</v>
      </c>
      <c r="M2974" s="2">
        <v>0.05</v>
      </c>
      <c r="N2974" s="1">
        <v>0.14000000000000001</v>
      </c>
      <c r="O2974" s="2">
        <v>7.4999999999999997E-2</v>
      </c>
      <c r="P2974" s="1">
        <v>0.34439999999999993</v>
      </c>
      <c r="Q2974" s="1">
        <v>0.35642975609756211</v>
      </c>
      <c r="R2974" s="3">
        <v>0.21095334600000001</v>
      </c>
      <c r="S2974" s="1">
        <v>2.5905082689999998E-2</v>
      </c>
      <c r="T2974" s="2">
        <v>2.0526875999999999E-2</v>
      </c>
      <c r="U2974" s="1">
        <v>0</v>
      </c>
      <c r="V2974" s="1">
        <v>0</v>
      </c>
      <c r="W2974" s="1">
        <v>0</v>
      </c>
      <c r="X2974" s="1">
        <v>0.05</v>
      </c>
      <c r="Y2974" s="2">
        <v>0</v>
      </c>
      <c r="Z2974" s="1">
        <v>0.1619199699394771</v>
      </c>
      <c r="AA2974" s="1">
        <v>0.38299999999999995</v>
      </c>
      <c r="AB2974" s="2">
        <v>0.216910218787116</v>
      </c>
      <c r="AC2974" s="2">
        <v>0.14709153722010399</v>
      </c>
      <c r="AD2974" s="1">
        <v>1.3941852849928223E-2</v>
      </c>
      <c r="AE2974" s="1">
        <v>0.19933071428571431</v>
      </c>
      <c r="AF2974" s="1">
        <v>0.70967741935483875</v>
      </c>
      <c r="AG2974" s="4">
        <v>1672.31177123727</v>
      </c>
      <c r="AH2974" s="4">
        <v>1650</v>
      </c>
      <c r="AI2974" s="4">
        <v>25567700</v>
      </c>
      <c r="AJ2974" s="2">
        <v>0.4</v>
      </c>
      <c r="AK2974" s="2">
        <v>0.1</v>
      </c>
      <c r="AL2974" s="2">
        <v>0.72</v>
      </c>
      <c r="AM2974" s="2"/>
      <c r="AN2974" s="2">
        <v>0.72599999999999998</v>
      </c>
      <c r="AO2974" s="2">
        <v>0.3</v>
      </c>
      <c r="AP2974" s="2">
        <v>0.64416000059992073</v>
      </c>
      <c r="AQ2974" s="2">
        <v>0.41299999999999998</v>
      </c>
      <c r="AR2974" s="2">
        <v>30</v>
      </c>
      <c r="AS2974" s="2">
        <v>0.22</v>
      </c>
      <c r="AT2974" s="2">
        <v>0.28962579571562863</v>
      </c>
      <c r="AU2974" s="2">
        <v>0.24588218602021525</v>
      </c>
      <c r="AV2974" s="4">
        <v>76.680000000000007</v>
      </c>
      <c r="AW2974" s="4">
        <v>36.72</v>
      </c>
      <c r="AX2974" s="1">
        <f t="shared" si="658"/>
        <v>0.35682371905584348</v>
      </c>
      <c r="AY2974" s="2">
        <f t="shared" si="659"/>
        <v>0.34428809523809528</v>
      </c>
      <c r="AZ2974" s="1">
        <f t="shared" si="660"/>
        <v>0.19164301215751242</v>
      </c>
      <c r="BA2974" s="1">
        <f t="shared" si="661"/>
        <v>3.5319994989912847E-2</v>
      </c>
      <c r="BB2974" s="1">
        <f t="shared" si="662"/>
        <v>0.17273840670389559</v>
      </c>
      <c r="BC2974" s="1">
        <f t="shared" si="663"/>
        <v>0.27549907992179379</v>
      </c>
      <c r="BD2974" s="1">
        <f t="shared" si="664"/>
        <v>0.28115943868292703</v>
      </c>
      <c r="BE2974" s="1">
        <f t="shared" si="665"/>
        <v>0.16439089999999998</v>
      </c>
      <c r="BF2974" s="2">
        <f t="shared" si="666"/>
        <v>6.5362755172284875E-2</v>
      </c>
      <c r="BG2974" s="1">
        <f t="shared" si="667"/>
        <v>7.7426382703085397E-2</v>
      </c>
      <c r="BH2974" s="1">
        <f t="shared" si="668"/>
        <v>0.24313230843620548</v>
      </c>
      <c r="BI2974" s="2">
        <f t="shared" si="669"/>
        <v>0.30718003787537024</v>
      </c>
      <c r="BJ2974" s="1">
        <f t="shared" si="670"/>
        <v>0.55031234631157577</v>
      </c>
      <c r="BK2974" s="1">
        <f t="shared" si="671"/>
        <v>6.4047729439164758E-2</v>
      </c>
    </row>
    <row r="2975" spans="1:63">
      <c r="A2975" t="s">
        <v>214</v>
      </c>
      <c r="B2975">
        <v>2004</v>
      </c>
      <c r="C2975" s="1">
        <v>2.9275647668393752E-2</v>
      </c>
      <c r="D2975" s="1">
        <v>1</v>
      </c>
      <c r="E2975" s="1">
        <v>0.11799999999999999</v>
      </c>
      <c r="F2975" s="1">
        <v>0.72500000000000009</v>
      </c>
      <c r="G2975" s="1">
        <v>0.21666666666666667</v>
      </c>
      <c r="H2975" s="1">
        <v>4.2000000000000037E-2</v>
      </c>
      <c r="I2975" s="2">
        <v>0.33441666666666664</v>
      </c>
      <c r="J2975" s="1">
        <v>0.63180000000000003</v>
      </c>
      <c r="K2975" s="1">
        <v>1</v>
      </c>
      <c r="L2975" s="2">
        <v>0.18</v>
      </c>
      <c r="M2975" s="2">
        <v>0.04</v>
      </c>
      <c r="N2975" s="1">
        <v>0.12000000000000002</v>
      </c>
      <c r="O2975" s="2">
        <v>7.4999999999999997E-2</v>
      </c>
      <c r="P2975" s="1">
        <v>0.34922399999999998</v>
      </c>
      <c r="Q2975" s="1">
        <v>0.35480975609756205</v>
      </c>
      <c r="R2975" s="3">
        <v>0.21095334600000001</v>
      </c>
      <c r="S2975" s="1">
        <v>1.452413929E-2</v>
      </c>
      <c r="T2975" s="2">
        <v>1.9880420499999999E-2</v>
      </c>
      <c r="U2975" s="1">
        <v>0</v>
      </c>
      <c r="V2975" s="1">
        <v>0</v>
      </c>
      <c r="W2975" s="1">
        <v>0</v>
      </c>
      <c r="X2975" s="1">
        <v>0.05</v>
      </c>
      <c r="Y2975" s="2">
        <v>0</v>
      </c>
      <c r="Z2975" s="1">
        <v>0.1793799701592157</v>
      </c>
      <c r="AA2975" s="1">
        <v>0.39100000000000001</v>
      </c>
      <c r="AB2975" s="2">
        <v>0.18571378577772202</v>
      </c>
      <c r="AC2975" s="2">
        <v>0.15236205516532203</v>
      </c>
      <c r="AD2975" s="1">
        <v>2.3374054019900444E-2</v>
      </c>
      <c r="AE2975" s="1">
        <v>0.20203099999999999</v>
      </c>
      <c r="AF2975" s="1">
        <v>0.83870967741935487</v>
      </c>
      <c r="AG2975" s="4">
        <v>1830.88713103489</v>
      </c>
      <c r="AH2975" s="4">
        <v>1820</v>
      </c>
      <c r="AI2975" s="4">
        <v>25864386</v>
      </c>
      <c r="AJ2975" s="2">
        <v>0.4</v>
      </c>
      <c r="AK2975" s="2">
        <v>0.1</v>
      </c>
      <c r="AL2975" s="2">
        <v>0.72199999999999998</v>
      </c>
      <c r="AM2975" s="2"/>
      <c r="AN2975" s="2">
        <v>0.76300000000000001</v>
      </c>
      <c r="AO2975" s="2">
        <v>0.3</v>
      </c>
      <c r="AP2975" s="2">
        <v>0.65758000029996022</v>
      </c>
      <c r="AQ2975" s="2">
        <v>0.42299999999999999</v>
      </c>
      <c r="AR2975" s="2">
        <v>30</v>
      </c>
      <c r="AS2975" s="2">
        <v>0.22</v>
      </c>
      <c r="AT2975" s="2">
        <v>0.26375315407636807</v>
      </c>
      <c r="AU2975" s="2">
        <v>0.22683849904074865</v>
      </c>
      <c r="AV2975" s="4"/>
      <c r="AW2975" s="4"/>
      <c r="AX2975" s="1">
        <f t="shared" si="658"/>
        <v>0.35515705238917672</v>
      </c>
      <c r="AY2975" s="2">
        <f t="shared" si="659"/>
        <v>0.34017380952380954</v>
      </c>
      <c r="AZ2975" s="1">
        <f t="shared" si="660"/>
        <v>0.18987833237751242</v>
      </c>
      <c r="BA2975" s="1">
        <f t="shared" si="661"/>
        <v>3.822999502653595E-2</v>
      </c>
      <c r="BB2975" s="1">
        <f t="shared" si="662"/>
        <v>0.17273840670389559</v>
      </c>
      <c r="BC2975" s="1">
        <f t="shared" si="663"/>
        <v>0.27573275290176474</v>
      </c>
      <c r="BD2975" s="1">
        <f t="shared" si="664"/>
        <v>0.27578169609959374</v>
      </c>
      <c r="BE2975" s="1">
        <f t="shared" si="665"/>
        <v>0.1671888</v>
      </c>
      <c r="BF2975" s="2">
        <f t="shared" si="666"/>
        <v>6.0182899501941216E-2</v>
      </c>
      <c r="BG2975" s="1">
        <f t="shared" si="667"/>
        <v>7.6934652620067892E-2</v>
      </c>
      <c r="BH2975" s="1">
        <f t="shared" si="668"/>
        <v>0.24141761856841804</v>
      </c>
      <c r="BI2975" s="2">
        <f t="shared" si="669"/>
        <v>0.30430635212200913</v>
      </c>
      <c r="BJ2975" s="1">
        <f t="shared" si="670"/>
        <v>0.54572397069042711</v>
      </c>
      <c r="BK2975" s="1">
        <f t="shared" si="671"/>
        <v>6.2888733553591092E-2</v>
      </c>
    </row>
    <row r="2976" spans="1:63">
      <c r="A2976" t="s">
        <v>214</v>
      </c>
      <c r="B2976">
        <v>2005</v>
      </c>
      <c r="C2976" s="1">
        <v>2.9275647668393752E-2</v>
      </c>
      <c r="D2976" s="1">
        <v>1</v>
      </c>
      <c r="E2976" s="1">
        <v>0.12</v>
      </c>
      <c r="F2976" s="1">
        <v>0.72500000000000009</v>
      </c>
      <c r="G2976" s="1">
        <v>0.21666666666666667</v>
      </c>
      <c r="H2976" s="1">
        <v>3.0000000000000027E-2</v>
      </c>
      <c r="I2976" s="2">
        <v>0.33441666666666664</v>
      </c>
      <c r="J2976" s="1">
        <v>0.63300000000000001</v>
      </c>
      <c r="K2976" s="1">
        <v>1</v>
      </c>
      <c r="L2976" s="2">
        <v>0.18</v>
      </c>
      <c r="M2976" s="2">
        <v>0.09</v>
      </c>
      <c r="N2976" s="1">
        <v>0.1</v>
      </c>
      <c r="O2976" s="2">
        <v>7.4999999999999997E-2</v>
      </c>
      <c r="P2976" s="1">
        <v>0.35132800000000008</v>
      </c>
      <c r="Q2976" s="1">
        <v>0.352959512195124</v>
      </c>
      <c r="R2976" s="3">
        <v>0.21095334600000001</v>
      </c>
      <c r="S2976" s="1">
        <v>1.8879130250000001E-2</v>
      </c>
      <c r="T2976" s="2">
        <v>1.9233964999999999E-2</v>
      </c>
      <c r="U2976" s="1">
        <v>0</v>
      </c>
      <c r="V2976" s="1">
        <v>0</v>
      </c>
      <c r="W2976" s="1">
        <v>0</v>
      </c>
      <c r="X2976" s="1">
        <v>0.05</v>
      </c>
      <c r="Y2976" s="2">
        <v>0</v>
      </c>
      <c r="Z2976" s="1">
        <v>0.1968399703789544</v>
      </c>
      <c r="AA2976" s="1">
        <v>0.45799999999999996</v>
      </c>
      <c r="AB2976" s="2">
        <v>0.11156528452605401</v>
      </c>
      <c r="AC2976" s="2">
        <v>0.134960654753772</v>
      </c>
      <c r="AD2976" s="1">
        <v>3.0572427820313112E-2</v>
      </c>
      <c r="AE2976" s="1">
        <v>0.13797314285714285</v>
      </c>
      <c r="AF2976" s="1">
        <v>0.74193548387096775</v>
      </c>
      <c r="AG2976" s="4">
        <v>2000.93728864697</v>
      </c>
      <c r="AH2976" s="4">
        <v>2000</v>
      </c>
      <c r="AI2976" s="4">
        <v>26167369</v>
      </c>
      <c r="AJ2976" s="2">
        <v>0.4</v>
      </c>
      <c r="AK2976" s="2">
        <v>0.1</v>
      </c>
      <c r="AL2976" s="2">
        <v>0.73199999999999998</v>
      </c>
      <c r="AM2976" s="2"/>
      <c r="AN2976" s="2">
        <v>0.58499999999999996</v>
      </c>
      <c r="AO2976" s="2">
        <v>0.3</v>
      </c>
      <c r="AP2976" s="2">
        <v>0.67099999999999993</v>
      </c>
      <c r="AQ2976" s="2">
        <v>0.53400000000000003</v>
      </c>
      <c r="AR2976" s="2">
        <v>30</v>
      </c>
      <c r="AS2976" s="2">
        <v>0.71599999999999997</v>
      </c>
      <c r="AT2976" s="2">
        <v>0.25617707358577713</v>
      </c>
      <c r="AU2976" s="2">
        <v>0.21578492107750696</v>
      </c>
      <c r="AV2976" s="4"/>
      <c r="AW2976" s="4"/>
      <c r="AX2976" s="1">
        <f t="shared" si="658"/>
        <v>0.35349038572251007</v>
      </c>
      <c r="AY2976" s="2">
        <f t="shared" si="659"/>
        <v>0.34463095238095237</v>
      </c>
      <c r="AZ2976" s="1">
        <f t="shared" si="660"/>
        <v>0.19067079068902482</v>
      </c>
      <c r="BA2976" s="1">
        <f t="shared" si="661"/>
        <v>4.1139995063159067E-2</v>
      </c>
      <c r="BB2976" s="1">
        <f t="shared" si="662"/>
        <v>0.17273840670389559</v>
      </c>
      <c r="BC2976" s="1">
        <f t="shared" si="663"/>
        <v>0.28407930747729127</v>
      </c>
      <c r="BD2976" s="1">
        <f t="shared" si="664"/>
        <v>0.27036557953252066</v>
      </c>
      <c r="BE2976" s="1">
        <f t="shared" si="665"/>
        <v>0.19225569999999997</v>
      </c>
      <c r="BF2976" s="2">
        <f t="shared" si="666"/>
        <v>5.027030128656032E-2</v>
      </c>
      <c r="BG2976" s="1">
        <f t="shared" si="667"/>
        <v>7.0454427784480633E-2</v>
      </c>
      <c r="BH2976" s="1">
        <f t="shared" si="668"/>
        <v>0.2423944312379025</v>
      </c>
      <c r="BI2976" s="2">
        <f t="shared" si="669"/>
        <v>0.31298042907104096</v>
      </c>
      <c r="BJ2976" s="1">
        <f t="shared" si="670"/>
        <v>0.55537486030894345</v>
      </c>
      <c r="BK2976" s="1">
        <f t="shared" si="671"/>
        <v>7.0585997833138459E-2</v>
      </c>
    </row>
    <row r="2977" spans="1:63">
      <c r="A2977" t="s">
        <v>214</v>
      </c>
      <c r="B2977">
        <v>2006</v>
      </c>
      <c r="C2977" s="1">
        <v>2.9275647668393752E-2</v>
      </c>
      <c r="D2977" s="1">
        <v>1</v>
      </c>
      <c r="E2977" s="1">
        <v>0.12333333333333329</v>
      </c>
      <c r="F2977" s="1">
        <v>0.72500000000000009</v>
      </c>
      <c r="G2977" s="1">
        <v>0.21666666666666667</v>
      </c>
      <c r="H2977" s="1">
        <v>2.0000000000000018E-2</v>
      </c>
      <c r="I2977" s="2">
        <v>0.33441666666666664</v>
      </c>
      <c r="J2977" s="1">
        <v>0.63259999999999994</v>
      </c>
      <c r="K2977" s="1">
        <v>1</v>
      </c>
      <c r="L2977" s="2">
        <v>0.18</v>
      </c>
      <c r="M2977" s="2">
        <v>0.1</v>
      </c>
      <c r="N2977" s="1">
        <v>0.08</v>
      </c>
      <c r="O2977" s="2">
        <v>7.4999999999999997E-2</v>
      </c>
      <c r="P2977" s="1">
        <v>0.35478399999999999</v>
      </c>
      <c r="Q2977" s="1">
        <v>0.35073951219512201</v>
      </c>
      <c r="R2977" s="3">
        <v>0.21095334600000001</v>
      </c>
      <c r="S2977" s="1">
        <v>2.2420684980000001E-2</v>
      </c>
      <c r="T2977" s="2">
        <v>1.8957071666666665E-2</v>
      </c>
      <c r="U2977" s="1">
        <v>0</v>
      </c>
      <c r="V2977" s="1">
        <v>0</v>
      </c>
      <c r="W2977" s="1">
        <v>0</v>
      </c>
      <c r="X2977" s="1">
        <v>0.05</v>
      </c>
      <c r="Y2977" s="2">
        <v>0</v>
      </c>
      <c r="Z2977" s="1">
        <v>0.21429997059869299</v>
      </c>
      <c r="AA2977" s="1">
        <v>0.48700000000000004</v>
      </c>
      <c r="AB2977" s="2">
        <v>0.16328927843212399</v>
      </c>
      <c r="AC2977" s="2">
        <v>0.11544274011264602</v>
      </c>
      <c r="AD2977" s="1">
        <v>0.10615184992209667</v>
      </c>
      <c r="AE2977" s="1">
        <v>0.14124585714285715</v>
      </c>
      <c r="AF2977" s="1">
        <v>0.74193548387096775</v>
      </c>
      <c r="AG2977" s="4">
        <v>2190.1853220346402</v>
      </c>
      <c r="AH2977" s="4">
        <v>2170</v>
      </c>
      <c r="AI2977" s="4">
        <v>26485800</v>
      </c>
      <c r="AJ2977" s="2">
        <v>0.67</v>
      </c>
      <c r="AK2977" s="2">
        <v>0.1</v>
      </c>
      <c r="AL2977" s="2">
        <v>0.77300000000000002</v>
      </c>
      <c r="AM2977" s="2"/>
      <c r="AN2977" s="2">
        <v>0.52200000000000002</v>
      </c>
      <c r="AO2977" s="2">
        <v>0.3</v>
      </c>
      <c r="AP2977" s="2">
        <v>0.67099999999999993</v>
      </c>
      <c r="AQ2977" s="2">
        <v>0.61799999999999999</v>
      </c>
      <c r="AR2977" s="2">
        <v>30</v>
      </c>
      <c r="AS2977" s="2">
        <v>0.68200000000000005</v>
      </c>
      <c r="AT2977" s="2">
        <v>0.30973331793698489</v>
      </c>
      <c r="AU2977" s="2">
        <v>0.21873791223204048</v>
      </c>
      <c r="AV2977" s="4"/>
      <c r="AW2977" s="4"/>
      <c r="AX2977" s="1">
        <f t="shared" si="658"/>
        <v>0.35237927461139895</v>
      </c>
      <c r="AY2977" s="2">
        <f t="shared" si="659"/>
        <v>0.34314523809523811</v>
      </c>
      <c r="AZ2977" s="1">
        <f t="shared" si="660"/>
        <v>0.19157092296835776</v>
      </c>
      <c r="BA2977" s="1">
        <f t="shared" si="661"/>
        <v>4.4049995099782163E-2</v>
      </c>
      <c r="BB2977" s="1">
        <f t="shared" si="662"/>
        <v>0.17273840670389559</v>
      </c>
      <c r="BC2977" s="1">
        <f t="shared" si="663"/>
        <v>0.28786348024948444</v>
      </c>
      <c r="BD2977" s="1">
        <f t="shared" si="664"/>
        <v>0.265504986199187</v>
      </c>
      <c r="BE2977" s="1">
        <f t="shared" si="665"/>
        <v>0.2092715</v>
      </c>
      <c r="BF2977" s="2">
        <f t="shared" si="666"/>
        <v>5.8846533648175492E-2</v>
      </c>
      <c r="BG2977" s="1">
        <f t="shared" si="667"/>
        <v>7.4855969433594613E-2</v>
      </c>
      <c r="BH2977" s="1">
        <f t="shared" si="668"/>
        <v>0.24203562438418902</v>
      </c>
      <c r="BI2977" s="2">
        <f t="shared" si="669"/>
        <v>0.34297400308177012</v>
      </c>
      <c r="BJ2977" s="1">
        <f t="shared" si="670"/>
        <v>0.58500962746595908</v>
      </c>
      <c r="BK2977" s="1">
        <f t="shared" si="671"/>
        <v>0.1009383786975811</v>
      </c>
    </row>
    <row r="2978" spans="1:63">
      <c r="A2978" t="s">
        <v>214</v>
      </c>
      <c r="B2978">
        <v>2007</v>
      </c>
      <c r="C2978" s="1">
        <v>2.9275647668393752E-2</v>
      </c>
      <c r="D2978" s="1">
        <v>1</v>
      </c>
      <c r="E2978" s="1">
        <v>0.12666666666666671</v>
      </c>
      <c r="F2978" s="1">
        <v>0.72500000000000009</v>
      </c>
      <c r="G2978" s="1">
        <v>0.21666666666666667</v>
      </c>
      <c r="H2978" s="1">
        <v>1.0000000000000009E-2</v>
      </c>
      <c r="I2978" s="2">
        <v>0.33441666666666664</v>
      </c>
      <c r="J2978" s="1">
        <v>0.63219999999999998</v>
      </c>
      <c r="K2978" s="1">
        <v>1</v>
      </c>
      <c r="L2978" s="2">
        <v>0.18</v>
      </c>
      <c r="M2978" s="2">
        <v>0.15</v>
      </c>
      <c r="N2978" s="1">
        <v>8.159999996423721E-2</v>
      </c>
      <c r="O2978" s="2">
        <v>7.4999999999999997E-2</v>
      </c>
      <c r="P2978" s="1">
        <v>0.35824</v>
      </c>
      <c r="Q2978" s="1">
        <v>0.34804878048780608</v>
      </c>
      <c r="R2978" s="3">
        <v>0.21095334600000001</v>
      </c>
      <c r="S2978" s="1">
        <v>1.643500296E-2</v>
      </c>
      <c r="T2978" s="2">
        <v>1.8680178333333332E-2</v>
      </c>
      <c r="U2978" s="1">
        <v>0</v>
      </c>
      <c r="V2978" s="1">
        <v>0</v>
      </c>
      <c r="W2978" s="1">
        <v>0</v>
      </c>
      <c r="X2978" s="1">
        <v>0.05</v>
      </c>
      <c r="Y2978" s="2">
        <v>0</v>
      </c>
      <c r="Z2978" s="1">
        <v>0.23175997081843147</v>
      </c>
      <c r="AA2978" s="1">
        <v>0.51500000000000001</v>
      </c>
      <c r="AB2978" s="2">
        <v>0.23254844110276801</v>
      </c>
      <c r="AC2978" s="2">
        <v>0.11801047535584401</v>
      </c>
      <c r="AD2978" s="1">
        <v>0.23536881405333554</v>
      </c>
      <c r="AE2978" s="1">
        <v>0.14093299999999997</v>
      </c>
      <c r="AF2978" s="1">
        <v>0.74193548387096775</v>
      </c>
      <c r="AG2978" s="4">
        <v>2445.1673363848499</v>
      </c>
      <c r="AH2978" s="4">
        <v>2410</v>
      </c>
      <c r="AI2978" s="4">
        <v>26867800</v>
      </c>
      <c r="AJ2978" s="2">
        <v>0.65200000000000002</v>
      </c>
      <c r="AK2978" s="2">
        <v>0.2</v>
      </c>
      <c r="AL2978" s="2">
        <v>0.85</v>
      </c>
      <c r="AM2978" s="2"/>
      <c r="AN2978" s="2">
        <v>0.69299999999999995</v>
      </c>
      <c r="AO2978" s="2">
        <v>0.3</v>
      </c>
      <c r="AP2978" s="2">
        <v>0.66799999999999993</v>
      </c>
      <c r="AQ2978" s="2">
        <v>0.58599999999999997</v>
      </c>
      <c r="AR2978" s="2">
        <v>30</v>
      </c>
      <c r="AS2978" s="2">
        <v>0.68200000000000005</v>
      </c>
      <c r="AT2978" s="2">
        <v>0.32720082790637861</v>
      </c>
      <c r="AU2978" s="2">
        <v>0.29406860951726677</v>
      </c>
      <c r="AV2978" s="4"/>
      <c r="AW2978" s="4"/>
      <c r="AX2978" s="1">
        <f t="shared" si="658"/>
        <v>0.35126816350028783</v>
      </c>
      <c r="AY2978" s="2">
        <f t="shared" si="659"/>
        <v>0.35045952380441486</v>
      </c>
      <c r="AZ2978" s="1">
        <f t="shared" si="660"/>
        <v>0.19047146155622791</v>
      </c>
      <c r="BA2978" s="1">
        <f t="shared" si="661"/>
        <v>4.6959995136405246E-2</v>
      </c>
      <c r="BB2978" s="1">
        <f t="shared" si="662"/>
        <v>0.17273840670389559</v>
      </c>
      <c r="BC2978" s="1">
        <f t="shared" si="663"/>
        <v>0.29503351560501084</v>
      </c>
      <c r="BD2978" s="1">
        <f t="shared" si="664"/>
        <v>0.26416593757534051</v>
      </c>
      <c r="BE2978" s="1">
        <f t="shared" si="665"/>
        <v>0.2262873</v>
      </c>
      <c r="BF2978" s="2">
        <f t="shared" si="666"/>
        <v>6.7775974436499062E-2</v>
      </c>
      <c r="BG2978" s="1">
        <f t="shared" si="667"/>
        <v>8.8668601654393442E-2</v>
      </c>
      <c r="BH2978" s="1">
        <f t="shared" si="668"/>
        <v>0.24397928662808233</v>
      </c>
      <c r="BI2978" s="2">
        <f t="shared" si="669"/>
        <v>0.38273187609089249</v>
      </c>
      <c r="BJ2978" s="1">
        <f t="shared" si="670"/>
        <v>0.62671116271897476</v>
      </c>
      <c r="BK2978" s="1">
        <f t="shared" si="671"/>
        <v>0.13875258946281016</v>
      </c>
    </row>
    <row r="2979" spans="1:63">
      <c r="A2979" t="s">
        <v>214</v>
      </c>
      <c r="B2979">
        <v>2008</v>
      </c>
      <c r="C2979" s="1">
        <v>2.9275647668393752E-2</v>
      </c>
      <c r="D2979" s="1">
        <v>1</v>
      </c>
      <c r="E2979" s="1">
        <v>0.13</v>
      </c>
      <c r="F2979" s="1">
        <v>0.72500000000000009</v>
      </c>
      <c r="G2979" s="1">
        <v>0.21666666666666667</v>
      </c>
      <c r="H2979" s="1">
        <v>0</v>
      </c>
      <c r="I2979" s="2">
        <v>0.33441666666666664</v>
      </c>
      <c r="J2979" s="1">
        <v>0.63180000000000003</v>
      </c>
      <c r="K2979" s="1">
        <v>1</v>
      </c>
      <c r="L2979" s="2">
        <v>0.18</v>
      </c>
      <c r="M2979" s="2">
        <v>0.15299999993294477</v>
      </c>
      <c r="N2979" s="1">
        <v>8.3199999928474433E-2</v>
      </c>
      <c r="O2979" s="2">
        <v>7.4999999999999997E-2</v>
      </c>
      <c r="P2979" s="1">
        <v>0.35824</v>
      </c>
      <c r="Q2979" s="1">
        <v>0.34487756097561006</v>
      </c>
      <c r="R2979" s="3">
        <v>0.21095334600000001</v>
      </c>
      <c r="S2979" s="1">
        <v>2.3568470540000001E-2</v>
      </c>
      <c r="T2979" s="2">
        <v>1.8403284999999998E-2</v>
      </c>
      <c r="U2979" s="1">
        <v>0</v>
      </c>
      <c r="V2979" s="1">
        <v>0</v>
      </c>
      <c r="W2979" s="1">
        <v>0</v>
      </c>
      <c r="X2979" s="1">
        <v>0.05</v>
      </c>
      <c r="Y2979" s="2">
        <v>0</v>
      </c>
      <c r="Z2979" s="1">
        <v>0.24921997103817006</v>
      </c>
      <c r="AA2979" s="1">
        <v>0.51900000000000002</v>
      </c>
      <c r="AB2979" s="2">
        <v>0.27425846853149199</v>
      </c>
      <c r="AC2979" s="2">
        <v>0.1106714790457</v>
      </c>
      <c r="AD2979" s="1">
        <v>0.50342152269536666</v>
      </c>
      <c r="AE2979" s="1">
        <v>0.14211499999999999</v>
      </c>
      <c r="AF2979" s="1">
        <v>0.58064516129032262</v>
      </c>
      <c r="AG2979" s="4">
        <v>2679.0362422936</v>
      </c>
      <c r="AH2979" s="4">
        <v>2650</v>
      </c>
      <c r="AI2979" s="4">
        <v>27313700</v>
      </c>
      <c r="AJ2979" s="2">
        <v>0.68500000000000005</v>
      </c>
      <c r="AK2979" s="2">
        <v>0.2</v>
      </c>
      <c r="AL2979" s="2">
        <v>0.88</v>
      </c>
      <c r="AM2979" s="2"/>
      <c r="AN2979" s="2">
        <v>0.68299999999999994</v>
      </c>
      <c r="AO2979" s="2">
        <v>0.3</v>
      </c>
      <c r="AP2979" s="2">
        <v>0.66900000000000004</v>
      </c>
      <c r="AQ2979" s="2">
        <v>0.57499999999999996</v>
      </c>
      <c r="AR2979" s="2">
        <v>30</v>
      </c>
      <c r="AS2979" s="2">
        <v>0.68400000000000005</v>
      </c>
      <c r="AT2979" s="2">
        <v>0.28789740118716078</v>
      </c>
      <c r="AU2979" s="2">
        <v>0.27364974509590378</v>
      </c>
      <c r="AV2979" s="4"/>
      <c r="AW2979" s="4"/>
      <c r="AX2979" s="1">
        <f t="shared" si="658"/>
        <v>0.35015705238917677</v>
      </c>
      <c r="AY2979" s="2">
        <f t="shared" si="659"/>
        <v>0.35105952378972655</v>
      </c>
      <c r="AZ2979" s="1">
        <f t="shared" si="660"/>
        <v>0.19120853250312203</v>
      </c>
      <c r="BA2979" s="1">
        <f t="shared" si="661"/>
        <v>4.9869995173028342E-2</v>
      </c>
      <c r="BB2979" s="1">
        <f t="shared" si="662"/>
        <v>0.17273840670389559</v>
      </c>
      <c r="BC2979" s="1">
        <f t="shared" si="663"/>
        <v>0.29805501201975348</v>
      </c>
      <c r="BD2979" s="1">
        <f t="shared" si="664"/>
        <v>0.26274680765068076</v>
      </c>
      <c r="BE2979" s="1">
        <f t="shared" si="665"/>
        <v>0.22879969999999997</v>
      </c>
      <c r="BF2979" s="2">
        <f t="shared" si="666"/>
        <v>6.7282734876435282E-2</v>
      </c>
      <c r="BG2979" s="1">
        <f t="shared" si="667"/>
        <v>0.10019755064435872</v>
      </c>
      <c r="BH2979" s="1">
        <f t="shared" si="668"/>
        <v>0.24451340879144326</v>
      </c>
      <c r="BI2979" s="2">
        <f t="shared" si="669"/>
        <v>0.39627998552079396</v>
      </c>
      <c r="BJ2979" s="1">
        <f t="shared" si="670"/>
        <v>0.64079339431223725</v>
      </c>
      <c r="BK2979" s="1">
        <f t="shared" si="671"/>
        <v>0.15176657672935071</v>
      </c>
    </row>
    <row r="2980" spans="1:63">
      <c r="A2980" t="s">
        <v>214</v>
      </c>
      <c r="B2980">
        <v>2009</v>
      </c>
      <c r="C2980" s="1">
        <v>2.9275647668393752E-2</v>
      </c>
      <c r="D2980" s="1">
        <v>1</v>
      </c>
      <c r="E2980" s="1">
        <v>0.14739999961107975</v>
      </c>
      <c r="F2980" s="1">
        <v>0.72500000000000009</v>
      </c>
      <c r="G2980" s="1">
        <v>0.21666666666666667</v>
      </c>
      <c r="H2980" s="1">
        <v>1.9999999552965164E-2</v>
      </c>
      <c r="I2980" s="2">
        <v>0.33441666666666664</v>
      </c>
      <c r="J2980" s="1">
        <v>0.63139999999999996</v>
      </c>
      <c r="K2980" s="1">
        <v>1</v>
      </c>
      <c r="L2980" s="2">
        <v>0.18</v>
      </c>
      <c r="M2980" s="2">
        <v>0.15599999986588953</v>
      </c>
      <c r="N2980" s="1">
        <v>8.4799999892711656E-2</v>
      </c>
      <c r="O2980" s="2">
        <v>7.4999999999999997E-2</v>
      </c>
      <c r="P2980" s="1">
        <v>0.35824</v>
      </c>
      <c r="Q2980" s="1">
        <v>0.37198000915031093</v>
      </c>
      <c r="R2980" s="3">
        <v>0.21095334600000001</v>
      </c>
      <c r="S2980" s="1">
        <v>1.818124242E-2</v>
      </c>
      <c r="T2980" s="2">
        <v>1.8771350691773089E-2</v>
      </c>
      <c r="U2980" s="1">
        <v>0</v>
      </c>
      <c r="V2980" s="1">
        <v>0</v>
      </c>
      <c r="W2980" s="1">
        <v>0</v>
      </c>
      <c r="X2980" s="1">
        <v>0.05</v>
      </c>
      <c r="Y2980" s="2">
        <v>0</v>
      </c>
      <c r="Z2980" s="1">
        <v>0.26667997125790865</v>
      </c>
      <c r="AA2980" s="1">
        <v>0.505</v>
      </c>
      <c r="AB2980" s="2">
        <v>0.31851724658700797</v>
      </c>
      <c r="AC2980" s="2">
        <v>0.11411365434882401</v>
      </c>
      <c r="AD2980" s="1">
        <v>0.65696909892162547</v>
      </c>
      <c r="AE2980" s="1">
        <v>0.13965057142857143</v>
      </c>
      <c r="AF2980" s="1">
        <v>0.35483870967741937</v>
      </c>
      <c r="AG2980" s="4">
        <v>2874.8356477433299</v>
      </c>
      <c r="AH2980" s="4">
        <v>2910</v>
      </c>
      <c r="AI2980" s="4">
        <v>27767100</v>
      </c>
      <c r="AJ2980" s="2">
        <v>0.68400000000000005</v>
      </c>
      <c r="AK2980" s="2">
        <v>0.2</v>
      </c>
      <c r="AL2980" s="2">
        <v>0.88300000000000001</v>
      </c>
      <c r="AM2980" s="2"/>
      <c r="AN2980" s="2">
        <v>0.68099999999999994</v>
      </c>
      <c r="AO2980" s="2">
        <v>0.3</v>
      </c>
      <c r="AP2980" s="2">
        <v>0.64900000000000002</v>
      </c>
      <c r="AQ2980" s="2">
        <v>0.626</v>
      </c>
      <c r="AR2980" s="2">
        <v>20</v>
      </c>
      <c r="AS2980" s="2">
        <v>0.65400000000000003</v>
      </c>
      <c r="AT2980" s="2">
        <v>0.24721246771634861</v>
      </c>
      <c r="AU2980" s="2">
        <v>0.25630431763178313</v>
      </c>
      <c r="AV2980" s="4"/>
      <c r="AW2980" s="4"/>
      <c r="AX2980" s="1">
        <f t="shared" si="658"/>
        <v>0.35639038558318425</v>
      </c>
      <c r="AY2980" s="2">
        <f t="shared" si="659"/>
        <v>0.35165952377503829</v>
      </c>
      <c r="AZ2980" s="1">
        <f t="shared" si="660"/>
        <v>0.19562518965241679</v>
      </c>
      <c r="BA2980" s="1">
        <f t="shared" si="661"/>
        <v>5.2779995209651438E-2</v>
      </c>
      <c r="BB2980" s="1">
        <f t="shared" si="662"/>
        <v>0.17273840670389559</v>
      </c>
      <c r="BC2980" s="1">
        <f t="shared" si="663"/>
        <v>0.29968532002338494</v>
      </c>
      <c r="BD2980" s="1">
        <f t="shared" si="664"/>
        <v>0.27382522648314006</v>
      </c>
      <c r="BE2980" s="1">
        <f t="shared" si="665"/>
        <v>0.22999879999999998</v>
      </c>
      <c r="BF2980" s="2">
        <f t="shared" si="666"/>
        <v>6.798433686521807E-2</v>
      </c>
      <c r="BG2980" s="1">
        <f t="shared" si="667"/>
        <v>0.10489394385211673</v>
      </c>
      <c r="BH2980" s="1">
        <f t="shared" si="668"/>
        <v>0.24874965107014022</v>
      </c>
      <c r="BI2980" s="2">
        <f t="shared" si="669"/>
        <v>0.40287708071733475</v>
      </c>
      <c r="BJ2980" s="1">
        <f t="shared" si="670"/>
        <v>0.65162673178747499</v>
      </c>
      <c r="BK2980" s="1">
        <f t="shared" si="671"/>
        <v>0.15412742964719453</v>
      </c>
    </row>
    <row r="2981" spans="1:63">
      <c r="A2981" t="s">
        <v>214</v>
      </c>
      <c r="B2981">
        <v>2010</v>
      </c>
      <c r="C2981" s="1">
        <v>2.9275647668393752E-2</v>
      </c>
      <c r="D2981" s="1">
        <v>1</v>
      </c>
      <c r="E2981" s="1">
        <v>0.16479999922215938</v>
      </c>
      <c r="F2981" s="1">
        <v>0.72500000000000009</v>
      </c>
      <c r="G2981" s="1">
        <v>0.21666666666666667</v>
      </c>
      <c r="H2981" s="1">
        <v>3.9999999105930328E-2</v>
      </c>
      <c r="I2981" s="2">
        <v>0.33441666666666664</v>
      </c>
      <c r="J2981" s="1">
        <v>0.63771399985887112</v>
      </c>
      <c r="K2981" s="1">
        <v>1</v>
      </c>
      <c r="L2981" s="2">
        <v>0.18</v>
      </c>
      <c r="M2981" s="2">
        <v>0.15899999979883431</v>
      </c>
      <c r="N2981" s="1">
        <v>8.6399999856948864E-2</v>
      </c>
      <c r="O2981" s="2">
        <v>7.4999999999999997E-2</v>
      </c>
      <c r="P2981" s="1">
        <v>0.35824</v>
      </c>
      <c r="Q2981" s="1">
        <v>0.39908245732501169</v>
      </c>
      <c r="R2981" s="3">
        <v>0.21095334600000001</v>
      </c>
      <c r="S2981" s="1">
        <v>1.8363054840136176E-2</v>
      </c>
      <c r="T2981" s="2">
        <v>1.913941638354618E-2</v>
      </c>
      <c r="U2981" s="1">
        <v>0</v>
      </c>
      <c r="V2981" s="1">
        <v>0</v>
      </c>
      <c r="W2981" s="1">
        <v>0</v>
      </c>
      <c r="X2981" s="1">
        <v>0.05</v>
      </c>
      <c r="Y2981" s="2">
        <v>0</v>
      </c>
      <c r="Z2981" s="1">
        <v>0.28413997147764714</v>
      </c>
      <c r="AA2981" s="1">
        <v>0.47499999999999998</v>
      </c>
      <c r="AB2981" s="2">
        <v>0.3167024190934426</v>
      </c>
      <c r="AC2981" s="2">
        <v>0.11025479097856454</v>
      </c>
      <c r="AD2981" s="1">
        <v>0.66353878976399772</v>
      </c>
      <c r="AE2981" s="1">
        <v>0.1410470771116428</v>
      </c>
      <c r="AF2981" s="1">
        <v>0.35483870967741937</v>
      </c>
      <c r="AG2981" s="4"/>
      <c r="AH2981" s="4">
        <v>2924.6666666666279</v>
      </c>
      <c r="AI2981" s="4"/>
      <c r="AJ2981" s="2">
        <v>0.67799999999999994</v>
      </c>
      <c r="AK2981" s="2">
        <v>0.1</v>
      </c>
      <c r="AL2981" s="2">
        <v>0.88400000000000001</v>
      </c>
      <c r="AM2981" s="2"/>
      <c r="AN2981" s="2">
        <v>0.72599999999999998</v>
      </c>
      <c r="AO2981" s="2">
        <v>0.1</v>
      </c>
      <c r="AP2981" s="2">
        <v>0.61099999999999999</v>
      </c>
      <c r="AQ2981" s="2">
        <v>0.624</v>
      </c>
      <c r="AR2981" s="2">
        <v>20</v>
      </c>
      <c r="AS2981" s="2">
        <v>0.65099999999999991</v>
      </c>
      <c r="AT2981" s="2">
        <v>0.24974034298268269</v>
      </c>
      <c r="AU2981" s="2">
        <v>0.25874127440099509</v>
      </c>
      <c r="AV2981" s="4"/>
      <c r="AW2981" s="4"/>
      <c r="AX2981" s="1">
        <f t="shared" si="658"/>
        <v>0.36262371877719168</v>
      </c>
      <c r="AY2981" s="2">
        <f t="shared" si="659"/>
        <v>0.35321866659733164</v>
      </c>
      <c r="AZ2981" s="1">
        <f t="shared" si="660"/>
        <v>0.2011556549097388</v>
      </c>
      <c r="BA2981" s="1">
        <f t="shared" si="661"/>
        <v>5.5689995246274521E-2</v>
      </c>
      <c r="BB2981" s="1">
        <f t="shared" si="662"/>
        <v>0.17273840670389559</v>
      </c>
      <c r="BC2981" s="1">
        <f t="shared" si="663"/>
        <v>0.30268041029357284</v>
      </c>
      <c r="BD2981" s="1">
        <f t="shared" si="664"/>
        <v>0.28490364531559942</v>
      </c>
      <c r="BE2981" s="1">
        <f t="shared" si="665"/>
        <v>0.21486729999999998</v>
      </c>
      <c r="BF2981" s="2">
        <f t="shared" si="666"/>
        <v>6.7669755305468982E-2</v>
      </c>
      <c r="BG2981" s="1">
        <f t="shared" si="667"/>
        <v>0.10370577463946368</v>
      </c>
      <c r="BH2981" s="1">
        <f t="shared" si="668"/>
        <v>0.25344082077102265</v>
      </c>
      <c r="BI2981" s="2">
        <f t="shared" si="669"/>
        <v>0.38624282994493264</v>
      </c>
      <c r="BJ2981" s="1">
        <f t="shared" si="670"/>
        <v>0.63968365071595534</v>
      </c>
      <c r="BK2981" s="1">
        <f t="shared" si="671"/>
        <v>0.13280200917391</v>
      </c>
    </row>
    <row r="2982" spans="1:63">
      <c r="A2982" t="s">
        <v>215</v>
      </c>
      <c r="B2982">
        <v>1995</v>
      </c>
      <c r="C2982" s="1">
        <v>0.21233297236743837</v>
      </c>
      <c r="D2982" s="1">
        <v>0.5</v>
      </c>
      <c r="E2982" s="1">
        <v>0.36</v>
      </c>
      <c r="F2982" s="1">
        <v>9.9999999999999978E-2</v>
      </c>
      <c r="G2982" s="1">
        <v>2.7333333333333334E-2</v>
      </c>
      <c r="H2982" s="1">
        <v>0.65999999999999992</v>
      </c>
      <c r="I2982" s="2">
        <v>0.44466666666666665</v>
      </c>
      <c r="J2982" s="1">
        <v>0.79799999999999993</v>
      </c>
      <c r="K2982" s="1">
        <v>1</v>
      </c>
      <c r="L2982" s="2">
        <v>0.14000000000000001</v>
      </c>
      <c r="M2982" s="2">
        <v>0.94</v>
      </c>
      <c r="N2982" s="1">
        <v>0.22000000000000003</v>
      </c>
      <c r="O2982" s="2">
        <v>0.76749999999999996</v>
      </c>
      <c r="P2982" s="1">
        <v>0.92480000000000007</v>
      </c>
      <c r="Q2982" s="1">
        <v>0.38996439024390417</v>
      </c>
      <c r="R2982" s="3">
        <v>0.39237668199999998</v>
      </c>
      <c r="S2982" s="1">
        <v>0.68058368609999997</v>
      </c>
      <c r="T2982" s="2">
        <v>0.5</v>
      </c>
      <c r="U2982" s="1">
        <v>7.3794291779240906E-2</v>
      </c>
      <c r="V2982" s="1">
        <v>4.5264538682378903E-2</v>
      </c>
      <c r="W2982" s="1">
        <v>0.81</v>
      </c>
      <c r="X2982" s="1">
        <v>0</v>
      </c>
      <c r="Y2982" s="2">
        <v>0.12305168170631665</v>
      </c>
      <c r="Z2982" s="1">
        <v>0.76200000759999997</v>
      </c>
      <c r="AA2982" s="1">
        <v>0.4204800036549568</v>
      </c>
      <c r="AB2982" s="2">
        <v>0.7119548519485045</v>
      </c>
      <c r="AC2982" s="2">
        <v>0.59562827300148447</v>
      </c>
      <c r="AD2982" s="1">
        <v>7.8065523426108893E-4</v>
      </c>
      <c r="AE2982" s="1">
        <v>6.1910691326066858E-2</v>
      </c>
      <c r="AF2982" s="1">
        <v>0.67741935483870963</v>
      </c>
      <c r="AG2982" s="4">
        <v>2883.3338557861498</v>
      </c>
      <c r="AH2982" s="4">
        <v>2670</v>
      </c>
      <c r="AI2982" s="4">
        <v>172220</v>
      </c>
      <c r="AJ2982" s="2">
        <v>0.49680000431835653</v>
      </c>
      <c r="AK2982" s="2">
        <v>0.28800000250339508</v>
      </c>
      <c r="AL2982" s="2">
        <v>0.68616000596433879</v>
      </c>
      <c r="AM2982" s="2"/>
      <c r="AN2982" s="2">
        <v>0.60480000525712962</v>
      </c>
      <c r="AO2982" s="2">
        <v>0.21600000187754631</v>
      </c>
      <c r="AP2982" s="2">
        <v>0.37872000329196454</v>
      </c>
      <c r="AQ2982" s="2">
        <v>0.56664000492542987</v>
      </c>
      <c r="AR2982" s="2"/>
      <c r="AS2982" s="2">
        <v>0.45360000394284727</v>
      </c>
      <c r="AT2982" s="2">
        <v>0.45693234165648755</v>
      </c>
      <c r="AU2982" s="2">
        <v>0.3719040417376851</v>
      </c>
      <c r="AV2982" s="4"/>
      <c r="AW2982" s="4"/>
      <c r="AX2982" s="1">
        <f t="shared" si="658"/>
        <v>0.30994438428346199</v>
      </c>
      <c r="AY2982" s="2">
        <f t="shared" si="659"/>
        <v>0.6157380952380952</v>
      </c>
      <c r="AZ2982" s="1">
        <f t="shared" si="660"/>
        <v>0.57754495166878084</v>
      </c>
      <c r="BA2982" s="1">
        <f t="shared" si="661"/>
        <v>0.30235175329465608</v>
      </c>
      <c r="BB2982" s="1">
        <f t="shared" si="662"/>
        <v>0.34041358827996254</v>
      </c>
      <c r="BC2982" s="1">
        <f t="shared" si="663"/>
        <v>0.519775729523968</v>
      </c>
      <c r="BD2982" s="1">
        <f t="shared" si="664"/>
        <v>0.52166073170731742</v>
      </c>
      <c r="BE2982" s="1">
        <f t="shared" si="665"/>
        <v>0.1891152016438544</v>
      </c>
      <c r="BF2982" s="2">
        <f t="shared" si="666"/>
        <v>0.17645154666064766</v>
      </c>
      <c r="BG2982" s="1">
        <f t="shared" si="667"/>
        <v>6.2356506232686473E-2</v>
      </c>
      <c r="BH2982" s="1">
        <f t="shared" si="668"/>
        <v>0.46061668317041599</v>
      </c>
      <c r="BI2982" s="2">
        <f t="shared" si="669"/>
        <v>0.42792325453718855</v>
      </c>
      <c r="BJ2982" s="1">
        <f t="shared" si="670"/>
        <v>0.88853993770760453</v>
      </c>
      <c r="BK2982" s="1">
        <f t="shared" si="671"/>
        <v>-3.2693428633227439E-2</v>
      </c>
    </row>
    <row r="2983" spans="1:63">
      <c r="A2983" t="s">
        <v>215</v>
      </c>
      <c r="B2983">
        <v>1996</v>
      </c>
      <c r="C2983" s="1">
        <v>0.21233297236743837</v>
      </c>
      <c r="D2983" s="1">
        <v>0.5</v>
      </c>
      <c r="E2983" s="1">
        <v>0.34400000000000008</v>
      </c>
      <c r="F2983" s="1">
        <v>9.9999999999999978E-2</v>
      </c>
      <c r="G2983" s="1">
        <v>2.7333333333333334E-2</v>
      </c>
      <c r="H2983" s="1">
        <v>0.64600000000000002</v>
      </c>
      <c r="I2983" s="2">
        <v>0.44466666666666665</v>
      </c>
      <c r="J2983" s="1">
        <v>0.79500000000000004</v>
      </c>
      <c r="K2983" s="1">
        <v>1</v>
      </c>
      <c r="L2983" s="2">
        <v>0.14000000000000001</v>
      </c>
      <c r="M2983" s="2">
        <v>0.93</v>
      </c>
      <c r="N2983" s="1">
        <v>0.22000000000000003</v>
      </c>
      <c r="O2983" s="2">
        <v>0.76749999999999996</v>
      </c>
      <c r="P2983" s="1">
        <v>0.92480000000000007</v>
      </c>
      <c r="Q2983" s="1">
        <v>0.38114195121951411</v>
      </c>
      <c r="R2983" s="3">
        <v>0.39237668199999998</v>
      </c>
      <c r="S2983" s="1">
        <v>1.337238216E-2</v>
      </c>
      <c r="T2983" s="2">
        <v>0.5</v>
      </c>
      <c r="U2983" s="1">
        <v>7.3794291779240906E-2</v>
      </c>
      <c r="V2983" s="1">
        <v>4.5264538682378903E-2</v>
      </c>
      <c r="W2983" s="1">
        <v>0.81</v>
      </c>
      <c r="X2983" s="1">
        <v>0</v>
      </c>
      <c r="Y2983" s="2">
        <v>0.12305168170631665</v>
      </c>
      <c r="Z2983" s="1">
        <v>0.76100000379999999</v>
      </c>
      <c r="AA2983" s="1">
        <v>0.43216000339388849</v>
      </c>
      <c r="AB2983" s="2">
        <v>0.70779887455039003</v>
      </c>
      <c r="AC2983" s="2">
        <v>0.59375320886607397</v>
      </c>
      <c r="AD2983" s="1">
        <v>9.7269198823926671E-4</v>
      </c>
      <c r="AE2983" s="1">
        <v>6.0764197065978721E-2</v>
      </c>
      <c r="AF2983" s="1">
        <v>0.61290322580645162</v>
      </c>
      <c r="AG2983" s="4">
        <v>2943.7311320274298</v>
      </c>
      <c r="AH2983" s="4">
        <v>2650</v>
      </c>
      <c r="AI2983" s="4">
        <v>175915</v>
      </c>
      <c r="AJ2983" s="2">
        <v>0.51060000400990246</v>
      </c>
      <c r="AK2983" s="2">
        <v>0.29600000232458112</v>
      </c>
      <c r="AL2983" s="2">
        <v>0.70522000553831465</v>
      </c>
      <c r="AM2983" s="2"/>
      <c r="AN2983" s="2">
        <v>0.62160000488162037</v>
      </c>
      <c r="AO2983" s="2">
        <v>0.22200000174343587</v>
      </c>
      <c r="AP2983" s="2">
        <v>0.38924000305682421</v>
      </c>
      <c r="AQ2983" s="2">
        <v>0.58238000457361339</v>
      </c>
      <c r="AR2983" s="2"/>
      <c r="AS2983" s="2">
        <v>0.46620000366121528</v>
      </c>
      <c r="AT2983" s="2">
        <v>0.45601600852203161</v>
      </c>
      <c r="AU2983" s="2">
        <v>0.36917859588201718</v>
      </c>
      <c r="AV2983" s="4"/>
      <c r="AW2983" s="4"/>
      <c r="AX2983" s="1">
        <f t="shared" si="658"/>
        <v>0.30494438428346199</v>
      </c>
      <c r="AY2983" s="2">
        <f t="shared" si="659"/>
        <v>0.61388095238095242</v>
      </c>
      <c r="AZ2983" s="1">
        <f t="shared" si="660"/>
        <v>0.44233820307590282</v>
      </c>
      <c r="BA2983" s="1">
        <f t="shared" si="661"/>
        <v>0.3021850859946561</v>
      </c>
      <c r="BB2983" s="1">
        <f t="shared" si="662"/>
        <v>0.34041358827996254</v>
      </c>
      <c r="BC2983" s="1">
        <f t="shared" si="663"/>
        <v>0.44408558421952365</v>
      </c>
      <c r="BD2983" s="1">
        <f t="shared" si="664"/>
        <v>0.51519032520325247</v>
      </c>
      <c r="BE2983" s="1">
        <f t="shared" si="665"/>
        <v>0.1943684015264362</v>
      </c>
      <c r="BF2983" s="2">
        <f t="shared" si="666"/>
        <v>0.17575680919384959</v>
      </c>
      <c r="BG2983" s="1">
        <f t="shared" si="667"/>
        <v>6.2504914047052759E-2</v>
      </c>
      <c r="BH2983" s="1">
        <f t="shared" si="668"/>
        <v>0.43322983256757958</v>
      </c>
      <c r="BI2983" s="2">
        <f t="shared" si="669"/>
        <v>0.43263012476733859</v>
      </c>
      <c r="BJ2983" s="1">
        <f t="shared" si="670"/>
        <v>0.86585995733491816</v>
      </c>
      <c r="BK2983" s="1">
        <f t="shared" si="671"/>
        <v>-5.9970780024098946E-4</v>
      </c>
    </row>
    <row r="2984" spans="1:63">
      <c r="A2984" t="s">
        <v>215</v>
      </c>
      <c r="B2984">
        <v>1997</v>
      </c>
      <c r="C2984" s="1">
        <v>0.21233297236743837</v>
      </c>
      <c r="D2984" s="1">
        <v>0.5</v>
      </c>
      <c r="E2984" s="1">
        <v>0.32799999999999996</v>
      </c>
      <c r="F2984" s="1">
        <v>9.9999999999999978E-2</v>
      </c>
      <c r="G2984" s="1">
        <v>2.7333333333333334E-2</v>
      </c>
      <c r="H2984" s="1">
        <v>0.63200000000000001</v>
      </c>
      <c r="I2984" s="2">
        <v>0.44466666666666665</v>
      </c>
      <c r="J2984" s="1">
        <v>0.79200000000000004</v>
      </c>
      <c r="K2984" s="1">
        <v>1</v>
      </c>
      <c r="L2984" s="2">
        <v>0.14000000000000001</v>
      </c>
      <c r="M2984" s="2">
        <v>0.97</v>
      </c>
      <c r="N2984" s="1">
        <v>0.22000000000000003</v>
      </c>
      <c r="O2984" s="2">
        <v>0.76749999999999996</v>
      </c>
      <c r="P2984" s="1">
        <v>0.92480000000000007</v>
      </c>
      <c r="Q2984" s="1">
        <v>0.37252000000000007</v>
      </c>
      <c r="R2984" s="3">
        <v>0.39237668199999998</v>
      </c>
      <c r="S2984" s="1">
        <v>6.9301984500000002E-3</v>
      </c>
      <c r="T2984" s="2">
        <v>0.5</v>
      </c>
      <c r="U2984" s="1">
        <v>7.3794291779240906E-2</v>
      </c>
      <c r="V2984" s="1">
        <v>4.5264538682378903E-2</v>
      </c>
      <c r="W2984" s="1">
        <v>0.81</v>
      </c>
      <c r="X2984" s="1">
        <v>0</v>
      </c>
      <c r="Y2984" s="2">
        <v>0.12305168170631665</v>
      </c>
      <c r="Z2984" s="1">
        <v>0.76100000379999999</v>
      </c>
      <c r="AA2984" s="1">
        <v>0.44384000313282018</v>
      </c>
      <c r="AB2984" s="2">
        <v>0.70841843512698899</v>
      </c>
      <c r="AC2984" s="2">
        <v>0.59100872680060701</v>
      </c>
      <c r="AD2984" s="1">
        <v>1.2834534943416667E-3</v>
      </c>
      <c r="AE2984" s="1">
        <v>5.9617702805890578E-2</v>
      </c>
      <c r="AF2984" s="1">
        <v>0.67741935483870963</v>
      </c>
      <c r="AG2984" s="4">
        <v>3085.44008841098</v>
      </c>
      <c r="AH2984" s="4">
        <v>2750</v>
      </c>
      <c r="AI2984" s="4">
        <v>179204</v>
      </c>
      <c r="AJ2984" s="2">
        <v>0.52440000370144846</v>
      </c>
      <c r="AK2984" s="2">
        <v>0.30400000214576722</v>
      </c>
      <c r="AL2984" s="2">
        <v>0.7242800051122904</v>
      </c>
      <c r="AM2984" s="2"/>
      <c r="AN2984" s="2">
        <v>0.63840000450611112</v>
      </c>
      <c r="AO2984" s="2">
        <v>0.2280000016093254</v>
      </c>
      <c r="AP2984" s="2">
        <v>0.39976000282168384</v>
      </c>
      <c r="AQ2984" s="2">
        <v>0.59812000422179701</v>
      </c>
      <c r="AR2984" s="2"/>
      <c r="AS2984" s="2">
        <v>0.47880000337958334</v>
      </c>
      <c r="AT2984" s="2">
        <v>0.45509967538757568</v>
      </c>
      <c r="AU2984" s="2">
        <v>0.36645315002634932</v>
      </c>
      <c r="AV2984" s="4"/>
      <c r="AW2984" s="4"/>
      <c r="AX2984" s="1">
        <f t="shared" si="658"/>
        <v>0.29994438428346198</v>
      </c>
      <c r="AY2984" s="2">
        <f t="shared" si="659"/>
        <v>0.61916666666666664</v>
      </c>
      <c r="AZ2984" s="1">
        <f t="shared" si="660"/>
        <v>0.43932537609000005</v>
      </c>
      <c r="BA2984" s="1">
        <f t="shared" si="661"/>
        <v>0.3021850859946561</v>
      </c>
      <c r="BB2984" s="1">
        <f t="shared" si="662"/>
        <v>0.34041358827996254</v>
      </c>
      <c r="BC2984" s="1">
        <f t="shared" si="663"/>
        <v>0.44748089714063471</v>
      </c>
      <c r="BD2984" s="1">
        <f t="shared" si="664"/>
        <v>0.50875333333333339</v>
      </c>
      <c r="BE2984" s="1">
        <f t="shared" si="665"/>
        <v>0.19962160140901805</v>
      </c>
      <c r="BF2984" s="2">
        <f t="shared" si="666"/>
        <v>0.17545268373151718</v>
      </c>
      <c r="BG2984" s="1">
        <f t="shared" si="667"/>
        <v>6.265925809902527E-2</v>
      </c>
      <c r="BH2984" s="1">
        <f t="shared" si="668"/>
        <v>0.43221593958464349</v>
      </c>
      <c r="BI2984" s="2">
        <f t="shared" si="669"/>
        <v>0.43773354323956049</v>
      </c>
      <c r="BJ2984" s="1">
        <f t="shared" si="670"/>
        <v>0.86994948282420403</v>
      </c>
      <c r="BK2984" s="1">
        <f t="shared" si="671"/>
        <v>5.5176036549169916E-3</v>
      </c>
    </row>
    <row r="2985" spans="1:63">
      <c r="A2985" t="s">
        <v>215</v>
      </c>
      <c r="B2985">
        <v>1998</v>
      </c>
      <c r="C2985" s="1">
        <v>0.21233297236743837</v>
      </c>
      <c r="D2985" s="1">
        <v>0.5</v>
      </c>
      <c r="E2985" s="1">
        <v>0.31200000000000006</v>
      </c>
      <c r="F2985" s="1">
        <v>9.9999999999999978E-2</v>
      </c>
      <c r="G2985" s="1">
        <v>2.7333333333333334E-2</v>
      </c>
      <c r="H2985" s="1">
        <v>0.61799999999999999</v>
      </c>
      <c r="I2985" s="2">
        <v>0.44466666666666665</v>
      </c>
      <c r="J2985" s="1">
        <v>0.78900000000000003</v>
      </c>
      <c r="K2985" s="1">
        <v>1</v>
      </c>
      <c r="L2985" s="2">
        <v>0.14000000000000001</v>
      </c>
      <c r="M2985" s="2">
        <v>0.99</v>
      </c>
      <c r="N2985" s="1">
        <v>0.22000000000000003</v>
      </c>
      <c r="O2985" s="2">
        <v>0.76749999999999996</v>
      </c>
      <c r="P2985" s="1">
        <v>0.92447771428571435</v>
      </c>
      <c r="Q2985" s="1">
        <v>0.36408829268292808</v>
      </c>
      <c r="R2985" s="3">
        <v>0.39237668199999998</v>
      </c>
      <c r="S2985" s="1">
        <v>9.4018927109999997E-2</v>
      </c>
      <c r="T2985" s="2">
        <v>0.5</v>
      </c>
      <c r="U2985" s="1">
        <v>7.3794291779240906E-2</v>
      </c>
      <c r="V2985" s="1">
        <v>4.5264538682378903E-2</v>
      </c>
      <c r="W2985" s="1">
        <v>0.81</v>
      </c>
      <c r="X2985" s="1">
        <v>0</v>
      </c>
      <c r="Y2985" s="2">
        <v>0.12305168170631665</v>
      </c>
      <c r="Z2985" s="1">
        <v>0.76100000379999999</v>
      </c>
      <c r="AA2985" s="1">
        <v>0.45552000287175176</v>
      </c>
      <c r="AB2985" s="2">
        <v>0.70903799570358805</v>
      </c>
      <c r="AC2985" s="2">
        <v>0.58826424473514005</v>
      </c>
      <c r="AD2985" s="1">
        <v>1.3404646050321112E-3</v>
      </c>
      <c r="AE2985" s="1">
        <v>5.8471208545802435E-2</v>
      </c>
      <c r="AF2985" s="1">
        <v>0.61290322580645162</v>
      </c>
      <c r="AG2985" s="4">
        <v>3198.2723083325</v>
      </c>
      <c r="AH2985" s="4">
        <v>3100</v>
      </c>
      <c r="AI2985" s="4">
        <v>182358</v>
      </c>
      <c r="AJ2985" s="2">
        <v>0.53820000339299445</v>
      </c>
      <c r="AK2985" s="2">
        <v>0.31200000196695327</v>
      </c>
      <c r="AL2985" s="2">
        <v>0.74334000468626615</v>
      </c>
      <c r="AM2985" s="2"/>
      <c r="AN2985" s="2">
        <v>0.65520000413060187</v>
      </c>
      <c r="AO2985" s="2">
        <v>0.23400000147521496</v>
      </c>
      <c r="AP2985" s="2">
        <v>0.41028000258654357</v>
      </c>
      <c r="AQ2985" s="2">
        <v>0.61386000386998063</v>
      </c>
      <c r="AR2985" s="2"/>
      <c r="AS2985" s="2">
        <v>0.4914000030979514</v>
      </c>
      <c r="AT2985" s="2">
        <v>0.45418334225311974</v>
      </c>
      <c r="AU2985" s="2">
        <v>0.3637277041706814</v>
      </c>
      <c r="AV2985" s="4"/>
      <c r="AW2985" s="4"/>
      <c r="AX2985" s="1">
        <f t="shared" si="658"/>
        <v>0.29494438428346198</v>
      </c>
      <c r="AY2985" s="2">
        <f t="shared" si="659"/>
        <v>0.62159523809523809</v>
      </c>
      <c r="AZ2985" s="1">
        <f t="shared" si="660"/>
        <v>0.45499232321572852</v>
      </c>
      <c r="BA2985" s="1">
        <f t="shared" si="661"/>
        <v>0.3021850859946561</v>
      </c>
      <c r="BB2985" s="1">
        <f t="shared" si="662"/>
        <v>0.34041358827996254</v>
      </c>
      <c r="BC2985" s="1">
        <f t="shared" si="663"/>
        <v>0.45901050191238074</v>
      </c>
      <c r="BD2985" s="1">
        <f t="shared" si="664"/>
        <v>0.50234804878048811</v>
      </c>
      <c r="BE2985" s="1">
        <f t="shared" si="665"/>
        <v>0.20487480129159985</v>
      </c>
      <c r="BF2985" s="2">
        <f t="shared" si="666"/>
        <v>0.1751485582691848</v>
      </c>
      <c r="BG2985" s="1">
        <f t="shared" si="667"/>
        <v>6.2800914631227167E-2</v>
      </c>
      <c r="BH2985" s="1">
        <f t="shared" si="668"/>
        <v>0.43392404632427711</v>
      </c>
      <c r="BI2985" s="2">
        <f t="shared" si="669"/>
        <v>0.44282427419201181</v>
      </c>
      <c r="BJ2985" s="1">
        <f t="shared" si="670"/>
        <v>0.87674832051628893</v>
      </c>
      <c r="BK2985" s="1">
        <f t="shared" si="671"/>
        <v>8.9002278677347002E-3</v>
      </c>
    </row>
    <row r="2986" spans="1:63">
      <c r="A2986" t="s">
        <v>215</v>
      </c>
      <c r="B2986">
        <v>1999</v>
      </c>
      <c r="C2986" s="1">
        <v>0.21233297236743837</v>
      </c>
      <c r="D2986" s="1">
        <v>0.5</v>
      </c>
      <c r="E2986" s="1">
        <v>0.29599999999999993</v>
      </c>
      <c r="F2986" s="1">
        <v>9.9999999999999978E-2</v>
      </c>
      <c r="G2986" s="1">
        <v>2.7333333333333334E-2</v>
      </c>
      <c r="H2986" s="1">
        <v>0.60399999999999998</v>
      </c>
      <c r="I2986" s="2">
        <v>0.44466666666666665</v>
      </c>
      <c r="J2986" s="1">
        <v>0.78599999999999992</v>
      </c>
      <c r="K2986" s="1">
        <v>1</v>
      </c>
      <c r="L2986" s="2">
        <v>0.14000000000000001</v>
      </c>
      <c r="M2986" s="2">
        <v>1</v>
      </c>
      <c r="N2986" s="1">
        <v>0.22000000000000003</v>
      </c>
      <c r="O2986" s="2">
        <v>0.76749999999999996</v>
      </c>
      <c r="P2986" s="1">
        <v>0.92415542857142863</v>
      </c>
      <c r="Q2986" s="1">
        <v>0.35590634146341615</v>
      </c>
      <c r="R2986" s="3">
        <v>0.39237668199999998</v>
      </c>
      <c r="S2986" s="1">
        <v>0.55872266709999996</v>
      </c>
      <c r="T2986" s="2">
        <v>0.5</v>
      </c>
      <c r="U2986" s="1">
        <v>7.3794291779240906E-2</v>
      </c>
      <c r="V2986" s="1">
        <v>4.5264538682378903E-2</v>
      </c>
      <c r="W2986" s="1">
        <v>0.81</v>
      </c>
      <c r="X2986" s="1">
        <v>0</v>
      </c>
      <c r="Y2986" s="2">
        <v>0.12305168170631665</v>
      </c>
      <c r="Z2986" s="1">
        <v>0.76100000379999999</v>
      </c>
      <c r="AA2986" s="1">
        <v>0.46720000261068345</v>
      </c>
      <c r="AB2986" s="2">
        <v>0.7125866936342129</v>
      </c>
      <c r="AC2986" s="2">
        <v>0.59464320825894101</v>
      </c>
      <c r="AD2986" s="1">
        <v>1.7943334948233333E-3</v>
      </c>
      <c r="AE2986" s="1">
        <v>5.7324714285714291E-2</v>
      </c>
      <c r="AF2986" s="1">
        <v>0.74193548387096775</v>
      </c>
      <c r="AG2986" s="4">
        <v>3199.2602414642502</v>
      </c>
      <c r="AH2986" s="4">
        <v>3140</v>
      </c>
      <c r="AI2986" s="4">
        <v>185770</v>
      </c>
      <c r="AJ2986" s="2">
        <v>0.55200000308454034</v>
      </c>
      <c r="AK2986" s="2">
        <v>0.32000000178813937</v>
      </c>
      <c r="AL2986" s="2">
        <v>0.7624000042602419</v>
      </c>
      <c r="AM2986" s="2"/>
      <c r="AN2986" s="2">
        <v>0.67200000375509261</v>
      </c>
      <c r="AO2986" s="2">
        <v>0.2400000013411045</v>
      </c>
      <c r="AP2986" s="2">
        <v>0.42080000235140325</v>
      </c>
      <c r="AQ2986" s="2">
        <v>0.62960000351816414</v>
      </c>
      <c r="AR2986" s="2"/>
      <c r="AS2986" s="2">
        <v>0.50400000281631951</v>
      </c>
      <c r="AT2986" s="2">
        <v>0.39935706786901343</v>
      </c>
      <c r="AU2986" s="2">
        <v>0.41176340933915256</v>
      </c>
      <c r="AV2986" s="4"/>
      <c r="AW2986" s="4"/>
      <c r="AX2986" s="1">
        <f t="shared" si="658"/>
        <v>0.28994438428346198</v>
      </c>
      <c r="AY2986" s="2">
        <f t="shared" si="659"/>
        <v>0.62259523809523809</v>
      </c>
      <c r="AZ2986" s="1">
        <f t="shared" si="660"/>
        <v>0.54623222382696901</v>
      </c>
      <c r="BA2986" s="1">
        <f t="shared" si="661"/>
        <v>0.3021850859946561</v>
      </c>
      <c r="BB2986" s="1">
        <f t="shared" si="662"/>
        <v>0.34041358827996254</v>
      </c>
      <c r="BC2986" s="1">
        <f t="shared" si="663"/>
        <v>0.51138621905412684</v>
      </c>
      <c r="BD2986" s="1">
        <f t="shared" si="664"/>
        <v>0.49598439024390273</v>
      </c>
      <c r="BE2986" s="1">
        <f t="shared" si="665"/>
        <v>0.21012800117418171</v>
      </c>
      <c r="BF2986" s="2">
        <f t="shared" si="666"/>
        <v>0.17065869697621674</v>
      </c>
      <c r="BG2986" s="1">
        <f t="shared" si="667"/>
        <v>6.8038529154798022E-2</v>
      </c>
      <c r="BH2986" s="1">
        <f t="shared" si="668"/>
        <v>0.449261399192664</v>
      </c>
      <c r="BI2986" s="2">
        <f t="shared" si="669"/>
        <v>0.44882522730519647</v>
      </c>
      <c r="BJ2986" s="1">
        <f t="shared" si="670"/>
        <v>0.89808662649786042</v>
      </c>
      <c r="BK2986" s="1">
        <f t="shared" si="671"/>
        <v>-4.3617188746752911E-4</v>
      </c>
    </row>
    <row r="2987" spans="1:63">
      <c r="A2987" t="s">
        <v>215</v>
      </c>
      <c r="B2987">
        <v>2000</v>
      </c>
      <c r="C2987" s="1">
        <v>0.21233297236743837</v>
      </c>
      <c r="D2987" s="1">
        <v>0.5</v>
      </c>
      <c r="E2987" s="1">
        <v>0.28000000000000003</v>
      </c>
      <c r="F2987" s="1">
        <v>9.9999999999999978E-2</v>
      </c>
      <c r="G2987" s="1">
        <v>2.7333333333333334E-2</v>
      </c>
      <c r="H2987" s="1">
        <v>0.59000000000000008</v>
      </c>
      <c r="I2987" s="2">
        <v>0.44466666666666665</v>
      </c>
      <c r="J2987" s="1">
        <v>0.78299999999999992</v>
      </c>
      <c r="K2987" s="1">
        <v>1</v>
      </c>
      <c r="L2987" s="2">
        <v>0.14000000000000001</v>
      </c>
      <c r="M2987" s="2">
        <v>0.96</v>
      </c>
      <c r="N2987" s="1">
        <v>0.22000000000000003</v>
      </c>
      <c r="O2987" s="2">
        <v>0.76749999999999996</v>
      </c>
      <c r="P2987" s="1">
        <v>0.92383314285714291</v>
      </c>
      <c r="Q2987" s="1">
        <v>0.34800292682926992</v>
      </c>
      <c r="R2987" s="3">
        <v>0.39237668199999998</v>
      </c>
      <c r="S2987" s="1">
        <v>2.7039420760000002E-2</v>
      </c>
      <c r="T2987" s="2">
        <v>0.5</v>
      </c>
      <c r="U2987" s="1">
        <v>7.3794291779240906E-2</v>
      </c>
      <c r="V2987" s="1">
        <v>4.5264538682378903E-2</v>
      </c>
      <c r="W2987" s="1">
        <v>0.81</v>
      </c>
      <c r="X2987" s="1">
        <v>0</v>
      </c>
      <c r="Y2987" s="2">
        <v>0.12305168170631665</v>
      </c>
      <c r="Z2987" s="1">
        <v>0.76100000379999999</v>
      </c>
      <c r="AA2987" s="1">
        <v>0.47888000234961509</v>
      </c>
      <c r="AB2987" s="2">
        <v>0.71613539156483808</v>
      </c>
      <c r="AC2987" s="2">
        <v>0.60102217178274198</v>
      </c>
      <c r="AD2987" s="1">
        <v>2.1376193479734442E-3</v>
      </c>
      <c r="AE2987" s="1">
        <v>5.6868857142857145E-2</v>
      </c>
      <c r="AF2987" s="1">
        <v>0.61290322580645162</v>
      </c>
      <c r="AG2987" s="4">
        <v>3386.36266005776</v>
      </c>
      <c r="AH2987" s="4">
        <v>3230</v>
      </c>
      <c r="AI2987" s="4">
        <v>189723</v>
      </c>
      <c r="AJ2987" s="2">
        <v>0.56580000277608633</v>
      </c>
      <c r="AK2987" s="2">
        <v>0.32800000160932541</v>
      </c>
      <c r="AL2987" s="2">
        <v>0.78146000383421776</v>
      </c>
      <c r="AM2987" s="2"/>
      <c r="AN2987" s="2">
        <v>0.68880000337958336</v>
      </c>
      <c r="AO2987" s="2">
        <v>0.24600000120699406</v>
      </c>
      <c r="AP2987" s="2">
        <v>0.43132000211626292</v>
      </c>
      <c r="AQ2987" s="2">
        <v>0.64534000316634776</v>
      </c>
      <c r="AR2987" s="2"/>
      <c r="AS2987" s="2">
        <v>0.51660000253468752</v>
      </c>
      <c r="AT2987" s="2">
        <v>0.34453079348490723</v>
      </c>
      <c r="AU2987" s="2">
        <v>0.45979911450762367</v>
      </c>
      <c r="AV2987" s="4"/>
      <c r="AW2987" s="4"/>
      <c r="AX2987" s="1">
        <f t="shared" si="658"/>
        <v>0.28494438428346197</v>
      </c>
      <c r="AY2987" s="2">
        <f t="shared" si="659"/>
        <v>0.61645238095238086</v>
      </c>
      <c r="AZ2987" s="1">
        <f t="shared" si="660"/>
        <v>0.43825043448928253</v>
      </c>
      <c r="BA2987" s="1">
        <f t="shared" si="661"/>
        <v>0.3021850859946561</v>
      </c>
      <c r="BB2987" s="1">
        <f t="shared" si="662"/>
        <v>0.34041358827996254</v>
      </c>
      <c r="BC2987" s="1">
        <f t="shared" si="663"/>
        <v>0.4474967154925395</v>
      </c>
      <c r="BD2987" s="1">
        <f t="shared" si="664"/>
        <v>0.48966715447154502</v>
      </c>
      <c r="BE2987" s="1">
        <f t="shared" si="665"/>
        <v>0.21538120105676353</v>
      </c>
      <c r="BF2987" s="2">
        <f t="shared" si="666"/>
        <v>0.16616883568324872</v>
      </c>
      <c r="BG2987" s="1">
        <f t="shared" si="667"/>
        <v>7.3339678238259917E-2</v>
      </c>
      <c r="BH2987" s="1">
        <f t="shared" si="668"/>
        <v>0.42585915274801572</v>
      </c>
      <c r="BI2987" s="2">
        <f t="shared" si="669"/>
        <v>0.45488971497827219</v>
      </c>
      <c r="BJ2987" s="1">
        <f t="shared" si="670"/>
        <v>0.88074886772628791</v>
      </c>
      <c r="BK2987" s="1">
        <f t="shared" si="671"/>
        <v>2.9030562230256463E-2</v>
      </c>
    </row>
    <row r="2988" spans="1:63">
      <c r="A2988" t="s">
        <v>215</v>
      </c>
      <c r="B2988">
        <v>2001</v>
      </c>
      <c r="C2988" s="1">
        <v>0.21233297236743837</v>
      </c>
      <c r="D2988" s="1">
        <v>0.5</v>
      </c>
      <c r="E2988" s="1">
        <v>0.26800000000000002</v>
      </c>
      <c r="F2988" s="1">
        <v>9.9999999999999978E-2</v>
      </c>
      <c r="G2988" s="1">
        <v>2.7333333333333334E-2</v>
      </c>
      <c r="H2988" s="1">
        <v>0.57799999999999996</v>
      </c>
      <c r="I2988" s="2">
        <v>0.44466666666666665</v>
      </c>
      <c r="J2988" s="1">
        <v>0.77939999999999998</v>
      </c>
      <c r="K2988" s="1">
        <v>1</v>
      </c>
      <c r="L2988" s="2">
        <v>0.14000000000000001</v>
      </c>
      <c r="M2988" s="2">
        <v>0.96</v>
      </c>
      <c r="N2988" s="1">
        <v>0.22000000000000003</v>
      </c>
      <c r="O2988" s="2">
        <v>0.76749999999999996</v>
      </c>
      <c r="P2988" s="1">
        <v>0.92351085714285719</v>
      </c>
      <c r="Q2988" s="1">
        <v>0.34037853658536588</v>
      </c>
      <c r="R2988" s="3">
        <v>0.39237668199999998</v>
      </c>
      <c r="S2988" s="1">
        <v>0.1564710547</v>
      </c>
      <c r="T2988" s="2">
        <v>0.5</v>
      </c>
      <c r="U2988" s="1">
        <v>7.3794291779240906E-2</v>
      </c>
      <c r="V2988" s="1">
        <v>4.5264538682378903E-2</v>
      </c>
      <c r="W2988" s="1">
        <v>0.81</v>
      </c>
      <c r="X2988" s="1">
        <v>0</v>
      </c>
      <c r="Y2988" s="2">
        <v>0.12305168170631665</v>
      </c>
      <c r="Z2988" s="1">
        <v>0.76100000379999999</v>
      </c>
      <c r="AA2988" s="1">
        <v>0.49056000208854678</v>
      </c>
      <c r="AB2988" s="2">
        <v>0.72143422636531296</v>
      </c>
      <c r="AC2988" s="2">
        <v>0.64271702302067102</v>
      </c>
      <c r="AD2988" s="1">
        <v>2.0014147142866667E-3</v>
      </c>
      <c r="AE2988" s="1">
        <v>5.6183999999999998E-2</v>
      </c>
      <c r="AF2988" s="1">
        <v>0.64516129032258063</v>
      </c>
      <c r="AG2988" s="4">
        <v>3268.9813016533899</v>
      </c>
      <c r="AH2988" s="4">
        <v>3220</v>
      </c>
      <c r="AI2988" s="4">
        <v>194307</v>
      </c>
      <c r="AJ2988" s="2">
        <v>0.57960000246763232</v>
      </c>
      <c r="AK2988" s="2">
        <v>0.33600000143051145</v>
      </c>
      <c r="AL2988" s="2">
        <v>0.80052000340819363</v>
      </c>
      <c r="AM2988" s="2"/>
      <c r="AN2988" s="2">
        <v>0.70560000300407411</v>
      </c>
      <c r="AO2988" s="2">
        <v>0.25200000107288362</v>
      </c>
      <c r="AP2988" s="2">
        <v>0.4418400018811226</v>
      </c>
      <c r="AQ2988" s="2">
        <v>0.66108000281453128</v>
      </c>
      <c r="AR2988" s="2"/>
      <c r="AS2988" s="2">
        <v>0.52920000225305552</v>
      </c>
      <c r="AT2988" s="2">
        <v>0.34780177336772861</v>
      </c>
      <c r="AU2988" s="2">
        <v>0.45539135215596077</v>
      </c>
      <c r="AV2988" s="4"/>
      <c r="AW2988" s="4"/>
      <c r="AX2988" s="1">
        <f t="shared" si="658"/>
        <v>0.28094438428346197</v>
      </c>
      <c r="AY2988" s="2">
        <f t="shared" si="659"/>
        <v>0.61593809523809528</v>
      </c>
      <c r="AZ2988" s="1">
        <f t="shared" si="660"/>
        <v>0.46254742608564464</v>
      </c>
      <c r="BA2988" s="1">
        <f t="shared" si="661"/>
        <v>0.3021850859946561</v>
      </c>
      <c r="BB2988" s="1">
        <f t="shared" si="662"/>
        <v>0.34041358827996254</v>
      </c>
      <c r="BC2988" s="1">
        <f t="shared" si="663"/>
        <v>0.46144219862872998</v>
      </c>
      <c r="BD2988" s="1">
        <f t="shared" si="664"/>
        <v>0.48439642276422767</v>
      </c>
      <c r="BE2988" s="1">
        <f t="shared" si="665"/>
        <v>0.22063440093934536</v>
      </c>
      <c r="BF2988" s="2">
        <f t="shared" si="666"/>
        <v>0.17119530227537127</v>
      </c>
      <c r="BG2988" s="1">
        <f t="shared" si="667"/>
        <v>7.3349606045366542E-2</v>
      </c>
      <c r="BH2988" s="1">
        <f t="shared" si="668"/>
        <v>0.42875073655764001</v>
      </c>
      <c r="BI2988" s="2">
        <f t="shared" si="669"/>
        <v>0.46517930926008322</v>
      </c>
      <c r="BJ2988" s="1">
        <f t="shared" si="670"/>
        <v>0.89393004581772328</v>
      </c>
      <c r="BK2988" s="1">
        <f t="shared" si="671"/>
        <v>3.6428572702443207E-2</v>
      </c>
    </row>
    <row r="2989" spans="1:63">
      <c r="A2989" t="s">
        <v>215</v>
      </c>
      <c r="B2989">
        <v>2002</v>
      </c>
      <c r="C2989" s="1">
        <v>0.21233297236743837</v>
      </c>
      <c r="D2989" s="1">
        <v>0.5</v>
      </c>
      <c r="E2989" s="1">
        <v>0.25599999999999989</v>
      </c>
      <c r="F2989" s="1">
        <v>9.9999999999999978E-2</v>
      </c>
      <c r="G2989" s="1">
        <v>2.7333333333333334E-2</v>
      </c>
      <c r="H2989" s="1">
        <v>0.56600000000000006</v>
      </c>
      <c r="I2989" s="2">
        <v>0.44466666666666665</v>
      </c>
      <c r="J2989" s="1">
        <v>0.77579999999999993</v>
      </c>
      <c r="K2989" s="1">
        <v>1</v>
      </c>
      <c r="L2989" s="2">
        <v>0.14000000000000001</v>
      </c>
      <c r="M2989" s="2">
        <v>1</v>
      </c>
      <c r="N2989" s="1">
        <v>0.22000000000000003</v>
      </c>
      <c r="O2989" s="2">
        <v>0.76749999999999996</v>
      </c>
      <c r="P2989" s="1">
        <v>0.92318857142857147</v>
      </c>
      <c r="Q2989" s="1">
        <v>0.33305317073170815</v>
      </c>
      <c r="R2989" s="3">
        <v>0.39237668199999998</v>
      </c>
      <c r="S2989" s="1">
        <v>9.645186335E-2</v>
      </c>
      <c r="T2989" s="2">
        <v>0.5</v>
      </c>
      <c r="U2989" s="1">
        <v>7.3794291779240906E-2</v>
      </c>
      <c r="V2989" s="1">
        <v>4.5264538682378903E-2</v>
      </c>
      <c r="W2989" s="1">
        <v>0.81</v>
      </c>
      <c r="X2989" s="1">
        <v>0</v>
      </c>
      <c r="Y2989" s="2">
        <v>0.12305168170631665</v>
      </c>
      <c r="Z2989" s="1">
        <v>0.7657800036171587</v>
      </c>
      <c r="AA2989" s="1">
        <v>0.50224000182747841</v>
      </c>
      <c r="AB2989" s="2">
        <v>0.72673306116578806</v>
      </c>
      <c r="AC2989" s="2">
        <v>0.68441187425859995</v>
      </c>
      <c r="AD2989" s="1">
        <v>2.7300301083320554E-2</v>
      </c>
      <c r="AE2989" s="1">
        <v>7.0886000000000005E-2</v>
      </c>
      <c r="AF2989" s="1">
        <v>0.64516129032258063</v>
      </c>
      <c r="AG2989" s="4">
        <v>3100.49808905904</v>
      </c>
      <c r="AH2989" s="4">
        <v>2970</v>
      </c>
      <c r="AI2989" s="4">
        <v>199428</v>
      </c>
      <c r="AJ2989" s="2">
        <v>0.59340000215917821</v>
      </c>
      <c r="AK2989" s="2">
        <v>0.34400000125169755</v>
      </c>
      <c r="AL2989" s="2">
        <v>0.81958000298216926</v>
      </c>
      <c r="AM2989" s="2"/>
      <c r="AN2989" s="2">
        <v>0.72240000262856485</v>
      </c>
      <c r="AO2989" s="2">
        <v>0.25800000093877318</v>
      </c>
      <c r="AP2989" s="2">
        <v>0.45236000164598222</v>
      </c>
      <c r="AQ2989" s="2">
        <v>0.67682000246271501</v>
      </c>
      <c r="AR2989" s="2"/>
      <c r="AS2989" s="2">
        <v>0.54180000197142364</v>
      </c>
      <c r="AT2989" s="2">
        <v>0.35107275325054998</v>
      </c>
      <c r="AU2989" s="2">
        <v>0.45098358980429792</v>
      </c>
      <c r="AV2989" s="4"/>
      <c r="AW2989" s="4"/>
      <c r="AX2989" s="1">
        <f t="shared" si="658"/>
        <v>0.27694438428346196</v>
      </c>
      <c r="AY2989" s="2">
        <f t="shared" si="659"/>
        <v>0.62113809523809527</v>
      </c>
      <c r="AZ2989" s="1">
        <f t="shared" si="660"/>
        <v>0.44901405750205592</v>
      </c>
      <c r="BA2989" s="1">
        <f t="shared" si="661"/>
        <v>0.3029817526308492</v>
      </c>
      <c r="BB2989" s="1">
        <f t="shared" si="662"/>
        <v>0.34041358827996254</v>
      </c>
      <c r="BC2989" s="1">
        <f t="shared" si="663"/>
        <v>0.45931314560127146</v>
      </c>
      <c r="BD2989" s="1">
        <f t="shared" si="664"/>
        <v>0.47917552845528472</v>
      </c>
      <c r="BE2989" s="1">
        <f t="shared" si="665"/>
        <v>0.22588760082192719</v>
      </c>
      <c r="BF2989" s="2">
        <f t="shared" si="666"/>
        <v>0.17622176886749383</v>
      </c>
      <c r="BG2989" s="1">
        <f t="shared" si="667"/>
        <v>7.616997411689494E-2</v>
      </c>
      <c r="BH2989" s="1">
        <f t="shared" si="668"/>
        <v>0.42630075411217289</v>
      </c>
      <c r="BI2989" s="2">
        <f t="shared" si="669"/>
        <v>0.47827934380631598</v>
      </c>
      <c r="BJ2989" s="1">
        <f t="shared" si="670"/>
        <v>0.90458009791848881</v>
      </c>
      <c r="BK2989" s="1">
        <f t="shared" si="671"/>
        <v>5.1978589694143096E-2</v>
      </c>
    </row>
    <row r="2990" spans="1:63">
      <c r="A2990" t="s">
        <v>215</v>
      </c>
      <c r="B2990">
        <v>2003</v>
      </c>
      <c r="C2990" s="1">
        <v>0.21233297236743837</v>
      </c>
      <c r="D2990" s="1">
        <v>0.5</v>
      </c>
      <c r="E2990" s="1">
        <v>0.24400000000000011</v>
      </c>
      <c r="F2990" s="1">
        <v>9.9999999999999978E-2</v>
      </c>
      <c r="G2990" s="1">
        <v>2.7333333333333334E-2</v>
      </c>
      <c r="H2990" s="1">
        <v>0.55400000000000005</v>
      </c>
      <c r="I2990" s="2">
        <v>0.44466666666666665</v>
      </c>
      <c r="J2990" s="1">
        <v>0.7722</v>
      </c>
      <c r="K2990" s="1">
        <v>1</v>
      </c>
      <c r="L2990" s="2">
        <v>0.14000000000000001</v>
      </c>
      <c r="M2990" s="2">
        <v>0.98</v>
      </c>
      <c r="N2990" s="1">
        <v>0.22000000000000003</v>
      </c>
      <c r="O2990" s="2">
        <v>0.76749999999999996</v>
      </c>
      <c r="P2990" s="1">
        <v>0.92286628571428575</v>
      </c>
      <c r="Q2990" s="1">
        <v>0.32598731707317197</v>
      </c>
      <c r="R2990" s="3">
        <v>0.39237668199999998</v>
      </c>
      <c r="S2990" s="1">
        <v>0.17808429119999999</v>
      </c>
      <c r="T2990" s="2">
        <v>0.5</v>
      </c>
      <c r="U2990" s="1">
        <v>7.3794291779240906E-2</v>
      </c>
      <c r="V2990" s="1">
        <v>4.5264538682378903E-2</v>
      </c>
      <c r="W2990" s="1">
        <v>0.81</v>
      </c>
      <c r="X2990" s="1">
        <v>0</v>
      </c>
      <c r="Y2990" s="2">
        <v>0.12305168170631665</v>
      </c>
      <c r="Z2990" s="1">
        <v>0.7705600034343173</v>
      </c>
      <c r="AA2990" s="1">
        <v>0.51392000156641005</v>
      </c>
      <c r="AB2990" s="2">
        <v>0.68835806879896</v>
      </c>
      <c r="AC2990" s="2">
        <v>0.67177251720780995</v>
      </c>
      <c r="AD2990" s="1">
        <v>4.2285704992152777E-2</v>
      </c>
      <c r="AE2990" s="1">
        <v>6.8624285714285721E-2</v>
      </c>
      <c r="AF2990" s="1">
        <v>0.67741935483870963</v>
      </c>
      <c r="AG2990" s="4">
        <v>3195.1533200988301</v>
      </c>
      <c r="AH2990" s="4">
        <v>3050</v>
      </c>
      <c r="AI2990" s="4">
        <v>204955</v>
      </c>
      <c r="AJ2990" s="2">
        <v>0.6072000018507242</v>
      </c>
      <c r="AK2990" s="2">
        <v>0.35200000107288359</v>
      </c>
      <c r="AL2990" s="2">
        <v>0.83864000255614513</v>
      </c>
      <c r="AM2990" s="2"/>
      <c r="AN2990" s="2">
        <v>0.7392000022530556</v>
      </c>
      <c r="AO2990" s="2">
        <v>0.26400000080466268</v>
      </c>
      <c r="AP2990" s="2">
        <v>0.46288000141084196</v>
      </c>
      <c r="AQ2990" s="2">
        <v>0.69256000211089852</v>
      </c>
      <c r="AR2990" s="2"/>
      <c r="AS2990" s="2">
        <v>0.55440000168979164</v>
      </c>
      <c r="AT2990" s="2">
        <v>0.36980878832383313</v>
      </c>
      <c r="AU2990" s="2">
        <v>0.49181219163207129</v>
      </c>
      <c r="AV2990" s="4"/>
      <c r="AW2990" s="4"/>
      <c r="AX2990" s="1">
        <f t="shared" si="658"/>
        <v>0.27294438428346196</v>
      </c>
      <c r="AY2990" s="2">
        <f t="shared" si="659"/>
        <v>0.61776666666666669</v>
      </c>
      <c r="AZ2990" s="1">
        <f t="shared" si="660"/>
        <v>0.46386291519749162</v>
      </c>
      <c r="BA2990" s="1">
        <f t="shared" si="661"/>
        <v>0.3037784192670423</v>
      </c>
      <c r="BB2990" s="1">
        <f t="shared" si="662"/>
        <v>0.34041358827996254</v>
      </c>
      <c r="BC2990" s="1">
        <f t="shared" si="663"/>
        <v>0.46625649470714614</v>
      </c>
      <c r="BD2990" s="1">
        <f t="shared" si="664"/>
        <v>0.47399788617886207</v>
      </c>
      <c r="BE2990" s="1">
        <f t="shared" si="665"/>
        <v>0.23114080070450901</v>
      </c>
      <c r="BF2990" s="2">
        <f t="shared" si="666"/>
        <v>0.17299393743306032</v>
      </c>
      <c r="BG2990" s="1">
        <f t="shared" si="667"/>
        <v>8.1301933054785447E-2</v>
      </c>
      <c r="BH2990" s="1">
        <f t="shared" si="668"/>
        <v>0.42688932305532362</v>
      </c>
      <c r="BI2990" s="2">
        <f t="shared" si="669"/>
        <v>0.48543667119235479</v>
      </c>
      <c r="BJ2990" s="1">
        <f t="shared" si="670"/>
        <v>0.91232599424767846</v>
      </c>
      <c r="BK2990" s="1">
        <f t="shared" si="671"/>
        <v>5.8547348137031163E-2</v>
      </c>
    </row>
    <row r="2991" spans="1:63">
      <c r="A2991" t="s">
        <v>215</v>
      </c>
      <c r="B2991">
        <v>2004</v>
      </c>
      <c r="C2991" s="1">
        <v>0.21233297236743837</v>
      </c>
      <c r="D2991" s="1">
        <v>0.5</v>
      </c>
      <c r="E2991" s="1">
        <v>0.23199999999999998</v>
      </c>
      <c r="F2991" s="1">
        <v>9.9999999999999978E-2</v>
      </c>
      <c r="G2991" s="1">
        <v>2.7333333333333334E-2</v>
      </c>
      <c r="H2991" s="1">
        <v>0.54200000000000004</v>
      </c>
      <c r="I2991" s="2">
        <v>0.44466666666666665</v>
      </c>
      <c r="J2991" s="1">
        <v>0.76859999999999995</v>
      </c>
      <c r="K2991" s="1">
        <v>1</v>
      </c>
      <c r="L2991" s="2">
        <v>0.14000000000000001</v>
      </c>
      <c r="M2991" s="2">
        <v>1</v>
      </c>
      <c r="N2991" s="1">
        <v>0.22000000000000003</v>
      </c>
      <c r="O2991" s="2">
        <v>0.76749999999999996</v>
      </c>
      <c r="P2991" s="1">
        <v>0.92254400000000003</v>
      </c>
      <c r="Q2991" s="1">
        <v>0.31919073170731793</v>
      </c>
      <c r="R2991" s="3">
        <v>0.39237668199999998</v>
      </c>
      <c r="S2991" s="1">
        <v>0.23907885340000001</v>
      </c>
      <c r="T2991" s="2">
        <v>0.5</v>
      </c>
      <c r="U2991" s="1">
        <v>7.3794291779240906E-2</v>
      </c>
      <c r="V2991" s="1">
        <v>4.5264538682378903E-2</v>
      </c>
      <c r="W2991" s="1">
        <v>0.81</v>
      </c>
      <c r="X2991" s="1">
        <v>0</v>
      </c>
      <c r="Y2991" s="2">
        <v>0.12305168170631665</v>
      </c>
      <c r="Z2991" s="1">
        <v>0.77534000325147601</v>
      </c>
      <c r="AA2991" s="1">
        <v>0.52560000130534168</v>
      </c>
      <c r="AB2991" s="2">
        <v>0.64982010844009197</v>
      </c>
      <c r="AC2991" s="2">
        <v>0.56981799141134204</v>
      </c>
      <c r="AD2991" s="1">
        <v>5.5398126568686222E-2</v>
      </c>
      <c r="AE2991" s="1">
        <v>6.8091714285714283E-2</v>
      </c>
      <c r="AF2991" s="1">
        <v>0.70967741935483875</v>
      </c>
      <c r="AG2991" s="4">
        <v>3337.0551826803899</v>
      </c>
      <c r="AH2991" s="4">
        <v>3170</v>
      </c>
      <c r="AI2991" s="4">
        <v>210677</v>
      </c>
      <c r="AJ2991" s="2">
        <v>0.6210000015422702</v>
      </c>
      <c r="AK2991" s="2">
        <v>0.36000000089406969</v>
      </c>
      <c r="AL2991" s="2">
        <v>0.85770000213012099</v>
      </c>
      <c r="AM2991" s="2"/>
      <c r="AN2991" s="2">
        <v>0.75600000187754635</v>
      </c>
      <c r="AO2991" s="2">
        <v>0.27000000067055224</v>
      </c>
      <c r="AP2991" s="2">
        <v>0.47340000117570163</v>
      </c>
      <c r="AQ2991" s="2">
        <v>0.70830000175908214</v>
      </c>
      <c r="AR2991" s="2"/>
      <c r="AS2991" s="2">
        <v>0.56700000140815976</v>
      </c>
      <c r="AT2991" s="2">
        <v>0.38750366792636248</v>
      </c>
      <c r="AU2991" s="2">
        <v>0.50489943136268456</v>
      </c>
      <c r="AV2991" s="4"/>
      <c r="AW2991" s="4"/>
      <c r="AX2991" s="1">
        <f t="shared" si="658"/>
        <v>0.26894438428346196</v>
      </c>
      <c r="AY2991" s="2">
        <f t="shared" si="659"/>
        <v>0.62010952380952389</v>
      </c>
      <c r="AZ2991" s="1">
        <f t="shared" si="660"/>
        <v>0.47463805342146365</v>
      </c>
      <c r="BA2991" s="1">
        <f t="shared" si="661"/>
        <v>0.30457508590323545</v>
      </c>
      <c r="BB2991" s="1">
        <f t="shared" si="662"/>
        <v>0.34041358827996254</v>
      </c>
      <c r="BC2991" s="1">
        <f t="shared" si="663"/>
        <v>0.47535119207413207</v>
      </c>
      <c r="BD2991" s="1">
        <f t="shared" si="664"/>
        <v>0.46886512195121965</v>
      </c>
      <c r="BE2991" s="1">
        <f t="shared" si="665"/>
        <v>0.23639400058709081</v>
      </c>
      <c r="BF2991" s="2">
        <f t="shared" si="666"/>
        <v>0.16071417677777966</v>
      </c>
      <c r="BG2991" s="1">
        <f t="shared" si="667"/>
        <v>8.3739020952059276E-2</v>
      </c>
      <c r="BH2991" s="1">
        <f t="shared" si="668"/>
        <v>0.42820996743510475</v>
      </c>
      <c r="BI2991" s="2">
        <f t="shared" si="669"/>
        <v>0.48084719831692974</v>
      </c>
      <c r="BJ2991" s="1">
        <f t="shared" si="670"/>
        <v>0.90905716575203455</v>
      </c>
      <c r="BK2991" s="1">
        <f t="shared" si="671"/>
        <v>5.2637230881824981E-2</v>
      </c>
    </row>
    <row r="2992" spans="1:63">
      <c r="A2992" t="s">
        <v>215</v>
      </c>
      <c r="B2992">
        <v>2005</v>
      </c>
      <c r="C2992" s="1">
        <v>0.21233297236743837</v>
      </c>
      <c r="D2992" s="1">
        <v>0.5</v>
      </c>
      <c r="E2992" s="1">
        <v>0.21999999999999997</v>
      </c>
      <c r="F2992" s="1">
        <v>9.9999999999999978E-2</v>
      </c>
      <c r="G2992" s="1">
        <v>2.7333333333333334E-2</v>
      </c>
      <c r="H2992" s="1">
        <v>0.53</v>
      </c>
      <c r="I2992" s="2">
        <v>0.44466666666666665</v>
      </c>
      <c r="J2992" s="1">
        <v>0.76500000000000001</v>
      </c>
      <c r="K2992" s="1">
        <v>1</v>
      </c>
      <c r="L2992" s="2">
        <v>0.14000000000000001</v>
      </c>
      <c r="M2992" s="2">
        <v>0.98</v>
      </c>
      <c r="N2992" s="1">
        <v>0.22000000000000003</v>
      </c>
      <c r="O2992" s="2">
        <v>0.76749999999999996</v>
      </c>
      <c r="P2992" s="1">
        <v>0.92258799999999996</v>
      </c>
      <c r="Q2992" s="1">
        <v>0.312623414634148</v>
      </c>
      <c r="R2992" s="3">
        <v>0.39237668199999998</v>
      </c>
      <c r="S2992" s="1">
        <v>0.1714645605</v>
      </c>
      <c r="T2992" s="2">
        <v>0.5</v>
      </c>
      <c r="U2992" s="1">
        <v>7.3794291779240906E-2</v>
      </c>
      <c r="V2992" s="1">
        <v>4.5264538682378903E-2</v>
      </c>
      <c r="W2992" s="1">
        <v>0.81</v>
      </c>
      <c r="X2992" s="1">
        <v>0</v>
      </c>
      <c r="Y2992" s="2">
        <v>0.12305168170631665</v>
      </c>
      <c r="Z2992" s="1">
        <v>0.78012000306863472</v>
      </c>
      <c r="AA2992" s="1">
        <v>0.53728000104427343</v>
      </c>
      <c r="AB2992" s="2">
        <v>0.78148564283990996</v>
      </c>
      <c r="AC2992" s="2">
        <v>0.572255671056346</v>
      </c>
      <c r="AD2992" s="1">
        <v>6.5156546148617669E-2</v>
      </c>
      <c r="AE2992" s="1">
        <v>6.9453548540989216E-2</v>
      </c>
      <c r="AF2992" s="1">
        <v>0.64516129032258063</v>
      </c>
      <c r="AG2992" s="4">
        <v>3528.90885910524</v>
      </c>
      <c r="AH2992" s="4">
        <v>3300</v>
      </c>
      <c r="AI2992" s="4">
        <v>216436</v>
      </c>
      <c r="AJ2992" s="2">
        <v>0.63480000123381619</v>
      </c>
      <c r="AK2992" s="2">
        <v>0.36800000071525574</v>
      </c>
      <c r="AL2992" s="2">
        <v>0.87676000170409685</v>
      </c>
      <c r="AM2992" s="2"/>
      <c r="AN2992" s="2">
        <v>0.77280000150203709</v>
      </c>
      <c r="AO2992" s="2">
        <v>0.2760000005364418</v>
      </c>
      <c r="AP2992" s="2">
        <v>0.48392000094056131</v>
      </c>
      <c r="AQ2992" s="2">
        <v>0.72404000140726565</v>
      </c>
      <c r="AR2992" s="2"/>
      <c r="AS2992" s="2">
        <v>0.57960000112652776</v>
      </c>
      <c r="AT2992" s="2">
        <v>0.58659962111267328</v>
      </c>
      <c r="AU2992" s="2">
        <v>0.600690106680417</v>
      </c>
      <c r="AV2992" s="4"/>
      <c r="AW2992" s="4"/>
      <c r="AX2992" s="1">
        <f t="shared" si="658"/>
        <v>0.26494438428346195</v>
      </c>
      <c r="AY2992" s="2">
        <f t="shared" si="659"/>
        <v>0.61673809523809531</v>
      </c>
      <c r="AZ2992" s="1">
        <f t="shared" si="660"/>
        <v>0.45981053142682959</v>
      </c>
      <c r="BA2992" s="1">
        <f t="shared" si="661"/>
        <v>0.30537175253942855</v>
      </c>
      <c r="BB2992" s="1">
        <f t="shared" si="662"/>
        <v>0.34041358827996254</v>
      </c>
      <c r="BC2992" s="1">
        <f t="shared" si="663"/>
        <v>0.46575227062048302</v>
      </c>
      <c r="BD2992" s="1">
        <f t="shared" si="664"/>
        <v>0.46377056910569131</v>
      </c>
      <c r="BE2992" s="1">
        <f t="shared" si="665"/>
        <v>0.24164720046967267</v>
      </c>
      <c r="BF2992" s="2">
        <f t="shared" si="666"/>
        <v>0.19403409350089293</v>
      </c>
      <c r="BG2992" s="1">
        <f t="shared" si="667"/>
        <v>9.4468192876599577E-2</v>
      </c>
      <c r="BH2992" s="1">
        <f t="shared" si="668"/>
        <v>0.42331214266871231</v>
      </c>
      <c r="BI2992" s="2">
        <f t="shared" si="669"/>
        <v>0.53014948684716523</v>
      </c>
      <c r="BJ2992" s="1">
        <f t="shared" si="670"/>
        <v>0.95346162951587754</v>
      </c>
      <c r="BK2992" s="1">
        <f t="shared" si="671"/>
        <v>0.10683734417845292</v>
      </c>
    </row>
    <row r="2993" spans="1:63">
      <c r="A2993" t="s">
        <v>215</v>
      </c>
      <c r="B2993">
        <v>2006</v>
      </c>
      <c r="C2993" s="1">
        <v>0.21233297236743837</v>
      </c>
      <c r="D2993" s="1">
        <v>0.5</v>
      </c>
      <c r="E2993" s="1">
        <v>0.20333333333333325</v>
      </c>
      <c r="F2993" s="1">
        <v>9.9999999999999978E-2</v>
      </c>
      <c r="G2993" s="1">
        <v>2.7333333333333334E-2</v>
      </c>
      <c r="H2993" s="1">
        <v>0.51333333333333342</v>
      </c>
      <c r="I2993" s="2">
        <v>0.44466666666666665</v>
      </c>
      <c r="J2993" s="1">
        <v>0.76080000000000003</v>
      </c>
      <c r="K2993" s="1">
        <v>1</v>
      </c>
      <c r="L2993" s="2">
        <v>0.14000000000000001</v>
      </c>
      <c r="M2993" s="2">
        <v>0.99</v>
      </c>
      <c r="N2993" s="1">
        <v>0.22000000000000003</v>
      </c>
      <c r="O2993" s="2">
        <v>0.76749999999999996</v>
      </c>
      <c r="P2993" s="1">
        <v>0.92263200000000001</v>
      </c>
      <c r="Q2993" s="1">
        <v>0.30627512195121998</v>
      </c>
      <c r="R2993" s="3">
        <v>0.39237668199999998</v>
      </c>
      <c r="S2993" s="1">
        <v>0.23131896999999998</v>
      </c>
      <c r="T2993" s="2">
        <v>0.5</v>
      </c>
      <c r="U2993" s="1">
        <v>7.3794291779240906E-2</v>
      </c>
      <c r="V2993" s="1">
        <v>4.5264538682378903E-2</v>
      </c>
      <c r="W2993" s="1">
        <v>0.81</v>
      </c>
      <c r="X2993" s="1">
        <v>0</v>
      </c>
      <c r="Y2993" s="2">
        <v>0.12305168170631665</v>
      </c>
      <c r="Z2993" s="1">
        <v>0.78490000288579342</v>
      </c>
      <c r="AA2993" s="1">
        <v>0.54896000078320506</v>
      </c>
      <c r="AB2993" s="2">
        <v>0.77873268680478003</v>
      </c>
      <c r="AC2993" s="2">
        <v>0.62730106167715205</v>
      </c>
      <c r="AD2993" s="1">
        <v>7.5007500750074993E-2</v>
      </c>
      <c r="AE2993" s="1">
        <v>7.081538279626412E-2</v>
      </c>
      <c r="AF2993" s="1">
        <v>0.67741935483870963</v>
      </c>
      <c r="AG2993" s="4">
        <v>3804.3033183204602</v>
      </c>
      <c r="AH2993" s="4">
        <v>3630</v>
      </c>
      <c r="AI2993" s="4">
        <v>222200</v>
      </c>
      <c r="AJ2993" s="2">
        <v>0.64860000092536207</v>
      </c>
      <c r="AK2993" s="2">
        <v>0.37600000053644178</v>
      </c>
      <c r="AL2993" s="2">
        <v>0.8958200012780726</v>
      </c>
      <c r="AM2993" s="2"/>
      <c r="AN2993" s="2">
        <v>0.78960000112652784</v>
      </c>
      <c r="AO2993" s="2">
        <v>0.28200000040233136</v>
      </c>
      <c r="AP2993" s="2">
        <v>0.49444000070542093</v>
      </c>
      <c r="AQ2993" s="2">
        <v>0.73978000105544917</v>
      </c>
      <c r="AR2993" s="2"/>
      <c r="AS2993" s="2">
        <v>0.59220000084489588</v>
      </c>
      <c r="AT2993" s="2">
        <v>0.54830287055614879</v>
      </c>
      <c r="AU2993" s="2">
        <v>0.59676648156621304</v>
      </c>
      <c r="AV2993" s="4"/>
      <c r="AW2993" s="4"/>
      <c r="AX2993" s="1">
        <f t="shared" si="658"/>
        <v>0.25938882872790642</v>
      </c>
      <c r="AY2993" s="2">
        <f t="shared" si="659"/>
        <v>0.61756666666666671</v>
      </c>
      <c r="AZ2993" s="1">
        <f t="shared" si="660"/>
        <v>0.47052055479024391</v>
      </c>
      <c r="BA2993" s="1">
        <f t="shared" si="661"/>
        <v>0.30616841917562171</v>
      </c>
      <c r="BB2993" s="1">
        <f t="shared" si="662"/>
        <v>0.34041358827996254</v>
      </c>
      <c r="BC2993" s="1">
        <f t="shared" si="663"/>
        <v>0.47358320498905621</v>
      </c>
      <c r="BD2993" s="1">
        <f t="shared" si="664"/>
        <v>0.45715696476964779</v>
      </c>
      <c r="BE2993" s="1">
        <f t="shared" si="665"/>
        <v>0.24690040035225447</v>
      </c>
      <c r="BF2993" s="2">
        <f t="shared" si="666"/>
        <v>0.19543366190380809</v>
      </c>
      <c r="BG2993" s="1">
        <f t="shared" si="667"/>
        <v>9.523056150902251E-2</v>
      </c>
      <c r="BH2993" s="1">
        <f t="shared" si="668"/>
        <v>0.42371791934622216</v>
      </c>
      <c r="BI2993" s="2">
        <f t="shared" si="669"/>
        <v>0.53756462376508507</v>
      </c>
      <c r="BJ2993" s="1">
        <f t="shared" si="670"/>
        <v>0.96128254311130723</v>
      </c>
      <c r="BK2993" s="1">
        <f t="shared" si="671"/>
        <v>0.11384670441886291</v>
      </c>
    </row>
    <row r="2994" spans="1:63">
      <c r="A2994" t="s">
        <v>215</v>
      </c>
      <c r="B2994">
        <v>2007</v>
      </c>
      <c r="C2994" s="1">
        <v>0.21233297236743837</v>
      </c>
      <c r="D2994" s="1">
        <v>0.5</v>
      </c>
      <c r="E2994" s="1">
        <v>0.18666666666666676</v>
      </c>
      <c r="F2994" s="1">
        <v>9.9999999999999978E-2</v>
      </c>
      <c r="G2994" s="1">
        <v>2.7333333333333334E-2</v>
      </c>
      <c r="H2994" s="1">
        <v>0.49666666666666659</v>
      </c>
      <c r="I2994" s="2">
        <v>0.44466666666666665</v>
      </c>
      <c r="J2994" s="1">
        <v>0.75659999999999994</v>
      </c>
      <c r="K2994" s="1">
        <v>1</v>
      </c>
      <c r="L2994" s="2">
        <v>0.14000000000000001</v>
      </c>
      <c r="M2994" s="2">
        <v>0.94</v>
      </c>
      <c r="N2994" s="1">
        <v>0.22000000000000003</v>
      </c>
      <c r="O2994" s="2">
        <v>0.76749999999999996</v>
      </c>
      <c r="P2994" s="1">
        <v>0.92267600000000005</v>
      </c>
      <c r="Q2994" s="1">
        <v>0.30012682926829404</v>
      </c>
      <c r="R2994" s="3">
        <v>0.39237668199999998</v>
      </c>
      <c r="S2994" s="1">
        <v>0.15078343450000001</v>
      </c>
      <c r="T2994" s="2">
        <v>0.5</v>
      </c>
      <c r="U2994" s="1">
        <v>7.3794291779240906E-2</v>
      </c>
      <c r="V2994" s="1">
        <v>4.5264538682378903E-2</v>
      </c>
      <c r="W2994" s="1">
        <v>0.81</v>
      </c>
      <c r="X2994" s="1">
        <v>0</v>
      </c>
      <c r="Y2994" s="2">
        <v>0.12305168170631665</v>
      </c>
      <c r="Z2994" s="1">
        <v>0.78968000270295202</v>
      </c>
      <c r="AA2994" s="1">
        <v>0.56064000052213669</v>
      </c>
      <c r="AB2994" s="2">
        <v>0.756664937478852</v>
      </c>
      <c r="AC2994" s="2">
        <v>0.60276676845422195</v>
      </c>
      <c r="AD2994" s="1">
        <v>0.12670065167992889</v>
      </c>
      <c r="AE2994" s="1">
        <v>7.2177217051539039E-2</v>
      </c>
      <c r="AF2994" s="1">
        <v>0.67741935483870963</v>
      </c>
      <c r="AG2994" s="4">
        <v>4092.8826237865201</v>
      </c>
      <c r="AH2994" s="4">
        <v>3880</v>
      </c>
      <c r="AI2994" s="4">
        <v>228009</v>
      </c>
      <c r="AJ2994" s="2">
        <v>0.66240000061690807</v>
      </c>
      <c r="AK2994" s="2">
        <v>0.38400000035762788</v>
      </c>
      <c r="AL2994" s="2">
        <v>0.91488000085204835</v>
      </c>
      <c r="AM2994" s="2"/>
      <c r="AN2994" s="2">
        <v>0.80640000075101848</v>
      </c>
      <c r="AO2994" s="2">
        <v>0.28800000026822092</v>
      </c>
      <c r="AP2994" s="2">
        <v>0.50496000047028067</v>
      </c>
      <c r="AQ2994" s="2">
        <v>0.7555200007036329</v>
      </c>
      <c r="AR2994" s="2"/>
      <c r="AS2994" s="2">
        <v>0.60480000056326388</v>
      </c>
      <c r="AT2994" s="2">
        <v>0.56184432986521704</v>
      </c>
      <c r="AU2994" s="2">
        <v>0.61035688140036504</v>
      </c>
      <c r="AV2994" s="4"/>
      <c r="AW2994" s="4"/>
      <c r="AX2994" s="1">
        <f t="shared" si="658"/>
        <v>0.25383327317235083</v>
      </c>
      <c r="AY2994" s="2">
        <f t="shared" si="659"/>
        <v>0.60982380952380955</v>
      </c>
      <c r="AZ2994" s="1">
        <f t="shared" si="660"/>
        <v>0.4531925891536589</v>
      </c>
      <c r="BA2994" s="1">
        <f t="shared" si="661"/>
        <v>0.30696508581181475</v>
      </c>
      <c r="BB2994" s="1">
        <f t="shared" si="662"/>
        <v>0.34041358827996254</v>
      </c>
      <c r="BC2994" s="1">
        <f t="shared" si="663"/>
        <v>0.45914858991318497</v>
      </c>
      <c r="BD2994" s="1">
        <f t="shared" si="664"/>
        <v>0.45057669376693793</v>
      </c>
      <c r="BE2994" s="1">
        <f t="shared" si="665"/>
        <v>0.25215360023483629</v>
      </c>
      <c r="BF2994" s="2">
        <f t="shared" si="666"/>
        <v>0.19212760357982911</v>
      </c>
      <c r="BG2994" s="1">
        <f t="shared" si="667"/>
        <v>9.9836442452700888E-2</v>
      </c>
      <c r="BH2994" s="1">
        <f t="shared" si="668"/>
        <v>0.4167129573200285</v>
      </c>
      <c r="BI2994" s="2">
        <f t="shared" si="669"/>
        <v>0.54411764626736625</v>
      </c>
      <c r="BJ2994" s="1">
        <f t="shared" si="670"/>
        <v>0.9608306035873948</v>
      </c>
      <c r="BK2994" s="1">
        <f t="shared" si="671"/>
        <v>0.12740468894733775</v>
      </c>
    </row>
    <row r="2995" spans="1:63">
      <c r="A2995" t="s">
        <v>215</v>
      </c>
      <c r="B2995">
        <v>2008</v>
      </c>
      <c r="C2995" s="1">
        <v>0.21233297236743837</v>
      </c>
      <c r="D2995" s="1">
        <v>0.5</v>
      </c>
      <c r="E2995" s="1">
        <v>0.17000000000000004</v>
      </c>
      <c r="F2995" s="1">
        <v>9.9999999999999978E-2</v>
      </c>
      <c r="G2995" s="1">
        <v>2.7333333333333334E-2</v>
      </c>
      <c r="H2995" s="1">
        <v>0.48</v>
      </c>
      <c r="I2995" s="2">
        <v>0.44466666666666665</v>
      </c>
      <c r="J2995" s="1">
        <v>0.75239999999999996</v>
      </c>
      <c r="K2995" s="1">
        <v>1</v>
      </c>
      <c r="L2995" s="2">
        <v>0.14000000000000001</v>
      </c>
      <c r="M2995" s="2">
        <v>0.95879999957978723</v>
      </c>
      <c r="N2995" s="1">
        <v>0.22000000000000003</v>
      </c>
      <c r="O2995" s="2">
        <v>0.76749999999999996</v>
      </c>
      <c r="P2995" s="1">
        <v>0.92271999999999998</v>
      </c>
      <c r="Q2995" s="1">
        <v>0.29415756097560997</v>
      </c>
      <c r="R2995" s="3">
        <v>0.39237668199999998</v>
      </c>
      <c r="S2995" s="1">
        <v>0.12148939439999999</v>
      </c>
      <c r="T2995" s="2">
        <v>0.5</v>
      </c>
      <c r="U2995" s="1">
        <v>7.3794291779240906E-2</v>
      </c>
      <c r="V2995" s="1">
        <v>4.5264538682378903E-2</v>
      </c>
      <c r="W2995" s="1">
        <v>0.81</v>
      </c>
      <c r="X2995" s="1">
        <v>0</v>
      </c>
      <c r="Y2995" s="2">
        <v>0.12305168170631665</v>
      </c>
      <c r="Z2995" s="1">
        <v>0.79446000252011073</v>
      </c>
      <c r="AA2995" s="1">
        <v>0.57232000026106833</v>
      </c>
      <c r="AB2995" s="2">
        <v>0.73214691539221199</v>
      </c>
      <c r="AC2995" s="2">
        <v>0.61214496016194997</v>
      </c>
      <c r="AD2995" s="1">
        <v>0.17103811584411557</v>
      </c>
      <c r="AE2995" s="1">
        <v>7.3539051306813957E-2</v>
      </c>
      <c r="AF2995" s="1">
        <v>0.58064516129032262</v>
      </c>
      <c r="AG2995" s="4">
        <v>4336.0302000203501</v>
      </c>
      <c r="AH2995" s="4">
        <v>4290</v>
      </c>
      <c r="AI2995" s="4">
        <v>233866</v>
      </c>
      <c r="AJ2995" s="2">
        <v>0.67620000030845406</v>
      </c>
      <c r="AK2995" s="2">
        <v>0.39200000017881392</v>
      </c>
      <c r="AL2995" s="2">
        <v>0.9339400004260241</v>
      </c>
      <c r="AM2995" s="2"/>
      <c r="AN2995" s="2">
        <v>0.82320000037550922</v>
      </c>
      <c r="AO2995" s="2">
        <v>0.29400000013411043</v>
      </c>
      <c r="AP2995" s="2">
        <v>0.5154800002351404</v>
      </c>
      <c r="AQ2995" s="2">
        <v>0.77126000035181652</v>
      </c>
      <c r="AR2995" s="2"/>
      <c r="AS2995" s="2">
        <v>0.617400000281632</v>
      </c>
      <c r="AT2995" s="2">
        <v>0.56911914522850271</v>
      </c>
      <c r="AU2995" s="2">
        <v>0.59577234781928201</v>
      </c>
      <c r="AV2995" s="4"/>
      <c r="AW2995" s="4"/>
      <c r="AX2995" s="1">
        <f t="shared" si="658"/>
        <v>0.24827771761679529</v>
      </c>
      <c r="AY2995" s="2">
        <f t="shared" si="659"/>
        <v>0.61190952374949348</v>
      </c>
      <c r="AZ2995" s="1">
        <f t="shared" si="660"/>
        <v>0.44614872747512191</v>
      </c>
      <c r="BA2995" s="1">
        <f t="shared" si="661"/>
        <v>0.30776175244800791</v>
      </c>
      <c r="BB2995" s="1">
        <f t="shared" si="662"/>
        <v>0.34041358827996254</v>
      </c>
      <c r="BC2995" s="1">
        <f t="shared" si="663"/>
        <v>0.45805191872395667</v>
      </c>
      <c r="BD2995" s="1">
        <f t="shared" si="664"/>
        <v>0.44402626016260166</v>
      </c>
      <c r="BE2995" s="1">
        <f t="shared" si="665"/>
        <v>0.25740680011741818</v>
      </c>
      <c r="BF2995" s="2">
        <f t="shared" si="666"/>
        <v>0.19134110207826649</v>
      </c>
      <c r="BG2995" s="1">
        <f t="shared" si="667"/>
        <v>0.1012570457165724</v>
      </c>
      <c r="BH2995" s="1">
        <f t="shared" si="668"/>
        <v>0.41416392238884031</v>
      </c>
      <c r="BI2995" s="2">
        <f t="shared" si="669"/>
        <v>0.55000494791225707</v>
      </c>
      <c r="BJ2995" s="1">
        <f t="shared" si="670"/>
        <v>0.96416887030109732</v>
      </c>
      <c r="BK2995" s="1">
        <f t="shared" si="671"/>
        <v>0.13584102552341676</v>
      </c>
    </row>
    <row r="2996" spans="1:63">
      <c r="A2996" t="s">
        <v>215</v>
      </c>
      <c r="B2996">
        <v>2009</v>
      </c>
      <c r="C2996" s="1">
        <v>0.21233297236743837</v>
      </c>
      <c r="D2996" s="1">
        <v>0.5</v>
      </c>
      <c r="E2996" s="1">
        <v>0.18659999962896112</v>
      </c>
      <c r="F2996" s="1">
        <v>9.9999999999999978E-2</v>
      </c>
      <c r="G2996" s="1">
        <v>2.7333333333333334E-2</v>
      </c>
      <c r="H2996" s="1">
        <v>0.49039999976754189</v>
      </c>
      <c r="I2996" s="2">
        <v>0.44466666666666665</v>
      </c>
      <c r="J2996" s="1">
        <v>0.74819999999999998</v>
      </c>
      <c r="K2996" s="1">
        <v>1</v>
      </c>
      <c r="L2996" s="2">
        <v>0.14000000000000001</v>
      </c>
      <c r="M2996" s="2">
        <v>0.97759999915957441</v>
      </c>
      <c r="N2996" s="1">
        <v>0.22000000000000003</v>
      </c>
      <c r="O2996" s="2">
        <v>0.76749999999999996</v>
      </c>
      <c r="P2996" s="1">
        <v>0.92271999999999998</v>
      </c>
      <c r="Q2996" s="1">
        <v>0.32227440912763716</v>
      </c>
      <c r="R2996" s="3">
        <v>0.39237668199999998</v>
      </c>
      <c r="S2996" s="1">
        <v>0.1399997771</v>
      </c>
      <c r="T2996" s="2">
        <v>0.5</v>
      </c>
      <c r="U2996" s="1">
        <v>7.3794291779240906E-2</v>
      </c>
      <c r="V2996" s="1">
        <v>4.5264538682378903E-2</v>
      </c>
      <c r="W2996" s="1">
        <v>0.81</v>
      </c>
      <c r="X2996" s="1">
        <v>0</v>
      </c>
      <c r="Y2996" s="2">
        <v>0.12305168170631665</v>
      </c>
      <c r="Z2996" s="1">
        <v>0.79924000233726944</v>
      </c>
      <c r="AA2996" s="1">
        <v>0.58399999999999996</v>
      </c>
      <c r="AB2996" s="2">
        <v>0.75303695508955404</v>
      </c>
      <c r="AC2996" s="2">
        <v>0.61613896646204003</v>
      </c>
      <c r="AD2996" s="1">
        <v>0.58594350935919337</v>
      </c>
      <c r="AE2996" s="1">
        <v>7.4900885562088876E-2</v>
      </c>
      <c r="AF2996" s="1">
        <v>0.35483870967741937</v>
      </c>
      <c r="AG2996" s="4">
        <v>4438.3751503439798</v>
      </c>
      <c r="AH2996" s="4">
        <v>4290</v>
      </c>
      <c r="AI2996" s="4">
        <v>239788</v>
      </c>
      <c r="AJ2996" s="2">
        <v>0.69</v>
      </c>
      <c r="AK2996" s="2">
        <v>0.4</v>
      </c>
      <c r="AL2996" s="2">
        <v>0.95299999999999996</v>
      </c>
      <c r="AM2996" s="2"/>
      <c r="AN2996" s="2">
        <v>0.84</v>
      </c>
      <c r="AO2996" s="2">
        <v>0.3</v>
      </c>
      <c r="AP2996" s="2">
        <v>0.52600000000000002</v>
      </c>
      <c r="AQ2996" s="2">
        <v>0.78700000000000003</v>
      </c>
      <c r="AR2996" s="2">
        <v>40</v>
      </c>
      <c r="AS2996" s="2">
        <v>0.63</v>
      </c>
      <c r="AT2996" s="2">
        <v>0.57973273271004411</v>
      </c>
      <c r="AU2996" s="2">
        <v>0.5809867347189106</v>
      </c>
      <c r="AV2996" s="4"/>
      <c r="AW2996" s="4"/>
      <c r="AX2996" s="1">
        <f t="shared" si="658"/>
        <v>0.25277771751621242</v>
      </c>
      <c r="AY2996" s="2">
        <f t="shared" si="659"/>
        <v>0.6139952379751773</v>
      </c>
      <c r="AZ2996" s="1">
        <f t="shared" si="660"/>
        <v>0.45547417364552745</v>
      </c>
      <c r="BA2996" s="1">
        <f t="shared" si="661"/>
        <v>0.30855841908420101</v>
      </c>
      <c r="BB2996" s="1">
        <f t="shared" si="662"/>
        <v>0.34041358827996254</v>
      </c>
      <c r="BC2996" s="1">
        <f t="shared" si="663"/>
        <v>0.4622619611791729</v>
      </c>
      <c r="BD2996" s="1">
        <f t="shared" si="664"/>
        <v>0.45321240142069003</v>
      </c>
      <c r="BE2996" s="1">
        <f t="shared" si="665"/>
        <v>0.26265999999999995</v>
      </c>
      <c r="BF2996" s="2">
        <f t="shared" si="666"/>
        <v>0.19489086542616382</v>
      </c>
      <c r="BG2996" s="1">
        <f t="shared" si="667"/>
        <v>0.12118593749605965</v>
      </c>
      <c r="BH2996" s="1">
        <f t="shared" si="668"/>
        <v>0.41862931695994182</v>
      </c>
      <c r="BI2996" s="2">
        <f t="shared" si="669"/>
        <v>0.5787368029222234</v>
      </c>
      <c r="BJ2996" s="1">
        <f t="shared" si="670"/>
        <v>0.99736611988216528</v>
      </c>
      <c r="BK2996" s="1">
        <f t="shared" si="671"/>
        <v>0.16010748596228158</v>
      </c>
    </row>
    <row r="2997" spans="1:63">
      <c r="A2997" t="s">
        <v>215</v>
      </c>
      <c r="B2997">
        <v>2010</v>
      </c>
      <c r="C2997" s="1">
        <v>0.21233297236743837</v>
      </c>
      <c r="D2997" s="1">
        <v>0.5</v>
      </c>
      <c r="E2997" s="1">
        <v>0.2031999992579222</v>
      </c>
      <c r="F2997" s="1">
        <v>9.9999999999999978E-2</v>
      </c>
      <c r="G2997" s="1">
        <v>2.7333333333333334E-2</v>
      </c>
      <c r="H2997" s="1">
        <v>0.50079999953508381</v>
      </c>
      <c r="I2997" s="2">
        <v>0.44466666666666665</v>
      </c>
      <c r="J2997" s="1">
        <v>0.7556819998327643</v>
      </c>
      <c r="K2997" s="1">
        <v>1</v>
      </c>
      <c r="L2997" s="2">
        <v>0.14000000000000001</v>
      </c>
      <c r="M2997" s="2">
        <v>0.99639999873936169</v>
      </c>
      <c r="N2997" s="1">
        <v>0.22000000000000003</v>
      </c>
      <c r="O2997" s="2">
        <v>0.76749999999999996</v>
      </c>
      <c r="P2997" s="1">
        <v>0.92271999999999998</v>
      </c>
      <c r="Q2997" s="1">
        <v>0.35039125727966447</v>
      </c>
      <c r="R2997" s="3">
        <v>0.39237668199999998</v>
      </c>
      <c r="S2997" s="1">
        <v>0.14139977483970761</v>
      </c>
      <c r="T2997" s="2">
        <v>0.5</v>
      </c>
      <c r="U2997" s="1">
        <v>7.3794291779240906E-2</v>
      </c>
      <c r="V2997" s="1">
        <v>4.5264538682378903E-2</v>
      </c>
      <c r="W2997" s="1">
        <v>0.81</v>
      </c>
      <c r="X2997" s="1">
        <v>0</v>
      </c>
      <c r="Y2997" s="2">
        <v>0.12305168170631665</v>
      </c>
      <c r="Z2997" s="1">
        <v>0.80402000215442804</v>
      </c>
      <c r="AA2997" s="1">
        <v>0.56399999999999995</v>
      </c>
      <c r="AB2997" s="2">
        <v>0.75556732458389142</v>
      </c>
      <c r="AC2997" s="2">
        <v>0.61730035610070133</v>
      </c>
      <c r="AD2997" s="1">
        <v>0.59180294432181679</v>
      </c>
      <c r="AE2997" s="1">
        <v>7.6262719817363794E-2</v>
      </c>
      <c r="AF2997" s="1">
        <v>0.35483870967741937</v>
      </c>
      <c r="AG2997" s="4"/>
      <c r="AH2997" s="4">
        <v>4284.6666666666279</v>
      </c>
      <c r="AI2997" s="4"/>
      <c r="AJ2997" s="2">
        <v>0.68700000000000006</v>
      </c>
      <c r="AK2997" s="2">
        <v>0.4</v>
      </c>
      <c r="AL2997" s="2">
        <v>0.94900000000000007</v>
      </c>
      <c r="AM2997" s="2"/>
      <c r="AN2997" s="2">
        <v>0.84299999999999997</v>
      </c>
      <c r="AO2997" s="2">
        <v>0.2</v>
      </c>
      <c r="AP2997" s="2">
        <v>0.55000000000000004</v>
      </c>
      <c r="AQ2997" s="2">
        <v>0.76800000000000002</v>
      </c>
      <c r="AR2997" s="2">
        <v>40</v>
      </c>
      <c r="AS2997" s="2">
        <v>0.55100000000000005</v>
      </c>
      <c r="AT2997" s="2">
        <v>0.57893540540076527</v>
      </c>
      <c r="AU2997" s="2">
        <v>0.58017686738982355</v>
      </c>
      <c r="AV2997" s="4"/>
      <c r="AW2997" s="4"/>
      <c r="AX2997" s="1">
        <f t="shared" si="658"/>
        <v>0.2572777174156296</v>
      </c>
      <c r="AY2997" s="2">
        <f t="shared" si="659"/>
        <v>0.61774980931982759</v>
      </c>
      <c r="AZ2997" s="1">
        <f t="shared" si="660"/>
        <v>0.46137754282387444</v>
      </c>
      <c r="BA2997" s="1">
        <f t="shared" si="661"/>
        <v>0.30935508572039411</v>
      </c>
      <c r="BB2997" s="1">
        <f t="shared" si="662"/>
        <v>0.34041358827996254</v>
      </c>
      <c r="BC2997" s="1">
        <f t="shared" si="663"/>
        <v>0.46586884973133041</v>
      </c>
      <c r="BD2997" s="1">
        <f t="shared" si="664"/>
        <v>0.46239854267877845</v>
      </c>
      <c r="BE2997" s="1">
        <f t="shared" si="665"/>
        <v>0.25112580000000001</v>
      </c>
      <c r="BF2997" s="2">
        <f t="shared" si="666"/>
        <v>0.19518030860853583</v>
      </c>
      <c r="BG2997" s="1">
        <f t="shared" si="667"/>
        <v>0.12273410593680958</v>
      </c>
      <c r="BH2997" s="1">
        <f t="shared" si="668"/>
        <v>0.42289366023002378</v>
      </c>
      <c r="BI2997" s="2">
        <f t="shared" si="669"/>
        <v>0.56904021454534537</v>
      </c>
      <c r="BJ2997" s="1">
        <f t="shared" si="670"/>
        <v>0.99193387477536921</v>
      </c>
      <c r="BK2997" s="1">
        <f t="shared" si="671"/>
        <v>0.14614655431532159</v>
      </c>
    </row>
    <row r="2998" spans="1:63">
      <c r="A2998" t="s">
        <v>216</v>
      </c>
      <c r="B2998">
        <v>1995</v>
      </c>
      <c r="C2998" s="1">
        <v>0.58033781906906901</v>
      </c>
      <c r="D2998" s="1">
        <v>7.3470000000000002E-3</v>
      </c>
      <c r="E2998" s="1">
        <v>8.9999999999999969E-2</v>
      </c>
      <c r="F2998" s="1">
        <v>0.30000000000000004</v>
      </c>
      <c r="G2998" s="1">
        <v>0.02</v>
      </c>
      <c r="H2998" s="1">
        <v>0.14000000000000001</v>
      </c>
      <c r="I2998" s="2">
        <v>0.60899999999999999</v>
      </c>
      <c r="J2998" s="1">
        <v>0.13200000000000001</v>
      </c>
      <c r="K2998" s="1">
        <v>0.7593833333333333</v>
      </c>
      <c r="L2998" s="2">
        <v>0.02</v>
      </c>
      <c r="M2998" s="2">
        <v>0.54</v>
      </c>
      <c r="N2998" s="1">
        <v>6.9999999999999993E-2</v>
      </c>
      <c r="O2998" s="2">
        <v>0.3175</v>
      </c>
      <c r="P2998" s="1">
        <v>0.79959999999999998</v>
      </c>
      <c r="Q2998" s="1">
        <v>0.25660975609756209</v>
      </c>
      <c r="R2998" s="3">
        <v>0.234710744</v>
      </c>
      <c r="S2998" s="1">
        <v>3.1159599799999997E-3</v>
      </c>
      <c r="T2998" s="2">
        <v>7.5653843999999998E-2</v>
      </c>
      <c r="U2998" s="1">
        <v>3.6076843881421336E-2</v>
      </c>
      <c r="V2998" s="1">
        <v>6.7862859324012301E-2</v>
      </c>
      <c r="W2998" s="1">
        <v>1.0000000000000009E-2</v>
      </c>
      <c r="X2998" s="1">
        <v>0.23</v>
      </c>
      <c r="Y2998" s="2">
        <v>2.0407006405532564E-2</v>
      </c>
      <c r="Z2998" s="1">
        <v>0.64599998469999997</v>
      </c>
      <c r="AA2998" s="1">
        <v>0.59799999999999998</v>
      </c>
      <c r="AB2998" s="2">
        <v>0.34633551106337823</v>
      </c>
      <c r="AC2998" s="2">
        <v>0.51602077027883442</v>
      </c>
      <c r="AD2998" s="1">
        <v>2.0354156270320112E-2</v>
      </c>
      <c r="AE2998" s="1">
        <v>0.44668485623520399</v>
      </c>
      <c r="AF2998" s="1">
        <v>0.77419354838709675</v>
      </c>
      <c r="AG2998" s="4">
        <v>8283.7310676590096</v>
      </c>
      <c r="AH2998" s="4">
        <v>8070</v>
      </c>
      <c r="AI2998" s="4">
        <v>22043000</v>
      </c>
      <c r="AJ2998" s="2" t="e">
        <v>#N/A</v>
      </c>
      <c r="AK2998" s="2" t="e">
        <v>#N/A</v>
      </c>
      <c r="AL2998" s="2" t="e">
        <v>#N/A</v>
      </c>
      <c r="AM2998" s="2"/>
      <c r="AN2998" s="2" t="e">
        <v>#N/A</v>
      </c>
      <c r="AO2998" s="2" t="e">
        <v>#N/A</v>
      </c>
      <c r="AP2998" s="2" t="e">
        <v>#N/A</v>
      </c>
      <c r="AQ2998" s="2" t="e">
        <v>#N/A</v>
      </c>
      <c r="AR2998" s="2"/>
      <c r="AS2998" s="2" t="e">
        <v>#N/A</v>
      </c>
      <c r="AT2998" s="2">
        <v>0.30494453483993417</v>
      </c>
      <c r="AU2998" s="2">
        <v>0.38220278919349299</v>
      </c>
      <c r="AV2998" s="4">
        <v>21.09</v>
      </c>
      <c r="AW2998" s="4">
        <v>46.84</v>
      </c>
      <c r="AX2998" s="1">
        <f t="shared" si="658"/>
        <v>0.18961413651151152</v>
      </c>
      <c r="AY2998" s="2">
        <f t="shared" si="659"/>
        <v>0.34969761904761898</v>
      </c>
      <c r="AZ2998" s="1">
        <f t="shared" si="660"/>
        <v>0.27393806081551242</v>
      </c>
      <c r="BA2998" s="1">
        <f t="shared" si="661"/>
        <v>0.16839111571849438</v>
      </c>
      <c r="BB2998" s="1">
        <f t="shared" si="662"/>
        <v>0.23644804592844693</v>
      </c>
      <c r="BC2998" s="1">
        <f t="shared" si="663"/>
        <v>0.27176953377822355</v>
      </c>
      <c r="BD2998" s="1">
        <f t="shared" si="664"/>
        <v>0.23194115557181591</v>
      </c>
      <c r="BE2998" s="1" t="e">
        <f t="shared" si="665"/>
        <v>#N/A</v>
      </c>
      <c r="BF2998" s="2">
        <f t="shared" si="666"/>
        <v>0.11673008161821469</v>
      </c>
      <c r="BG2998" s="1" t="e">
        <f t="shared" si="667"/>
        <v>#N/A</v>
      </c>
      <c r="BH2998" s="1">
        <f t="shared" si="668"/>
        <v>0.24671957842616213</v>
      </c>
      <c r="BI2998" s="2" t="e">
        <f t="shared" si="669"/>
        <v>#N/A</v>
      </c>
      <c r="BJ2998" s="1" t="e">
        <f t="shared" si="670"/>
        <v>#N/A</v>
      </c>
      <c r="BK2998" s="1" t="e">
        <f t="shared" si="671"/>
        <v>#N/A</v>
      </c>
    </row>
    <row r="2999" spans="1:63">
      <c r="A2999" t="s">
        <v>216</v>
      </c>
      <c r="B2999">
        <v>1996</v>
      </c>
      <c r="C2999" s="1">
        <v>0.58033781906906901</v>
      </c>
      <c r="D2999" s="1">
        <v>7.3470000000000002E-3</v>
      </c>
      <c r="E2999" s="1">
        <v>8.7999999999999967E-2</v>
      </c>
      <c r="F2999" s="1">
        <v>0.30000000000000004</v>
      </c>
      <c r="G2999" s="1">
        <v>0.02</v>
      </c>
      <c r="H2999" s="1">
        <v>0.13400000000000001</v>
      </c>
      <c r="I2999" s="2">
        <v>0.60899999999999999</v>
      </c>
      <c r="J2999" s="1">
        <v>0.12619999999999998</v>
      </c>
      <c r="K2999" s="1">
        <v>0.7593833333333333</v>
      </c>
      <c r="L2999" s="2">
        <v>0.02</v>
      </c>
      <c r="M2999" s="2">
        <v>0.55000000000000004</v>
      </c>
      <c r="N2999" s="1">
        <v>6.9999999999999993E-2</v>
      </c>
      <c r="O2999" s="2">
        <v>0.3175</v>
      </c>
      <c r="P2999" s="1">
        <v>0.79959999999999998</v>
      </c>
      <c r="Q2999" s="1">
        <v>0.25240975609756189</v>
      </c>
      <c r="R2999" s="3">
        <v>0.234710744</v>
      </c>
      <c r="S2999" s="1">
        <v>1.486098041E-2</v>
      </c>
      <c r="T2999" s="2">
        <v>7.3206857749999993E-2</v>
      </c>
      <c r="U2999" s="1">
        <v>3.6076843881421336E-2</v>
      </c>
      <c r="V2999" s="1">
        <v>6.7862859324012301E-2</v>
      </c>
      <c r="W2999" s="1">
        <v>1.0000000000000009E-2</v>
      </c>
      <c r="X2999" s="1">
        <v>0.23</v>
      </c>
      <c r="Y2999" s="2">
        <v>2.0407006405532564E-2</v>
      </c>
      <c r="Z2999" s="1">
        <v>0.64599998469999997</v>
      </c>
      <c r="AA2999" s="1">
        <v>0.54500000000000004</v>
      </c>
      <c r="AB2999" s="2">
        <v>0.34934854019218797</v>
      </c>
      <c r="AC2999" s="2">
        <v>0.51570663753515278</v>
      </c>
      <c r="AD2999" s="1">
        <v>2.8723372737238219E-2</v>
      </c>
      <c r="AE2999" s="1">
        <v>0.43856331355959177</v>
      </c>
      <c r="AF2999" s="1">
        <v>0.70967741935483875</v>
      </c>
      <c r="AG2999" s="4">
        <v>8253.56550495384</v>
      </c>
      <c r="AH2999" s="4">
        <v>8040</v>
      </c>
      <c r="AI2999" s="4">
        <v>22502000</v>
      </c>
      <c r="AJ2999" s="2" t="e">
        <v>#N/A</v>
      </c>
      <c r="AK2999" s="2" t="e">
        <v>#N/A</v>
      </c>
      <c r="AL2999" s="2" t="e">
        <v>#N/A</v>
      </c>
      <c r="AM2999" s="2"/>
      <c r="AN2999" s="2" t="e">
        <v>#N/A</v>
      </c>
      <c r="AO2999" s="2" t="e">
        <v>#N/A</v>
      </c>
      <c r="AP2999" s="2" t="e">
        <v>#N/A</v>
      </c>
      <c r="AQ2999" s="2" t="e">
        <v>#N/A</v>
      </c>
      <c r="AR2999" s="2"/>
      <c r="AS2999" s="2" t="e">
        <v>#N/A</v>
      </c>
      <c r="AT2999" s="2">
        <v>0.30096381115194926</v>
      </c>
      <c r="AU2999" s="2">
        <v>0.37979876453798689</v>
      </c>
      <c r="AV2999" s="4">
        <v>28.1</v>
      </c>
      <c r="AW2999" s="4">
        <v>48.79</v>
      </c>
      <c r="AX2999" s="1">
        <f t="shared" si="658"/>
        <v>0.18828080317817819</v>
      </c>
      <c r="AY2999" s="2">
        <f t="shared" si="659"/>
        <v>0.35029761904761897</v>
      </c>
      <c r="AZ2999" s="1">
        <f t="shared" si="660"/>
        <v>0.27495766765151236</v>
      </c>
      <c r="BA2999" s="1">
        <f t="shared" si="661"/>
        <v>0.16839111571849438</v>
      </c>
      <c r="BB2999" s="1">
        <f t="shared" si="662"/>
        <v>0.23644804592844693</v>
      </c>
      <c r="BC2999" s="1">
        <f t="shared" si="663"/>
        <v>0.27354120271489024</v>
      </c>
      <c r="BD2999" s="1">
        <f t="shared" si="664"/>
        <v>0.22949999119681588</v>
      </c>
      <c r="BE2999" s="1" t="e">
        <f t="shared" si="665"/>
        <v>#N/A</v>
      </c>
      <c r="BF2999" s="2">
        <f t="shared" si="666"/>
        <v>0.116601898887929</v>
      </c>
      <c r="BG2999" s="1" t="e">
        <f t="shared" si="667"/>
        <v>#N/A</v>
      </c>
      <c r="BH2999" s="1">
        <f t="shared" si="668"/>
        <v>0.24649641328005101</v>
      </c>
      <c r="BI2999" s="2" t="e">
        <f t="shared" si="669"/>
        <v>#N/A</v>
      </c>
      <c r="BJ2999" s="1" t="e">
        <f t="shared" si="670"/>
        <v>#N/A</v>
      </c>
      <c r="BK2999" s="1" t="e">
        <f t="shared" si="671"/>
        <v>#N/A</v>
      </c>
    </row>
    <row r="3000" spans="1:63">
      <c r="A3000" t="s">
        <v>216</v>
      </c>
      <c r="B3000">
        <v>1997</v>
      </c>
      <c r="C3000" s="1">
        <v>0.58033781906906901</v>
      </c>
      <c r="D3000" s="1">
        <v>7.3470000000000002E-3</v>
      </c>
      <c r="E3000" s="1">
        <v>8.5999999999999965E-2</v>
      </c>
      <c r="F3000" s="1">
        <v>0.30000000000000004</v>
      </c>
      <c r="G3000" s="1">
        <v>0.02</v>
      </c>
      <c r="H3000" s="1">
        <v>0.128</v>
      </c>
      <c r="I3000" s="2">
        <v>0.60899999999999999</v>
      </c>
      <c r="J3000" s="1">
        <v>0.12039999999999999</v>
      </c>
      <c r="K3000" s="1">
        <v>0.7593833333333333</v>
      </c>
      <c r="L3000" s="2">
        <v>0.02</v>
      </c>
      <c r="M3000" s="2">
        <v>0.51</v>
      </c>
      <c r="N3000" s="1">
        <v>6.9999999999999993E-2</v>
      </c>
      <c r="O3000" s="2">
        <v>0.3175</v>
      </c>
      <c r="P3000" s="1">
        <v>0.79959999999999998</v>
      </c>
      <c r="Q3000" s="1">
        <v>0.24860975609756197</v>
      </c>
      <c r="R3000" s="3">
        <v>0.234710744</v>
      </c>
      <c r="S3000" s="1">
        <v>1.8177337870000001E-2</v>
      </c>
      <c r="T3000" s="2">
        <v>7.0759871500000002E-2</v>
      </c>
      <c r="U3000" s="1">
        <v>3.6076843881421336E-2</v>
      </c>
      <c r="V3000" s="1">
        <v>6.7862859324012301E-2</v>
      </c>
      <c r="W3000" s="1">
        <v>1.0000000000000009E-2</v>
      </c>
      <c r="X3000" s="1">
        <v>0.23</v>
      </c>
      <c r="Y3000" s="2">
        <v>2.0407006405532564E-2</v>
      </c>
      <c r="Z3000" s="1">
        <v>0.66400001529999997</v>
      </c>
      <c r="AA3000" s="1">
        <v>0.52800000000000002</v>
      </c>
      <c r="AB3000" s="2">
        <v>0.39303152558889698</v>
      </c>
      <c r="AC3000" s="2">
        <v>0.50756209749670689</v>
      </c>
      <c r="AD3000" s="1">
        <v>5.1875081667320001E-2</v>
      </c>
      <c r="AE3000" s="1">
        <v>0.43044177088397956</v>
      </c>
      <c r="AF3000" s="1">
        <v>0.77419354838709675</v>
      </c>
      <c r="AG3000" s="4">
        <v>8757.2192453625903</v>
      </c>
      <c r="AH3000" s="4">
        <v>8500</v>
      </c>
      <c r="AI3000" s="4">
        <v>22959000</v>
      </c>
      <c r="AJ3000" s="2" t="e">
        <v>#N/A</v>
      </c>
      <c r="AK3000" s="2" t="e">
        <v>#N/A</v>
      </c>
      <c r="AL3000" s="2" t="e">
        <v>#N/A</v>
      </c>
      <c r="AM3000" s="2"/>
      <c r="AN3000" s="2" t="e">
        <v>#N/A</v>
      </c>
      <c r="AO3000" s="2" t="e">
        <v>#N/A</v>
      </c>
      <c r="AP3000" s="2" t="e">
        <v>#N/A</v>
      </c>
      <c r="AQ3000" s="2" t="e">
        <v>#N/A</v>
      </c>
      <c r="AR3000" s="2"/>
      <c r="AS3000" s="2" t="e">
        <v>#N/A</v>
      </c>
      <c r="AT3000" s="2">
        <v>0.32401257619297696</v>
      </c>
      <c r="AU3000" s="2">
        <v>0.36997203546216972</v>
      </c>
      <c r="AV3000" s="4">
        <v>21.09</v>
      </c>
      <c r="AW3000" s="4">
        <v>48.8</v>
      </c>
      <c r="AX3000" s="1">
        <f t="shared" si="658"/>
        <v>0.18694746984484487</v>
      </c>
      <c r="AY3000" s="2">
        <f t="shared" si="659"/>
        <v>0.3437547619047619</v>
      </c>
      <c r="AZ3000" s="1">
        <f t="shared" si="660"/>
        <v>0.27437154189351237</v>
      </c>
      <c r="BA3000" s="1">
        <f t="shared" si="661"/>
        <v>0.17139112081849436</v>
      </c>
      <c r="BB3000" s="1">
        <f t="shared" si="662"/>
        <v>0.23644804592844693</v>
      </c>
      <c r="BC3000" s="1">
        <f t="shared" si="663"/>
        <v>0.27082080138822362</v>
      </c>
      <c r="BD3000" s="1">
        <f t="shared" si="664"/>
        <v>0.22712549348848254</v>
      </c>
      <c r="BE3000" s="1" t="e">
        <f t="shared" si="665"/>
        <v>#N/A</v>
      </c>
      <c r="BF3000" s="2">
        <f t="shared" si="666"/>
        <v>0.12246061992785809</v>
      </c>
      <c r="BG3000" s="1" t="e">
        <f t="shared" si="667"/>
        <v>#N/A</v>
      </c>
      <c r="BH3000" s="1">
        <f t="shared" si="668"/>
        <v>0.24479811360171769</v>
      </c>
      <c r="BI3000" s="2" t="e">
        <f t="shared" si="669"/>
        <v>#N/A</v>
      </c>
      <c r="BJ3000" s="1" t="e">
        <f t="shared" si="670"/>
        <v>#N/A</v>
      </c>
      <c r="BK3000" s="1" t="e">
        <f t="shared" si="671"/>
        <v>#N/A</v>
      </c>
    </row>
    <row r="3001" spans="1:63">
      <c r="A3001" t="s">
        <v>216</v>
      </c>
      <c r="B3001">
        <v>1998</v>
      </c>
      <c r="C3001" s="1">
        <v>0.58033781906906901</v>
      </c>
      <c r="D3001" s="1">
        <v>7.3470000000000002E-3</v>
      </c>
      <c r="E3001" s="1">
        <v>8.4000000000000075E-2</v>
      </c>
      <c r="F3001" s="1">
        <v>0.30000000000000004</v>
      </c>
      <c r="G3001" s="1">
        <v>0.02</v>
      </c>
      <c r="H3001" s="1">
        <v>0.122</v>
      </c>
      <c r="I3001" s="2">
        <v>0.60899999999999999</v>
      </c>
      <c r="J3001" s="1">
        <v>0.11460000000000001</v>
      </c>
      <c r="K3001" s="1">
        <v>0.7593833333333333</v>
      </c>
      <c r="L3001" s="2">
        <v>0.02</v>
      </c>
      <c r="M3001" s="2">
        <v>0.56000000000000005</v>
      </c>
      <c r="N3001" s="1">
        <v>0.08</v>
      </c>
      <c r="O3001" s="2">
        <v>0.3175</v>
      </c>
      <c r="P3001" s="1">
        <v>0.79959999999999998</v>
      </c>
      <c r="Q3001" s="1">
        <v>0.2454146341463419</v>
      </c>
      <c r="R3001" s="3">
        <v>0.234710744</v>
      </c>
      <c r="S3001" s="1">
        <v>1.348473721E-2</v>
      </c>
      <c r="T3001" s="2">
        <v>6.8312885249999997E-2</v>
      </c>
      <c r="U3001" s="1">
        <v>3.6076843881421336E-2</v>
      </c>
      <c r="V3001" s="1">
        <v>6.7862859324012301E-2</v>
      </c>
      <c r="W3001" s="1">
        <v>1.0000000000000009E-2</v>
      </c>
      <c r="X3001" s="1">
        <v>0.23</v>
      </c>
      <c r="Y3001" s="2">
        <v>2.0407006405532564E-2</v>
      </c>
      <c r="Z3001" s="1">
        <v>0.66400001529999997</v>
      </c>
      <c r="AA3001" s="1">
        <v>0.54</v>
      </c>
      <c r="AB3001" s="2">
        <v>0.43671451098560599</v>
      </c>
      <c r="AC3001" s="2">
        <v>0.499417557458261</v>
      </c>
      <c r="AD3001" s="1">
        <v>9.5377069719101884E-2</v>
      </c>
      <c r="AE3001" s="1">
        <v>0.42232022820836729</v>
      </c>
      <c r="AF3001" s="1">
        <v>0.70967741935483875</v>
      </c>
      <c r="AG3001" s="4">
        <v>8710.0840325234003</v>
      </c>
      <c r="AH3001" s="4">
        <v>8470</v>
      </c>
      <c r="AI3001" s="4">
        <v>23413000</v>
      </c>
      <c r="AJ3001" s="2" t="e">
        <v>#N/A</v>
      </c>
      <c r="AK3001" s="2" t="e">
        <v>#N/A</v>
      </c>
      <c r="AL3001" s="2" t="e">
        <v>#N/A</v>
      </c>
      <c r="AM3001" s="2"/>
      <c r="AN3001" s="2" t="e">
        <v>#N/A</v>
      </c>
      <c r="AO3001" s="2" t="e">
        <v>#N/A</v>
      </c>
      <c r="AP3001" s="2" t="e">
        <v>#N/A</v>
      </c>
      <c r="AQ3001" s="2" t="e">
        <v>#N/A</v>
      </c>
      <c r="AR3001" s="2"/>
      <c r="AS3001" s="2" t="e">
        <v>#N/A</v>
      </c>
      <c r="AT3001" s="2">
        <v>0.34706134123400456</v>
      </c>
      <c r="AU3001" s="2">
        <v>0.36014530638635261</v>
      </c>
      <c r="AV3001" s="4">
        <v>23.95</v>
      </c>
      <c r="AW3001" s="4">
        <v>49.53</v>
      </c>
      <c r="AX3001" s="1">
        <f t="shared" si="658"/>
        <v>0.18561413651151151</v>
      </c>
      <c r="AY3001" s="2">
        <f t="shared" si="659"/>
        <v>0.35149761904761906</v>
      </c>
      <c r="AZ3001" s="1">
        <f t="shared" si="660"/>
        <v>0.27230460012126834</v>
      </c>
      <c r="BA3001" s="1">
        <f t="shared" si="661"/>
        <v>0.17139112081849436</v>
      </c>
      <c r="BB3001" s="1">
        <f t="shared" si="662"/>
        <v>0.23644804592844693</v>
      </c>
      <c r="BC3001" s="1">
        <f t="shared" si="663"/>
        <v>0.27521051242600136</v>
      </c>
      <c r="BD3001" s="1">
        <f t="shared" si="664"/>
        <v>0.22651847545494586</v>
      </c>
      <c r="BE3001" s="1" t="e">
        <f t="shared" si="665"/>
        <v>#N/A</v>
      </c>
      <c r="BF3001" s="2">
        <f t="shared" si="666"/>
        <v>0.12831934096778716</v>
      </c>
      <c r="BG3001" s="1" t="e">
        <f t="shared" si="667"/>
        <v>#N/A</v>
      </c>
      <c r="BH3001" s="1">
        <f t="shared" si="668"/>
        <v>0.24605901126979804</v>
      </c>
      <c r="BI3001" s="2" t="e">
        <f t="shared" si="669"/>
        <v>#N/A</v>
      </c>
      <c r="BJ3001" s="1" t="e">
        <f t="shared" si="670"/>
        <v>#N/A</v>
      </c>
      <c r="BK3001" s="1" t="e">
        <f t="shared" si="671"/>
        <v>#N/A</v>
      </c>
    </row>
    <row r="3002" spans="1:63">
      <c r="A3002" t="s">
        <v>216</v>
      </c>
      <c r="B3002">
        <v>1999</v>
      </c>
      <c r="C3002" s="1">
        <v>0.58033781906906901</v>
      </c>
      <c r="D3002" s="1">
        <v>7.3470000000000002E-3</v>
      </c>
      <c r="E3002" s="1">
        <v>8.2000000000000073E-2</v>
      </c>
      <c r="F3002" s="1">
        <v>0.30000000000000004</v>
      </c>
      <c r="G3002" s="1">
        <v>0.02</v>
      </c>
      <c r="H3002" s="1">
        <v>0.11599999999999999</v>
      </c>
      <c r="I3002" s="2">
        <v>0.60899999999999999</v>
      </c>
      <c r="J3002" s="1">
        <v>0.10880000000000001</v>
      </c>
      <c r="K3002" s="1">
        <v>0.7593833333333333</v>
      </c>
      <c r="L3002" s="2">
        <v>0.02</v>
      </c>
      <c r="M3002" s="2">
        <v>0.59</v>
      </c>
      <c r="N3002" s="1">
        <v>6.9999999999999993E-2</v>
      </c>
      <c r="O3002" s="2">
        <v>0.3175</v>
      </c>
      <c r="P3002" s="1">
        <v>0.79959999999999998</v>
      </c>
      <c r="Q3002" s="1">
        <v>0.2427170731707321</v>
      </c>
      <c r="R3002" s="3">
        <v>0.234710744</v>
      </c>
      <c r="S3002" s="1">
        <v>8.8562836599999986E-3</v>
      </c>
      <c r="T3002" s="2">
        <v>6.5865899000000006E-2</v>
      </c>
      <c r="U3002" s="1">
        <v>3.6076843881421336E-2</v>
      </c>
      <c r="V3002" s="1">
        <v>6.7862859324012301E-2</v>
      </c>
      <c r="W3002" s="1">
        <v>1.0000000000000009E-2</v>
      </c>
      <c r="X3002" s="1">
        <v>0.23</v>
      </c>
      <c r="Y3002" s="2">
        <v>2.0407006405532564E-2</v>
      </c>
      <c r="Z3002" s="1">
        <v>0.66400001529999997</v>
      </c>
      <c r="AA3002" s="1">
        <v>0.56100000000000005</v>
      </c>
      <c r="AB3002" s="2">
        <v>0.41958148075317103</v>
      </c>
      <c r="AC3002" s="2">
        <v>0.48678094372555147</v>
      </c>
      <c r="AD3002" s="1">
        <v>0.17619563041484557</v>
      </c>
      <c r="AE3002" s="1">
        <v>0.41419868553275513</v>
      </c>
      <c r="AF3002" s="1">
        <v>0.90322580645161288</v>
      </c>
      <c r="AG3002" s="4">
        <v>8152.0080799538</v>
      </c>
      <c r="AH3002" s="4">
        <v>8030</v>
      </c>
      <c r="AI3002" s="4">
        <v>23867000</v>
      </c>
      <c r="AJ3002" s="2" t="e">
        <v>#N/A</v>
      </c>
      <c r="AK3002" s="2" t="e">
        <v>#N/A</v>
      </c>
      <c r="AL3002" s="2" t="e">
        <v>#N/A</v>
      </c>
      <c r="AM3002" s="2"/>
      <c r="AN3002" s="2" t="e">
        <v>#N/A</v>
      </c>
      <c r="AO3002" s="2" t="e">
        <v>#N/A</v>
      </c>
      <c r="AP3002" s="2" t="e">
        <v>#N/A</v>
      </c>
      <c r="AQ3002" s="2" t="e">
        <v>#N/A</v>
      </c>
      <c r="AR3002" s="2"/>
      <c r="AS3002" s="2" t="e">
        <v>#N/A</v>
      </c>
      <c r="AT3002" s="2">
        <v>0.36729397852757961</v>
      </c>
      <c r="AU3002" s="2">
        <v>0.34998484638841809</v>
      </c>
      <c r="AV3002" s="4"/>
      <c r="AW3002" s="4"/>
      <c r="AX3002" s="1">
        <f t="shared" si="658"/>
        <v>0.18428080317817819</v>
      </c>
      <c r="AY3002" s="2">
        <f t="shared" si="659"/>
        <v>0.35352619047619044</v>
      </c>
      <c r="AZ3002" s="1">
        <f t="shared" si="660"/>
        <v>0.27034999996614639</v>
      </c>
      <c r="BA3002" s="1">
        <f t="shared" si="661"/>
        <v>0.17139112081849436</v>
      </c>
      <c r="BB3002" s="1">
        <f t="shared" si="662"/>
        <v>0.23644804592844693</v>
      </c>
      <c r="BC3002" s="1">
        <f t="shared" si="663"/>
        <v>0.27738512869822357</v>
      </c>
      <c r="BD3002" s="1">
        <f t="shared" si="664"/>
        <v>0.22266105091734423</v>
      </c>
      <c r="BE3002" s="1" t="e">
        <f t="shared" si="665"/>
        <v>#N/A</v>
      </c>
      <c r="BF3002" s="2">
        <f t="shared" si="666"/>
        <v>0.12736564030063022</v>
      </c>
      <c r="BG3002" s="1" t="e">
        <f t="shared" si="667"/>
        <v>#N/A</v>
      </c>
      <c r="BH3002" s="1">
        <f t="shared" si="668"/>
        <v>0.24549807518133823</v>
      </c>
      <c r="BI3002" s="2" t="e">
        <f t="shared" si="669"/>
        <v>#N/A</v>
      </c>
      <c r="BJ3002" s="1" t="e">
        <f t="shared" si="670"/>
        <v>#N/A</v>
      </c>
      <c r="BK3002" s="1" t="e">
        <f t="shared" si="671"/>
        <v>#N/A</v>
      </c>
    </row>
    <row r="3003" spans="1:63">
      <c r="A3003" t="s">
        <v>216</v>
      </c>
      <c r="B3003">
        <v>2000</v>
      </c>
      <c r="C3003" s="1">
        <v>0.58033781906906901</v>
      </c>
      <c r="D3003" s="1">
        <v>7.3470000000000002E-3</v>
      </c>
      <c r="E3003" s="1">
        <v>7.999999999999996E-2</v>
      </c>
      <c r="F3003" s="1">
        <v>0.30000000000000004</v>
      </c>
      <c r="G3003" s="1">
        <v>0.02</v>
      </c>
      <c r="H3003" s="1">
        <v>0.10999999999999999</v>
      </c>
      <c r="I3003" s="2">
        <v>0.60899999999999999</v>
      </c>
      <c r="J3003" s="1">
        <v>0.10300000000000001</v>
      </c>
      <c r="K3003" s="1">
        <v>0.7593833333333333</v>
      </c>
      <c r="L3003" s="2">
        <v>0.02</v>
      </c>
      <c r="M3003" s="2">
        <v>0.61</v>
      </c>
      <c r="N3003" s="1">
        <v>6.9999999999999993E-2</v>
      </c>
      <c r="O3003" s="2">
        <v>0.3175</v>
      </c>
      <c r="P3003" s="1">
        <v>0.79959999999999998</v>
      </c>
      <c r="Q3003" s="1">
        <v>0.23460975609756185</v>
      </c>
      <c r="R3003" s="3">
        <v>0.234710744</v>
      </c>
      <c r="S3003" s="1">
        <v>6.8196235000000001E-3</v>
      </c>
      <c r="T3003" s="2">
        <v>6.341891275E-2</v>
      </c>
      <c r="U3003" s="1">
        <v>3.6076843881421336E-2</v>
      </c>
      <c r="V3003" s="1">
        <v>6.7862859324012301E-2</v>
      </c>
      <c r="W3003" s="1">
        <v>1.0000000000000009E-2</v>
      </c>
      <c r="X3003" s="1">
        <v>0.23</v>
      </c>
      <c r="Y3003" s="2">
        <v>2.0407006405532564E-2</v>
      </c>
      <c r="Z3003" s="1">
        <v>0.66400001529999997</v>
      </c>
      <c r="AA3003" s="1">
        <v>0.57399999999999995</v>
      </c>
      <c r="AB3003" s="2">
        <v>0.40244845052073597</v>
      </c>
      <c r="AC3003" s="2">
        <v>0.47414432999284201</v>
      </c>
      <c r="AD3003" s="1">
        <v>0.24895781059328442</v>
      </c>
      <c r="AE3003" s="1">
        <v>0.40607714285714286</v>
      </c>
      <c r="AF3003" s="1">
        <v>0.70967741935483875</v>
      </c>
      <c r="AG3003" s="4">
        <v>8477.7341161790591</v>
      </c>
      <c r="AH3003" s="4">
        <v>8380</v>
      </c>
      <c r="AI3003" s="4">
        <v>24311000</v>
      </c>
      <c r="AJ3003" s="2" t="e">
        <v>#N/A</v>
      </c>
      <c r="AK3003" s="2" t="e">
        <v>#N/A</v>
      </c>
      <c r="AL3003" s="2" t="e">
        <v>#N/A</v>
      </c>
      <c r="AM3003" s="2"/>
      <c r="AN3003" s="2" t="e">
        <v>#N/A</v>
      </c>
      <c r="AO3003" s="2" t="e">
        <v>#N/A</v>
      </c>
      <c r="AP3003" s="2" t="e">
        <v>#N/A</v>
      </c>
      <c r="AQ3003" s="2" t="e">
        <v>#N/A</v>
      </c>
      <c r="AR3003" s="2"/>
      <c r="AS3003" s="2" t="e">
        <v>#N/A</v>
      </c>
      <c r="AT3003" s="2">
        <v>0.38752661582115466</v>
      </c>
      <c r="AU3003" s="2">
        <v>0.33982438639048357</v>
      </c>
      <c r="AV3003" s="4"/>
      <c r="AW3003" s="4"/>
      <c r="AX3003" s="1">
        <f t="shared" si="658"/>
        <v>0.18294746984484486</v>
      </c>
      <c r="AY3003" s="2">
        <f t="shared" si="659"/>
        <v>0.35555476190476182</v>
      </c>
      <c r="AZ3003" s="1">
        <f t="shared" si="660"/>
        <v>0.26783180726951239</v>
      </c>
      <c r="BA3003" s="1">
        <f t="shared" si="661"/>
        <v>0.17139112081849436</v>
      </c>
      <c r="BB3003" s="1">
        <f t="shared" si="662"/>
        <v>0.23644804592844693</v>
      </c>
      <c r="BC3003" s="1">
        <f t="shared" si="663"/>
        <v>0.27873661090266805</v>
      </c>
      <c r="BD3003" s="1">
        <f t="shared" si="664"/>
        <v>0.21956866703014918</v>
      </c>
      <c r="BE3003" s="1" t="e">
        <f t="shared" si="665"/>
        <v>#N/A</v>
      </c>
      <c r="BF3003" s="2">
        <f t="shared" si="666"/>
        <v>0.12641193963347327</v>
      </c>
      <c r="BG3003" s="1" t="e">
        <f t="shared" si="667"/>
        <v>#N/A</v>
      </c>
      <c r="BH3003" s="1">
        <f t="shared" si="668"/>
        <v>0.24491777462042139</v>
      </c>
      <c r="BI3003" s="2" t="e">
        <f t="shared" si="669"/>
        <v>#N/A</v>
      </c>
      <c r="BJ3003" s="1" t="e">
        <f t="shared" si="670"/>
        <v>#N/A</v>
      </c>
      <c r="BK3003" s="1" t="e">
        <f t="shared" si="671"/>
        <v>#N/A</v>
      </c>
    </row>
    <row r="3004" spans="1:63">
      <c r="A3004" t="s">
        <v>216</v>
      </c>
      <c r="B3004">
        <v>2001</v>
      </c>
      <c r="C3004" s="1">
        <v>0.58033781906906901</v>
      </c>
      <c r="D3004" s="1">
        <v>7.3470000000000002E-3</v>
      </c>
      <c r="E3004" s="1">
        <v>7.7999999999999958E-2</v>
      </c>
      <c r="F3004" s="1">
        <v>0.30000000000000004</v>
      </c>
      <c r="G3004" s="1">
        <v>0.02</v>
      </c>
      <c r="H3004" s="1">
        <v>0.10599999999999998</v>
      </c>
      <c r="I3004" s="2">
        <v>0.60899999999999999</v>
      </c>
      <c r="J3004" s="1">
        <v>9.7799999999999998E-2</v>
      </c>
      <c r="K3004" s="1">
        <v>0.7593833333333333</v>
      </c>
      <c r="L3004" s="2">
        <v>0.02</v>
      </c>
      <c r="M3004" s="2">
        <v>0.5</v>
      </c>
      <c r="N3004" s="1">
        <v>7.2499999999999995E-2</v>
      </c>
      <c r="O3004" s="2">
        <v>0.3175</v>
      </c>
      <c r="P3004" s="1">
        <v>0.79959999999999998</v>
      </c>
      <c r="Q3004" s="1">
        <v>0.23141463414634189</v>
      </c>
      <c r="R3004" s="3">
        <v>0.234710744</v>
      </c>
      <c r="S3004" s="1">
        <v>5.6323901200000005E-3</v>
      </c>
      <c r="T3004" s="2">
        <v>6.0464544199999998E-2</v>
      </c>
      <c r="U3004" s="1">
        <v>3.6076843881421336E-2</v>
      </c>
      <c r="V3004" s="1">
        <v>6.7862859324012301E-2</v>
      </c>
      <c r="W3004" s="1">
        <v>1.0000000000000009E-2</v>
      </c>
      <c r="X3004" s="1">
        <v>0.23</v>
      </c>
      <c r="Y3004" s="2">
        <v>2.0407006405532564E-2</v>
      </c>
      <c r="Z3004" s="1">
        <v>0.66400001529999997</v>
      </c>
      <c r="AA3004" s="1">
        <v>0.54600000000000004</v>
      </c>
      <c r="AB3004" s="2">
        <v>0.30395152370573503</v>
      </c>
      <c r="AC3004" s="2">
        <v>0.43118626143753697</v>
      </c>
      <c r="AD3004" s="1">
        <v>0.29040016151827219</v>
      </c>
      <c r="AE3004" s="1">
        <v>0.47335042857142856</v>
      </c>
      <c r="AF3004" s="1">
        <v>0.70967741935483875</v>
      </c>
      <c r="AG3004" s="4">
        <v>8799.8794298536595</v>
      </c>
      <c r="AH3004" s="4">
        <v>8660</v>
      </c>
      <c r="AI3004" s="4">
        <v>24765000</v>
      </c>
      <c r="AJ3004" s="2" t="e">
        <v>#N/A</v>
      </c>
      <c r="AK3004" s="2" t="e">
        <v>#N/A</v>
      </c>
      <c r="AL3004" s="2" t="e">
        <v>#N/A</v>
      </c>
      <c r="AM3004" s="2"/>
      <c r="AN3004" s="2" t="e">
        <v>#N/A</v>
      </c>
      <c r="AO3004" s="2" t="e">
        <v>#N/A</v>
      </c>
      <c r="AP3004" s="2" t="e">
        <v>#N/A</v>
      </c>
      <c r="AQ3004" s="2" t="e">
        <v>#N/A</v>
      </c>
      <c r="AR3004" s="2"/>
      <c r="AS3004" s="2" t="e">
        <v>#N/A</v>
      </c>
      <c r="AT3004" s="2">
        <v>0.33736766264460749</v>
      </c>
      <c r="AU3004" s="2">
        <v>0.30390871713025902</v>
      </c>
      <c r="AV3004" s="4"/>
      <c r="AW3004" s="4"/>
      <c r="AX3004" s="1">
        <f t="shared" si="658"/>
        <v>0.18194746984484481</v>
      </c>
      <c r="AY3004" s="2">
        <f t="shared" si="659"/>
        <v>0.33945476190476187</v>
      </c>
      <c r="AZ3004" s="1">
        <f t="shared" si="660"/>
        <v>0.26636446249326839</v>
      </c>
      <c r="BA3004" s="1">
        <f t="shared" si="661"/>
        <v>0.17139112081849436</v>
      </c>
      <c r="BB3004" s="1">
        <f t="shared" si="662"/>
        <v>0.23644804592844693</v>
      </c>
      <c r="BC3004" s="1">
        <f t="shared" si="663"/>
        <v>0.26580469608266799</v>
      </c>
      <c r="BD3004" s="1">
        <f t="shared" si="664"/>
        <v>0.21796041861327919</v>
      </c>
      <c r="BE3004" s="1" t="e">
        <f t="shared" si="665"/>
        <v>#N/A</v>
      </c>
      <c r="BF3004" s="2">
        <f t="shared" si="666"/>
        <v>0.10725054477878795</v>
      </c>
      <c r="BG3004" s="1" t="e">
        <f t="shared" si="667"/>
        <v>#N/A</v>
      </c>
      <c r="BH3004" s="1">
        <f t="shared" si="668"/>
        <v>0.24007105354146471</v>
      </c>
      <c r="BI3004" s="2" t="e">
        <f t="shared" si="669"/>
        <v>#N/A</v>
      </c>
      <c r="BJ3004" s="1" t="e">
        <f t="shared" si="670"/>
        <v>#N/A</v>
      </c>
      <c r="BK3004" s="1" t="e">
        <f t="shared" si="671"/>
        <v>#N/A</v>
      </c>
    </row>
    <row r="3005" spans="1:63">
      <c r="A3005" t="s">
        <v>216</v>
      </c>
      <c r="B3005">
        <v>2002</v>
      </c>
      <c r="C3005" s="1">
        <v>0.58033781906906901</v>
      </c>
      <c r="D3005" s="1">
        <v>7.3470000000000002E-3</v>
      </c>
      <c r="E3005" s="1">
        <v>7.5999999999999956E-2</v>
      </c>
      <c r="F3005" s="1">
        <v>0.30000000000000004</v>
      </c>
      <c r="G3005" s="1">
        <v>0.02</v>
      </c>
      <c r="H3005" s="1">
        <v>0.10199999999999998</v>
      </c>
      <c r="I3005" s="2">
        <v>0.60899999999999999</v>
      </c>
      <c r="J3005" s="1">
        <v>9.2600000000000002E-2</v>
      </c>
      <c r="K3005" s="1">
        <v>0.7593833333333333</v>
      </c>
      <c r="L3005" s="2">
        <v>0.02</v>
      </c>
      <c r="M3005" s="2">
        <v>0.44</v>
      </c>
      <c r="N3005" s="1">
        <v>7.4999999999999997E-2</v>
      </c>
      <c r="O3005" s="2">
        <v>0.3175</v>
      </c>
      <c r="P3005" s="1">
        <v>0.79959999999999998</v>
      </c>
      <c r="Q3005" s="1">
        <v>0.22741463414634211</v>
      </c>
      <c r="R3005" s="3">
        <v>0.234710744</v>
      </c>
      <c r="S3005" s="1">
        <v>1.1804804000000002E-3</v>
      </c>
      <c r="T3005" s="2">
        <v>5.7510175650000002E-2</v>
      </c>
      <c r="U3005" s="1">
        <v>3.6076843881421336E-2</v>
      </c>
      <c r="V3005" s="1">
        <v>6.7862859324012301E-2</v>
      </c>
      <c r="W3005" s="1">
        <v>1.0000000000000009E-2</v>
      </c>
      <c r="X3005" s="1">
        <v>0.23</v>
      </c>
      <c r="Y3005" s="2">
        <v>2.0407006405532564E-2</v>
      </c>
      <c r="Z3005" s="1">
        <v>0.67072001484379629</v>
      </c>
      <c r="AA3005" s="1">
        <v>0.54700000000000004</v>
      </c>
      <c r="AB3005" s="2">
        <v>0.20545459689073403</v>
      </c>
      <c r="AC3005" s="2">
        <v>0.38822819288223204</v>
      </c>
      <c r="AD3005" s="1">
        <v>0.28821455634857668</v>
      </c>
      <c r="AE3005" s="1">
        <v>0.54062371428571432</v>
      </c>
      <c r="AF3005" s="1">
        <v>0.70967741935483875</v>
      </c>
      <c r="AG3005" s="4">
        <v>8003.8408583324499</v>
      </c>
      <c r="AH3005" s="4">
        <v>7770</v>
      </c>
      <c r="AI3005" s="4">
        <v>25220000</v>
      </c>
      <c r="AJ3005" s="2" t="e">
        <v>#N/A</v>
      </c>
      <c r="AK3005" s="2" t="e">
        <v>#N/A</v>
      </c>
      <c r="AL3005" s="2" t="e">
        <v>#N/A</v>
      </c>
      <c r="AM3005" s="2"/>
      <c r="AN3005" s="2" t="e">
        <v>#N/A</v>
      </c>
      <c r="AO3005" s="2" t="e">
        <v>#N/A</v>
      </c>
      <c r="AP3005" s="2" t="e">
        <v>#N/A</v>
      </c>
      <c r="AQ3005" s="2" t="e">
        <v>#N/A</v>
      </c>
      <c r="AR3005" s="2"/>
      <c r="AS3005" s="2" t="e">
        <v>#N/A</v>
      </c>
      <c r="AT3005" s="2">
        <v>0.28720870946806026</v>
      </c>
      <c r="AU3005" s="2">
        <v>0.26799304787003442</v>
      </c>
      <c r="AV3005" s="4"/>
      <c r="AW3005" s="4"/>
      <c r="AX3005" s="1">
        <f t="shared" si="658"/>
        <v>0.18094746984484486</v>
      </c>
      <c r="AY3005" s="2">
        <f t="shared" si="659"/>
        <v>0.33049761904761904</v>
      </c>
      <c r="AZ3005" s="1">
        <f t="shared" si="660"/>
        <v>0.26408320683926839</v>
      </c>
      <c r="BA3005" s="1">
        <f t="shared" si="661"/>
        <v>0.17251112074246042</v>
      </c>
      <c r="BB3005" s="1">
        <f t="shared" si="662"/>
        <v>0.23644804592844693</v>
      </c>
      <c r="BC3005" s="1">
        <f t="shared" si="663"/>
        <v>0.2588122616186454</v>
      </c>
      <c r="BD3005" s="1">
        <f t="shared" si="664"/>
        <v>0.2162180238549459</v>
      </c>
      <c r="BE3005" s="1" t="e">
        <f t="shared" si="665"/>
        <v>#N/A</v>
      </c>
      <c r="BF3005" s="2">
        <f t="shared" si="666"/>
        <v>8.8089149924102647E-2</v>
      </c>
      <c r="BG3005" s="1" t="e">
        <f t="shared" si="667"/>
        <v>#N/A</v>
      </c>
      <c r="BH3005" s="1">
        <f t="shared" si="668"/>
        <v>0.23715944380067941</v>
      </c>
      <c r="BI3005" s="2" t="e">
        <f t="shared" si="669"/>
        <v>#N/A</v>
      </c>
      <c r="BJ3005" s="1" t="e">
        <f t="shared" si="670"/>
        <v>#N/A</v>
      </c>
      <c r="BK3005" s="1" t="e">
        <f t="shared" si="671"/>
        <v>#N/A</v>
      </c>
    </row>
    <row r="3006" spans="1:63">
      <c r="A3006" t="s">
        <v>216</v>
      </c>
      <c r="B3006">
        <v>2003</v>
      </c>
      <c r="C3006" s="1">
        <v>0.58033781906906901</v>
      </c>
      <c r="D3006" s="1">
        <v>7.3470000000000002E-3</v>
      </c>
      <c r="E3006" s="1">
        <v>7.4000000000000066E-2</v>
      </c>
      <c r="F3006" s="1">
        <v>0.30000000000000004</v>
      </c>
      <c r="G3006" s="1">
        <v>0.02</v>
      </c>
      <c r="H3006" s="1">
        <v>9.7999999999999976E-2</v>
      </c>
      <c r="I3006" s="2">
        <v>0.60899999999999999</v>
      </c>
      <c r="J3006" s="1">
        <v>8.7400000000000005E-2</v>
      </c>
      <c r="K3006" s="1">
        <v>0.71856602564100003</v>
      </c>
      <c r="L3006" s="2">
        <v>0.02</v>
      </c>
      <c r="M3006" s="2">
        <v>0.47</v>
      </c>
      <c r="N3006" s="1">
        <v>7.7499999999999999E-2</v>
      </c>
      <c r="O3006" s="2">
        <v>0.3175</v>
      </c>
      <c r="P3006" s="1">
        <v>0.79959999999999998</v>
      </c>
      <c r="Q3006" s="1">
        <v>0.24434146341463392</v>
      </c>
      <c r="R3006" s="3">
        <v>0.234710744</v>
      </c>
      <c r="S3006" s="1">
        <v>1.2723430000000002E-4</v>
      </c>
      <c r="T3006" s="2">
        <v>5.4555807099999999E-2</v>
      </c>
      <c r="U3006" s="1">
        <v>3.6076843881421336E-2</v>
      </c>
      <c r="V3006" s="1">
        <v>6.7862859324012301E-2</v>
      </c>
      <c r="W3006" s="1">
        <v>1.0000000000000009E-2</v>
      </c>
      <c r="X3006" s="1">
        <v>0.23</v>
      </c>
      <c r="Y3006" s="2">
        <v>2.0407006405532564E-2</v>
      </c>
      <c r="Z3006" s="1">
        <v>0.67744001438759249</v>
      </c>
      <c r="AA3006" s="1">
        <v>0.54799999999999993</v>
      </c>
      <c r="AB3006" s="2">
        <v>0.21843062215812198</v>
      </c>
      <c r="AC3006" s="2">
        <v>0.39433634288282404</v>
      </c>
      <c r="AD3006" s="1">
        <v>0.30359814944647889</v>
      </c>
      <c r="AE3006" s="1">
        <v>0.56150357142857144</v>
      </c>
      <c r="AF3006" s="1">
        <v>0.74193548387096775</v>
      </c>
      <c r="AG3006" s="4">
        <v>7408.88130339903</v>
      </c>
      <c r="AH3006" s="4">
        <v>7200</v>
      </c>
      <c r="AI3006" s="4">
        <v>25674000</v>
      </c>
      <c r="AJ3006" s="2" t="e">
        <v>#N/A</v>
      </c>
      <c r="AK3006" s="2" t="e">
        <v>#N/A</v>
      </c>
      <c r="AL3006" s="2" t="e">
        <v>#N/A</v>
      </c>
      <c r="AM3006" s="2"/>
      <c r="AN3006" s="2" t="e">
        <v>#N/A</v>
      </c>
      <c r="AO3006" s="2" t="e">
        <v>#N/A</v>
      </c>
      <c r="AP3006" s="2" t="e">
        <v>#N/A</v>
      </c>
      <c r="AQ3006" s="2" t="e">
        <v>#N/A</v>
      </c>
      <c r="AR3006" s="2"/>
      <c r="AS3006" s="2" t="e">
        <v>#N/A</v>
      </c>
      <c r="AT3006" s="2">
        <v>0.27978030997815034</v>
      </c>
      <c r="AU3006" s="2">
        <v>0.24950655371785224</v>
      </c>
      <c r="AV3006" s="4">
        <v>31.66</v>
      </c>
      <c r="AW3006" s="4">
        <v>48.2</v>
      </c>
      <c r="AX3006" s="1">
        <f t="shared" si="658"/>
        <v>0.17994746984484486</v>
      </c>
      <c r="AY3006" s="2">
        <f t="shared" si="659"/>
        <v>0.32856657509157144</v>
      </c>
      <c r="AZ3006" s="1">
        <f t="shared" si="660"/>
        <v>0.26666704976292682</v>
      </c>
      <c r="BA3006" s="1">
        <f t="shared" si="661"/>
        <v>0.17363112066642647</v>
      </c>
      <c r="BB3006" s="1">
        <f t="shared" si="662"/>
        <v>0.23644804592844693</v>
      </c>
      <c r="BC3006" s="1">
        <f t="shared" si="663"/>
        <v>0.26219745644573389</v>
      </c>
      <c r="BD3006" s="1">
        <f t="shared" si="664"/>
        <v>0.21116054935927234</v>
      </c>
      <c r="BE3006" s="1" t="e">
        <f t="shared" si="665"/>
        <v>#N/A</v>
      </c>
      <c r="BF3006" s="2">
        <f t="shared" si="666"/>
        <v>8.9254727501909645E-2</v>
      </c>
      <c r="BG3006" s="1" t="e">
        <f t="shared" si="667"/>
        <v>#N/A</v>
      </c>
      <c r="BH3006" s="1">
        <f t="shared" si="668"/>
        <v>0.23660201724448437</v>
      </c>
      <c r="BI3006" s="2" t="e">
        <f t="shared" si="669"/>
        <v>#N/A</v>
      </c>
      <c r="BJ3006" s="1" t="e">
        <f t="shared" si="670"/>
        <v>#N/A</v>
      </c>
      <c r="BK3006" s="1" t="e">
        <f t="shared" si="671"/>
        <v>#N/A</v>
      </c>
    </row>
    <row r="3007" spans="1:63">
      <c r="A3007" t="s">
        <v>216</v>
      </c>
      <c r="B3007">
        <v>2004</v>
      </c>
      <c r="C3007" s="1">
        <v>0.58033781906906901</v>
      </c>
      <c r="D3007" s="1">
        <v>7.3470000000000002E-3</v>
      </c>
      <c r="E3007" s="1">
        <v>7.2000000000000064E-2</v>
      </c>
      <c r="F3007" s="1">
        <v>0.30000000000000004</v>
      </c>
      <c r="G3007" s="1">
        <v>0.02</v>
      </c>
      <c r="H3007" s="1">
        <v>9.4000000000000083E-2</v>
      </c>
      <c r="I3007" s="2">
        <v>0.60899999999999999</v>
      </c>
      <c r="J3007" s="1">
        <v>8.2200000000000009E-2</v>
      </c>
      <c r="K3007" s="1">
        <v>0.68359811320749997</v>
      </c>
      <c r="L3007" s="2">
        <v>0.02</v>
      </c>
      <c r="M3007" s="2">
        <v>0.4</v>
      </c>
      <c r="N3007" s="1">
        <v>0.08</v>
      </c>
      <c r="O3007" s="2">
        <v>0.3175</v>
      </c>
      <c r="P3007" s="1">
        <v>0.79959999999999998</v>
      </c>
      <c r="Q3007" s="1">
        <v>0.24044390243902403</v>
      </c>
      <c r="R3007" s="3">
        <v>0.234710744</v>
      </c>
      <c r="S3007" s="1">
        <v>1.6875632000000002E-4</v>
      </c>
      <c r="T3007" s="2">
        <v>5.1601438550000003E-2</v>
      </c>
      <c r="U3007" s="1">
        <v>3.6076843881421336E-2</v>
      </c>
      <c r="V3007" s="1">
        <v>6.7862859324012301E-2</v>
      </c>
      <c r="W3007" s="1">
        <v>1.0000000000000009E-2</v>
      </c>
      <c r="X3007" s="1">
        <v>0.23</v>
      </c>
      <c r="Y3007" s="2">
        <v>2.0407006405532564E-2</v>
      </c>
      <c r="Z3007" s="1">
        <v>0.68416001393138881</v>
      </c>
      <c r="AA3007" s="1">
        <v>0.46700000000000003</v>
      </c>
      <c r="AB3007" s="2">
        <v>0.22987162703193401</v>
      </c>
      <c r="AC3007" s="2">
        <v>0.38131740126903602</v>
      </c>
      <c r="AD3007" s="1">
        <v>0.35812165363204557</v>
      </c>
      <c r="AE3007" s="1">
        <v>0.5884165714285714</v>
      </c>
      <c r="AF3007" s="1">
        <v>0.80645161290322576</v>
      </c>
      <c r="AG3007" s="4">
        <v>8855.8720914855003</v>
      </c>
      <c r="AH3007" s="4">
        <v>8570</v>
      </c>
      <c r="AI3007" s="4">
        <v>26127000</v>
      </c>
      <c r="AJ3007" s="2" t="e">
        <v>#N/A</v>
      </c>
      <c r="AK3007" s="2" t="e">
        <v>#N/A</v>
      </c>
      <c r="AL3007" s="2" t="e">
        <v>#N/A</v>
      </c>
      <c r="AM3007" s="2"/>
      <c r="AN3007" s="2" t="e">
        <v>#N/A</v>
      </c>
      <c r="AO3007" s="2" t="e">
        <v>#N/A</v>
      </c>
      <c r="AP3007" s="2" t="e">
        <v>#N/A</v>
      </c>
      <c r="AQ3007" s="2" t="e">
        <v>#N/A</v>
      </c>
      <c r="AR3007" s="2"/>
      <c r="AS3007" s="2" t="e">
        <v>#N/A</v>
      </c>
      <c r="AT3007" s="2">
        <v>0.30741485534443619</v>
      </c>
      <c r="AU3007" s="2">
        <v>0.25063455654959288</v>
      </c>
      <c r="AV3007" s="4"/>
      <c r="AW3007" s="4"/>
      <c r="AX3007" s="1">
        <f t="shared" si="658"/>
        <v>0.17894746984484486</v>
      </c>
      <c r="AY3007" s="2">
        <f t="shared" si="659"/>
        <v>0.31318544474392856</v>
      </c>
      <c r="AZ3007" s="1">
        <f t="shared" si="660"/>
        <v>0.26530496826180483</v>
      </c>
      <c r="BA3007" s="1">
        <f t="shared" si="661"/>
        <v>0.17475112059039252</v>
      </c>
      <c r="BB3007" s="1">
        <f t="shared" si="662"/>
        <v>0.23644804592844693</v>
      </c>
      <c r="BC3007" s="1">
        <f t="shared" si="663"/>
        <v>0.25459318106393342</v>
      </c>
      <c r="BD3007" s="1">
        <f t="shared" si="664"/>
        <v>0.20360724236608738</v>
      </c>
      <c r="BE3007" s="1" t="e">
        <f t="shared" si="665"/>
        <v>#N/A</v>
      </c>
      <c r="BF3007" s="2">
        <f t="shared" si="666"/>
        <v>9.1860388364540635E-2</v>
      </c>
      <c r="BG3007" s="1" t="e">
        <f t="shared" si="667"/>
        <v>#N/A</v>
      </c>
      <c r="BH3007" s="1">
        <f t="shared" si="668"/>
        <v>0.23154948978615589</v>
      </c>
      <c r="BI3007" s="2" t="e">
        <f t="shared" si="669"/>
        <v>#N/A</v>
      </c>
      <c r="BJ3007" s="1" t="e">
        <f t="shared" si="670"/>
        <v>#N/A</v>
      </c>
      <c r="BK3007" s="1" t="e">
        <f t="shared" si="671"/>
        <v>#N/A</v>
      </c>
    </row>
    <row r="3008" spans="1:63">
      <c r="A3008" t="s">
        <v>216</v>
      </c>
      <c r="B3008">
        <v>2005</v>
      </c>
      <c r="C3008" s="1">
        <v>0.58033781906906901</v>
      </c>
      <c r="D3008" s="1">
        <v>7.3470000000000002E-3</v>
      </c>
      <c r="E3008" s="1">
        <v>6.9999999999999951E-2</v>
      </c>
      <c r="F3008" s="1">
        <v>0.30000000000000004</v>
      </c>
      <c r="G3008" s="1">
        <v>0.02</v>
      </c>
      <c r="H3008" s="1">
        <v>8.9999999999999969E-2</v>
      </c>
      <c r="I3008" s="2">
        <v>0.60899999999999999</v>
      </c>
      <c r="J3008" s="1">
        <v>7.6999999999999999E-2</v>
      </c>
      <c r="K3008" s="1">
        <v>0.72408867924533338</v>
      </c>
      <c r="L3008" s="2">
        <v>0.02</v>
      </c>
      <c r="M3008" s="2">
        <v>0.41</v>
      </c>
      <c r="N3008" s="1">
        <v>8.159999996423721E-2</v>
      </c>
      <c r="O3008" s="2">
        <v>0.3175</v>
      </c>
      <c r="P3008" s="1">
        <v>0.79959999999999998</v>
      </c>
      <c r="Q3008" s="1">
        <v>0.23654634146341602</v>
      </c>
      <c r="R3008" s="3">
        <v>0.234710744</v>
      </c>
      <c r="S3008" s="1">
        <v>1.2117103000000001E-4</v>
      </c>
      <c r="T3008" s="2">
        <v>4.8647070000000001E-2</v>
      </c>
      <c r="U3008" s="1">
        <v>3.6076843881421336E-2</v>
      </c>
      <c r="V3008" s="1">
        <v>6.7862859324012301E-2</v>
      </c>
      <c r="W3008" s="1">
        <v>1.0000000000000009E-2</v>
      </c>
      <c r="X3008" s="1">
        <v>0.23</v>
      </c>
      <c r="Y3008" s="2">
        <v>2.0407006405532564E-2</v>
      </c>
      <c r="Z3008" s="1">
        <v>0.69088001347518513</v>
      </c>
      <c r="AA3008" s="1">
        <v>0.45200000000000001</v>
      </c>
      <c r="AB3008" s="2">
        <v>0.25207045303815601</v>
      </c>
      <c r="AC3008" s="2">
        <v>0.37828391660707</v>
      </c>
      <c r="AD3008" s="1">
        <v>0.52241165084262442</v>
      </c>
      <c r="AE3008" s="1">
        <v>0.72218528571428575</v>
      </c>
      <c r="AF3008" s="1">
        <v>0.70967741935483875</v>
      </c>
      <c r="AG3008" s="4">
        <v>9924.4621088899603</v>
      </c>
      <c r="AH3008" s="4">
        <v>9770</v>
      </c>
      <c r="AI3008" s="4">
        <v>26577000</v>
      </c>
      <c r="AJ3008" s="2" t="e">
        <v>#N/A</v>
      </c>
      <c r="AK3008" s="2" t="e">
        <v>#N/A</v>
      </c>
      <c r="AL3008" s="2" t="e">
        <v>#N/A</v>
      </c>
      <c r="AM3008" s="2"/>
      <c r="AN3008" s="2" t="e">
        <v>#N/A</v>
      </c>
      <c r="AO3008" s="2" t="e">
        <v>#N/A</v>
      </c>
      <c r="AP3008" s="2" t="e">
        <v>#N/A</v>
      </c>
      <c r="AQ3008" s="2" t="e">
        <v>#N/A</v>
      </c>
      <c r="AR3008" s="2"/>
      <c r="AS3008" s="2" t="e">
        <v>#N/A</v>
      </c>
      <c r="AT3008" s="2">
        <v>0.29489094308134545</v>
      </c>
      <c r="AU3008" s="2">
        <v>0.23874809710565228</v>
      </c>
      <c r="AV3008" s="4">
        <v>19.829999999999998</v>
      </c>
      <c r="AW3008" s="4">
        <v>47.61</v>
      </c>
      <c r="AX3008" s="1">
        <f t="shared" si="658"/>
        <v>0.1779474698448448</v>
      </c>
      <c r="AY3008" s="2">
        <f t="shared" si="659"/>
        <v>0.31988409702993864</v>
      </c>
      <c r="AZ3008" s="1">
        <f t="shared" si="660"/>
        <v>0.2639250652986832</v>
      </c>
      <c r="BA3008" s="1">
        <f t="shared" si="661"/>
        <v>0.17587112051435858</v>
      </c>
      <c r="BB3008" s="1">
        <f t="shared" si="662"/>
        <v>0.23644804592844693</v>
      </c>
      <c r="BC3008" s="1">
        <f t="shared" si="663"/>
        <v>0.2558678937587997</v>
      </c>
      <c r="BD3008" s="1">
        <f t="shared" si="664"/>
        <v>0.2084803484454977</v>
      </c>
      <c r="BE3008" s="1" t="e">
        <f t="shared" si="665"/>
        <v>#N/A</v>
      </c>
      <c r="BF3008" s="2">
        <f t="shared" si="666"/>
        <v>9.252453127265714E-2</v>
      </c>
      <c r="BG3008" s="1" t="e">
        <f t="shared" si="667"/>
        <v>#N/A</v>
      </c>
      <c r="BH3008" s="1">
        <f t="shared" si="668"/>
        <v>0.23359876271091476</v>
      </c>
      <c r="BI3008" s="2" t="e">
        <f t="shared" si="669"/>
        <v>#N/A</v>
      </c>
      <c r="BJ3008" s="1" t="e">
        <f t="shared" si="670"/>
        <v>#N/A</v>
      </c>
      <c r="BK3008" s="1" t="e">
        <f t="shared" si="671"/>
        <v>#N/A</v>
      </c>
    </row>
    <row r="3009" spans="1:63">
      <c r="A3009" t="s">
        <v>216</v>
      </c>
      <c r="B3009">
        <v>2006</v>
      </c>
      <c r="C3009" s="1">
        <v>0.58033781906906901</v>
      </c>
      <c r="D3009" s="1">
        <v>7.3470000000000002E-3</v>
      </c>
      <c r="E3009" s="1">
        <v>8.8599999584257572E-2</v>
      </c>
      <c r="F3009" s="1">
        <v>0.30000000000000004</v>
      </c>
      <c r="G3009" s="1">
        <v>0.02</v>
      </c>
      <c r="H3009" s="1">
        <v>0.10819999959319826</v>
      </c>
      <c r="I3009" s="2">
        <v>0.60899999999999999</v>
      </c>
      <c r="J3009" s="1">
        <v>7.3599999999999999E-2</v>
      </c>
      <c r="K3009" s="1">
        <v>0.76563962264149998</v>
      </c>
      <c r="L3009" s="2">
        <v>0.02</v>
      </c>
      <c r="M3009" s="2">
        <v>0.38</v>
      </c>
      <c r="N3009" s="1">
        <v>8.3199999928474433E-2</v>
      </c>
      <c r="O3009" s="2">
        <v>0.3175</v>
      </c>
      <c r="P3009" s="1">
        <v>0.79959999999999998</v>
      </c>
      <c r="Q3009" s="1">
        <v>0.23264878048780591</v>
      </c>
      <c r="R3009" s="3">
        <v>0.234710744</v>
      </c>
      <c r="S3009" s="1">
        <v>2.2131709999999999E-4</v>
      </c>
      <c r="T3009" s="2">
        <v>4.7975084750000001E-2</v>
      </c>
      <c r="U3009" s="1">
        <v>3.6076843881421336E-2</v>
      </c>
      <c r="V3009" s="1">
        <v>6.7862859324012301E-2</v>
      </c>
      <c r="W3009" s="1">
        <v>1.0000000000000009E-2</v>
      </c>
      <c r="X3009" s="1">
        <v>0.23</v>
      </c>
      <c r="Y3009" s="2">
        <v>2.0407006405532564E-2</v>
      </c>
      <c r="Z3009" s="1">
        <v>0.69760001301898145</v>
      </c>
      <c r="AA3009" s="1">
        <v>0.44600000000000001</v>
      </c>
      <c r="AB3009" s="2">
        <v>0.25435824773840598</v>
      </c>
      <c r="AC3009" s="2">
        <v>0.41041350190141401</v>
      </c>
      <c r="AD3009" s="1">
        <v>0.77234229012779554</v>
      </c>
      <c r="AE3009" s="1">
        <v>0.85595399999999999</v>
      </c>
      <c r="AF3009" s="1">
        <v>0.70967741935483875</v>
      </c>
      <c r="AG3009" s="4">
        <v>11069.783889055499</v>
      </c>
      <c r="AH3009" s="4">
        <v>11010</v>
      </c>
      <c r="AI3009" s="4">
        <v>27031000</v>
      </c>
      <c r="AJ3009" s="2" t="e">
        <v>#N/A</v>
      </c>
      <c r="AK3009" s="2" t="e">
        <v>#N/A</v>
      </c>
      <c r="AL3009" s="2" t="e">
        <v>#N/A</v>
      </c>
      <c r="AM3009" s="2"/>
      <c r="AN3009" s="2" t="e">
        <v>#N/A</v>
      </c>
      <c r="AO3009" s="2" t="e">
        <v>#N/A</v>
      </c>
      <c r="AP3009" s="2" t="e">
        <v>#N/A</v>
      </c>
      <c r="AQ3009" s="2" t="e">
        <v>#N/A</v>
      </c>
      <c r="AR3009" s="2"/>
      <c r="AS3009" s="2" t="e">
        <v>#N/A</v>
      </c>
      <c r="AT3009" s="2">
        <v>0.30738896504570923</v>
      </c>
      <c r="AU3009" s="2">
        <v>0.22088028891462669</v>
      </c>
      <c r="AV3009" s="4">
        <v>10.130000000000001</v>
      </c>
      <c r="AW3009" s="4">
        <v>43.5</v>
      </c>
      <c r="AX3009" s="1">
        <f t="shared" si="658"/>
        <v>0.18408080304108751</v>
      </c>
      <c r="AY3009" s="2">
        <f t="shared" si="659"/>
        <v>0.32127708893856782</v>
      </c>
      <c r="AZ3009" s="1">
        <f t="shared" si="660"/>
        <v>0.2630311852675612</v>
      </c>
      <c r="BA3009" s="1">
        <f t="shared" si="661"/>
        <v>0.17699112043832463</v>
      </c>
      <c r="BB3009" s="1">
        <f t="shared" si="662"/>
        <v>0.23644804592844693</v>
      </c>
      <c r="BC3009" s="1">
        <f t="shared" si="663"/>
        <v>0.25291457660477712</v>
      </c>
      <c r="BD3009" s="1">
        <f t="shared" si="664"/>
        <v>0.22104391449753935</v>
      </c>
      <c r="BE3009" s="1" t="e">
        <f t="shared" si="665"/>
        <v>#N/A</v>
      </c>
      <c r="BF3009" s="2">
        <f t="shared" si="666"/>
        <v>9.7216071468552934E-2</v>
      </c>
      <c r="BG3009" s="1" t="e">
        <f t="shared" si="667"/>
        <v>#N/A</v>
      </c>
      <c r="BH3009" s="1">
        <f t="shared" si="668"/>
        <v>0.23680217901025447</v>
      </c>
      <c r="BI3009" s="2" t="e">
        <f t="shared" si="669"/>
        <v>#N/A</v>
      </c>
      <c r="BJ3009" s="1" t="e">
        <f t="shared" si="670"/>
        <v>#N/A</v>
      </c>
      <c r="BK3009" s="1" t="e">
        <f t="shared" si="671"/>
        <v>#N/A</v>
      </c>
    </row>
    <row r="3010" spans="1:63">
      <c r="A3010" t="s">
        <v>216</v>
      </c>
      <c r="B3010">
        <v>2007</v>
      </c>
      <c r="C3010" s="1">
        <v>0.58033781906906901</v>
      </c>
      <c r="D3010" s="1">
        <v>7.3470000000000002E-3</v>
      </c>
      <c r="E3010" s="1">
        <v>0.10719999916851519</v>
      </c>
      <c r="F3010" s="1">
        <v>0.30000000000000004</v>
      </c>
      <c r="G3010" s="1">
        <v>0.02</v>
      </c>
      <c r="H3010" s="1">
        <v>0.12639999918639655</v>
      </c>
      <c r="I3010" s="2">
        <v>0.60899999999999999</v>
      </c>
      <c r="J3010" s="1">
        <v>7.0199999999999999E-2</v>
      </c>
      <c r="K3010" s="1">
        <v>0.67801761006283334</v>
      </c>
      <c r="L3010" s="2">
        <v>0.02</v>
      </c>
      <c r="M3010" s="2">
        <v>0.39</v>
      </c>
      <c r="N3010" s="1">
        <v>8.4799999892711642E-2</v>
      </c>
      <c r="O3010" s="2">
        <v>0.3175</v>
      </c>
      <c r="P3010" s="1">
        <v>0.79959999999999998</v>
      </c>
      <c r="Q3010" s="1">
        <v>0.22875121951219601</v>
      </c>
      <c r="R3010" s="3">
        <v>0.234710744</v>
      </c>
      <c r="S3010" s="1">
        <v>1.0625451E-4</v>
      </c>
      <c r="T3010" s="2">
        <v>4.7303099500000001E-2</v>
      </c>
      <c r="U3010" s="1">
        <v>3.6076843881421336E-2</v>
      </c>
      <c r="V3010" s="1">
        <v>6.7862859324012301E-2</v>
      </c>
      <c r="W3010" s="1">
        <v>1.0000000000000009E-2</v>
      </c>
      <c r="X3010" s="1">
        <v>0.23</v>
      </c>
      <c r="Y3010" s="2">
        <v>2.0407006405532564E-2</v>
      </c>
      <c r="Z3010" s="1">
        <v>0.70432001256277776</v>
      </c>
      <c r="AA3010" s="1">
        <v>0.47899999999999998</v>
      </c>
      <c r="AB3010" s="2">
        <v>0.24655689227510602</v>
      </c>
      <c r="AC3010" s="2">
        <v>0.38057880736636995</v>
      </c>
      <c r="AD3010" s="1">
        <v>0.96302490024136111</v>
      </c>
      <c r="AE3010" s="1">
        <v>0.98972271428571434</v>
      </c>
      <c r="AF3010" s="1">
        <v>0.67741935483870963</v>
      </c>
      <c r="AG3010" s="4">
        <v>12178.7832957071</v>
      </c>
      <c r="AH3010" s="4">
        <v>12310</v>
      </c>
      <c r="AI3010" s="4">
        <v>27483000</v>
      </c>
      <c r="AJ3010" s="2" t="e">
        <v>#N/A</v>
      </c>
      <c r="AK3010" s="2" t="e">
        <v>#N/A</v>
      </c>
      <c r="AL3010" s="2" t="e">
        <v>#N/A</v>
      </c>
      <c r="AM3010" s="2"/>
      <c r="AN3010" s="2" t="e">
        <v>#N/A</v>
      </c>
      <c r="AO3010" s="2" t="e">
        <v>#N/A</v>
      </c>
      <c r="AP3010" s="2" t="e">
        <v>#N/A</v>
      </c>
      <c r="AQ3010" s="2" t="e">
        <v>#N/A</v>
      </c>
      <c r="AR3010" s="2"/>
      <c r="AS3010" s="2" t="e">
        <v>#N/A</v>
      </c>
      <c r="AT3010" s="2">
        <v>0.29224407936590313</v>
      </c>
      <c r="AU3010" s="2">
        <v>0.18571073304681138</v>
      </c>
      <c r="AV3010" s="4"/>
      <c r="AW3010" s="4"/>
      <c r="AX3010" s="1">
        <f t="shared" si="658"/>
        <v>0.19021413623733011</v>
      </c>
      <c r="AY3010" s="2">
        <f t="shared" si="659"/>
        <v>0.30993108713650647</v>
      </c>
      <c r="AZ3010" s="1">
        <f t="shared" si="660"/>
        <v>0.26209426350443915</v>
      </c>
      <c r="BA3010" s="1">
        <f t="shared" si="661"/>
        <v>0.17811112036229068</v>
      </c>
      <c r="BB3010" s="1">
        <f t="shared" si="662"/>
        <v>0.23644804592844693</v>
      </c>
      <c r="BC3010" s="1">
        <f t="shared" si="663"/>
        <v>0.2543817918218656</v>
      </c>
      <c r="BD3010" s="1">
        <f t="shared" si="664"/>
        <v>0.21207865455377548</v>
      </c>
      <c r="BE3010" s="1" t="e">
        <f t="shared" si="665"/>
        <v>#N/A</v>
      </c>
      <c r="BF3010" s="2">
        <f t="shared" si="666"/>
        <v>9.1937977900737919E-2</v>
      </c>
      <c r="BG3010" s="1" t="e">
        <f t="shared" si="667"/>
        <v>#N/A</v>
      </c>
      <c r="BH3010" s="1">
        <f t="shared" si="668"/>
        <v>0.23430283076802935</v>
      </c>
      <c r="BI3010" s="2" t="e">
        <f t="shared" si="669"/>
        <v>#N/A</v>
      </c>
      <c r="BJ3010" s="1" t="e">
        <f t="shared" si="670"/>
        <v>#N/A</v>
      </c>
      <c r="BK3010" s="1" t="e">
        <f t="shared" si="671"/>
        <v>#N/A</v>
      </c>
    </row>
    <row r="3011" spans="1:63">
      <c r="A3011" t="s">
        <v>216</v>
      </c>
      <c r="B3011">
        <v>2008</v>
      </c>
      <c r="C3011" s="1">
        <v>0.58033781906906901</v>
      </c>
      <c r="D3011" s="1">
        <v>7.3470000000000002E-3</v>
      </c>
      <c r="E3011" s="1">
        <v>0.12579999875277281</v>
      </c>
      <c r="F3011" s="1">
        <v>0.30000000000000004</v>
      </c>
      <c r="G3011" s="1">
        <v>0.02</v>
      </c>
      <c r="H3011" s="1">
        <v>0.14459999877959495</v>
      </c>
      <c r="I3011" s="2">
        <v>0.60899999999999999</v>
      </c>
      <c r="J3011" s="1">
        <v>6.6800000000000109E-2</v>
      </c>
      <c r="K3011" s="1">
        <v>0.6118611111111667</v>
      </c>
      <c r="L3011" s="2">
        <v>0.02</v>
      </c>
      <c r="M3011" s="2">
        <v>0.39779999982565645</v>
      </c>
      <c r="N3011" s="1">
        <v>8.639999985694885E-2</v>
      </c>
      <c r="O3011" s="2">
        <v>0.3175</v>
      </c>
      <c r="P3011" s="1">
        <v>0.79959999999999998</v>
      </c>
      <c r="Q3011" s="1">
        <v>0.22901853658536597</v>
      </c>
      <c r="R3011" s="3">
        <v>0.234710744</v>
      </c>
      <c r="S3011" s="1">
        <v>1.3872835E-4</v>
      </c>
      <c r="T3011" s="2">
        <v>4.6631114250000001E-2</v>
      </c>
      <c r="U3011" s="1">
        <v>3.6076843881421336E-2</v>
      </c>
      <c r="V3011" s="1">
        <v>6.7862859324012301E-2</v>
      </c>
      <c r="W3011" s="1">
        <v>1.0000000000000009E-2</v>
      </c>
      <c r="X3011" s="1">
        <v>0.23</v>
      </c>
      <c r="Y3011" s="2">
        <v>2.0407006405532564E-2</v>
      </c>
      <c r="Z3011" s="1">
        <v>0.71104001210657408</v>
      </c>
      <c r="AA3011" s="1">
        <v>0.44700000000000001</v>
      </c>
      <c r="AB3011" s="2">
        <v>0.236899521779042</v>
      </c>
      <c r="AC3011" s="2">
        <v>0.38200297930635602</v>
      </c>
      <c r="AD3011" s="1">
        <v>1</v>
      </c>
      <c r="AE3011" s="1">
        <v>1</v>
      </c>
      <c r="AF3011" s="1">
        <v>0.58064516129032262</v>
      </c>
      <c r="AG3011" s="4">
        <v>12829.1172372438</v>
      </c>
      <c r="AH3011" s="4">
        <v>12860</v>
      </c>
      <c r="AI3011" s="4">
        <v>27935000</v>
      </c>
      <c r="AJ3011" s="2" t="e">
        <v>#N/A</v>
      </c>
      <c r="AK3011" s="2" t="e">
        <v>#N/A</v>
      </c>
      <c r="AL3011" s="2" t="e">
        <v>#N/A</v>
      </c>
      <c r="AM3011" s="2"/>
      <c r="AN3011" s="2" t="e">
        <v>#N/A</v>
      </c>
      <c r="AO3011" s="2" t="e">
        <v>#N/A</v>
      </c>
      <c r="AP3011" s="2" t="e">
        <v>#N/A</v>
      </c>
      <c r="AQ3011" s="2" t="e">
        <v>#N/A</v>
      </c>
      <c r="AR3011" s="2"/>
      <c r="AS3011" s="2" t="e">
        <v>#N/A</v>
      </c>
      <c r="AT3011" s="2">
        <v>0.28309177767626797</v>
      </c>
      <c r="AU3011" s="2">
        <v>0.18091014603984928</v>
      </c>
      <c r="AV3011" s="4"/>
      <c r="AW3011" s="4"/>
      <c r="AX3011" s="1">
        <f t="shared" si="658"/>
        <v>0.19634746943357281</v>
      </c>
      <c r="AY3011" s="2">
        <f t="shared" si="659"/>
        <v>0.30133730154196747</v>
      </c>
      <c r="AZ3011" s="1">
        <f t="shared" si="660"/>
        <v>0.26201982463707318</v>
      </c>
      <c r="BA3011" s="1">
        <f t="shared" si="661"/>
        <v>0.17923112028625673</v>
      </c>
      <c r="BB3011" s="1">
        <f t="shared" si="662"/>
        <v>0.23644804592844693</v>
      </c>
      <c r="BC3011" s="1">
        <f t="shared" si="663"/>
        <v>0.2556209555118048</v>
      </c>
      <c r="BD3011" s="1">
        <f t="shared" si="664"/>
        <v>0.20738512655597485</v>
      </c>
      <c r="BE3011" s="1" t="e">
        <f t="shared" si="665"/>
        <v>#N/A</v>
      </c>
      <c r="BF3011" s="2">
        <f t="shared" si="666"/>
        <v>9.0199427876166596E-2</v>
      </c>
      <c r="BG3011" s="1" t="e">
        <f t="shared" si="667"/>
        <v>#N/A</v>
      </c>
      <c r="BH3011" s="1">
        <f t="shared" si="668"/>
        <v>0.23315137599874217</v>
      </c>
      <c r="BI3011" s="2" t="e">
        <f t="shared" si="669"/>
        <v>#N/A</v>
      </c>
      <c r="BJ3011" s="1" t="e">
        <f t="shared" si="670"/>
        <v>#N/A</v>
      </c>
      <c r="BK3011" s="1" t="e">
        <f t="shared" si="671"/>
        <v>#N/A</v>
      </c>
    </row>
    <row r="3012" spans="1:63">
      <c r="A3012" t="s">
        <v>216</v>
      </c>
      <c r="B3012">
        <v>2009</v>
      </c>
      <c r="C3012" s="1">
        <v>0.58033781906906901</v>
      </c>
      <c r="D3012" s="1">
        <v>7.3470000000000002E-3</v>
      </c>
      <c r="E3012" s="1">
        <v>0.14439999833703043</v>
      </c>
      <c r="F3012" s="1">
        <v>0.30000000000000004</v>
      </c>
      <c r="G3012" s="1">
        <v>0.02</v>
      </c>
      <c r="H3012" s="1">
        <v>0.16279999837279324</v>
      </c>
      <c r="I3012" s="2">
        <v>0.60899999999999999</v>
      </c>
      <c r="J3012" s="1">
        <v>6.3399999999999998E-2</v>
      </c>
      <c r="K3012" s="1">
        <v>0.6118611111111667</v>
      </c>
      <c r="L3012" s="2">
        <v>0.02</v>
      </c>
      <c r="M3012" s="2">
        <v>0.40559999965131283</v>
      </c>
      <c r="N3012" s="1">
        <v>8.7999999821186073E-2</v>
      </c>
      <c r="O3012" s="2">
        <v>0.3175</v>
      </c>
      <c r="P3012" s="1">
        <v>0.79959999999999998</v>
      </c>
      <c r="Q3012" s="1">
        <v>0.25843816519607854</v>
      </c>
      <c r="R3012" s="3">
        <v>0.234710744</v>
      </c>
      <c r="S3012" s="1">
        <v>1.1870807000000001E-4</v>
      </c>
      <c r="T3012" s="2">
        <v>4.756373651415427E-2</v>
      </c>
      <c r="U3012" s="1">
        <v>3.6076843881421336E-2</v>
      </c>
      <c r="V3012" s="1">
        <v>6.7862859324012301E-2</v>
      </c>
      <c r="W3012" s="1">
        <v>1.0000000000000009E-2</v>
      </c>
      <c r="X3012" s="1">
        <v>0.23</v>
      </c>
      <c r="Y3012" s="2">
        <v>2.0407006405532564E-2</v>
      </c>
      <c r="Z3012" s="1">
        <v>0.7177600116503704</v>
      </c>
      <c r="AA3012" s="1">
        <v>0.39899999999999997</v>
      </c>
      <c r="AB3012" s="2">
        <v>0.21789217774837799</v>
      </c>
      <c r="AC3012" s="2">
        <v>0.34146576562244801</v>
      </c>
      <c r="AD3012" s="1">
        <v>1</v>
      </c>
      <c r="AE3012" s="1">
        <v>1</v>
      </c>
      <c r="AF3012" s="1">
        <v>0.35483870967741937</v>
      </c>
      <c r="AG3012" s="4">
        <v>12322.9249256975</v>
      </c>
      <c r="AH3012" s="4">
        <v>12220</v>
      </c>
      <c r="AI3012" s="4">
        <v>28384000</v>
      </c>
      <c r="AJ3012" s="2" t="e">
        <v>#N/A</v>
      </c>
      <c r="AK3012" s="2" t="e">
        <v>#N/A</v>
      </c>
      <c r="AL3012" s="2" t="e">
        <v>#N/A</v>
      </c>
      <c r="AM3012" s="2"/>
      <c r="AN3012" s="2" t="e">
        <v>#N/A</v>
      </c>
      <c r="AO3012" s="2" t="e">
        <v>#N/A</v>
      </c>
      <c r="AP3012" s="2" t="e">
        <v>#N/A</v>
      </c>
      <c r="AQ3012" s="2" t="e">
        <v>#N/A</v>
      </c>
      <c r="AR3012" s="2"/>
      <c r="AS3012" s="2" t="e">
        <v>#N/A</v>
      </c>
      <c r="AT3012" s="2">
        <v>0.26070471805385426</v>
      </c>
      <c r="AU3012" s="2">
        <v>0.18284424654530759</v>
      </c>
      <c r="AV3012" s="4"/>
      <c r="AW3012" s="4"/>
      <c r="AX3012" s="1">
        <f t="shared" si="658"/>
        <v>0.20248080262981547</v>
      </c>
      <c r="AY3012" s="2">
        <f t="shared" si="659"/>
        <v>0.30219444436909509</v>
      </c>
      <c r="AZ3012" s="1">
        <f t="shared" si="660"/>
        <v>0.26808627075604657</v>
      </c>
      <c r="BA3012" s="1">
        <f t="shared" si="661"/>
        <v>0.18035112021022279</v>
      </c>
      <c r="BB3012" s="1">
        <f t="shared" si="662"/>
        <v>0.23644804592844693</v>
      </c>
      <c r="BC3012" s="1">
        <f t="shared" si="663"/>
        <v>0.25685428652174391</v>
      </c>
      <c r="BD3012" s="1">
        <f t="shared" si="664"/>
        <v>0.21884383489206824</v>
      </c>
      <c r="BE3012" s="1" t="e">
        <f t="shared" si="665"/>
        <v>#N/A</v>
      </c>
      <c r="BF3012" s="2">
        <f t="shared" si="666"/>
        <v>8.2006266142468032E-2</v>
      </c>
      <c r="BG3012" s="1" t="e">
        <f t="shared" si="667"/>
        <v>#N/A</v>
      </c>
      <c r="BH3012" s="1">
        <f t="shared" si="668"/>
        <v>0.23738205578075303</v>
      </c>
      <c r="BI3012" s="2" t="e">
        <f t="shared" si="669"/>
        <v>#N/A</v>
      </c>
      <c r="BJ3012" s="1" t="e">
        <f t="shared" si="670"/>
        <v>#N/A</v>
      </c>
      <c r="BK3012" s="1" t="e">
        <f t="shared" si="671"/>
        <v>#N/A</v>
      </c>
    </row>
    <row r="3013" spans="1:63">
      <c r="A3013" t="s">
        <v>216</v>
      </c>
      <c r="B3013">
        <v>2010</v>
      </c>
      <c r="C3013" s="1">
        <v>0.58033781906906901</v>
      </c>
      <c r="D3013" s="1">
        <v>7.3470000000000002E-3</v>
      </c>
      <c r="E3013" s="1">
        <v>0.16299999792128805</v>
      </c>
      <c r="F3013" s="1">
        <v>0.30000000000000004</v>
      </c>
      <c r="G3013" s="1">
        <v>0.02</v>
      </c>
      <c r="H3013" s="1">
        <v>0.18099999796599153</v>
      </c>
      <c r="I3013" s="2">
        <v>0.60899999999999999</v>
      </c>
      <c r="J3013" s="1">
        <v>6.4033999985828996E-2</v>
      </c>
      <c r="K3013" s="1">
        <v>0.6118611111111667</v>
      </c>
      <c r="L3013" s="2">
        <v>0.02</v>
      </c>
      <c r="M3013" s="2">
        <v>0.41339999947696926</v>
      </c>
      <c r="N3013" s="1">
        <v>8.9599999785423282E-2</v>
      </c>
      <c r="O3013" s="2">
        <v>0.3175</v>
      </c>
      <c r="P3013" s="1">
        <v>0.79959999999999998</v>
      </c>
      <c r="Q3013" s="1">
        <v>0.28785779380679144</v>
      </c>
      <c r="R3013" s="3">
        <v>0.234710744</v>
      </c>
      <c r="S3013" s="1">
        <v>1.1989515067346669E-4</v>
      </c>
      <c r="T3013" s="2">
        <v>4.8496358778308539E-2</v>
      </c>
      <c r="U3013" s="1">
        <v>3.6076843881421336E-2</v>
      </c>
      <c r="V3013" s="1">
        <v>6.7862859324012301E-2</v>
      </c>
      <c r="W3013" s="1">
        <v>1.0000000000000009E-2</v>
      </c>
      <c r="X3013" s="1">
        <v>0.23</v>
      </c>
      <c r="Y3013" s="2">
        <v>2.0407006405532564E-2</v>
      </c>
      <c r="Z3013" s="1">
        <v>0.72448001119416672</v>
      </c>
      <c r="AA3013" s="1">
        <v>0.371</v>
      </c>
      <c r="AB3013" s="2">
        <v>0.21507109958891779</v>
      </c>
      <c r="AC3013" s="2">
        <v>0.33988042331410762</v>
      </c>
      <c r="AD3013" s="1">
        <v>1</v>
      </c>
      <c r="AE3013" s="1">
        <v>1</v>
      </c>
      <c r="AF3013" s="1">
        <v>0.35483870967741937</v>
      </c>
      <c r="AG3013" s="4"/>
      <c r="AH3013" s="4">
        <v>13184.666666666744</v>
      </c>
      <c r="AI3013" s="4"/>
      <c r="AJ3013" s="2" t="e">
        <v>#N/A</v>
      </c>
      <c r="AK3013" s="2" t="e">
        <v>#N/A</v>
      </c>
      <c r="AL3013" s="2" t="e">
        <v>#N/A</v>
      </c>
      <c r="AM3013" s="2"/>
      <c r="AN3013" s="2" t="e">
        <v>#N/A</v>
      </c>
      <c r="AO3013" s="2" t="e">
        <v>#N/A</v>
      </c>
      <c r="AP3013" s="2" t="e">
        <v>#N/A</v>
      </c>
      <c r="AQ3013" s="2" t="e">
        <v>#N/A</v>
      </c>
      <c r="AR3013" s="2"/>
      <c r="AS3013" s="2" t="e">
        <v>#N/A</v>
      </c>
      <c r="AT3013" s="2">
        <v>0.26309767081982904</v>
      </c>
      <c r="AU3013" s="2">
        <v>0.1860158040089647</v>
      </c>
      <c r="AV3013" s="4"/>
      <c r="AW3013" s="4"/>
      <c r="AX3013" s="1">
        <f t="shared" si="658"/>
        <v>0.20861413582605812</v>
      </c>
      <c r="AY3013" s="2">
        <f t="shared" si="659"/>
        <v>0.30362787290848409</v>
      </c>
      <c r="AZ3013" s="1">
        <f t="shared" si="660"/>
        <v>0.2741569583471547</v>
      </c>
      <c r="BA3013" s="1">
        <f t="shared" si="661"/>
        <v>0.18147112013418884</v>
      </c>
      <c r="BB3013" s="1">
        <f t="shared" si="662"/>
        <v>0.23644804592844693</v>
      </c>
      <c r="BC3013" s="1">
        <f t="shared" si="663"/>
        <v>0.25853819612573897</v>
      </c>
      <c r="BD3013" s="1">
        <f t="shared" si="664"/>
        <v>0.23030254322816157</v>
      </c>
      <c r="BE3013" s="1" t="e">
        <f t="shared" si="665"/>
        <v>#N/A</v>
      </c>
      <c r="BF3013" s="2">
        <f t="shared" si="666"/>
        <v>8.1804919372285456E-2</v>
      </c>
      <c r="BG3013" s="1" t="e">
        <f t="shared" si="667"/>
        <v>#N/A</v>
      </c>
      <c r="BH3013" s="1">
        <f t="shared" si="668"/>
        <v>0.24176292842744918</v>
      </c>
      <c r="BI3013" s="2" t="e">
        <f t="shared" si="669"/>
        <v>#N/A</v>
      </c>
      <c r="BJ3013" s="1" t="e">
        <f t="shared" si="670"/>
        <v>#N/A</v>
      </c>
      <c r="BK3013" s="1" t="e">
        <f t="shared" si="671"/>
        <v>#N/A</v>
      </c>
    </row>
    <row r="3014" spans="1:63">
      <c r="A3014" t="s">
        <v>217</v>
      </c>
      <c r="B3014">
        <v>1995</v>
      </c>
      <c r="C3014" s="1">
        <v>0.13173223684210525</v>
      </c>
      <c r="D3014" s="1">
        <v>9.2780000000000001E-2</v>
      </c>
      <c r="E3014" s="1">
        <v>0.31999999999999995</v>
      </c>
      <c r="F3014" s="1">
        <v>0.25</v>
      </c>
      <c r="G3014" s="1">
        <v>4.3333333333333335E-2</v>
      </c>
      <c r="H3014" s="1">
        <v>0.53</v>
      </c>
      <c r="I3014" s="2">
        <v>0.37600000000000006</v>
      </c>
      <c r="J3014" s="1">
        <v>0.77800000000000002</v>
      </c>
      <c r="K3014" s="1">
        <v>0.40947899315195246</v>
      </c>
      <c r="L3014" s="2">
        <v>0.06</v>
      </c>
      <c r="M3014" s="2">
        <v>0.04</v>
      </c>
      <c r="N3014" s="1">
        <v>0.89439999923110014</v>
      </c>
      <c r="O3014" s="2">
        <v>0.76749999999999996</v>
      </c>
      <c r="P3014" s="1">
        <v>0.92679999999999996</v>
      </c>
      <c r="Q3014" s="1">
        <v>0.31136634146341602</v>
      </c>
      <c r="R3014" s="3">
        <v>0.30691823800000001</v>
      </c>
      <c r="S3014" s="1">
        <v>3.576362986E-2</v>
      </c>
      <c r="T3014" s="2">
        <v>0.10024241975000001</v>
      </c>
      <c r="U3014" s="1">
        <v>0.20206007662727885</v>
      </c>
      <c r="V3014" s="1">
        <v>0.55096713685635501</v>
      </c>
      <c r="W3014" s="1">
        <v>0.10999999999999999</v>
      </c>
      <c r="X3014" s="1">
        <v>0.23</v>
      </c>
      <c r="Y3014" s="2">
        <v>0.10158996355661624</v>
      </c>
      <c r="Z3014" s="1">
        <v>0.74100000379999997</v>
      </c>
      <c r="AA3014" s="1">
        <v>0.41700000000000004</v>
      </c>
      <c r="AB3014" s="2">
        <v>0.57973354534128962</v>
      </c>
      <c r="AC3014" s="2">
        <v>0.19326222221801453</v>
      </c>
      <c r="AD3014" s="1">
        <v>3.5778447672116665E-4</v>
      </c>
      <c r="AE3014" s="1">
        <v>4.1280000000000004E-2</v>
      </c>
      <c r="AF3014" s="1">
        <v>0.74193548387096775</v>
      </c>
      <c r="AG3014" s="4">
        <v>989.75287757158299</v>
      </c>
      <c r="AH3014" s="4">
        <v>980</v>
      </c>
      <c r="AI3014" s="4">
        <v>72980000</v>
      </c>
      <c r="AJ3014" s="2" t="e">
        <v>#N/A</v>
      </c>
      <c r="AK3014" s="2" t="e">
        <v>#N/A</v>
      </c>
      <c r="AL3014" s="2" t="e">
        <v>#N/A</v>
      </c>
      <c r="AM3014" s="2"/>
      <c r="AN3014" s="2" t="e">
        <v>#N/A</v>
      </c>
      <c r="AO3014" s="2" t="e">
        <v>#N/A</v>
      </c>
      <c r="AP3014" s="2" t="e">
        <v>#N/A</v>
      </c>
      <c r="AQ3014" s="2" t="e">
        <v>#N/A</v>
      </c>
      <c r="AR3014" s="2"/>
      <c r="AS3014" s="2" t="e">
        <v>#N/A</v>
      </c>
      <c r="AT3014" s="2">
        <v>0.44055563644867385</v>
      </c>
      <c r="AU3014" s="2">
        <v>0.40585485537830313</v>
      </c>
      <c r="AV3014" s="4"/>
      <c r="AW3014" s="4"/>
      <c r="AX3014" s="1">
        <f t="shared" si="658"/>
        <v>0.2279742616959064</v>
      </c>
      <c r="AY3014" s="2">
        <f t="shared" si="659"/>
        <v>0.47505414176900757</v>
      </c>
      <c r="AZ3014" s="1">
        <f t="shared" si="660"/>
        <v>0.33621812581468313</v>
      </c>
      <c r="BA3014" s="1">
        <f t="shared" si="661"/>
        <v>0.32260286347337502</v>
      </c>
      <c r="BB3014" s="1">
        <f t="shared" si="662"/>
        <v>0.25620005722511119</v>
      </c>
      <c r="BC3014" s="1">
        <f t="shared" si="663"/>
        <v>0.38207156709440981</v>
      </c>
      <c r="BD3014" s="1">
        <f t="shared" si="664"/>
        <v>0.42758129226607799</v>
      </c>
      <c r="BE3014" s="1" t="e">
        <f t="shared" si="665"/>
        <v>#N/A</v>
      </c>
      <c r="BF3014" s="2">
        <f t="shared" si="666"/>
        <v>0.12135514040079781</v>
      </c>
      <c r="BG3014" s="1" t="e">
        <f t="shared" si="667"/>
        <v>#N/A</v>
      </c>
      <c r="BH3014" s="1">
        <f t="shared" si="668"/>
        <v>0.35528430552853302</v>
      </c>
      <c r="BI3014" s="2" t="e">
        <f t="shared" si="669"/>
        <v>#N/A</v>
      </c>
      <c r="BJ3014" s="1" t="e">
        <f t="shared" si="670"/>
        <v>#N/A</v>
      </c>
      <c r="BK3014" s="1" t="e">
        <f t="shared" si="671"/>
        <v>#N/A</v>
      </c>
    </row>
    <row r="3015" spans="1:63">
      <c r="A3015" t="s">
        <v>217</v>
      </c>
      <c r="B3015">
        <v>1996</v>
      </c>
      <c r="C3015" s="1">
        <v>0.13173223684210525</v>
      </c>
      <c r="D3015" s="1">
        <v>9.2780000000000001E-2</v>
      </c>
      <c r="E3015" s="1">
        <v>0.29799999999999993</v>
      </c>
      <c r="F3015" s="1">
        <v>0.25</v>
      </c>
      <c r="G3015" s="1">
        <v>4.3333333333333335E-2</v>
      </c>
      <c r="H3015" s="1">
        <v>0.51</v>
      </c>
      <c r="I3015" s="2">
        <v>0.37600000000000006</v>
      </c>
      <c r="J3015" s="1">
        <v>0.77379999999999993</v>
      </c>
      <c r="K3015" s="1">
        <v>0.40142149801944549</v>
      </c>
      <c r="L3015" s="2">
        <v>0.06</v>
      </c>
      <c r="M3015" s="2">
        <v>0.03</v>
      </c>
      <c r="N3015" s="1">
        <v>0.87719999961555006</v>
      </c>
      <c r="O3015" s="2">
        <v>0.76749999999999996</v>
      </c>
      <c r="P3015" s="1">
        <v>0.92679999999999996</v>
      </c>
      <c r="Q3015" s="1">
        <v>0.30020292682926997</v>
      </c>
      <c r="R3015" s="3">
        <v>0.30691823800000001</v>
      </c>
      <c r="S3015" s="1">
        <v>9.9122013500000002E-3</v>
      </c>
      <c r="T3015" s="2">
        <v>9.166231855000001E-2</v>
      </c>
      <c r="U3015" s="1">
        <v>0.20206007662727885</v>
      </c>
      <c r="V3015" s="1">
        <v>0.55096713685635501</v>
      </c>
      <c r="W3015" s="1">
        <v>0.10999999999999999</v>
      </c>
      <c r="X3015" s="1">
        <v>0.23</v>
      </c>
      <c r="Y3015" s="2">
        <v>0.10158996355661624</v>
      </c>
      <c r="Z3015" s="1">
        <v>0.74899999620000002</v>
      </c>
      <c r="AA3015" s="1">
        <v>0.40200000000000002</v>
      </c>
      <c r="AB3015" s="2">
        <v>0.57817014252571997</v>
      </c>
      <c r="AC3015" s="2">
        <v>0.19927668831723602</v>
      </c>
      <c r="AD3015" s="1">
        <v>1.0305069537909332E-3</v>
      </c>
      <c r="AE3015" s="1">
        <v>5.9428714285714279E-2</v>
      </c>
      <c r="AF3015" s="1">
        <v>0.70967741935483875</v>
      </c>
      <c r="AG3015" s="4">
        <v>1083.2957426026101</v>
      </c>
      <c r="AH3015" s="4">
        <v>1070</v>
      </c>
      <c r="AI3015" s="4">
        <v>74300000</v>
      </c>
      <c r="AJ3015" s="2" t="e">
        <v>#N/A</v>
      </c>
      <c r="AK3015" s="2" t="e">
        <v>#N/A</v>
      </c>
      <c r="AL3015" s="2" t="e">
        <v>#N/A</v>
      </c>
      <c r="AM3015" s="2"/>
      <c r="AN3015" s="2" t="e">
        <v>#N/A</v>
      </c>
      <c r="AO3015" s="2" t="e">
        <v>#N/A</v>
      </c>
      <c r="AP3015" s="2" t="e">
        <v>#N/A</v>
      </c>
      <c r="AQ3015" s="2" t="e">
        <v>#N/A</v>
      </c>
      <c r="AR3015" s="2"/>
      <c r="AS3015" s="2" t="e">
        <v>#N/A</v>
      </c>
      <c r="AT3015" s="2">
        <v>0.43934248619978555</v>
      </c>
      <c r="AU3015" s="2">
        <v>0.40393352594004917</v>
      </c>
      <c r="AV3015" s="4"/>
      <c r="AW3015" s="4"/>
      <c r="AX3015" s="1">
        <f t="shared" si="658"/>
        <v>0.22097426169590642</v>
      </c>
      <c r="AY3015" s="2">
        <f t="shared" si="659"/>
        <v>0.46941735680499935</v>
      </c>
      <c r="AZ3015" s="1">
        <f t="shared" si="660"/>
        <v>0.32709913694585396</v>
      </c>
      <c r="BA3015" s="1">
        <f t="shared" si="661"/>
        <v>0.32393619554004166</v>
      </c>
      <c r="BB3015" s="1">
        <f t="shared" si="662"/>
        <v>0.25620005722511119</v>
      </c>
      <c r="BC3015" s="1">
        <f t="shared" si="663"/>
        <v>0.37851029641552092</v>
      </c>
      <c r="BD3015" s="1">
        <f t="shared" si="664"/>
        <v>0.41308112383571088</v>
      </c>
      <c r="BE3015" s="1" t="e">
        <f t="shared" si="665"/>
        <v>#N/A</v>
      </c>
      <c r="BF3015" s="2">
        <f t="shared" si="666"/>
        <v>0.12167893170427416</v>
      </c>
      <c r="BG3015" s="1" t="e">
        <f t="shared" si="667"/>
        <v>#N/A</v>
      </c>
      <c r="BH3015" s="1">
        <f t="shared" si="668"/>
        <v>0.34926382582544768</v>
      </c>
      <c r="BI3015" s="2" t="e">
        <f t="shared" si="669"/>
        <v>#N/A</v>
      </c>
      <c r="BJ3015" s="1" t="e">
        <f t="shared" si="670"/>
        <v>#N/A</v>
      </c>
      <c r="BK3015" s="1" t="e">
        <f t="shared" si="671"/>
        <v>#N/A</v>
      </c>
    </row>
    <row r="3016" spans="1:63">
      <c r="A3016" t="s">
        <v>217</v>
      </c>
      <c r="B3016">
        <v>1997</v>
      </c>
      <c r="C3016" s="1">
        <v>0.13173223684210525</v>
      </c>
      <c r="D3016" s="1">
        <v>9.2780000000000001E-2</v>
      </c>
      <c r="E3016" s="1">
        <v>0.27599999999999991</v>
      </c>
      <c r="F3016" s="1">
        <v>0.25</v>
      </c>
      <c r="G3016" s="1">
        <v>4.3333333333333335E-2</v>
      </c>
      <c r="H3016" s="1">
        <v>0.49</v>
      </c>
      <c r="I3016" s="2">
        <v>0.37600000000000006</v>
      </c>
      <c r="J3016" s="1">
        <v>0.76959999999999995</v>
      </c>
      <c r="K3016" s="1">
        <v>0.3981236767819335</v>
      </c>
      <c r="L3016" s="2">
        <v>0.06</v>
      </c>
      <c r="M3016" s="2">
        <v>0.03</v>
      </c>
      <c r="N3016" s="1">
        <v>0.86</v>
      </c>
      <c r="O3016" s="2">
        <v>0.76749999999999996</v>
      </c>
      <c r="P3016" s="1">
        <v>0.92679999999999996</v>
      </c>
      <c r="Q3016" s="1">
        <v>0.28987365853658587</v>
      </c>
      <c r="R3016" s="3">
        <v>0.30691823800000001</v>
      </c>
      <c r="S3016" s="1">
        <v>4.7997232969999998E-2</v>
      </c>
      <c r="T3016" s="2">
        <v>8.3082217350000001E-2</v>
      </c>
      <c r="U3016" s="1">
        <v>0.20206007662727885</v>
      </c>
      <c r="V3016" s="1">
        <v>0.55096713685635501</v>
      </c>
      <c r="W3016" s="1">
        <v>0.10999999999999999</v>
      </c>
      <c r="X3016" s="1">
        <v>0.23</v>
      </c>
      <c r="Y3016" s="2">
        <v>0.10158996355661624</v>
      </c>
      <c r="Z3016" s="1">
        <v>0.74899999620000002</v>
      </c>
      <c r="AA3016" s="1">
        <v>0.38600000000000001</v>
      </c>
      <c r="AB3016" s="2">
        <v>0.57500271788649304</v>
      </c>
      <c r="AC3016" s="2">
        <v>0.213577373941955</v>
      </c>
      <c r="AD3016" s="1">
        <v>2.3626498218334447E-3</v>
      </c>
      <c r="AE3016" s="1">
        <v>9.9915714285714288E-2</v>
      </c>
      <c r="AF3016" s="1">
        <v>0.77419354838709675</v>
      </c>
      <c r="AG3016" s="4">
        <v>1174.0523110428001</v>
      </c>
      <c r="AH3016" s="4">
        <v>1150</v>
      </c>
      <c r="AI3016" s="4">
        <v>75460000</v>
      </c>
      <c r="AJ3016" s="2" t="e">
        <v>#N/A</v>
      </c>
      <c r="AK3016" s="2" t="e">
        <v>#N/A</v>
      </c>
      <c r="AL3016" s="2" t="e">
        <v>#N/A</v>
      </c>
      <c r="AM3016" s="2"/>
      <c r="AN3016" s="2" t="e">
        <v>#N/A</v>
      </c>
      <c r="AO3016" s="2" t="e">
        <v>#N/A</v>
      </c>
      <c r="AP3016" s="2" t="e">
        <v>#N/A</v>
      </c>
      <c r="AQ3016" s="2" t="e">
        <v>#N/A</v>
      </c>
      <c r="AR3016" s="2"/>
      <c r="AS3016" s="2" t="e">
        <v>#N/A</v>
      </c>
      <c r="AT3016" s="2">
        <v>0.41656789839512748</v>
      </c>
      <c r="AU3016" s="2">
        <v>0.41325941216955975</v>
      </c>
      <c r="AV3016" s="4"/>
      <c r="AW3016" s="4"/>
      <c r="AX3016" s="1">
        <f t="shared" si="658"/>
        <v>0.21397426169590639</v>
      </c>
      <c r="AY3016" s="2">
        <f t="shared" si="659"/>
        <v>0.46588909668313339</v>
      </c>
      <c r="AZ3016" s="1">
        <f t="shared" si="660"/>
        <v>0.3309342693713172</v>
      </c>
      <c r="BA3016" s="1">
        <f t="shared" si="661"/>
        <v>0.32393619554004166</v>
      </c>
      <c r="BB3016" s="1">
        <f t="shared" si="662"/>
        <v>0.25620005722511119</v>
      </c>
      <c r="BC3016" s="1">
        <f t="shared" si="663"/>
        <v>0.38227529992885423</v>
      </c>
      <c r="BD3016" s="1">
        <f t="shared" si="664"/>
        <v>0.39951325877808652</v>
      </c>
      <c r="BE3016" s="1" t="e">
        <f t="shared" si="665"/>
        <v>#N/A</v>
      </c>
      <c r="BF3016" s="2">
        <f t="shared" si="666"/>
        <v>0.12051479902235757</v>
      </c>
      <c r="BG3016" s="1" t="e">
        <f t="shared" si="667"/>
        <v>#N/A</v>
      </c>
      <c r="BH3016" s="1">
        <f t="shared" si="668"/>
        <v>0.34599620531068398</v>
      </c>
      <c r="BI3016" s="2" t="e">
        <f t="shared" si="669"/>
        <v>#N/A</v>
      </c>
      <c r="BJ3016" s="1" t="e">
        <f t="shared" si="670"/>
        <v>#N/A</v>
      </c>
      <c r="BK3016" s="1" t="e">
        <f t="shared" si="671"/>
        <v>#N/A</v>
      </c>
    </row>
    <row r="3017" spans="1:63">
      <c r="A3017" t="s">
        <v>217</v>
      </c>
      <c r="B3017">
        <v>1998</v>
      </c>
      <c r="C3017" s="1">
        <v>0.13173223684210525</v>
      </c>
      <c r="D3017" s="1">
        <v>9.2780000000000001E-2</v>
      </c>
      <c r="E3017" s="1">
        <v>0.254</v>
      </c>
      <c r="F3017" s="1">
        <v>0.25</v>
      </c>
      <c r="G3017" s="1">
        <v>4.3333333333333335E-2</v>
      </c>
      <c r="H3017" s="1">
        <v>0.47</v>
      </c>
      <c r="I3017" s="2">
        <v>0.37600000000000006</v>
      </c>
      <c r="J3017" s="1">
        <v>0.76540000000000008</v>
      </c>
      <c r="K3017" s="1">
        <v>0.39332118688183249</v>
      </c>
      <c r="L3017" s="2">
        <v>0.06</v>
      </c>
      <c r="M3017" s="2">
        <v>0.04</v>
      </c>
      <c r="N3017" s="1">
        <v>0.67999999999999994</v>
      </c>
      <c r="O3017" s="2">
        <v>0.76749999999999996</v>
      </c>
      <c r="P3017" s="1">
        <v>0.92679999999999996</v>
      </c>
      <c r="Q3017" s="1">
        <v>0.27996878048780582</v>
      </c>
      <c r="R3017" s="3">
        <v>0.30691823800000001</v>
      </c>
      <c r="S3017" s="1">
        <v>2.6947411899999999E-2</v>
      </c>
      <c r="T3017" s="2">
        <v>7.4502116150000006E-2</v>
      </c>
      <c r="U3017" s="1">
        <v>0.20206007662727885</v>
      </c>
      <c r="V3017" s="1">
        <v>0.55096713685635501</v>
      </c>
      <c r="W3017" s="1">
        <v>0.10999999999999999</v>
      </c>
      <c r="X3017" s="1">
        <v>0.23</v>
      </c>
      <c r="Y3017" s="2">
        <v>0.10158996355661624</v>
      </c>
      <c r="Z3017" s="1">
        <v>0.74899999620000002</v>
      </c>
      <c r="AA3017" s="1">
        <v>0.40399999999999997</v>
      </c>
      <c r="AB3017" s="2">
        <v>0.57183529324726601</v>
      </c>
      <c r="AC3017" s="2">
        <v>0.22787805956667401</v>
      </c>
      <c r="AD3017" s="1">
        <v>3.2337224835917778E-3</v>
      </c>
      <c r="AE3017" s="1">
        <v>0.14019314285714288</v>
      </c>
      <c r="AF3017" s="1">
        <v>0.64516129032258063</v>
      </c>
      <c r="AG3017" s="4">
        <v>1238.38035185187</v>
      </c>
      <c r="AH3017" s="4">
        <v>1220</v>
      </c>
      <c r="AI3017" s="4">
        <v>76520000</v>
      </c>
      <c r="AJ3017" s="2" t="e">
        <v>#N/A</v>
      </c>
      <c r="AK3017" s="2" t="e">
        <v>#N/A</v>
      </c>
      <c r="AL3017" s="2" t="e">
        <v>#N/A</v>
      </c>
      <c r="AM3017" s="2"/>
      <c r="AN3017" s="2" t="e">
        <v>#N/A</v>
      </c>
      <c r="AO3017" s="2" t="e">
        <v>#N/A</v>
      </c>
      <c r="AP3017" s="2" t="e">
        <v>#N/A</v>
      </c>
      <c r="AQ3017" s="2" t="e">
        <v>#N/A</v>
      </c>
      <c r="AR3017" s="2"/>
      <c r="AS3017" s="2" t="e">
        <v>#N/A</v>
      </c>
      <c r="AT3017" s="2">
        <v>0.3937933105904694</v>
      </c>
      <c r="AU3017" s="2">
        <v>0.42258529839907039</v>
      </c>
      <c r="AV3017" s="4">
        <v>78.25</v>
      </c>
      <c r="AW3017" s="4">
        <v>35.520000000000003</v>
      </c>
      <c r="AX3017" s="1">
        <f t="shared" si="658"/>
        <v>0.20697426169590641</v>
      </c>
      <c r="AY3017" s="2">
        <f t="shared" si="659"/>
        <v>0.44031731241169042</v>
      </c>
      <c r="AZ3017" s="1">
        <f t="shared" si="660"/>
        <v>0.32302730930756113</v>
      </c>
      <c r="BA3017" s="1">
        <f t="shared" si="661"/>
        <v>0.32393619554004166</v>
      </c>
      <c r="BB3017" s="1">
        <f t="shared" si="662"/>
        <v>0.25620005722511119</v>
      </c>
      <c r="BC3017" s="1">
        <f t="shared" si="663"/>
        <v>0.38058087536552093</v>
      </c>
      <c r="BD3017" s="1">
        <f t="shared" si="664"/>
        <v>0.35863201391993971</v>
      </c>
      <c r="BE3017" s="1" t="e">
        <f t="shared" si="665"/>
        <v>#N/A</v>
      </c>
      <c r="BF3017" s="2">
        <f t="shared" si="666"/>
        <v>0.11935066634044095</v>
      </c>
      <c r="BG3017" s="1" t="e">
        <f t="shared" si="667"/>
        <v>#N/A</v>
      </c>
      <c r="BH3017" s="1">
        <f t="shared" si="668"/>
        <v>0.33180431550352396</v>
      </c>
      <c r="BI3017" s="2" t="e">
        <f t="shared" si="669"/>
        <v>#N/A</v>
      </c>
      <c r="BJ3017" s="1" t="e">
        <f t="shared" si="670"/>
        <v>#N/A</v>
      </c>
      <c r="BK3017" s="1" t="e">
        <f t="shared" si="671"/>
        <v>#N/A</v>
      </c>
    </row>
    <row r="3018" spans="1:63">
      <c r="A3018" t="s">
        <v>217</v>
      </c>
      <c r="B3018">
        <v>1999</v>
      </c>
      <c r="C3018" s="1">
        <v>0.13173223684210525</v>
      </c>
      <c r="D3018" s="1">
        <v>9.2780000000000001E-2</v>
      </c>
      <c r="E3018" s="1">
        <v>0.23199999999999998</v>
      </c>
      <c r="F3018" s="1">
        <v>0.25</v>
      </c>
      <c r="G3018" s="1">
        <v>4.3333333333333335E-2</v>
      </c>
      <c r="H3018" s="1">
        <v>0.44999999999999996</v>
      </c>
      <c r="I3018" s="2">
        <v>0.37600000000000006</v>
      </c>
      <c r="J3018" s="1">
        <v>0.7612000000000001</v>
      </c>
      <c r="K3018" s="1">
        <v>0.37845833333333345</v>
      </c>
      <c r="L3018" s="2">
        <v>0.06</v>
      </c>
      <c r="M3018" s="2">
        <v>0.04</v>
      </c>
      <c r="N3018" s="1">
        <v>0.63</v>
      </c>
      <c r="O3018" s="2">
        <v>0.76749999999999996</v>
      </c>
      <c r="P3018" s="1">
        <v>0.92679999999999996</v>
      </c>
      <c r="Q3018" s="1">
        <v>0.27034780487804999</v>
      </c>
      <c r="R3018" s="3">
        <v>0.30691823800000001</v>
      </c>
      <c r="S3018" s="1">
        <v>3.202552778E-2</v>
      </c>
      <c r="T3018" s="2">
        <v>6.5922014949999996E-2</v>
      </c>
      <c r="U3018" s="1">
        <v>0.20206007662727885</v>
      </c>
      <c r="V3018" s="1">
        <v>0.55096713685635501</v>
      </c>
      <c r="W3018" s="1">
        <v>0.10999999999999999</v>
      </c>
      <c r="X3018" s="1">
        <v>0.23</v>
      </c>
      <c r="Y3018" s="2">
        <v>0.10158996355661624</v>
      </c>
      <c r="Z3018" s="1">
        <v>0.71767831301666662</v>
      </c>
      <c r="AA3018" s="1">
        <v>0.42700000000000005</v>
      </c>
      <c r="AB3018" s="2">
        <v>0.557643681007297</v>
      </c>
      <c r="AC3018" s="2">
        <v>0.23656255812021804</v>
      </c>
      <c r="AD3018" s="1">
        <v>4.7112171837708893E-3</v>
      </c>
      <c r="AE3018" s="1">
        <v>0.153945</v>
      </c>
      <c r="AF3018" s="1">
        <v>0.83870967741935487</v>
      </c>
      <c r="AG3018" s="4">
        <v>1299.6121991278301</v>
      </c>
      <c r="AH3018" s="4">
        <v>1280</v>
      </c>
      <c r="AI3018" s="4">
        <v>77515000</v>
      </c>
      <c r="AJ3018" s="2" t="e">
        <v>#N/A</v>
      </c>
      <c r="AK3018" s="2" t="e">
        <v>#N/A</v>
      </c>
      <c r="AL3018" s="2" t="e">
        <v>#N/A</v>
      </c>
      <c r="AM3018" s="2"/>
      <c r="AN3018" s="2" t="e">
        <v>#N/A</v>
      </c>
      <c r="AO3018" s="2" t="e">
        <v>#N/A</v>
      </c>
      <c r="AP3018" s="2" t="e">
        <v>#N/A</v>
      </c>
      <c r="AQ3018" s="2" t="e">
        <v>#N/A</v>
      </c>
      <c r="AR3018" s="2"/>
      <c r="AS3018" s="2" t="e">
        <v>#N/A</v>
      </c>
      <c r="AT3018" s="2">
        <v>0.37919516812958448</v>
      </c>
      <c r="AU3018" s="2">
        <v>0.42495093308173815</v>
      </c>
      <c r="AV3018" s="4"/>
      <c r="AW3018" s="4"/>
      <c r="AX3018" s="1">
        <f t="shared" si="658"/>
        <v>0.19997426169590646</v>
      </c>
      <c r="AY3018" s="2">
        <f t="shared" si="659"/>
        <v>0.43045119047619051</v>
      </c>
      <c r="AZ3018" s="1">
        <f t="shared" si="660"/>
        <v>0.32040271712160995</v>
      </c>
      <c r="BA3018" s="1">
        <f t="shared" si="661"/>
        <v>0.31871591500948609</v>
      </c>
      <c r="BB3018" s="1">
        <f t="shared" si="662"/>
        <v>0.25620005722511119</v>
      </c>
      <c r="BC3018" s="1">
        <f t="shared" si="663"/>
        <v>0.37719825677626168</v>
      </c>
      <c r="BD3018" s="1">
        <f t="shared" si="664"/>
        <v>0.33778802552689724</v>
      </c>
      <c r="BE3018" s="1" t="e">
        <f t="shared" si="665"/>
        <v>#N/A</v>
      </c>
      <c r="BF3018" s="2">
        <f t="shared" si="666"/>
        <v>0.11734014072570996</v>
      </c>
      <c r="BG3018" s="1" t="e">
        <f t="shared" si="667"/>
        <v>#N/A</v>
      </c>
      <c r="BH3018" s="1">
        <f t="shared" si="668"/>
        <v>0.32372877984275666</v>
      </c>
      <c r="BI3018" s="2" t="e">
        <f t="shared" si="669"/>
        <v>#N/A</v>
      </c>
      <c r="BJ3018" s="1" t="e">
        <f t="shared" si="670"/>
        <v>#N/A</v>
      </c>
      <c r="BK3018" s="1" t="e">
        <f t="shared" si="671"/>
        <v>#N/A</v>
      </c>
    </row>
    <row r="3019" spans="1:63">
      <c r="A3019" t="s">
        <v>217</v>
      </c>
      <c r="B3019">
        <v>2000</v>
      </c>
      <c r="C3019" s="1">
        <v>0.13173223684210525</v>
      </c>
      <c r="D3019" s="1">
        <v>9.2780000000000001E-2</v>
      </c>
      <c r="E3019" s="1">
        <v>0.20999999999999996</v>
      </c>
      <c r="F3019" s="1">
        <v>0.25</v>
      </c>
      <c r="G3019" s="1">
        <v>4.3333333333333335E-2</v>
      </c>
      <c r="H3019" s="1">
        <v>0.43000000000000005</v>
      </c>
      <c r="I3019" s="2">
        <v>0.37600000000000006</v>
      </c>
      <c r="J3019" s="1">
        <v>0.75700000000000001</v>
      </c>
      <c r="K3019" s="1">
        <v>0.36875322580645153</v>
      </c>
      <c r="L3019" s="2">
        <v>0.06</v>
      </c>
      <c r="M3019" s="2">
        <v>0.05</v>
      </c>
      <c r="N3019" s="1">
        <v>0.57999999999999996</v>
      </c>
      <c r="O3019" s="2">
        <v>0.76749999999999996</v>
      </c>
      <c r="P3019" s="1">
        <v>0.92679999999999996</v>
      </c>
      <c r="Q3019" s="1">
        <v>0.26108975609756191</v>
      </c>
      <c r="R3019" s="3">
        <v>0.30691823800000001</v>
      </c>
      <c r="S3019" s="1">
        <v>2.4895166180000001E-2</v>
      </c>
      <c r="T3019" s="2">
        <v>5.7341913750000001E-2</v>
      </c>
      <c r="U3019" s="1">
        <v>0.20206007662727885</v>
      </c>
      <c r="V3019" s="1">
        <v>0.55096713685635501</v>
      </c>
      <c r="W3019" s="1">
        <v>0.10999999999999999</v>
      </c>
      <c r="X3019" s="1">
        <v>0.23</v>
      </c>
      <c r="Y3019" s="2">
        <v>0.10158996355661624</v>
      </c>
      <c r="Z3019" s="1">
        <v>0.68635662983333334</v>
      </c>
      <c r="AA3019" s="1">
        <v>0.43700000000000006</v>
      </c>
      <c r="AB3019" s="2">
        <v>0.54345206876732799</v>
      </c>
      <c r="AC3019" s="2">
        <v>0.24524705667376198</v>
      </c>
      <c r="AD3019" s="1">
        <v>1.1285788012513221E-2</v>
      </c>
      <c r="AE3019" s="1">
        <v>0.13709642857142856</v>
      </c>
      <c r="AF3019" s="1">
        <v>0.64516129032258063</v>
      </c>
      <c r="AG3019" s="4">
        <v>1415.64876293578</v>
      </c>
      <c r="AH3019" s="4">
        <v>1400</v>
      </c>
      <c r="AI3019" s="4">
        <v>77635400</v>
      </c>
      <c r="AJ3019" s="2" t="e">
        <v>#N/A</v>
      </c>
      <c r="AK3019" s="2" t="e">
        <v>#N/A</v>
      </c>
      <c r="AL3019" s="2" t="e">
        <v>#N/A</v>
      </c>
      <c r="AM3019" s="2"/>
      <c r="AN3019" s="2" t="e">
        <v>#N/A</v>
      </c>
      <c r="AO3019" s="2" t="e">
        <v>#N/A</v>
      </c>
      <c r="AP3019" s="2" t="e">
        <v>#N/A</v>
      </c>
      <c r="AQ3019" s="2" t="e">
        <v>#N/A</v>
      </c>
      <c r="AR3019" s="2"/>
      <c r="AS3019" s="2" t="e">
        <v>#N/A</v>
      </c>
      <c r="AT3019" s="2">
        <v>0.36459702566869956</v>
      </c>
      <c r="AU3019" s="2">
        <v>0.42731656776440585</v>
      </c>
      <c r="AV3019" s="4"/>
      <c r="AW3019" s="4"/>
      <c r="AX3019" s="1">
        <f t="shared" ref="AX3019:AX3082" si="672">AVERAGE(C3019:H3019)</f>
        <v>0.19297426169590645</v>
      </c>
      <c r="AY3019" s="2">
        <f t="shared" ref="AY3019:AY3082" si="673">AVERAGE(I3019:O3019)</f>
        <v>0.42275046082949308</v>
      </c>
      <c r="AZ3019" s="1">
        <f t="shared" ref="AZ3019:AZ3082" si="674">AVERAGE(P3019:T3019)</f>
        <v>0.31540901480551237</v>
      </c>
      <c r="BA3019" s="1">
        <f t="shared" ref="BA3019:BA3082" si="675">AVERAGE(U3019:Z3019)</f>
        <v>0.31349563447893058</v>
      </c>
      <c r="BB3019" s="1">
        <f t="shared" ref="BB3019:BB3082" si="676">AVERAGE(C3019,F3019,I3019,L3019,O3019,R3019,U3019,W3019,Y3019)</f>
        <v>0.25620005722511119</v>
      </c>
      <c r="BC3019" s="1">
        <f t="shared" ref="BC3019:BC3082" si="677">AVERAGE(D3019,G3019,J3019,M3019,P3019,S3019,V3019,X3019,Z3019)</f>
        <v>0.37357025180033576</v>
      </c>
      <c r="BD3019" s="1">
        <f t="shared" ref="BD3019:BD3082" si="678">AVERAGE(E3019,H3019,K3019,N3019,Q3019,T3019)</f>
        <v>0.31786414927566892</v>
      </c>
      <c r="BE3019" s="1" t="e">
        <f t="shared" ref="BE3019:BE3082" si="679">(AJ3019+AS3019+AL3019+AN3019+AQ3019+AO3019+AK3019)*0.0571</f>
        <v>#N/A</v>
      </c>
      <c r="BF3019" s="2">
        <f t="shared" ref="BF3019:BF3082" si="680">(AT3019+AB3019+AC3019)*0.1</f>
        <v>0.11532961511097894</v>
      </c>
      <c r="BG3019" s="1" t="e">
        <f t="shared" ref="BG3019:BG3082" si="681">(AD3019+AP3019+AE3019+AE3019+AU3019+AU3019)*0.05</f>
        <v>#N/A</v>
      </c>
      <c r="BH3019" s="1">
        <f t="shared" ref="BH3019:BH3082" si="682">AVERAGE(BB3019,BC3019,BD3019)</f>
        <v>0.31587815276703862</v>
      </c>
      <c r="BI3019" s="2" t="e">
        <f t="shared" ref="BI3019:BI3082" si="683">BE3019+BF3019+BG3019</f>
        <v>#N/A</v>
      </c>
      <c r="BJ3019" s="1" t="e">
        <f t="shared" ref="BJ3019:BJ3082" si="684">BI3019+BH3019</f>
        <v>#N/A</v>
      </c>
      <c r="BK3019" s="1" t="e">
        <f t="shared" ref="BK3019:BK3082" si="685">BI3019-BH3019</f>
        <v>#N/A</v>
      </c>
    </row>
    <row r="3020" spans="1:63">
      <c r="A3020" t="s">
        <v>217</v>
      </c>
      <c r="B3020">
        <v>2001</v>
      </c>
      <c r="C3020" s="1">
        <v>0.13173223684210525</v>
      </c>
      <c r="D3020" s="1">
        <v>9.2780000000000001E-2</v>
      </c>
      <c r="E3020" s="1">
        <v>0.19200000000000006</v>
      </c>
      <c r="F3020" s="1">
        <v>0.25</v>
      </c>
      <c r="G3020" s="1">
        <v>4.3333333333333335E-2</v>
      </c>
      <c r="H3020" s="1">
        <v>0.40799999999999992</v>
      </c>
      <c r="I3020" s="2">
        <v>0.37600000000000006</v>
      </c>
      <c r="J3020" s="1">
        <v>0.75280000000000002</v>
      </c>
      <c r="K3020" s="1">
        <v>0.5</v>
      </c>
      <c r="L3020" s="2">
        <v>0.06</v>
      </c>
      <c r="M3020" s="2">
        <v>0.05</v>
      </c>
      <c r="N3020" s="1">
        <v>0.53</v>
      </c>
      <c r="O3020" s="2">
        <v>0.76749999999999996</v>
      </c>
      <c r="P3020" s="1">
        <v>0.92679999999999996</v>
      </c>
      <c r="Q3020" s="1">
        <v>0.25235365853658609</v>
      </c>
      <c r="R3020" s="3">
        <v>0.30691823800000001</v>
      </c>
      <c r="S3020" s="1">
        <v>2.6377479250000002E-2</v>
      </c>
      <c r="T3020" s="2">
        <v>5.322944995E-2</v>
      </c>
      <c r="U3020" s="1">
        <v>0.20206007662727885</v>
      </c>
      <c r="V3020" s="1">
        <v>0.55096713685635501</v>
      </c>
      <c r="W3020" s="1">
        <v>0.10999999999999999</v>
      </c>
      <c r="X3020" s="1">
        <v>0.23</v>
      </c>
      <c r="Y3020" s="2">
        <v>0.10158996355661624</v>
      </c>
      <c r="Z3020" s="1">
        <v>0.65503494665000006</v>
      </c>
      <c r="AA3020" s="1">
        <v>0.44299999999999995</v>
      </c>
      <c r="AB3020" s="2">
        <v>0.55209965628195801</v>
      </c>
      <c r="AC3020" s="2">
        <v>0.22224402742732902</v>
      </c>
      <c r="AD3020" s="1">
        <v>1.7667948558274332E-2</v>
      </c>
      <c r="AE3020" s="1">
        <v>0.13833871428571429</v>
      </c>
      <c r="AF3020" s="1">
        <v>0.74193548387096775</v>
      </c>
      <c r="AG3020" s="4">
        <v>1526.90502692377</v>
      </c>
      <c r="AH3020" s="4">
        <v>1510</v>
      </c>
      <c r="AI3020" s="4">
        <v>78685800</v>
      </c>
      <c r="AJ3020" s="2" t="e">
        <v>#N/A</v>
      </c>
      <c r="AK3020" s="2" t="e">
        <v>#N/A</v>
      </c>
      <c r="AL3020" s="2" t="e">
        <v>#N/A</v>
      </c>
      <c r="AM3020" s="2"/>
      <c r="AN3020" s="2" t="e">
        <v>#N/A</v>
      </c>
      <c r="AO3020" s="2" t="e">
        <v>#N/A</v>
      </c>
      <c r="AP3020" s="2" t="e">
        <v>#N/A</v>
      </c>
      <c r="AQ3020" s="2" t="e">
        <v>#N/A</v>
      </c>
      <c r="AR3020" s="2"/>
      <c r="AS3020" s="2" t="e">
        <v>#N/A</v>
      </c>
      <c r="AT3020" s="2">
        <v>0.37340860333044346</v>
      </c>
      <c r="AU3020" s="2">
        <v>0.41862808718713235</v>
      </c>
      <c r="AV3020" s="4"/>
      <c r="AW3020" s="4"/>
      <c r="AX3020" s="1">
        <f t="shared" si="672"/>
        <v>0.18630759502923974</v>
      </c>
      <c r="AY3020" s="2">
        <f t="shared" si="673"/>
        <v>0.4337571428571429</v>
      </c>
      <c r="AZ3020" s="1">
        <f t="shared" si="674"/>
        <v>0.31313576514731717</v>
      </c>
      <c r="BA3020" s="1">
        <f t="shared" si="675"/>
        <v>0.30827535394837502</v>
      </c>
      <c r="BB3020" s="1">
        <f t="shared" si="676"/>
        <v>0.25620005722511119</v>
      </c>
      <c r="BC3020" s="1">
        <f t="shared" si="677"/>
        <v>0.36978809956552094</v>
      </c>
      <c r="BD3020" s="1">
        <f t="shared" si="678"/>
        <v>0.32259718474776439</v>
      </c>
      <c r="BE3020" s="1" t="e">
        <f t="shared" si="679"/>
        <v>#N/A</v>
      </c>
      <c r="BF3020" s="2">
        <f t="shared" si="680"/>
        <v>0.11477522870397305</v>
      </c>
      <c r="BG3020" s="1" t="e">
        <f t="shared" si="681"/>
        <v>#N/A</v>
      </c>
      <c r="BH3020" s="1">
        <f t="shared" si="682"/>
        <v>0.31619511384613214</v>
      </c>
      <c r="BI3020" s="2" t="e">
        <f t="shared" si="683"/>
        <v>#N/A</v>
      </c>
      <c r="BJ3020" s="1" t="e">
        <f t="shared" si="684"/>
        <v>#N/A</v>
      </c>
      <c r="BK3020" s="1" t="e">
        <f t="shared" si="685"/>
        <v>#N/A</v>
      </c>
    </row>
    <row r="3021" spans="1:63">
      <c r="A3021" t="s">
        <v>217</v>
      </c>
      <c r="B3021">
        <v>2002</v>
      </c>
      <c r="C3021" s="1">
        <v>0.13173223684210525</v>
      </c>
      <c r="D3021" s="1">
        <v>9.2780000000000001E-2</v>
      </c>
      <c r="E3021" s="1">
        <v>0.17400000000000004</v>
      </c>
      <c r="F3021" s="1">
        <v>0.25</v>
      </c>
      <c r="G3021" s="1">
        <v>4.3333333333333335E-2</v>
      </c>
      <c r="H3021" s="1">
        <v>0.38600000000000001</v>
      </c>
      <c r="I3021" s="2">
        <v>0.37600000000000006</v>
      </c>
      <c r="J3021" s="1">
        <v>0.74860000000000004</v>
      </c>
      <c r="K3021" s="1">
        <v>0.5</v>
      </c>
      <c r="L3021" s="2">
        <v>0.06</v>
      </c>
      <c r="M3021" s="2">
        <v>0.06</v>
      </c>
      <c r="N3021" s="1">
        <v>0.48</v>
      </c>
      <c r="O3021" s="2">
        <v>0.76749999999999996</v>
      </c>
      <c r="P3021" s="1">
        <v>0.9244</v>
      </c>
      <c r="Q3021" s="1">
        <v>0.24440829268292785</v>
      </c>
      <c r="R3021" s="3">
        <v>0.30691823800000001</v>
      </c>
      <c r="S3021" s="1">
        <v>3.2542355990000001E-2</v>
      </c>
      <c r="T3021" s="2">
        <v>4.911698615E-2</v>
      </c>
      <c r="U3021" s="1">
        <v>0.20206007662727885</v>
      </c>
      <c r="V3021" s="1">
        <v>0.55096713685635501</v>
      </c>
      <c r="W3021" s="1">
        <v>0.10999999999999999</v>
      </c>
      <c r="X3021" s="1">
        <v>0.23</v>
      </c>
      <c r="Y3021" s="2">
        <v>0.10158996355661624</v>
      </c>
      <c r="Z3021" s="1">
        <v>0.62371326346666667</v>
      </c>
      <c r="AA3021" s="1">
        <v>0.45600000000000002</v>
      </c>
      <c r="AB3021" s="2">
        <v>0.56074724379658802</v>
      </c>
      <c r="AC3021" s="2">
        <v>0.19924099818089597</v>
      </c>
      <c r="AD3021" s="1">
        <v>2.6512396546788775E-2</v>
      </c>
      <c r="AE3021" s="1">
        <v>0.14110548850958635</v>
      </c>
      <c r="AF3021" s="1">
        <v>0.74193548387096775</v>
      </c>
      <c r="AG3021" s="4">
        <v>1639.86690617352</v>
      </c>
      <c r="AH3021" s="4">
        <v>1610</v>
      </c>
      <c r="AI3021" s="4">
        <v>79727400</v>
      </c>
      <c r="AJ3021" s="2" t="e">
        <v>#N/A</v>
      </c>
      <c r="AK3021" s="2" t="e">
        <v>#N/A</v>
      </c>
      <c r="AL3021" s="2" t="e">
        <v>#N/A</v>
      </c>
      <c r="AM3021" s="2"/>
      <c r="AN3021" s="2" t="e">
        <v>#N/A</v>
      </c>
      <c r="AO3021" s="2" t="e">
        <v>#N/A</v>
      </c>
      <c r="AP3021" s="2" t="e">
        <v>#N/A</v>
      </c>
      <c r="AQ3021" s="2" t="e">
        <v>#N/A</v>
      </c>
      <c r="AR3021" s="2"/>
      <c r="AS3021" s="2" t="e">
        <v>#N/A</v>
      </c>
      <c r="AT3021" s="2">
        <v>0.38222018099218741</v>
      </c>
      <c r="AU3021" s="2">
        <v>0.40993960660985884</v>
      </c>
      <c r="AV3021" s="4">
        <v>68.709999999999994</v>
      </c>
      <c r="AW3021" s="4">
        <v>37.549999999999997</v>
      </c>
      <c r="AX3021" s="1">
        <f t="shared" si="672"/>
        <v>0.17964092836257309</v>
      </c>
      <c r="AY3021" s="2">
        <f t="shared" si="673"/>
        <v>0.42744285714285718</v>
      </c>
      <c r="AZ3021" s="1">
        <f t="shared" si="674"/>
        <v>0.31147717456458557</v>
      </c>
      <c r="BA3021" s="1">
        <f t="shared" si="675"/>
        <v>0.30305507341781945</v>
      </c>
      <c r="BB3021" s="1">
        <f t="shared" si="676"/>
        <v>0.25620005722511119</v>
      </c>
      <c r="BC3021" s="1">
        <f t="shared" si="677"/>
        <v>0.36737067662737277</v>
      </c>
      <c r="BD3021" s="1">
        <f t="shared" si="678"/>
        <v>0.30558754647215464</v>
      </c>
      <c r="BE3021" s="1" t="e">
        <f t="shared" si="679"/>
        <v>#N/A</v>
      </c>
      <c r="BF3021" s="2">
        <f t="shared" si="680"/>
        <v>0.11422084229696715</v>
      </c>
      <c r="BG3021" s="1" t="e">
        <f t="shared" si="681"/>
        <v>#N/A</v>
      </c>
      <c r="BH3021" s="1">
        <f t="shared" si="682"/>
        <v>0.30971942677487951</v>
      </c>
      <c r="BI3021" s="2" t="e">
        <f t="shared" si="683"/>
        <v>#N/A</v>
      </c>
      <c r="BJ3021" s="1" t="e">
        <f t="shared" si="684"/>
        <v>#N/A</v>
      </c>
      <c r="BK3021" s="1" t="e">
        <f t="shared" si="685"/>
        <v>#N/A</v>
      </c>
    </row>
    <row r="3022" spans="1:63">
      <c r="A3022" t="s">
        <v>217</v>
      </c>
      <c r="B3022">
        <v>2003</v>
      </c>
      <c r="C3022" s="1">
        <v>0.13173223684210525</v>
      </c>
      <c r="D3022" s="1">
        <v>9.2780000000000001E-2</v>
      </c>
      <c r="E3022" s="1">
        <v>0.15599999999999992</v>
      </c>
      <c r="F3022" s="1">
        <v>0.25</v>
      </c>
      <c r="G3022" s="1">
        <v>4.3333333333333335E-2</v>
      </c>
      <c r="H3022" s="1">
        <v>0.36399999999999999</v>
      </c>
      <c r="I3022" s="2">
        <v>0.37600000000000006</v>
      </c>
      <c r="J3022" s="1">
        <v>0.74439999999999995</v>
      </c>
      <c r="K3022" s="1">
        <v>0.5</v>
      </c>
      <c r="L3022" s="2">
        <v>0.06</v>
      </c>
      <c r="M3022" s="2">
        <v>0.06</v>
      </c>
      <c r="N3022" s="1">
        <v>0.43</v>
      </c>
      <c r="O3022" s="2">
        <v>0.76749999999999996</v>
      </c>
      <c r="P3022" s="1">
        <v>0.90947333333333336</v>
      </c>
      <c r="Q3022" s="1">
        <v>0.23738195121951411</v>
      </c>
      <c r="R3022" s="3">
        <v>0.30691823800000001</v>
      </c>
      <c r="S3022" s="1">
        <v>2.526769253E-2</v>
      </c>
      <c r="T3022" s="2">
        <v>4.5004522349999999E-2</v>
      </c>
      <c r="U3022" s="1">
        <v>0.20206007662727885</v>
      </c>
      <c r="V3022" s="1">
        <v>0.55096713685635501</v>
      </c>
      <c r="W3022" s="1">
        <v>0.10999999999999999</v>
      </c>
      <c r="X3022" s="1">
        <v>0.23</v>
      </c>
      <c r="Y3022" s="2">
        <v>0.10158996355661624</v>
      </c>
      <c r="Z3022" s="1">
        <v>0.59239158028333327</v>
      </c>
      <c r="AA3022" s="1">
        <v>0.46200000000000002</v>
      </c>
      <c r="AB3022" s="2">
        <v>0.52601598017303397</v>
      </c>
      <c r="AC3022" s="2">
        <v>0.19090827595387</v>
      </c>
      <c r="AD3022" s="1">
        <v>3.7658544946338662E-2</v>
      </c>
      <c r="AE3022" s="1">
        <v>0.14387226273345841</v>
      </c>
      <c r="AF3022" s="1">
        <v>0.77419354838709675</v>
      </c>
      <c r="AG3022" s="4">
        <v>1772.0760393589601</v>
      </c>
      <c r="AH3022" s="4">
        <v>1740</v>
      </c>
      <c r="AI3022" s="4">
        <v>80902400</v>
      </c>
      <c r="AJ3022" s="2" t="e">
        <v>#N/A</v>
      </c>
      <c r="AK3022" s="2" t="e">
        <v>#N/A</v>
      </c>
      <c r="AL3022" s="2" t="e">
        <v>#N/A</v>
      </c>
      <c r="AM3022" s="2"/>
      <c r="AN3022" s="2" t="e">
        <v>#N/A</v>
      </c>
      <c r="AO3022" s="2" t="e">
        <v>#N/A</v>
      </c>
      <c r="AP3022" s="2" t="e">
        <v>#N/A</v>
      </c>
      <c r="AQ3022" s="2" t="e">
        <v>#N/A</v>
      </c>
      <c r="AR3022" s="2"/>
      <c r="AS3022" s="2" t="e">
        <v>#N/A</v>
      </c>
      <c r="AT3022" s="2">
        <v>0.39211785049103298</v>
      </c>
      <c r="AU3022" s="2">
        <v>0.42419630643005607</v>
      </c>
      <c r="AV3022" s="4"/>
      <c r="AW3022" s="4"/>
      <c r="AX3022" s="1">
        <f t="shared" si="672"/>
        <v>0.17297426169590643</v>
      </c>
      <c r="AY3022" s="2">
        <f t="shared" si="673"/>
        <v>0.41970000000000007</v>
      </c>
      <c r="AZ3022" s="1">
        <f t="shared" si="674"/>
        <v>0.30480914748656945</v>
      </c>
      <c r="BA3022" s="1">
        <f t="shared" si="675"/>
        <v>0.29783479288726389</v>
      </c>
      <c r="BB3022" s="1">
        <f t="shared" si="676"/>
        <v>0.25620005722511119</v>
      </c>
      <c r="BC3022" s="1">
        <f t="shared" si="677"/>
        <v>0.36095700848181722</v>
      </c>
      <c r="BD3022" s="1">
        <f t="shared" si="678"/>
        <v>0.28873107892825234</v>
      </c>
      <c r="BE3022" s="1" t="e">
        <f t="shared" si="679"/>
        <v>#N/A</v>
      </c>
      <c r="BF3022" s="2">
        <f t="shared" si="680"/>
        <v>0.11090421066179371</v>
      </c>
      <c r="BG3022" s="1" t="e">
        <f t="shared" si="681"/>
        <v>#N/A</v>
      </c>
      <c r="BH3022" s="1">
        <f t="shared" si="682"/>
        <v>0.3019627148783936</v>
      </c>
      <c r="BI3022" s="2" t="e">
        <f t="shared" si="683"/>
        <v>#N/A</v>
      </c>
      <c r="BJ3022" s="1" t="e">
        <f t="shared" si="684"/>
        <v>#N/A</v>
      </c>
      <c r="BK3022" s="1" t="e">
        <f t="shared" si="685"/>
        <v>#N/A</v>
      </c>
    </row>
    <row r="3023" spans="1:63">
      <c r="A3023" t="s">
        <v>217</v>
      </c>
      <c r="B3023">
        <v>2004</v>
      </c>
      <c r="C3023" s="1">
        <v>0.13173223684210525</v>
      </c>
      <c r="D3023" s="1">
        <v>9.2780000000000001E-2</v>
      </c>
      <c r="E3023" s="1">
        <v>0.13800000000000001</v>
      </c>
      <c r="F3023" s="1">
        <v>0.25</v>
      </c>
      <c r="G3023" s="1">
        <v>4.3333333333333335E-2</v>
      </c>
      <c r="H3023" s="1">
        <v>0.34200000000000008</v>
      </c>
      <c r="I3023" s="2">
        <v>0.37600000000000006</v>
      </c>
      <c r="J3023" s="1">
        <v>0.74019999999999997</v>
      </c>
      <c r="K3023" s="1">
        <v>0.5</v>
      </c>
      <c r="L3023" s="2">
        <v>0.06</v>
      </c>
      <c r="M3023" s="2">
        <v>7.0000000000000007E-2</v>
      </c>
      <c r="N3023" s="1">
        <v>0.36</v>
      </c>
      <c r="O3023" s="2">
        <v>0.76749999999999996</v>
      </c>
      <c r="P3023" s="1">
        <v>0.8945466666666666</v>
      </c>
      <c r="Q3023" s="1">
        <v>0.23124487804878213</v>
      </c>
      <c r="R3023" s="3">
        <v>0.30691823800000001</v>
      </c>
      <c r="S3023" s="1">
        <v>1.9883241579999999E-2</v>
      </c>
      <c r="T3023" s="2">
        <v>4.0892058549999999E-2</v>
      </c>
      <c r="U3023" s="1">
        <v>0.20206007662727885</v>
      </c>
      <c r="V3023" s="1">
        <v>0.55096713685635501</v>
      </c>
      <c r="W3023" s="1">
        <v>0.10999999999999999</v>
      </c>
      <c r="X3023" s="1">
        <v>0.23</v>
      </c>
      <c r="Y3023" s="2">
        <v>0.10158996355661624</v>
      </c>
      <c r="Z3023" s="1">
        <v>0.56106989709999999</v>
      </c>
      <c r="AA3023" s="1">
        <v>0.46100000000000002</v>
      </c>
      <c r="AB3023" s="2">
        <v>0.52531773792575198</v>
      </c>
      <c r="AC3023" s="2">
        <v>0.222798380550498</v>
      </c>
      <c r="AD3023" s="1">
        <v>6.7182700237970336E-2</v>
      </c>
      <c r="AE3023" s="1">
        <v>0.14663903695733047</v>
      </c>
      <c r="AF3023" s="1">
        <v>0.87096774193548387</v>
      </c>
      <c r="AG3023" s="4">
        <v>1937.2160510510801</v>
      </c>
      <c r="AH3023" s="4">
        <v>1900</v>
      </c>
      <c r="AI3023" s="4">
        <v>82031700</v>
      </c>
      <c r="AJ3023" s="2" t="e">
        <v>#N/A</v>
      </c>
      <c r="AK3023" s="2" t="e">
        <v>#N/A</v>
      </c>
      <c r="AL3023" s="2" t="e">
        <v>#N/A</v>
      </c>
      <c r="AM3023" s="2"/>
      <c r="AN3023" s="2" t="e">
        <v>#N/A</v>
      </c>
      <c r="AO3023" s="2" t="e">
        <v>#N/A</v>
      </c>
      <c r="AP3023" s="2" t="e">
        <v>#N/A</v>
      </c>
      <c r="AQ3023" s="2" t="e">
        <v>#N/A</v>
      </c>
      <c r="AR3023" s="2"/>
      <c r="AS3023" s="2" t="e">
        <v>#N/A</v>
      </c>
      <c r="AT3023" s="2">
        <v>0.34857089059611379</v>
      </c>
      <c r="AU3023" s="2">
        <v>0.43026272925837861</v>
      </c>
      <c r="AV3023" s="4">
        <v>52.54</v>
      </c>
      <c r="AW3023" s="4">
        <v>39.159999999999997</v>
      </c>
      <c r="AX3023" s="1">
        <f t="shared" si="672"/>
        <v>0.16630759502923978</v>
      </c>
      <c r="AY3023" s="2">
        <f t="shared" si="673"/>
        <v>0.41052857142857146</v>
      </c>
      <c r="AZ3023" s="1">
        <f t="shared" si="674"/>
        <v>0.29869701656908976</v>
      </c>
      <c r="BA3023" s="1">
        <f t="shared" si="675"/>
        <v>0.29261451235670832</v>
      </c>
      <c r="BB3023" s="1">
        <f t="shared" si="676"/>
        <v>0.25620005722511119</v>
      </c>
      <c r="BC3023" s="1">
        <f t="shared" si="677"/>
        <v>0.35586447505959495</v>
      </c>
      <c r="BD3023" s="1">
        <f t="shared" si="678"/>
        <v>0.26868948943313037</v>
      </c>
      <c r="BE3023" s="1" t="e">
        <f t="shared" si="679"/>
        <v>#N/A</v>
      </c>
      <c r="BF3023" s="2">
        <f t="shared" si="680"/>
        <v>0.10966870090723638</v>
      </c>
      <c r="BG3023" s="1" t="e">
        <f t="shared" si="681"/>
        <v>#N/A</v>
      </c>
      <c r="BH3023" s="1">
        <f t="shared" si="682"/>
        <v>0.2935846739059455</v>
      </c>
      <c r="BI3023" s="2" t="e">
        <f t="shared" si="683"/>
        <v>#N/A</v>
      </c>
      <c r="BJ3023" s="1" t="e">
        <f t="shared" si="684"/>
        <v>#N/A</v>
      </c>
      <c r="BK3023" s="1" t="e">
        <f t="shared" si="685"/>
        <v>#N/A</v>
      </c>
    </row>
    <row r="3024" spans="1:63">
      <c r="A3024" t="s">
        <v>217</v>
      </c>
      <c r="B3024">
        <v>2005</v>
      </c>
      <c r="C3024" s="1">
        <v>0.13173223684210525</v>
      </c>
      <c r="D3024" s="1">
        <v>9.2780000000000001E-2</v>
      </c>
      <c r="E3024" s="1">
        <v>0.12</v>
      </c>
      <c r="F3024" s="1">
        <v>0.25</v>
      </c>
      <c r="G3024" s="1">
        <v>4.3333333333333335E-2</v>
      </c>
      <c r="H3024" s="1">
        <v>0.31999999999999995</v>
      </c>
      <c r="I3024" s="2">
        <v>0.37600000000000006</v>
      </c>
      <c r="J3024" s="1">
        <v>0.73599999999999999</v>
      </c>
      <c r="K3024" s="1">
        <v>0.51289110831500007</v>
      </c>
      <c r="L3024" s="2">
        <v>0.06</v>
      </c>
      <c r="M3024" s="2">
        <v>7.0000000000000007E-2</v>
      </c>
      <c r="N3024" s="1">
        <v>0.32999999999999996</v>
      </c>
      <c r="O3024" s="2">
        <v>0.76749999999999996</v>
      </c>
      <c r="P3024" s="1">
        <v>0.87400999999999995</v>
      </c>
      <c r="Q3024" s="1">
        <v>0.22587560975609788</v>
      </c>
      <c r="R3024" s="3">
        <v>0.30691823800000001</v>
      </c>
      <c r="S3024" s="1">
        <v>2.3032031090000002E-2</v>
      </c>
      <c r="T3024" s="2">
        <v>3.6779594749999998E-2</v>
      </c>
      <c r="U3024" s="1">
        <v>0.20206007662727885</v>
      </c>
      <c r="V3024" s="1">
        <v>0.55096713685635501</v>
      </c>
      <c r="W3024" s="1">
        <v>0.10999999999999999</v>
      </c>
      <c r="X3024" s="1">
        <v>0.23</v>
      </c>
      <c r="Y3024" s="2">
        <v>0.10158996355661624</v>
      </c>
      <c r="Z3024" s="1">
        <v>0.54572303550000001</v>
      </c>
      <c r="AA3024" s="1">
        <v>0.48100000000000004</v>
      </c>
      <c r="AB3024" s="2">
        <v>0.56709406485925007</v>
      </c>
      <c r="AC3024" s="2">
        <v>0.21408176998900599</v>
      </c>
      <c r="AD3024" s="1">
        <v>0.12825876150317223</v>
      </c>
      <c r="AE3024" s="1">
        <v>0.14940581118120252</v>
      </c>
      <c r="AF3024" s="1">
        <v>0.77419354838709675</v>
      </c>
      <c r="AG3024" s="4">
        <v>2142.7352419577501</v>
      </c>
      <c r="AH3024" s="4">
        <v>2100</v>
      </c>
      <c r="AI3024" s="4">
        <v>83106300</v>
      </c>
      <c r="AJ3024" s="2" t="e">
        <v>#N/A</v>
      </c>
      <c r="AK3024" s="2" t="e">
        <v>#N/A</v>
      </c>
      <c r="AL3024" s="2" t="e">
        <v>#N/A</v>
      </c>
      <c r="AM3024" s="2"/>
      <c r="AN3024" s="2" t="e">
        <v>#N/A</v>
      </c>
      <c r="AO3024" s="2" t="e">
        <v>#N/A</v>
      </c>
      <c r="AP3024" s="2" t="e">
        <v>#N/A</v>
      </c>
      <c r="AQ3024" s="2" t="e">
        <v>#N/A</v>
      </c>
      <c r="AR3024" s="2"/>
      <c r="AS3024" s="2" t="e">
        <v>#N/A</v>
      </c>
      <c r="AT3024" s="2">
        <v>0.34663089736433511</v>
      </c>
      <c r="AU3024" s="2">
        <v>0.45444690392631559</v>
      </c>
      <c r="AV3024" s="4"/>
      <c r="AW3024" s="4"/>
      <c r="AX3024" s="1">
        <f t="shared" si="672"/>
        <v>0.15964092836257307</v>
      </c>
      <c r="AY3024" s="2">
        <f t="shared" si="673"/>
        <v>0.40748444404500006</v>
      </c>
      <c r="AZ3024" s="1">
        <f t="shared" si="674"/>
        <v>0.29332309471921958</v>
      </c>
      <c r="BA3024" s="1">
        <f t="shared" si="675"/>
        <v>0.2900567020900417</v>
      </c>
      <c r="BB3024" s="1">
        <f t="shared" si="676"/>
        <v>0.25620005722511119</v>
      </c>
      <c r="BC3024" s="1">
        <f t="shared" si="677"/>
        <v>0.35176061519774315</v>
      </c>
      <c r="BD3024" s="1">
        <f t="shared" si="678"/>
        <v>0.25759105213684963</v>
      </c>
      <c r="BE3024" s="1" t="e">
        <f t="shared" si="679"/>
        <v>#N/A</v>
      </c>
      <c r="BF3024" s="2">
        <f t="shared" si="680"/>
        <v>0.11278067322125913</v>
      </c>
      <c r="BG3024" s="1" t="e">
        <f t="shared" si="681"/>
        <v>#N/A</v>
      </c>
      <c r="BH3024" s="1">
        <f t="shared" si="682"/>
        <v>0.28851724151990132</v>
      </c>
      <c r="BI3024" s="2" t="e">
        <f t="shared" si="683"/>
        <v>#N/A</v>
      </c>
      <c r="BJ3024" s="1" t="e">
        <f t="shared" si="684"/>
        <v>#N/A</v>
      </c>
      <c r="BK3024" s="1" t="e">
        <f t="shared" si="685"/>
        <v>#N/A</v>
      </c>
    </row>
    <row r="3025" spans="1:63">
      <c r="A3025" t="s">
        <v>217</v>
      </c>
      <c r="B3025">
        <v>2006</v>
      </c>
      <c r="C3025" s="1">
        <v>0.13173223684210525</v>
      </c>
      <c r="D3025" s="1">
        <v>9.2780000000000001E-2</v>
      </c>
      <c r="E3025" s="1">
        <v>9.9999999999999978E-2</v>
      </c>
      <c r="F3025" s="1">
        <v>0.25</v>
      </c>
      <c r="G3025" s="1">
        <v>4.3333333333333335E-2</v>
      </c>
      <c r="H3025" s="1">
        <v>0.29666666666666675</v>
      </c>
      <c r="I3025" s="2">
        <v>0.37600000000000006</v>
      </c>
      <c r="J3025" s="1">
        <v>0.73120000000000007</v>
      </c>
      <c r="K3025" s="1">
        <v>0.50658527620250005</v>
      </c>
      <c r="L3025" s="2">
        <v>0.06</v>
      </c>
      <c r="M3025" s="2">
        <v>0.08</v>
      </c>
      <c r="N3025" s="1">
        <v>0.5</v>
      </c>
      <c r="O3025" s="2">
        <v>0.76749999999999996</v>
      </c>
      <c r="P3025" s="1">
        <v>0.87126000000000003</v>
      </c>
      <c r="Q3025" s="1">
        <v>0.22112487804878211</v>
      </c>
      <c r="R3025" s="3">
        <v>0.30691823800000001</v>
      </c>
      <c r="S3025" s="1">
        <v>2.187272472E-2</v>
      </c>
      <c r="T3025" s="2">
        <v>3.4306719999999999E-2</v>
      </c>
      <c r="U3025" s="1">
        <v>0.20206007662727885</v>
      </c>
      <c r="V3025" s="1">
        <v>0.55096713685635501</v>
      </c>
      <c r="W3025" s="1">
        <v>0.10999999999999999</v>
      </c>
      <c r="X3025" s="1">
        <v>0.23</v>
      </c>
      <c r="Y3025" s="2">
        <v>0.10158996355661624</v>
      </c>
      <c r="Z3025" s="1">
        <v>0.53037617390000003</v>
      </c>
      <c r="AA3025" s="1">
        <v>0.505</v>
      </c>
      <c r="AB3025" s="2">
        <v>0.57805280515789792</v>
      </c>
      <c r="AC3025" s="2">
        <v>0.182878248896444</v>
      </c>
      <c r="AD3025" s="1">
        <v>0.20476450257200224</v>
      </c>
      <c r="AE3025" s="1">
        <v>0.15217258540507458</v>
      </c>
      <c r="AF3025" s="1">
        <v>0.74193548387096775</v>
      </c>
      <c r="AG3025" s="4">
        <v>2365.1586878510798</v>
      </c>
      <c r="AH3025" s="4">
        <v>2310</v>
      </c>
      <c r="AI3025" s="4">
        <v>84136800</v>
      </c>
      <c r="AJ3025" s="2" t="e">
        <v>#N/A</v>
      </c>
      <c r="AK3025" s="2" t="e">
        <v>#N/A</v>
      </c>
      <c r="AL3025" s="2" t="e">
        <v>#N/A</v>
      </c>
      <c r="AM3025" s="2"/>
      <c r="AN3025" s="2" t="e">
        <v>#N/A</v>
      </c>
      <c r="AO3025" s="2" t="e">
        <v>#N/A</v>
      </c>
      <c r="AP3025" s="2" t="e">
        <v>#N/A</v>
      </c>
      <c r="AQ3025" s="2" t="e">
        <v>#N/A</v>
      </c>
      <c r="AR3025" s="2"/>
      <c r="AS3025" s="2" t="e">
        <v>#N/A</v>
      </c>
      <c r="AT3025" s="2">
        <v>0.36014966455453307</v>
      </c>
      <c r="AU3025" s="2">
        <v>0.41964527508175775</v>
      </c>
      <c r="AV3025" s="4">
        <v>48.24</v>
      </c>
      <c r="AW3025" s="4">
        <v>37.770000000000003</v>
      </c>
      <c r="AX3025" s="1">
        <f t="shared" si="672"/>
        <v>0.15241870614035088</v>
      </c>
      <c r="AY3025" s="2">
        <f t="shared" si="673"/>
        <v>0.43161218231464293</v>
      </c>
      <c r="AZ3025" s="1">
        <f t="shared" si="674"/>
        <v>0.29109651215375643</v>
      </c>
      <c r="BA3025" s="1">
        <f t="shared" si="675"/>
        <v>0.28749889182337501</v>
      </c>
      <c r="BB3025" s="1">
        <f t="shared" si="676"/>
        <v>0.25620005722511119</v>
      </c>
      <c r="BC3025" s="1">
        <f t="shared" si="677"/>
        <v>0.35019881875663206</v>
      </c>
      <c r="BD3025" s="1">
        <f t="shared" si="678"/>
        <v>0.27644725681965815</v>
      </c>
      <c r="BE3025" s="1" t="e">
        <f t="shared" si="679"/>
        <v>#N/A</v>
      </c>
      <c r="BF3025" s="2">
        <f t="shared" si="680"/>
        <v>0.1121080718608875</v>
      </c>
      <c r="BG3025" s="1" t="e">
        <f t="shared" si="681"/>
        <v>#N/A</v>
      </c>
      <c r="BH3025" s="1">
        <f t="shared" si="682"/>
        <v>0.29428204426713384</v>
      </c>
      <c r="BI3025" s="2" t="e">
        <f t="shared" si="683"/>
        <v>#N/A</v>
      </c>
      <c r="BJ3025" s="1" t="e">
        <f t="shared" si="684"/>
        <v>#N/A</v>
      </c>
      <c r="BK3025" s="1" t="e">
        <f t="shared" si="685"/>
        <v>#N/A</v>
      </c>
    </row>
    <row r="3026" spans="1:63">
      <c r="A3026" t="s">
        <v>217</v>
      </c>
      <c r="B3026">
        <v>2007</v>
      </c>
      <c r="C3026" s="1">
        <v>0.13173223684210525</v>
      </c>
      <c r="D3026" s="1">
        <v>9.2780000000000001E-2</v>
      </c>
      <c r="E3026" s="1">
        <v>7.999999999999996E-2</v>
      </c>
      <c r="F3026" s="1">
        <v>0.25</v>
      </c>
      <c r="G3026" s="1">
        <v>4.3333333333333335E-2</v>
      </c>
      <c r="H3026" s="1">
        <v>0.27333333333333332</v>
      </c>
      <c r="I3026" s="2">
        <v>0.37600000000000006</v>
      </c>
      <c r="J3026" s="1">
        <v>0.72640000000000005</v>
      </c>
      <c r="K3026" s="1">
        <v>0.5</v>
      </c>
      <c r="L3026" s="2">
        <v>0.06</v>
      </c>
      <c r="M3026" s="2">
        <v>0.09</v>
      </c>
      <c r="N3026" s="1">
        <v>0.50999999977648258</v>
      </c>
      <c r="O3026" s="2">
        <v>0.76749999999999996</v>
      </c>
      <c r="P3026" s="1">
        <v>0.86714999999999998</v>
      </c>
      <c r="Q3026" s="1">
        <v>0.21676292682927001</v>
      </c>
      <c r="R3026" s="3">
        <v>0.30691823800000001</v>
      </c>
      <c r="S3026" s="1">
        <v>1.624064222E-2</v>
      </c>
      <c r="T3026" s="2">
        <v>3.1833845249999999E-2</v>
      </c>
      <c r="U3026" s="1">
        <v>0.20206007662727885</v>
      </c>
      <c r="V3026" s="1">
        <v>0.55096713685635501</v>
      </c>
      <c r="W3026" s="1">
        <v>0.10999999999999999</v>
      </c>
      <c r="X3026" s="1">
        <v>0.23</v>
      </c>
      <c r="Y3026" s="2">
        <v>0.10158996355661624</v>
      </c>
      <c r="Z3026" s="1">
        <v>0.52375865920000009</v>
      </c>
      <c r="AA3026" s="1">
        <v>0.498</v>
      </c>
      <c r="AB3026" s="2">
        <v>0.55620684499692796</v>
      </c>
      <c r="AC3026" s="2">
        <v>0.17938015108813202</v>
      </c>
      <c r="AD3026" s="1">
        <v>0.30963453398192886</v>
      </c>
      <c r="AE3026" s="1">
        <v>0.15493935962894664</v>
      </c>
      <c r="AF3026" s="1">
        <v>0.77419354838709675</v>
      </c>
      <c r="AG3026" s="4">
        <v>2621.3451156955998</v>
      </c>
      <c r="AH3026" s="4">
        <v>2540</v>
      </c>
      <c r="AI3026" s="4">
        <v>85154900</v>
      </c>
      <c r="AJ3026" s="2" t="e">
        <v>#N/A</v>
      </c>
      <c r="AK3026" s="2" t="e">
        <v>#N/A</v>
      </c>
      <c r="AL3026" s="2" t="e">
        <v>#N/A</v>
      </c>
      <c r="AM3026" s="2"/>
      <c r="AN3026" s="2" t="e">
        <v>#N/A</v>
      </c>
      <c r="AO3026" s="2" t="e">
        <v>#N/A</v>
      </c>
      <c r="AP3026" s="2" t="e">
        <v>#N/A</v>
      </c>
      <c r="AQ3026" s="2" t="e">
        <v>#N/A</v>
      </c>
      <c r="AR3026" s="2"/>
      <c r="AS3026" s="2" t="e">
        <v>#N/A</v>
      </c>
      <c r="AT3026" s="2">
        <v>0.37785803528266759</v>
      </c>
      <c r="AU3026" s="2">
        <v>0.41897378709259414</v>
      </c>
      <c r="AV3026" s="4"/>
      <c r="AW3026" s="4"/>
      <c r="AX3026" s="1">
        <f t="shared" si="672"/>
        <v>0.14519648391812864</v>
      </c>
      <c r="AY3026" s="2">
        <f t="shared" si="673"/>
        <v>0.43284285711092613</v>
      </c>
      <c r="AZ3026" s="1">
        <f t="shared" si="674"/>
        <v>0.28778113045985398</v>
      </c>
      <c r="BA3026" s="1">
        <f t="shared" si="675"/>
        <v>0.28639597270670836</v>
      </c>
      <c r="BB3026" s="1">
        <f t="shared" si="676"/>
        <v>0.25620005722511119</v>
      </c>
      <c r="BC3026" s="1">
        <f t="shared" si="677"/>
        <v>0.34895886351218763</v>
      </c>
      <c r="BD3026" s="1">
        <f t="shared" si="678"/>
        <v>0.26865501753151433</v>
      </c>
      <c r="BE3026" s="1" t="e">
        <f t="shared" si="679"/>
        <v>#N/A</v>
      </c>
      <c r="BF3026" s="2">
        <f t="shared" si="680"/>
        <v>0.11134450313677276</v>
      </c>
      <c r="BG3026" s="1" t="e">
        <f t="shared" si="681"/>
        <v>#N/A</v>
      </c>
      <c r="BH3026" s="1">
        <f t="shared" si="682"/>
        <v>0.29127131275627105</v>
      </c>
      <c r="BI3026" s="2" t="e">
        <f t="shared" si="683"/>
        <v>#N/A</v>
      </c>
      <c r="BJ3026" s="1" t="e">
        <f t="shared" si="684"/>
        <v>#N/A</v>
      </c>
      <c r="BK3026" s="1" t="e">
        <f t="shared" si="685"/>
        <v>#N/A</v>
      </c>
    </row>
    <row r="3027" spans="1:63">
      <c r="A3027" t="s">
        <v>217</v>
      </c>
      <c r="B3027">
        <v>2008</v>
      </c>
      <c r="C3027" s="1">
        <v>0.13173223684210525</v>
      </c>
      <c r="D3027" s="1">
        <v>9.2780000000000001E-2</v>
      </c>
      <c r="E3027" s="1">
        <v>6.0000000000000053E-2</v>
      </c>
      <c r="F3027" s="1">
        <v>0.25</v>
      </c>
      <c r="G3027" s="1">
        <v>4.3333333333333335E-2</v>
      </c>
      <c r="H3027" s="1">
        <v>0.25</v>
      </c>
      <c r="I3027" s="2">
        <v>0.37600000000000006</v>
      </c>
      <c r="J3027" s="1">
        <v>0.72160000000000002</v>
      </c>
      <c r="K3027" s="1">
        <v>0.52238201058200007</v>
      </c>
      <c r="L3027" s="2">
        <v>0.06</v>
      </c>
      <c r="M3027" s="2">
        <v>9.1799999959766856E-2</v>
      </c>
      <c r="N3027" s="1">
        <v>0.51999999955296516</v>
      </c>
      <c r="O3027" s="2">
        <v>0.76749999999999996</v>
      </c>
      <c r="P3027" s="1">
        <v>0.86168</v>
      </c>
      <c r="Q3027" s="1">
        <v>0.21257073170731788</v>
      </c>
      <c r="R3027" s="3">
        <v>0.30691823800000001</v>
      </c>
      <c r="S3027" s="1">
        <v>1.6972873190000001E-2</v>
      </c>
      <c r="T3027" s="2">
        <v>2.93609705E-2</v>
      </c>
      <c r="U3027" s="1">
        <v>0.20206007662727885</v>
      </c>
      <c r="V3027" s="1">
        <v>0.55096713685635501</v>
      </c>
      <c r="W3027" s="1">
        <v>0.10999999999999999</v>
      </c>
      <c r="X3027" s="1">
        <v>0.23</v>
      </c>
      <c r="Y3027" s="2">
        <v>0.10158996355661624</v>
      </c>
      <c r="Z3027" s="1">
        <v>0.53328348580310347</v>
      </c>
      <c r="AA3027" s="1">
        <v>0.504</v>
      </c>
      <c r="AB3027" s="2">
        <v>0.54225949760759995</v>
      </c>
      <c r="AC3027" s="2">
        <v>0.183203337430942</v>
      </c>
      <c r="AD3027" s="1">
        <v>0.90218157028153767</v>
      </c>
      <c r="AE3027" s="1">
        <v>0.1577061338528187</v>
      </c>
      <c r="AF3027" s="1">
        <v>0.58064516129032262</v>
      </c>
      <c r="AG3027" s="4">
        <v>2812.8148451460802</v>
      </c>
      <c r="AH3027" s="4">
        <v>2720</v>
      </c>
      <c r="AI3027" s="4">
        <v>86210781</v>
      </c>
      <c r="AJ3027" s="2" t="e">
        <v>#N/A</v>
      </c>
      <c r="AK3027" s="2" t="e">
        <v>#N/A</v>
      </c>
      <c r="AL3027" s="2" t="e">
        <v>#N/A</v>
      </c>
      <c r="AM3027" s="2"/>
      <c r="AN3027" s="2" t="e">
        <v>#N/A</v>
      </c>
      <c r="AO3027" s="2" t="e">
        <v>#N/A</v>
      </c>
      <c r="AP3027" s="2" t="e">
        <v>#N/A</v>
      </c>
      <c r="AQ3027" s="2" t="e">
        <v>#N/A</v>
      </c>
      <c r="AR3027" s="2"/>
      <c r="AS3027" s="2" t="e">
        <v>#N/A</v>
      </c>
      <c r="AT3027" s="2">
        <v>0.36301295791902694</v>
      </c>
      <c r="AU3027" s="2">
        <v>0.42488744174607634</v>
      </c>
      <c r="AV3027" s="4">
        <v>38.450000000000003</v>
      </c>
      <c r="AW3027" s="4">
        <v>37.57</v>
      </c>
      <c r="AX3027" s="1">
        <f t="shared" si="672"/>
        <v>0.13797426169590646</v>
      </c>
      <c r="AY3027" s="2">
        <f t="shared" si="673"/>
        <v>0.43704028715639037</v>
      </c>
      <c r="AZ3027" s="1">
        <f t="shared" si="674"/>
        <v>0.28550056267946361</v>
      </c>
      <c r="BA3027" s="1">
        <f t="shared" si="675"/>
        <v>0.28798344380722557</v>
      </c>
      <c r="BB3027" s="1">
        <f t="shared" si="676"/>
        <v>0.25620005722511119</v>
      </c>
      <c r="BC3027" s="1">
        <f t="shared" si="677"/>
        <v>0.34915742546028428</v>
      </c>
      <c r="BD3027" s="1">
        <f t="shared" si="678"/>
        <v>0.26571895205704715</v>
      </c>
      <c r="BE3027" s="1" t="e">
        <f t="shared" si="679"/>
        <v>#N/A</v>
      </c>
      <c r="BF3027" s="2">
        <f t="shared" si="680"/>
        <v>0.1088475792957569</v>
      </c>
      <c r="BG3027" s="1" t="e">
        <f t="shared" si="681"/>
        <v>#N/A</v>
      </c>
      <c r="BH3027" s="1">
        <f t="shared" si="682"/>
        <v>0.29035881158081422</v>
      </c>
      <c r="BI3027" s="2" t="e">
        <f t="shared" si="683"/>
        <v>#N/A</v>
      </c>
      <c r="BJ3027" s="1" t="e">
        <f t="shared" si="684"/>
        <v>#N/A</v>
      </c>
      <c r="BK3027" s="1" t="e">
        <f t="shared" si="685"/>
        <v>#N/A</v>
      </c>
    </row>
    <row r="3028" spans="1:63">
      <c r="A3028" t="s">
        <v>217</v>
      </c>
      <c r="B3028">
        <v>2009</v>
      </c>
      <c r="C3028" s="1">
        <v>0.13173223684210525</v>
      </c>
      <c r="D3028" s="1">
        <v>9.2780000000000001E-2</v>
      </c>
      <c r="E3028" s="1">
        <v>7.8799999579787228E-2</v>
      </c>
      <c r="F3028" s="1">
        <v>0.25</v>
      </c>
      <c r="G3028" s="1">
        <v>4.3333333333333335E-2</v>
      </c>
      <c r="H3028" s="1">
        <v>0.26499999966472387</v>
      </c>
      <c r="I3028" s="2">
        <v>0.37600000000000006</v>
      </c>
      <c r="J3028" s="1">
        <v>0.7168000000000001</v>
      </c>
      <c r="K3028" s="1">
        <v>0.52238201058200007</v>
      </c>
      <c r="L3028" s="2">
        <v>0.06</v>
      </c>
      <c r="M3028" s="2">
        <v>9.359999991953373E-2</v>
      </c>
      <c r="N3028" s="1">
        <v>0.52999999932944775</v>
      </c>
      <c r="O3028" s="2">
        <v>0.76749999999999996</v>
      </c>
      <c r="P3028" s="1">
        <v>0.86168</v>
      </c>
      <c r="Q3028" s="1">
        <v>0.24231931640823889</v>
      </c>
      <c r="R3028" s="3">
        <v>0.30691823800000001</v>
      </c>
      <c r="S3028" s="1">
        <v>1.7000000010000002E-2</v>
      </c>
      <c r="T3028" s="2">
        <v>2.9948189896874623E-2</v>
      </c>
      <c r="U3028" s="1">
        <v>0.20206007662727885</v>
      </c>
      <c r="V3028" s="1">
        <v>0.55096713685635501</v>
      </c>
      <c r="W3028" s="1">
        <v>0.10999999999999999</v>
      </c>
      <c r="X3028" s="1">
        <v>0.23</v>
      </c>
      <c r="Y3028" s="2">
        <v>0.10158996355661624</v>
      </c>
      <c r="Z3028" s="1">
        <v>0.54280831240620708</v>
      </c>
      <c r="AA3028" s="1">
        <v>0.51</v>
      </c>
      <c r="AB3028" s="2">
        <v>0.53851803500282802</v>
      </c>
      <c r="AC3028" s="2">
        <v>0.19531565122880998</v>
      </c>
      <c r="AD3028" s="1">
        <v>1</v>
      </c>
      <c r="AE3028" s="1">
        <v>0.16047290807669079</v>
      </c>
      <c r="AF3028" s="1">
        <v>0.35483870967741937</v>
      </c>
      <c r="AG3028" s="4">
        <v>2953.0691299201198</v>
      </c>
      <c r="AH3028" s="4">
        <v>2790</v>
      </c>
      <c r="AI3028" s="4">
        <v>87279754.431394607</v>
      </c>
      <c r="AJ3028" s="2" t="e">
        <v>#N/A</v>
      </c>
      <c r="AK3028" s="2" t="e">
        <v>#N/A</v>
      </c>
      <c r="AL3028" s="2" t="e">
        <v>#N/A</v>
      </c>
      <c r="AM3028" s="2"/>
      <c r="AN3028" s="2" t="e">
        <v>#N/A</v>
      </c>
      <c r="AO3028" s="2" t="e">
        <v>#N/A</v>
      </c>
      <c r="AP3028" s="2" t="e">
        <v>#N/A</v>
      </c>
      <c r="AQ3028" s="2" t="e">
        <v>#N/A</v>
      </c>
      <c r="AR3028" s="2"/>
      <c r="AS3028" s="2" t="e">
        <v>#N/A</v>
      </c>
      <c r="AT3028" s="2">
        <v>0.39622005924442966</v>
      </c>
      <c r="AU3028" s="2">
        <v>0.41483386495997765</v>
      </c>
      <c r="AV3028" s="4"/>
      <c r="AW3028" s="4"/>
      <c r="AX3028" s="1">
        <f t="shared" si="672"/>
        <v>0.14360759490332495</v>
      </c>
      <c r="AY3028" s="2">
        <f t="shared" si="673"/>
        <v>0.43804028711871174</v>
      </c>
      <c r="AZ3028" s="1">
        <f t="shared" si="674"/>
        <v>0.29157314886302266</v>
      </c>
      <c r="BA3028" s="1">
        <f t="shared" si="675"/>
        <v>0.28957091490774284</v>
      </c>
      <c r="BB3028" s="1">
        <f t="shared" si="676"/>
        <v>0.25620005722511119</v>
      </c>
      <c r="BC3028" s="1">
        <f t="shared" si="677"/>
        <v>0.34988542028060327</v>
      </c>
      <c r="BD3028" s="1">
        <f t="shared" si="678"/>
        <v>0.27807491924351208</v>
      </c>
      <c r="BE3028" s="1" t="e">
        <f t="shared" si="679"/>
        <v>#N/A</v>
      </c>
      <c r="BF3028" s="2">
        <f t="shared" si="680"/>
        <v>0.11300537454760676</v>
      </c>
      <c r="BG3028" s="1" t="e">
        <f t="shared" si="681"/>
        <v>#N/A</v>
      </c>
      <c r="BH3028" s="1">
        <f t="shared" si="682"/>
        <v>0.29472013224974219</v>
      </c>
      <c r="BI3028" s="2" t="e">
        <f t="shared" si="683"/>
        <v>#N/A</v>
      </c>
      <c r="BJ3028" s="1" t="e">
        <f t="shared" si="684"/>
        <v>#N/A</v>
      </c>
      <c r="BK3028" s="1" t="e">
        <f t="shared" si="685"/>
        <v>#N/A</v>
      </c>
    </row>
    <row r="3029" spans="1:63">
      <c r="A3029" t="s">
        <v>217</v>
      </c>
      <c r="B3029">
        <v>2010</v>
      </c>
      <c r="C3029" s="1">
        <v>0.13173223684210525</v>
      </c>
      <c r="D3029" s="1">
        <v>9.2780000000000001E-2</v>
      </c>
      <c r="E3029" s="1">
        <v>9.7599999159574513E-2</v>
      </c>
      <c r="F3029" s="1">
        <v>0.25</v>
      </c>
      <c r="G3029" s="1">
        <v>4.3333333333333335E-2</v>
      </c>
      <c r="H3029" s="1">
        <v>0.27999999932944775</v>
      </c>
      <c r="I3029" s="2">
        <v>0.37600000000000006</v>
      </c>
      <c r="J3029" s="1">
        <v>0.72396799983978266</v>
      </c>
      <c r="K3029" s="1">
        <v>0.52238201058200007</v>
      </c>
      <c r="L3029" s="2">
        <v>0.06</v>
      </c>
      <c r="M3029" s="2">
        <v>9.539999987930059E-2</v>
      </c>
      <c r="N3029" s="1">
        <v>0.53999999910593033</v>
      </c>
      <c r="O3029" s="2">
        <v>0.76749999999999996</v>
      </c>
      <c r="P3029" s="1">
        <v>0.86168</v>
      </c>
      <c r="Q3029" s="1">
        <v>0.2720679011091599</v>
      </c>
      <c r="R3029" s="3">
        <v>0.30691823800000001</v>
      </c>
      <c r="S3029" s="1">
        <v>1.7170000006300205E-2</v>
      </c>
      <c r="T3029" s="2">
        <v>3.0535409293749247E-2</v>
      </c>
      <c r="U3029" s="1">
        <v>0.20206007662727885</v>
      </c>
      <c r="V3029" s="1">
        <v>0.55096713685635501</v>
      </c>
      <c r="W3029" s="1">
        <v>0.10999999999999999</v>
      </c>
      <c r="X3029" s="1">
        <v>0.23</v>
      </c>
      <c r="Y3029" s="2">
        <v>0.10158996355661624</v>
      </c>
      <c r="Z3029" s="1">
        <v>0.55233313900931058</v>
      </c>
      <c r="AA3029" s="1">
        <v>0.498</v>
      </c>
      <c r="AB3029" s="2">
        <v>0.53890321534424679</v>
      </c>
      <c r="AC3029" s="2">
        <v>0.19226880780920036</v>
      </c>
      <c r="AD3029" s="1">
        <v>1</v>
      </c>
      <c r="AE3029" s="1">
        <v>0.16323968230056282</v>
      </c>
      <c r="AF3029" s="1">
        <v>0.35483870967741937</v>
      </c>
      <c r="AG3029" s="4"/>
      <c r="AH3029" s="4">
        <v>2980</v>
      </c>
      <c r="AI3029" s="4"/>
      <c r="AJ3029" s="2" t="e">
        <v>#N/A</v>
      </c>
      <c r="AK3029" s="2" t="e">
        <v>#N/A</v>
      </c>
      <c r="AL3029" s="2" t="e">
        <v>#N/A</v>
      </c>
      <c r="AM3029" s="2"/>
      <c r="AN3029" s="2" t="e">
        <v>#N/A</v>
      </c>
      <c r="AO3029" s="2" t="e">
        <v>#N/A</v>
      </c>
      <c r="AP3029" s="2" t="e">
        <v>#N/A</v>
      </c>
      <c r="AQ3029" s="2" t="e">
        <v>#N/A</v>
      </c>
      <c r="AR3029" s="2"/>
      <c r="AS3029" s="2" t="e">
        <v>#N/A</v>
      </c>
      <c r="AT3029" s="2">
        <v>0.39725785862878871</v>
      </c>
      <c r="AU3029" s="2">
        <v>0.41568552629134176</v>
      </c>
      <c r="AV3029" s="4"/>
      <c r="AW3029" s="4"/>
      <c r="AX3029" s="1">
        <f t="shared" si="672"/>
        <v>0.14924092811074346</v>
      </c>
      <c r="AY3029" s="2">
        <f t="shared" si="673"/>
        <v>0.44075000134385911</v>
      </c>
      <c r="AZ3029" s="1">
        <f t="shared" si="674"/>
        <v>0.29767430968184183</v>
      </c>
      <c r="BA3029" s="1">
        <f t="shared" si="675"/>
        <v>0.29115838600826011</v>
      </c>
      <c r="BB3029" s="1">
        <f t="shared" si="676"/>
        <v>0.25620005722511119</v>
      </c>
      <c r="BC3029" s="1">
        <f t="shared" si="677"/>
        <v>0.35195906765826473</v>
      </c>
      <c r="BD3029" s="1">
        <f t="shared" si="678"/>
        <v>0.290430886429977</v>
      </c>
      <c r="BE3029" s="1" t="e">
        <f t="shared" si="679"/>
        <v>#N/A</v>
      </c>
      <c r="BF3029" s="2">
        <f t="shared" si="680"/>
        <v>0.11284298817822358</v>
      </c>
      <c r="BG3029" s="1" t="e">
        <f t="shared" si="681"/>
        <v>#N/A</v>
      </c>
      <c r="BH3029" s="1">
        <f t="shared" si="682"/>
        <v>0.29953000377111766</v>
      </c>
      <c r="BI3029" s="2" t="e">
        <f t="shared" si="683"/>
        <v>#N/A</v>
      </c>
      <c r="BJ3029" s="1" t="e">
        <f t="shared" si="684"/>
        <v>#N/A</v>
      </c>
      <c r="BK3029" s="1" t="e">
        <f t="shared" si="685"/>
        <v>#N/A</v>
      </c>
    </row>
    <row r="3030" spans="1:63">
      <c r="A3030" t="s">
        <v>218</v>
      </c>
      <c r="B3030">
        <v>1995</v>
      </c>
      <c r="C3030" s="1">
        <v>0.3762800391389432</v>
      </c>
      <c r="D3030" s="1">
        <v>1</v>
      </c>
      <c r="E3030" s="1">
        <v>0.32999999999999996</v>
      </c>
      <c r="F3030" s="1">
        <v>0.35</v>
      </c>
      <c r="G3030" s="1">
        <v>0.25133333333333335</v>
      </c>
      <c r="H3030" s="1">
        <v>0.72</v>
      </c>
      <c r="I3030" s="2">
        <v>0.55766666666666664</v>
      </c>
      <c r="J3030" s="1">
        <v>0.76200000000000001</v>
      </c>
      <c r="K3030" s="1">
        <v>0.92562583496609652</v>
      </c>
      <c r="L3030" s="2">
        <v>0.04</v>
      </c>
      <c r="M3030" s="2">
        <v>0.59</v>
      </c>
      <c r="N3030" s="1">
        <v>1</v>
      </c>
      <c r="O3030" s="2">
        <v>0.78249999999999997</v>
      </c>
      <c r="P3030" s="1">
        <v>0.95487999999999995</v>
      </c>
      <c r="Q3030" s="1">
        <v>0.56349024390243996</v>
      </c>
      <c r="R3030" s="3">
        <v>0.41061946999999999</v>
      </c>
      <c r="S3030" s="1">
        <v>1.0298812479999999E-2</v>
      </c>
      <c r="T3030" s="2">
        <v>0.826718536</v>
      </c>
      <c r="U3030" s="1">
        <v>7.6349217347524779E-3</v>
      </c>
      <c r="V3030" s="1">
        <v>2.3693721684414099E-2</v>
      </c>
      <c r="W3030" s="1">
        <v>0.61799999999999999</v>
      </c>
      <c r="X3030" s="1">
        <v>0</v>
      </c>
      <c r="Y3030" s="2">
        <v>3.1251775669072106E-2</v>
      </c>
      <c r="Z3030" s="1">
        <v>0.92099999904999996</v>
      </c>
      <c r="AA3030" s="1">
        <v>0.498</v>
      </c>
      <c r="AB3030" s="2">
        <v>0.26772374309627661</v>
      </c>
      <c r="AC3030" s="2">
        <v>0.30778345917599192</v>
      </c>
      <c r="AD3030" s="1">
        <v>5.9052315133131111E-4</v>
      </c>
      <c r="AE3030" s="1">
        <v>6.6241165657339354E-2</v>
      </c>
      <c r="AF3030" s="1">
        <v>0.77419354838709675</v>
      </c>
      <c r="AG3030" s="4">
        <v>1506.2138994481099</v>
      </c>
      <c r="AH3030" s="4">
        <v>1310</v>
      </c>
      <c r="AI3030" s="4">
        <v>15522959</v>
      </c>
      <c r="AJ3030" s="2">
        <v>0.7</v>
      </c>
      <c r="AK3030" s="2">
        <v>0.3</v>
      </c>
      <c r="AL3030" s="2">
        <v>0.78200000000000003</v>
      </c>
      <c r="AM3030" s="2"/>
      <c r="AN3030" s="2">
        <v>0.7340000000000001</v>
      </c>
      <c r="AO3030" s="2">
        <v>0.7</v>
      </c>
      <c r="AP3030" s="2">
        <v>0.61440000343322754</v>
      </c>
      <c r="AQ3030" s="2">
        <v>0.41799999999999998</v>
      </c>
      <c r="AR3030" s="2">
        <v>30</v>
      </c>
      <c r="AS3030" s="2">
        <v>0.45</v>
      </c>
      <c r="AT3030" s="2">
        <v>0.44831038079228547</v>
      </c>
      <c r="AU3030" s="2">
        <v>0.24043611752587268</v>
      </c>
      <c r="AV3030" s="4"/>
      <c r="AW3030" s="4"/>
      <c r="AX3030" s="1">
        <f t="shared" si="672"/>
        <v>0.50460222874537941</v>
      </c>
      <c r="AY3030" s="2">
        <f t="shared" si="673"/>
        <v>0.66539892880468032</v>
      </c>
      <c r="AZ3030" s="1">
        <f t="shared" si="674"/>
        <v>0.55320141247648791</v>
      </c>
      <c r="BA3030" s="1">
        <f t="shared" si="675"/>
        <v>0.2669300696897064</v>
      </c>
      <c r="BB3030" s="1">
        <f t="shared" si="676"/>
        <v>0.3526614303566038</v>
      </c>
      <c r="BC3030" s="1">
        <f t="shared" si="677"/>
        <v>0.50146731850530524</v>
      </c>
      <c r="BD3030" s="1">
        <f t="shared" si="678"/>
        <v>0.72763910247808938</v>
      </c>
      <c r="BE3030" s="1">
        <f t="shared" si="679"/>
        <v>0.23319639999999997</v>
      </c>
      <c r="BF3030" s="2">
        <f t="shared" si="680"/>
        <v>0.10238175830645542</v>
      </c>
      <c r="BG3030" s="1">
        <f t="shared" si="681"/>
        <v>6.1417254647549151E-2</v>
      </c>
      <c r="BH3030" s="1">
        <f t="shared" si="682"/>
        <v>0.52725595044666618</v>
      </c>
      <c r="BI3030" s="2">
        <f t="shared" si="683"/>
        <v>0.39699541295400453</v>
      </c>
      <c r="BJ3030" s="1">
        <f t="shared" si="684"/>
        <v>0.92425136340067071</v>
      </c>
      <c r="BK3030" s="1">
        <f t="shared" si="685"/>
        <v>-0.13026053749266164</v>
      </c>
    </row>
    <row r="3031" spans="1:63">
      <c r="A3031" t="s">
        <v>218</v>
      </c>
      <c r="B3031">
        <v>1996</v>
      </c>
      <c r="C3031" s="1">
        <v>0.3762800391389432</v>
      </c>
      <c r="D3031" s="1">
        <v>1</v>
      </c>
      <c r="E3031" s="1">
        <v>0.33400000000000007</v>
      </c>
      <c r="F3031" s="1">
        <v>0.35</v>
      </c>
      <c r="G3031" s="1">
        <v>0.25133333333333335</v>
      </c>
      <c r="H3031" s="1">
        <v>0.70199999999999996</v>
      </c>
      <c r="I3031" s="2">
        <v>0.55766666666666664</v>
      </c>
      <c r="J3031" s="1">
        <v>0.75700000000000001</v>
      </c>
      <c r="K3031" s="1">
        <v>0.92578069352799031</v>
      </c>
      <c r="L3031" s="2">
        <v>0.04</v>
      </c>
      <c r="M3031" s="2">
        <v>0.73</v>
      </c>
      <c r="N3031" s="1">
        <v>1</v>
      </c>
      <c r="O3031" s="2">
        <v>0.78249999999999997</v>
      </c>
      <c r="P3031" s="1">
        <v>0.95487999999999995</v>
      </c>
      <c r="Q3031" s="1">
        <v>0.55386536585366009</v>
      </c>
      <c r="R3031" s="3">
        <v>0.41061946999999999</v>
      </c>
      <c r="S3031" s="1">
        <v>9.9823806399999999E-3</v>
      </c>
      <c r="T3031" s="2">
        <v>0.76620848705</v>
      </c>
      <c r="U3031" s="1">
        <v>7.6349217347524779E-3</v>
      </c>
      <c r="V3031" s="1">
        <v>2.3693721684414099E-2</v>
      </c>
      <c r="W3031" s="1">
        <v>0.61799999999999999</v>
      </c>
      <c r="X3031" s="1">
        <v>0</v>
      </c>
      <c r="Y3031" s="2">
        <v>3.1251775669072106E-2</v>
      </c>
      <c r="Z3031" s="1">
        <v>0.91899999618999995</v>
      </c>
      <c r="AA3031" s="1">
        <v>0.496</v>
      </c>
      <c r="AB3031" s="2">
        <v>0.27227817940635002</v>
      </c>
      <c r="AC3031" s="2">
        <v>0.311552410874264</v>
      </c>
      <c r="AD3031" s="1">
        <v>6.0796904290642221E-4</v>
      </c>
      <c r="AE3031" s="1">
        <v>6.4967297114383968E-2</v>
      </c>
      <c r="AF3031" s="1">
        <v>0.67741935483870963</v>
      </c>
      <c r="AG3031" s="4">
        <v>1569.32473298846</v>
      </c>
      <c r="AH3031" s="4">
        <v>1400</v>
      </c>
      <c r="AI3031" s="4">
        <v>16100966</v>
      </c>
      <c r="AJ3031" s="2">
        <v>0.7</v>
      </c>
      <c r="AK3031" s="2">
        <v>0.3</v>
      </c>
      <c r="AL3031" s="2">
        <v>0.78400000000000003</v>
      </c>
      <c r="AM3031" s="2"/>
      <c r="AN3031" s="2">
        <v>0.753</v>
      </c>
      <c r="AO3031" s="2">
        <v>0.7</v>
      </c>
      <c r="AP3031" s="2">
        <v>0.62976000308990476</v>
      </c>
      <c r="AQ3031" s="2">
        <v>0.38100000000000001</v>
      </c>
      <c r="AR3031" s="2">
        <v>30</v>
      </c>
      <c r="AS3031" s="2">
        <v>0.45</v>
      </c>
      <c r="AT3031" s="2">
        <v>0.44725549062843273</v>
      </c>
      <c r="AU3031" s="2">
        <v>0.23513889555538245</v>
      </c>
      <c r="AV3031" s="4"/>
      <c r="AW3031" s="4"/>
      <c r="AX3031" s="1">
        <f t="shared" si="672"/>
        <v>0.50226889541204611</v>
      </c>
      <c r="AY3031" s="2">
        <f t="shared" si="673"/>
        <v>0.68470676574209388</v>
      </c>
      <c r="AZ3031" s="1">
        <f t="shared" si="674"/>
        <v>0.53911114070873201</v>
      </c>
      <c r="BA3031" s="1">
        <f t="shared" si="675"/>
        <v>0.26659673587970639</v>
      </c>
      <c r="BB3031" s="1">
        <f t="shared" si="676"/>
        <v>0.3526614303566038</v>
      </c>
      <c r="BC3031" s="1">
        <f t="shared" si="677"/>
        <v>0.51620993687197192</v>
      </c>
      <c r="BD3031" s="1">
        <f t="shared" si="678"/>
        <v>0.71364242440527503</v>
      </c>
      <c r="BE3031" s="1">
        <f t="shared" si="679"/>
        <v>0.23228279999999998</v>
      </c>
      <c r="BF3031" s="2">
        <f t="shared" si="680"/>
        <v>0.10310860809090468</v>
      </c>
      <c r="BG3031" s="1">
        <f t="shared" si="681"/>
        <v>6.1529017873617198E-2</v>
      </c>
      <c r="BH3031" s="1">
        <f t="shared" si="682"/>
        <v>0.52750459721128362</v>
      </c>
      <c r="BI3031" s="2">
        <f t="shared" si="683"/>
        <v>0.39692042596452187</v>
      </c>
      <c r="BJ3031" s="1">
        <f t="shared" si="684"/>
        <v>0.92442502317580555</v>
      </c>
      <c r="BK3031" s="1">
        <f t="shared" si="685"/>
        <v>-0.13058417124676175</v>
      </c>
    </row>
    <row r="3032" spans="1:63">
      <c r="A3032" t="s">
        <v>218</v>
      </c>
      <c r="B3032">
        <v>1997</v>
      </c>
      <c r="C3032" s="1">
        <v>0.3762800391389432</v>
      </c>
      <c r="D3032" s="1">
        <v>1</v>
      </c>
      <c r="E3032" s="1">
        <v>0.33799999999999997</v>
      </c>
      <c r="F3032" s="1">
        <v>0.35</v>
      </c>
      <c r="G3032" s="1">
        <v>0.25133333333333335</v>
      </c>
      <c r="H3032" s="1">
        <v>0.68399999999999994</v>
      </c>
      <c r="I3032" s="2">
        <v>0.55766666666666664</v>
      </c>
      <c r="J3032" s="1">
        <v>0.752</v>
      </c>
      <c r="K3032" s="1">
        <v>0.92533108195083225</v>
      </c>
      <c r="L3032" s="2">
        <v>0.04</v>
      </c>
      <c r="M3032" s="2">
        <v>0.78</v>
      </c>
      <c r="N3032" s="1">
        <v>1</v>
      </c>
      <c r="O3032" s="2">
        <v>0.78249999999999997</v>
      </c>
      <c r="P3032" s="1">
        <v>0.95487999999999995</v>
      </c>
      <c r="Q3032" s="1">
        <v>0.54436926829268395</v>
      </c>
      <c r="R3032" s="3">
        <v>0.41061946999999999</v>
      </c>
      <c r="S3032" s="1">
        <v>2.849922207E-2</v>
      </c>
      <c r="T3032" s="2">
        <v>0.70569843809999999</v>
      </c>
      <c r="U3032" s="1">
        <v>7.6349217347524779E-3</v>
      </c>
      <c r="V3032" s="1">
        <v>2.3693721684414099E-2</v>
      </c>
      <c r="W3032" s="1">
        <v>0.61799999999999999</v>
      </c>
      <c r="X3032" s="1">
        <v>0</v>
      </c>
      <c r="Y3032" s="2">
        <v>3.1251775669072106E-2</v>
      </c>
      <c r="Z3032" s="1">
        <v>0.91833333015888896</v>
      </c>
      <c r="AA3032" s="1">
        <v>0.48399999999999999</v>
      </c>
      <c r="AB3032" s="2">
        <v>0.23797447957023099</v>
      </c>
      <c r="AC3032" s="2">
        <v>0.32862274964363702</v>
      </c>
      <c r="AD3032" s="1">
        <v>8.1770996441262226E-4</v>
      </c>
      <c r="AE3032" s="1">
        <v>6.3693428571428568E-2</v>
      </c>
      <c r="AF3032" s="1">
        <v>0.70967741935483875</v>
      </c>
      <c r="AG3032" s="4">
        <v>1668.4579252348799</v>
      </c>
      <c r="AH3032" s="4">
        <v>1520</v>
      </c>
      <c r="AI3032" s="4">
        <v>16638608</v>
      </c>
      <c r="AJ3032" s="2">
        <v>0.55000000000000004</v>
      </c>
      <c r="AK3032" s="2">
        <v>0.3</v>
      </c>
      <c r="AL3032" s="2">
        <v>0.81400000000000006</v>
      </c>
      <c r="AM3032" s="2"/>
      <c r="AN3032" s="2">
        <v>0.748</v>
      </c>
      <c r="AO3032" s="2">
        <v>0.7</v>
      </c>
      <c r="AP3032" s="2">
        <v>0.6451200027465821</v>
      </c>
      <c r="AQ3032" s="2">
        <v>0.39100000000000001</v>
      </c>
      <c r="AR3032" s="2">
        <v>30</v>
      </c>
      <c r="AS3032" s="2">
        <v>0.45</v>
      </c>
      <c r="AT3032" s="2">
        <v>0.39748550703475738</v>
      </c>
      <c r="AU3032" s="2">
        <v>0.2498432194687516</v>
      </c>
      <c r="AV3032" s="4"/>
      <c r="AW3032" s="4"/>
      <c r="AX3032" s="1">
        <f t="shared" si="672"/>
        <v>0.4999355620787127</v>
      </c>
      <c r="AY3032" s="2">
        <f t="shared" si="673"/>
        <v>0.69107110694535689</v>
      </c>
      <c r="AZ3032" s="1">
        <f t="shared" si="674"/>
        <v>0.52881327969253678</v>
      </c>
      <c r="BA3032" s="1">
        <f t="shared" si="675"/>
        <v>0.26648562487452127</v>
      </c>
      <c r="BB3032" s="1">
        <f t="shared" si="676"/>
        <v>0.3526614303566038</v>
      </c>
      <c r="BC3032" s="1">
        <f t="shared" si="677"/>
        <v>0.52319328969407075</v>
      </c>
      <c r="BD3032" s="1">
        <f t="shared" si="678"/>
        <v>0.69956646472391926</v>
      </c>
      <c r="BE3032" s="1">
        <f t="shared" si="679"/>
        <v>0.22571630000000001</v>
      </c>
      <c r="BF3032" s="2">
        <f t="shared" si="680"/>
        <v>9.6408273624862539E-2</v>
      </c>
      <c r="BG3032" s="1">
        <f t="shared" si="681"/>
        <v>6.3650550439567757E-2</v>
      </c>
      <c r="BH3032" s="1">
        <f t="shared" si="682"/>
        <v>0.52514039492486464</v>
      </c>
      <c r="BI3032" s="2">
        <f t="shared" si="683"/>
        <v>0.38577512406443032</v>
      </c>
      <c r="BJ3032" s="1">
        <f t="shared" si="684"/>
        <v>0.91091551898929501</v>
      </c>
      <c r="BK3032" s="1">
        <f t="shared" si="685"/>
        <v>-0.13936527086043432</v>
      </c>
    </row>
    <row r="3033" spans="1:63">
      <c r="A3033" t="s">
        <v>218</v>
      </c>
      <c r="B3033">
        <v>1998</v>
      </c>
      <c r="C3033" s="1">
        <v>0.3762800391389432</v>
      </c>
      <c r="D3033" s="1">
        <v>1</v>
      </c>
      <c r="E3033" s="1">
        <v>0.34200000000000008</v>
      </c>
      <c r="F3033" s="1">
        <v>0.35</v>
      </c>
      <c r="G3033" s="1">
        <v>0.25133333333333335</v>
      </c>
      <c r="H3033" s="1">
        <v>0.66600000000000004</v>
      </c>
      <c r="I3033" s="2">
        <v>0.55766666666666664</v>
      </c>
      <c r="J3033" s="1">
        <v>0.747</v>
      </c>
      <c r="K3033" s="1">
        <v>0.92482209950988092</v>
      </c>
      <c r="L3033" s="2">
        <v>0.04</v>
      </c>
      <c r="M3033" s="2">
        <v>0.82</v>
      </c>
      <c r="N3033" s="1">
        <v>1</v>
      </c>
      <c r="O3033" s="2">
        <v>0.78249999999999997</v>
      </c>
      <c r="P3033" s="1">
        <v>0.95378285714285715</v>
      </c>
      <c r="Q3033" s="1">
        <v>0.53502097560975592</v>
      </c>
      <c r="R3033" s="3">
        <v>0.41061946999999999</v>
      </c>
      <c r="S3033" s="1">
        <v>6.4405396210000007E-2</v>
      </c>
      <c r="T3033" s="2">
        <v>0.64518838914999999</v>
      </c>
      <c r="U3033" s="1">
        <v>7.6349217347524779E-3</v>
      </c>
      <c r="V3033" s="1">
        <v>2.3693721684414099E-2</v>
      </c>
      <c r="W3033" s="1">
        <v>0.61799999999999999</v>
      </c>
      <c r="X3033" s="1">
        <v>0</v>
      </c>
      <c r="Y3033" s="2">
        <v>3.1251775669072106E-2</v>
      </c>
      <c r="Z3033" s="1">
        <v>0.91766666412777775</v>
      </c>
      <c r="AA3033" s="1">
        <v>0.46100000000000002</v>
      </c>
      <c r="AB3033" s="2">
        <v>0.20367077973411202</v>
      </c>
      <c r="AC3033" s="2">
        <v>0.34569308841301</v>
      </c>
      <c r="AD3033" s="1">
        <v>1.0460474275804555E-3</v>
      </c>
      <c r="AE3033" s="1">
        <v>0.10407050000000001</v>
      </c>
      <c r="AF3033" s="1">
        <v>0.64516129032258063</v>
      </c>
      <c r="AG3033" s="4">
        <v>1742.91984199287</v>
      </c>
      <c r="AH3033" s="4">
        <v>1690</v>
      </c>
      <c r="AI3033" s="4">
        <v>17150274</v>
      </c>
      <c r="AJ3033" s="2">
        <v>0.55000000000000004</v>
      </c>
      <c r="AK3033" s="2">
        <v>0.3</v>
      </c>
      <c r="AL3033" s="2">
        <v>0.81200000000000006</v>
      </c>
      <c r="AM3033" s="2"/>
      <c r="AN3033" s="2">
        <v>0.80299999999999994</v>
      </c>
      <c r="AO3033" s="2">
        <v>0.3</v>
      </c>
      <c r="AP3033" s="2">
        <v>0.66048000240325921</v>
      </c>
      <c r="AQ3033" s="2">
        <v>0.46</v>
      </c>
      <c r="AR3033" s="2">
        <v>30</v>
      </c>
      <c r="AS3033" s="2">
        <v>0.52600000000000002</v>
      </c>
      <c r="AT3033" s="2">
        <v>0.34771552344108198</v>
      </c>
      <c r="AU3033" s="2">
        <v>0.26454754338212083</v>
      </c>
      <c r="AV3033" s="4">
        <v>36.35</v>
      </c>
      <c r="AW3033" s="4">
        <v>33.44</v>
      </c>
      <c r="AX3033" s="1">
        <f t="shared" si="672"/>
        <v>0.4976022287453794</v>
      </c>
      <c r="AY3033" s="2">
        <f t="shared" si="673"/>
        <v>0.69599839516807815</v>
      </c>
      <c r="AZ3033" s="1">
        <f t="shared" si="674"/>
        <v>0.52180341762252258</v>
      </c>
      <c r="BA3033" s="1">
        <f t="shared" si="675"/>
        <v>0.26637451386933608</v>
      </c>
      <c r="BB3033" s="1">
        <f t="shared" si="676"/>
        <v>0.3526614303566038</v>
      </c>
      <c r="BC3033" s="1">
        <f t="shared" si="677"/>
        <v>0.5308757747220425</v>
      </c>
      <c r="BD3033" s="1">
        <f t="shared" si="678"/>
        <v>0.68550524404493951</v>
      </c>
      <c r="BE3033" s="1">
        <f t="shared" si="679"/>
        <v>0.21418209999999996</v>
      </c>
      <c r="BF3033" s="2">
        <f t="shared" si="680"/>
        <v>8.9707939158820416E-2</v>
      </c>
      <c r="BG3033" s="1">
        <f t="shared" si="681"/>
        <v>6.9938106829754085E-2</v>
      </c>
      <c r="BH3033" s="1">
        <f t="shared" si="682"/>
        <v>0.52301414970786198</v>
      </c>
      <c r="BI3033" s="2">
        <f t="shared" si="683"/>
        <v>0.3738281459885745</v>
      </c>
      <c r="BJ3033" s="1">
        <f t="shared" si="684"/>
        <v>0.89684229569643648</v>
      </c>
      <c r="BK3033" s="1">
        <f t="shared" si="685"/>
        <v>-0.14918600371928747</v>
      </c>
    </row>
    <row r="3034" spans="1:63">
      <c r="A3034" t="s">
        <v>218</v>
      </c>
      <c r="B3034">
        <v>1999</v>
      </c>
      <c r="C3034" s="1">
        <v>0.3762800391389432</v>
      </c>
      <c r="D3034" s="1">
        <v>1</v>
      </c>
      <c r="E3034" s="1">
        <v>0.34599999999999997</v>
      </c>
      <c r="F3034" s="1">
        <v>0.35</v>
      </c>
      <c r="G3034" s="1">
        <v>0.25133333333333335</v>
      </c>
      <c r="H3034" s="1">
        <v>0.64799999999999991</v>
      </c>
      <c r="I3034" s="2">
        <v>0.55766666666666664</v>
      </c>
      <c r="J3034" s="1">
        <v>0.74199999999999999</v>
      </c>
      <c r="K3034" s="1">
        <v>0.92460014116132416</v>
      </c>
      <c r="L3034" s="2">
        <v>0.04</v>
      </c>
      <c r="M3034" s="2">
        <v>0.83</v>
      </c>
      <c r="N3034" s="1">
        <v>1</v>
      </c>
      <c r="O3034" s="2">
        <v>0.78249999999999997</v>
      </c>
      <c r="P3034" s="1">
        <v>0.95268571428571425</v>
      </c>
      <c r="Q3034" s="1">
        <v>0.52580048780487798</v>
      </c>
      <c r="R3034" s="3">
        <v>0.41061946999999999</v>
      </c>
      <c r="S3034" s="1">
        <v>6.7233256810000003E-2</v>
      </c>
      <c r="T3034" s="2">
        <v>0.58467834019999998</v>
      </c>
      <c r="U3034" s="1">
        <v>7.6349217347524779E-3</v>
      </c>
      <c r="V3034" s="1">
        <v>2.3693721684414099E-2</v>
      </c>
      <c r="W3034" s="1">
        <v>0.61799999999999999</v>
      </c>
      <c r="X3034" s="1">
        <v>0</v>
      </c>
      <c r="Y3034" s="2">
        <v>3.1251775669072106E-2</v>
      </c>
      <c r="Z3034" s="1">
        <v>0.91699999809666666</v>
      </c>
      <c r="AA3034" s="1">
        <v>0.433</v>
      </c>
      <c r="AB3034" s="2">
        <v>0.217778564372166</v>
      </c>
      <c r="AC3034" s="2">
        <v>0.33076611935134104</v>
      </c>
      <c r="AD3034" s="1">
        <v>1.7414576052380002E-3</v>
      </c>
      <c r="AE3034" s="1">
        <v>0.14444757142857143</v>
      </c>
      <c r="AF3034" s="1">
        <v>0.83870967741935487</v>
      </c>
      <c r="AG3034" s="4">
        <v>1764.59203851288</v>
      </c>
      <c r="AH3034" s="4">
        <v>1650</v>
      </c>
      <c r="AI3034" s="4">
        <v>17658898</v>
      </c>
      <c r="AJ3034" s="2">
        <v>0.55000000000000004</v>
      </c>
      <c r="AK3034" s="2">
        <v>0.3</v>
      </c>
      <c r="AL3034" s="2">
        <v>0.74099999999999999</v>
      </c>
      <c r="AM3034" s="2"/>
      <c r="AN3034" s="2">
        <v>0.52500000000000002</v>
      </c>
      <c r="AO3034" s="2">
        <v>0.3</v>
      </c>
      <c r="AP3034" s="2">
        <v>0.67584000205993644</v>
      </c>
      <c r="AQ3034" s="2">
        <v>0.628</v>
      </c>
      <c r="AR3034" s="2">
        <v>30</v>
      </c>
      <c r="AS3034" s="2">
        <v>0.45</v>
      </c>
      <c r="AT3034" s="2">
        <v>0.33424810782007575</v>
      </c>
      <c r="AU3034" s="2">
        <v>0.24917384649076837</v>
      </c>
      <c r="AV3034" s="4"/>
      <c r="AW3034" s="4"/>
      <c r="AX3034" s="1">
        <f t="shared" si="672"/>
        <v>0.49526889541204611</v>
      </c>
      <c r="AY3034" s="2">
        <f t="shared" si="673"/>
        <v>0.69668097254685579</v>
      </c>
      <c r="AZ3034" s="1">
        <f t="shared" si="674"/>
        <v>0.50820345382011856</v>
      </c>
      <c r="BA3034" s="1">
        <f t="shared" si="675"/>
        <v>0.2662634028641509</v>
      </c>
      <c r="BB3034" s="1">
        <f t="shared" si="676"/>
        <v>0.3526614303566038</v>
      </c>
      <c r="BC3034" s="1">
        <f t="shared" si="677"/>
        <v>0.53154955824556982</v>
      </c>
      <c r="BD3034" s="1">
        <f t="shared" si="678"/>
        <v>0.67151316152770024</v>
      </c>
      <c r="BE3034" s="1">
        <f t="shared" si="679"/>
        <v>0.19950739999999997</v>
      </c>
      <c r="BF3034" s="2">
        <f t="shared" si="680"/>
        <v>8.8279279154358292E-2</v>
      </c>
      <c r="BG3034" s="1">
        <f t="shared" si="681"/>
        <v>7.3241214775192715E-2</v>
      </c>
      <c r="BH3034" s="1">
        <f t="shared" si="682"/>
        <v>0.51857471670995803</v>
      </c>
      <c r="BI3034" s="2">
        <f t="shared" si="683"/>
        <v>0.36102789392955104</v>
      </c>
      <c r="BJ3034" s="1">
        <f t="shared" si="684"/>
        <v>0.87960261063950906</v>
      </c>
      <c r="BK3034" s="1">
        <f t="shared" si="685"/>
        <v>-0.15754682278040699</v>
      </c>
    </row>
    <row r="3035" spans="1:63">
      <c r="A3035" t="s">
        <v>218</v>
      </c>
      <c r="B3035">
        <v>2000</v>
      </c>
      <c r="C3035" s="1">
        <v>0.3762800391389432</v>
      </c>
      <c r="D3035" s="1">
        <v>1</v>
      </c>
      <c r="E3035" s="1">
        <v>0.35</v>
      </c>
      <c r="F3035" s="1">
        <v>0.35</v>
      </c>
      <c r="G3035" s="1">
        <v>0.25133333333333335</v>
      </c>
      <c r="H3035" s="1">
        <v>0.63</v>
      </c>
      <c r="I3035" s="2">
        <v>0.55766666666666664</v>
      </c>
      <c r="J3035" s="1">
        <v>0.73699999999999999</v>
      </c>
      <c r="K3035" s="1">
        <v>0.92332603928756496</v>
      </c>
      <c r="L3035" s="2">
        <v>0.04</v>
      </c>
      <c r="M3035" s="2">
        <v>0.85</v>
      </c>
      <c r="N3035" s="1">
        <v>1</v>
      </c>
      <c r="O3035" s="2">
        <v>0.78249999999999997</v>
      </c>
      <c r="P3035" s="1">
        <v>0.95158857142857145</v>
      </c>
      <c r="Q3035" s="1">
        <v>0.51662731707317211</v>
      </c>
      <c r="R3035" s="3">
        <v>0.41061946999999999</v>
      </c>
      <c r="S3035" s="1">
        <v>7.9603860149999997E-2</v>
      </c>
      <c r="T3035" s="2">
        <v>0.52416829124999997</v>
      </c>
      <c r="U3035" s="1">
        <v>7.6349217347524779E-3</v>
      </c>
      <c r="V3035" s="1">
        <v>2.3693721684414099E-2</v>
      </c>
      <c r="W3035" s="1">
        <v>0.61799999999999999</v>
      </c>
      <c r="X3035" s="1">
        <v>0</v>
      </c>
      <c r="Y3035" s="2">
        <v>3.1251775669072106E-2</v>
      </c>
      <c r="Z3035" s="1">
        <v>0.91633333206555556</v>
      </c>
      <c r="AA3035" s="1">
        <v>0.44500000000000001</v>
      </c>
      <c r="AB3035" s="2">
        <v>0.23188634901022001</v>
      </c>
      <c r="AC3035" s="2">
        <v>0.31583915028967197</v>
      </c>
      <c r="AD3035" s="1">
        <v>1.9581313960677776E-3</v>
      </c>
      <c r="AE3035" s="1">
        <v>0.14503914285714284</v>
      </c>
      <c r="AF3035" s="1">
        <v>0.64516129032258063</v>
      </c>
      <c r="AG3035" s="4">
        <v>1827.9707478627399</v>
      </c>
      <c r="AH3035" s="4">
        <v>1710</v>
      </c>
      <c r="AI3035" s="4">
        <v>18181733</v>
      </c>
      <c r="AJ3035" s="2">
        <v>0.55000000000000004</v>
      </c>
      <c r="AK3035" s="2">
        <v>0.3</v>
      </c>
      <c r="AL3035" s="2">
        <v>0.748</v>
      </c>
      <c r="AM3035" s="2"/>
      <c r="AN3035" s="2">
        <v>0.41899999999999998</v>
      </c>
      <c r="AO3035" s="2">
        <v>0.3</v>
      </c>
      <c r="AP3035" s="2">
        <v>0.69120000171661378</v>
      </c>
      <c r="AQ3035" s="2">
        <v>0.67700000000000005</v>
      </c>
      <c r="AR3035" s="2">
        <v>30</v>
      </c>
      <c r="AS3035" s="2">
        <v>0.61</v>
      </c>
      <c r="AT3035" s="2">
        <v>0.32078069219906941</v>
      </c>
      <c r="AU3035" s="2">
        <v>0.23380014959941589</v>
      </c>
      <c r="AV3035" s="4"/>
      <c r="AW3035" s="4"/>
      <c r="AX3035" s="1">
        <f t="shared" si="672"/>
        <v>0.49293556207871275</v>
      </c>
      <c r="AY3035" s="2">
        <f t="shared" si="673"/>
        <v>0.69864181513631873</v>
      </c>
      <c r="AZ3035" s="1">
        <f t="shared" si="674"/>
        <v>0.49652150198034867</v>
      </c>
      <c r="BA3035" s="1">
        <f t="shared" si="675"/>
        <v>0.26615229185896566</v>
      </c>
      <c r="BB3035" s="1">
        <f t="shared" si="676"/>
        <v>0.3526614303566038</v>
      </c>
      <c r="BC3035" s="1">
        <f t="shared" si="677"/>
        <v>0.53439475762909727</v>
      </c>
      <c r="BD3035" s="1">
        <f t="shared" si="678"/>
        <v>0.65735360793512287</v>
      </c>
      <c r="BE3035" s="1">
        <f t="shared" si="679"/>
        <v>0.20578839999999998</v>
      </c>
      <c r="BF3035" s="2">
        <f t="shared" si="680"/>
        <v>8.6850619149896141E-2</v>
      </c>
      <c r="BG3035" s="1">
        <f t="shared" si="681"/>
        <v>7.2541835901289958E-2</v>
      </c>
      <c r="BH3035" s="1">
        <f t="shared" si="682"/>
        <v>0.51480326530694132</v>
      </c>
      <c r="BI3035" s="2">
        <f t="shared" si="683"/>
        <v>0.36518085505118603</v>
      </c>
      <c r="BJ3035" s="1">
        <f t="shared" si="684"/>
        <v>0.87998412035812734</v>
      </c>
      <c r="BK3035" s="1">
        <f t="shared" si="685"/>
        <v>-0.14962241025575529</v>
      </c>
    </row>
    <row r="3036" spans="1:63">
      <c r="A3036" t="s">
        <v>218</v>
      </c>
      <c r="B3036">
        <v>2001</v>
      </c>
      <c r="C3036" s="1">
        <v>0.3762800391389432</v>
      </c>
      <c r="D3036" s="1">
        <v>1</v>
      </c>
      <c r="E3036" s="1">
        <v>0.35400000000000009</v>
      </c>
      <c r="F3036" s="1">
        <v>0.35</v>
      </c>
      <c r="G3036" s="1">
        <v>0.25133333333333335</v>
      </c>
      <c r="H3036" s="1">
        <v>0.6120000000000001</v>
      </c>
      <c r="I3036" s="2">
        <v>0.55766666666666664</v>
      </c>
      <c r="J3036" s="1">
        <v>0.73180000000000012</v>
      </c>
      <c r="K3036" s="1">
        <v>0.95750697173814903</v>
      </c>
      <c r="L3036" s="2">
        <v>0.04</v>
      </c>
      <c r="M3036" s="2">
        <v>0.78</v>
      </c>
      <c r="N3036" s="1">
        <v>1</v>
      </c>
      <c r="O3036" s="2">
        <v>0.78249999999999997</v>
      </c>
      <c r="P3036" s="1">
        <v>0.95049142857142854</v>
      </c>
      <c r="Q3036" s="1">
        <v>0.50745073170731803</v>
      </c>
      <c r="R3036" s="3">
        <v>0.41061946999999999</v>
      </c>
      <c r="S3036" s="1">
        <v>8.6567090140000011E-2</v>
      </c>
      <c r="T3036" s="2">
        <v>0.48831927944999998</v>
      </c>
      <c r="U3036" s="1">
        <v>7.6349217347524779E-3</v>
      </c>
      <c r="V3036" s="1">
        <v>2.3693721684414099E-2</v>
      </c>
      <c r="W3036" s="1">
        <v>0.61799999999999999</v>
      </c>
      <c r="X3036" s="1">
        <v>0</v>
      </c>
      <c r="Y3036" s="2">
        <v>3.1251775669072106E-2</v>
      </c>
      <c r="Z3036" s="1">
        <v>0.91566666603444447</v>
      </c>
      <c r="AA3036" s="1">
        <v>0.44299999999999995</v>
      </c>
      <c r="AB3036" s="2">
        <v>0.22818274276202805</v>
      </c>
      <c r="AC3036" s="2">
        <v>0.28732355924121999</v>
      </c>
      <c r="AD3036" s="1">
        <v>8.7738320845324441E-3</v>
      </c>
      <c r="AE3036" s="1">
        <v>0.14221592857142856</v>
      </c>
      <c r="AF3036" s="1">
        <v>0.70967741935483875</v>
      </c>
      <c r="AG3036" s="4">
        <v>1898.98265939321</v>
      </c>
      <c r="AH3036" s="4">
        <v>1750</v>
      </c>
      <c r="AI3036" s="4">
        <v>18721960</v>
      </c>
      <c r="AJ3036" s="2">
        <v>0.55000000000000004</v>
      </c>
      <c r="AK3036" s="2">
        <v>0.3</v>
      </c>
      <c r="AL3036" s="2">
        <v>0.747</v>
      </c>
      <c r="AM3036" s="2"/>
      <c r="AN3036" s="2">
        <v>0.33700000000000002</v>
      </c>
      <c r="AO3036" s="2">
        <v>0.3</v>
      </c>
      <c r="AP3036" s="2">
        <v>0.706560001373291</v>
      </c>
      <c r="AQ3036" s="2">
        <v>0.71499999999999997</v>
      </c>
      <c r="AR3036" s="2">
        <v>30</v>
      </c>
      <c r="AS3036" s="2">
        <v>0.64200000000000002</v>
      </c>
      <c r="AT3036" s="2">
        <v>0.32253106700643946</v>
      </c>
      <c r="AU3036" s="2">
        <v>0.22335145878761295</v>
      </c>
      <c r="AV3036" s="4"/>
      <c r="AW3036" s="4"/>
      <c r="AX3036" s="1">
        <f t="shared" si="672"/>
        <v>0.49060222874537945</v>
      </c>
      <c r="AY3036" s="2">
        <f t="shared" si="673"/>
        <v>0.69278194834354512</v>
      </c>
      <c r="AZ3036" s="1">
        <f t="shared" si="674"/>
        <v>0.48868959997374939</v>
      </c>
      <c r="BA3036" s="1">
        <f t="shared" si="675"/>
        <v>0.26604118085378053</v>
      </c>
      <c r="BB3036" s="1">
        <f t="shared" si="676"/>
        <v>0.3526614303566038</v>
      </c>
      <c r="BC3036" s="1">
        <f t="shared" si="677"/>
        <v>0.52661691552929113</v>
      </c>
      <c r="BD3036" s="1">
        <f t="shared" si="678"/>
        <v>0.65321283048257783</v>
      </c>
      <c r="BE3036" s="1">
        <f t="shared" si="679"/>
        <v>0.20504609999999998</v>
      </c>
      <c r="BF3036" s="2">
        <f t="shared" si="680"/>
        <v>8.3803736900968762E-2</v>
      </c>
      <c r="BG3036" s="1">
        <f t="shared" si="681"/>
        <v>7.2323430408795325E-2</v>
      </c>
      <c r="BH3036" s="1">
        <f t="shared" si="682"/>
        <v>0.51083039212282422</v>
      </c>
      <c r="BI3036" s="2">
        <f t="shared" si="683"/>
        <v>0.36117326730976407</v>
      </c>
      <c r="BJ3036" s="1">
        <f t="shared" si="684"/>
        <v>0.87200365943258829</v>
      </c>
      <c r="BK3036" s="1">
        <f t="shared" si="685"/>
        <v>-0.14965712481306015</v>
      </c>
    </row>
    <row r="3037" spans="1:63">
      <c r="A3037" t="s">
        <v>218</v>
      </c>
      <c r="B3037">
        <v>2002</v>
      </c>
      <c r="C3037" s="1">
        <v>0.3762800391389432</v>
      </c>
      <c r="D3037" s="1">
        <v>1</v>
      </c>
      <c r="E3037" s="1">
        <v>0.35799999999999998</v>
      </c>
      <c r="F3037" s="1">
        <v>0.35</v>
      </c>
      <c r="G3037" s="1">
        <v>0.25133333333333335</v>
      </c>
      <c r="H3037" s="1">
        <v>0.59399999999999997</v>
      </c>
      <c r="I3037" s="2">
        <v>0.55766666666666664</v>
      </c>
      <c r="J3037" s="1">
        <v>0.72659999999999991</v>
      </c>
      <c r="K3037" s="1">
        <v>0.95750697173814903</v>
      </c>
      <c r="L3037" s="2">
        <v>0.04</v>
      </c>
      <c r="M3037" s="2">
        <v>0.8</v>
      </c>
      <c r="N3037" s="1">
        <v>1</v>
      </c>
      <c r="O3037" s="2">
        <v>0.78249999999999997</v>
      </c>
      <c r="P3037" s="1">
        <v>0.94939428571428575</v>
      </c>
      <c r="Q3037" s="1">
        <v>0.49821121951219594</v>
      </c>
      <c r="R3037" s="3">
        <v>0.41061946999999999</v>
      </c>
      <c r="S3037" s="1">
        <v>6.6867540980000001E-2</v>
      </c>
      <c r="T3037" s="2">
        <v>0.45247026764999998</v>
      </c>
      <c r="U3037" s="1">
        <v>7.6349217347524779E-3</v>
      </c>
      <c r="V3037" s="1">
        <v>2.3693721684414099E-2</v>
      </c>
      <c r="W3037" s="1">
        <v>0.61799999999999999</v>
      </c>
      <c r="X3037" s="1">
        <v>0</v>
      </c>
      <c r="Y3037" s="2">
        <v>3.1251775669072106E-2</v>
      </c>
      <c r="Z3037" s="1">
        <v>0.91500000000333337</v>
      </c>
      <c r="AA3037" s="1">
        <v>0.48599999999999999</v>
      </c>
      <c r="AB3037" s="2">
        <v>0.22447913651383603</v>
      </c>
      <c r="AC3037" s="2">
        <v>0.25880796819276802</v>
      </c>
      <c r="AD3037" s="1">
        <v>2.8053434285046221E-2</v>
      </c>
      <c r="AE3037" s="1">
        <v>0.13939271428571429</v>
      </c>
      <c r="AF3037" s="1">
        <v>0.74193548387096775</v>
      </c>
      <c r="AG3037" s="4">
        <v>1947.5257731429799</v>
      </c>
      <c r="AH3037" s="4">
        <v>1780</v>
      </c>
      <c r="AI3037" s="4">
        <v>19275398</v>
      </c>
      <c r="AJ3037" s="2">
        <v>0.55000000000000004</v>
      </c>
      <c r="AK3037" s="2">
        <v>0.3</v>
      </c>
      <c r="AL3037" s="2">
        <v>0.74900000000000011</v>
      </c>
      <c r="AM3037" s="2"/>
      <c r="AN3037" s="2">
        <v>0.69299999999999995</v>
      </c>
      <c r="AO3037" s="2">
        <v>0.3</v>
      </c>
      <c r="AP3037" s="2">
        <v>0.72192000102996834</v>
      </c>
      <c r="AQ3037" s="2">
        <v>0.69700000000000006</v>
      </c>
      <c r="AR3037" s="2">
        <v>30</v>
      </c>
      <c r="AS3037" s="2">
        <v>0.68599999999999994</v>
      </c>
      <c r="AT3037" s="2">
        <v>0.32428144181380947</v>
      </c>
      <c r="AU3037" s="2">
        <v>0.21290276797581006</v>
      </c>
      <c r="AV3037" s="4"/>
      <c r="AW3037" s="4"/>
      <c r="AX3037" s="1">
        <f t="shared" si="672"/>
        <v>0.48826889541204604</v>
      </c>
      <c r="AY3037" s="2">
        <f t="shared" si="673"/>
        <v>0.69489623405783074</v>
      </c>
      <c r="AZ3037" s="1">
        <f t="shared" si="674"/>
        <v>0.47551255677129634</v>
      </c>
      <c r="BA3037" s="1">
        <f t="shared" si="675"/>
        <v>0.26593006984859535</v>
      </c>
      <c r="BB3037" s="1">
        <f t="shared" si="676"/>
        <v>0.3526614303566038</v>
      </c>
      <c r="BC3037" s="1">
        <f t="shared" si="677"/>
        <v>0.52587654241281845</v>
      </c>
      <c r="BD3037" s="1">
        <f t="shared" si="678"/>
        <v>0.64336474315005743</v>
      </c>
      <c r="BE3037" s="1">
        <f t="shared" si="679"/>
        <v>0.22697249999999997</v>
      </c>
      <c r="BF3037" s="2">
        <f t="shared" si="680"/>
        <v>8.0756854652041354E-2</v>
      </c>
      <c r="BG3037" s="1">
        <f t="shared" si="681"/>
        <v>7.2728219991903154E-2</v>
      </c>
      <c r="BH3037" s="1">
        <f t="shared" si="682"/>
        <v>0.50730090530649319</v>
      </c>
      <c r="BI3037" s="2">
        <f t="shared" si="683"/>
        <v>0.38045757464394447</v>
      </c>
      <c r="BJ3037" s="1">
        <f t="shared" si="684"/>
        <v>0.88775847995043766</v>
      </c>
      <c r="BK3037" s="1">
        <f t="shared" si="685"/>
        <v>-0.12684333066254871</v>
      </c>
    </row>
    <row r="3038" spans="1:63">
      <c r="A3038" t="s">
        <v>218</v>
      </c>
      <c r="B3038">
        <v>2003</v>
      </c>
      <c r="C3038" s="1">
        <v>0.3762800391389432</v>
      </c>
      <c r="D3038" s="1">
        <v>1</v>
      </c>
      <c r="E3038" s="1">
        <v>0.36199999999999999</v>
      </c>
      <c r="F3038" s="1">
        <v>0.35</v>
      </c>
      <c r="G3038" s="1">
        <v>0.25133333333333335</v>
      </c>
      <c r="H3038" s="1">
        <v>0.57600000000000007</v>
      </c>
      <c r="I3038" s="2">
        <v>0.55766666666666664</v>
      </c>
      <c r="J3038" s="1">
        <v>0.72140000000000004</v>
      </c>
      <c r="K3038" s="1">
        <v>0.97254363083622464</v>
      </c>
      <c r="L3038" s="2">
        <v>0.04</v>
      </c>
      <c r="M3038" s="2">
        <v>0.82</v>
      </c>
      <c r="N3038" s="1">
        <v>1</v>
      </c>
      <c r="O3038" s="2">
        <v>0.78249999999999997</v>
      </c>
      <c r="P3038" s="1">
        <v>0.94829714285714284</v>
      </c>
      <c r="Q3038" s="1">
        <v>0.48888878048780593</v>
      </c>
      <c r="R3038" s="3">
        <v>0.41061946999999999</v>
      </c>
      <c r="S3038" s="1">
        <v>6.9294909779999997E-2</v>
      </c>
      <c r="T3038" s="2">
        <v>0.41662125584999998</v>
      </c>
      <c r="U3038" s="1">
        <v>7.6349217347524779E-3</v>
      </c>
      <c r="V3038" s="1">
        <v>2.3693721684414099E-2</v>
      </c>
      <c r="W3038" s="1">
        <v>0.61799999999999999</v>
      </c>
      <c r="X3038" s="1">
        <v>0</v>
      </c>
      <c r="Y3038" s="2">
        <v>3.1251775669072106E-2</v>
      </c>
      <c r="Z3038" s="1">
        <v>0.91433333397222216</v>
      </c>
      <c r="AA3038" s="1">
        <v>0.503</v>
      </c>
      <c r="AB3038" s="2">
        <v>0.227173861322222</v>
      </c>
      <c r="AC3038" s="2">
        <v>0.29000977277256001</v>
      </c>
      <c r="AD3038" s="1">
        <v>3.7804952288495224E-2</v>
      </c>
      <c r="AE3038" s="1">
        <v>0.13656950000000001</v>
      </c>
      <c r="AF3038" s="1">
        <v>0.74193548387096775</v>
      </c>
      <c r="AG3038" s="4">
        <v>1992.4602696996999</v>
      </c>
      <c r="AH3038" s="4">
        <v>1790</v>
      </c>
      <c r="AI3038" s="4">
        <v>19843432</v>
      </c>
      <c r="AJ3038" s="2">
        <v>0.55000000000000004</v>
      </c>
      <c r="AK3038" s="2">
        <v>0.3</v>
      </c>
      <c r="AL3038" s="2">
        <v>0.75</v>
      </c>
      <c r="AM3038" s="2"/>
      <c r="AN3038" s="2">
        <v>0.63500000000000001</v>
      </c>
      <c r="AO3038" s="2">
        <v>0.5</v>
      </c>
      <c r="AP3038" s="2">
        <v>0.73728000068664545</v>
      </c>
      <c r="AQ3038" s="2">
        <v>0.68700000000000006</v>
      </c>
      <c r="AR3038" s="2">
        <v>30</v>
      </c>
      <c r="AS3038" s="2">
        <v>0.70200000000000007</v>
      </c>
      <c r="AT3038" s="2">
        <v>0.35071649145446815</v>
      </c>
      <c r="AU3038" s="2">
        <v>0.24921836072310516</v>
      </c>
      <c r="AV3038" s="4"/>
      <c r="AW3038" s="4"/>
      <c r="AX3038" s="1">
        <f t="shared" si="672"/>
        <v>0.48593556207871275</v>
      </c>
      <c r="AY3038" s="2">
        <f t="shared" si="673"/>
        <v>0.69915861392898437</v>
      </c>
      <c r="AZ3038" s="1">
        <f t="shared" si="674"/>
        <v>0.46674431179498976</v>
      </c>
      <c r="BA3038" s="1">
        <f t="shared" si="675"/>
        <v>0.26581895884341011</v>
      </c>
      <c r="BB3038" s="1">
        <f t="shared" si="676"/>
        <v>0.3526614303566038</v>
      </c>
      <c r="BC3038" s="1">
        <f t="shared" si="677"/>
        <v>0.52759471573634587</v>
      </c>
      <c r="BD3038" s="1">
        <f t="shared" si="678"/>
        <v>0.63600894452900514</v>
      </c>
      <c r="BE3038" s="1">
        <f t="shared" si="679"/>
        <v>0.23548040000000003</v>
      </c>
      <c r="BF3038" s="2">
        <f t="shared" si="680"/>
        <v>8.6790012554925022E-2</v>
      </c>
      <c r="BG3038" s="1">
        <f t="shared" si="681"/>
        <v>7.7333033721067548E-2</v>
      </c>
      <c r="BH3038" s="1">
        <f t="shared" si="682"/>
        <v>0.50542169687398497</v>
      </c>
      <c r="BI3038" s="2">
        <f t="shared" si="683"/>
        <v>0.39960344627599259</v>
      </c>
      <c r="BJ3038" s="1">
        <f t="shared" si="684"/>
        <v>0.90502514314997762</v>
      </c>
      <c r="BK3038" s="1">
        <f t="shared" si="685"/>
        <v>-0.10581825059799238</v>
      </c>
    </row>
    <row r="3039" spans="1:63">
      <c r="A3039" t="s">
        <v>218</v>
      </c>
      <c r="B3039">
        <v>2004</v>
      </c>
      <c r="C3039" s="1">
        <v>0.3762800391389432</v>
      </c>
      <c r="D3039" s="1">
        <v>1</v>
      </c>
      <c r="E3039" s="1">
        <v>0.36599999999999999</v>
      </c>
      <c r="F3039" s="1">
        <v>0.35</v>
      </c>
      <c r="G3039" s="1">
        <v>0.25133333333333335</v>
      </c>
      <c r="H3039" s="1">
        <v>0.55800000000000005</v>
      </c>
      <c r="I3039" s="2">
        <v>0.55766666666666664</v>
      </c>
      <c r="J3039" s="1">
        <v>0.71620000000000006</v>
      </c>
      <c r="K3039" s="1">
        <v>0.9485725117959507</v>
      </c>
      <c r="L3039" s="2">
        <v>0.04</v>
      </c>
      <c r="M3039" s="2">
        <v>0.82</v>
      </c>
      <c r="N3039" s="1">
        <v>1</v>
      </c>
      <c r="O3039" s="2">
        <v>0.78249999999999997</v>
      </c>
      <c r="P3039" s="1">
        <v>0.94720000000000004</v>
      </c>
      <c r="Q3039" s="1">
        <v>0.47950390243902608</v>
      </c>
      <c r="R3039" s="3">
        <v>0.41061946999999999</v>
      </c>
      <c r="S3039" s="1">
        <v>9.1511081630000005E-2</v>
      </c>
      <c r="T3039" s="2">
        <v>0.38077224404999999</v>
      </c>
      <c r="U3039" s="1">
        <v>7.6349217347524779E-3</v>
      </c>
      <c r="V3039" s="1">
        <v>2.3693721684414099E-2</v>
      </c>
      <c r="W3039" s="1">
        <v>0.61799999999999999</v>
      </c>
      <c r="X3039" s="1">
        <v>0</v>
      </c>
      <c r="Y3039" s="2">
        <v>3.1251775669072106E-2</v>
      </c>
      <c r="Z3039" s="1">
        <v>0.91366666794111118</v>
      </c>
      <c r="AA3039" s="1">
        <v>0.505</v>
      </c>
      <c r="AB3039" s="2">
        <v>0.16618401605748598</v>
      </c>
      <c r="AC3039" s="2">
        <v>0.32242370038906804</v>
      </c>
      <c r="AD3039" s="1">
        <v>8.0682655380745885E-2</v>
      </c>
      <c r="AE3039" s="1">
        <v>0.13374628571428571</v>
      </c>
      <c r="AF3039" s="1">
        <v>0.87096774193548387</v>
      </c>
      <c r="AG3039" s="4">
        <v>2069.5649531105501</v>
      </c>
      <c r="AH3039" s="4">
        <v>1870</v>
      </c>
      <c r="AI3039" s="4">
        <v>20426158</v>
      </c>
      <c r="AJ3039" s="2">
        <v>0.55000000000000004</v>
      </c>
      <c r="AK3039" s="2">
        <v>0.3</v>
      </c>
      <c r="AL3039" s="2">
        <v>0.75</v>
      </c>
      <c r="AM3039" s="2"/>
      <c r="AN3039" s="2">
        <v>0.66500000000000004</v>
      </c>
      <c r="AO3039" s="2">
        <v>0.5</v>
      </c>
      <c r="AP3039" s="2">
        <v>0.75264000034332268</v>
      </c>
      <c r="AQ3039" s="2">
        <v>0.68099999999999994</v>
      </c>
      <c r="AR3039" s="2">
        <v>30</v>
      </c>
      <c r="AS3039" s="2">
        <v>0.70200000000000007</v>
      </c>
      <c r="AT3039" s="2">
        <v>0.29946048192566954</v>
      </c>
      <c r="AU3039" s="2">
        <v>0.26103740105577944</v>
      </c>
      <c r="AV3039" s="4"/>
      <c r="AW3039" s="4"/>
      <c r="AX3039" s="1">
        <f t="shared" si="672"/>
        <v>0.48360222874537939</v>
      </c>
      <c r="AY3039" s="2">
        <f t="shared" si="673"/>
        <v>0.69499131120894542</v>
      </c>
      <c r="AZ3039" s="1">
        <f t="shared" si="674"/>
        <v>0.46192133962380516</v>
      </c>
      <c r="BA3039" s="1">
        <f t="shared" si="675"/>
        <v>0.26570784783822493</v>
      </c>
      <c r="BB3039" s="1">
        <f t="shared" si="676"/>
        <v>0.3526614303566038</v>
      </c>
      <c r="BC3039" s="1">
        <f t="shared" si="677"/>
        <v>0.52928942273209545</v>
      </c>
      <c r="BD3039" s="1">
        <f t="shared" si="678"/>
        <v>0.62214144304749619</v>
      </c>
      <c r="BE3039" s="1">
        <f t="shared" si="679"/>
        <v>0.23685080000000003</v>
      </c>
      <c r="BF3039" s="2">
        <f t="shared" si="680"/>
        <v>7.8806819837222361E-2</v>
      </c>
      <c r="BG3039" s="1">
        <f t="shared" si="681"/>
        <v>8.114450146320995E-2</v>
      </c>
      <c r="BH3039" s="1">
        <f t="shared" si="682"/>
        <v>0.50136409871206522</v>
      </c>
      <c r="BI3039" s="2">
        <f t="shared" si="683"/>
        <v>0.39680212130043235</v>
      </c>
      <c r="BJ3039" s="1">
        <f t="shared" si="684"/>
        <v>0.89816622001249757</v>
      </c>
      <c r="BK3039" s="1">
        <f t="shared" si="685"/>
        <v>-0.10456197741163287</v>
      </c>
    </row>
    <row r="3040" spans="1:63">
      <c r="A3040" t="s">
        <v>218</v>
      </c>
      <c r="B3040">
        <v>2005</v>
      </c>
      <c r="C3040" s="1">
        <v>0.3762800391389432</v>
      </c>
      <c r="D3040" s="1">
        <v>1</v>
      </c>
      <c r="E3040" s="1">
        <v>0.37</v>
      </c>
      <c r="F3040" s="1">
        <v>0.35</v>
      </c>
      <c r="G3040" s="1">
        <v>0.25133333333333335</v>
      </c>
      <c r="H3040" s="1">
        <v>0.54</v>
      </c>
      <c r="I3040" s="2">
        <v>0.55766666666666664</v>
      </c>
      <c r="J3040" s="1">
        <v>0.71099999999999997</v>
      </c>
      <c r="K3040" s="1">
        <v>0.96317239263352628</v>
      </c>
      <c r="L3040" s="2">
        <v>0.04</v>
      </c>
      <c r="M3040" s="2">
        <v>0.83</v>
      </c>
      <c r="N3040" s="1">
        <v>1</v>
      </c>
      <c r="O3040" s="2">
        <v>0.78249999999999997</v>
      </c>
      <c r="P3040" s="1">
        <v>0.94779999999999998</v>
      </c>
      <c r="Q3040" s="1">
        <v>0.47001707317073194</v>
      </c>
      <c r="R3040" s="3">
        <v>0.41061946999999999</v>
      </c>
      <c r="S3040" s="1">
        <v>6.343384765E-2</v>
      </c>
      <c r="T3040" s="2">
        <v>0.34492323224999999</v>
      </c>
      <c r="U3040" s="1">
        <v>7.6349217347524779E-3</v>
      </c>
      <c r="V3040" s="1">
        <v>2.3693721684414099E-2</v>
      </c>
      <c r="W3040" s="1">
        <v>0.61799999999999999</v>
      </c>
      <c r="X3040" s="1">
        <v>0</v>
      </c>
      <c r="Y3040" s="2">
        <v>3.1251775669072106E-2</v>
      </c>
      <c r="Z3040" s="1">
        <v>0.91300000190999997</v>
      </c>
      <c r="AA3040" s="1">
        <v>0.53799999999999992</v>
      </c>
      <c r="AB3040" s="2">
        <v>0.206832473280918</v>
      </c>
      <c r="AC3040" s="2">
        <v>0.30149303440280201</v>
      </c>
      <c r="AD3040" s="1">
        <v>0.12036996694544</v>
      </c>
      <c r="AE3040" s="1">
        <v>0.13417171428571428</v>
      </c>
      <c r="AF3040" s="1">
        <v>0.70967741935483875</v>
      </c>
      <c r="AG3040" s="4">
        <v>2193.9649191130402</v>
      </c>
      <c r="AH3040" s="4">
        <v>1980</v>
      </c>
      <c r="AI3040" s="4">
        <v>21023692</v>
      </c>
      <c r="AJ3040" s="2">
        <v>0.55000000000000004</v>
      </c>
      <c r="AK3040" s="2">
        <v>0.3</v>
      </c>
      <c r="AL3040" s="2">
        <v>0.74900000000000011</v>
      </c>
      <c r="AM3040" s="2"/>
      <c r="AN3040" s="2">
        <v>0.66500000000000004</v>
      </c>
      <c r="AO3040" s="2">
        <v>0.5</v>
      </c>
      <c r="AP3040" s="2">
        <v>0.76800000000000002</v>
      </c>
      <c r="AQ3040" s="2">
        <v>0.68799999999999994</v>
      </c>
      <c r="AR3040" s="2">
        <v>30</v>
      </c>
      <c r="AS3040" s="2">
        <v>0.59799999999999998</v>
      </c>
      <c r="AT3040" s="2">
        <v>0.33774423812640025</v>
      </c>
      <c r="AU3040" s="2">
        <v>0.25103541868194312</v>
      </c>
      <c r="AV3040" s="4">
        <v>46.6</v>
      </c>
      <c r="AW3040" s="4">
        <v>37.69</v>
      </c>
      <c r="AX3040" s="1">
        <f t="shared" si="672"/>
        <v>0.48126889541204609</v>
      </c>
      <c r="AY3040" s="2">
        <f t="shared" si="673"/>
        <v>0.69776272275717044</v>
      </c>
      <c r="AZ3040" s="1">
        <f t="shared" si="674"/>
        <v>0.44735872461414639</v>
      </c>
      <c r="BA3040" s="1">
        <f t="shared" si="675"/>
        <v>0.2655967368330398</v>
      </c>
      <c r="BB3040" s="1">
        <f t="shared" si="676"/>
        <v>0.3526614303566038</v>
      </c>
      <c r="BC3040" s="1">
        <f t="shared" si="677"/>
        <v>0.52669565606419411</v>
      </c>
      <c r="BD3040" s="1">
        <f t="shared" si="678"/>
        <v>0.61468544967570971</v>
      </c>
      <c r="BE3040" s="1">
        <f t="shared" si="679"/>
        <v>0.23125499999999999</v>
      </c>
      <c r="BF3040" s="2">
        <f t="shared" si="680"/>
        <v>8.4606974581012032E-2</v>
      </c>
      <c r="BG3040" s="1">
        <f t="shared" si="681"/>
        <v>8.2939211644037752E-2</v>
      </c>
      <c r="BH3040" s="1">
        <f t="shared" si="682"/>
        <v>0.49801417869883585</v>
      </c>
      <c r="BI3040" s="2">
        <f t="shared" si="683"/>
        <v>0.39880118622504979</v>
      </c>
      <c r="BJ3040" s="1">
        <f t="shared" si="684"/>
        <v>0.89681536492388569</v>
      </c>
      <c r="BK3040" s="1">
        <f t="shared" si="685"/>
        <v>-9.9212992473786066E-2</v>
      </c>
    </row>
    <row r="3041" spans="1:63">
      <c r="A3041" t="s">
        <v>218</v>
      </c>
      <c r="B3041">
        <v>2006</v>
      </c>
      <c r="C3041" s="1">
        <v>0.3762800391389432</v>
      </c>
      <c r="D3041" s="1">
        <v>1</v>
      </c>
      <c r="E3041" s="1">
        <v>0.37333333333333341</v>
      </c>
      <c r="F3041" s="1">
        <v>0.35</v>
      </c>
      <c r="G3041" s="1">
        <v>0.25133333333333335</v>
      </c>
      <c r="H3041" s="1">
        <v>0.52</v>
      </c>
      <c r="I3041" s="2">
        <v>0.55766666666666664</v>
      </c>
      <c r="J3041" s="1">
        <v>0.70519999999999994</v>
      </c>
      <c r="K3041" s="1">
        <v>0.95328621610651498</v>
      </c>
      <c r="L3041" s="2">
        <v>0.04</v>
      </c>
      <c r="M3041" s="2">
        <v>0.94</v>
      </c>
      <c r="N3041" s="1">
        <v>1</v>
      </c>
      <c r="O3041" s="2">
        <v>0.78249999999999997</v>
      </c>
      <c r="P3041" s="1">
        <v>0.94840000000000002</v>
      </c>
      <c r="Q3041" s="1">
        <v>0.46051902439024406</v>
      </c>
      <c r="R3041" s="3">
        <v>0.41061946999999999</v>
      </c>
      <c r="S3041" s="1">
        <v>7.2580180219999998E-2</v>
      </c>
      <c r="T3041" s="2">
        <v>0.32185602291666665</v>
      </c>
      <c r="U3041" s="1">
        <v>7.6349217347524779E-3</v>
      </c>
      <c r="V3041" s="1">
        <v>2.3693721684414099E-2</v>
      </c>
      <c r="W3041" s="1">
        <v>0.61799999999999999</v>
      </c>
      <c r="X3041" s="1">
        <v>0</v>
      </c>
      <c r="Y3041" s="2">
        <v>3.1251775669072106E-2</v>
      </c>
      <c r="Z3041" s="1">
        <v>0.91474000183290793</v>
      </c>
      <c r="AA3041" s="1">
        <v>0.52600000000000002</v>
      </c>
      <c r="AB3041" s="2">
        <v>0.23337414065217002</v>
      </c>
      <c r="AC3041" s="2">
        <v>0.28585772927919201</v>
      </c>
      <c r="AD3041" s="1">
        <v>0.15291138866620665</v>
      </c>
      <c r="AE3041" s="1">
        <v>0.12871000000000002</v>
      </c>
      <c r="AF3041" s="1">
        <v>0.70967741935483875</v>
      </c>
      <c r="AG3041" s="4">
        <v>2271.4785334408002</v>
      </c>
      <c r="AH3041" s="4">
        <v>2120</v>
      </c>
      <c r="AI3041" s="4">
        <v>21637666</v>
      </c>
      <c r="AJ3041" s="2">
        <v>0.54899999999999993</v>
      </c>
      <c r="AK3041" s="2">
        <v>0.3</v>
      </c>
      <c r="AL3041" s="2">
        <v>0.75</v>
      </c>
      <c r="AM3041" s="2"/>
      <c r="AN3041" s="2">
        <v>0.56200000000000006</v>
      </c>
      <c r="AO3041" s="2">
        <v>0.5</v>
      </c>
      <c r="AP3041" s="2">
        <v>0.76700000000000002</v>
      </c>
      <c r="AQ3041" s="2">
        <v>0.68</v>
      </c>
      <c r="AR3041" s="2">
        <v>30</v>
      </c>
      <c r="AS3041" s="2">
        <v>0.61599999999999999</v>
      </c>
      <c r="AT3041" s="2">
        <v>0.34982522759586343</v>
      </c>
      <c r="AU3041" s="2">
        <v>0.28589349637322048</v>
      </c>
      <c r="AV3041" s="4"/>
      <c r="AW3041" s="4"/>
      <c r="AX3041" s="1">
        <f t="shared" si="672"/>
        <v>0.47849111763426833</v>
      </c>
      <c r="AY3041" s="2">
        <f t="shared" si="673"/>
        <v>0.71123612611045461</v>
      </c>
      <c r="AZ3041" s="1">
        <f t="shared" si="674"/>
        <v>0.44279493950538207</v>
      </c>
      <c r="BA3041" s="1">
        <f t="shared" si="675"/>
        <v>0.26588673682019109</v>
      </c>
      <c r="BB3041" s="1">
        <f t="shared" si="676"/>
        <v>0.3526614303566038</v>
      </c>
      <c r="BC3041" s="1">
        <f t="shared" si="677"/>
        <v>0.53954969300785061</v>
      </c>
      <c r="BD3041" s="1">
        <f t="shared" si="678"/>
        <v>0.60483243279112653</v>
      </c>
      <c r="BE3041" s="1">
        <f t="shared" si="679"/>
        <v>0.2259447</v>
      </c>
      <c r="BF3041" s="2">
        <f t="shared" si="680"/>
        <v>8.6905709752722549E-2</v>
      </c>
      <c r="BG3041" s="1">
        <f t="shared" si="681"/>
        <v>8.7455919070632396E-2</v>
      </c>
      <c r="BH3041" s="1">
        <f t="shared" si="682"/>
        <v>0.49901451871852692</v>
      </c>
      <c r="BI3041" s="2">
        <f t="shared" si="683"/>
        <v>0.40030632882335493</v>
      </c>
      <c r="BJ3041" s="1">
        <f t="shared" si="684"/>
        <v>0.89932084754188191</v>
      </c>
      <c r="BK3041" s="1">
        <f t="shared" si="685"/>
        <v>-9.8708189895171994E-2</v>
      </c>
    </row>
    <row r="3042" spans="1:63">
      <c r="A3042" t="s">
        <v>218</v>
      </c>
      <c r="B3042">
        <v>2007</v>
      </c>
      <c r="C3042" s="1">
        <v>0.3762800391389432</v>
      </c>
      <c r="D3042" s="1">
        <v>1</v>
      </c>
      <c r="E3042" s="1">
        <v>0.37666666666666659</v>
      </c>
      <c r="F3042" s="1">
        <v>0.35</v>
      </c>
      <c r="G3042" s="1">
        <v>0.25133333333333335</v>
      </c>
      <c r="H3042" s="1">
        <v>0.5</v>
      </c>
      <c r="I3042" s="2">
        <v>0.55766666666666664</v>
      </c>
      <c r="J3042" s="1">
        <v>0.69940000000000002</v>
      </c>
      <c r="K3042" s="1">
        <v>0.929777329290015</v>
      </c>
      <c r="L3042" s="2">
        <v>0.04</v>
      </c>
      <c r="M3042" s="2">
        <v>0.81</v>
      </c>
      <c r="N3042" s="1">
        <v>1</v>
      </c>
      <c r="O3042" s="2">
        <v>0.78249999999999997</v>
      </c>
      <c r="P3042" s="1">
        <v>0.94899999999999995</v>
      </c>
      <c r="Q3042" s="1">
        <v>0.45105024390243997</v>
      </c>
      <c r="R3042" s="3">
        <v>0.41061946999999999</v>
      </c>
      <c r="S3042" s="1">
        <v>5.0527322889999997E-2</v>
      </c>
      <c r="T3042" s="2">
        <v>0.29878881358333331</v>
      </c>
      <c r="U3042" s="1">
        <v>7.6349217347524779E-3</v>
      </c>
      <c r="V3042" s="1">
        <v>2.3693721684414099E-2</v>
      </c>
      <c r="W3042" s="1">
        <v>0.61799999999999999</v>
      </c>
      <c r="X3042" s="1">
        <v>0</v>
      </c>
      <c r="Y3042" s="2">
        <v>3.1251775669072106E-2</v>
      </c>
      <c r="Z3042" s="1">
        <v>0.9164800017558159</v>
      </c>
      <c r="AA3042" s="1">
        <v>0.54100000000000004</v>
      </c>
      <c r="AB3042" s="2">
        <v>0.19007465582834401</v>
      </c>
      <c r="AC3042" s="2">
        <v>0.28416214061287998</v>
      </c>
      <c r="AD3042" s="1">
        <v>0.17143676492557891</v>
      </c>
      <c r="AE3042" s="1">
        <v>0.1460944285714286</v>
      </c>
      <c r="AF3042" s="1">
        <v>0.74193548387096775</v>
      </c>
      <c r="AG3042" s="4">
        <v>2358.0081516095302</v>
      </c>
      <c r="AH3042" s="4">
        <v>2210</v>
      </c>
      <c r="AI3042" s="4">
        <v>22269306</v>
      </c>
      <c r="AJ3042" s="2">
        <v>0.53500000000000003</v>
      </c>
      <c r="AK3042" s="2">
        <v>0.3</v>
      </c>
      <c r="AL3042" s="2">
        <v>0.83200000000000007</v>
      </c>
      <c r="AM3042" s="2"/>
      <c r="AN3042" s="2">
        <v>0.56200000000000006</v>
      </c>
      <c r="AO3042" s="2">
        <v>0.5</v>
      </c>
      <c r="AP3042" s="2">
        <v>0.76300000000000001</v>
      </c>
      <c r="AQ3042" s="2">
        <v>0.68200000000000005</v>
      </c>
      <c r="AR3042" s="2">
        <v>30</v>
      </c>
      <c r="AS3042" s="2">
        <v>0.66400000000000003</v>
      </c>
      <c r="AT3042" s="2">
        <v>0.35222128207036013</v>
      </c>
      <c r="AU3042" s="2">
        <v>0.30333017102779819</v>
      </c>
      <c r="AV3042" s="4"/>
      <c r="AW3042" s="4"/>
      <c r="AX3042" s="1">
        <f t="shared" si="672"/>
        <v>0.4757133398564905</v>
      </c>
      <c r="AY3042" s="2">
        <f t="shared" si="673"/>
        <v>0.68847771370809741</v>
      </c>
      <c r="AZ3042" s="1">
        <f t="shared" si="674"/>
        <v>0.43199717007515465</v>
      </c>
      <c r="BA3042" s="1">
        <f t="shared" si="675"/>
        <v>0.26617673680734244</v>
      </c>
      <c r="BB3042" s="1">
        <f t="shared" si="676"/>
        <v>0.3526614303566038</v>
      </c>
      <c r="BC3042" s="1">
        <f t="shared" si="677"/>
        <v>0.52227048662928477</v>
      </c>
      <c r="BD3042" s="1">
        <f t="shared" si="678"/>
        <v>0.59271384224040913</v>
      </c>
      <c r="BE3042" s="1">
        <f t="shared" si="679"/>
        <v>0.23268250000000001</v>
      </c>
      <c r="BF3042" s="2">
        <f t="shared" si="680"/>
        <v>8.2645807851158409E-2</v>
      </c>
      <c r="BG3042" s="1">
        <f t="shared" si="681"/>
        <v>9.166429820620163E-2</v>
      </c>
      <c r="BH3042" s="1">
        <f t="shared" si="682"/>
        <v>0.48921525307543257</v>
      </c>
      <c r="BI3042" s="2">
        <f t="shared" si="683"/>
        <v>0.40699260605736004</v>
      </c>
      <c r="BJ3042" s="1">
        <f t="shared" si="684"/>
        <v>0.89620785913279266</v>
      </c>
      <c r="BK3042" s="1">
        <f t="shared" si="685"/>
        <v>-8.2222647018072526E-2</v>
      </c>
    </row>
    <row r="3043" spans="1:63">
      <c r="A3043" t="s">
        <v>218</v>
      </c>
      <c r="B3043">
        <v>2008</v>
      </c>
      <c r="C3043" s="1">
        <v>0.3762800391389432</v>
      </c>
      <c r="D3043" s="1">
        <v>1</v>
      </c>
      <c r="E3043" s="1">
        <v>0.38</v>
      </c>
      <c r="F3043" s="1">
        <v>0.35</v>
      </c>
      <c r="G3043" s="1">
        <v>0.25133333333333335</v>
      </c>
      <c r="H3043" s="1">
        <v>0.48</v>
      </c>
      <c r="I3043" s="2">
        <v>0.55766666666666664</v>
      </c>
      <c r="J3043" s="1">
        <v>0.69359999999999999</v>
      </c>
      <c r="K3043" s="1">
        <v>0.94358301024951496</v>
      </c>
      <c r="L3043" s="2">
        <v>0.04</v>
      </c>
      <c r="M3043" s="2">
        <v>0.82619999963790181</v>
      </c>
      <c r="N3043" s="1">
        <v>1</v>
      </c>
      <c r="O3043" s="2">
        <v>0.78249999999999997</v>
      </c>
      <c r="P3043" s="1">
        <v>0.9496</v>
      </c>
      <c r="Q3043" s="1">
        <v>0.44167121951219601</v>
      </c>
      <c r="R3043" s="3">
        <v>0.41061946999999999</v>
      </c>
      <c r="S3043" s="1">
        <v>4.5514781729999995E-2</v>
      </c>
      <c r="T3043" s="2">
        <v>0.27572160424999997</v>
      </c>
      <c r="U3043" s="1">
        <v>7.6349217347524779E-3</v>
      </c>
      <c r="V3043" s="1">
        <v>2.3693721684414099E-2</v>
      </c>
      <c r="W3043" s="1">
        <v>0.61799999999999999</v>
      </c>
      <c r="X3043" s="1">
        <v>0</v>
      </c>
      <c r="Y3043" s="2">
        <v>3.1251775669072106E-2</v>
      </c>
      <c r="Z3043" s="1">
        <v>0.91822000167872386</v>
      </c>
      <c r="AA3043" s="1">
        <v>0.53799999999999992</v>
      </c>
      <c r="AB3043" s="2">
        <v>0.11403812957277201</v>
      </c>
      <c r="AC3043" s="2">
        <v>0.26242424608978399</v>
      </c>
      <c r="AD3043" s="1">
        <v>0.17938753362819332</v>
      </c>
      <c r="AE3043" s="1">
        <v>0.14901631707754787</v>
      </c>
      <c r="AF3043" s="1">
        <v>0.58064516129032262</v>
      </c>
      <c r="AG3043" s="4">
        <v>2426.7983942575102</v>
      </c>
      <c r="AH3043" s="4">
        <v>2230</v>
      </c>
      <c r="AI3043" s="4">
        <v>22917485</v>
      </c>
      <c r="AJ3043" s="2">
        <v>0.54799999999999993</v>
      </c>
      <c r="AK3043" s="2">
        <v>0.3</v>
      </c>
      <c r="AL3043" s="2">
        <v>0.83200000000000007</v>
      </c>
      <c r="AM3043" s="2"/>
      <c r="AN3043" s="2">
        <v>0.58499999999999996</v>
      </c>
      <c r="AO3043" s="2">
        <v>0.5</v>
      </c>
      <c r="AP3043" s="2">
        <v>0.76500000000000001</v>
      </c>
      <c r="AQ3043" s="2">
        <v>0.629</v>
      </c>
      <c r="AR3043" s="2">
        <v>30</v>
      </c>
      <c r="AS3043" s="2">
        <v>0.66400000000000003</v>
      </c>
      <c r="AT3043" s="2">
        <v>0.35675407850798058</v>
      </c>
      <c r="AU3043" s="2">
        <v>0.29556295582347331</v>
      </c>
      <c r="AV3043" s="4"/>
      <c r="AW3043" s="4"/>
      <c r="AX3043" s="1">
        <f t="shared" si="672"/>
        <v>0.47293556207871273</v>
      </c>
      <c r="AY3043" s="2">
        <f t="shared" si="673"/>
        <v>0.69193566807915463</v>
      </c>
      <c r="AZ3043" s="1">
        <f t="shared" si="674"/>
        <v>0.42462541509843915</v>
      </c>
      <c r="BA3043" s="1">
        <f t="shared" si="675"/>
        <v>0.26646673679449373</v>
      </c>
      <c r="BB3043" s="1">
        <f t="shared" si="676"/>
        <v>0.3526614303566038</v>
      </c>
      <c r="BC3043" s="1">
        <f t="shared" si="677"/>
        <v>0.52312909311826372</v>
      </c>
      <c r="BD3043" s="1">
        <f t="shared" si="678"/>
        <v>0.58682930566861846</v>
      </c>
      <c r="BE3043" s="1">
        <f t="shared" si="679"/>
        <v>0.2317118</v>
      </c>
      <c r="BF3043" s="2">
        <f t="shared" si="680"/>
        <v>7.332164541705366E-2</v>
      </c>
      <c r="BG3043" s="1">
        <f t="shared" si="681"/>
        <v>9.1677303971511789E-2</v>
      </c>
      <c r="BH3043" s="1">
        <f t="shared" si="682"/>
        <v>0.48753994304782866</v>
      </c>
      <c r="BI3043" s="2">
        <f t="shared" si="683"/>
        <v>0.39671074938856549</v>
      </c>
      <c r="BJ3043" s="1">
        <f t="shared" si="684"/>
        <v>0.8842506924363942</v>
      </c>
      <c r="BK3043" s="1">
        <f t="shared" si="685"/>
        <v>-9.0829193659263174E-2</v>
      </c>
    </row>
    <row r="3044" spans="1:63">
      <c r="A3044" t="s">
        <v>218</v>
      </c>
      <c r="B3044">
        <v>2009</v>
      </c>
      <c r="C3044" s="1">
        <v>0.3762800391389432</v>
      </c>
      <c r="D3044" s="1">
        <v>1</v>
      </c>
      <c r="E3044" s="1">
        <v>0.39239999972283846</v>
      </c>
      <c r="F3044" s="1">
        <v>0.35</v>
      </c>
      <c r="G3044" s="1">
        <v>0.25133333333333335</v>
      </c>
      <c r="H3044" s="1">
        <v>0.49039999976754189</v>
      </c>
      <c r="I3044" s="2">
        <v>0.55766666666666664</v>
      </c>
      <c r="J3044" s="1">
        <v>0.68779999999999997</v>
      </c>
      <c r="K3044" s="1">
        <v>0.94358301024951496</v>
      </c>
      <c r="L3044" s="2">
        <v>0.04</v>
      </c>
      <c r="M3044" s="2">
        <v>0.84239999927580367</v>
      </c>
      <c r="N3044" s="1">
        <v>1</v>
      </c>
      <c r="O3044" s="2">
        <v>0.78249999999999997</v>
      </c>
      <c r="P3044" s="1">
        <v>0.9496</v>
      </c>
      <c r="Q3044" s="1">
        <v>0.46683779455943519</v>
      </c>
      <c r="R3044" s="3">
        <v>0.41061946999999999</v>
      </c>
      <c r="S3044" s="1">
        <v>5.2502450569999998E-2</v>
      </c>
      <c r="T3044" s="2">
        <v>0.28123603621174281</v>
      </c>
      <c r="U3044" s="1">
        <v>7.6349217347524779E-3</v>
      </c>
      <c r="V3044" s="1">
        <v>2.3693721684414099E-2</v>
      </c>
      <c r="W3044" s="1">
        <v>0.61799999999999999</v>
      </c>
      <c r="X3044" s="1">
        <v>0</v>
      </c>
      <c r="Y3044" s="2">
        <v>3.1251775669072106E-2</v>
      </c>
      <c r="Z3044" s="1">
        <v>0.91996000160163183</v>
      </c>
      <c r="AA3044" s="1">
        <v>0.56899999999999995</v>
      </c>
      <c r="AB3044" s="2">
        <v>3.8754580789576033E-2</v>
      </c>
      <c r="AC3044" s="2">
        <v>0.24643192311564999</v>
      </c>
      <c r="AD3044" s="1">
        <v>0.18103685584311333</v>
      </c>
      <c r="AE3044" s="1">
        <v>0.15193820558366711</v>
      </c>
      <c r="AF3044" s="1">
        <v>0.35483870967741937</v>
      </c>
      <c r="AG3044" s="4">
        <v>2469.58938892163</v>
      </c>
      <c r="AH3044" s="4">
        <v>2330</v>
      </c>
      <c r="AI3044" s="4">
        <v>23580220</v>
      </c>
      <c r="AJ3044" s="2">
        <v>0.74900000000000011</v>
      </c>
      <c r="AK3044" s="2">
        <v>0.3</v>
      </c>
      <c r="AL3044" s="2">
        <v>0.83200000000000007</v>
      </c>
      <c r="AM3044" s="2"/>
      <c r="AN3044" s="2">
        <v>0.57100000000000006</v>
      </c>
      <c r="AO3044" s="2">
        <v>0.5</v>
      </c>
      <c r="AP3044" s="2">
        <v>0.75800000000000001</v>
      </c>
      <c r="AQ3044" s="2">
        <v>0.66500000000000004</v>
      </c>
      <c r="AR3044" s="2">
        <v>30</v>
      </c>
      <c r="AS3044" s="2">
        <v>0.76200000000000001</v>
      </c>
      <c r="AT3044" s="2">
        <v>0.29461539413308474</v>
      </c>
      <c r="AU3044" s="2">
        <v>0.26964085709332164</v>
      </c>
      <c r="AV3044" s="4"/>
      <c r="AW3044" s="4"/>
      <c r="AX3044" s="1">
        <f t="shared" si="672"/>
        <v>0.47673556199377609</v>
      </c>
      <c r="AY3044" s="2">
        <f t="shared" si="673"/>
        <v>0.69342138231314077</v>
      </c>
      <c r="AZ3044" s="1">
        <f t="shared" si="674"/>
        <v>0.43215915026823559</v>
      </c>
      <c r="BA3044" s="1">
        <f t="shared" si="675"/>
        <v>0.26675673678164508</v>
      </c>
      <c r="BB3044" s="1">
        <f t="shared" si="676"/>
        <v>0.3526614303566038</v>
      </c>
      <c r="BC3044" s="1">
        <f t="shared" si="677"/>
        <v>0.52525438960724258</v>
      </c>
      <c r="BD3044" s="1">
        <f t="shared" si="678"/>
        <v>0.59574280675184554</v>
      </c>
      <c r="BE3044" s="1">
        <f t="shared" si="679"/>
        <v>0.25004090000000001</v>
      </c>
      <c r="BF3044" s="2">
        <f t="shared" si="680"/>
        <v>5.7980189803831086E-2</v>
      </c>
      <c r="BG3044" s="1">
        <f t="shared" si="681"/>
        <v>8.910974905985454E-2</v>
      </c>
      <c r="BH3044" s="1">
        <f t="shared" si="682"/>
        <v>0.49121954223856396</v>
      </c>
      <c r="BI3044" s="2">
        <f t="shared" si="683"/>
        <v>0.39713083886368561</v>
      </c>
      <c r="BJ3044" s="1">
        <f t="shared" si="684"/>
        <v>0.88835038110224951</v>
      </c>
      <c r="BK3044" s="1">
        <f t="shared" si="685"/>
        <v>-9.4088703374878346E-2</v>
      </c>
    </row>
    <row r="3045" spans="1:63">
      <c r="A3045" t="s">
        <v>218</v>
      </c>
      <c r="B3045">
        <v>2010</v>
      </c>
      <c r="C3045" s="1">
        <v>0.3762800391389432</v>
      </c>
      <c r="D3045" s="1">
        <v>1</v>
      </c>
      <c r="E3045" s="1">
        <v>0.40479999944567679</v>
      </c>
      <c r="F3045" s="1">
        <v>0.35</v>
      </c>
      <c r="G3045" s="1">
        <v>0.25133333333333335</v>
      </c>
      <c r="H3045" s="1">
        <v>0.50079999953508381</v>
      </c>
      <c r="I3045" s="2">
        <v>0.55766666666666664</v>
      </c>
      <c r="J3045" s="1">
        <v>0.69467799984626477</v>
      </c>
      <c r="K3045" s="1">
        <v>0.94358301024951496</v>
      </c>
      <c r="L3045" s="2">
        <v>0.04</v>
      </c>
      <c r="M3045" s="2">
        <v>0.85859999891370542</v>
      </c>
      <c r="N3045" s="1">
        <v>1</v>
      </c>
      <c r="O3045" s="2">
        <v>0.78249999999999997</v>
      </c>
      <c r="P3045" s="1">
        <v>0.9496</v>
      </c>
      <c r="Q3045" s="1">
        <v>0.4920043696066746</v>
      </c>
      <c r="R3045" s="3">
        <v>0.41061946999999999</v>
      </c>
      <c r="S3045" s="1">
        <v>5.3027475063964789E-2</v>
      </c>
      <c r="T3045" s="2">
        <v>0.28675046817348565</v>
      </c>
      <c r="U3045" s="1">
        <v>7.6349217347524779E-3</v>
      </c>
      <c r="V3045" s="1">
        <v>2.3693721684414099E-2</v>
      </c>
      <c r="W3045" s="1">
        <v>0.61799999999999999</v>
      </c>
      <c r="X3045" s="1">
        <v>0</v>
      </c>
      <c r="Y3045" s="2">
        <v>3.1251775669072106E-2</v>
      </c>
      <c r="Z3045" s="1">
        <v>0.92170000152453979</v>
      </c>
      <c r="AA3045" s="1">
        <v>0.54400000000000004</v>
      </c>
      <c r="AB3045" s="2">
        <v>3.4142126700568196E-2</v>
      </c>
      <c r="AC3045" s="2">
        <v>0.2438962424034834</v>
      </c>
      <c r="AD3045" s="1">
        <v>0.18284722436107959</v>
      </c>
      <c r="AE3045" s="1">
        <v>0.1548600940897864</v>
      </c>
      <c r="AF3045" s="1">
        <v>0.35483870967741937</v>
      </c>
      <c r="AG3045" s="4"/>
      <c r="AH3045" s="4">
        <v>2383.3333333333139</v>
      </c>
      <c r="AI3045" s="4"/>
      <c r="AJ3045" s="2">
        <v>0.74400000000000011</v>
      </c>
      <c r="AK3045" s="2">
        <v>0.3</v>
      </c>
      <c r="AL3045" s="2">
        <v>0.83200000000000007</v>
      </c>
      <c r="AM3045" s="2"/>
      <c r="AN3045" s="2">
        <v>0.51300000000000001</v>
      </c>
      <c r="AO3045" s="2">
        <v>0.45</v>
      </c>
      <c r="AP3045" s="2">
        <v>0.65400000000000003</v>
      </c>
      <c r="AQ3045" s="2">
        <v>0.65099999999999991</v>
      </c>
      <c r="AR3045" s="2">
        <v>30</v>
      </c>
      <c r="AS3045" s="2">
        <v>0.7609999999999999</v>
      </c>
      <c r="AT3045" s="2">
        <v>0.29666924014584684</v>
      </c>
      <c r="AU3045" s="2">
        <v>0.27194444847089916</v>
      </c>
      <c r="AV3045" s="4"/>
      <c r="AW3045" s="4"/>
      <c r="AX3045" s="1">
        <f t="shared" si="672"/>
        <v>0.48053556190883945</v>
      </c>
      <c r="AY3045" s="2">
        <f t="shared" si="673"/>
        <v>0.69671823938230737</v>
      </c>
      <c r="AZ3045" s="1">
        <f t="shared" si="674"/>
        <v>0.43840035656882498</v>
      </c>
      <c r="BA3045" s="1">
        <f t="shared" si="675"/>
        <v>0.26704673676879637</v>
      </c>
      <c r="BB3045" s="1">
        <f t="shared" si="676"/>
        <v>0.3526614303566038</v>
      </c>
      <c r="BC3045" s="1">
        <f t="shared" si="677"/>
        <v>0.52807028115180243</v>
      </c>
      <c r="BD3045" s="1">
        <f t="shared" si="678"/>
        <v>0.60465630783507274</v>
      </c>
      <c r="BE3045" s="1">
        <f t="shared" si="679"/>
        <v>0.24273209999999995</v>
      </c>
      <c r="BF3045" s="2">
        <f t="shared" si="680"/>
        <v>5.7470760924989844E-2</v>
      </c>
      <c r="BG3045" s="1">
        <f t="shared" si="681"/>
        <v>8.4522815474122534E-2</v>
      </c>
      <c r="BH3045" s="1">
        <f t="shared" si="682"/>
        <v>0.49512933978115964</v>
      </c>
      <c r="BI3045" s="2">
        <f t="shared" si="683"/>
        <v>0.38472567639911237</v>
      </c>
      <c r="BJ3045" s="1">
        <f t="shared" si="684"/>
        <v>0.87985501618027206</v>
      </c>
      <c r="BK3045" s="1">
        <f t="shared" si="685"/>
        <v>-0.11040366338204727</v>
      </c>
    </row>
    <row r="3046" spans="1:63">
      <c r="A3046" t="s">
        <v>219</v>
      </c>
      <c r="B3046">
        <v>1995</v>
      </c>
      <c r="C3046" s="1">
        <v>0.39770447347585114</v>
      </c>
      <c r="D3046" s="1">
        <v>1.6220000000000002E-2</v>
      </c>
      <c r="E3046" s="1">
        <v>0.49</v>
      </c>
      <c r="F3046" s="1">
        <v>0.32499999999999996</v>
      </c>
      <c r="G3046" s="1">
        <v>0.33533333333333332</v>
      </c>
      <c r="H3046" s="1">
        <v>0.53</v>
      </c>
      <c r="I3046" s="2">
        <v>0.71575</v>
      </c>
      <c r="J3046" s="1">
        <v>0.629</v>
      </c>
      <c r="K3046" s="1">
        <v>0.94369877905999999</v>
      </c>
      <c r="L3046" s="2">
        <v>0.22</v>
      </c>
      <c r="M3046" s="2">
        <v>0.12</v>
      </c>
      <c r="N3046" s="1">
        <v>0.90999999999999992</v>
      </c>
      <c r="O3046" s="2">
        <v>0.40749999999999997</v>
      </c>
      <c r="P3046" s="1">
        <v>0.91</v>
      </c>
      <c r="Q3046" s="1">
        <v>0.76637414634146395</v>
      </c>
      <c r="R3046" s="3">
        <v>0.92626505999999997</v>
      </c>
      <c r="S3046" s="1">
        <v>0.11528122440000001</v>
      </c>
      <c r="T3046" s="2">
        <v>0.71950499175000004</v>
      </c>
      <c r="U3046" s="1">
        <v>0</v>
      </c>
      <c r="V3046" s="1">
        <v>0</v>
      </c>
      <c r="W3046" s="1">
        <v>0.81200000000000006</v>
      </c>
      <c r="X3046" s="1">
        <v>1</v>
      </c>
      <c r="Y3046" s="2">
        <v>1</v>
      </c>
      <c r="Z3046" s="1">
        <v>0.78</v>
      </c>
      <c r="AA3046" s="1">
        <v>0.55100000000000005</v>
      </c>
      <c r="AB3046" s="2">
        <v>0.39791048237848675</v>
      </c>
      <c r="AC3046" s="2">
        <v>0.3992933264948903</v>
      </c>
      <c r="AD3046" s="1">
        <v>1.8872590022406667E-4</v>
      </c>
      <c r="AE3046" s="1">
        <v>3.5689291383417587E-2</v>
      </c>
      <c r="AF3046" s="1">
        <v>0.74193548387096775</v>
      </c>
      <c r="AG3046" s="4">
        <v>816.74690496878998</v>
      </c>
      <c r="AH3046" s="4">
        <v>760</v>
      </c>
      <c r="AI3046" s="4">
        <v>9107859</v>
      </c>
      <c r="AJ3046" s="2">
        <v>0.55000000000000004</v>
      </c>
      <c r="AK3046" s="2">
        <v>0.7</v>
      </c>
      <c r="AL3046" s="2">
        <v>0.72400000000000009</v>
      </c>
      <c r="AM3046" s="2"/>
      <c r="AN3046" s="2">
        <v>0.748</v>
      </c>
      <c r="AO3046" s="2">
        <v>0.7</v>
      </c>
      <c r="AP3046" s="2">
        <v>0.42080000235140325</v>
      </c>
      <c r="AQ3046" s="2">
        <v>0.122</v>
      </c>
      <c r="AR3046" s="2">
        <v>50</v>
      </c>
      <c r="AS3046" s="2">
        <v>0.61199999999999999</v>
      </c>
      <c r="AT3046" s="2">
        <v>0.29030570143670115</v>
      </c>
      <c r="AU3046" s="2">
        <v>0.40392983031464275</v>
      </c>
      <c r="AV3046" s="4"/>
      <c r="AW3046" s="4"/>
      <c r="AX3046" s="1">
        <f t="shared" si="672"/>
        <v>0.34904296780153077</v>
      </c>
      <c r="AY3046" s="2">
        <f t="shared" si="673"/>
        <v>0.56370696843714285</v>
      </c>
      <c r="AZ3046" s="1">
        <f t="shared" si="674"/>
        <v>0.68748508449829271</v>
      </c>
      <c r="BA3046" s="1">
        <f t="shared" si="675"/>
        <v>0.59866666666666679</v>
      </c>
      <c r="BB3046" s="1">
        <f t="shared" si="676"/>
        <v>0.5338021703862057</v>
      </c>
      <c r="BC3046" s="1">
        <f t="shared" si="677"/>
        <v>0.43398161752592596</v>
      </c>
      <c r="BD3046" s="1">
        <f t="shared" si="678"/>
        <v>0.72659631952524395</v>
      </c>
      <c r="BE3046" s="1">
        <f t="shared" si="679"/>
        <v>0.23730760000000004</v>
      </c>
      <c r="BF3046" s="2">
        <f t="shared" si="680"/>
        <v>0.10875095103100783</v>
      </c>
      <c r="BG3046" s="1">
        <f t="shared" si="681"/>
        <v>6.5011348582387399E-2</v>
      </c>
      <c r="BH3046" s="1">
        <f t="shared" si="682"/>
        <v>0.56479336914579192</v>
      </c>
      <c r="BI3046" s="2">
        <f t="shared" si="683"/>
        <v>0.41106989961339524</v>
      </c>
      <c r="BJ3046" s="1">
        <f t="shared" si="684"/>
        <v>0.97586326875918716</v>
      </c>
      <c r="BK3046" s="1">
        <f t="shared" si="685"/>
        <v>-0.15372346953239668</v>
      </c>
    </row>
    <row r="3047" spans="1:63">
      <c r="A3047" t="s">
        <v>219</v>
      </c>
      <c r="B3047">
        <v>1996</v>
      </c>
      <c r="C3047" s="1">
        <v>0.39770447347585114</v>
      </c>
      <c r="D3047" s="1">
        <v>1.6284E-2</v>
      </c>
      <c r="E3047" s="1">
        <v>0.48399999999999999</v>
      </c>
      <c r="F3047" s="1">
        <v>0.32499999999999996</v>
      </c>
      <c r="G3047" s="1">
        <v>0.33533333333333332</v>
      </c>
      <c r="H3047" s="1">
        <v>0.53</v>
      </c>
      <c r="I3047" s="2">
        <v>0.71575</v>
      </c>
      <c r="J3047" s="1">
        <v>0.63359999999999994</v>
      </c>
      <c r="K3047" s="1">
        <v>0.94369877905999999</v>
      </c>
      <c r="L3047" s="2">
        <v>0.22</v>
      </c>
      <c r="M3047" s="2">
        <v>0.09</v>
      </c>
      <c r="N3047" s="1">
        <v>0.53</v>
      </c>
      <c r="O3047" s="2">
        <v>0.40749999999999997</v>
      </c>
      <c r="P3047" s="1">
        <v>0.91</v>
      </c>
      <c r="Q3047" s="1">
        <v>0.78926292682927002</v>
      </c>
      <c r="R3047" s="3">
        <v>0.92626505999999997</v>
      </c>
      <c r="S3047" s="1">
        <v>0.1866236366</v>
      </c>
      <c r="T3047" s="2">
        <v>0.74035863935000001</v>
      </c>
      <c r="U3047" s="1">
        <v>0</v>
      </c>
      <c r="V3047" s="1">
        <v>0</v>
      </c>
      <c r="W3047" s="1">
        <v>0.81200000000000006</v>
      </c>
      <c r="X3047" s="1">
        <v>1</v>
      </c>
      <c r="Y3047" s="2">
        <v>1</v>
      </c>
      <c r="Z3047" s="1">
        <v>0.78</v>
      </c>
      <c r="AA3047" s="1">
        <v>0.59599999999999997</v>
      </c>
      <c r="AB3047" s="2">
        <v>0.39991223758210198</v>
      </c>
      <c r="AC3047" s="2">
        <v>0.40126796710858204</v>
      </c>
      <c r="AD3047" s="1">
        <v>3.2257814411084447E-4</v>
      </c>
      <c r="AE3047" s="1">
        <v>3.501590854132601E-2</v>
      </c>
      <c r="AF3047" s="1">
        <v>0.64516129032258063</v>
      </c>
      <c r="AG3047" s="4">
        <v>865.05146582247903</v>
      </c>
      <c r="AH3047" s="4">
        <v>810</v>
      </c>
      <c r="AI3047" s="4">
        <v>9372406</v>
      </c>
      <c r="AJ3047" s="2">
        <v>0.55000000000000004</v>
      </c>
      <c r="AK3047" s="2">
        <v>0.7</v>
      </c>
      <c r="AL3047" s="2">
        <v>0.73199999999999998</v>
      </c>
      <c r="AM3047" s="2"/>
      <c r="AN3047" s="2">
        <v>0.74099999999999999</v>
      </c>
      <c r="AO3047" s="2">
        <v>0.7</v>
      </c>
      <c r="AP3047" s="2">
        <v>0.43132000211626292</v>
      </c>
      <c r="AQ3047" s="2">
        <v>0.32899999999999996</v>
      </c>
      <c r="AR3047" s="2">
        <v>50</v>
      </c>
      <c r="AS3047" s="2">
        <v>0.61199999999999999</v>
      </c>
      <c r="AT3047" s="2">
        <v>0.28602622605342332</v>
      </c>
      <c r="AU3047" s="2">
        <v>0.40196921465149582</v>
      </c>
      <c r="AV3047" s="4">
        <v>80.790000000000006</v>
      </c>
      <c r="AW3047" s="4">
        <v>49.79</v>
      </c>
      <c r="AX3047" s="1">
        <f t="shared" si="672"/>
        <v>0.34805363446819743</v>
      </c>
      <c r="AY3047" s="2">
        <f t="shared" si="673"/>
        <v>0.50579268272285716</v>
      </c>
      <c r="AZ3047" s="1">
        <f t="shared" si="674"/>
        <v>0.71050205255585397</v>
      </c>
      <c r="BA3047" s="1">
        <f t="shared" si="675"/>
        <v>0.59866666666666679</v>
      </c>
      <c r="BB3047" s="1">
        <f t="shared" si="676"/>
        <v>0.5338021703862057</v>
      </c>
      <c r="BC3047" s="1">
        <f t="shared" si="677"/>
        <v>0.43909344110370374</v>
      </c>
      <c r="BD3047" s="1">
        <f t="shared" si="678"/>
        <v>0.66955339087321164</v>
      </c>
      <c r="BE3047" s="1">
        <f t="shared" si="679"/>
        <v>0.24918439999999997</v>
      </c>
      <c r="BF3047" s="2">
        <f t="shared" si="680"/>
        <v>0.10872064307441072</v>
      </c>
      <c r="BG3047" s="1">
        <f t="shared" si="681"/>
        <v>6.5280641332300868E-2</v>
      </c>
      <c r="BH3047" s="1">
        <f t="shared" si="682"/>
        <v>0.54748300078770706</v>
      </c>
      <c r="BI3047" s="2">
        <f t="shared" si="683"/>
        <v>0.42318568440671156</v>
      </c>
      <c r="BJ3047" s="1">
        <f t="shared" si="684"/>
        <v>0.97066868519441862</v>
      </c>
      <c r="BK3047" s="1">
        <f t="shared" si="685"/>
        <v>-0.1242973163809955</v>
      </c>
    </row>
    <row r="3048" spans="1:63">
      <c r="A3048" t="s">
        <v>219</v>
      </c>
      <c r="B3048">
        <v>1997</v>
      </c>
      <c r="C3048" s="1">
        <v>0.39770447347585114</v>
      </c>
      <c r="D3048" s="1">
        <v>1.6348000000000001E-2</v>
      </c>
      <c r="E3048" s="1">
        <v>0.47799999999999998</v>
      </c>
      <c r="F3048" s="1">
        <v>0.32499999999999996</v>
      </c>
      <c r="G3048" s="1">
        <v>0.33533333333333332</v>
      </c>
      <c r="H3048" s="1">
        <v>0.53</v>
      </c>
      <c r="I3048" s="2">
        <v>0.71575</v>
      </c>
      <c r="J3048" s="1">
        <v>0.63819999999999999</v>
      </c>
      <c r="K3048" s="1">
        <v>0.94369877905999999</v>
      </c>
      <c r="L3048" s="2">
        <v>0.22</v>
      </c>
      <c r="M3048" s="2">
        <v>7.0000000000000007E-2</v>
      </c>
      <c r="N3048" s="1">
        <v>0.55999999999999994</v>
      </c>
      <c r="O3048" s="2">
        <v>0.40749999999999997</v>
      </c>
      <c r="P3048" s="1">
        <v>0.91</v>
      </c>
      <c r="Q3048" s="1">
        <v>0.81132829268292794</v>
      </c>
      <c r="R3048" s="3">
        <v>0.92626505999999997</v>
      </c>
      <c r="S3048" s="1">
        <v>0.22842934679999999</v>
      </c>
      <c r="T3048" s="2">
        <v>0.76121228694999998</v>
      </c>
      <c r="U3048" s="1">
        <v>0</v>
      </c>
      <c r="V3048" s="1">
        <v>0</v>
      </c>
      <c r="W3048" s="1">
        <v>0.81200000000000006</v>
      </c>
      <c r="X3048" s="1">
        <v>1</v>
      </c>
      <c r="Y3048" s="2">
        <v>1</v>
      </c>
      <c r="Z3048" s="1">
        <v>0.78</v>
      </c>
      <c r="AA3048" s="1">
        <v>0.621</v>
      </c>
      <c r="AB3048" s="2">
        <v>0.448545006137122</v>
      </c>
      <c r="AC3048" s="2">
        <v>0.40168068160341602</v>
      </c>
      <c r="AD3048" s="1">
        <v>5.2407337377383329E-4</v>
      </c>
      <c r="AE3048" s="1">
        <v>3.4342525699234433E-2</v>
      </c>
      <c r="AF3048" s="1">
        <v>0.70967741935483875</v>
      </c>
      <c r="AG3048" s="4">
        <v>883.57843763249002</v>
      </c>
      <c r="AH3048" s="4">
        <v>830</v>
      </c>
      <c r="AI3048" s="4">
        <v>9646656</v>
      </c>
      <c r="AJ3048" s="2">
        <v>0.55000000000000004</v>
      </c>
      <c r="AK3048" s="2">
        <v>0.7</v>
      </c>
      <c r="AL3048" s="2">
        <v>0.71599999999999997</v>
      </c>
      <c r="AM3048" s="2"/>
      <c r="AN3048" s="2">
        <v>0.69499999999999995</v>
      </c>
      <c r="AO3048" s="2">
        <v>0.7</v>
      </c>
      <c r="AP3048" s="2">
        <v>0.4418400018811226</v>
      </c>
      <c r="AQ3048" s="2">
        <v>0.48899999999999999</v>
      </c>
      <c r="AR3048" s="2">
        <v>50</v>
      </c>
      <c r="AS3048" s="2">
        <v>0.74</v>
      </c>
      <c r="AT3048" s="2">
        <v>0.30618684458159817</v>
      </c>
      <c r="AU3048" s="2">
        <v>0.40135219078750894</v>
      </c>
      <c r="AV3048" s="4"/>
      <c r="AW3048" s="4"/>
      <c r="AX3048" s="1">
        <f t="shared" si="672"/>
        <v>0.34706430113486403</v>
      </c>
      <c r="AY3048" s="2">
        <f t="shared" si="673"/>
        <v>0.50787839700857151</v>
      </c>
      <c r="AZ3048" s="1">
        <f t="shared" si="674"/>
        <v>0.72744699728658557</v>
      </c>
      <c r="BA3048" s="1">
        <f t="shared" si="675"/>
        <v>0.59866666666666679</v>
      </c>
      <c r="BB3048" s="1">
        <f t="shared" si="676"/>
        <v>0.5338021703862057</v>
      </c>
      <c r="BC3048" s="1">
        <f t="shared" si="677"/>
        <v>0.4420345200148148</v>
      </c>
      <c r="BD3048" s="1">
        <f t="shared" si="678"/>
        <v>0.68070655978215466</v>
      </c>
      <c r="BE3048" s="1">
        <f t="shared" si="679"/>
        <v>0.26208899999999996</v>
      </c>
      <c r="BF3048" s="2">
        <f t="shared" si="680"/>
        <v>0.11564125323221362</v>
      </c>
      <c r="BG3048" s="1">
        <f t="shared" si="681"/>
        <v>6.5687675411419164E-2</v>
      </c>
      <c r="BH3048" s="1">
        <f t="shared" si="682"/>
        <v>0.55218108339439176</v>
      </c>
      <c r="BI3048" s="2">
        <f t="shared" si="683"/>
        <v>0.44341792864363277</v>
      </c>
      <c r="BJ3048" s="1">
        <f t="shared" si="684"/>
        <v>0.99559901203802448</v>
      </c>
      <c r="BK3048" s="1">
        <f t="shared" si="685"/>
        <v>-0.10876315475075898</v>
      </c>
    </row>
    <row r="3049" spans="1:63">
      <c r="A3049" t="s">
        <v>219</v>
      </c>
      <c r="B3049">
        <v>1998</v>
      </c>
      <c r="C3049" s="1">
        <v>0.39770447347585114</v>
      </c>
      <c r="D3049" s="1">
        <v>1.6412E-2</v>
      </c>
      <c r="E3049" s="1">
        <v>0.47199999999999998</v>
      </c>
      <c r="F3049" s="1">
        <v>0.32499999999999996</v>
      </c>
      <c r="G3049" s="1">
        <v>0.33533333333333332</v>
      </c>
      <c r="H3049" s="1">
        <v>0.53</v>
      </c>
      <c r="I3049" s="2">
        <v>0.71575</v>
      </c>
      <c r="J3049" s="1">
        <v>0.64280000000000004</v>
      </c>
      <c r="K3049" s="1">
        <v>0.94369877905999999</v>
      </c>
      <c r="L3049" s="2">
        <v>0.22</v>
      </c>
      <c r="M3049" s="2">
        <v>0.32</v>
      </c>
      <c r="N3049" s="1">
        <v>0.59</v>
      </c>
      <c r="O3049" s="2">
        <v>0.40749999999999997</v>
      </c>
      <c r="P3049" s="1">
        <v>0.91</v>
      </c>
      <c r="Q3049" s="1">
        <v>0.83122195121951192</v>
      </c>
      <c r="R3049" s="3">
        <v>0.92626505999999997</v>
      </c>
      <c r="S3049" s="1">
        <v>0.24163925809999998</v>
      </c>
      <c r="T3049" s="2">
        <v>0.78206593455000006</v>
      </c>
      <c r="U3049" s="1">
        <v>0</v>
      </c>
      <c r="V3049" s="1">
        <v>0</v>
      </c>
      <c r="W3049" s="1">
        <v>0.81200000000000006</v>
      </c>
      <c r="X3049" s="1">
        <v>1</v>
      </c>
      <c r="Y3049" s="2">
        <v>1</v>
      </c>
      <c r="Z3049" s="1">
        <v>0.78</v>
      </c>
      <c r="AA3049" s="1">
        <v>0.627</v>
      </c>
      <c r="AB3049" s="2">
        <v>0.49717777469214203</v>
      </c>
      <c r="AC3049" s="2">
        <v>0.40209339609825001</v>
      </c>
      <c r="AD3049" s="1">
        <v>9.2469728758074452E-4</v>
      </c>
      <c r="AE3049" s="1">
        <v>3.3669142857142856E-2</v>
      </c>
      <c r="AF3049" s="1">
        <v>0.64516129032258063</v>
      </c>
      <c r="AG3049" s="4">
        <v>852.35547729437997</v>
      </c>
      <c r="AH3049" s="4">
        <v>790</v>
      </c>
      <c r="AI3049" s="4">
        <v>9925170</v>
      </c>
      <c r="AJ3049" s="2">
        <v>0.55000000000000004</v>
      </c>
      <c r="AK3049" s="2">
        <v>0.7</v>
      </c>
      <c r="AL3049" s="2">
        <v>0.72199999999999998</v>
      </c>
      <c r="AM3049" s="2"/>
      <c r="AN3049" s="2">
        <v>0.74199999999999999</v>
      </c>
      <c r="AO3049" s="2">
        <v>0.7</v>
      </c>
      <c r="AP3049" s="2">
        <v>0.45236000164598222</v>
      </c>
      <c r="AQ3049" s="2">
        <v>0.53900000000000003</v>
      </c>
      <c r="AR3049" s="2">
        <v>50</v>
      </c>
      <c r="AS3049" s="2">
        <v>0.69</v>
      </c>
      <c r="AT3049" s="2">
        <v>0.32634746310977308</v>
      </c>
      <c r="AU3049" s="2">
        <v>0.40073516692352218</v>
      </c>
      <c r="AV3049" s="4">
        <v>74.84</v>
      </c>
      <c r="AW3049" s="4">
        <v>53.44</v>
      </c>
      <c r="AX3049" s="1">
        <f t="shared" si="672"/>
        <v>0.34607496780153069</v>
      </c>
      <c r="AY3049" s="2">
        <f t="shared" si="673"/>
        <v>0.54853553986571424</v>
      </c>
      <c r="AZ3049" s="1">
        <f t="shared" si="674"/>
        <v>0.73823844077390244</v>
      </c>
      <c r="BA3049" s="1">
        <f t="shared" si="675"/>
        <v>0.59866666666666679</v>
      </c>
      <c r="BB3049" s="1">
        <f t="shared" si="676"/>
        <v>0.5338021703862057</v>
      </c>
      <c r="BC3049" s="1">
        <f t="shared" si="677"/>
        <v>0.4717982879370371</v>
      </c>
      <c r="BD3049" s="1">
        <f t="shared" si="678"/>
        <v>0.69149777747158536</v>
      </c>
      <c r="BE3049" s="1">
        <f t="shared" si="679"/>
        <v>0.2651153</v>
      </c>
      <c r="BF3049" s="2">
        <f t="shared" si="680"/>
        <v>0.12256186339001651</v>
      </c>
      <c r="BG3049" s="1">
        <f t="shared" si="681"/>
        <v>6.6104665924744663E-2</v>
      </c>
      <c r="BH3049" s="1">
        <f t="shared" si="682"/>
        <v>0.56569941193160933</v>
      </c>
      <c r="BI3049" s="2">
        <f t="shared" si="683"/>
        <v>0.45378182931476119</v>
      </c>
      <c r="BJ3049" s="1">
        <f t="shared" si="684"/>
        <v>1.0194812412463705</v>
      </c>
      <c r="BK3049" s="1">
        <f t="shared" si="685"/>
        <v>-0.11191758261684814</v>
      </c>
    </row>
    <row r="3050" spans="1:63">
      <c r="A3050" t="s">
        <v>219</v>
      </c>
      <c r="B3050">
        <v>1999</v>
      </c>
      <c r="C3050" s="1">
        <v>0.39770447347585114</v>
      </c>
      <c r="D3050" s="1">
        <v>1.6476000000000001E-2</v>
      </c>
      <c r="E3050" s="1">
        <v>0.46599999999999997</v>
      </c>
      <c r="F3050" s="1">
        <v>0.32499999999999996</v>
      </c>
      <c r="G3050" s="1">
        <v>0.33533333333333332</v>
      </c>
      <c r="H3050" s="1">
        <v>0.53</v>
      </c>
      <c r="I3050" s="2">
        <v>0.71575</v>
      </c>
      <c r="J3050" s="1">
        <v>0.64739999999999998</v>
      </c>
      <c r="K3050" s="1">
        <v>0.94369877905999999</v>
      </c>
      <c r="L3050" s="2">
        <v>0.22</v>
      </c>
      <c r="M3050" s="2">
        <v>0.06</v>
      </c>
      <c r="N3050" s="1">
        <v>0.61999999999999988</v>
      </c>
      <c r="O3050" s="2">
        <v>0.40749999999999997</v>
      </c>
      <c r="P3050" s="1">
        <v>0.91</v>
      </c>
      <c r="Q3050" s="1">
        <v>0.84776634146341601</v>
      </c>
      <c r="R3050" s="3">
        <v>0.92626505999999997</v>
      </c>
      <c r="S3050" s="1">
        <v>8.7502164810000005E-2</v>
      </c>
      <c r="T3050" s="2">
        <v>0.80291958215000003</v>
      </c>
      <c r="U3050" s="1">
        <v>0</v>
      </c>
      <c r="V3050" s="1">
        <v>0</v>
      </c>
      <c r="W3050" s="1">
        <v>0.81200000000000006</v>
      </c>
      <c r="X3050" s="1">
        <v>1</v>
      </c>
      <c r="Y3050" s="2">
        <v>1</v>
      </c>
      <c r="Z3050" s="1">
        <v>0.78</v>
      </c>
      <c r="AA3050" s="1">
        <v>0.64200000000000002</v>
      </c>
      <c r="AB3050" s="2">
        <v>0.460440856477837</v>
      </c>
      <c r="AC3050" s="2">
        <v>0.40150650783858799</v>
      </c>
      <c r="AD3050" s="1">
        <v>3.0706880894598885E-3</v>
      </c>
      <c r="AE3050" s="1">
        <v>3.3274857142857141E-2</v>
      </c>
      <c r="AF3050" s="1">
        <v>0.83870967741935487</v>
      </c>
      <c r="AG3050" s="4">
        <v>860.23100208047003</v>
      </c>
      <c r="AH3050" s="4">
        <v>820</v>
      </c>
      <c r="AI3050" s="4">
        <v>10200392</v>
      </c>
      <c r="AJ3050" s="2">
        <v>0.55000000000000004</v>
      </c>
      <c r="AK3050" s="2">
        <v>0.7</v>
      </c>
      <c r="AL3050" s="2">
        <v>0.71900000000000008</v>
      </c>
      <c r="AM3050" s="2"/>
      <c r="AN3050" s="2">
        <v>0.77599999999999991</v>
      </c>
      <c r="AO3050" s="2">
        <v>0.7</v>
      </c>
      <c r="AP3050" s="2">
        <v>0.46288000141084196</v>
      </c>
      <c r="AQ3050" s="2">
        <v>0.60399999999999998</v>
      </c>
      <c r="AR3050" s="2">
        <v>50</v>
      </c>
      <c r="AS3050" s="2">
        <v>0.73</v>
      </c>
      <c r="AT3050" s="2">
        <v>0.32355258693422473</v>
      </c>
      <c r="AU3050" s="2">
        <v>0.40079366733544514</v>
      </c>
      <c r="AV3050" s="4"/>
      <c r="AW3050" s="4"/>
      <c r="AX3050" s="1">
        <f t="shared" si="672"/>
        <v>0.3450856344681974</v>
      </c>
      <c r="AY3050" s="2">
        <f t="shared" si="673"/>
        <v>0.51633553986571434</v>
      </c>
      <c r="AZ3050" s="1">
        <f t="shared" si="674"/>
        <v>0.7148906296846832</v>
      </c>
      <c r="BA3050" s="1">
        <f t="shared" si="675"/>
        <v>0.59866666666666679</v>
      </c>
      <c r="BB3050" s="1">
        <f t="shared" si="676"/>
        <v>0.5338021703862057</v>
      </c>
      <c r="BC3050" s="1">
        <f t="shared" si="677"/>
        <v>0.42630127757148145</v>
      </c>
      <c r="BD3050" s="1">
        <f t="shared" si="678"/>
        <v>0.70173078377890263</v>
      </c>
      <c r="BE3050" s="1">
        <f t="shared" si="679"/>
        <v>0.27288089999999998</v>
      </c>
      <c r="BF3050" s="2">
        <f t="shared" si="680"/>
        <v>0.11854999512506498</v>
      </c>
      <c r="BG3050" s="1">
        <f t="shared" si="681"/>
        <v>6.6704386922845318E-2</v>
      </c>
      <c r="BH3050" s="1">
        <f t="shared" si="682"/>
        <v>0.55394474391219661</v>
      </c>
      <c r="BI3050" s="2">
        <f t="shared" si="683"/>
        <v>0.45813528204791026</v>
      </c>
      <c r="BJ3050" s="1">
        <f t="shared" si="684"/>
        <v>1.0120800259601068</v>
      </c>
      <c r="BK3050" s="1">
        <f t="shared" si="685"/>
        <v>-9.5809461864286349E-2</v>
      </c>
    </row>
    <row r="3051" spans="1:63">
      <c r="A3051" t="s">
        <v>219</v>
      </c>
      <c r="B3051">
        <v>2000</v>
      </c>
      <c r="C3051" s="1">
        <v>0.39770447347585114</v>
      </c>
      <c r="D3051" s="1">
        <v>1.6539999999999999E-2</v>
      </c>
      <c r="E3051" s="1">
        <v>0.45999999999999996</v>
      </c>
      <c r="F3051" s="1">
        <v>0.32499999999999996</v>
      </c>
      <c r="G3051" s="1">
        <v>0.33533333333333332</v>
      </c>
      <c r="H3051" s="1">
        <v>0.53</v>
      </c>
      <c r="I3051" s="2">
        <v>0.71575</v>
      </c>
      <c r="J3051" s="1">
        <v>0.65200000000000002</v>
      </c>
      <c r="K3051" s="1">
        <v>0.94369877905999999</v>
      </c>
      <c r="L3051" s="2">
        <v>0.22</v>
      </c>
      <c r="M3051" s="2">
        <v>0.05</v>
      </c>
      <c r="N3051" s="1">
        <v>0.65</v>
      </c>
      <c r="O3051" s="2">
        <v>0.40749999999999997</v>
      </c>
      <c r="P3051" s="1">
        <v>0.91</v>
      </c>
      <c r="Q3051" s="1">
        <v>0.85974536585366002</v>
      </c>
      <c r="R3051" s="3">
        <v>0.92626505999999997</v>
      </c>
      <c r="S3051" s="1">
        <v>0.1783798379</v>
      </c>
      <c r="T3051" s="2">
        <v>0.82377322975</v>
      </c>
      <c r="U3051" s="1">
        <v>0</v>
      </c>
      <c r="V3051" s="1">
        <v>0</v>
      </c>
      <c r="W3051" s="1">
        <v>0.81200000000000006</v>
      </c>
      <c r="X3051" s="1">
        <v>1</v>
      </c>
      <c r="Y3051" s="2">
        <v>1</v>
      </c>
      <c r="Z3051" s="1">
        <v>0.78</v>
      </c>
      <c r="AA3051" s="1">
        <v>0.628</v>
      </c>
      <c r="AB3051" s="2">
        <v>0.42370393826353203</v>
      </c>
      <c r="AC3051" s="2">
        <v>0.40091961957892597</v>
      </c>
      <c r="AD3051" s="1">
        <v>1.0493336153550779E-2</v>
      </c>
      <c r="AE3051" s="1">
        <v>3.4341428571428571E-2</v>
      </c>
      <c r="AF3051" s="1">
        <v>0.67741935483870963</v>
      </c>
      <c r="AG3051" s="4">
        <v>887.08443368508802</v>
      </c>
      <c r="AH3051" s="4">
        <v>840</v>
      </c>
      <c r="AI3051" s="4">
        <v>10467278</v>
      </c>
      <c r="AJ3051" s="2">
        <v>0.55000000000000004</v>
      </c>
      <c r="AK3051" s="2">
        <v>0.7</v>
      </c>
      <c r="AL3051" s="2">
        <v>0.72</v>
      </c>
      <c r="AM3051" s="2"/>
      <c r="AN3051" s="2">
        <v>0.81299999999999994</v>
      </c>
      <c r="AO3051" s="2">
        <v>0.7</v>
      </c>
      <c r="AP3051" s="2">
        <v>0.47340000117570163</v>
      </c>
      <c r="AQ3051" s="2">
        <v>0.626</v>
      </c>
      <c r="AR3051" s="2">
        <v>50</v>
      </c>
      <c r="AS3051" s="2">
        <v>0.69</v>
      </c>
      <c r="AT3051" s="2">
        <v>0.32075771075867632</v>
      </c>
      <c r="AU3051" s="2">
        <v>0.40085216774736809</v>
      </c>
      <c r="AV3051" s="4"/>
      <c r="AW3051" s="4"/>
      <c r="AX3051" s="1">
        <f t="shared" si="672"/>
        <v>0.34409630113486411</v>
      </c>
      <c r="AY3051" s="2">
        <f t="shared" si="673"/>
        <v>0.51984982557999992</v>
      </c>
      <c r="AZ3051" s="1">
        <f t="shared" si="674"/>
        <v>0.73963269870073201</v>
      </c>
      <c r="BA3051" s="1">
        <f t="shared" si="675"/>
        <v>0.59866666666666679</v>
      </c>
      <c r="BB3051" s="1">
        <f t="shared" si="676"/>
        <v>0.5338021703862057</v>
      </c>
      <c r="BC3051" s="1">
        <f t="shared" si="677"/>
        <v>0.43580590791481488</v>
      </c>
      <c r="BD3051" s="1">
        <f t="shared" si="678"/>
        <v>0.7112028957772768</v>
      </c>
      <c r="BE3051" s="1">
        <f t="shared" si="679"/>
        <v>0.27402289999999996</v>
      </c>
      <c r="BF3051" s="2">
        <f t="shared" si="680"/>
        <v>0.11453812686011343</v>
      </c>
      <c r="BG3051" s="1">
        <f t="shared" si="681"/>
        <v>6.7714026498342281E-2</v>
      </c>
      <c r="BH3051" s="1">
        <f t="shared" si="682"/>
        <v>0.56027032469276572</v>
      </c>
      <c r="BI3051" s="2">
        <f t="shared" si="683"/>
        <v>0.4562750533584557</v>
      </c>
      <c r="BJ3051" s="1">
        <f t="shared" si="684"/>
        <v>1.0165453780512215</v>
      </c>
      <c r="BK3051" s="1">
        <f t="shared" si="685"/>
        <v>-0.10399527133431002</v>
      </c>
    </row>
    <row r="3052" spans="1:63">
      <c r="A3052" t="s">
        <v>219</v>
      </c>
      <c r="B3052">
        <v>2001</v>
      </c>
      <c r="C3052" s="1">
        <v>0.39770447347585114</v>
      </c>
      <c r="D3052" s="1">
        <v>1.6870799992606041E-2</v>
      </c>
      <c r="E3052" s="1">
        <v>0.45200000000000007</v>
      </c>
      <c r="F3052" s="1">
        <v>0.32499999999999996</v>
      </c>
      <c r="G3052" s="1">
        <v>0.33533333333333332</v>
      </c>
      <c r="H3052" s="1">
        <v>0.53</v>
      </c>
      <c r="I3052" s="2">
        <v>0.71575</v>
      </c>
      <c r="J3052" s="1">
        <v>0.65159999999999996</v>
      </c>
      <c r="K3052" s="1">
        <v>0.94369877905999999</v>
      </c>
      <c r="L3052" s="2">
        <v>0.22</v>
      </c>
      <c r="M3052" s="2">
        <v>0.08</v>
      </c>
      <c r="N3052" s="1">
        <v>0.67999999999999994</v>
      </c>
      <c r="O3052" s="2">
        <v>0.40749999999999997</v>
      </c>
      <c r="P3052" s="1">
        <v>0.91</v>
      </c>
      <c r="Q3052" s="1">
        <v>0.86625414634146392</v>
      </c>
      <c r="R3052" s="3">
        <v>0.92626505999999997</v>
      </c>
      <c r="S3052" s="1">
        <v>0.13422695379999999</v>
      </c>
      <c r="T3052" s="2">
        <v>0.81475744999999999</v>
      </c>
      <c r="U3052" s="1">
        <v>0</v>
      </c>
      <c r="V3052" s="1">
        <v>0</v>
      </c>
      <c r="W3052" s="1">
        <v>0.81200000000000006</v>
      </c>
      <c r="X3052" s="1">
        <v>1</v>
      </c>
      <c r="Y3052" s="2">
        <v>1</v>
      </c>
      <c r="Z3052" s="1">
        <v>0.78</v>
      </c>
      <c r="AA3052" s="1">
        <v>0.59499999999999997</v>
      </c>
      <c r="AB3052" s="2">
        <v>0.42841501966439799</v>
      </c>
      <c r="AC3052" s="2">
        <v>0.41047231598877804</v>
      </c>
      <c r="AD3052" s="1">
        <v>1.2557912101640221E-2</v>
      </c>
      <c r="AE3052" s="1">
        <v>3.5028257127505326E-2</v>
      </c>
      <c r="AF3052" s="1">
        <v>0.74193548387096775</v>
      </c>
      <c r="AG3052" s="4">
        <v>928.89717883279695</v>
      </c>
      <c r="AH3052" s="4">
        <v>890</v>
      </c>
      <c r="AI3052" s="4">
        <v>10723651</v>
      </c>
      <c r="AJ3052" s="2">
        <v>0.55000000000000004</v>
      </c>
      <c r="AK3052" s="2">
        <v>0.5</v>
      </c>
      <c r="AL3052" s="2">
        <v>0.68500000000000005</v>
      </c>
      <c r="AM3052" s="2"/>
      <c r="AN3052" s="2">
        <v>0.748</v>
      </c>
      <c r="AO3052" s="2">
        <v>0.7</v>
      </c>
      <c r="AP3052" s="2">
        <v>0.48392000094056131</v>
      </c>
      <c r="AQ3052" s="2">
        <v>0.627</v>
      </c>
      <c r="AR3052" s="2">
        <v>50</v>
      </c>
      <c r="AS3052" s="2">
        <v>0.69400000000000006</v>
      </c>
      <c r="AT3052" s="2">
        <v>0.31488379432132885</v>
      </c>
      <c r="AU3052" s="2">
        <v>0.40902766516517364</v>
      </c>
      <c r="AV3052" s="4"/>
      <c r="AW3052" s="4"/>
      <c r="AX3052" s="1">
        <f t="shared" si="672"/>
        <v>0.34281810113363176</v>
      </c>
      <c r="AY3052" s="2">
        <f t="shared" si="673"/>
        <v>0.52836411129428573</v>
      </c>
      <c r="AZ3052" s="1">
        <f t="shared" si="674"/>
        <v>0.73030072202829277</v>
      </c>
      <c r="BA3052" s="1">
        <f t="shared" si="675"/>
        <v>0.59866666666666679</v>
      </c>
      <c r="BB3052" s="1">
        <f t="shared" si="676"/>
        <v>0.5338021703862057</v>
      </c>
      <c r="BC3052" s="1">
        <f t="shared" si="677"/>
        <v>0.43422567634732662</v>
      </c>
      <c r="BD3052" s="1">
        <f t="shared" si="678"/>
        <v>0.71445172923357736</v>
      </c>
      <c r="BE3052" s="1">
        <f t="shared" si="679"/>
        <v>0.25717840000000003</v>
      </c>
      <c r="BF3052" s="2">
        <f t="shared" si="680"/>
        <v>0.11537711299745049</v>
      </c>
      <c r="BG3052" s="1">
        <f t="shared" si="681"/>
        <v>6.9229487881377977E-2</v>
      </c>
      <c r="BH3052" s="1">
        <f t="shared" si="682"/>
        <v>0.56082652532236998</v>
      </c>
      <c r="BI3052" s="2">
        <f t="shared" si="683"/>
        <v>0.44178500087882844</v>
      </c>
      <c r="BJ3052" s="1">
        <f t="shared" si="684"/>
        <v>1.0026115262011985</v>
      </c>
      <c r="BK3052" s="1">
        <f t="shared" si="685"/>
        <v>-0.11904152444354155</v>
      </c>
    </row>
    <row r="3053" spans="1:63">
      <c r="A3053" t="s">
        <v>219</v>
      </c>
      <c r="B3053">
        <v>2002</v>
      </c>
      <c r="C3053" s="1">
        <v>0.39770447347585114</v>
      </c>
      <c r="D3053" s="1">
        <v>1.7201599985212087E-2</v>
      </c>
      <c r="E3053" s="1">
        <v>0.44399999999999995</v>
      </c>
      <c r="F3053" s="1">
        <v>0.32499999999999996</v>
      </c>
      <c r="G3053" s="1">
        <v>0.33533333333333332</v>
      </c>
      <c r="H3053" s="1">
        <v>0.53</v>
      </c>
      <c r="I3053" s="2">
        <v>0.71575</v>
      </c>
      <c r="J3053" s="1">
        <v>0.6512</v>
      </c>
      <c r="K3053" s="1">
        <v>0.94369877905999999</v>
      </c>
      <c r="L3053" s="2">
        <v>0.22</v>
      </c>
      <c r="M3053" s="2">
        <v>0.16</v>
      </c>
      <c r="N3053" s="1">
        <v>0.71</v>
      </c>
      <c r="O3053" s="2">
        <v>0.40749999999999997</v>
      </c>
      <c r="P3053" s="1">
        <v>0.91</v>
      </c>
      <c r="Q3053" s="1">
        <v>0.86749756097561004</v>
      </c>
      <c r="R3053" s="3">
        <v>0.92626505999999997</v>
      </c>
      <c r="S3053" s="1">
        <v>0.2603822321</v>
      </c>
      <c r="T3053" s="2">
        <v>0.80574167024999999</v>
      </c>
      <c r="U3053" s="1">
        <v>0</v>
      </c>
      <c r="V3053" s="1">
        <v>0</v>
      </c>
      <c r="W3053" s="1">
        <v>0.81200000000000006</v>
      </c>
      <c r="X3053" s="1">
        <v>1</v>
      </c>
      <c r="Y3053" s="2">
        <v>1</v>
      </c>
      <c r="Z3053" s="1">
        <v>0.78</v>
      </c>
      <c r="AA3053" s="1">
        <v>0.59599999999999997</v>
      </c>
      <c r="AB3053" s="2">
        <v>0.433126101065264</v>
      </c>
      <c r="AC3053" s="2">
        <v>0.42002501239862999</v>
      </c>
      <c r="AD3053" s="1">
        <v>1.4085236582546888E-2</v>
      </c>
      <c r="AE3053" s="1">
        <v>3.5715085683582087E-2</v>
      </c>
      <c r="AF3053" s="1">
        <v>0.70967741935483875</v>
      </c>
      <c r="AG3053" s="4">
        <v>953.04596895576196</v>
      </c>
      <c r="AH3053" s="4">
        <v>910</v>
      </c>
      <c r="AI3053" s="4">
        <v>10972245</v>
      </c>
      <c r="AJ3053" s="2">
        <v>0.55000000000000004</v>
      </c>
      <c r="AK3053" s="2">
        <v>0.5</v>
      </c>
      <c r="AL3053" s="2">
        <v>0.75800000000000001</v>
      </c>
      <c r="AM3053" s="2"/>
      <c r="AN3053" s="2">
        <v>0.76500000000000001</v>
      </c>
      <c r="AO3053" s="2">
        <v>0.7</v>
      </c>
      <c r="AP3053" s="2">
        <v>0.49444000070542093</v>
      </c>
      <c r="AQ3053" s="2">
        <v>0.57700000000000007</v>
      </c>
      <c r="AR3053" s="2">
        <v>50</v>
      </c>
      <c r="AS3053" s="2">
        <v>0.67599999999999993</v>
      </c>
      <c r="AT3053" s="2">
        <v>0.30900987788398143</v>
      </c>
      <c r="AU3053" s="2">
        <v>0.41720316258297929</v>
      </c>
      <c r="AV3053" s="4"/>
      <c r="AW3053" s="4"/>
      <c r="AX3053" s="1">
        <f t="shared" si="672"/>
        <v>0.3415399011323994</v>
      </c>
      <c r="AY3053" s="2">
        <f t="shared" si="673"/>
        <v>0.54402125415142866</v>
      </c>
      <c r="AZ3053" s="1">
        <f t="shared" si="674"/>
        <v>0.75397730466512203</v>
      </c>
      <c r="BA3053" s="1">
        <f t="shared" si="675"/>
        <v>0.59866666666666679</v>
      </c>
      <c r="BB3053" s="1">
        <f t="shared" si="676"/>
        <v>0.5338021703862057</v>
      </c>
      <c r="BC3053" s="1">
        <f t="shared" si="677"/>
        <v>0.45712412949094955</v>
      </c>
      <c r="BD3053" s="1">
        <f t="shared" si="678"/>
        <v>0.71682300171426838</v>
      </c>
      <c r="BE3053" s="1">
        <f t="shared" si="679"/>
        <v>0.25843459999999996</v>
      </c>
      <c r="BF3053" s="2">
        <f t="shared" si="680"/>
        <v>0.11621609913478755</v>
      </c>
      <c r="BG3053" s="1">
        <f t="shared" si="681"/>
        <v>7.0718086691054532E-2</v>
      </c>
      <c r="BH3053" s="1">
        <f t="shared" si="682"/>
        <v>0.56924976719714115</v>
      </c>
      <c r="BI3053" s="2">
        <f t="shared" si="683"/>
        <v>0.44536878582584205</v>
      </c>
      <c r="BJ3053" s="1">
        <f t="shared" si="684"/>
        <v>1.0146185530229832</v>
      </c>
      <c r="BK3053" s="1">
        <f t="shared" si="685"/>
        <v>-0.1238809813712991</v>
      </c>
    </row>
    <row r="3054" spans="1:63">
      <c r="A3054" t="s">
        <v>219</v>
      </c>
      <c r="B3054">
        <v>2003</v>
      </c>
      <c r="C3054" s="1">
        <v>0.39770447347585114</v>
      </c>
      <c r="D3054" s="1">
        <v>1.7532399977818133E-2</v>
      </c>
      <c r="E3054" s="1">
        <v>0.43600000000000005</v>
      </c>
      <c r="F3054" s="1">
        <v>0.32499999999999996</v>
      </c>
      <c r="G3054" s="1">
        <v>0.33533333333333332</v>
      </c>
      <c r="H3054" s="1">
        <v>0.53</v>
      </c>
      <c r="I3054" s="2">
        <v>0.71575</v>
      </c>
      <c r="J3054" s="1">
        <v>0.65079999999999993</v>
      </c>
      <c r="K3054" s="1">
        <v>0.94523008591816671</v>
      </c>
      <c r="L3054" s="2">
        <v>0.22</v>
      </c>
      <c r="M3054" s="2">
        <v>0.15</v>
      </c>
      <c r="N3054" s="1">
        <v>0.626</v>
      </c>
      <c r="O3054" s="2">
        <v>0.40749999999999997</v>
      </c>
      <c r="P3054" s="1">
        <v>0.91</v>
      </c>
      <c r="Q3054" s="1">
        <v>0.86388048780488003</v>
      </c>
      <c r="R3054" s="3">
        <v>0.92626505999999997</v>
      </c>
      <c r="S3054" s="1">
        <v>0.31986999630000001</v>
      </c>
      <c r="T3054" s="2">
        <v>0.79672589049999998</v>
      </c>
      <c r="U3054" s="1">
        <v>0</v>
      </c>
      <c r="V3054" s="1">
        <v>0</v>
      </c>
      <c r="W3054" s="1">
        <v>0.81200000000000006</v>
      </c>
      <c r="X3054" s="1">
        <v>1</v>
      </c>
      <c r="Y3054" s="2">
        <v>1</v>
      </c>
      <c r="Z3054" s="1">
        <v>0.78</v>
      </c>
      <c r="AA3054" s="1">
        <v>0.55299999999999994</v>
      </c>
      <c r="AB3054" s="2">
        <v>0.48543218132190374</v>
      </c>
      <c r="AC3054" s="2">
        <v>0.42647635771524606</v>
      </c>
      <c r="AD3054" s="1">
        <v>2.3868324495120555E-2</v>
      </c>
      <c r="AE3054" s="1">
        <v>3.6401914239658842E-2</v>
      </c>
      <c r="AF3054" s="1">
        <v>0.74193548387096775</v>
      </c>
      <c r="AG3054" s="4">
        <v>1000.73867926746</v>
      </c>
      <c r="AH3054" s="4">
        <v>970</v>
      </c>
      <c r="AI3054" s="4">
        <v>11218960</v>
      </c>
      <c r="AJ3054" s="2">
        <v>0.55000000000000004</v>
      </c>
      <c r="AK3054" s="2">
        <v>0.5</v>
      </c>
      <c r="AL3054" s="2">
        <v>0.75099999999999989</v>
      </c>
      <c r="AM3054" s="2"/>
      <c r="AN3054" s="2">
        <v>0.72799999999999998</v>
      </c>
      <c r="AO3054" s="2">
        <v>0.5</v>
      </c>
      <c r="AP3054" s="2">
        <v>0.50496000047028067</v>
      </c>
      <c r="AQ3054" s="2">
        <v>0.59599999999999997</v>
      </c>
      <c r="AR3054" s="2">
        <v>50</v>
      </c>
      <c r="AS3054" s="2">
        <v>0.58799999999999997</v>
      </c>
      <c r="AT3054" s="2">
        <v>0.31948250740125905</v>
      </c>
      <c r="AU3054" s="2">
        <v>0.38336913736828582</v>
      </c>
      <c r="AV3054" s="4">
        <v>85.15</v>
      </c>
      <c r="AW3054" s="4">
        <v>42.08</v>
      </c>
      <c r="AX3054" s="1">
        <f t="shared" si="672"/>
        <v>0.3402617011311671</v>
      </c>
      <c r="AY3054" s="2">
        <f t="shared" si="673"/>
        <v>0.53075429798830953</v>
      </c>
      <c r="AZ3054" s="1">
        <f t="shared" si="674"/>
        <v>0.763348286920976</v>
      </c>
      <c r="BA3054" s="1">
        <f t="shared" si="675"/>
        <v>0.59866666666666679</v>
      </c>
      <c r="BB3054" s="1">
        <f t="shared" si="676"/>
        <v>0.5338021703862057</v>
      </c>
      <c r="BC3054" s="1">
        <f t="shared" si="677"/>
        <v>0.46261508106790572</v>
      </c>
      <c r="BD3054" s="1">
        <f t="shared" si="678"/>
        <v>0.69963941070384117</v>
      </c>
      <c r="BE3054" s="1">
        <f t="shared" si="679"/>
        <v>0.24056230000000001</v>
      </c>
      <c r="BF3054" s="2">
        <f t="shared" si="680"/>
        <v>0.12313910464384091</v>
      </c>
      <c r="BG3054" s="1">
        <f t="shared" si="681"/>
        <v>6.8418521409064528E-2</v>
      </c>
      <c r="BH3054" s="1">
        <f t="shared" si="682"/>
        <v>0.56535222071931746</v>
      </c>
      <c r="BI3054" s="2">
        <f t="shared" si="683"/>
        <v>0.43211992605290545</v>
      </c>
      <c r="BJ3054" s="1">
        <f t="shared" si="684"/>
        <v>0.99747214677222296</v>
      </c>
      <c r="BK3054" s="1">
        <f t="shared" si="685"/>
        <v>-0.13323229466641201</v>
      </c>
    </row>
    <row r="3055" spans="1:63">
      <c r="A3055" t="s">
        <v>219</v>
      </c>
      <c r="B3055">
        <v>2004</v>
      </c>
      <c r="C3055" s="1">
        <v>0.39770447347585114</v>
      </c>
      <c r="D3055" s="1">
        <v>1.7863199970424175E-2</v>
      </c>
      <c r="E3055" s="1">
        <v>0.42799999999999994</v>
      </c>
      <c r="F3055" s="1">
        <v>0.32499999999999996</v>
      </c>
      <c r="G3055" s="1">
        <v>0.33533333333333332</v>
      </c>
      <c r="H3055" s="1">
        <v>0.53</v>
      </c>
      <c r="I3055" s="2">
        <v>0.71575</v>
      </c>
      <c r="J3055" s="1">
        <v>0.65040000000000009</v>
      </c>
      <c r="K3055" s="1">
        <v>0.93746383165283331</v>
      </c>
      <c r="L3055" s="2">
        <v>0.22</v>
      </c>
      <c r="M3055" s="2">
        <v>0.1</v>
      </c>
      <c r="N3055" s="1">
        <v>0.54200000000000004</v>
      </c>
      <c r="O3055" s="2">
        <v>0.40749999999999997</v>
      </c>
      <c r="P3055" s="1">
        <v>0.91</v>
      </c>
      <c r="Q3055" s="1">
        <v>0.85574439024390403</v>
      </c>
      <c r="R3055" s="3">
        <v>0.92626505999999997</v>
      </c>
      <c r="S3055" s="1">
        <v>0.34239503659999998</v>
      </c>
      <c r="T3055" s="2">
        <v>0.78771011074999997</v>
      </c>
      <c r="U3055" s="1">
        <v>0</v>
      </c>
      <c r="V3055" s="1">
        <v>0</v>
      </c>
      <c r="W3055" s="1">
        <v>0.81200000000000006</v>
      </c>
      <c r="X3055" s="1">
        <v>1</v>
      </c>
      <c r="Y3055" s="2">
        <v>1</v>
      </c>
      <c r="Z3055" s="1">
        <v>0.78</v>
      </c>
      <c r="AA3055" s="1">
        <v>0.54899999999999993</v>
      </c>
      <c r="AB3055" s="2">
        <v>0.50098609753109946</v>
      </c>
      <c r="AC3055" s="2">
        <v>0.42003350268266393</v>
      </c>
      <c r="AD3055" s="1">
        <v>4.4973534365963672E-2</v>
      </c>
      <c r="AE3055" s="1">
        <v>3.7088742795735603E-2</v>
      </c>
      <c r="AF3055" s="1">
        <v>0.80645161290322576</v>
      </c>
      <c r="AG3055" s="4">
        <v>1060.7263738276399</v>
      </c>
      <c r="AH3055" s="4">
        <v>980</v>
      </c>
      <c r="AI3055" s="4">
        <v>11472278</v>
      </c>
      <c r="AJ3055" s="2">
        <v>0.55000000000000004</v>
      </c>
      <c r="AK3055" s="2">
        <v>0.5</v>
      </c>
      <c r="AL3055" s="2">
        <v>0.753</v>
      </c>
      <c r="AM3055" s="2"/>
      <c r="AN3055" s="2">
        <v>0.69099999999999995</v>
      </c>
      <c r="AO3055" s="2">
        <v>0.5</v>
      </c>
      <c r="AP3055" s="2">
        <v>0.5154800002351404</v>
      </c>
      <c r="AQ3055" s="2">
        <v>0.60099999999999998</v>
      </c>
      <c r="AR3055" s="2">
        <v>50</v>
      </c>
      <c r="AS3055" s="2">
        <v>0.58799999999999997</v>
      </c>
      <c r="AT3055" s="2">
        <v>0.32771312094061783</v>
      </c>
      <c r="AU3055" s="2">
        <v>0.38958682441743153</v>
      </c>
      <c r="AV3055" s="4">
        <v>81.52</v>
      </c>
      <c r="AW3055" s="4">
        <v>50.74</v>
      </c>
      <c r="AX3055" s="1">
        <f t="shared" si="672"/>
        <v>0.33898350112993469</v>
      </c>
      <c r="AY3055" s="2">
        <f t="shared" si="673"/>
        <v>0.51044483309326194</v>
      </c>
      <c r="AZ3055" s="1">
        <f t="shared" si="674"/>
        <v>0.76442291951878083</v>
      </c>
      <c r="BA3055" s="1">
        <f t="shared" si="675"/>
        <v>0.59866666666666679</v>
      </c>
      <c r="BB3055" s="1">
        <f t="shared" si="676"/>
        <v>0.5338021703862057</v>
      </c>
      <c r="BC3055" s="1">
        <f t="shared" si="677"/>
        <v>0.45955461887819532</v>
      </c>
      <c r="BD3055" s="1">
        <f t="shared" si="678"/>
        <v>0.68015305544112292</v>
      </c>
      <c r="BE3055" s="1">
        <f t="shared" si="679"/>
        <v>0.23884929999999999</v>
      </c>
      <c r="BF3055" s="2">
        <f t="shared" si="680"/>
        <v>0.12487327211543811</v>
      </c>
      <c r="BG3055" s="1">
        <f t="shared" si="681"/>
        <v>7.0690233451371917E-2</v>
      </c>
      <c r="BH3055" s="1">
        <f t="shared" si="682"/>
        <v>0.55783661490184133</v>
      </c>
      <c r="BI3055" s="2">
        <f t="shared" si="683"/>
        <v>0.43441280556681006</v>
      </c>
      <c r="BJ3055" s="1">
        <f t="shared" si="684"/>
        <v>0.99224942046865139</v>
      </c>
      <c r="BK3055" s="1">
        <f t="shared" si="685"/>
        <v>-0.12342380933503128</v>
      </c>
    </row>
    <row r="3056" spans="1:63">
      <c r="A3056" t="s">
        <v>219</v>
      </c>
      <c r="B3056">
        <v>2005</v>
      </c>
      <c r="C3056" s="1">
        <v>0.39770447347585114</v>
      </c>
      <c r="D3056" s="1">
        <v>1.8193999963030217E-2</v>
      </c>
      <c r="E3056" s="1">
        <v>0.42000000000000004</v>
      </c>
      <c r="F3056" s="1">
        <v>0.32499999999999996</v>
      </c>
      <c r="G3056" s="1">
        <v>0.33533333333333332</v>
      </c>
      <c r="H3056" s="1">
        <v>0.53</v>
      </c>
      <c r="I3056" s="2">
        <v>0.71575</v>
      </c>
      <c r="J3056" s="1">
        <v>0.65</v>
      </c>
      <c r="K3056" s="1">
        <v>0.94095326524300005</v>
      </c>
      <c r="L3056" s="2">
        <v>0.22</v>
      </c>
      <c r="M3056" s="2">
        <v>0.13</v>
      </c>
      <c r="N3056" s="1">
        <v>0.45800000000000002</v>
      </c>
      <c r="O3056" s="2">
        <v>0.40749999999999997</v>
      </c>
      <c r="P3056" s="1">
        <v>0.93859999999999999</v>
      </c>
      <c r="Q3056" s="1">
        <v>0.84361219512195207</v>
      </c>
      <c r="R3056" s="3">
        <v>0.92626505999999997</v>
      </c>
      <c r="S3056" s="1">
        <v>0.42511703560000003</v>
      </c>
      <c r="T3056" s="2">
        <v>0.77869433099999996</v>
      </c>
      <c r="U3056" s="1">
        <v>0</v>
      </c>
      <c r="V3056" s="1">
        <v>0</v>
      </c>
      <c r="W3056" s="1">
        <v>0.81200000000000006</v>
      </c>
      <c r="X3056" s="1">
        <v>1</v>
      </c>
      <c r="Y3056" s="2">
        <v>1</v>
      </c>
      <c r="Z3056" s="1">
        <v>0.78</v>
      </c>
      <c r="AA3056" s="1">
        <v>0.55000000000000004</v>
      </c>
      <c r="AB3056" s="2">
        <v>0.50025405577064741</v>
      </c>
      <c r="AC3056" s="2">
        <v>0.40026324100628202</v>
      </c>
      <c r="AD3056" s="1">
        <v>8.9881302337105673E-2</v>
      </c>
      <c r="AE3056" s="1">
        <v>3.7775571351812358E-2</v>
      </c>
      <c r="AF3056" s="1">
        <v>0.74193548387096775</v>
      </c>
      <c r="AG3056" s="4">
        <v>1126.95012084984</v>
      </c>
      <c r="AH3056" s="4">
        <v>1060</v>
      </c>
      <c r="AI3056" s="4">
        <v>11738432</v>
      </c>
      <c r="AJ3056" s="2">
        <v>0.55000000000000004</v>
      </c>
      <c r="AK3056" s="2">
        <v>0.5</v>
      </c>
      <c r="AL3056" s="2">
        <v>0.68700000000000006</v>
      </c>
      <c r="AM3056" s="2"/>
      <c r="AN3056" s="2">
        <v>0.69700000000000006</v>
      </c>
      <c r="AO3056" s="2">
        <v>0.5</v>
      </c>
      <c r="AP3056" s="2">
        <v>0.52600000000000002</v>
      </c>
      <c r="AQ3056" s="2">
        <v>0.60599999999999998</v>
      </c>
      <c r="AR3056" s="2">
        <v>50</v>
      </c>
      <c r="AS3056" s="2">
        <v>0.68200000000000005</v>
      </c>
      <c r="AT3056" s="2">
        <v>0.33894051575099232</v>
      </c>
      <c r="AU3056" s="2">
        <v>0.39451792219072562</v>
      </c>
      <c r="AV3056" s="4"/>
      <c r="AW3056" s="4"/>
      <c r="AX3056" s="1">
        <f t="shared" si="672"/>
        <v>0.3377053011287024</v>
      </c>
      <c r="AY3056" s="2">
        <f t="shared" si="673"/>
        <v>0.50317189503471427</v>
      </c>
      <c r="AZ3056" s="1">
        <f t="shared" si="674"/>
        <v>0.78245772434439043</v>
      </c>
      <c r="BA3056" s="1">
        <f t="shared" si="675"/>
        <v>0.59866666666666679</v>
      </c>
      <c r="BB3056" s="1">
        <f t="shared" si="676"/>
        <v>0.5338021703862057</v>
      </c>
      <c r="BC3056" s="1">
        <f t="shared" si="677"/>
        <v>0.47524937432181819</v>
      </c>
      <c r="BD3056" s="1">
        <f t="shared" si="678"/>
        <v>0.6618766318941588</v>
      </c>
      <c r="BE3056" s="1">
        <f t="shared" si="679"/>
        <v>0.24107620000000002</v>
      </c>
      <c r="BF3056" s="2">
        <f t="shared" si="680"/>
        <v>0.12394578125279219</v>
      </c>
      <c r="BG3056" s="1">
        <f t="shared" si="681"/>
        <v>7.4023414471109078E-2</v>
      </c>
      <c r="BH3056" s="1">
        <f t="shared" si="682"/>
        <v>0.55697605886739421</v>
      </c>
      <c r="BI3056" s="2">
        <f t="shared" si="683"/>
        <v>0.43904539572390133</v>
      </c>
      <c r="BJ3056" s="1">
        <f t="shared" si="684"/>
        <v>0.99602145459129554</v>
      </c>
      <c r="BK3056" s="1">
        <f t="shared" si="685"/>
        <v>-0.11793066314349288</v>
      </c>
    </row>
    <row r="3057" spans="1:63">
      <c r="A3057" t="s">
        <v>219</v>
      </c>
      <c r="B3057">
        <v>2006</v>
      </c>
      <c r="C3057" s="1">
        <v>0.39770447347585114</v>
      </c>
      <c r="D3057" s="1">
        <v>1.8524799955636263E-2</v>
      </c>
      <c r="E3057" s="1">
        <v>0.41333333333333333</v>
      </c>
      <c r="F3057" s="1">
        <v>0.32499999999999996</v>
      </c>
      <c r="G3057" s="1">
        <v>0.33533333333333332</v>
      </c>
      <c r="H3057" s="1">
        <v>0.52333333333333343</v>
      </c>
      <c r="I3057" s="2">
        <v>0.71575</v>
      </c>
      <c r="J3057" s="1">
        <v>0.64859999999999995</v>
      </c>
      <c r="K3057" s="1">
        <v>0.94741367591083336</v>
      </c>
      <c r="L3057" s="2">
        <v>0.22</v>
      </c>
      <c r="M3057" s="2">
        <v>0.17</v>
      </c>
      <c r="N3057" s="1">
        <v>0.374</v>
      </c>
      <c r="O3057" s="2">
        <v>0.40749999999999997</v>
      </c>
      <c r="P3057" s="1">
        <v>0.96720000000000006</v>
      </c>
      <c r="Q3057" s="1">
        <v>0.82821365853658602</v>
      </c>
      <c r="R3057" s="3">
        <v>0.92626505999999997</v>
      </c>
      <c r="S3057" s="1">
        <v>0.44696223639999999</v>
      </c>
      <c r="T3057" s="2">
        <v>0.74077489200000002</v>
      </c>
      <c r="U3057" s="1">
        <v>0</v>
      </c>
      <c r="V3057" s="1">
        <v>0</v>
      </c>
      <c r="W3057" s="1">
        <v>0.81200000000000006</v>
      </c>
      <c r="X3057" s="1">
        <v>1</v>
      </c>
      <c r="Y3057" s="2">
        <v>1</v>
      </c>
      <c r="Z3057" s="1">
        <v>0.78</v>
      </c>
      <c r="AA3057" s="1">
        <v>0.56799999999999995</v>
      </c>
      <c r="AB3057" s="2">
        <v>0.56801841296519995</v>
      </c>
      <c r="AC3057" s="2">
        <v>0.43694850908168004</v>
      </c>
      <c r="AD3057" s="1">
        <v>0.15376223168223555</v>
      </c>
      <c r="AE3057" s="1">
        <v>3.8462399907889112E-2</v>
      </c>
      <c r="AF3057" s="1">
        <v>0.74193548387096775</v>
      </c>
      <c r="AG3057" s="4">
        <v>1206.8527532062401</v>
      </c>
      <c r="AH3057" s="4">
        <v>1070</v>
      </c>
      <c r="AI3057" s="4">
        <v>12019481</v>
      </c>
      <c r="AJ3057" s="2">
        <v>0.64400000000000002</v>
      </c>
      <c r="AK3057" s="2">
        <v>0.5</v>
      </c>
      <c r="AL3057" s="2">
        <v>0.70700000000000007</v>
      </c>
      <c r="AM3057" s="2"/>
      <c r="AN3057" s="2">
        <v>0.71</v>
      </c>
      <c r="AO3057" s="2">
        <v>0.5</v>
      </c>
      <c r="AP3057" s="2">
        <v>0.57200000000000006</v>
      </c>
      <c r="AQ3057" s="2">
        <v>0.623</v>
      </c>
      <c r="AR3057" s="2">
        <v>50</v>
      </c>
      <c r="AS3057" s="2">
        <v>0.66200000000000003</v>
      </c>
      <c r="AT3057" s="2">
        <v>0.35623941900209444</v>
      </c>
      <c r="AU3057" s="2">
        <v>0.3855102242929872</v>
      </c>
      <c r="AV3057" s="4"/>
      <c r="AW3057" s="4"/>
      <c r="AX3057" s="1">
        <f t="shared" si="672"/>
        <v>0.33553821223858121</v>
      </c>
      <c r="AY3057" s="2">
        <f t="shared" si="673"/>
        <v>0.49760909655869046</v>
      </c>
      <c r="AZ3057" s="1">
        <f t="shared" si="674"/>
        <v>0.78188316938731728</v>
      </c>
      <c r="BA3057" s="1">
        <f t="shared" si="675"/>
        <v>0.59866666666666679</v>
      </c>
      <c r="BB3057" s="1">
        <f t="shared" si="676"/>
        <v>0.5338021703862057</v>
      </c>
      <c r="BC3057" s="1">
        <f t="shared" si="677"/>
        <v>0.48518004107655216</v>
      </c>
      <c r="BD3057" s="1">
        <f t="shared" si="678"/>
        <v>0.6378448155190144</v>
      </c>
      <c r="BE3057" s="1">
        <f t="shared" si="679"/>
        <v>0.2481566</v>
      </c>
      <c r="BF3057" s="2">
        <f t="shared" si="680"/>
        <v>0.13612063410489747</v>
      </c>
      <c r="BG3057" s="1">
        <f t="shared" si="681"/>
        <v>7.8685374004199421E-2</v>
      </c>
      <c r="BH3057" s="1">
        <f t="shared" si="682"/>
        <v>0.55227567566059077</v>
      </c>
      <c r="BI3057" s="2">
        <f t="shared" si="683"/>
        <v>0.46296260810909684</v>
      </c>
      <c r="BJ3057" s="1">
        <f t="shared" si="684"/>
        <v>1.0152382837696876</v>
      </c>
      <c r="BK3057" s="1">
        <f t="shared" si="685"/>
        <v>-8.931306755149393E-2</v>
      </c>
    </row>
    <row r="3058" spans="1:63">
      <c r="A3058" t="s">
        <v>219</v>
      </c>
      <c r="B3058">
        <v>2007</v>
      </c>
      <c r="C3058" s="1">
        <v>0.39770447347585114</v>
      </c>
      <c r="D3058" s="1">
        <v>1.8855599948242305E-2</v>
      </c>
      <c r="E3058" s="1">
        <v>0.40666666666666662</v>
      </c>
      <c r="F3058" s="1">
        <v>0.32499999999999996</v>
      </c>
      <c r="G3058" s="1">
        <v>0.33533333333333332</v>
      </c>
      <c r="H3058" s="1">
        <v>0.51666666666666661</v>
      </c>
      <c r="I3058" s="2">
        <v>0.71575</v>
      </c>
      <c r="J3058" s="1">
        <v>0.6472</v>
      </c>
      <c r="K3058" s="1">
        <v>0.93381091212</v>
      </c>
      <c r="L3058" s="2">
        <v>0.22</v>
      </c>
      <c r="M3058" s="2">
        <v>0.19</v>
      </c>
      <c r="N3058" s="1">
        <v>0.28999999999999998</v>
      </c>
      <c r="O3058" s="2">
        <v>0.40749999999999997</v>
      </c>
      <c r="P3058" s="1">
        <v>0.96720000000000006</v>
      </c>
      <c r="Q3058" s="1">
        <v>0.81065560975609796</v>
      </c>
      <c r="R3058" s="3">
        <v>0.92626505999999997</v>
      </c>
      <c r="S3058" s="1">
        <v>0.30894916490000002</v>
      </c>
      <c r="T3058" s="2">
        <v>0.70285545299999996</v>
      </c>
      <c r="U3058" s="1">
        <v>0</v>
      </c>
      <c r="V3058" s="1">
        <v>0</v>
      </c>
      <c r="W3058" s="1">
        <v>0.81200000000000006</v>
      </c>
      <c r="X3058" s="1">
        <v>1</v>
      </c>
      <c r="Y3058" s="2">
        <v>1</v>
      </c>
      <c r="Z3058" s="1">
        <v>0.78</v>
      </c>
      <c r="AA3058" s="1">
        <v>0.56200000000000006</v>
      </c>
      <c r="AB3058" s="2">
        <v>0.57097160615537002</v>
      </c>
      <c r="AC3058" s="2">
        <v>0.453230112242622</v>
      </c>
      <c r="AD3058" s="1">
        <v>0.23812448614027223</v>
      </c>
      <c r="AE3058" s="1">
        <v>3.9149228463965874E-2</v>
      </c>
      <c r="AF3058" s="1">
        <v>0.74193548387096775</v>
      </c>
      <c r="AG3058" s="4">
        <v>1293.8979588802499</v>
      </c>
      <c r="AH3058" s="4">
        <v>1140</v>
      </c>
      <c r="AI3058" s="4">
        <v>12313942</v>
      </c>
      <c r="AJ3058" s="2">
        <v>0.63600000000000001</v>
      </c>
      <c r="AK3058" s="2">
        <v>0.5</v>
      </c>
      <c r="AL3058" s="2">
        <v>0.70599999999999996</v>
      </c>
      <c r="AM3058" s="2"/>
      <c r="AN3058" s="2">
        <v>0.78500000000000003</v>
      </c>
      <c r="AO3058" s="2">
        <v>0.5</v>
      </c>
      <c r="AP3058" s="2">
        <v>0.54799999999999993</v>
      </c>
      <c r="AQ3058" s="2">
        <v>0.57799999999999996</v>
      </c>
      <c r="AR3058" s="2">
        <v>40</v>
      </c>
      <c r="AS3058" s="2">
        <v>0.70799999999999996</v>
      </c>
      <c r="AT3058" s="2">
        <v>0.39520070483265568</v>
      </c>
      <c r="AU3058" s="2">
        <v>0.39283958286822246</v>
      </c>
      <c r="AV3058" s="4"/>
      <c r="AW3058" s="4"/>
      <c r="AX3058" s="1">
        <f t="shared" si="672"/>
        <v>0.33337112334845997</v>
      </c>
      <c r="AY3058" s="2">
        <f t="shared" si="673"/>
        <v>0.48632298744571428</v>
      </c>
      <c r="AZ3058" s="1">
        <f t="shared" si="674"/>
        <v>0.74318505753121966</v>
      </c>
      <c r="BA3058" s="1">
        <f t="shared" si="675"/>
        <v>0.59866666666666679</v>
      </c>
      <c r="BB3058" s="1">
        <f t="shared" si="676"/>
        <v>0.5338021703862057</v>
      </c>
      <c r="BC3058" s="1">
        <f t="shared" si="677"/>
        <v>0.47194867757573061</v>
      </c>
      <c r="BD3058" s="1">
        <f t="shared" si="678"/>
        <v>0.61010921803490514</v>
      </c>
      <c r="BE3058" s="1">
        <f t="shared" si="679"/>
        <v>0.25198229999999999</v>
      </c>
      <c r="BF3058" s="2">
        <f t="shared" si="680"/>
        <v>0.14194024232306476</v>
      </c>
      <c r="BG3058" s="1">
        <f t="shared" si="681"/>
        <v>8.2505105440232443E-2</v>
      </c>
      <c r="BH3058" s="1">
        <f t="shared" si="682"/>
        <v>0.5386200219989471</v>
      </c>
      <c r="BI3058" s="2">
        <f t="shared" si="683"/>
        <v>0.47642764776329721</v>
      </c>
      <c r="BJ3058" s="1">
        <f t="shared" si="684"/>
        <v>1.0150476697622444</v>
      </c>
      <c r="BK3058" s="1">
        <f t="shared" si="685"/>
        <v>-6.2192374235649883E-2</v>
      </c>
    </row>
    <row r="3059" spans="1:63">
      <c r="A3059" t="s">
        <v>219</v>
      </c>
      <c r="B3059">
        <v>2008</v>
      </c>
      <c r="C3059" s="1">
        <v>0.39770447347585114</v>
      </c>
      <c r="D3059" s="1">
        <v>1.918639994084835E-2</v>
      </c>
      <c r="E3059" s="1">
        <v>0.4</v>
      </c>
      <c r="F3059" s="1">
        <v>0.32499999999999996</v>
      </c>
      <c r="G3059" s="1">
        <v>0.33533333333333332</v>
      </c>
      <c r="H3059" s="1">
        <v>0.51</v>
      </c>
      <c r="I3059" s="2">
        <v>0.71575</v>
      </c>
      <c r="J3059" s="1">
        <v>0.64579999999999993</v>
      </c>
      <c r="K3059" s="1">
        <v>0.91650530785566664</v>
      </c>
      <c r="L3059" s="2">
        <v>0.22</v>
      </c>
      <c r="M3059" s="2">
        <v>0.19379999991506339</v>
      </c>
      <c r="N3059" s="1">
        <v>0.29579999987035988</v>
      </c>
      <c r="O3059" s="2">
        <v>0.40749999999999997</v>
      </c>
      <c r="P3059" s="1">
        <v>0.96720000000000006</v>
      </c>
      <c r="Q3059" s="1">
        <v>0.79208487804878203</v>
      </c>
      <c r="R3059" s="3">
        <v>0.92626505999999997</v>
      </c>
      <c r="S3059" s="1">
        <v>0.38433667730000004</v>
      </c>
      <c r="T3059" s="2">
        <v>0.66493601400000002</v>
      </c>
      <c r="U3059" s="1">
        <v>0</v>
      </c>
      <c r="V3059" s="1">
        <v>0</v>
      </c>
      <c r="W3059" s="1">
        <v>0.81200000000000006</v>
      </c>
      <c r="X3059" s="1">
        <v>1</v>
      </c>
      <c r="Y3059" s="2">
        <v>1</v>
      </c>
      <c r="Z3059" s="1">
        <v>0.78</v>
      </c>
      <c r="AA3059" s="1">
        <v>0.56200000000000006</v>
      </c>
      <c r="AB3059" s="2">
        <v>0.58254988660881002</v>
      </c>
      <c r="AC3059" s="2">
        <v>0.46309123067774599</v>
      </c>
      <c r="AD3059" s="1">
        <v>0.3115814040592767</v>
      </c>
      <c r="AE3059" s="1">
        <v>3.9836057020042628E-2</v>
      </c>
      <c r="AF3059" s="1">
        <v>0.58064516129032262</v>
      </c>
      <c r="AG3059" s="4">
        <v>1365.2152368681</v>
      </c>
      <c r="AH3059" s="4">
        <v>1230</v>
      </c>
      <c r="AI3059" s="4">
        <v>12620219</v>
      </c>
      <c r="AJ3059" s="2">
        <v>0.63500000000000001</v>
      </c>
      <c r="AK3059" s="2">
        <v>0.5</v>
      </c>
      <c r="AL3059" s="2">
        <v>0.72599999999999998</v>
      </c>
      <c r="AM3059" s="2"/>
      <c r="AN3059" s="2">
        <v>0.80299999999999994</v>
      </c>
      <c r="AO3059" s="2">
        <v>0.5</v>
      </c>
      <c r="AP3059" s="2">
        <v>0.45799999999999996</v>
      </c>
      <c r="AQ3059" s="2">
        <v>0.629</v>
      </c>
      <c r="AR3059" s="2">
        <v>40</v>
      </c>
      <c r="AS3059" s="2">
        <v>0.71200000000000008</v>
      </c>
      <c r="AT3059" s="2">
        <v>0.40959660567090567</v>
      </c>
      <c r="AU3059" s="2">
        <v>0.40571594808300204</v>
      </c>
      <c r="AV3059" s="4"/>
      <c r="AW3059" s="4"/>
      <c r="AX3059" s="1">
        <f t="shared" si="672"/>
        <v>0.33120403445833879</v>
      </c>
      <c r="AY3059" s="2">
        <f t="shared" si="673"/>
        <v>0.48502218680587006</v>
      </c>
      <c r="AZ3059" s="1">
        <f t="shared" si="674"/>
        <v>0.74696452586975648</v>
      </c>
      <c r="BA3059" s="1">
        <f t="shared" si="675"/>
        <v>0.59866666666666679</v>
      </c>
      <c r="BB3059" s="1">
        <f t="shared" si="676"/>
        <v>0.5338021703862057</v>
      </c>
      <c r="BC3059" s="1">
        <f t="shared" si="677"/>
        <v>0.48062849005436054</v>
      </c>
      <c r="BD3059" s="1">
        <f t="shared" si="678"/>
        <v>0.59655436662913486</v>
      </c>
      <c r="BE3059" s="1">
        <f t="shared" si="679"/>
        <v>0.25723550000000001</v>
      </c>
      <c r="BF3059" s="2">
        <f t="shared" si="680"/>
        <v>0.14552377229574617</v>
      </c>
      <c r="BG3059" s="1">
        <f t="shared" si="681"/>
        <v>8.3034270713268299E-2</v>
      </c>
      <c r="BH3059" s="1">
        <f t="shared" si="682"/>
        <v>0.53699500902323372</v>
      </c>
      <c r="BI3059" s="2">
        <f t="shared" si="683"/>
        <v>0.48579354300901445</v>
      </c>
      <c r="BJ3059" s="1">
        <f t="shared" si="684"/>
        <v>1.0227885520322482</v>
      </c>
      <c r="BK3059" s="1">
        <f t="shared" si="685"/>
        <v>-5.1201466014219266E-2</v>
      </c>
    </row>
    <row r="3060" spans="1:63">
      <c r="A3060" t="s">
        <v>219</v>
      </c>
      <c r="B3060">
        <v>2009</v>
      </c>
      <c r="C3060" s="1">
        <v>0.39770447347585114</v>
      </c>
      <c r="D3060" s="1">
        <v>1.9517199933454396E-2</v>
      </c>
      <c r="E3060" s="1">
        <v>0.41199999973177914</v>
      </c>
      <c r="F3060" s="1">
        <v>0.32499999999999996</v>
      </c>
      <c r="G3060" s="1">
        <v>0.33533333333333332</v>
      </c>
      <c r="H3060" s="1">
        <v>0.51979999978095293</v>
      </c>
      <c r="I3060" s="2">
        <v>0.71575</v>
      </c>
      <c r="J3060" s="1">
        <v>0.64439999999999997</v>
      </c>
      <c r="K3060" s="1">
        <v>0.91650530785566664</v>
      </c>
      <c r="L3060" s="2">
        <v>0.22</v>
      </c>
      <c r="M3060" s="2">
        <v>0.19759999983012677</v>
      </c>
      <c r="N3060" s="1">
        <v>0.30159999974071977</v>
      </c>
      <c r="O3060" s="2">
        <v>0.40749999999999997</v>
      </c>
      <c r="P3060" s="1">
        <v>0.96720000000000006</v>
      </c>
      <c r="Q3060" s="1">
        <v>0.81024318008193663</v>
      </c>
      <c r="R3060" s="3">
        <v>0.92626505999999997</v>
      </c>
      <c r="S3060" s="1">
        <v>0.50302094649999995</v>
      </c>
      <c r="T3060" s="2">
        <v>0.67823473398275047</v>
      </c>
      <c r="U3060" s="1">
        <v>0</v>
      </c>
      <c r="V3060" s="1">
        <v>0</v>
      </c>
      <c r="W3060" s="1">
        <v>0.81200000000000006</v>
      </c>
      <c r="X3060" s="1">
        <v>1</v>
      </c>
      <c r="Y3060" s="2">
        <v>1</v>
      </c>
      <c r="Z3060" s="1">
        <v>0.78</v>
      </c>
      <c r="AA3060" s="1">
        <v>0.56600000000000006</v>
      </c>
      <c r="AB3060" s="2">
        <v>0.60160262223886196</v>
      </c>
      <c r="AC3060" s="2">
        <v>0.44606079594107795</v>
      </c>
      <c r="AD3060" s="1">
        <v>0.37852137900779775</v>
      </c>
      <c r="AE3060" s="1">
        <v>4.0522885576119383E-2</v>
      </c>
      <c r="AF3060" s="1">
        <v>0.35483870967741937</v>
      </c>
      <c r="AG3060" s="4">
        <v>1430.2170162018899</v>
      </c>
      <c r="AH3060" s="4">
        <v>1280</v>
      </c>
      <c r="AI3060" s="4">
        <v>12935368</v>
      </c>
      <c r="AJ3060" s="2">
        <v>0.68799999999999994</v>
      </c>
      <c r="AK3060" s="2">
        <v>0.5</v>
      </c>
      <c r="AL3060" s="2">
        <v>0.72900000000000009</v>
      </c>
      <c r="AM3060" s="2"/>
      <c r="AN3060" s="2">
        <v>0.82099999999999995</v>
      </c>
      <c r="AO3060" s="2">
        <v>0.5</v>
      </c>
      <c r="AP3060" s="2">
        <v>0.51</v>
      </c>
      <c r="AQ3060" s="2">
        <v>0.6409999999999999</v>
      </c>
      <c r="AR3060" s="2">
        <v>30</v>
      </c>
      <c r="AS3060" s="2">
        <v>0.71200000000000008</v>
      </c>
      <c r="AT3060" s="2">
        <v>0.39888054606323531</v>
      </c>
      <c r="AU3060" s="2">
        <v>0.40403317536669581</v>
      </c>
      <c r="AV3060" s="4"/>
      <c r="AW3060" s="4"/>
      <c r="AX3060" s="1">
        <f t="shared" si="672"/>
        <v>0.3348925010425618</v>
      </c>
      <c r="AY3060" s="2">
        <f t="shared" si="673"/>
        <v>0.48619361534664474</v>
      </c>
      <c r="AZ3060" s="1">
        <f t="shared" si="674"/>
        <v>0.77699278411293737</v>
      </c>
      <c r="BA3060" s="1">
        <f t="shared" si="675"/>
        <v>0.59866666666666679</v>
      </c>
      <c r="BB3060" s="1">
        <f t="shared" si="676"/>
        <v>0.5338021703862057</v>
      </c>
      <c r="BC3060" s="1">
        <f t="shared" si="677"/>
        <v>0.49411905328854605</v>
      </c>
      <c r="BD3060" s="1">
        <f t="shared" si="678"/>
        <v>0.60639720352896764</v>
      </c>
      <c r="BE3060" s="1">
        <f t="shared" si="679"/>
        <v>0.26214609999999999</v>
      </c>
      <c r="BF3060" s="2">
        <f t="shared" si="680"/>
        <v>0.14465439642431752</v>
      </c>
      <c r="BG3060" s="1">
        <f t="shared" si="681"/>
        <v>8.8881675044671427E-2</v>
      </c>
      <c r="BH3060" s="1">
        <f t="shared" si="682"/>
        <v>0.54477280906790648</v>
      </c>
      <c r="BI3060" s="2">
        <f t="shared" si="683"/>
        <v>0.49568217146898891</v>
      </c>
      <c r="BJ3060" s="1">
        <f t="shared" si="684"/>
        <v>1.0404549805368954</v>
      </c>
      <c r="BK3060" s="1">
        <f t="shared" si="685"/>
        <v>-4.9090637598917575E-2</v>
      </c>
    </row>
    <row r="3061" spans="1:63">
      <c r="A3061" t="s">
        <v>219</v>
      </c>
      <c r="B3061">
        <v>2010</v>
      </c>
      <c r="C3061" s="1">
        <v>0.39770447347585114</v>
      </c>
      <c r="D3061" s="1">
        <v>1.9847999926060438E-2</v>
      </c>
      <c r="E3061" s="1">
        <v>0.42399999946355815</v>
      </c>
      <c r="F3061" s="1">
        <v>0.32499999999999996</v>
      </c>
      <c r="G3061" s="1">
        <v>0.33533333333333332</v>
      </c>
      <c r="H3061" s="1">
        <v>0.52959999956190584</v>
      </c>
      <c r="I3061" s="2">
        <v>0.71575</v>
      </c>
      <c r="J3061" s="1">
        <v>0.65084399985596531</v>
      </c>
      <c r="K3061" s="1">
        <v>0.91650530785566664</v>
      </c>
      <c r="L3061" s="2">
        <v>0.22</v>
      </c>
      <c r="M3061" s="2">
        <v>0.20139999974519016</v>
      </c>
      <c r="N3061" s="1">
        <v>0.30739999961107967</v>
      </c>
      <c r="O3061" s="2">
        <v>0.40749999999999997</v>
      </c>
      <c r="P3061" s="1">
        <v>0.96720000000000006</v>
      </c>
      <c r="Q3061" s="1">
        <v>0.82840148211509135</v>
      </c>
      <c r="R3061" s="3">
        <v>0.92626505999999997</v>
      </c>
      <c r="S3061" s="1">
        <v>0.50805115585256599</v>
      </c>
      <c r="T3061" s="2">
        <v>0.69153345396550092</v>
      </c>
      <c r="U3061" s="1">
        <v>0</v>
      </c>
      <c r="V3061" s="1">
        <v>0</v>
      </c>
      <c r="W3061" s="1">
        <v>0.81200000000000006</v>
      </c>
      <c r="X3061" s="1">
        <v>1</v>
      </c>
      <c r="Y3061" s="2">
        <v>1</v>
      </c>
      <c r="Z3061" s="1">
        <v>0.78</v>
      </c>
      <c r="AA3061" s="1">
        <v>0.57999999999999996</v>
      </c>
      <c r="AB3061" s="2">
        <v>0.60261864843854063</v>
      </c>
      <c r="AC3061" s="2">
        <v>0.44552140391254513</v>
      </c>
      <c r="AD3061" s="1">
        <v>0.38230659271326967</v>
      </c>
      <c r="AE3061" s="1">
        <v>4.1209714132196137E-2</v>
      </c>
      <c r="AF3061" s="1">
        <v>0.35483870967741937</v>
      </c>
      <c r="AG3061" s="4"/>
      <c r="AH3061" s="4">
        <v>1299.3333333333285</v>
      </c>
      <c r="AI3061" s="4"/>
      <c r="AJ3061" s="2">
        <v>0.66400000000000003</v>
      </c>
      <c r="AK3061" s="2">
        <v>0.5</v>
      </c>
      <c r="AL3061" s="2">
        <v>0.72400000000000009</v>
      </c>
      <c r="AM3061" s="2"/>
      <c r="AN3061" s="2">
        <v>0.82599999999999996</v>
      </c>
      <c r="AO3061" s="2">
        <v>0.5</v>
      </c>
      <c r="AP3061" s="2">
        <v>0.56999999999999995</v>
      </c>
      <c r="AQ3061" s="2">
        <v>0.63300000000000001</v>
      </c>
      <c r="AR3061" s="2">
        <v>30</v>
      </c>
      <c r="AS3061" s="2">
        <v>0.79900000000000004</v>
      </c>
      <c r="AT3061" s="2">
        <v>0.39989174058000099</v>
      </c>
      <c r="AU3061" s="2">
        <v>0.40499284359157867</v>
      </c>
      <c r="AV3061" s="4"/>
      <c r="AW3061" s="4"/>
      <c r="AX3061" s="1">
        <f t="shared" si="672"/>
        <v>0.3385809676267848</v>
      </c>
      <c r="AY3061" s="2">
        <f t="shared" si="673"/>
        <v>0.48848561529541457</v>
      </c>
      <c r="AZ3061" s="1">
        <f t="shared" si="674"/>
        <v>0.7842902303866317</v>
      </c>
      <c r="BA3061" s="1">
        <f t="shared" si="675"/>
        <v>0.59866666666666679</v>
      </c>
      <c r="BB3061" s="1">
        <f t="shared" si="676"/>
        <v>0.5338021703862057</v>
      </c>
      <c r="BC3061" s="1">
        <f t="shared" si="677"/>
        <v>0.49585294319034617</v>
      </c>
      <c r="BD3061" s="1">
        <f t="shared" si="678"/>
        <v>0.61624004042880043</v>
      </c>
      <c r="BE3061" s="1">
        <f t="shared" si="679"/>
        <v>0.26528660000000004</v>
      </c>
      <c r="BF3061" s="2">
        <f t="shared" si="680"/>
        <v>0.14480317929310868</v>
      </c>
      <c r="BG3061" s="1">
        <f t="shared" si="681"/>
        <v>9.2235585408040957E-2</v>
      </c>
      <c r="BH3061" s="1">
        <f t="shared" si="682"/>
        <v>0.54863171800178412</v>
      </c>
      <c r="BI3061" s="2">
        <f t="shared" si="683"/>
        <v>0.50232536470114975</v>
      </c>
      <c r="BJ3061" s="1">
        <f t="shared" si="684"/>
        <v>1.0509570827029338</v>
      </c>
      <c r="BK3061" s="1">
        <f t="shared" si="685"/>
        <v>-4.6306353300634373E-2</v>
      </c>
    </row>
    <row r="3062" spans="1:63">
      <c r="A3062" t="s">
        <v>220</v>
      </c>
      <c r="B3062">
        <v>1995</v>
      </c>
      <c r="C3062" s="1">
        <v>0.328224506683641</v>
      </c>
      <c r="D3062" s="1">
        <v>0.2102</v>
      </c>
      <c r="E3062" s="1">
        <v>0.20999999999999996</v>
      </c>
      <c r="F3062" s="1">
        <v>0.35</v>
      </c>
      <c r="G3062" s="1">
        <v>0.17066666666666666</v>
      </c>
      <c r="H3062" s="1">
        <v>0.57000000000000006</v>
      </c>
      <c r="I3062" s="2">
        <v>0.69216666666666671</v>
      </c>
      <c r="J3062" s="1">
        <v>0.68299999999999994</v>
      </c>
      <c r="K3062" s="1">
        <v>0.90061404807006795</v>
      </c>
      <c r="L3062" s="2">
        <v>0.44</v>
      </c>
      <c r="M3062" s="2">
        <v>0.06</v>
      </c>
      <c r="N3062" s="1">
        <v>0.2807999997586012</v>
      </c>
      <c r="O3062" s="2">
        <v>0.40749999999999997</v>
      </c>
      <c r="P3062" s="1">
        <v>0.96008000000000004</v>
      </c>
      <c r="Q3062" s="1">
        <v>0.63514975609756208</v>
      </c>
      <c r="R3062" s="3">
        <v>1</v>
      </c>
      <c r="S3062" s="1">
        <v>5.9864753940000001E-2</v>
      </c>
      <c r="T3062" s="2">
        <v>0.480487371</v>
      </c>
      <c r="U3062" s="1">
        <v>0</v>
      </c>
      <c r="V3062" s="1">
        <v>0</v>
      </c>
      <c r="W3062" s="1">
        <v>0.58499999999999996</v>
      </c>
      <c r="X3062" s="1">
        <v>0.57999999999999996</v>
      </c>
      <c r="Y3062" s="2">
        <v>1.5509887553315237E-2</v>
      </c>
      <c r="Z3062" s="1">
        <v>0.52</v>
      </c>
      <c r="AA3062" s="1">
        <v>0.48499999999999999</v>
      </c>
      <c r="AB3062" s="2">
        <v>0.3742200152137985</v>
      </c>
      <c r="AC3062" s="2">
        <v>0.37080020763566013</v>
      </c>
      <c r="AD3062" s="1">
        <v>5.4797193612779287E-4</v>
      </c>
      <c r="AE3062" s="1">
        <v>5.6556571428571428E-2</v>
      </c>
      <c r="AF3062" s="1">
        <v>0.64516129032258063</v>
      </c>
      <c r="AG3062" s="4"/>
      <c r="AH3062" s="4" t="e">
        <v>#DIV/0!</v>
      </c>
      <c r="AI3062" s="4">
        <v>11713351</v>
      </c>
      <c r="AJ3062" s="2">
        <v>0.55000000000000004</v>
      </c>
      <c r="AK3062" s="2">
        <v>0.5</v>
      </c>
      <c r="AL3062" s="2">
        <v>0.501</v>
      </c>
      <c r="AM3062" s="2"/>
      <c r="AN3062" s="2">
        <v>0.65300000000000002</v>
      </c>
      <c r="AO3062" s="2">
        <v>0.3</v>
      </c>
      <c r="AP3062" s="2">
        <v>0.34240000191330905</v>
      </c>
      <c r="AQ3062" s="2">
        <v>0.54700000000000004</v>
      </c>
      <c r="AR3062" s="2">
        <v>50</v>
      </c>
      <c r="AS3062" s="2">
        <v>0.51800000000000002</v>
      </c>
      <c r="AT3062" s="2">
        <v>0.45054904070777457</v>
      </c>
      <c r="AU3062" s="2">
        <v>0.3219937844231982</v>
      </c>
      <c r="AV3062" s="4"/>
      <c r="AW3062" s="4">
        <v>50.1</v>
      </c>
      <c r="AX3062" s="1">
        <f t="shared" si="672"/>
        <v>0.30651519555838463</v>
      </c>
      <c r="AY3062" s="2">
        <f t="shared" si="673"/>
        <v>0.49486867349933367</v>
      </c>
      <c r="AZ3062" s="1">
        <f t="shared" si="674"/>
        <v>0.62711637620751248</v>
      </c>
      <c r="BA3062" s="1">
        <f t="shared" si="675"/>
        <v>0.28341831459221922</v>
      </c>
      <c r="BB3062" s="1">
        <f t="shared" si="676"/>
        <v>0.4242667845448469</v>
      </c>
      <c r="BC3062" s="1">
        <f t="shared" si="677"/>
        <v>0.36042349117851852</v>
      </c>
      <c r="BD3062" s="1">
        <f t="shared" si="678"/>
        <v>0.51284186248770525</v>
      </c>
      <c r="BE3062" s="1">
        <f t="shared" si="679"/>
        <v>0.2037899</v>
      </c>
      <c r="BF3062" s="2">
        <f t="shared" si="680"/>
        <v>0.11955692635572333</v>
      </c>
      <c r="BG3062" s="1">
        <f t="shared" si="681"/>
        <v>5.500243427764881E-2</v>
      </c>
      <c r="BH3062" s="1">
        <f t="shared" si="682"/>
        <v>0.43251071273702352</v>
      </c>
      <c r="BI3062" s="2">
        <f t="shared" si="683"/>
        <v>0.37834926063337215</v>
      </c>
      <c r="BJ3062" s="1">
        <f t="shared" si="684"/>
        <v>0.81085997337039561</v>
      </c>
      <c r="BK3062" s="1">
        <f t="shared" si="685"/>
        <v>-5.4161452103651364E-2</v>
      </c>
    </row>
    <row r="3063" spans="1:63">
      <c r="A3063" t="s">
        <v>220</v>
      </c>
      <c r="B3063">
        <v>1996</v>
      </c>
      <c r="C3063" s="1">
        <v>0.328224506683641</v>
      </c>
      <c r="D3063" s="1">
        <v>0.2102</v>
      </c>
      <c r="E3063" s="1">
        <v>0.20799999999999996</v>
      </c>
      <c r="F3063" s="1">
        <v>0.35</v>
      </c>
      <c r="G3063" s="1">
        <v>0.17066666666666666</v>
      </c>
      <c r="H3063" s="1">
        <v>0.56799999999999995</v>
      </c>
      <c r="I3063" s="2">
        <v>0.69216666666666671</v>
      </c>
      <c r="J3063" s="1">
        <v>0.67879999999999996</v>
      </c>
      <c r="K3063" s="1">
        <v>0.9006060415466115</v>
      </c>
      <c r="L3063" s="2">
        <v>0.44</v>
      </c>
      <c r="M3063" s="2">
        <v>0.19</v>
      </c>
      <c r="N3063" s="1">
        <v>0.27539999987930058</v>
      </c>
      <c r="O3063" s="2">
        <v>0.40749999999999997</v>
      </c>
      <c r="P3063" s="1">
        <v>0.95989333333333338</v>
      </c>
      <c r="Q3063" s="1">
        <v>0.67924439024390393</v>
      </c>
      <c r="R3063" s="3">
        <v>1</v>
      </c>
      <c r="S3063" s="1">
        <v>3.5648137640000001E-2</v>
      </c>
      <c r="T3063" s="2">
        <v>0.49194122904999998</v>
      </c>
      <c r="U3063" s="1">
        <v>0</v>
      </c>
      <c r="V3063" s="1">
        <v>0</v>
      </c>
      <c r="W3063" s="1">
        <v>0.58499999999999996</v>
      </c>
      <c r="X3063" s="1">
        <v>0.57999999999999996</v>
      </c>
      <c r="Y3063" s="2">
        <v>1.5509887553315237E-2</v>
      </c>
      <c r="Z3063" s="1">
        <v>0.52599998470000009</v>
      </c>
      <c r="AA3063" s="1">
        <v>0.46700000000000003</v>
      </c>
      <c r="AB3063" s="2">
        <v>0.37668628937124798</v>
      </c>
      <c r="AC3063" s="2">
        <v>0.373333536842192</v>
      </c>
      <c r="AD3063" s="1">
        <v>5.374340145056631E-4</v>
      </c>
      <c r="AE3063" s="1">
        <v>5.5885285714285714E-2</v>
      </c>
      <c r="AF3063" s="1">
        <v>0.64516129032258063</v>
      </c>
      <c r="AG3063" s="4"/>
      <c r="AH3063" s="4" t="e">
        <v>#DIV/0!</v>
      </c>
      <c r="AI3063" s="4">
        <v>11911509</v>
      </c>
      <c r="AJ3063" s="2">
        <v>0.55000000000000004</v>
      </c>
      <c r="AK3063" s="2">
        <v>0.5</v>
      </c>
      <c r="AL3063" s="2">
        <v>0.58399999999999996</v>
      </c>
      <c r="AM3063" s="2"/>
      <c r="AN3063" s="2">
        <v>0.63700000000000001</v>
      </c>
      <c r="AO3063" s="2">
        <v>0.3</v>
      </c>
      <c r="AP3063" s="2">
        <v>0.35096000172197817</v>
      </c>
      <c r="AQ3063" s="2">
        <v>0.58099999999999996</v>
      </c>
      <c r="AR3063" s="2">
        <v>50</v>
      </c>
      <c r="AS3063" s="2">
        <v>0.25</v>
      </c>
      <c r="AT3063" s="2">
        <v>0.44953983747993059</v>
      </c>
      <c r="AU3063" s="2">
        <v>0.3183610045963236</v>
      </c>
      <c r="AV3063" s="4"/>
      <c r="AW3063" s="4"/>
      <c r="AX3063" s="1">
        <f t="shared" si="672"/>
        <v>0.30584852889171793</v>
      </c>
      <c r="AY3063" s="2">
        <f t="shared" si="673"/>
        <v>0.51206752972751113</v>
      </c>
      <c r="AZ3063" s="1">
        <f t="shared" si="674"/>
        <v>0.63334541805344746</v>
      </c>
      <c r="BA3063" s="1">
        <f t="shared" si="675"/>
        <v>0.28441831204221923</v>
      </c>
      <c r="BB3063" s="1">
        <f t="shared" si="676"/>
        <v>0.4242667845448469</v>
      </c>
      <c r="BC3063" s="1">
        <f t="shared" si="677"/>
        <v>0.37235645803777778</v>
      </c>
      <c r="BD3063" s="1">
        <f t="shared" si="678"/>
        <v>0.52053194345330267</v>
      </c>
      <c r="BE3063" s="1">
        <f t="shared" si="679"/>
        <v>0.19425419999999999</v>
      </c>
      <c r="BF3063" s="2">
        <f t="shared" si="680"/>
        <v>0.11995596636933706</v>
      </c>
      <c r="BG3063" s="1">
        <f t="shared" si="681"/>
        <v>5.4999500817885127E-2</v>
      </c>
      <c r="BH3063" s="1">
        <f t="shared" si="682"/>
        <v>0.43905172867864245</v>
      </c>
      <c r="BI3063" s="2">
        <f t="shared" si="683"/>
        <v>0.3692096671872222</v>
      </c>
      <c r="BJ3063" s="1">
        <f t="shared" si="684"/>
        <v>0.80826139586586465</v>
      </c>
      <c r="BK3063" s="1">
        <f t="shared" si="685"/>
        <v>-6.9842061491420249E-2</v>
      </c>
    </row>
    <row r="3064" spans="1:63">
      <c r="A3064" t="s">
        <v>220</v>
      </c>
      <c r="B3064">
        <v>1997</v>
      </c>
      <c r="C3064" s="1">
        <v>0.328224506683641</v>
      </c>
      <c r="D3064" s="1">
        <v>0.2102</v>
      </c>
      <c r="E3064" s="1">
        <v>0.20599999999999996</v>
      </c>
      <c r="F3064" s="1">
        <v>0.35</v>
      </c>
      <c r="G3064" s="1">
        <v>0.17066666666666666</v>
      </c>
      <c r="H3064" s="1">
        <v>0.56600000000000006</v>
      </c>
      <c r="I3064" s="2">
        <v>0.69216666666666671</v>
      </c>
      <c r="J3064" s="1">
        <v>0.67459999999999998</v>
      </c>
      <c r="K3064" s="1">
        <v>0.89929308213847869</v>
      </c>
      <c r="L3064" s="2">
        <v>0.44</v>
      </c>
      <c r="M3064" s="2">
        <v>0.09</v>
      </c>
      <c r="N3064" s="1">
        <v>0.27</v>
      </c>
      <c r="O3064" s="2">
        <v>0.40749999999999997</v>
      </c>
      <c r="P3064" s="1">
        <v>0.95970666666666671</v>
      </c>
      <c r="Q3064" s="1">
        <v>0.723534634146342</v>
      </c>
      <c r="R3064" s="3">
        <v>1</v>
      </c>
      <c r="S3064" s="1">
        <v>4.8935412559999995E-2</v>
      </c>
      <c r="T3064" s="2">
        <v>0.50339508710000003</v>
      </c>
      <c r="U3064" s="1">
        <v>0</v>
      </c>
      <c r="V3064" s="1">
        <v>0</v>
      </c>
      <c r="W3064" s="1">
        <v>0.58499999999999996</v>
      </c>
      <c r="X3064" s="1">
        <v>0.57999999999999996</v>
      </c>
      <c r="Y3064" s="2">
        <v>1.5509887553315237E-2</v>
      </c>
      <c r="Z3064" s="1">
        <v>0.52599998470000009</v>
      </c>
      <c r="AA3064" s="1">
        <v>0.48</v>
      </c>
      <c r="AB3064" s="2">
        <v>0.357884915010591</v>
      </c>
      <c r="AC3064" s="2">
        <v>0.35544517912725598</v>
      </c>
      <c r="AD3064" s="1">
        <v>5.2689609288353333E-4</v>
      </c>
      <c r="AE3064" s="1">
        <v>5.2599870976355143E-2</v>
      </c>
      <c r="AF3064" s="1">
        <v>0.67741935483870963</v>
      </c>
      <c r="AG3064" s="4"/>
      <c r="AH3064" s="4" t="e">
        <v>#DIV/0!</v>
      </c>
      <c r="AI3064" s="4">
        <v>12091779</v>
      </c>
      <c r="AJ3064" s="2">
        <v>0.55000000000000004</v>
      </c>
      <c r="AK3064" s="2">
        <v>0.5</v>
      </c>
      <c r="AL3064" s="2">
        <v>0.64700000000000002</v>
      </c>
      <c r="AM3064" s="2"/>
      <c r="AN3064" s="2">
        <v>0.67099999999999993</v>
      </c>
      <c r="AO3064" s="2">
        <v>0.3</v>
      </c>
      <c r="AP3064" s="2">
        <v>0.35952000153064723</v>
      </c>
      <c r="AQ3064" s="2">
        <v>0.59699999999999998</v>
      </c>
      <c r="AR3064" s="2">
        <v>50</v>
      </c>
      <c r="AS3064" s="2">
        <v>0.25</v>
      </c>
      <c r="AT3064" s="2">
        <v>0.41768626789064023</v>
      </c>
      <c r="AU3064" s="2">
        <v>0.34881609313417028</v>
      </c>
      <c r="AV3064" s="4"/>
      <c r="AW3064" s="4"/>
      <c r="AX3064" s="1">
        <f t="shared" si="672"/>
        <v>0.30518186222505128</v>
      </c>
      <c r="AY3064" s="2">
        <f t="shared" si="673"/>
        <v>0.49622282125787781</v>
      </c>
      <c r="AZ3064" s="1">
        <f t="shared" si="674"/>
        <v>0.64711436009460177</v>
      </c>
      <c r="BA3064" s="1">
        <f t="shared" si="675"/>
        <v>0.28441831204221923</v>
      </c>
      <c r="BB3064" s="1">
        <f t="shared" si="676"/>
        <v>0.4242667845448469</v>
      </c>
      <c r="BC3064" s="1">
        <f t="shared" si="677"/>
        <v>0.36223430339925933</v>
      </c>
      <c r="BD3064" s="1">
        <f t="shared" si="678"/>
        <v>0.52803713389747009</v>
      </c>
      <c r="BE3064" s="1">
        <f t="shared" si="679"/>
        <v>0.20070649999999998</v>
      </c>
      <c r="BF3064" s="2">
        <f t="shared" si="680"/>
        <v>0.11310163620284873</v>
      </c>
      <c r="BG3064" s="1">
        <f t="shared" si="681"/>
        <v>5.8143941292229086E-2</v>
      </c>
      <c r="BH3064" s="1">
        <f t="shared" si="682"/>
        <v>0.43817940728052546</v>
      </c>
      <c r="BI3064" s="2">
        <f t="shared" si="683"/>
        <v>0.3719520774950778</v>
      </c>
      <c r="BJ3064" s="1">
        <f t="shared" si="684"/>
        <v>0.81013148477560326</v>
      </c>
      <c r="BK3064" s="1">
        <f t="shared" si="685"/>
        <v>-6.6227329785447653E-2</v>
      </c>
    </row>
    <row r="3065" spans="1:63">
      <c r="A3065" t="s">
        <v>220</v>
      </c>
      <c r="B3065">
        <v>1998</v>
      </c>
      <c r="C3065" s="1">
        <v>0.328224506683641</v>
      </c>
      <c r="D3065" s="1">
        <v>0.2102</v>
      </c>
      <c r="E3065" s="1">
        <v>0.20400000000000007</v>
      </c>
      <c r="F3065" s="1">
        <v>0.35</v>
      </c>
      <c r="G3065" s="1">
        <v>0.17066666666666666</v>
      </c>
      <c r="H3065" s="1">
        <v>0.56400000000000006</v>
      </c>
      <c r="I3065" s="2">
        <v>0.69216666666666671</v>
      </c>
      <c r="J3065" s="1">
        <v>0.67040000000000011</v>
      </c>
      <c r="K3065" s="1">
        <v>0.93378556910566668</v>
      </c>
      <c r="L3065" s="2">
        <v>0.44</v>
      </c>
      <c r="M3065" s="2">
        <v>0.16</v>
      </c>
      <c r="N3065" s="1">
        <v>0.21000000000000002</v>
      </c>
      <c r="O3065" s="2">
        <v>0.40749999999999997</v>
      </c>
      <c r="P3065" s="1">
        <v>0.95952000000000004</v>
      </c>
      <c r="Q3065" s="1">
        <v>0.76541902439024401</v>
      </c>
      <c r="R3065" s="3">
        <v>1</v>
      </c>
      <c r="S3065" s="1">
        <v>3.1484493449999998E-2</v>
      </c>
      <c r="T3065" s="2">
        <v>0.51484894515000001</v>
      </c>
      <c r="U3065" s="1">
        <v>0</v>
      </c>
      <c r="V3065" s="1">
        <v>0</v>
      </c>
      <c r="W3065" s="1">
        <v>0.58499999999999996</v>
      </c>
      <c r="X3065" s="1">
        <v>0.57999999999999996</v>
      </c>
      <c r="Y3065" s="2">
        <v>1.5509887553315237E-2</v>
      </c>
      <c r="Z3065" s="1">
        <v>0.52599998470000009</v>
      </c>
      <c r="AA3065" s="1">
        <v>0.44600000000000001</v>
      </c>
      <c r="AB3065" s="2">
        <v>0.33908354064993401</v>
      </c>
      <c r="AC3065" s="2">
        <v>0.33755682141232002</v>
      </c>
      <c r="AD3065" s="1">
        <v>1.7236900531671111E-3</v>
      </c>
      <c r="AE3065" s="1">
        <v>4.9314456238424571E-2</v>
      </c>
      <c r="AF3065" s="1">
        <v>0.61290322580645162</v>
      </c>
      <c r="AG3065" s="4"/>
      <c r="AH3065" s="4" t="e">
        <v>#DIV/0!</v>
      </c>
      <c r="AI3065" s="4">
        <v>12247626</v>
      </c>
      <c r="AJ3065" s="2">
        <v>0.55000000000000004</v>
      </c>
      <c r="AK3065" s="2">
        <v>0.5</v>
      </c>
      <c r="AL3065" s="2">
        <v>0.65400000000000003</v>
      </c>
      <c r="AM3065" s="2"/>
      <c r="AN3065" s="2">
        <v>0.55299999999999994</v>
      </c>
      <c r="AO3065" s="2">
        <v>0.3</v>
      </c>
      <c r="AP3065" s="2">
        <v>0.36808000133931634</v>
      </c>
      <c r="AQ3065" s="2">
        <v>0.60399999999999998</v>
      </c>
      <c r="AR3065" s="2">
        <v>30</v>
      </c>
      <c r="AS3065" s="2">
        <v>0.25</v>
      </c>
      <c r="AT3065" s="2">
        <v>0.38583269830134992</v>
      </c>
      <c r="AU3065" s="2">
        <v>0.37927118167201695</v>
      </c>
      <c r="AV3065" s="4"/>
      <c r="AW3065" s="4"/>
      <c r="AX3065" s="1">
        <f t="shared" si="672"/>
        <v>0.30451519555838463</v>
      </c>
      <c r="AY3065" s="2">
        <f t="shared" si="673"/>
        <v>0.50197889082461911</v>
      </c>
      <c r="AZ3065" s="1">
        <f t="shared" si="674"/>
        <v>0.6542544925980488</v>
      </c>
      <c r="BA3065" s="1">
        <f t="shared" si="675"/>
        <v>0.28441831204221923</v>
      </c>
      <c r="BB3065" s="1">
        <f t="shared" si="676"/>
        <v>0.4242667845448469</v>
      </c>
      <c r="BC3065" s="1">
        <f t="shared" si="677"/>
        <v>0.36758568275740738</v>
      </c>
      <c r="BD3065" s="1">
        <f t="shared" si="678"/>
        <v>0.5320089231076518</v>
      </c>
      <c r="BE3065" s="1">
        <f t="shared" si="679"/>
        <v>0.1947681</v>
      </c>
      <c r="BF3065" s="2">
        <f t="shared" si="680"/>
        <v>0.10624730603636041</v>
      </c>
      <c r="BG3065" s="1">
        <f t="shared" si="681"/>
        <v>6.134874836066833E-2</v>
      </c>
      <c r="BH3065" s="1">
        <f t="shared" si="682"/>
        <v>0.4412871301366354</v>
      </c>
      <c r="BI3065" s="2">
        <f t="shared" si="683"/>
        <v>0.36236415439702874</v>
      </c>
      <c r="BJ3065" s="1">
        <f t="shared" si="684"/>
        <v>0.80365128453366408</v>
      </c>
      <c r="BK3065" s="1">
        <f t="shared" si="685"/>
        <v>-7.892297573960666E-2</v>
      </c>
    </row>
    <row r="3066" spans="1:63">
      <c r="A3066" t="s">
        <v>220</v>
      </c>
      <c r="B3066">
        <v>1999</v>
      </c>
      <c r="C3066" s="1">
        <v>0.328224506683641</v>
      </c>
      <c r="D3066" s="1">
        <v>0.2102</v>
      </c>
      <c r="E3066" s="1">
        <v>0.20200000000000007</v>
      </c>
      <c r="F3066" s="1">
        <v>0.35</v>
      </c>
      <c r="G3066" s="1">
        <v>0.17066666666666666</v>
      </c>
      <c r="H3066" s="1">
        <v>0.56200000000000006</v>
      </c>
      <c r="I3066" s="2">
        <v>0.69216666666666671</v>
      </c>
      <c r="J3066" s="1">
        <v>0.66620000000000001</v>
      </c>
      <c r="K3066" s="1">
        <v>0.93378556910566668</v>
      </c>
      <c r="L3066" s="2">
        <v>0.44</v>
      </c>
      <c r="M3066" s="2">
        <v>0.15</v>
      </c>
      <c r="N3066" s="1">
        <v>0.15</v>
      </c>
      <c r="O3066" s="2">
        <v>0.40749999999999997</v>
      </c>
      <c r="P3066" s="1">
        <v>0.95933333333333337</v>
      </c>
      <c r="Q3066" s="1">
        <v>0.80280487804878209</v>
      </c>
      <c r="R3066" s="3">
        <v>1</v>
      </c>
      <c r="S3066" s="1">
        <v>3.931791556E-2</v>
      </c>
      <c r="T3066" s="2">
        <v>0.5263028032</v>
      </c>
      <c r="U3066" s="1">
        <v>0</v>
      </c>
      <c r="V3066" s="1">
        <v>0</v>
      </c>
      <c r="W3066" s="1">
        <v>0.58499999999999996</v>
      </c>
      <c r="X3066" s="1">
        <v>0.57999999999999996</v>
      </c>
      <c r="Y3066" s="2">
        <v>1.5509887553315237E-2</v>
      </c>
      <c r="Z3066" s="1">
        <v>0.59699998852500002</v>
      </c>
      <c r="AA3066" s="1">
        <v>0.47200000000000003</v>
      </c>
      <c r="AB3066" s="2">
        <v>0.278572273074432</v>
      </c>
      <c r="AC3066" s="2">
        <v>0.300675804234174</v>
      </c>
      <c r="AD3066" s="1">
        <v>1.5628634331130001E-2</v>
      </c>
      <c r="AE3066" s="1">
        <v>4.6029041500494E-2</v>
      </c>
      <c r="AF3066" s="1">
        <v>0.77419354838709675</v>
      </c>
      <c r="AG3066" s="4"/>
      <c r="AH3066" s="4" t="e">
        <v>#DIV/0!</v>
      </c>
      <c r="AI3066" s="4">
        <v>12370456</v>
      </c>
      <c r="AJ3066" s="2">
        <v>0.55000000000000004</v>
      </c>
      <c r="AK3066" s="2">
        <v>0.5</v>
      </c>
      <c r="AL3066" s="2">
        <v>0.65400000000000003</v>
      </c>
      <c r="AM3066" s="2"/>
      <c r="AN3066" s="2">
        <v>0.64300000000000002</v>
      </c>
      <c r="AO3066" s="2">
        <v>0.3</v>
      </c>
      <c r="AP3066" s="2">
        <v>0.3766400011479854</v>
      </c>
      <c r="AQ3066" s="2">
        <v>0.61799999999999999</v>
      </c>
      <c r="AR3066" s="2">
        <v>30</v>
      </c>
      <c r="AS3066" s="2">
        <v>0.38200000000000001</v>
      </c>
      <c r="AT3066" s="2">
        <v>0.32924151231569082</v>
      </c>
      <c r="AU3066" s="2">
        <v>0.30513493916609913</v>
      </c>
      <c r="AV3066" s="4"/>
      <c r="AW3066" s="4"/>
      <c r="AX3066" s="1">
        <f t="shared" si="672"/>
        <v>0.30384852889171798</v>
      </c>
      <c r="AY3066" s="2">
        <f t="shared" si="673"/>
        <v>0.491378890824619</v>
      </c>
      <c r="AZ3066" s="1">
        <f t="shared" si="674"/>
        <v>0.66555178602842313</v>
      </c>
      <c r="BA3066" s="1">
        <f t="shared" si="675"/>
        <v>0.29625164601305259</v>
      </c>
      <c r="BB3066" s="1">
        <f t="shared" si="676"/>
        <v>0.4242667845448469</v>
      </c>
      <c r="BC3066" s="1">
        <f t="shared" si="677"/>
        <v>0.37474643378722222</v>
      </c>
      <c r="BD3066" s="1">
        <f t="shared" si="678"/>
        <v>0.52948220839240812</v>
      </c>
      <c r="BE3066" s="1">
        <f t="shared" si="679"/>
        <v>0.20824369999999998</v>
      </c>
      <c r="BF3066" s="2">
        <f t="shared" si="680"/>
        <v>9.0848958962429685E-2</v>
      </c>
      <c r="BG3066" s="1">
        <f t="shared" si="681"/>
        <v>5.4729829840615085E-2</v>
      </c>
      <c r="BH3066" s="1">
        <f t="shared" si="682"/>
        <v>0.4428318089081591</v>
      </c>
      <c r="BI3066" s="2">
        <f t="shared" si="683"/>
        <v>0.35382248880304473</v>
      </c>
      <c r="BJ3066" s="1">
        <f t="shared" si="684"/>
        <v>0.79665429771120388</v>
      </c>
      <c r="BK3066" s="1">
        <f t="shared" si="685"/>
        <v>-8.9009320105114365E-2</v>
      </c>
    </row>
    <row r="3067" spans="1:63">
      <c r="A3067" t="s">
        <v>220</v>
      </c>
      <c r="B3067">
        <v>2000</v>
      </c>
      <c r="C3067" s="1">
        <v>0.328224506683641</v>
      </c>
      <c r="D3067" s="1">
        <v>0.2102</v>
      </c>
      <c r="E3067" s="1">
        <v>0.19999999999999996</v>
      </c>
      <c r="F3067" s="1">
        <v>0.35</v>
      </c>
      <c r="G3067" s="1">
        <v>0.17066666666666666</v>
      </c>
      <c r="H3067" s="1">
        <v>0.56000000000000005</v>
      </c>
      <c r="I3067" s="2">
        <v>0.69216666666666671</v>
      </c>
      <c r="J3067" s="1">
        <v>0.66200000000000003</v>
      </c>
      <c r="K3067" s="1">
        <v>0.93378556910566668</v>
      </c>
      <c r="L3067" s="2">
        <v>0.44</v>
      </c>
      <c r="M3067" s="2">
        <v>0.05</v>
      </c>
      <c r="N3067" s="1">
        <v>0.185</v>
      </c>
      <c r="O3067" s="2">
        <v>0.40749999999999997</v>
      </c>
      <c r="P3067" s="1">
        <v>0.9591466666666667</v>
      </c>
      <c r="Q3067" s="1">
        <v>0.83356195121951404</v>
      </c>
      <c r="R3067" s="3">
        <v>1</v>
      </c>
      <c r="S3067" s="1">
        <v>1.29761411E-2</v>
      </c>
      <c r="T3067" s="2">
        <v>0.53775666124999999</v>
      </c>
      <c r="U3067" s="1">
        <v>0</v>
      </c>
      <c r="V3067" s="1">
        <v>0</v>
      </c>
      <c r="W3067" s="1">
        <v>0.58499999999999996</v>
      </c>
      <c r="X3067" s="1">
        <v>0.57999999999999996</v>
      </c>
      <c r="Y3067" s="2">
        <v>1.5509887553315237E-2</v>
      </c>
      <c r="Z3067" s="1">
        <v>0.66799999234999996</v>
      </c>
      <c r="AA3067" s="1">
        <v>0.48700000000000004</v>
      </c>
      <c r="AB3067" s="2">
        <v>0.21806100549892998</v>
      </c>
      <c r="AC3067" s="2">
        <v>0.26379478705602799</v>
      </c>
      <c r="AD3067" s="1">
        <v>2.376852279006867E-2</v>
      </c>
      <c r="AE3067" s="1">
        <v>5.1053448556346567E-2</v>
      </c>
      <c r="AF3067" s="1">
        <v>0.58064516129032262</v>
      </c>
      <c r="AG3067" s="4"/>
      <c r="AH3067" s="4" t="e">
        <v>#DIV/0!</v>
      </c>
      <c r="AI3067" s="4">
        <v>12455362</v>
      </c>
      <c r="AJ3067" s="2">
        <v>0.55000000000000004</v>
      </c>
      <c r="AK3067" s="2">
        <v>0.5</v>
      </c>
      <c r="AL3067" s="2">
        <v>0.65799999999999992</v>
      </c>
      <c r="AM3067" s="2"/>
      <c r="AN3067" s="2">
        <v>0.58899999999999997</v>
      </c>
      <c r="AO3067" s="2">
        <v>0.3</v>
      </c>
      <c r="AP3067" s="2">
        <v>0.38520000095665452</v>
      </c>
      <c r="AQ3067" s="2">
        <v>0.56899999999999995</v>
      </c>
      <c r="AR3067" s="2">
        <v>30</v>
      </c>
      <c r="AS3067" s="2">
        <v>0.49399999999999999</v>
      </c>
      <c r="AT3067" s="2">
        <v>0.27265032633003178</v>
      </c>
      <c r="AU3067" s="2">
        <v>0.2309986966601813</v>
      </c>
      <c r="AV3067" s="4"/>
      <c r="AW3067" s="4"/>
      <c r="AX3067" s="1">
        <f t="shared" si="672"/>
        <v>0.30318186222505134</v>
      </c>
      <c r="AY3067" s="2">
        <f t="shared" si="673"/>
        <v>0.48149317653890478</v>
      </c>
      <c r="AZ3067" s="1">
        <f t="shared" si="674"/>
        <v>0.66868828404723613</v>
      </c>
      <c r="BA3067" s="1">
        <f t="shared" si="675"/>
        <v>0.3080849799838859</v>
      </c>
      <c r="BB3067" s="1">
        <f t="shared" si="676"/>
        <v>0.4242667845448469</v>
      </c>
      <c r="BC3067" s="1">
        <f t="shared" si="677"/>
        <v>0.36810994075370368</v>
      </c>
      <c r="BD3067" s="1">
        <f t="shared" si="678"/>
        <v>0.54168403026253009</v>
      </c>
      <c r="BE3067" s="1">
        <f t="shared" si="679"/>
        <v>0.20898599999999998</v>
      </c>
      <c r="BF3067" s="2">
        <f t="shared" si="680"/>
        <v>7.5450611888498983E-2</v>
      </c>
      <c r="BG3067" s="1">
        <f t="shared" si="681"/>
        <v>4.8653640708988956E-2</v>
      </c>
      <c r="BH3067" s="1">
        <f t="shared" si="682"/>
        <v>0.44468691852036019</v>
      </c>
      <c r="BI3067" s="2">
        <f t="shared" si="683"/>
        <v>0.33309025259748792</v>
      </c>
      <c r="BJ3067" s="1">
        <f t="shared" si="684"/>
        <v>0.77777717111784805</v>
      </c>
      <c r="BK3067" s="1">
        <f t="shared" si="685"/>
        <v>-0.11159666592287226</v>
      </c>
    </row>
    <row r="3068" spans="1:63">
      <c r="A3068" t="s">
        <v>220</v>
      </c>
      <c r="B3068">
        <v>2001</v>
      </c>
      <c r="C3068" s="1">
        <v>0.328224506683641</v>
      </c>
      <c r="D3068" s="1">
        <v>0.2102</v>
      </c>
      <c r="E3068" s="1">
        <v>0.19599999999999995</v>
      </c>
      <c r="F3068" s="1">
        <v>0.35</v>
      </c>
      <c r="G3068" s="1">
        <v>0.17066666666666666</v>
      </c>
      <c r="H3068" s="1">
        <v>0.56000000000000005</v>
      </c>
      <c r="I3068" s="2">
        <v>0.69216666666666671</v>
      </c>
      <c r="J3068" s="1">
        <v>0.65780000000000005</v>
      </c>
      <c r="K3068" s="1">
        <v>0.93378556910566668</v>
      </c>
      <c r="L3068" s="2">
        <v>0.44</v>
      </c>
      <c r="M3068" s="2">
        <v>0.05</v>
      </c>
      <c r="N3068" s="1">
        <v>0.22000000000000003</v>
      </c>
      <c r="O3068" s="2">
        <v>0.40749999999999997</v>
      </c>
      <c r="P3068" s="1">
        <v>0.95896000000000003</v>
      </c>
      <c r="Q3068" s="1">
        <v>0.85626000000000002</v>
      </c>
      <c r="R3068" s="3">
        <v>1</v>
      </c>
      <c r="S3068" s="1">
        <v>5.483887413E-2</v>
      </c>
      <c r="T3068" s="2">
        <v>0.55048395210000001</v>
      </c>
      <c r="U3068" s="1">
        <v>0</v>
      </c>
      <c r="V3068" s="1">
        <v>0</v>
      </c>
      <c r="W3068" s="1">
        <v>0.58499999999999996</v>
      </c>
      <c r="X3068" s="1">
        <v>0.57999999999999996</v>
      </c>
      <c r="Y3068" s="2">
        <v>1.5509887553315237E-2</v>
      </c>
      <c r="Z3068" s="1">
        <v>0.73899999617500001</v>
      </c>
      <c r="AA3068" s="1">
        <v>0.38799999999999996</v>
      </c>
      <c r="AB3068" s="2">
        <v>0.18735225433195701</v>
      </c>
      <c r="AC3068" s="2">
        <v>0.23855113839464198</v>
      </c>
      <c r="AD3068" s="1">
        <v>2.7905917557877333E-2</v>
      </c>
      <c r="AE3068" s="1">
        <v>6.0591774032608278E-2</v>
      </c>
      <c r="AF3068" s="1">
        <v>0.64516129032258063</v>
      </c>
      <c r="AG3068" s="4"/>
      <c r="AH3068" s="4" t="e">
        <v>#DIV/0!</v>
      </c>
      <c r="AI3068" s="4">
        <v>12502406</v>
      </c>
      <c r="AJ3068" s="2">
        <v>0.55000000000000004</v>
      </c>
      <c r="AK3068" s="2">
        <v>0.3</v>
      </c>
      <c r="AL3068" s="2">
        <v>0.47799999999999998</v>
      </c>
      <c r="AM3068" s="2"/>
      <c r="AN3068" s="2">
        <v>0.61099999999999999</v>
      </c>
      <c r="AO3068" s="2">
        <v>0.1</v>
      </c>
      <c r="AP3068" s="2">
        <v>0.39376000076532364</v>
      </c>
      <c r="AQ3068" s="2">
        <v>0.41200000000000003</v>
      </c>
      <c r="AR3068" s="2">
        <v>10</v>
      </c>
      <c r="AS3068" s="2">
        <v>0.53400000000000003</v>
      </c>
      <c r="AT3068" s="2">
        <v>0.25581792430324918</v>
      </c>
      <c r="AU3068" s="2">
        <v>0.21174795291840426</v>
      </c>
      <c r="AV3068" s="4"/>
      <c r="AW3068" s="4"/>
      <c r="AX3068" s="1">
        <f t="shared" si="672"/>
        <v>0.30251519555838463</v>
      </c>
      <c r="AY3068" s="2">
        <f t="shared" si="673"/>
        <v>0.48589317653890479</v>
      </c>
      <c r="AZ3068" s="1">
        <f t="shared" si="674"/>
        <v>0.68410856524600006</v>
      </c>
      <c r="BA3068" s="1">
        <f t="shared" si="675"/>
        <v>0.3199183139547192</v>
      </c>
      <c r="BB3068" s="1">
        <f t="shared" si="676"/>
        <v>0.4242667845448469</v>
      </c>
      <c r="BC3068" s="1">
        <f t="shared" si="677"/>
        <v>0.38016283744129636</v>
      </c>
      <c r="BD3068" s="1">
        <f t="shared" si="678"/>
        <v>0.55275492020094441</v>
      </c>
      <c r="BE3068" s="1">
        <f t="shared" si="679"/>
        <v>0.1704435</v>
      </c>
      <c r="BF3068" s="2">
        <f t="shared" si="680"/>
        <v>6.817213170298482E-2</v>
      </c>
      <c r="BG3068" s="1">
        <f t="shared" si="681"/>
        <v>4.8317268611261316E-2</v>
      </c>
      <c r="BH3068" s="1">
        <f t="shared" si="682"/>
        <v>0.45239484739569596</v>
      </c>
      <c r="BI3068" s="2">
        <f t="shared" si="683"/>
        <v>0.28693290031424612</v>
      </c>
      <c r="BJ3068" s="1">
        <f t="shared" si="684"/>
        <v>0.73932774770994203</v>
      </c>
      <c r="BK3068" s="1">
        <f t="shared" si="685"/>
        <v>-0.16546194708144984</v>
      </c>
    </row>
    <row r="3069" spans="1:63">
      <c r="A3069" t="s">
        <v>220</v>
      </c>
      <c r="B3069">
        <v>2002</v>
      </c>
      <c r="C3069" s="1">
        <v>0.328224506683641</v>
      </c>
      <c r="D3069" s="1">
        <v>0.2102</v>
      </c>
      <c r="E3069" s="1">
        <v>0.19200000000000006</v>
      </c>
      <c r="F3069" s="1">
        <v>0.35</v>
      </c>
      <c r="G3069" s="1">
        <v>0.17066666666666666</v>
      </c>
      <c r="H3069" s="1">
        <v>0.56000000000000005</v>
      </c>
      <c r="I3069" s="2">
        <v>0.69216666666666671</v>
      </c>
      <c r="J3069" s="1">
        <v>0.65359999999999996</v>
      </c>
      <c r="K3069" s="1">
        <v>0.93378556910566668</v>
      </c>
      <c r="L3069" s="2">
        <v>0.44</v>
      </c>
      <c r="M3069" s="2">
        <v>0.34</v>
      </c>
      <c r="N3069" s="1">
        <v>0.255</v>
      </c>
      <c r="O3069" s="2">
        <v>0.40749999999999997</v>
      </c>
      <c r="P3069" s="1">
        <v>0.95877333333333337</v>
      </c>
      <c r="Q3069" s="1">
        <v>0.87101853658536599</v>
      </c>
      <c r="R3069" s="3">
        <v>1</v>
      </c>
      <c r="S3069" s="1">
        <v>5.5935651588085111E-2</v>
      </c>
      <c r="T3069" s="2">
        <v>0.56321124295000002</v>
      </c>
      <c r="U3069" s="1">
        <v>0</v>
      </c>
      <c r="V3069" s="1">
        <v>0</v>
      </c>
      <c r="W3069" s="1">
        <v>0.58499999999999996</v>
      </c>
      <c r="X3069" s="1">
        <v>0.57999999999999996</v>
      </c>
      <c r="Y3069" s="2">
        <v>1.5509887553315237E-2</v>
      </c>
      <c r="Z3069" s="1">
        <v>0.81</v>
      </c>
      <c r="AA3069" s="1">
        <v>0.36700000000000005</v>
      </c>
      <c r="AB3069" s="2">
        <v>0.15664350316498399</v>
      </c>
      <c r="AC3069" s="2">
        <v>0.213307489733256</v>
      </c>
      <c r="AD3069" s="1">
        <v>3.0071199486861887E-2</v>
      </c>
      <c r="AE3069" s="1">
        <v>5.9836758256853563E-2</v>
      </c>
      <c r="AF3069" s="1">
        <v>0.64516129032258063</v>
      </c>
      <c r="AG3069" s="4"/>
      <c r="AH3069" s="4" t="e">
        <v>#DIV/0!</v>
      </c>
      <c r="AI3069" s="4">
        <v>12517662</v>
      </c>
      <c r="AJ3069" s="2">
        <v>0.55000000000000004</v>
      </c>
      <c r="AK3069" s="2">
        <v>0.1</v>
      </c>
      <c r="AL3069" s="2">
        <v>0.64800000000000002</v>
      </c>
      <c r="AM3069" s="2"/>
      <c r="AN3069" s="2">
        <v>0.52</v>
      </c>
      <c r="AO3069" s="2">
        <v>0.1</v>
      </c>
      <c r="AP3069" s="2">
        <v>0.4023200005739927</v>
      </c>
      <c r="AQ3069" s="2">
        <v>0.38500000000000001</v>
      </c>
      <c r="AR3069" s="2">
        <v>10</v>
      </c>
      <c r="AS3069" s="2">
        <v>0.59799999999999998</v>
      </c>
      <c r="AT3069" s="2">
        <v>0.23898552227646666</v>
      </c>
      <c r="AU3069" s="2">
        <v>0.19249720917662727</v>
      </c>
      <c r="AV3069" s="4"/>
      <c r="AW3069" s="4"/>
      <c r="AX3069" s="1">
        <f t="shared" si="672"/>
        <v>0.30184852889171798</v>
      </c>
      <c r="AY3069" s="2">
        <f t="shared" si="673"/>
        <v>0.53172174796747618</v>
      </c>
      <c r="AZ3069" s="1">
        <f t="shared" si="674"/>
        <v>0.68978775289135696</v>
      </c>
      <c r="BA3069" s="1">
        <f t="shared" si="675"/>
        <v>0.33175164792555256</v>
      </c>
      <c r="BB3069" s="1">
        <f t="shared" si="676"/>
        <v>0.4242667845448469</v>
      </c>
      <c r="BC3069" s="1">
        <f t="shared" si="677"/>
        <v>0.41990840573200949</v>
      </c>
      <c r="BD3069" s="1">
        <f t="shared" si="678"/>
        <v>0.56250255810683869</v>
      </c>
      <c r="BE3069" s="1">
        <f t="shared" si="679"/>
        <v>0.16564710000000005</v>
      </c>
      <c r="BF3069" s="2">
        <f t="shared" si="680"/>
        <v>6.0893651517470664E-2</v>
      </c>
      <c r="BG3069" s="1">
        <f t="shared" si="681"/>
        <v>4.6852956746390811E-2</v>
      </c>
      <c r="BH3069" s="1">
        <f t="shared" si="682"/>
        <v>0.46889258279456508</v>
      </c>
      <c r="BI3069" s="2">
        <f t="shared" si="683"/>
        <v>0.27339370826386156</v>
      </c>
      <c r="BJ3069" s="1">
        <f t="shared" si="684"/>
        <v>0.74228629105842669</v>
      </c>
      <c r="BK3069" s="1">
        <f t="shared" si="685"/>
        <v>-0.19549887453070353</v>
      </c>
    </row>
    <row r="3070" spans="1:63">
      <c r="A3070" t="s">
        <v>220</v>
      </c>
      <c r="B3070">
        <v>2003</v>
      </c>
      <c r="C3070" s="1">
        <v>0.328224506683641</v>
      </c>
      <c r="D3070" s="1">
        <v>0.2102</v>
      </c>
      <c r="E3070" s="1">
        <v>0.18799999999999994</v>
      </c>
      <c r="F3070" s="1">
        <v>0.35</v>
      </c>
      <c r="G3070" s="1">
        <v>0.17066666666666666</v>
      </c>
      <c r="H3070" s="1">
        <v>0.56000000000000005</v>
      </c>
      <c r="I3070" s="2">
        <v>0.69216666666666671</v>
      </c>
      <c r="J3070" s="1">
        <v>0.64939999999999998</v>
      </c>
      <c r="K3070" s="1">
        <v>0.9257967479675</v>
      </c>
      <c r="L3070" s="2">
        <v>0.44</v>
      </c>
      <c r="M3070" s="2">
        <v>0.3</v>
      </c>
      <c r="N3070" s="1">
        <v>0.28999999999999998</v>
      </c>
      <c r="O3070" s="2">
        <v>0.40749999999999997</v>
      </c>
      <c r="P3070" s="1">
        <v>0.9585866666666667</v>
      </c>
      <c r="Q3070" s="1">
        <v>0.87825658536585394</v>
      </c>
      <c r="R3070" s="3">
        <v>1</v>
      </c>
      <c r="S3070" s="1">
        <v>5.7032429046170223E-2</v>
      </c>
      <c r="T3070" s="2">
        <v>0.57593853379999993</v>
      </c>
      <c r="U3070" s="1">
        <v>0</v>
      </c>
      <c r="V3070" s="1">
        <v>0</v>
      </c>
      <c r="W3070" s="1">
        <v>0.58499999999999996</v>
      </c>
      <c r="X3070" s="1">
        <v>0.57999999999999996</v>
      </c>
      <c r="Y3070" s="2">
        <v>1.5509887553315237E-2</v>
      </c>
      <c r="Z3070" s="1">
        <v>0.81379999991506335</v>
      </c>
      <c r="AA3070" s="1">
        <v>0.36700000000000005</v>
      </c>
      <c r="AB3070" s="2">
        <v>0.20285969588122202</v>
      </c>
      <c r="AC3070" s="2">
        <v>0.220875902357416</v>
      </c>
      <c r="AD3070" s="1">
        <v>3.2298201255813445E-2</v>
      </c>
      <c r="AE3070" s="1">
        <v>5.4246366699360567E-2</v>
      </c>
      <c r="AF3070" s="1">
        <v>0.64516129032258063</v>
      </c>
      <c r="AG3070" s="4"/>
      <c r="AH3070" s="4" t="e">
        <v>#DIV/0!</v>
      </c>
      <c r="AI3070" s="4">
        <v>12510191</v>
      </c>
      <c r="AJ3070" s="2">
        <v>0.55000000000000004</v>
      </c>
      <c r="AK3070" s="2">
        <v>0.1</v>
      </c>
      <c r="AL3070" s="2">
        <v>0.68099999999999994</v>
      </c>
      <c r="AM3070" s="2"/>
      <c r="AN3070" s="2">
        <v>0.63500000000000001</v>
      </c>
      <c r="AO3070" s="2">
        <v>0.1</v>
      </c>
      <c r="AP3070" s="2">
        <v>0.41088000038266181</v>
      </c>
      <c r="AQ3070" s="2">
        <v>0.32899999999999996</v>
      </c>
      <c r="AR3070" s="2">
        <v>10</v>
      </c>
      <c r="AS3070" s="2">
        <v>0.52200000000000002</v>
      </c>
      <c r="AT3070" s="2">
        <v>0.23715199130596668</v>
      </c>
      <c r="AU3070" s="2">
        <v>0.15032739873698117</v>
      </c>
      <c r="AV3070" s="4"/>
      <c r="AW3070" s="4"/>
      <c r="AX3070" s="1">
        <f t="shared" si="672"/>
        <v>0.30118186222505133</v>
      </c>
      <c r="AY3070" s="2">
        <f t="shared" si="673"/>
        <v>0.52926620209059527</v>
      </c>
      <c r="AZ3070" s="1">
        <f t="shared" si="674"/>
        <v>0.69396284297573818</v>
      </c>
      <c r="BA3070" s="1">
        <f t="shared" si="675"/>
        <v>0.33238498124472976</v>
      </c>
      <c r="BB3070" s="1">
        <f t="shared" si="676"/>
        <v>0.4242667845448469</v>
      </c>
      <c r="BC3070" s="1">
        <f t="shared" si="677"/>
        <v>0.41552064025495183</v>
      </c>
      <c r="BD3070" s="1">
        <f t="shared" si="678"/>
        <v>0.5696653111888923</v>
      </c>
      <c r="BE3070" s="1">
        <f t="shared" si="679"/>
        <v>0.16656069999999998</v>
      </c>
      <c r="BF3070" s="2">
        <f t="shared" si="680"/>
        <v>6.6088758954460466E-2</v>
      </c>
      <c r="BG3070" s="1">
        <f t="shared" si="681"/>
        <v>4.2616286625557942E-2</v>
      </c>
      <c r="BH3070" s="1">
        <f t="shared" si="682"/>
        <v>0.46981757866289703</v>
      </c>
      <c r="BI3070" s="2">
        <f t="shared" si="683"/>
        <v>0.27526574558001837</v>
      </c>
      <c r="BJ3070" s="1">
        <f t="shared" si="684"/>
        <v>0.74508332424291535</v>
      </c>
      <c r="BK3070" s="1">
        <f t="shared" si="685"/>
        <v>-0.19455183308287866</v>
      </c>
    </row>
    <row r="3071" spans="1:63">
      <c r="A3071" t="s">
        <v>220</v>
      </c>
      <c r="B3071">
        <v>2004</v>
      </c>
      <c r="C3071" s="1">
        <v>0.328224506683641</v>
      </c>
      <c r="D3071" s="1">
        <v>0.2102</v>
      </c>
      <c r="E3071" s="1">
        <v>0.18400000000000005</v>
      </c>
      <c r="F3071" s="1">
        <v>0.35</v>
      </c>
      <c r="G3071" s="1">
        <v>0.17066666666666666</v>
      </c>
      <c r="H3071" s="1">
        <v>0.56000000000000005</v>
      </c>
      <c r="I3071" s="2">
        <v>0.69216666666666671</v>
      </c>
      <c r="J3071" s="1">
        <v>0.6452</v>
      </c>
      <c r="K3071" s="1">
        <v>0.95742011834316665</v>
      </c>
      <c r="L3071" s="2">
        <v>0.44</v>
      </c>
      <c r="M3071" s="2">
        <v>0.31</v>
      </c>
      <c r="N3071" s="1">
        <v>0.30499999999999999</v>
      </c>
      <c r="O3071" s="2">
        <v>0.40749999999999997</v>
      </c>
      <c r="P3071" s="1">
        <v>0.95840000000000003</v>
      </c>
      <c r="Q3071" s="1">
        <v>0.87804048780487998</v>
      </c>
      <c r="R3071" s="3">
        <v>1</v>
      </c>
      <c r="S3071" s="1">
        <v>5.8129206504255342E-2</v>
      </c>
      <c r="T3071" s="2">
        <v>0.58866582464999995</v>
      </c>
      <c r="U3071" s="1">
        <v>0</v>
      </c>
      <c r="V3071" s="1">
        <v>0</v>
      </c>
      <c r="W3071" s="1">
        <v>0.58499999999999996</v>
      </c>
      <c r="X3071" s="1">
        <v>0.57999999999999996</v>
      </c>
      <c r="Y3071" s="2">
        <v>1.5509887553315237E-2</v>
      </c>
      <c r="Z3071" s="1">
        <v>0.81759999983012677</v>
      </c>
      <c r="AA3071" s="1">
        <v>0.34399999999999997</v>
      </c>
      <c r="AB3071" s="2">
        <v>0.19572968475248201</v>
      </c>
      <c r="AC3071" s="2">
        <v>0.20247155899707198</v>
      </c>
      <c r="AD3071" s="1">
        <v>3.7867335366746441E-2</v>
      </c>
      <c r="AE3071" s="1">
        <v>5.2840294634523E-2</v>
      </c>
      <c r="AF3071" s="1">
        <v>0.74193548387096775</v>
      </c>
      <c r="AG3071" s="4"/>
      <c r="AH3071" s="4" t="e">
        <v>#DIV/0!</v>
      </c>
      <c r="AI3071" s="4">
        <v>12492297</v>
      </c>
      <c r="AJ3071" s="2">
        <v>0.55000000000000004</v>
      </c>
      <c r="AK3071" s="2">
        <v>0.1</v>
      </c>
      <c r="AL3071" s="2">
        <v>0.67500000000000004</v>
      </c>
      <c r="AM3071" s="2"/>
      <c r="AN3071" s="2">
        <v>0.63500000000000001</v>
      </c>
      <c r="AO3071" s="2">
        <v>0.1</v>
      </c>
      <c r="AP3071" s="2">
        <v>0.41944000019133088</v>
      </c>
      <c r="AQ3071" s="2">
        <v>0.13100000000000001</v>
      </c>
      <c r="AR3071" s="2">
        <v>10</v>
      </c>
      <c r="AS3071" s="2">
        <v>0.53799999999999992</v>
      </c>
      <c r="AT3071" s="2">
        <v>0.22052459560800264</v>
      </c>
      <c r="AU3071" s="2">
        <v>0.14915730947857378</v>
      </c>
      <c r="AV3071" s="4"/>
      <c r="AW3071" s="4"/>
      <c r="AX3071" s="1">
        <f t="shared" si="672"/>
        <v>0.30051519555838463</v>
      </c>
      <c r="AY3071" s="2">
        <f t="shared" si="673"/>
        <v>0.53675525500140486</v>
      </c>
      <c r="AZ3071" s="1">
        <f t="shared" si="674"/>
        <v>0.69664710379182704</v>
      </c>
      <c r="BA3071" s="1">
        <f t="shared" si="675"/>
        <v>0.33301831456390701</v>
      </c>
      <c r="BB3071" s="1">
        <f t="shared" si="676"/>
        <v>0.4242667845448469</v>
      </c>
      <c r="BC3071" s="1">
        <f t="shared" si="677"/>
        <v>0.41668843033344982</v>
      </c>
      <c r="BD3071" s="1">
        <f t="shared" si="678"/>
        <v>0.57885440513300779</v>
      </c>
      <c r="BE3071" s="1">
        <f t="shared" si="679"/>
        <v>0.15582589999999999</v>
      </c>
      <c r="BF3071" s="2">
        <f t="shared" si="680"/>
        <v>6.1872583935755655E-2</v>
      </c>
      <c r="BG3071" s="1">
        <f t="shared" si="681"/>
        <v>4.3065127189213542E-2</v>
      </c>
      <c r="BH3071" s="1">
        <f t="shared" si="682"/>
        <v>0.47326987333710147</v>
      </c>
      <c r="BI3071" s="2">
        <f t="shared" si="683"/>
        <v>0.26076361112496915</v>
      </c>
      <c r="BJ3071" s="1">
        <f t="shared" si="684"/>
        <v>0.73403348446207062</v>
      </c>
      <c r="BK3071" s="1">
        <f t="shared" si="685"/>
        <v>-0.21250626221213231</v>
      </c>
    </row>
    <row r="3072" spans="1:63">
      <c r="A3072" t="s">
        <v>220</v>
      </c>
      <c r="B3072">
        <v>2005</v>
      </c>
      <c r="C3072" s="1">
        <v>0.328224506683641</v>
      </c>
      <c r="D3072" s="1">
        <v>0.2102</v>
      </c>
      <c r="E3072" s="1">
        <v>0.18000000000000005</v>
      </c>
      <c r="F3072" s="1">
        <v>0.35</v>
      </c>
      <c r="G3072" s="1">
        <v>0.17066666666666666</v>
      </c>
      <c r="H3072" s="1">
        <v>0.56000000000000005</v>
      </c>
      <c r="I3072" s="2">
        <v>0.69216666666666671</v>
      </c>
      <c r="J3072" s="1">
        <v>0.6409999999999999</v>
      </c>
      <c r="K3072" s="1">
        <v>0.95928256704983328</v>
      </c>
      <c r="L3072" s="2">
        <v>0.44</v>
      </c>
      <c r="M3072" s="2">
        <v>0.11</v>
      </c>
      <c r="N3072" s="1">
        <v>0.32</v>
      </c>
      <c r="O3072" s="2">
        <v>0.40749999999999997</v>
      </c>
      <c r="P3072" s="1">
        <v>0.95840000000000003</v>
      </c>
      <c r="Q3072" s="1">
        <v>0.87068390243902605</v>
      </c>
      <c r="R3072" s="3">
        <v>1</v>
      </c>
      <c r="S3072" s="1">
        <v>5.9225983962340453E-2</v>
      </c>
      <c r="T3072" s="2">
        <v>0.60139311549999996</v>
      </c>
      <c r="U3072" s="1">
        <v>0</v>
      </c>
      <c r="V3072" s="1">
        <v>0</v>
      </c>
      <c r="W3072" s="1">
        <v>0.58499999999999996</v>
      </c>
      <c r="X3072" s="1">
        <v>0.57999999999999996</v>
      </c>
      <c r="Y3072" s="2">
        <v>1.5509887553315237E-2</v>
      </c>
      <c r="Z3072" s="1">
        <v>0.82139999974519018</v>
      </c>
      <c r="AA3072" s="1">
        <v>0.35200000000000004</v>
      </c>
      <c r="AB3072" s="2">
        <v>0.17830930758314398</v>
      </c>
      <c r="AC3072" s="2">
        <v>0.17726806947039001</v>
      </c>
      <c r="AD3072" s="1">
        <v>5.7635773122739001E-2</v>
      </c>
      <c r="AE3072" s="1">
        <v>5.1434222569685432E-2</v>
      </c>
      <c r="AF3072" s="1">
        <v>0.61290322580645162</v>
      </c>
      <c r="AG3072" s="4"/>
      <c r="AH3072" s="4" t="e">
        <v>#DIV/0!</v>
      </c>
      <c r="AI3072" s="4">
        <v>12475084</v>
      </c>
      <c r="AJ3072" s="2">
        <v>0.55000000000000004</v>
      </c>
      <c r="AK3072" s="2">
        <v>0.1</v>
      </c>
      <c r="AL3072" s="2">
        <v>0.66099999999999992</v>
      </c>
      <c r="AM3072" s="2"/>
      <c r="AN3072" s="2">
        <v>0.74400000000000011</v>
      </c>
      <c r="AO3072" s="2">
        <v>0.1</v>
      </c>
      <c r="AP3072" s="2">
        <v>0.42799999999999999</v>
      </c>
      <c r="AQ3072" s="2">
        <v>0.12838000005856157</v>
      </c>
      <c r="AR3072" s="2">
        <v>10</v>
      </c>
      <c r="AS3072" s="2">
        <v>0.61</v>
      </c>
      <c r="AT3072" s="2">
        <v>0.22922373528991896</v>
      </c>
      <c r="AU3072" s="2">
        <v>0.15273448272761617</v>
      </c>
      <c r="AV3072" s="4"/>
      <c r="AW3072" s="4"/>
      <c r="AX3072" s="1">
        <f t="shared" si="672"/>
        <v>0.29984852889171798</v>
      </c>
      <c r="AY3072" s="2">
        <f t="shared" si="673"/>
        <v>0.50999274767378566</v>
      </c>
      <c r="AZ3072" s="1">
        <f t="shared" si="674"/>
        <v>0.69794060038027328</v>
      </c>
      <c r="BA3072" s="1">
        <f t="shared" si="675"/>
        <v>0.33365164788308421</v>
      </c>
      <c r="BB3072" s="1">
        <f t="shared" si="676"/>
        <v>0.4242667845448469</v>
      </c>
      <c r="BC3072" s="1">
        <f t="shared" si="677"/>
        <v>0.39454362781935526</v>
      </c>
      <c r="BD3072" s="1">
        <f t="shared" si="678"/>
        <v>0.58189326416480991</v>
      </c>
      <c r="BE3072" s="1">
        <f t="shared" si="679"/>
        <v>0.16521199800334388</v>
      </c>
      <c r="BF3072" s="2">
        <f t="shared" si="680"/>
        <v>5.8480111234345294E-2</v>
      </c>
      <c r="BG3072" s="1">
        <f t="shared" si="681"/>
        <v>4.4698659185867108E-2</v>
      </c>
      <c r="BH3072" s="1">
        <f t="shared" si="682"/>
        <v>0.46690122550967067</v>
      </c>
      <c r="BI3072" s="2">
        <f t="shared" si="683"/>
        <v>0.2683907684235563</v>
      </c>
      <c r="BJ3072" s="1">
        <f t="shared" si="684"/>
        <v>0.73529199393322697</v>
      </c>
      <c r="BK3072" s="1">
        <f t="shared" si="685"/>
        <v>-0.19851045708611437</v>
      </c>
    </row>
    <row r="3073" spans="1:63">
      <c r="A3073" t="s">
        <v>220</v>
      </c>
      <c r="B3073">
        <v>2006</v>
      </c>
      <c r="C3073" s="1">
        <v>0.328224506683641</v>
      </c>
      <c r="D3073" s="1">
        <v>0.2102</v>
      </c>
      <c r="E3073" s="1">
        <v>0.18000000000000005</v>
      </c>
      <c r="F3073" s="1">
        <v>0.35</v>
      </c>
      <c r="G3073" s="1">
        <v>0.17066666666666666</v>
      </c>
      <c r="H3073" s="1">
        <v>0.56000000000000005</v>
      </c>
      <c r="I3073" s="2">
        <v>0.69216666666666671</v>
      </c>
      <c r="J3073" s="1">
        <v>0.63619999999999999</v>
      </c>
      <c r="K3073" s="1">
        <v>0.93823975791433334</v>
      </c>
      <c r="L3073" s="2">
        <v>0.44</v>
      </c>
      <c r="M3073" s="2">
        <v>0.41</v>
      </c>
      <c r="N3073" s="1">
        <v>0.32639999985694884</v>
      </c>
      <c r="O3073" s="2">
        <v>0.40749999999999997</v>
      </c>
      <c r="P3073" s="1">
        <v>0.95840000000000003</v>
      </c>
      <c r="Q3073" s="1">
        <v>0.85684682926829392</v>
      </c>
      <c r="R3073" s="3">
        <v>1</v>
      </c>
      <c r="S3073" s="1">
        <v>6.0322761420425558E-2</v>
      </c>
      <c r="T3073" s="2">
        <v>0.59813105158333335</v>
      </c>
      <c r="U3073" s="1">
        <v>0</v>
      </c>
      <c r="V3073" s="1">
        <v>0</v>
      </c>
      <c r="W3073" s="1">
        <v>0.58499999999999996</v>
      </c>
      <c r="X3073" s="1">
        <v>0.57999999999999996</v>
      </c>
      <c r="Y3073" s="2">
        <v>1.5509887553315237E-2</v>
      </c>
      <c r="Z3073" s="1">
        <v>0.82519999966025348</v>
      </c>
      <c r="AA3073" s="1">
        <v>0.33500000000000002</v>
      </c>
      <c r="AB3073" s="2">
        <v>0.29496145364910997</v>
      </c>
      <c r="AC3073" s="2">
        <v>0.201496277890968</v>
      </c>
      <c r="AD3073" s="1">
        <v>7.5725892932116776E-2</v>
      </c>
      <c r="AE3073" s="1">
        <v>5.0028150504847851E-2</v>
      </c>
      <c r="AF3073" s="1">
        <v>0.61290322580645162</v>
      </c>
      <c r="AG3073" s="4"/>
      <c r="AH3073" s="4" t="e">
        <v>#DIV/0!</v>
      </c>
      <c r="AI3073" s="4">
        <v>12459352</v>
      </c>
      <c r="AJ3073" s="2">
        <v>0.43200000000000005</v>
      </c>
      <c r="AK3073" s="2">
        <v>0.1</v>
      </c>
      <c r="AL3073" s="2">
        <v>0.67599999999999993</v>
      </c>
      <c r="AM3073" s="2"/>
      <c r="AN3073" s="2">
        <v>0.82700000000000007</v>
      </c>
      <c r="AO3073" s="2">
        <v>0.1</v>
      </c>
      <c r="AP3073" s="2">
        <v>0.41700000000000004</v>
      </c>
      <c r="AQ3073" s="2">
        <v>0.12576000011712313</v>
      </c>
      <c r="AR3073" s="2">
        <v>10</v>
      </c>
      <c r="AS3073" s="2">
        <v>0.47200000000000003</v>
      </c>
      <c r="AT3073" s="2">
        <v>0.22850270407707315</v>
      </c>
      <c r="AU3073" s="2">
        <v>0.16991747548711769</v>
      </c>
      <c r="AV3073" s="4"/>
      <c r="AW3073" s="4"/>
      <c r="AX3073" s="1">
        <f t="shared" si="672"/>
        <v>0.29984852889171798</v>
      </c>
      <c r="AY3073" s="2">
        <f t="shared" si="673"/>
        <v>0.5500723463482784</v>
      </c>
      <c r="AZ3073" s="1">
        <f t="shared" si="674"/>
        <v>0.69474012845441069</v>
      </c>
      <c r="BA3073" s="1">
        <f t="shared" si="675"/>
        <v>0.33428498120226147</v>
      </c>
      <c r="BB3073" s="1">
        <f t="shared" si="676"/>
        <v>0.4242667845448469</v>
      </c>
      <c r="BC3073" s="1">
        <f t="shared" si="677"/>
        <v>0.4278877141941495</v>
      </c>
      <c r="BD3073" s="1">
        <f t="shared" si="678"/>
        <v>0.57660293977048493</v>
      </c>
      <c r="BE3073" s="1">
        <f t="shared" si="679"/>
        <v>0.15604059600668774</v>
      </c>
      <c r="BF3073" s="2">
        <f t="shared" si="680"/>
        <v>7.2496043561715115E-2</v>
      </c>
      <c r="BG3073" s="1">
        <f t="shared" si="681"/>
        <v>4.6630857245802397E-2</v>
      </c>
      <c r="BH3073" s="1">
        <f t="shared" si="682"/>
        <v>0.47625247950316041</v>
      </c>
      <c r="BI3073" s="2">
        <f t="shared" si="683"/>
        <v>0.27516749681420527</v>
      </c>
      <c r="BJ3073" s="1">
        <f t="shared" si="684"/>
        <v>0.75141997631736568</v>
      </c>
      <c r="BK3073" s="1">
        <f t="shared" si="685"/>
        <v>-0.20108498268895514</v>
      </c>
    </row>
    <row r="3074" spans="1:63">
      <c r="A3074" t="s">
        <v>220</v>
      </c>
      <c r="B3074">
        <v>2007</v>
      </c>
      <c r="C3074" s="1">
        <v>0.328224506683641</v>
      </c>
      <c r="D3074" s="1">
        <v>0.2102</v>
      </c>
      <c r="E3074" s="1">
        <v>0.18000000000000005</v>
      </c>
      <c r="F3074" s="1">
        <v>0.35</v>
      </c>
      <c r="G3074" s="1">
        <v>0.17066666666666666</v>
      </c>
      <c r="H3074" s="1">
        <v>0.56000000000000005</v>
      </c>
      <c r="I3074" s="2">
        <v>0.69216666666666671</v>
      </c>
      <c r="J3074" s="1">
        <v>0.63139999999999996</v>
      </c>
      <c r="K3074" s="1">
        <v>0.94965502793300005</v>
      </c>
      <c r="L3074" s="2">
        <v>0.44</v>
      </c>
      <c r="M3074" s="2">
        <v>0.28000000000000003</v>
      </c>
      <c r="N3074" s="1">
        <v>0.33279999971389773</v>
      </c>
      <c r="O3074" s="2">
        <v>0.40749999999999997</v>
      </c>
      <c r="P3074" s="1">
        <v>0.95840000000000003</v>
      </c>
      <c r="Q3074" s="1">
        <v>0.83799365853658603</v>
      </c>
      <c r="R3074" s="3">
        <v>1</v>
      </c>
      <c r="S3074" s="1">
        <v>6.1419538878510677E-2</v>
      </c>
      <c r="T3074" s="2">
        <v>0.59486898766666663</v>
      </c>
      <c r="U3074" s="1">
        <v>0</v>
      </c>
      <c r="V3074" s="1">
        <v>0</v>
      </c>
      <c r="W3074" s="1">
        <v>0.58499999999999996</v>
      </c>
      <c r="X3074" s="1">
        <v>0.57999999999999996</v>
      </c>
      <c r="Y3074" s="2">
        <v>1.5509887553315237E-2</v>
      </c>
      <c r="Z3074" s="1">
        <v>0.82899999957531689</v>
      </c>
      <c r="AA3074" s="1">
        <v>0.32</v>
      </c>
      <c r="AB3074" s="2">
        <v>0.24321048796525399</v>
      </c>
      <c r="AC3074" s="2">
        <v>0.194178521505774</v>
      </c>
      <c r="AD3074" s="1">
        <v>0.10939142268906811</v>
      </c>
      <c r="AE3074" s="1">
        <v>4.8622078440010284E-2</v>
      </c>
      <c r="AF3074" s="1">
        <v>0.64516129032258063</v>
      </c>
      <c r="AG3074" s="4"/>
      <c r="AH3074" s="4" t="e">
        <v>#DIV/0!</v>
      </c>
      <c r="AI3074" s="4">
        <v>12449219</v>
      </c>
      <c r="AJ3074" s="2">
        <v>0.42</v>
      </c>
      <c r="AK3074" s="2">
        <v>0.2</v>
      </c>
      <c r="AL3074" s="2">
        <v>0.68799999999999994</v>
      </c>
      <c r="AM3074" s="2"/>
      <c r="AN3074" s="2">
        <v>0.496</v>
      </c>
      <c r="AO3074" s="2">
        <v>0.1</v>
      </c>
      <c r="AP3074" s="2">
        <v>0.41100000000000003</v>
      </c>
      <c r="AQ3074" s="2">
        <v>0.12314000017568467</v>
      </c>
      <c r="AR3074" s="2">
        <v>10</v>
      </c>
      <c r="AS3074" s="2">
        <v>0.52600000000000002</v>
      </c>
      <c r="AT3074" s="2">
        <v>0.22604616929484389</v>
      </c>
      <c r="AU3074" s="2">
        <v>0.15048077118917441</v>
      </c>
      <c r="AV3074" s="4"/>
      <c r="AW3074" s="4"/>
      <c r="AX3074" s="1">
        <f t="shared" si="672"/>
        <v>0.29984852889171798</v>
      </c>
      <c r="AY3074" s="2">
        <f t="shared" si="673"/>
        <v>0.53336024204479493</v>
      </c>
      <c r="AZ3074" s="1">
        <f t="shared" si="674"/>
        <v>0.6905364370163527</v>
      </c>
      <c r="BA3074" s="1">
        <f t="shared" si="675"/>
        <v>0.33491831452143872</v>
      </c>
      <c r="BB3074" s="1">
        <f t="shared" si="676"/>
        <v>0.4242667845448469</v>
      </c>
      <c r="BC3074" s="1">
        <f t="shared" si="677"/>
        <v>0.413454022791166</v>
      </c>
      <c r="BD3074" s="1">
        <f t="shared" si="678"/>
        <v>0.57588627897502509</v>
      </c>
      <c r="BE3074" s="1">
        <f t="shared" si="679"/>
        <v>0.1457842940100316</v>
      </c>
      <c r="BF3074" s="2">
        <f t="shared" si="680"/>
        <v>6.6343517876587196E-2</v>
      </c>
      <c r="BG3074" s="1">
        <f t="shared" si="681"/>
        <v>4.5929856097371879E-2</v>
      </c>
      <c r="BH3074" s="1">
        <f t="shared" si="682"/>
        <v>0.47120236210367938</v>
      </c>
      <c r="BI3074" s="2">
        <f t="shared" si="683"/>
        <v>0.25805766798399066</v>
      </c>
      <c r="BJ3074" s="1">
        <f t="shared" si="684"/>
        <v>0.72926003008767004</v>
      </c>
      <c r="BK3074" s="1">
        <f t="shared" si="685"/>
        <v>-0.21314469411968873</v>
      </c>
    </row>
    <row r="3075" spans="1:63">
      <c r="A3075" t="s">
        <v>220</v>
      </c>
      <c r="B3075">
        <v>2008</v>
      </c>
      <c r="C3075" s="1">
        <v>0.328224506683641</v>
      </c>
      <c r="D3075" s="1">
        <v>0.2102</v>
      </c>
      <c r="E3075" s="1">
        <v>0.18000000000000005</v>
      </c>
      <c r="F3075" s="1">
        <v>0.35</v>
      </c>
      <c r="G3075" s="1">
        <v>0.17066666666666666</v>
      </c>
      <c r="H3075" s="1">
        <v>0.56000000000000005</v>
      </c>
      <c r="I3075" s="2">
        <v>0.69216666666666671</v>
      </c>
      <c r="J3075" s="1">
        <v>0.62659999999999993</v>
      </c>
      <c r="K3075" s="1">
        <v>0.95348838248433332</v>
      </c>
      <c r="L3075" s="2">
        <v>0.44</v>
      </c>
      <c r="M3075" s="2">
        <v>0.28559999987483026</v>
      </c>
      <c r="N3075" s="1">
        <v>0.33919999957084657</v>
      </c>
      <c r="O3075" s="2">
        <v>0.40749999999999997</v>
      </c>
      <c r="P3075" s="1">
        <v>0.95840000000000003</v>
      </c>
      <c r="Q3075" s="1">
        <v>0.81571170731707399</v>
      </c>
      <c r="R3075" s="3">
        <v>1</v>
      </c>
      <c r="S3075" s="1">
        <v>6.2516316336595781E-2</v>
      </c>
      <c r="T3075" s="2">
        <v>0.59160692375000001</v>
      </c>
      <c r="U3075" s="1">
        <v>0</v>
      </c>
      <c r="V3075" s="1">
        <v>0</v>
      </c>
      <c r="W3075" s="1">
        <v>0.58499999999999996</v>
      </c>
      <c r="X3075" s="1">
        <v>0.57999999999999996</v>
      </c>
      <c r="Y3075" s="2">
        <v>1.5509887553315237E-2</v>
      </c>
      <c r="Z3075" s="1">
        <v>0.8327999994903803</v>
      </c>
      <c r="AA3075" s="1">
        <v>0.29499999999999998</v>
      </c>
      <c r="AB3075" s="2">
        <v>0.223663409120788</v>
      </c>
      <c r="AC3075" s="2">
        <v>0.19247285158543401</v>
      </c>
      <c r="AD3075" s="1">
        <v>0.14752441140517333</v>
      </c>
      <c r="AE3075" s="1">
        <v>4.7216006375172717E-2</v>
      </c>
      <c r="AF3075" s="1">
        <v>0.4838709677419355</v>
      </c>
      <c r="AG3075" s="4"/>
      <c r="AH3075" s="4" t="e">
        <v>#DIV/0!</v>
      </c>
      <c r="AI3075" s="4">
        <v>12462879</v>
      </c>
      <c r="AJ3075" s="2">
        <v>0.41100000000000003</v>
      </c>
      <c r="AK3075" s="2">
        <v>0.2</v>
      </c>
      <c r="AL3075" s="2">
        <v>0.57799999999999996</v>
      </c>
      <c r="AM3075" s="2"/>
      <c r="AN3075" s="2">
        <v>0.24100000000000002</v>
      </c>
      <c r="AO3075" s="2">
        <v>0.1</v>
      </c>
      <c r="AP3075" s="2">
        <v>0.52100000000000002</v>
      </c>
      <c r="AQ3075" s="2">
        <v>0.12052000023424625</v>
      </c>
      <c r="AR3075" s="2">
        <v>10</v>
      </c>
      <c r="AS3075" s="2">
        <v>0.55399999999999994</v>
      </c>
      <c r="AT3075" s="2">
        <v>0.23197877995338706</v>
      </c>
      <c r="AU3075" s="2">
        <v>0.13276399269510594</v>
      </c>
      <c r="AV3075" s="4"/>
      <c r="AW3075" s="4"/>
      <c r="AX3075" s="1">
        <f t="shared" si="672"/>
        <v>0.29984852889171798</v>
      </c>
      <c r="AY3075" s="2">
        <f t="shared" si="673"/>
        <v>0.53493643551381098</v>
      </c>
      <c r="AZ3075" s="1">
        <f t="shared" si="674"/>
        <v>0.68564698948073388</v>
      </c>
      <c r="BA3075" s="1">
        <f t="shared" si="675"/>
        <v>0.33555164784061597</v>
      </c>
      <c r="BB3075" s="1">
        <f t="shared" si="676"/>
        <v>0.4242667845448469</v>
      </c>
      <c r="BC3075" s="1">
        <f t="shared" si="677"/>
        <v>0.4140869980409414</v>
      </c>
      <c r="BD3075" s="1">
        <f t="shared" si="678"/>
        <v>0.57333450218704229</v>
      </c>
      <c r="BE3075" s="1">
        <f t="shared" si="679"/>
        <v>0.12587809201337546</v>
      </c>
      <c r="BF3075" s="2">
        <f t="shared" si="680"/>
        <v>6.4811504065960909E-2</v>
      </c>
      <c r="BG3075" s="1">
        <f t="shared" si="681"/>
        <v>5.1424220477286543E-2</v>
      </c>
      <c r="BH3075" s="1">
        <f t="shared" si="682"/>
        <v>0.47056276159094351</v>
      </c>
      <c r="BI3075" s="2">
        <f t="shared" si="683"/>
        <v>0.24211381655662292</v>
      </c>
      <c r="BJ3075" s="1">
        <f t="shared" si="684"/>
        <v>0.71267657814756646</v>
      </c>
      <c r="BK3075" s="1">
        <f t="shared" si="685"/>
        <v>-0.22844894503432059</v>
      </c>
    </row>
    <row r="3076" spans="1:63">
      <c r="A3076" t="s">
        <v>220</v>
      </c>
      <c r="B3076">
        <v>2009</v>
      </c>
      <c r="C3076" s="1">
        <v>0.328224506683641</v>
      </c>
      <c r="D3076" s="1">
        <v>0.2102</v>
      </c>
      <c r="E3076" s="1">
        <v>0.19639999963343147</v>
      </c>
      <c r="F3076" s="1">
        <v>0.35</v>
      </c>
      <c r="G3076" s="1">
        <v>0.17066666666666666</v>
      </c>
      <c r="H3076" s="1">
        <v>0.56879999980330465</v>
      </c>
      <c r="I3076" s="2">
        <v>0.69216666666666671</v>
      </c>
      <c r="J3076" s="1">
        <v>0.62180000000000002</v>
      </c>
      <c r="K3076" s="1">
        <v>0.95348838248433332</v>
      </c>
      <c r="L3076" s="2">
        <v>0.44</v>
      </c>
      <c r="M3076" s="2">
        <v>0.29119999974966054</v>
      </c>
      <c r="N3076" s="1">
        <v>0.34559999942779546</v>
      </c>
      <c r="O3076" s="2">
        <v>0.40749999999999997</v>
      </c>
      <c r="P3076" s="1">
        <v>0.95840000000000003</v>
      </c>
      <c r="Q3076" s="1">
        <v>0.83339747277542475</v>
      </c>
      <c r="R3076" s="3">
        <v>1</v>
      </c>
      <c r="S3076" s="1">
        <v>6.36130937946809E-2</v>
      </c>
      <c r="T3076" s="2">
        <v>0.6034390619605311</v>
      </c>
      <c r="U3076" s="1">
        <v>0</v>
      </c>
      <c r="V3076" s="1">
        <v>0</v>
      </c>
      <c r="W3076" s="1">
        <v>0.58499999999999996</v>
      </c>
      <c r="X3076" s="1">
        <v>0.57999999999999996</v>
      </c>
      <c r="Y3076" s="2">
        <v>1.5509887553315237E-2</v>
      </c>
      <c r="Z3076" s="1">
        <v>0.83659999940544361</v>
      </c>
      <c r="AA3076" s="1">
        <v>0.22699999999999998</v>
      </c>
      <c r="AB3076" s="2">
        <v>0.21276248985528001</v>
      </c>
      <c r="AC3076" s="2">
        <v>0.18926727012312</v>
      </c>
      <c r="AD3076" s="1">
        <v>0.26538294785994332</v>
      </c>
      <c r="AE3076" s="1">
        <v>4.5809934310335143E-2</v>
      </c>
      <c r="AF3076" s="1">
        <v>0.35483870967741937</v>
      </c>
      <c r="AG3076" s="4"/>
      <c r="AH3076" s="4" t="e">
        <v>#DIV/0!</v>
      </c>
      <c r="AI3076" s="4">
        <v>12522784</v>
      </c>
      <c r="AJ3076" s="2">
        <v>0.308</v>
      </c>
      <c r="AK3076" s="2">
        <v>0.1</v>
      </c>
      <c r="AL3076" s="2">
        <v>0.441</v>
      </c>
      <c r="AM3076" s="2"/>
      <c r="AN3076" s="2">
        <v>4.5999999999999999E-2</v>
      </c>
      <c r="AO3076" s="2">
        <v>0.1</v>
      </c>
      <c r="AP3076" s="2">
        <v>0.51200000000000001</v>
      </c>
      <c r="AQ3076" s="2">
        <v>0.11790000029280781</v>
      </c>
      <c r="AR3076" s="2">
        <v>5</v>
      </c>
      <c r="AS3076" s="2">
        <v>0.504</v>
      </c>
      <c r="AT3076" s="2">
        <v>0.20212772406622773</v>
      </c>
      <c r="AU3076" s="2">
        <v>0.11724917215160965</v>
      </c>
      <c r="AV3076" s="4"/>
      <c r="AW3076" s="4"/>
      <c r="AX3076" s="1">
        <f t="shared" si="672"/>
        <v>0.30404852879784067</v>
      </c>
      <c r="AY3076" s="2">
        <f t="shared" si="673"/>
        <v>0.53596500690406512</v>
      </c>
      <c r="AZ3076" s="1">
        <f t="shared" si="674"/>
        <v>0.69176992570612739</v>
      </c>
      <c r="BA3076" s="1">
        <f t="shared" si="675"/>
        <v>0.33618498115979317</v>
      </c>
      <c r="BB3076" s="1">
        <f t="shared" si="676"/>
        <v>0.4242667845448469</v>
      </c>
      <c r="BC3076" s="1">
        <f t="shared" si="677"/>
        <v>0.41471997329071691</v>
      </c>
      <c r="BD3076" s="1">
        <f t="shared" si="678"/>
        <v>0.58352081934747013</v>
      </c>
      <c r="BE3076" s="1">
        <f t="shared" si="679"/>
        <v>9.2324990016719344E-2</v>
      </c>
      <c r="BF3076" s="2">
        <f t="shared" si="680"/>
        <v>6.0415748404462781E-2</v>
      </c>
      <c r="BG3076" s="1">
        <f t="shared" si="681"/>
        <v>5.5175058039191649E-2</v>
      </c>
      <c r="BH3076" s="1">
        <f t="shared" si="682"/>
        <v>0.47416919239434469</v>
      </c>
      <c r="BI3076" s="2">
        <f t="shared" si="683"/>
        <v>0.20791579646037378</v>
      </c>
      <c r="BJ3076" s="1">
        <f t="shared" si="684"/>
        <v>0.68208498885471847</v>
      </c>
      <c r="BK3076" s="1">
        <f t="shared" si="685"/>
        <v>-0.2662533959339709</v>
      </c>
    </row>
    <row r="3077" spans="1:63">
      <c r="A3077" t="s">
        <v>220</v>
      </c>
      <c r="B3077">
        <v>2010</v>
      </c>
      <c r="C3077" s="1">
        <v>0.328224506683641</v>
      </c>
      <c r="D3077" s="1">
        <v>0.2102</v>
      </c>
      <c r="E3077" s="1">
        <v>0.21279999926686288</v>
      </c>
      <c r="F3077" s="1">
        <v>0.35</v>
      </c>
      <c r="G3077" s="1">
        <v>0.17066666666666666</v>
      </c>
      <c r="H3077" s="1">
        <v>0.57759999960660935</v>
      </c>
      <c r="I3077" s="2">
        <v>0.69216666666666671</v>
      </c>
      <c r="J3077" s="1">
        <v>0.62801799986101681</v>
      </c>
      <c r="K3077" s="1">
        <v>0.95348838248433332</v>
      </c>
      <c r="L3077" s="2">
        <v>0.44</v>
      </c>
      <c r="M3077" s="2">
        <v>0.29679999962449077</v>
      </c>
      <c r="N3077" s="1">
        <v>0.35199999928474429</v>
      </c>
      <c r="O3077" s="2">
        <v>0.40749999999999997</v>
      </c>
      <c r="P3077" s="1">
        <v>0.95840000000000003</v>
      </c>
      <c r="Q3077" s="1">
        <v>0.85108323823377563</v>
      </c>
      <c r="R3077" s="3">
        <v>1</v>
      </c>
      <c r="S3077" s="1">
        <v>6.4709871252766019E-2</v>
      </c>
      <c r="T3077" s="2">
        <v>0.61527120017106218</v>
      </c>
      <c r="U3077" s="1">
        <v>0</v>
      </c>
      <c r="V3077" s="1">
        <v>0</v>
      </c>
      <c r="W3077" s="1">
        <v>0.58499999999999996</v>
      </c>
      <c r="X3077" s="1">
        <v>0.57999999999999996</v>
      </c>
      <c r="Y3077" s="2">
        <v>1.5509887553315237E-2</v>
      </c>
      <c r="Z3077" s="1">
        <v>0.84039999932050702</v>
      </c>
      <c r="AA3077" s="1">
        <v>0.214</v>
      </c>
      <c r="AB3077" s="2">
        <v>0.20989011481803538</v>
      </c>
      <c r="AC3077" s="2">
        <v>0.18615994289380539</v>
      </c>
      <c r="AD3077" s="1">
        <v>0.26803677727922509</v>
      </c>
      <c r="AE3077" s="1">
        <v>4.6268033643199175E-2</v>
      </c>
      <c r="AF3077" s="1">
        <v>0.35483870967741937</v>
      </c>
      <c r="AG3077" s="4"/>
      <c r="AH3077" s="4" t="e">
        <v>#DIV/0!</v>
      </c>
      <c r="AI3077" s="4"/>
      <c r="AJ3077" s="2">
        <v>0.3</v>
      </c>
      <c r="AK3077" s="2">
        <v>0.1</v>
      </c>
      <c r="AL3077" s="2">
        <v>0.58399999999999996</v>
      </c>
      <c r="AM3077" s="2"/>
      <c r="AN3077" s="2">
        <v>4.5540000010281793E-2</v>
      </c>
      <c r="AO3077" s="2">
        <v>9.9000000022351736E-2</v>
      </c>
      <c r="AP3077" s="2">
        <v>0.48200000000000004</v>
      </c>
      <c r="AQ3077" s="2">
        <v>0.11528000035136937</v>
      </c>
      <c r="AR3077" s="2">
        <v>5</v>
      </c>
      <c r="AS3077" s="2">
        <v>0.44799999999999995</v>
      </c>
      <c r="AT3077" s="2">
        <v>0.20510644675898576</v>
      </c>
      <c r="AU3077" s="2">
        <v>0.12107668034454208</v>
      </c>
      <c r="AV3077" s="4"/>
      <c r="AW3077" s="4"/>
      <c r="AX3077" s="1">
        <f t="shared" si="672"/>
        <v>0.30824852870396335</v>
      </c>
      <c r="AY3077" s="2">
        <f t="shared" si="673"/>
        <v>0.53856757827446455</v>
      </c>
      <c r="AZ3077" s="1">
        <f t="shared" si="674"/>
        <v>0.69789286193152078</v>
      </c>
      <c r="BA3077" s="1">
        <f t="shared" si="675"/>
        <v>0.33681831447897043</v>
      </c>
      <c r="BB3077" s="1">
        <f t="shared" si="676"/>
        <v>0.4242667845448469</v>
      </c>
      <c r="BC3077" s="1">
        <f t="shared" si="677"/>
        <v>0.41657717074727191</v>
      </c>
      <c r="BD3077" s="1">
        <f t="shared" si="678"/>
        <v>0.59370713650789797</v>
      </c>
      <c r="BE3077" s="1">
        <f t="shared" si="679"/>
        <v>9.6602922021926552E-2</v>
      </c>
      <c r="BF3077" s="2">
        <f t="shared" si="680"/>
        <v>6.0115650447082648E-2</v>
      </c>
      <c r="BG3077" s="1">
        <f t="shared" si="681"/>
        <v>5.4236310262735392E-2</v>
      </c>
      <c r="BH3077" s="1">
        <f t="shared" si="682"/>
        <v>0.47818369726667226</v>
      </c>
      <c r="BI3077" s="2">
        <f t="shared" si="683"/>
        <v>0.21095488273174459</v>
      </c>
      <c r="BJ3077" s="1">
        <f t="shared" si="684"/>
        <v>0.68913857999841688</v>
      </c>
      <c r="BK3077" s="1">
        <f t="shared" si="685"/>
        <v>-0.26722881453492764</v>
      </c>
    </row>
    <row r="3078" spans="1:63">
      <c r="AX3078" s="1"/>
      <c r="AY3078" s="2"/>
      <c r="AZ3078" s="1"/>
      <c r="BA3078" s="1"/>
      <c r="BB3078" s="1"/>
      <c r="BC3078" s="1"/>
      <c r="BD3078" s="1"/>
      <c r="BE3078" s="1"/>
      <c r="BF3078" s="2"/>
      <c r="BG3078" s="1"/>
      <c r="BH3078" s="1"/>
      <c r="BI3078" s="2"/>
      <c r="BJ3078" s="1"/>
      <c r="BK3078" s="1"/>
    </row>
    <row r="3079" spans="1:63">
      <c r="AX3079" s="1"/>
      <c r="AY3079" s="2"/>
      <c r="AZ3079" s="1"/>
      <c r="BA3079" s="1"/>
      <c r="BB3079" s="1"/>
      <c r="BC3079" s="1"/>
      <c r="BD3079" s="1"/>
      <c r="BE3079" s="1"/>
      <c r="BF3079" s="2"/>
      <c r="BG3079" s="1"/>
      <c r="BH3079" s="1"/>
      <c r="BI3079" s="2"/>
      <c r="BJ3079" s="1"/>
      <c r="BK3079" s="1"/>
    </row>
    <row r="3080" spans="1:63">
      <c r="AX3080" s="1"/>
      <c r="AY3080" s="2"/>
      <c r="AZ3080" s="1"/>
      <c r="BA3080" s="1"/>
      <c r="BB3080" s="1"/>
      <c r="BC3080" s="1"/>
      <c r="BD3080" s="1"/>
      <c r="BE3080" s="1"/>
      <c r="BF3080" s="2"/>
      <c r="BG3080" s="1"/>
      <c r="BH3080" s="1"/>
      <c r="BI3080" s="2"/>
      <c r="BJ3080" s="1"/>
      <c r="BK3080" s="1"/>
    </row>
    <row r="3081" spans="1:63">
      <c r="AX3081" s="1"/>
      <c r="AY3081" s="2"/>
      <c r="AZ3081" s="1"/>
      <c r="BA3081" s="1"/>
      <c r="BB3081" s="1"/>
      <c r="BC3081" s="1"/>
      <c r="BD3081" s="1"/>
      <c r="BE3081" s="1"/>
      <c r="BF3081" s="2"/>
      <c r="BG3081" s="1"/>
      <c r="BH3081" s="1"/>
      <c r="BI3081" s="2"/>
      <c r="BJ3081" s="1"/>
      <c r="BK3081" s="1"/>
    </row>
    <row r="3082" spans="1:63">
      <c r="AX3082" s="1"/>
      <c r="AY3082" s="2"/>
      <c r="AZ3082" s="1"/>
      <c r="BA3082" s="1"/>
      <c r="BB3082" s="1"/>
      <c r="BC3082" s="1"/>
      <c r="BD3082" s="1"/>
      <c r="BE3082" s="1"/>
      <c r="BF3082" s="2"/>
      <c r="BG3082" s="1"/>
      <c r="BH3082" s="1"/>
      <c r="BI3082" s="2"/>
      <c r="BJ3082" s="1"/>
      <c r="BK3082" s="1"/>
    </row>
    <row r="3083" spans="1:63">
      <c r="AX3083" s="1"/>
      <c r="AY3083" s="2"/>
      <c r="AZ3083" s="1"/>
      <c r="BA3083" s="1"/>
      <c r="BB3083" s="1"/>
      <c r="BC3083" s="1"/>
      <c r="BD3083" s="1"/>
      <c r="BE3083" s="1"/>
      <c r="BF3083" s="2"/>
      <c r="BG3083" s="1"/>
      <c r="BH3083" s="1"/>
      <c r="BI3083" s="2"/>
      <c r="BJ3083" s="1"/>
      <c r="BK3083" s="1"/>
    </row>
    <row r="3084" spans="1:63">
      <c r="AX3084" s="1"/>
      <c r="AY3084" s="2"/>
      <c r="AZ3084" s="1"/>
      <c r="BA3084" s="1"/>
      <c r="BB3084" s="1"/>
      <c r="BC3084" s="1"/>
      <c r="BD3084" s="1"/>
      <c r="BE3084" s="1"/>
      <c r="BF3084" s="2"/>
      <c r="BG3084" s="1"/>
      <c r="BH3084" s="1"/>
      <c r="BI3084" s="2"/>
      <c r="BJ3084" s="1"/>
      <c r="BK3084" s="1"/>
    </row>
    <row r="3085" spans="1:63">
      <c r="AX3085" s="1"/>
      <c r="AY3085" s="2"/>
      <c r="AZ3085" s="1"/>
      <c r="BA3085" s="1"/>
      <c r="BB3085" s="1"/>
      <c r="BC3085" s="1"/>
      <c r="BD3085" s="1"/>
      <c r="BE3085" s="1"/>
      <c r="BF3085" s="2"/>
      <c r="BG3085" s="1"/>
      <c r="BH3085" s="1"/>
      <c r="BI3085" s="2"/>
      <c r="BJ3085" s="1"/>
      <c r="BK3085" s="1"/>
    </row>
    <row r="3086" spans="1:63">
      <c r="AX3086" s="1"/>
      <c r="AY3086" s="2"/>
      <c r="AZ3086" s="1"/>
      <c r="BA3086" s="1"/>
      <c r="BB3086" s="1"/>
      <c r="BC3086" s="1"/>
      <c r="BD3086" s="1"/>
      <c r="BE3086" s="1"/>
      <c r="BF3086" s="2"/>
      <c r="BG3086" s="1"/>
      <c r="BH3086" s="1"/>
      <c r="BI3086" s="2"/>
      <c r="BJ3086" s="1"/>
      <c r="BK3086" s="1"/>
    </row>
    <row r="3087" spans="1:63">
      <c r="AX3087" s="1"/>
      <c r="AY3087" s="2"/>
      <c r="AZ3087" s="1"/>
      <c r="BA3087" s="1"/>
      <c r="BB3087" s="1"/>
      <c r="BC3087" s="1"/>
      <c r="BD3087" s="1"/>
      <c r="BE3087" s="1"/>
      <c r="BF3087" s="2"/>
      <c r="BG3087" s="1"/>
      <c r="BH3087" s="1"/>
      <c r="BI3087" s="2"/>
      <c r="BJ3087" s="1"/>
      <c r="BK3087" s="1"/>
    </row>
    <row r="3088" spans="1:63">
      <c r="AX3088" s="1"/>
      <c r="AY3088" s="2"/>
      <c r="AZ3088" s="1"/>
      <c r="BA3088" s="1"/>
      <c r="BB3088" s="1"/>
      <c r="BC3088" s="1"/>
      <c r="BD3088" s="1"/>
      <c r="BE3088" s="1"/>
      <c r="BF3088" s="2"/>
      <c r="BG3088" s="1"/>
      <c r="BH3088" s="1"/>
      <c r="BI3088" s="2"/>
      <c r="BJ3088" s="1"/>
      <c r="BK3088" s="1"/>
    </row>
    <row r="3089" spans="50:63">
      <c r="AX3089" s="1"/>
      <c r="AY3089" s="2"/>
      <c r="AZ3089" s="1"/>
      <c r="BA3089" s="1"/>
      <c r="BB3089" s="1"/>
      <c r="BC3089" s="1"/>
      <c r="BD3089" s="1"/>
      <c r="BE3089" s="1"/>
      <c r="BF3089" s="2"/>
      <c r="BG3089" s="1"/>
      <c r="BH3089" s="1"/>
      <c r="BI3089" s="2"/>
      <c r="BJ3089" s="1"/>
      <c r="BK3089" s="1"/>
    </row>
    <row r="3090" spans="50:63">
      <c r="AX3090" s="1"/>
      <c r="AY3090" s="2"/>
      <c r="AZ3090" s="1"/>
      <c r="BA3090" s="1"/>
      <c r="BB3090" s="1"/>
      <c r="BC3090" s="1"/>
      <c r="BD3090" s="1"/>
      <c r="BE3090" s="1"/>
      <c r="BF3090" s="2"/>
      <c r="BG3090" s="1"/>
      <c r="BH3090" s="1"/>
      <c r="BI3090" s="2"/>
      <c r="BJ3090" s="1"/>
      <c r="BK3090" s="1"/>
    </row>
    <row r="3091" spans="50:63">
      <c r="AX3091" s="1"/>
      <c r="AY3091" s="2"/>
      <c r="AZ3091" s="1"/>
      <c r="BA3091" s="1"/>
      <c r="BB3091" s="1"/>
      <c r="BC3091" s="1"/>
      <c r="BD3091" s="1"/>
      <c r="BE3091" s="1"/>
      <c r="BF3091" s="2"/>
      <c r="BG3091" s="1"/>
      <c r="BH3091" s="1"/>
      <c r="BI3091" s="2"/>
      <c r="BJ3091" s="1"/>
      <c r="BK3091" s="1"/>
    </row>
    <row r="3092" spans="50:63">
      <c r="AX3092" s="1"/>
      <c r="AY3092" s="2"/>
      <c r="AZ3092" s="1"/>
      <c r="BA3092" s="1"/>
      <c r="BB3092" s="1"/>
      <c r="BC3092" s="1"/>
      <c r="BD3092" s="1"/>
      <c r="BE3092" s="1"/>
      <c r="BF3092" s="2"/>
      <c r="BG3092" s="1"/>
      <c r="BH3092" s="1"/>
      <c r="BI3092" s="2"/>
      <c r="BJ3092" s="1"/>
      <c r="BK3092" s="1"/>
    </row>
    <row r="3093" spans="50:63">
      <c r="AX3093" s="1"/>
      <c r="AY3093" s="2"/>
      <c r="AZ3093" s="1"/>
      <c r="BA3093" s="1"/>
      <c r="BB3093" s="1"/>
      <c r="BC3093" s="1"/>
      <c r="BD3093" s="1"/>
      <c r="BE3093" s="1"/>
      <c r="BF3093" s="2"/>
      <c r="BG3093" s="1"/>
      <c r="BH3093" s="1"/>
      <c r="BI3093" s="2"/>
      <c r="BJ3093" s="1"/>
      <c r="BK3093" s="1"/>
    </row>
    <row r="3094" spans="50:63">
      <c r="AX3094" s="1"/>
      <c r="AY3094" s="2"/>
      <c r="AZ3094" s="1"/>
      <c r="BA3094" s="1"/>
      <c r="BB3094" s="1"/>
      <c r="BC3094" s="1"/>
      <c r="BD3094" s="1"/>
      <c r="BE3094" s="1"/>
      <c r="BF3094" s="2"/>
      <c r="BG3094" s="1"/>
      <c r="BH3094" s="1"/>
      <c r="BI3094" s="2"/>
      <c r="BJ3094" s="1"/>
      <c r="BK3094" s="1"/>
    </row>
    <row r="3095" spans="50:63">
      <c r="AX3095" s="1"/>
      <c r="AY3095" s="2"/>
      <c r="AZ3095" s="1"/>
      <c r="BA3095" s="1"/>
      <c r="BB3095" s="1"/>
      <c r="BC3095" s="1"/>
      <c r="BD3095" s="1"/>
      <c r="BE3095" s="1"/>
      <c r="BF3095" s="2"/>
      <c r="BG3095" s="1"/>
      <c r="BH3095" s="1"/>
      <c r="BI3095" s="2"/>
      <c r="BJ3095" s="1"/>
      <c r="BK3095" s="1"/>
    </row>
    <row r="3096" spans="50:63">
      <c r="AX3096" s="1"/>
      <c r="AY3096" s="2"/>
      <c r="AZ3096" s="1"/>
      <c r="BA3096" s="1"/>
      <c r="BB3096" s="1"/>
      <c r="BC3096" s="1"/>
      <c r="BD3096" s="1"/>
      <c r="BE3096" s="1"/>
      <c r="BF3096" s="2"/>
      <c r="BG3096" s="1"/>
      <c r="BH3096" s="1"/>
      <c r="BI3096" s="2"/>
      <c r="BJ3096" s="1"/>
      <c r="BK3096" s="1"/>
    </row>
    <row r="3097" spans="50:63">
      <c r="AX3097" s="1"/>
      <c r="AY3097" s="2"/>
      <c r="AZ3097" s="1"/>
      <c r="BA3097" s="1"/>
      <c r="BB3097" s="1"/>
      <c r="BC3097" s="1"/>
      <c r="BD3097" s="1"/>
      <c r="BE3097" s="1"/>
      <c r="BF3097" s="2"/>
      <c r="BG3097" s="1"/>
      <c r="BH3097" s="1"/>
      <c r="BI3097" s="2"/>
      <c r="BJ3097" s="1"/>
      <c r="BK3097" s="1"/>
    </row>
    <row r="3098" spans="50:63">
      <c r="AX3098" s="1"/>
      <c r="AY3098" s="2"/>
      <c r="AZ3098" s="1"/>
      <c r="BA3098" s="1"/>
      <c r="BB3098" s="1"/>
      <c r="BC3098" s="1"/>
      <c r="BD3098" s="1"/>
      <c r="BE3098" s="1"/>
      <c r="BF3098" s="2"/>
      <c r="BG3098" s="1"/>
      <c r="BH3098" s="1"/>
      <c r="BI3098" s="2"/>
      <c r="BJ3098" s="1"/>
      <c r="BK3098" s="1"/>
    </row>
    <row r="3099" spans="50:63">
      <c r="AX3099" s="1"/>
      <c r="AY3099" s="2"/>
      <c r="AZ3099" s="1"/>
      <c r="BA3099" s="1"/>
      <c r="BB3099" s="1"/>
      <c r="BC3099" s="1"/>
      <c r="BD3099" s="1"/>
      <c r="BE3099" s="1"/>
      <c r="BF3099" s="2"/>
      <c r="BG3099" s="1"/>
      <c r="BH3099" s="1"/>
      <c r="BI3099" s="2"/>
      <c r="BJ3099" s="1"/>
      <c r="BK3099" s="1"/>
    </row>
    <row r="3100" spans="50:63">
      <c r="AX3100" s="1"/>
      <c r="AY3100" s="2"/>
      <c r="AZ3100" s="1"/>
      <c r="BA3100" s="1"/>
      <c r="BB3100" s="1"/>
      <c r="BC3100" s="1"/>
      <c r="BD3100" s="1"/>
      <c r="BE3100" s="1"/>
      <c r="BF3100" s="2"/>
      <c r="BG3100" s="1"/>
      <c r="BH3100" s="1"/>
      <c r="BI3100" s="2"/>
      <c r="BJ3100" s="1"/>
      <c r="BK3100" s="1"/>
    </row>
    <row r="3101" spans="50:63">
      <c r="AX3101" s="1"/>
      <c r="AY3101" s="2"/>
      <c r="AZ3101" s="1"/>
      <c r="BA3101" s="1"/>
      <c r="BB3101" s="1"/>
      <c r="BC3101" s="1"/>
      <c r="BD3101" s="1"/>
      <c r="BE3101" s="1"/>
      <c r="BF3101" s="2"/>
      <c r="BG3101" s="1"/>
      <c r="BH3101" s="1"/>
      <c r="BI3101" s="2"/>
      <c r="BJ3101" s="1"/>
      <c r="BK3101" s="1"/>
    </row>
    <row r="3102" spans="50:63">
      <c r="AX3102" s="1"/>
      <c r="AY3102" s="2"/>
      <c r="AZ3102" s="1"/>
      <c r="BA3102" s="1"/>
      <c r="BB3102" s="1"/>
      <c r="BC3102" s="1"/>
      <c r="BD3102" s="1"/>
      <c r="BE3102" s="1"/>
      <c r="BF3102" s="2"/>
      <c r="BG3102" s="1"/>
      <c r="BH3102" s="1"/>
      <c r="BI3102" s="2"/>
      <c r="BJ3102" s="1"/>
      <c r="BK3102" s="1"/>
    </row>
    <row r="3103" spans="50:63">
      <c r="AX3103" s="1"/>
      <c r="AY3103" s="2"/>
      <c r="AZ3103" s="1"/>
      <c r="BA3103" s="1"/>
      <c r="BB3103" s="1"/>
      <c r="BC3103" s="1"/>
      <c r="BD3103" s="1"/>
      <c r="BE3103" s="1"/>
      <c r="BF3103" s="2"/>
      <c r="BG3103" s="1"/>
      <c r="BH3103" s="1"/>
      <c r="BI3103" s="2"/>
      <c r="BJ3103" s="1"/>
      <c r="BK3103" s="1"/>
    </row>
    <row r="3104" spans="50:63">
      <c r="AX3104" s="1"/>
      <c r="AY3104" s="2"/>
      <c r="AZ3104" s="1"/>
      <c r="BA3104" s="1"/>
      <c r="BB3104" s="1"/>
      <c r="BC3104" s="1"/>
      <c r="BD3104" s="1"/>
      <c r="BE3104" s="1"/>
      <c r="BF3104" s="2"/>
      <c r="BG3104" s="1"/>
      <c r="BH3104" s="1"/>
      <c r="BI3104" s="2"/>
      <c r="BJ3104" s="1"/>
      <c r="BK3104" s="1"/>
    </row>
    <row r="3105" spans="50:63">
      <c r="AX3105" s="1"/>
      <c r="AY3105" s="2"/>
      <c r="AZ3105" s="1"/>
      <c r="BA3105" s="1"/>
      <c r="BB3105" s="1"/>
      <c r="BC3105" s="1"/>
      <c r="BD3105" s="1"/>
      <c r="BE3105" s="1"/>
      <c r="BF3105" s="2"/>
      <c r="BG3105" s="1"/>
      <c r="BH3105" s="1"/>
      <c r="BI3105" s="2"/>
      <c r="BJ3105" s="1"/>
      <c r="BK3105" s="1"/>
    </row>
    <row r="3106" spans="50:63">
      <c r="AX3106" s="1"/>
      <c r="AY3106" s="2"/>
      <c r="AZ3106" s="1"/>
      <c r="BA3106" s="1"/>
      <c r="BB3106" s="1"/>
      <c r="BC3106" s="1"/>
      <c r="BD3106" s="1"/>
      <c r="BE3106" s="1"/>
      <c r="BF3106" s="2"/>
      <c r="BG3106" s="1"/>
      <c r="BH3106" s="1"/>
      <c r="BI3106" s="2"/>
      <c r="BJ3106" s="1"/>
      <c r="BK3106" s="1"/>
    </row>
    <row r="3107" spans="50:63">
      <c r="AX3107" s="1"/>
      <c r="AY3107" s="2"/>
      <c r="AZ3107" s="1"/>
      <c r="BA3107" s="1"/>
      <c r="BB3107" s="1"/>
      <c r="BC3107" s="1"/>
      <c r="BD3107" s="1"/>
      <c r="BE3107" s="1"/>
      <c r="BF3107" s="2"/>
      <c r="BG3107" s="1"/>
      <c r="BH3107" s="1"/>
      <c r="BI3107" s="2"/>
      <c r="BJ3107" s="1"/>
      <c r="BK3107" s="1"/>
    </row>
    <row r="3108" spans="50:63">
      <c r="AX3108" s="1"/>
      <c r="AY3108" s="2"/>
      <c r="AZ3108" s="1"/>
      <c r="BA3108" s="1"/>
      <c r="BB3108" s="1"/>
      <c r="BC3108" s="1"/>
      <c r="BD3108" s="1"/>
      <c r="BE3108" s="1"/>
      <c r="BF3108" s="2"/>
      <c r="BG3108" s="1"/>
      <c r="BH3108" s="1"/>
      <c r="BI3108" s="2"/>
      <c r="BJ3108" s="1"/>
      <c r="BK3108" s="1"/>
    </row>
    <row r="3109" spans="50:63">
      <c r="AX3109" s="1"/>
      <c r="AY3109" s="2"/>
      <c r="AZ3109" s="1"/>
      <c r="BA3109" s="1"/>
      <c r="BB3109" s="1"/>
      <c r="BC3109" s="1"/>
      <c r="BD3109" s="1"/>
      <c r="BE3109" s="1"/>
      <c r="BF3109" s="2"/>
      <c r="BG3109" s="1"/>
      <c r="BH3109" s="1"/>
      <c r="BI3109" s="2"/>
      <c r="BJ3109" s="1"/>
      <c r="BK3109" s="1"/>
    </row>
    <row r="3110" spans="50:63">
      <c r="AX3110" s="1"/>
      <c r="AY3110" s="2"/>
      <c r="AZ3110" s="1"/>
      <c r="BA3110" s="1"/>
      <c r="BB3110" s="1"/>
      <c r="BC3110" s="1"/>
      <c r="BD3110" s="1"/>
      <c r="BE3110" s="1"/>
      <c r="BF3110" s="2"/>
      <c r="BG3110" s="1"/>
      <c r="BH3110" s="1"/>
      <c r="BI3110" s="2"/>
      <c r="BJ3110" s="1"/>
      <c r="BK3110" s="1"/>
    </row>
    <row r="3111" spans="50:63">
      <c r="AX3111" s="1"/>
      <c r="AY3111" s="2"/>
      <c r="AZ3111" s="1"/>
      <c r="BA3111" s="1"/>
      <c r="BB3111" s="1"/>
      <c r="BC3111" s="1"/>
      <c r="BD3111" s="1"/>
      <c r="BE3111" s="1"/>
      <c r="BF3111" s="2"/>
      <c r="BG3111" s="1"/>
      <c r="BH3111" s="1"/>
      <c r="BI3111" s="2"/>
      <c r="BJ3111" s="1"/>
      <c r="BK3111" s="1"/>
    </row>
    <row r="3112" spans="50:63">
      <c r="AX3112" s="1"/>
      <c r="AY3112" s="2"/>
      <c r="AZ3112" s="1"/>
      <c r="BA3112" s="1"/>
      <c r="BB3112" s="1"/>
      <c r="BC3112" s="1"/>
      <c r="BD3112" s="1"/>
      <c r="BE3112" s="1"/>
      <c r="BF3112" s="2"/>
      <c r="BG3112" s="1"/>
      <c r="BH3112" s="1"/>
      <c r="BI3112" s="2"/>
      <c r="BJ3112" s="1"/>
      <c r="BK3112" s="1"/>
    </row>
    <row r="3113" spans="50:63">
      <c r="AX3113" s="1"/>
      <c r="AY3113" s="2"/>
      <c r="AZ3113" s="1"/>
      <c r="BA3113" s="1"/>
      <c r="BB3113" s="1"/>
      <c r="BC3113" s="1"/>
      <c r="BD3113" s="1"/>
      <c r="BE3113" s="1"/>
      <c r="BF3113" s="2"/>
      <c r="BG3113" s="1"/>
      <c r="BH3113" s="1"/>
      <c r="BI3113" s="2"/>
      <c r="BJ3113" s="1"/>
      <c r="BK3113" s="1"/>
    </row>
    <row r="3114" spans="50:63">
      <c r="AX3114" s="1"/>
      <c r="AY3114" s="2"/>
      <c r="AZ3114" s="1"/>
      <c r="BA3114" s="1"/>
      <c r="BB3114" s="1"/>
      <c r="BC3114" s="1"/>
      <c r="BD3114" s="1"/>
      <c r="BE3114" s="1"/>
      <c r="BF3114" s="2"/>
      <c r="BG3114" s="1"/>
      <c r="BH3114" s="1"/>
      <c r="BI3114" s="2"/>
      <c r="BJ3114" s="1"/>
      <c r="BK3114" s="1"/>
    </row>
    <row r="3115" spans="50:63">
      <c r="AX3115" s="1"/>
      <c r="AY3115" s="2"/>
      <c r="AZ3115" s="1"/>
      <c r="BA3115" s="1"/>
      <c r="BB3115" s="1"/>
      <c r="BC3115" s="1"/>
      <c r="BD3115" s="1"/>
      <c r="BE3115" s="1"/>
      <c r="BF3115" s="2"/>
      <c r="BG3115" s="1"/>
      <c r="BH3115" s="1"/>
      <c r="BI3115" s="2"/>
      <c r="BJ3115" s="1"/>
      <c r="BK3115" s="1"/>
    </row>
    <row r="3116" spans="50:63">
      <c r="AX3116" s="1"/>
      <c r="AY3116" s="2"/>
      <c r="AZ3116" s="1"/>
      <c r="BA3116" s="1"/>
      <c r="BB3116" s="1"/>
      <c r="BC3116" s="1"/>
      <c r="BD3116" s="1"/>
      <c r="BE3116" s="1"/>
      <c r="BF3116" s="2"/>
      <c r="BG3116" s="1"/>
      <c r="BH3116" s="1"/>
      <c r="BI3116" s="2"/>
      <c r="BJ3116" s="1"/>
      <c r="BK3116" s="1"/>
    </row>
    <row r="3117" spans="50:63">
      <c r="AX3117" s="1"/>
      <c r="AY3117" s="2"/>
      <c r="AZ3117" s="1"/>
      <c r="BA3117" s="1"/>
      <c r="BB3117" s="1"/>
      <c r="BC3117" s="1"/>
      <c r="BD3117" s="1"/>
      <c r="BE3117" s="1"/>
      <c r="BF3117" s="2"/>
      <c r="BG3117" s="1"/>
      <c r="BH3117" s="1"/>
      <c r="BI3117" s="2"/>
      <c r="BJ3117" s="1"/>
      <c r="BK3117" s="1"/>
    </row>
    <row r="3118" spans="50:63">
      <c r="AX3118" s="1"/>
      <c r="AY3118" s="2"/>
      <c r="AZ3118" s="1"/>
      <c r="BA3118" s="1"/>
      <c r="BB3118" s="1"/>
      <c r="BC3118" s="1"/>
      <c r="BD3118" s="1"/>
      <c r="BE3118" s="1"/>
      <c r="BF3118" s="2"/>
      <c r="BG3118" s="1"/>
      <c r="BH3118" s="1"/>
      <c r="BI3118" s="2"/>
      <c r="BJ3118" s="1"/>
      <c r="BK3118" s="1"/>
    </row>
    <row r="3119" spans="50:63">
      <c r="AX3119" s="1"/>
      <c r="AY3119" s="2"/>
      <c r="AZ3119" s="1"/>
      <c r="BA3119" s="1"/>
      <c r="BB3119" s="1"/>
      <c r="BC3119" s="1"/>
      <c r="BD3119" s="1"/>
      <c r="BE3119" s="1"/>
      <c r="BF3119" s="2"/>
      <c r="BG3119" s="1"/>
      <c r="BH3119" s="1"/>
      <c r="BI3119" s="2"/>
      <c r="BJ3119" s="1"/>
      <c r="BK3119" s="1"/>
    </row>
    <row r="3120" spans="50:63">
      <c r="AX3120" s="1"/>
      <c r="AY3120" s="2"/>
      <c r="AZ3120" s="1"/>
      <c r="BA3120" s="1"/>
      <c r="BB3120" s="1"/>
      <c r="BC3120" s="1"/>
      <c r="BD3120" s="1"/>
      <c r="BE3120" s="1"/>
      <c r="BF3120" s="2"/>
      <c r="BG3120" s="1"/>
      <c r="BH3120" s="1"/>
      <c r="BI3120" s="2"/>
      <c r="BJ3120" s="1"/>
      <c r="BK3120" s="1"/>
    </row>
    <row r="3121" spans="50:63">
      <c r="AX3121" s="1"/>
      <c r="AY3121" s="2"/>
      <c r="AZ3121" s="1"/>
      <c r="BA3121" s="1"/>
      <c r="BB3121" s="1"/>
      <c r="BC3121" s="1"/>
      <c r="BD3121" s="1"/>
      <c r="BE3121" s="1"/>
      <c r="BF3121" s="2"/>
      <c r="BG3121" s="1"/>
      <c r="BH3121" s="1"/>
      <c r="BI3121" s="2"/>
      <c r="BJ3121" s="1"/>
      <c r="BK3121" s="1"/>
    </row>
    <row r="3122" spans="50:63">
      <c r="AX3122" s="1"/>
      <c r="AY3122" s="2"/>
      <c r="AZ3122" s="1"/>
      <c r="BA3122" s="1"/>
      <c r="BB3122" s="1"/>
      <c r="BC3122" s="1"/>
      <c r="BD3122" s="1"/>
      <c r="BE3122" s="1"/>
      <c r="BF3122" s="2"/>
      <c r="BG3122" s="1"/>
      <c r="BH3122" s="1"/>
      <c r="BI3122" s="2"/>
      <c r="BJ3122" s="1"/>
      <c r="BK3122" s="1"/>
    </row>
    <row r="3123" spans="50:63">
      <c r="AX3123" s="1"/>
      <c r="AY3123" s="2"/>
      <c r="AZ3123" s="1"/>
      <c r="BA3123" s="1"/>
      <c r="BB3123" s="1"/>
      <c r="BC3123" s="1"/>
      <c r="BD3123" s="1"/>
      <c r="BE3123" s="1"/>
      <c r="BF3123" s="2"/>
      <c r="BG3123" s="1"/>
      <c r="BH3123" s="1"/>
      <c r="BI3123" s="2"/>
      <c r="BJ3123" s="1"/>
      <c r="BK3123" s="1"/>
    </row>
    <row r="3124" spans="50:63">
      <c r="AX3124" s="1"/>
      <c r="AY3124" s="2"/>
      <c r="AZ3124" s="1"/>
      <c r="BA3124" s="1"/>
      <c r="BB3124" s="1"/>
      <c r="BC3124" s="1"/>
      <c r="BD3124" s="1"/>
      <c r="BE3124" s="1"/>
      <c r="BF3124" s="2"/>
      <c r="BG3124" s="1"/>
      <c r="BH3124" s="1"/>
      <c r="BI3124" s="2"/>
      <c r="BJ3124" s="1"/>
      <c r="BK3124" s="1"/>
    </row>
    <row r="3125" spans="50:63">
      <c r="AX3125" s="1"/>
      <c r="AY3125" s="2"/>
      <c r="AZ3125" s="1"/>
      <c r="BA3125" s="1"/>
      <c r="BB3125" s="1"/>
      <c r="BC3125" s="1"/>
      <c r="BD3125" s="1"/>
      <c r="BE3125" s="1"/>
      <c r="BF3125" s="2"/>
      <c r="BG3125" s="1"/>
      <c r="BH3125" s="1"/>
      <c r="BI3125" s="2"/>
      <c r="BJ3125" s="1"/>
      <c r="BK3125" s="1"/>
    </row>
    <row r="3126" spans="50:63">
      <c r="AX3126" s="1"/>
      <c r="AY3126" s="2"/>
      <c r="AZ3126" s="1"/>
      <c r="BA3126" s="1"/>
      <c r="BB3126" s="1"/>
      <c r="BC3126" s="1"/>
      <c r="BD3126" s="1"/>
      <c r="BE3126" s="1"/>
      <c r="BF3126" s="2"/>
      <c r="BG3126" s="1"/>
      <c r="BH3126" s="1"/>
      <c r="BI3126" s="2"/>
      <c r="BJ3126" s="1"/>
      <c r="BK3126" s="1"/>
    </row>
    <row r="3127" spans="50:63">
      <c r="AX3127" s="1"/>
      <c r="AY3127" s="2"/>
      <c r="AZ3127" s="1"/>
      <c r="BA3127" s="1"/>
      <c r="BB3127" s="1"/>
      <c r="BC3127" s="1"/>
      <c r="BD3127" s="1"/>
      <c r="BE3127" s="1"/>
      <c r="BF3127" s="2"/>
      <c r="BG3127" s="1"/>
      <c r="BH3127" s="1"/>
      <c r="BI3127" s="2"/>
      <c r="BJ3127" s="1"/>
      <c r="BK3127" s="1"/>
    </row>
    <row r="3128" spans="50:63">
      <c r="AX3128" s="1"/>
      <c r="AY3128" s="2"/>
      <c r="AZ3128" s="1"/>
      <c r="BA3128" s="1"/>
      <c r="BB3128" s="1"/>
      <c r="BC3128" s="1"/>
      <c r="BD3128" s="1"/>
      <c r="BE3128" s="1"/>
      <c r="BF3128" s="2"/>
      <c r="BG3128" s="1"/>
      <c r="BH3128" s="1"/>
      <c r="BI3128" s="2"/>
      <c r="BJ3128" s="1"/>
      <c r="BK3128" s="1"/>
    </row>
    <row r="3129" spans="50:63">
      <c r="AX3129" s="1"/>
      <c r="AY3129" s="2"/>
      <c r="AZ3129" s="1"/>
      <c r="BA3129" s="1"/>
      <c r="BB3129" s="1"/>
      <c r="BC3129" s="1"/>
      <c r="BD3129" s="1"/>
      <c r="BE3129" s="1"/>
      <c r="BF3129" s="2"/>
      <c r="BG3129" s="1"/>
      <c r="BH3129" s="1"/>
      <c r="BI3129" s="2"/>
      <c r="BJ3129" s="1"/>
      <c r="BK3129" s="1"/>
    </row>
    <row r="3130" spans="50:63">
      <c r="AX3130" s="1"/>
      <c r="AY3130" s="2"/>
      <c r="AZ3130" s="1"/>
      <c r="BA3130" s="1"/>
      <c r="BB3130" s="1"/>
      <c r="BC3130" s="1"/>
      <c r="BD3130" s="1"/>
      <c r="BE3130" s="1"/>
      <c r="BF3130" s="2"/>
      <c r="BG3130" s="1"/>
      <c r="BH3130" s="1"/>
      <c r="BI3130" s="2"/>
      <c r="BJ3130" s="1"/>
      <c r="BK3130" s="1"/>
    </row>
    <row r="3131" spans="50:63">
      <c r="AX3131" s="1"/>
      <c r="AY3131" s="2"/>
      <c r="AZ3131" s="1"/>
      <c r="BA3131" s="1"/>
      <c r="BB3131" s="1"/>
      <c r="BC3131" s="1"/>
      <c r="BD3131" s="1"/>
      <c r="BE3131" s="1"/>
      <c r="BF3131" s="2"/>
      <c r="BG3131" s="1"/>
      <c r="BH3131" s="1"/>
      <c r="BI3131" s="2"/>
      <c r="BJ3131" s="1"/>
      <c r="BK3131" s="1"/>
    </row>
    <row r="3132" spans="50:63">
      <c r="AX3132" s="1"/>
      <c r="AY3132" s="2"/>
      <c r="AZ3132" s="1"/>
      <c r="BA3132" s="1"/>
      <c r="BB3132" s="1"/>
      <c r="BC3132" s="1"/>
      <c r="BD3132" s="1"/>
      <c r="BE3132" s="1"/>
      <c r="BF3132" s="2"/>
      <c r="BG3132" s="1"/>
      <c r="BH3132" s="1"/>
      <c r="BI3132" s="2"/>
      <c r="BJ3132" s="1"/>
      <c r="BK3132" s="1"/>
    </row>
    <row r="3133" spans="50:63">
      <c r="AX3133" s="1"/>
      <c r="AY3133" s="2"/>
      <c r="AZ3133" s="1"/>
      <c r="BA3133" s="1"/>
      <c r="BB3133" s="1"/>
      <c r="BC3133" s="1"/>
      <c r="BD3133" s="1"/>
      <c r="BE3133" s="1"/>
      <c r="BF3133" s="2"/>
      <c r="BG3133" s="1"/>
      <c r="BH3133" s="1"/>
      <c r="BI3133" s="2"/>
      <c r="BJ3133" s="1"/>
      <c r="BK3133" s="1"/>
    </row>
    <row r="3134" spans="50:63">
      <c r="AX3134" s="1"/>
      <c r="AY3134" s="2"/>
      <c r="AZ3134" s="1"/>
      <c r="BA3134" s="1"/>
      <c r="BB3134" s="1"/>
      <c r="BC3134" s="1"/>
      <c r="BD3134" s="1"/>
      <c r="BE3134" s="1"/>
      <c r="BF3134" s="2"/>
      <c r="BG3134" s="1"/>
      <c r="BH3134" s="1"/>
      <c r="BI3134" s="2"/>
      <c r="BJ3134" s="1"/>
      <c r="BK3134" s="1"/>
    </row>
    <row r="3135" spans="50:63">
      <c r="AX3135" s="1"/>
      <c r="AY3135" s="2"/>
      <c r="AZ3135" s="1"/>
      <c r="BA3135" s="1"/>
      <c r="BB3135" s="1"/>
      <c r="BC3135" s="1"/>
      <c r="BD3135" s="1"/>
      <c r="BE3135" s="1"/>
      <c r="BF3135" s="2"/>
      <c r="BG3135" s="1"/>
      <c r="BH3135" s="1"/>
      <c r="BI3135" s="2"/>
      <c r="BJ3135" s="1"/>
      <c r="BK3135" s="1"/>
    </row>
    <row r="3136" spans="50:63">
      <c r="AX3136" s="1"/>
      <c r="AY3136" s="2"/>
      <c r="AZ3136" s="1"/>
      <c r="BA3136" s="1"/>
      <c r="BB3136" s="1"/>
      <c r="BC3136" s="1"/>
      <c r="BD3136" s="1"/>
      <c r="BE3136" s="1"/>
      <c r="BF3136" s="2"/>
      <c r="BG3136" s="1"/>
      <c r="BH3136" s="1"/>
      <c r="BI3136" s="2"/>
      <c r="BJ3136" s="1"/>
      <c r="BK3136" s="1"/>
    </row>
    <row r="3137" spans="50:63">
      <c r="AX3137" s="1"/>
      <c r="AY3137" s="2"/>
      <c r="AZ3137" s="1"/>
      <c r="BA3137" s="1"/>
      <c r="BB3137" s="1"/>
      <c r="BC3137" s="1"/>
      <c r="BD3137" s="1"/>
      <c r="BE3137" s="1"/>
      <c r="BF3137" s="2"/>
      <c r="BG3137" s="1"/>
      <c r="BH3137" s="1"/>
      <c r="BI3137" s="2"/>
      <c r="BJ3137" s="1"/>
      <c r="BK3137" s="1"/>
    </row>
    <row r="3138" spans="50:63">
      <c r="AX3138" s="1"/>
      <c r="AY3138" s="2"/>
      <c r="AZ3138" s="1"/>
      <c r="BA3138" s="1"/>
      <c r="BB3138" s="1"/>
      <c r="BC3138" s="1"/>
      <c r="BD3138" s="1"/>
      <c r="BE3138" s="1"/>
      <c r="BF3138" s="2"/>
      <c r="BG3138" s="1"/>
      <c r="BH3138" s="1"/>
      <c r="BI3138" s="2"/>
      <c r="BJ3138" s="1"/>
      <c r="BK3138" s="1"/>
    </row>
    <row r="3139" spans="50:63">
      <c r="AX3139" s="1"/>
      <c r="AY3139" s="2"/>
      <c r="AZ3139" s="1"/>
      <c r="BA3139" s="1"/>
      <c r="BB3139" s="1"/>
      <c r="BC3139" s="1"/>
      <c r="BD3139" s="1"/>
      <c r="BE3139" s="1"/>
      <c r="BF3139" s="2"/>
      <c r="BG3139" s="1"/>
      <c r="BH3139" s="1"/>
      <c r="BI3139" s="2"/>
      <c r="BJ3139" s="1"/>
      <c r="BK3139" s="1"/>
    </row>
    <row r="3140" spans="50:63">
      <c r="AX3140" s="1"/>
      <c r="AY3140" s="2"/>
      <c r="AZ3140" s="1"/>
      <c r="BA3140" s="1"/>
      <c r="BB3140" s="1"/>
      <c r="BC3140" s="1"/>
      <c r="BD3140" s="1"/>
      <c r="BE3140" s="1"/>
      <c r="BF3140" s="2"/>
      <c r="BG3140" s="1"/>
      <c r="BH3140" s="1"/>
      <c r="BI3140" s="2"/>
      <c r="BJ3140" s="1"/>
      <c r="BK3140" s="1"/>
    </row>
    <row r="3141" spans="50:63">
      <c r="AX3141" s="1"/>
      <c r="AY3141" s="2"/>
      <c r="AZ3141" s="1"/>
      <c r="BA3141" s="1"/>
      <c r="BB3141" s="1"/>
      <c r="BC3141" s="1"/>
      <c r="BD3141" s="1"/>
      <c r="BE3141" s="1"/>
      <c r="BF3141" s="2"/>
      <c r="BG3141" s="1"/>
      <c r="BH3141" s="1"/>
      <c r="BI3141" s="2"/>
      <c r="BJ3141" s="1"/>
      <c r="BK3141" s="1"/>
    </row>
    <row r="3142" spans="50:63">
      <c r="AX3142" s="1"/>
      <c r="AY3142" s="2"/>
      <c r="AZ3142" s="1"/>
      <c r="BA3142" s="1"/>
      <c r="BB3142" s="1"/>
      <c r="BC3142" s="1"/>
      <c r="BD3142" s="1"/>
      <c r="BE3142" s="1"/>
      <c r="BF3142" s="2"/>
      <c r="BG3142" s="1"/>
      <c r="BH3142" s="1"/>
      <c r="BI3142" s="2"/>
      <c r="BJ3142" s="1"/>
      <c r="BK3142" s="1"/>
    </row>
    <row r="3143" spans="50:63">
      <c r="AX3143" s="1"/>
      <c r="AY3143" s="2"/>
      <c r="AZ3143" s="1"/>
      <c r="BA3143" s="1"/>
      <c r="BB3143" s="1"/>
      <c r="BC3143" s="1"/>
      <c r="BD3143" s="1"/>
      <c r="BE3143" s="1"/>
      <c r="BF3143" s="2"/>
      <c r="BG3143" s="1"/>
      <c r="BH3143" s="1"/>
      <c r="BI3143" s="2"/>
      <c r="BJ3143" s="1"/>
      <c r="BK3143" s="1"/>
    </row>
    <row r="3144" spans="50:63">
      <c r="AX3144" s="1"/>
      <c r="AY3144" s="2"/>
      <c r="AZ3144" s="1"/>
      <c r="BA3144" s="1"/>
      <c r="BB3144" s="1"/>
      <c r="BC3144" s="1"/>
      <c r="BD3144" s="1"/>
      <c r="BE3144" s="1"/>
      <c r="BF3144" s="2"/>
      <c r="BG3144" s="1"/>
      <c r="BH3144" s="1"/>
      <c r="BI3144" s="2"/>
      <c r="BJ3144" s="1"/>
      <c r="BK3144" s="1"/>
    </row>
    <row r="3145" spans="50:63">
      <c r="AX3145" s="1"/>
      <c r="AY3145" s="2"/>
      <c r="AZ3145" s="1"/>
      <c r="BA3145" s="1"/>
      <c r="BB3145" s="1"/>
      <c r="BC3145" s="1"/>
      <c r="BD3145" s="1"/>
      <c r="BE3145" s="1"/>
      <c r="BF3145" s="2"/>
      <c r="BG3145" s="1"/>
      <c r="BH3145" s="1"/>
      <c r="BI3145" s="2"/>
      <c r="BJ3145" s="1"/>
      <c r="BK3145" s="1"/>
    </row>
    <row r="3146" spans="50:63">
      <c r="AX3146" s="1"/>
      <c r="AY3146" s="2"/>
      <c r="AZ3146" s="1"/>
      <c r="BA3146" s="1"/>
      <c r="BB3146" s="1"/>
      <c r="BC3146" s="1"/>
      <c r="BD3146" s="1"/>
      <c r="BE3146" s="1"/>
      <c r="BF3146" s="2"/>
      <c r="BG3146" s="1"/>
      <c r="BH3146" s="1"/>
      <c r="BI3146" s="2"/>
      <c r="BJ3146" s="1"/>
      <c r="BK3146" s="1"/>
    </row>
    <row r="3147" spans="50:63">
      <c r="AX3147" s="1"/>
      <c r="AY3147" s="2"/>
      <c r="AZ3147" s="1"/>
      <c r="BA3147" s="1"/>
      <c r="BB3147" s="1"/>
      <c r="BC3147" s="1"/>
      <c r="BD3147" s="1"/>
      <c r="BE3147" s="1"/>
      <c r="BF3147" s="2"/>
      <c r="BG3147" s="1"/>
      <c r="BH3147" s="1"/>
      <c r="BI3147" s="2"/>
      <c r="BJ3147" s="1"/>
      <c r="BK3147" s="1"/>
    </row>
    <row r="3148" spans="50:63">
      <c r="AX3148" s="1"/>
      <c r="AY3148" s="2"/>
      <c r="AZ3148" s="1"/>
      <c r="BA3148" s="1"/>
      <c r="BB3148" s="1"/>
      <c r="BC3148" s="1"/>
      <c r="BD3148" s="1"/>
      <c r="BE3148" s="1"/>
      <c r="BF3148" s="2"/>
      <c r="BG3148" s="1"/>
      <c r="BH3148" s="1"/>
      <c r="BI3148" s="2"/>
      <c r="BJ3148" s="1"/>
      <c r="BK3148" s="1"/>
    </row>
    <row r="3149" spans="50:63">
      <c r="AX3149" s="1"/>
      <c r="AY3149" s="2"/>
      <c r="AZ3149" s="1"/>
      <c r="BA3149" s="1"/>
      <c r="BB3149" s="1"/>
      <c r="BC3149" s="1"/>
      <c r="BD3149" s="1"/>
      <c r="BE3149" s="1"/>
      <c r="BF3149" s="2"/>
      <c r="BG3149" s="1"/>
      <c r="BH3149" s="1"/>
      <c r="BI3149" s="2"/>
      <c r="BJ3149" s="1"/>
      <c r="BK3149" s="1"/>
    </row>
    <row r="3150" spans="50:63">
      <c r="AX3150" s="1"/>
      <c r="AY3150" s="2"/>
      <c r="AZ3150" s="1"/>
      <c r="BA3150" s="1"/>
      <c r="BB3150" s="1"/>
      <c r="BC3150" s="1"/>
      <c r="BD3150" s="1"/>
      <c r="BE3150" s="1"/>
      <c r="BF3150" s="2"/>
      <c r="BG3150" s="1"/>
      <c r="BH3150" s="1"/>
      <c r="BI3150" s="2"/>
      <c r="BJ3150" s="1"/>
      <c r="BK3150" s="1"/>
    </row>
    <row r="3151" spans="50:63">
      <c r="AX3151" s="1"/>
      <c r="AY3151" s="2"/>
      <c r="AZ3151" s="1"/>
      <c r="BA3151" s="1"/>
      <c r="BB3151" s="1"/>
      <c r="BC3151" s="1"/>
      <c r="BD3151" s="1"/>
      <c r="BE3151" s="1"/>
      <c r="BF3151" s="2"/>
      <c r="BG3151" s="1"/>
      <c r="BH3151" s="1"/>
      <c r="BI3151" s="2"/>
      <c r="BJ3151" s="1"/>
      <c r="BK3151" s="1"/>
    </row>
    <row r="3152" spans="50:63">
      <c r="AX3152" s="1"/>
      <c r="AY3152" s="2"/>
      <c r="AZ3152" s="1"/>
      <c r="BA3152" s="1"/>
      <c r="BB3152" s="1"/>
      <c r="BC3152" s="1"/>
      <c r="BD3152" s="1"/>
      <c r="BE3152" s="1"/>
      <c r="BF3152" s="2"/>
      <c r="BG3152" s="1"/>
      <c r="BH3152" s="1"/>
      <c r="BI3152" s="2"/>
      <c r="BJ3152" s="1"/>
      <c r="BK3152" s="1"/>
    </row>
    <row r="3153" spans="50:63">
      <c r="AX3153" s="1"/>
      <c r="AY3153" s="2"/>
      <c r="AZ3153" s="1"/>
      <c r="BA3153" s="1"/>
      <c r="BB3153" s="1"/>
      <c r="BC3153" s="1"/>
      <c r="BD3153" s="1"/>
      <c r="BE3153" s="1"/>
      <c r="BF3153" s="2"/>
      <c r="BG3153" s="1"/>
      <c r="BH3153" s="1"/>
      <c r="BI3153" s="2"/>
      <c r="BJ3153" s="1"/>
      <c r="BK3153" s="1"/>
    </row>
    <row r="3154" spans="50:63">
      <c r="AX3154" s="1"/>
      <c r="AY3154" s="2"/>
      <c r="AZ3154" s="1"/>
      <c r="BA3154" s="1"/>
      <c r="BB3154" s="1"/>
      <c r="BC3154" s="1"/>
      <c r="BD3154" s="1"/>
      <c r="BE3154" s="1"/>
      <c r="BF3154" s="2"/>
      <c r="BG3154" s="1"/>
      <c r="BH3154" s="1"/>
      <c r="BI3154" s="2"/>
      <c r="BJ3154" s="1"/>
      <c r="BK3154" s="1"/>
    </row>
    <row r="3155" spans="50:63">
      <c r="AX3155" s="1"/>
      <c r="AY3155" s="2"/>
      <c r="AZ3155" s="1"/>
      <c r="BA3155" s="1"/>
      <c r="BB3155" s="1"/>
      <c r="BC3155" s="1"/>
      <c r="BD3155" s="1"/>
      <c r="BE3155" s="1"/>
      <c r="BF3155" s="2"/>
      <c r="BG3155" s="1"/>
      <c r="BH3155" s="1"/>
      <c r="BI3155" s="2"/>
      <c r="BJ3155" s="1"/>
      <c r="BK3155" s="1"/>
    </row>
    <row r="3156" spans="50:63">
      <c r="AX3156" s="1"/>
      <c r="AY3156" s="2"/>
      <c r="AZ3156" s="1"/>
      <c r="BA3156" s="1"/>
      <c r="BB3156" s="1"/>
      <c r="BC3156" s="1"/>
      <c r="BD3156" s="1"/>
      <c r="BE3156" s="1"/>
      <c r="BF3156" s="2"/>
      <c r="BG3156" s="1"/>
      <c r="BH3156" s="1"/>
      <c r="BI3156" s="2"/>
      <c r="BJ3156" s="1"/>
      <c r="BK3156" s="1"/>
    </row>
    <row r="3157" spans="50:63">
      <c r="AX3157" s="1"/>
      <c r="AY3157" s="2"/>
      <c r="AZ3157" s="1"/>
      <c r="BA3157" s="1"/>
      <c r="BB3157" s="1"/>
      <c r="BC3157" s="1"/>
      <c r="BD3157" s="1"/>
      <c r="BE3157" s="1"/>
      <c r="BF3157" s="2"/>
      <c r="BG3157" s="1"/>
      <c r="BH3157" s="1"/>
      <c r="BI3157" s="2"/>
      <c r="BJ3157" s="1"/>
      <c r="BK3157" s="1"/>
    </row>
    <row r="3158" spans="50:63">
      <c r="AX3158" s="1"/>
      <c r="AY3158" s="2"/>
      <c r="AZ3158" s="1"/>
      <c r="BA3158" s="1"/>
      <c r="BB3158" s="1"/>
      <c r="BC3158" s="1"/>
      <c r="BD3158" s="1"/>
      <c r="BE3158" s="1"/>
      <c r="BF3158" s="2"/>
      <c r="BG3158" s="1"/>
      <c r="BH3158" s="1"/>
      <c r="BI3158" s="2"/>
      <c r="BJ3158" s="1"/>
      <c r="BK3158" s="1"/>
    </row>
    <row r="3159" spans="50:63">
      <c r="AX3159" s="1"/>
      <c r="AY3159" s="2"/>
      <c r="AZ3159" s="1"/>
      <c r="BA3159" s="1"/>
      <c r="BB3159" s="1"/>
      <c r="BC3159" s="1"/>
      <c r="BD3159" s="1"/>
      <c r="BE3159" s="1"/>
      <c r="BF3159" s="2"/>
      <c r="BG3159" s="1"/>
      <c r="BH3159" s="1"/>
      <c r="BI3159" s="2"/>
      <c r="BJ3159" s="1"/>
      <c r="BK3159" s="1"/>
    </row>
    <row r="3160" spans="50:63">
      <c r="AX3160" s="1"/>
      <c r="AY3160" s="2"/>
      <c r="AZ3160" s="1"/>
      <c r="BA3160" s="1"/>
      <c r="BB3160" s="1"/>
      <c r="BC3160" s="1"/>
      <c r="BD3160" s="1"/>
      <c r="BE3160" s="1"/>
      <c r="BF3160" s="2"/>
      <c r="BG3160" s="1"/>
      <c r="BH3160" s="1"/>
      <c r="BI3160" s="2"/>
      <c r="BJ3160" s="1"/>
      <c r="BK3160" s="1"/>
    </row>
    <row r="3161" spans="50:63">
      <c r="AX3161" s="1"/>
      <c r="AY3161" s="2"/>
      <c r="AZ3161" s="1"/>
      <c r="BA3161" s="1"/>
      <c r="BB3161" s="1"/>
      <c r="BC3161" s="1"/>
      <c r="BD3161" s="1"/>
      <c r="BE3161" s="1"/>
      <c r="BF3161" s="2"/>
      <c r="BG3161" s="1"/>
      <c r="BH3161" s="1"/>
      <c r="BI3161" s="2"/>
      <c r="BJ3161" s="1"/>
      <c r="BK3161" s="1"/>
    </row>
    <row r="3162" spans="50:63">
      <c r="AX3162" s="1"/>
      <c r="AY3162" s="2"/>
      <c r="AZ3162" s="1"/>
      <c r="BA3162" s="1"/>
      <c r="BB3162" s="1"/>
      <c r="BC3162" s="1"/>
      <c r="BD3162" s="1"/>
      <c r="BE3162" s="1"/>
      <c r="BF3162" s="2"/>
      <c r="BG3162" s="1"/>
      <c r="BH3162" s="1"/>
      <c r="BI3162" s="2"/>
      <c r="BJ3162" s="1"/>
      <c r="BK3162" s="1"/>
    </row>
    <row r="3163" spans="50:63">
      <c r="AX3163" s="1"/>
      <c r="AY3163" s="2"/>
      <c r="AZ3163" s="1"/>
      <c r="BA3163" s="1"/>
      <c r="BB3163" s="1"/>
      <c r="BC3163" s="1"/>
      <c r="BD3163" s="1"/>
      <c r="BE3163" s="1"/>
      <c r="BF3163" s="2"/>
      <c r="BG3163" s="1"/>
      <c r="BH3163" s="1"/>
      <c r="BI3163" s="2"/>
      <c r="BJ3163" s="1"/>
      <c r="BK3163" s="1"/>
    </row>
    <row r="3164" spans="50:63">
      <c r="AX3164" s="1"/>
      <c r="AY3164" s="2"/>
      <c r="AZ3164" s="1"/>
      <c r="BA3164" s="1"/>
      <c r="BB3164" s="1"/>
      <c r="BC3164" s="1"/>
      <c r="BD3164" s="1"/>
      <c r="BE3164" s="1"/>
      <c r="BF3164" s="2"/>
      <c r="BG3164" s="1"/>
      <c r="BH3164" s="1"/>
      <c r="BI3164" s="2"/>
      <c r="BJ3164" s="1"/>
      <c r="BK3164" s="1"/>
    </row>
    <row r="3165" spans="50:63">
      <c r="AX3165" s="1"/>
      <c r="AY3165" s="2"/>
      <c r="AZ3165" s="1"/>
      <c r="BA3165" s="1"/>
      <c r="BB3165" s="1"/>
      <c r="BC3165" s="1"/>
      <c r="BD3165" s="1"/>
      <c r="BE3165" s="1"/>
      <c r="BF3165" s="2"/>
      <c r="BG3165" s="1"/>
      <c r="BH3165" s="1"/>
      <c r="BI3165" s="2"/>
      <c r="BJ3165" s="1"/>
      <c r="BK3165" s="1"/>
    </row>
    <row r="3166" spans="50:63">
      <c r="AX3166" s="1"/>
      <c r="AY3166" s="2"/>
      <c r="AZ3166" s="1"/>
      <c r="BA3166" s="1"/>
      <c r="BB3166" s="1"/>
      <c r="BC3166" s="1"/>
      <c r="BD3166" s="1"/>
      <c r="BE3166" s="1"/>
      <c r="BF3166" s="2"/>
      <c r="BG3166" s="1"/>
      <c r="BH3166" s="1"/>
      <c r="BI3166" s="2"/>
      <c r="BJ3166" s="1"/>
      <c r="BK3166" s="1"/>
    </row>
    <row r="3167" spans="50:63">
      <c r="AX3167" s="1"/>
      <c r="AY3167" s="2"/>
      <c r="AZ3167" s="1"/>
      <c r="BA3167" s="1"/>
      <c r="BB3167" s="1"/>
      <c r="BC3167" s="1"/>
      <c r="BD3167" s="1"/>
      <c r="BE3167" s="1"/>
      <c r="BF3167" s="2"/>
      <c r="BG3167" s="1"/>
      <c r="BH3167" s="1"/>
      <c r="BI3167" s="2"/>
      <c r="BJ3167" s="1"/>
      <c r="BK3167" s="1"/>
    </row>
    <row r="3168" spans="50:63">
      <c r="AX3168" s="1"/>
      <c r="AY3168" s="2"/>
      <c r="AZ3168" s="1"/>
      <c r="BA3168" s="1"/>
      <c r="BB3168" s="1"/>
      <c r="BC3168" s="1"/>
      <c r="BD3168" s="1"/>
      <c r="BE3168" s="1"/>
      <c r="BF3168" s="2"/>
      <c r="BG3168" s="1"/>
      <c r="BH3168" s="1"/>
      <c r="BI3168" s="2"/>
      <c r="BJ3168" s="1"/>
      <c r="BK3168" s="1"/>
    </row>
    <row r="3169" spans="50:63">
      <c r="AX3169" s="1"/>
      <c r="AY3169" s="2"/>
      <c r="AZ3169" s="1"/>
      <c r="BA3169" s="1"/>
      <c r="BB3169" s="1"/>
      <c r="BC3169" s="1"/>
      <c r="BD3169" s="1"/>
      <c r="BE3169" s="1"/>
      <c r="BF3169" s="2"/>
      <c r="BG3169" s="1"/>
      <c r="BH3169" s="1"/>
      <c r="BI3169" s="2"/>
      <c r="BJ3169" s="1"/>
      <c r="BK3169" s="1"/>
    </row>
    <row r="3170" spans="50:63">
      <c r="AX3170" s="1"/>
      <c r="AY3170" s="2"/>
      <c r="AZ3170" s="1"/>
      <c r="BA3170" s="1"/>
      <c r="BB3170" s="1"/>
      <c r="BC3170" s="1"/>
      <c r="BD3170" s="1"/>
      <c r="BE3170" s="1"/>
      <c r="BF3170" s="2"/>
      <c r="BG3170" s="1"/>
      <c r="BH3170" s="1"/>
      <c r="BI3170" s="2"/>
      <c r="BJ3170" s="1"/>
      <c r="BK3170" s="1"/>
    </row>
    <row r="3171" spans="50:63">
      <c r="AX3171" s="1"/>
      <c r="AY3171" s="2"/>
      <c r="AZ3171" s="1"/>
      <c r="BA3171" s="1"/>
      <c r="BB3171" s="1"/>
      <c r="BC3171" s="1"/>
      <c r="BD3171" s="1"/>
      <c r="BE3171" s="1"/>
      <c r="BF3171" s="2"/>
      <c r="BG3171" s="1"/>
      <c r="BH3171" s="1"/>
      <c r="BI3171" s="2"/>
      <c r="BJ3171" s="1"/>
      <c r="BK3171" s="1"/>
    </row>
    <row r="3172" spans="50:63">
      <c r="AX3172" s="1"/>
      <c r="AY3172" s="2"/>
      <c r="AZ3172" s="1"/>
      <c r="BA3172" s="1"/>
      <c r="BB3172" s="1"/>
      <c r="BC3172" s="1"/>
      <c r="BD3172" s="1"/>
      <c r="BE3172" s="1"/>
      <c r="BF3172" s="2"/>
      <c r="BG3172" s="1"/>
      <c r="BH3172" s="1"/>
      <c r="BI3172" s="2"/>
      <c r="BJ3172" s="1"/>
      <c r="BK3172" s="1"/>
    </row>
    <row r="3173" spans="50:63">
      <c r="AX3173" s="1"/>
      <c r="AY3173" s="2"/>
      <c r="AZ3173" s="1"/>
      <c r="BA3173" s="1"/>
      <c r="BB3173" s="1"/>
      <c r="BC3173" s="1"/>
      <c r="BD3173" s="1"/>
      <c r="BE3173" s="1"/>
      <c r="BF3173" s="2"/>
      <c r="BG3173" s="1"/>
      <c r="BH3173" s="1"/>
      <c r="BI3173" s="2"/>
      <c r="BJ3173" s="1"/>
      <c r="BK3173" s="1"/>
    </row>
    <row r="3174" spans="50:63">
      <c r="AX3174" s="1"/>
      <c r="AY3174" s="2"/>
      <c r="AZ3174" s="1"/>
      <c r="BA3174" s="1"/>
      <c r="BB3174" s="1"/>
      <c r="BC3174" s="1"/>
      <c r="BD3174" s="1"/>
      <c r="BE3174" s="1"/>
      <c r="BF3174" s="2"/>
      <c r="BG3174" s="1"/>
      <c r="BH3174" s="1"/>
      <c r="BI3174" s="2"/>
      <c r="BJ3174" s="1"/>
      <c r="BK3174" s="1"/>
    </row>
    <row r="3175" spans="50:63">
      <c r="AX3175" s="1"/>
      <c r="AY3175" s="2"/>
      <c r="AZ3175" s="1"/>
      <c r="BA3175" s="1"/>
      <c r="BB3175" s="1"/>
      <c r="BC3175" s="1"/>
      <c r="BD3175" s="1"/>
      <c r="BE3175" s="1"/>
      <c r="BF3175" s="2"/>
      <c r="BG3175" s="1"/>
      <c r="BH3175" s="1"/>
      <c r="BI3175" s="2"/>
      <c r="BJ3175" s="1"/>
      <c r="BK3175" s="1"/>
    </row>
    <row r="3176" spans="50:63">
      <c r="AX3176" s="1"/>
      <c r="AY3176" s="2"/>
      <c r="AZ3176" s="1"/>
      <c r="BA3176" s="1"/>
      <c r="BB3176" s="1"/>
      <c r="BC3176" s="1"/>
      <c r="BD3176" s="1"/>
      <c r="BE3176" s="1"/>
      <c r="BF3176" s="2"/>
      <c r="BG3176" s="1"/>
      <c r="BH3176" s="1"/>
      <c r="BI3176" s="2"/>
      <c r="BJ3176" s="1"/>
      <c r="BK3176" s="1"/>
    </row>
    <row r="3177" spans="50:63">
      <c r="AX3177" s="1"/>
      <c r="AY3177" s="2"/>
      <c r="AZ3177" s="1"/>
      <c r="BA3177" s="1"/>
      <c r="BB3177" s="1"/>
      <c r="BC3177" s="1"/>
      <c r="BD3177" s="1"/>
      <c r="BE3177" s="1"/>
      <c r="BF3177" s="2"/>
      <c r="BG3177" s="1"/>
      <c r="BH3177" s="1"/>
      <c r="BI3177" s="2"/>
      <c r="BJ3177" s="1"/>
      <c r="BK3177" s="1"/>
    </row>
    <row r="3178" spans="50:63">
      <c r="AX3178" s="1"/>
      <c r="AY3178" s="2"/>
      <c r="AZ3178" s="1"/>
      <c r="BA3178" s="1"/>
      <c r="BB3178" s="1"/>
      <c r="BC3178" s="1"/>
      <c r="BD3178" s="1"/>
      <c r="BE3178" s="1"/>
      <c r="BF3178" s="2"/>
      <c r="BG3178" s="1"/>
      <c r="BH3178" s="1"/>
      <c r="BI3178" s="2"/>
      <c r="BJ3178" s="1"/>
      <c r="BK3178" s="1"/>
    </row>
    <row r="3179" spans="50:63">
      <c r="AX3179" s="1"/>
      <c r="AY3179" s="2"/>
      <c r="AZ3179" s="1"/>
      <c r="BA3179" s="1"/>
      <c r="BB3179" s="1"/>
      <c r="BC3179" s="1"/>
      <c r="BD3179" s="1"/>
      <c r="BE3179" s="1"/>
      <c r="BF3179" s="2"/>
      <c r="BG3179" s="1"/>
      <c r="BH3179" s="1"/>
      <c r="BI3179" s="2"/>
      <c r="BJ3179" s="1"/>
      <c r="BK3179" s="1"/>
    </row>
    <row r="3180" spans="50:63">
      <c r="AX3180" s="1"/>
      <c r="AY3180" s="2"/>
      <c r="AZ3180" s="1"/>
      <c r="BA3180" s="1"/>
      <c r="BB3180" s="1"/>
      <c r="BC3180" s="1"/>
      <c r="BD3180" s="1"/>
      <c r="BE3180" s="1"/>
      <c r="BF3180" s="2"/>
      <c r="BG3180" s="1"/>
      <c r="BH3180" s="1"/>
      <c r="BI3180" s="2"/>
      <c r="BJ3180" s="1"/>
      <c r="BK3180" s="1"/>
    </row>
    <row r="3181" spans="50:63">
      <c r="AX3181" s="1"/>
      <c r="AY3181" s="2"/>
      <c r="AZ3181" s="1"/>
      <c r="BA3181" s="1"/>
      <c r="BB3181" s="1"/>
      <c r="BC3181" s="1"/>
      <c r="BD3181" s="1"/>
      <c r="BE3181" s="1"/>
      <c r="BF3181" s="2"/>
      <c r="BG3181" s="1"/>
      <c r="BH3181" s="1"/>
      <c r="BI3181" s="2"/>
      <c r="BJ3181" s="1"/>
      <c r="BK3181" s="1"/>
    </row>
    <row r="3182" spans="50:63">
      <c r="AX3182" s="1"/>
      <c r="AY3182" s="2"/>
      <c r="AZ3182" s="1"/>
      <c r="BA3182" s="1"/>
      <c r="BB3182" s="1"/>
      <c r="BC3182" s="1"/>
      <c r="BD3182" s="1"/>
      <c r="BE3182" s="1"/>
      <c r="BF3182" s="2"/>
      <c r="BG3182" s="1"/>
      <c r="BH3182" s="1"/>
      <c r="BI3182" s="2"/>
      <c r="BJ3182" s="1"/>
      <c r="BK3182" s="1"/>
    </row>
    <row r="3183" spans="50:63">
      <c r="AX3183" s="1"/>
      <c r="AY3183" s="2"/>
      <c r="AZ3183" s="1"/>
      <c r="BA3183" s="1"/>
      <c r="BB3183" s="1"/>
      <c r="BC3183" s="1"/>
      <c r="BD3183" s="1"/>
      <c r="BE3183" s="1"/>
      <c r="BF3183" s="2"/>
      <c r="BG3183" s="1"/>
      <c r="BH3183" s="1"/>
      <c r="BI3183" s="2"/>
      <c r="BJ3183" s="1"/>
      <c r="BK3183" s="1"/>
    </row>
    <row r="3184" spans="50:63">
      <c r="AX3184" s="1"/>
      <c r="AY3184" s="2"/>
      <c r="AZ3184" s="1"/>
      <c r="BA3184" s="1"/>
      <c r="BB3184" s="1"/>
      <c r="BC3184" s="1"/>
      <c r="BD3184" s="1"/>
      <c r="BE3184" s="1"/>
      <c r="BF3184" s="2"/>
      <c r="BG3184" s="1"/>
      <c r="BH3184" s="1"/>
      <c r="BI3184" s="2"/>
      <c r="BJ3184" s="1"/>
      <c r="BK3184" s="1"/>
    </row>
    <row r="3185" spans="50:63">
      <c r="AX3185" s="1"/>
      <c r="AY3185" s="2"/>
      <c r="AZ3185" s="1"/>
      <c r="BA3185" s="1"/>
      <c r="BB3185" s="1"/>
      <c r="BC3185" s="1"/>
      <c r="BD3185" s="1"/>
      <c r="BE3185" s="1"/>
      <c r="BF3185" s="2"/>
      <c r="BG3185" s="1"/>
      <c r="BH3185" s="1"/>
      <c r="BI3185" s="2"/>
      <c r="BJ3185" s="1"/>
      <c r="BK3185" s="1"/>
    </row>
    <row r="3186" spans="50:63">
      <c r="AX3186" s="1"/>
      <c r="AY3186" s="2"/>
      <c r="AZ3186" s="1"/>
      <c r="BA3186" s="1"/>
      <c r="BB3186" s="1"/>
      <c r="BC3186" s="1"/>
      <c r="BD3186" s="1"/>
      <c r="BE3186" s="1"/>
      <c r="BF3186" s="2"/>
      <c r="BG3186" s="1"/>
      <c r="BH3186" s="1"/>
      <c r="BI3186" s="2"/>
      <c r="BJ3186" s="1"/>
      <c r="BK3186" s="1"/>
    </row>
    <row r="3187" spans="50:63">
      <c r="AX3187" s="1"/>
      <c r="AY3187" s="2"/>
      <c r="AZ3187" s="1"/>
      <c r="BA3187" s="1"/>
      <c r="BB3187" s="1"/>
      <c r="BC3187" s="1"/>
      <c r="BD3187" s="1"/>
      <c r="BE3187" s="1"/>
      <c r="BF3187" s="2"/>
      <c r="BG3187" s="1"/>
      <c r="BH3187" s="1"/>
      <c r="BI3187" s="2"/>
      <c r="BJ3187" s="1"/>
      <c r="BK3187" s="1"/>
    </row>
    <row r="3188" spans="50:63">
      <c r="AX3188" s="1"/>
      <c r="AY3188" s="2"/>
      <c r="AZ3188" s="1"/>
      <c r="BA3188" s="1"/>
      <c r="BB3188" s="1"/>
      <c r="BC3188" s="1"/>
      <c r="BD3188" s="1"/>
      <c r="BE3188" s="1"/>
      <c r="BF3188" s="2"/>
      <c r="BG3188" s="1"/>
      <c r="BH3188" s="1"/>
      <c r="BI3188" s="2"/>
      <c r="BJ3188" s="1"/>
      <c r="BK3188" s="1"/>
    </row>
    <row r="3189" spans="50:63">
      <c r="AX3189" s="1"/>
      <c r="AY3189" s="2"/>
      <c r="AZ3189" s="1"/>
      <c r="BA3189" s="1"/>
      <c r="BB3189" s="1"/>
      <c r="BC3189" s="1"/>
      <c r="BD3189" s="1"/>
      <c r="BE3189" s="1"/>
      <c r="BF3189" s="2"/>
      <c r="BG3189" s="1"/>
      <c r="BH3189" s="1"/>
      <c r="BI3189" s="2"/>
      <c r="BJ3189" s="1"/>
      <c r="BK3189" s="1"/>
    </row>
    <row r="3190" spans="50:63">
      <c r="AX3190" s="1"/>
      <c r="AY3190" s="2"/>
      <c r="AZ3190" s="1"/>
      <c r="BA3190" s="1"/>
      <c r="BB3190" s="1"/>
      <c r="BC3190" s="1"/>
      <c r="BD3190" s="1"/>
      <c r="BE3190" s="1"/>
      <c r="BF3190" s="2"/>
      <c r="BG3190" s="1"/>
      <c r="BH3190" s="1"/>
      <c r="BI3190" s="2"/>
      <c r="BJ3190" s="1"/>
      <c r="BK3190" s="1"/>
    </row>
    <row r="3191" spans="50:63">
      <c r="AX3191" s="1"/>
      <c r="AY3191" s="2"/>
      <c r="AZ3191" s="1"/>
      <c r="BA3191" s="1"/>
      <c r="BB3191" s="1"/>
      <c r="BC3191" s="1"/>
      <c r="BD3191" s="1"/>
      <c r="BE3191" s="1"/>
      <c r="BF3191" s="2"/>
      <c r="BG3191" s="1"/>
      <c r="BH3191" s="1"/>
      <c r="BI3191" s="2"/>
      <c r="BJ3191" s="1"/>
      <c r="BK3191" s="1"/>
    </row>
    <row r="3192" spans="50:63">
      <c r="AX3192" s="1"/>
      <c r="AY3192" s="2"/>
      <c r="AZ3192" s="1"/>
      <c r="BA3192" s="1"/>
      <c r="BB3192" s="1"/>
      <c r="BC3192" s="1"/>
      <c r="BD3192" s="1"/>
      <c r="BE3192" s="1"/>
      <c r="BF3192" s="2"/>
      <c r="BG3192" s="1"/>
      <c r="BH3192" s="1"/>
      <c r="BI3192" s="2"/>
      <c r="BJ3192" s="1"/>
      <c r="BK3192" s="1"/>
    </row>
    <row r="3193" spans="50:63">
      <c r="AX3193" s="1"/>
      <c r="AY3193" s="2"/>
      <c r="AZ3193" s="1"/>
      <c r="BA3193" s="1"/>
      <c r="BB3193" s="1"/>
      <c r="BC3193" s="1"/>
      <c r="BD3193" s="1"/>
      <c r="BE3193" s="1"/>
      <c r="BF3193" s="2"/>
      <c r="BG3193" s="1"/>
      <c r="BH3193" s="1"/>
      <c r="BI3193" s="2"/>
      <c r="BJ3193" s="1"/>
      <c r="BK3193" s="1"/>
    </row>
    <row r="3194" spans="50:63">
      <c r="AX3194" s="1"/>
      <c r="AY3194" s="2"/>
      <c r="AZ3194" s="1"/>
      <c r="BA3194" s="1"/>
      <c r="BB3194" s="1"/>
      <c r="BC3194" s="1"/>
      <c r="BD3194" s="1"/>
      <c r="BE3194" s="1"/>
      <c r="BF3194" s="2"/>
      <c r="BG3194" s="1"/>
      <c r="BH3194" s="1"/>
      <c r="BI3194" s="2"/>
      <c r="BJ3194" s="1"/>
      <c r="BK3194" s="1"/>
    </row>
    <row r="3195" spans="50:63">
      <c r="AX3195" s="1"/>
      <c r="AY3195" s="2"/>
      <c r="AZ3195" s="1"/>
      <c r="BA3195" s="1"/>
      <c r="BB3195" s="1"/>
      <c r="BC3195" s="1"/>
      <c r="BD3195" s="1"/>
      <c r="BE3195" s="1"/>
      <c r="BF3195" s="2"/>
      <c r="BG3195" s="1"/>
      <c r="BH3195" s="1"/>
      <c r="BI3195" s="2"/>
      <c r="BJ3195" s="1"/>
      <c r="BK3195" s="1"/>
    </row>
    <row r="3196" spans="50:63">
      <c r="AX3196" s="1"/>
      <c r="AY3196" s="2"/>
      <c r="AZ3196" s="1"/>
      <c r="BA3196" s="1"/>
      <c r="BB3196" s="1"/>
      <c r="BC3196" s="1"/>
      <c r="BD3196" s="1"/>
      <c r="BE3196" s="1"/>
      <c r="BF3196" s="2"/>
      <c r="BG3196" s="1"/>
      <c r="BH3196" s="1"/>
      <c r="BI3196" s="2"/>
      <c r="BJ3196" s="1"/>
      <c r="BK3196" s="1"/>
    </row>
    <row r="3197" spans="50:63">
      <c r="AX3197" s="1"/>
      <c r="AY3197" s="2"/>
      <c r="AZ3197" s="1"/>
      <c r="BA3197" s="1"/>
      <c r="BB3197" s="1"/>
      <c r="BC3197" s="1"/>
      <c r="BD3197" s="1"/>
      <c r="BE3197" s="1"/>
      <c r="BF3197" s="2"/>
      <c r="BG3197" s="1"/>
      <c r="BH3197" s="1"/>
      <c r="BI3197" s="2"/>
      <c r="BJ3197" s="1"/>
      <c r="BK3197" s="1"/>
    </row>
    <row r="3198" spans="50:63">
      <c r="AX3198" s="1"/>
      <c r="AY3198" s="2"/>
      <c r="AZ3198" s="1"/>
      <c r="BA3198" s="1"/>
      <c r="BB3198" s="1"/>
      <c r="BC3198" s="1"/>
      <c r="BD3198" s="1"/>
      <c r="BE3198" s="1"/>
      <c r="BF3198" s="2"/>
      <c r="BG3198" s="1"/>
      <c r="BH3198" s="1"/>
      <c r="BI3198" s="2"/>
      <c r="BJ3198" s="1"/>
      <c r="BK3198" s="1"/>
    </row>
    <row r="3199" spans="50:63">
      <c r="AX3199" s="1"/>
      <c r="AY3199" s="2"/>
      <c r="AZ3199" s="1"/>
      <c r="BA3199" s="1"/>
      <c r="BB3199" s="1"/>
      <c r="BC3199" s="1"/>
      <c r="BD3199" s="1"/>
      <c r="BE3199" s="1"/>
      <c r="BF3199" s="2"/>
      <c r="BG3199" s="1"/>
      <c r="BH3199" s="1"/>
      <c r="BI3199" s="2"/>
      <c r="BJ3199" s="1"/>
      <c r="BK3199" s="1"/>
    </row>
    <row r="3200" spans="50:63">
      <c r="AX3200" s="1"/>
      <c r="AY3200" s="2"/>
      <c r="AZ3200" s="1"/>
      <c r="BA3200" s="1"/>
      <c r="BB3200" s="1"/>
      <c r="BC3200" s="1"/>
      <c r="BD3200" s="1"/>
      <c r="BE3200" s="1"/>
      <c r="BF3200" s="2"/>
      <c r="BG3200" s="1"/>
      <c r="BH3200" s="1"/>
      <c r="BI3200" s="2"/>
      <c r="BJ3200" s="1"/>
      <c r="BK3200" s="1"/>
    </row>
    <row r="3201" spans="50:63">
      <c r="AX3201" s="1"/>
      <c r="AY3201" s="2"/>
      <c r="AZ3201" s="1"/>
      <c r="BA3201" s="1"/>
      <c r="BB3201" s="1"/>
      <c r="BC3201" s="1"/>
      <c r="BD3201" s="1"/>
      <c r="BE3201" s="1"/>
      <c r="BF3201" s="2"/>
      <c r="BG3201" s="1"/>
      <c r="BH3201" s="1"/>
      <c r="BI3201" s="2"/>
      <c r="BJ3201" s="1"/>
      <c r="BK3201" s="1"/>
    </row>
    <row r="3202" spans="50:63">
      <c r="AX3202" s="1"/>
      <c r="AY3202" s="2"/>
      <c r="AZ3202" s="1"/>
      <c r="BA3202" s="1"/>
      <c r="BB3202" s="1"/>
      <c r="BC3202" s="1"/>
      <c r="BD3202" s="1"/>
      <c r="BE3202" s="1"/>
      <c r="BF3202" s="2"/>
      <c r="BG3202" s="1"/>
      <c r="BH3202" s="1"/>
      <c r="BI3202" s="2"/>
      <c r="BJ3202" s="1"/>
      <c r="BK3202" s="1"/>
    </row>
    <row r="3203" spans="50:63">
      <c r="AX3203" s="1"/>
      <c r="AY3203" s="2"/>
      <c r="AZ3203" s="1"/>
      <c r="BA3203" s="1"/>
      <c r="BB3203" s="1"/>
      <c r="BC3203" s="1"/>
      <c r="BD3203" s="1"/>
      <c r="BE3203" s="1"/>
      <c r="BF3203" s="2"/>
      <c r="BG3203" s="1"/>
      <c r="BH3203" s="1"/>
      <c r="BI3203" s="2"/>
      <c r="BJ3203" s="1"/>
      <c r="BK3203" s="1"/>
    </row>
    <row r="3204" spans="50:63">
      <c r="AX3204" s="1"/>
      <c r="AY3204" s="2"/>
      <c r="AZ3204" s="1"/>
      <c r="BA3204" s="1"/>
      <c r="BB3204" s="1"/>
      <c r="BC3204" s="1"/>
      <c r="BD3204" s="1"/>
      <c r="BE3204" s="1"/>
      <c r="BF3204" s="2"/>
      <c r="BG3204" s="1"/>
      <c r="BH3204" s="1"/>
      <c r="BI3204" s="2"/>
      <c r="BJ3204" s="1"/>
      <c r="BK3204" s="1"/>
    </row>
    <row r="3205" spans="50:63">
      <c r="AX3205" s="1"/>
      <c r="AY3205" s="2"/>
      <c r="AZ3205" s="1"/>
      <c r="BA3205" s="1"/>
      <c r="BB3205" s="1"/>
      <c r="BC3205" s="1"/>
      <c r="BD3205" s="1"/>
      <c r="BE3205" s="1"/>
      <c r="BF3205" s="2"/>
      <c r="BG3205" s="1"/>
      <c r="BH3205" s="1"/>
      <c r="BI3205" s="2"/>
      <c r="BJ3205" s="1"/>
      <c r="BK3205" s="1"/>
    </row>
    <row r="3206" spans="50:63">
      <c r="AX3206" s="1"/>
      <c r="AY3206" s="2"/>
      <c r="AZ3206" s="1"/>
      <c r="BA3206" s="1"/>
      <c r="BB3206" s="1"/>
      <c r="BC3206" s="1"/>
      <c r="BD3206" s="1"/>
      <c r="BE3206" s="1"/>
      <c r="BF3206" s="2"/>
      <c r="BG3206" s="1"/>
      <c r="BH3206" s="1"/>
      <c r="BI3206" s="2"/>
      <c r="BJ3206" s="1"/>
      <c r="BK3206" s="1"/>
    </row>
    <row r="3207" spans="50:63">
      <c r="AX3207" s="1"/>
      <c r="AY3207" s="2"/>
      <c r="AZ3207" s="1"/>
      <c r="BA3207" s="1"/>
      <c r="BB3207" s="1"/>
      <c r="BC3207" s="1"/>
      <c r="BD3207" s="1"/>
      <c r="BE3207" s="1"/>
      <c r="BF3207" s="2"/>
      <c r="BG3207" s="1"/>
      <c r="BH3207" s="1"/>
      <c r="BI3207" s="2"/>
      <c r="BJ3207" s="1"/>
      <c r="BK3207" s="1"/>
    </row>
    <row r="3208" spans="50:63">
      <c r="AX3208" s="1"/>
      <c r="AY3208" s="2"/>
      <c r="AZ3208" s="1"/>
      <c r="BA3208" s="1"/>
      <c r="BB3208" s="1"/>
      <c r="BC3208" s="1"/>
      <c r="BD3208" s="1"/>
      <c r="BE3208" s="1"/>
      <c r="BF3208" s="2"/>
      <c r="BG3208" s="1"/>
      <c r="BH3208" s="1"/>
      <c r="BI3208" s="2"/>
      <c r="BJ3208" s="1"/>
      <c r="BK3208" s="1"/>
    </row>
    <row r="3209" spans="50:63">
      <c r="AX3209" s="1"/>
      <c r="AY3209" s="2"/>
      <c r="AZ3209" s="1"/>
      <c r="BA3209" s="1"/>
      <c r="BB3209" s="1"/>
      <c r="BC3209" s="1"/>
      <c r="BD3209" s="1"/>
      <c r="BE3209" s="1"/>
      <c r="BF3209" s="2"/>
      <c r="BG3209" s="1"/>
      <c r="BH3209" s="1"/>
      <c r="BI3209" s="2"/>
      <c r="BJ3209" s="1"/>
      <c r="BK3209" s="1"/>
    </row>
    <row r="3210" spans="50:63">
      <c r="AX3210" s="1"/>
      <c r="AY3210" s="2"/>
      <c r="AZ3210" s="1"/>
      <c r="BA3210" s="1"/>
      <c r="BB3210" s="1"/>
      <c r="BC3210" s="1"/>
      <c r="BD3210" s="1"/>
      <c r="BE3210" s="1"/>
      <c r="BF3210" s="2"/>
      <c r="BG3210" s="1"/>
      <c r="BH3210" s="1"/>
      <c r="BI3210" s="2"/>
      <c r="BJ3210" s="1"/>
      <c r="BK3210" s="1"/>
    </row>
    <row r="3211" spans="50:63">
      <c r="AX3211" s="1"/>
      <c r="AY3211" s="2"/>
      <c r="AZ3211" s="1"/>
      <c r="BA3211" s="1"/>
      <c r="BB3211" s="1"/>
      <c r="BC3211" s="1"/>
      <c r="BD3211" s="1"/>
      <c r="BE3211" s="1"/>
      <c r="BF3211" s="2"/>
      <c r="BG3211" s="1"/>
      <c r="BH3211" s="1"/>
      <c r="BI3211" s="2"/>
      <c r="BJ3211" s="1"/>
      <c r="BK3211" s="1"/>
    </row>
    <row r="3212" spans="50:63">
      <c r="AX3212" s="1"/>
      <c r="AY3212" s="2"/>
      <c r="AZ3212" s="1"/>
      <c r="BA3212" s="1"/>
      <c r="BB3212" s="1"/>
      <c r="BC3212" s="1"/>
      <c r="BD3212" s="1"/>
      <c r="BE3212" s="1"/>
      <c r="BF3212" s="2"/>
      <c r="BG3212" s="1"/>
      <c r="BH3212" s="1"/>
      <c r="BI3212" s="2"/>
      <c r="BJ3212" s="1"/>
      <c r="BK3212" s="1"/>
    </row>
    <row r="3213" spans="50:63">
      <c r="AX3213" s="1"/>
      <c r="AY3213" s="2"/>
      <c r="AZ3213" s="1"/>
      <c r="BA3213" s="1"/>
      <c r="BB3213" s="1"/>
      <c r="BC3213" s="1"/>
      <c r="BD3213" s="1"/>
      <c r="BE3213" s="1"/>
      <c r="BF3213" s="2"/>
      <c r="BG3213" s="1"/>
      <c r="BH3213" s="1"/>
      <c r="BI3213" s="2"/>
      <c r="BJ3213" s="1"/>
      <c r="BK3213" s="1"/>
    </row>
    <row r="3214" spans="50:63">
      <c r="AX3214" s="1"/>
      <c r="AY3214" s="2"/>
      <c r="AZ3214" s="1"/>
      <c r="BA3214" s="1"/>
      <c r="BB3214" s="1"/>
      <c r="BC3214" s="1"/>
      <c r="BD3214" s="1"/>
      <c r="BE3214" s="1"/>
      <c r="BF3214" s="2"/>
      <c r="BG3214" s="1"/>
      <c r="BH3214" s="1"/>
      <c r="BI3214" s="2"/>
      <c r="BJ3214" s="1"/>
      <c r="BK3214" s="1"/>
    </row>
    <row r="3215" spans="50:63">
      <c r="AX3215" s="1"/>
      <c r="AY3215" s="2"/>
      <c r="AZ3215" s="1"/>
      <c r="BA3215" s="1"/>
      <c r="BB3215" s="1"/>
      <c r="BC3215" s="1"/>
      <c r="BD3215" s="1"/>
      <c r="BE3215" s="1"/>
      <c r="BF3215" s="2"/>
      <c r="BG3215" s="1"/>
      <c r="BH3215" s="1"/>
      <c r="BI3215" s="2"/>
      <c r="BJ3215" s="1"/>
      <c r="BK3215" s="1"/>
    </row>
    <row r="3216" spans="50:63">
      <c r="AX3216" s="1"/>
      <c r="AY3216" s="2"/>
      <c r="AZ3216" s="1"/>
      <c r="BA3216" s="1"/>
      <c r="BB3216" s="1"/>
      <c r="BC3216" s="1"/>
      <c r="BD3216" s="1"/>
      <c r="BE3216" s="1"/>
      <c r="BF3216" s="2"/>
      <c r="BG3216" s="1"/>
      <c r="BH3216" s="1"/>
      <c r="BI3216" s="2"/>
      <c r="BJ3216" s="1"/>
      <c r="BK3216" s="1"/>
    </row>
    <row r="3217" spans="50:63">
      <c r="AX3217" s="1"/>
      <c r="AY3217" s="2"/>
      <c r="AZ3217" s="1"/>
      <c r="BA3217" s="1"/>
      <c r="BB3217" s="1"/>
      <c r="BC3217" s="1"/>
      <c r="BD3217" s="1"/>
      <c r="BE3217" s="1"/>
      <c r="BF3217" s="2"/>
      <c r="BG3217" s="1"/>
      <c r="BH3217" s="1"/>
      <c r="BI3217" s="2"/>
      <c r="BJ3217" s="1"/>
      <c r="BK3217" s="1"/>
    </row>
    <row r="3218" spans="50:63">
      <c r="AX3218" s="1"/>
      <c r="AY3218" s="2"/>
      <c r="AZ3218" s="1"/>
      <c r="BA3218" s="1"/>
      <c r="BB3218" s="1"/>
      <c r="BC3218" s="1"/>
      <c r="BD3218" s="1"/>
      <c r="BE3218" s="1"/>
      <c r="BF3218" s="2"/>
      <c r="BG3218" s="1"/>
      <c r="BH3218" s="1"/>
      <c r="BI3218" s="2"/>
      <c r="BJ3218" s="1"/>
      <c r="BK3218" s="1"/>
    </row>
    <row r="3219" spans="50:63">
      <c r="AX3219" s="1"/>
      <c r="AY3219" s="2"/>
      <c r="AZ3219" s="1"/>
      <c r="BA3219" s="1"/>
      <c r="BB3219" s="1"/>
      <c r="BC3219" s="1"/>
      <c r="BD3219" s="1"/>
      <c r="BE3219" s="1"/>
      <c r="BF3219" s="2"/>
      <c r="BG3219" s="1"/>
      <c r="BH3219" s="1"/>
      <c r="BI3219" s="2"/>
      <c r="BJ3219" s="1"/>
      <c r="BK3219" s="1"/>
    </row>
    <row r="3220" spans="50:63">
      <c r="AX3220" s="1"/>
      <c r="AY3220" s="2"/>
      <c r="AZ3220" s="1"/>
      <c r="BA3220" s="1"/>
      <c r="BB3220" s="1"/>
      <c r="BC3220" s="1"/>
      <c r="BD3220" s="1"/>
      <c r="BE3220" s="1"/>
      <c r="BF3220" s="2"/>
      <c r="BG3220" s="1"/>
      <c r="BH3220" s="1"/>
      <c r="BI3220" s="2"/>
      <c r="BJ3220" s="1"/>
      <c r="BK3220" s="1"/>
    </row>
    <row r="3221" spans="50:63">
      <c r="AX3221" s="1"/>
      <c r="AY3221" s="2"/>
      <c r="AZ3221" s="1"/>
      <c r="BA3221" s="1"/>
      <c r="BB3221" s="1"/>
      <c r="BC3221" s="1"/>
      <c r="BD3221" s="1"/>
      <c r="BE3221" s="1"/>
      <c r="BF3221" s="2"/>
      <c r="BG3221" s="1"/>
      <c r="BH3221" s="1"/>
      <c r="BI3221" s="2"/>
      <c r="BJ3221" s="1"/>
      <c r="BK3221" s="1"/>
    </row>
    <row r="3222" spans="50:63">
      <c r="AX3222" s="1"/>
      <c r="AY3222" s="2"/>
      <c r="AZ3222" s="1"/>
      <c r="BA3222" s="1"/>
      <c r="BB3222" s="1"/>
      <c r="BC3222" s="1"/>
      <c r="BD3222" s="1"/>
      <c r="BE3222" s="1"/>
      <c r="BF3222" s="2"/>
      <c r="BG3222" s="1"/>
      <c r="BH3222" s="1"/>
      <c r="BI3222" s="2"/>
      <c r="BJ3222" s="1"/>
      <c r="BK3222" s="1"/>
    </row>
    <row r="3223" spans="50:63">
      <c r="AX3223" s="1"/>
      <c r="AY3223" s="2"/>
      <c r="AZ3223" s="1"/>
      <c r="BA3223" s="1"/>
      <c r="BB3223" s="1"/>
      <c r="BC3223" s="1"/>
      <c r="BD3223" s="1"/>
      <c r="BE3223" s="1"/>
      <c r="BF3223" s="2"/>
      <c r="BG3223" s="1"/>
      <c r="BH3223" s="1"/>
      <c r="BI3223" s="2"/>
      <c r="BJ3223" s="1"/>
      <c r="BK3223" s="1"/>
    </row>
    <row r="3224" spans="50:63">
      <c r="AX3224" s="1"/>
      <c r="AY3224" s="2"/>
      <c r="AZ3224" s="1"/>
      <c r="BA3224" s="1"/>
      <c r="BB3224" s="1"/>
      <c r="BC3224" s="1"/>
      <c r="BD3224" s="1"/>
      <c r="BE3224" s="1"/>
      <c r="BF3224" s="2"/>
      <c r="BG3224" s="1"/>
      <c r="BH3224" s="1"/>
      <c r="BI3224" s="2"/>
      <c r="BJ3224" s="1"/>
      <c r="BK3224" s="1"/>
    </row>
    <row r="3225" spans="50:63">
      <c r="AX3225" s="1"/>
      <c r="AY3225" s="2"/>
      <c r="AZ3225" s="1"/>
      <c r="BA3225" s="1"/>
      <c r="BB3225" s="1"/>
      <c r="BC3225" s="1"/>
      <c r="BD3225" s="1"/>
      <c r="BE3225" s="1"/>
      <c r="BF3225" s="2"/>
      <c r="BG3225" s="1"/>
      <c r="BH3225" s="1"/>
      <c r="BI3225" s="2"/>
      <c r="BJ3225" s="1"/>
      <c r="BK3225" s="1"/>
    </row>
    <row r="3226" spans="50:63">
      <c r="AX3226" s="1"/>
      <c r="AY3226" s="2"/>
      <c r="AZ3226" s="1"/>
      <c r="BA3226" s="1"/>
      <c r="BB3226" s="1"/>
      <c r="BC3226" s="1"/>
      <c r="BD3226" s="1"/>
      <c r="BE3226" s="1"/>
      <c r="BF3226" s="2"/>
      <c r="BG3226" s="1"/>
      <c r="BH3226" s="1"/>
      <c r="BI3226" s="2"/>
      <c r="BJ3226" s="1"/>
      <c r="BK3226" s="1"/>
    </row>
    <row r="3227" spans="50:63">
      <c r="AX3227" s="1"/>
      <c r="AY3227" s="2"/>
      <c r="AZ3227" s="1"/>
      <c r="BA3227" s="1"/>
      <c r="BB3227" s="1"/>
      <c r="BC3227" s="1"/>
      <c r="BD3227" s="1"/>
      <c r="BE3227" s="1"/>
      <c r="BF3227" s="2"/>
      <c r="BG3227" s="1"/>
      <c r="BH3227" s="1"/>
      <c r="BI3227" s="2"/>
      <c r="BJ3227" s="1"/>
      <c r="BK3227" s="1"/>
    </row>
    <row r="3228" spans="50:63">
      <c r="AX3228" s="1"/>
      <c r="AY3228" s="2"/>
      <c r="AZ3228" s="1"/>
      <c r="BA3228" s="1"/>
      <c r="BB3228" s="1"/>
      <c r="BC3228" s="1"/>
      <c r="BD3228" s="1"/>
      <c r="BE3228" s="1"/>
      <c r="BF3228" s="2"/>
      <c r="BG3228" s="1"/>
      <c r="BH3228" s="1"/>
      <c r="BI3228" s="2"/>
      <c r="BJ3228" s="1"/>
      <c r="BK3228" s="1"/>
    </row>
    <row r="3229" spans="50:63">
      <c r="AX3229" s="1"/>
      <c r="AY3229" s="2"/>
      <c r="AZ3229" s="1"/>
      <c r="BA3229" s="1"/>
      <c r="BB3229" s="1"/>
      <c r="BC3229" s="1"/>
      <c r="BD3229" s="1"/>
      <c r="BE3229" s="1"/>
      <c r="BF3229" s="2"/>
      <c r="BG3229" s="1"/>
      <c r="BH3229" s="1"/>
      <c r="BI3229" s="2"/>
      <c r="BJ3229" s="1"/>
      <c r="BK3229" s="1"/>
    </row>
    <row r="3230" spans="50:63">
      <c r="AX3230" s="1"/>
      <c r="AY3230" s="2"/>
      <c r="AZ3230" s="1"/>
      <c r="BA3230" s="1"/>
      <c r="BB3230" s="1"/>
      <c r="BC3230" s="1"/>
      <c r="BD3230" s="1"/>
      <c r="BE3230" s="1"/>
      <c r="BF3230" s="2"/>
      <c r="BG3230" s="1"/>
      <c r="BH3230" s="1"/>
      <c r="BI3230" s="2"/>
      <c r="BJ3230" s="1"/>
      <c r="BK3230" s="1"/>
    </row>
    <row r="3231" spans="50:63">
      <c r="AX3231" s="1"/>
      <c r="AY3231" s="2"/>
      <c r="AZ3231" s="1"/>
      <c r="BA3231" s="1"/>
      <c r="BB3231" s="1"/>
      <c r="BC3231" s="1"/>
      <c r="BD3231" s="1"/>
      <c r="BE3231" s="1"/>
      <c r="BF3231" s="2"/>
      <c r="BG3231" s="1"/>
      <c r="BH3231" s="1"/>
      <c r="BI3231" s="2"/>
      <c r="BJ3231" s="1"/>
      <c r="BK3231" s="1"/>
    </row>
    <row r="3232" spans="50:63">
      <c r="AX3232" s="1"/>
      <c r="AY3232" s="2"/>
      <c r="AZ3232" s="1"/>
      <c r="BA3232" s="1"/>
      <c r="BB3232" s="1"/>
      <c r="BC3232" s="1"/>
      <c r="BD3232" s="1"/>
      <c r="BE3232" s="1"/>
      <c r="BF3232" s="2"/>
      <c r="BG3232" s="1"/>
      <c r="BH3232" s="1"/>
      <c r="BI3232" s="2"/>
      <c r="BJ3232" s="1"/>
      <c r="BK3232" s="1"/>
    </row>
    <row r="3233" spans="50:63">
      <c r="AX3233" s="1"/>
      <c r="AY3233" s="2"/>
      <c r="AZ3233" s="1"/>
      <c r="BA3233" s="1"/>
      <c r="BB3233" s="1"/>
      <c r="BC3233" s="1"/>
      <c r="BD3233" s="1"/>
      <c r="BE3233" s="1"/>
      <c r="BF3233" s="2"/>
      <c r="BG3233" s="1"/>
      <c r="BH3233" s="1"/>
      <c r="BI3233" s="2"/>
      <c r="BJ3233" s="1"/>
      <c r="BK3233" s="1"/>
    </row>
    <row r="3234" spans="50:63">
      <c r="AX3234" s="1"/>
      <c r="AY3234" s="2"/>
      <c r="AZ3234" s="1"/>
      <c r="BA3234" s="1"/>
      <c r="BB3234" s="1"/>
      <c r="BC3234" s="1"/>
      <c r="BD3234" s="1"/>
      <c r="BE3234" s="1"/>
      <c r="BF3234" s="2"/>
      <c r="BG3234" s="1"/>
      <c r="BH3234" s="1"/>
      <c r="BI3234" s="2"/>
      <c r="BJ3234" s="1"/>
      <c r="BK3234" s="1"/>
    </row>
    <row r="3235" spans="50:63">
      <c r="AX3235" s="1"/>
      <c r="AY3235" s="2"/>
      <c r="AZ3235" s="1"/>
      <c r="BA3235" s="1"/>
      <c r="BB3235" s="1"/>
      <c r="BC3235" s="1"/>
      <c r="BD3235" s="1"/>
      <c r="BE3235" s="1"/>
      <c r="BF3235" s="2"/>
      <c r="BG3235" s="1"/>
      <c r="BH3235" s="1"/>
      <c r="BI3235" s="2"/>
      <c r="BJ3235" s="1"/>
      <c r="BK3235" s="1"/>
    </row>
    <row r="3236" spans="50:63">
      <c r="AX3236" s="1"/>
      <c r="AY3236" s="2"/>
      <c r="AZ3236" s="1"/>
      <c r="BA3236" s="1"/>
      <c r="BB3236" s="1"/>
      <c r="BC3236" s="1"/>
      <c r="BD3236" s="1"/>
      <c r="BE3236" s="1"/>
      <c r="BF3236" s="2"/>
      <c r="BG3236" s="1"/>
      <c r="BH3236" s="1"/>
      <c r="BI3236" s="2"/>
      <c r="BJ3236" s="1"/>
      <c r="BK3236" s="1"/>
    </row>
    <row r="3237" spans="50:63">
      <c r="AX3237" s="1"/>
      <c r="AY3237" s="2"/>
      <c r="AZ3237" s="1"/>
      <c r="BA3237" s="1"/>
      <c r="BB3237" s="1"/>
      <c r="BC3237" s="1"/>
      <c r="BD3237" s="1"/>
      <c r="BE3237" s="1"/>
      <c r="BF3237" s="2"/>
      <c r="BG3237" s="1"/>
      <c r="BH3237" s="1"/>
      <c r="BI3237" s="2"/>
      <c r="BJ3237" s="1"/>
      <c r="BK3237" s="1"/>
    </row>
    <row r="3238" spans="50:63">
      <c r="AX3238" s="1"/>
      <c r="AY3238" s="2"/>
      <c r="AZ3238" s="1"/>
      <c r="BA3238" s="1"/>
      <c r="BB3238" s="1"/>
      <c r="BC3238" s="1"/>
      <c r="BD3238" s="1"/>
      <c r="BE3238" s="1"/>
      <c r="BF3238" s="2"/>
      <c r="BG3238" s="1"/>
      <c r="BH3238" s="1"/>
      <c r="BI3238" s="2"/>
      <c r="BJ3238" s="1"/>
      <c r="BK3238" s="1"/>
    </row>
    <row r="3239" spans="50:63">
      <c r="AX3239" s="1"/>
      <c r="AY3239" s="2"/>
      <c r="AZ3239" s="1"/>
      <c r="BA3239" s="1"/>
      <c r="BB3239" s="1"/>
      <c r="BC3239" s="1"/>
      <c r="BD3239" s="1"/>
      <c r="BE3239" s="1"/>
      <c r="BF3239" s="2"/>
      <c r="BG3239" s="1"/>
      <c r="BH3239" s="1"/>
      <c r="BI3239" s="2"/>
      <c r="BJ3239" s="1"/>
      <c r="BK3239" s="1"/>
    </row>
    <row r="3240" spans="50:63">
      <c r="AX3240" s="1"/>
      <c r="AY3240" s="2"/>
      <c r="AZ3240" s="1"/>
      <c r="BA3240" s="1"/>
      <c r="BB3240" s="1"/>
      <c r="BC3240" s="1"/>
      <c r="BD3240" s="1"/>
      <c r="BE3240" s="1"/>
      <c r="BF3240" s="2"/>
      <c r="BG3240" s="1"/>
      <c r="BH3240" s="1"/>
      <c r="BI3240" s="2"/>
      <c r="BJ3240" s="1"/>
      <c r="BK3240" s="1"/>
    </row>
    <row r="3241" spans="50:63">
      <c r="AX3241" s="1"/>
      <c r="AY3241" s="2"/>
      <c r="AZ3241" s="1"/>
      <c r="BA3241" s="1"/>
      <c r="BB3241" s="1"/>
      <c r="BC3241" s="1"/>
      <c r="BD3241" s="1"/>
      <c r="BE3241" s="1"/>
      <c r="BF3241" s="2"/>
      <c r="BG3241" s="1"/>
      <c r="BH3241" s="1"/>
      <c r="BI3241" s="2"/>
      <c r="BJ3241" s="1"/>
      <c r="BK3241" s="1"/>
    </row>
    <row r="3242" spans="50:63">
      <c r="AX3242" s="1"/>
      <c r="AY3242" s="2"/>
      <c r="AZ3242" s="1"/>
      <c r="BA3242" s="1"/>
      <c r="BB3242" s="1"/>
      <c r="BC3242" s="1"/>
      <c r="BD3242" s="1"/>
      <c r="BE3242" s="1"/>
      <c r="BF3242" s="2"/>
      <c r="BG3242" s="1"/>
      <c r="BH3242" s="1"/>
      <c r="BI3242" s="2"/>
      <c r="BJ3242" s="1"/>
      <c r="BK3242" s="1"/>
    </row>
    <row r="3243" spans="50:63">
      <c r="AX3243" s="1"/>
      <c r="AY3243" s="2"/>
      <c r="AZ3243" s="1"/>
      <c r="BA3243" s="1"/>
      <c r="BB3243" s="1"/>
      <c r="BC3243" s="1"/>
      <c r="BD3243" s="1"/>
      <c r="BE3243" s="1"/>
      <c r="BF3243" s="2"/>
      <c r="BG3243" s="1"/>
      <c r="BH3243" s="1"/>
      <c r="BI3243" s="2"/>
      <c r="BJ3243" s="1"/>
      <c r="BK3243" s="1"/>
    </row>
    <row r="3244" spans="50:63">
      <c r="AX3244" s="1"/>
      <c r="AY3244" s="2"/>
      <c r="AZ3244" s="1"/>
      <c r="BA3244" s="1"/>
      <c r="BB3244" s="1"/>
      <c r="BC3244" s="1"/>
      <c r="BD3244" s="1"/>
      <c r="BE3244" s="1"/>
      <c r="BF3244" s="2"/>
      <c r="BG3244" s="1"/>
      <c r="BH3244" s="1"/>
      <c r="BI3244" s="2"/>
      <c r="BJ3244" s="1"/>
      <c r="BK3244" s="1"/>
    </row>
    <row r="3245" spans="50:63">
      <c r="AX3245" s="1"/>
      <c r="AY3245" s="2"/>
      <c r="AZ3245" s="1"/>
      <c r="BA3245" s="1"/>
      <c r="BB3245" s="1"/>
      <c r="BC3245" s="1"/>
      <c r="BD3245" s="1"/>
      <c r="BE3245" s="1"/>
      <c r="BF3245" s="2"/>
      <c r="BG3245" s="1"/>
      <c r="BH3245" s="1"/>
      <c r="BI3245" s="2"/>
      <c r="BJ3245" s="1"/>
      <c r="BK3245" s="1"/>
    </row>
    <row r="3246" spans="50:63">
      <c r="AX3246" s="1"/>
      <c r="AY3246" s="2"/>
      <c r="AZ3246" s="1"/>
      <c r="BA3246" s="1"/>
      <c r="BB3246" s="1"/>
      <c r="BC3246" s="1"/>
      <c r="BD3246" s="1"/>
      <c r="BE3246" s="1"/>
      <c r="BF3246" s="2"/>
      <c r="BG3246" s="1"/>
      <c r="BH3246" s="1"/>
      <c r="BI3246" s="2"/>
      <c r="BJ3246" s="1"/>
      <c r="BK3246" s="1"/>
    </row>
    <row r="3247" spans="50:63">
      <c r="AX3247" s="1"/>
      <c r="AY3247" s="2"/>
      <c r="AZ3247" s="1"/>
      <c r="BA3247" s="1"/>
      <c r="BB3247" s="1"/>
      <c r="BC3247" s="1"/>
      <c r="BD3247" s="1"/>
      <c r="BE3247" s="1"/>
      <c r="BF3247" s="2"/>
      <c r="BG3247" s="1"/>
      <c r="BH3247" s="1"/>
      <c r="BI3247" s="2"/>
      <c r="BJ3247" s="1"/>
      <c r="BK3247" s="1"/>
    </row>
    <row r="3248" spans="50:63">
      <c r="AX3248" s="1"/>
      <c r="AY3248" s="2"/>
      <c r="AZ3248" s="1"/>
      <c r="BA3248" s="1"/>
      <c r="BB3248" s="1"/>
      <c r="BC3248" s="1"/>
      <c r="BD3248" s="1"/>
      <c r="BE3248" s="1"/>
      <c r="BF3248" s="2"/>
      <c r="BG3248" s="1"/>
      <c r="BH3248" s="1"/>
      <c r="BI3248" s="2"/>
      <c r="BJ3248" s="1"/>
      <c r="BK3248" s="1"/>
    </row>
    <row r="3249" spans="50:63">
      <c r="AX3249" s="1"/>
      <c r="AY3249" s="2"/>
      <c r="AZ3249" s="1"/>
      <c r="BA3249" s="1"/>
      <c r="BB3249" s="1"/>
      <c r="BC3249" s="1"/>
      <c r="BD3249" s="1"/>
      <c r="BE3249" s="1"/>
      <c r="BF3249" s="2"/>
      <c r="BG3249" s="1"/>
      <c r="BH3249" s="1"/>
      <c r="BI3249" s="2"/>
      <c r="BJ3249" s="1"/>
      <c r="BK3249" s="1"/>
    </row>
    <row r="3250" spans="50:63">
      <c r="AX3250" s="1"/>
      <c r="AY3250" s="2"/>
      <c r="AZ3250" s="1"/>
      <c r="BA3250" s="1"/>
      <c r="BB3250" s="1"/>
      <c r="BC3250" s="1"/>
      <c r="BD3250" s="1"/>
      <c r="BE3250" s="1"/>
      <c r="BF3250" s="2"/>
      <c r="BG3250" s="1"/>
      <c r="BH3250" s="1"/>
      <c r="BI3250" s="2"/>
      <c r="BJ3250" s="1"/>
      <c r="BK3250" s="1"/>
    </row>
    <row r="3251" spans="50:63">
      <c r="AX3251" s="1"/>
      <c r="AY3251" s="2"/>
      <c r="AZ3251" s="1"/>
      <c r="BA3251" s="1"/>
      <c r="BB3251" s="1"/>
      <c r="BC3251" s="1"/>
      <c r="BD3251" s="1"/>
      <c r="BE3251" s="1"/>
      <c r="BF3251" s="2"/>
      <c r="BG3251" s="1"/>
      <c r="BH3251" s="1"/>
      <c r="BI3251" s="2"/>
      <c r="BJ3251" s="1"/>
      <c r="BK3251" s="1"/>
    </row>
    <row r="3252" spans="50:63">
      <c r="AX3252" s="1"/>
      <c r="AY3252" s="2"/>
      <c r="AZ3252" s="1"/>
      <c r="BA3252" s="1"/>
      <c r="BB3252" s="1"/>
      <c r="BC3252" s="1"/>
      <c r="BD3252" s="1"/>
      <c r="BE3252" s="1"/>
      <c r="BF3252" s="2"/>
      <c r="BG3252" s="1"/>
      <c r="BH3252" s="1"/>
      <c r="BI3252" s="2"/>
      <c r="BJ3252" s="1"/>
      <c r="BK3252" s="1"/>
    </row>
    <row r="3253" spans="50:63">
      <c r="AX3253" s="1"/>
      <c r="AY3253" s="2"/>
      <c r="AZ3253" s="1"/>
      <c r="BA3253" s="1"/>
      <c r="BB3253" s="1"/>
      <c r="BC3253" s="1"/>
      <c r="BD3253" s="1"/>
      <c r="BE3253" s="1"/>
      <c r="BF3253" s="2"/>
      <c r="BG3253" s="1"/>
      <c r="BH3253" s="1"/>
      <c r="BI3253" s="2"/>
      <c r="BJ3253" s="1"/>
      <c r="BK3253" s="1"/>
    </row>
    <row r="3254" spans="50:63">
      <c r="AX3254" s="1"/>
      <c r="AY3254" s="2"/>
      <c r="AZ3254" s="1"/>
      <c r="BA3254" s="1"/>
      <c r="BB3254" s="1"/>
      <c r="BC3254" s="1"/>
      <c r="BD3254" s="1"/>
      <c r="BE3254" s="1"/>
      <c r="BF3254" s="2"/>
      <c r="BG3254" s="1"/>
      <c r="BH3254" s="1"/>
      <c r="BI3254" s="2"/>
      <c r="BJ3254" s="1"/>
      <c r="BK3254" s="1"/>
    </row>
    <row r="3255" spans="50:63">
      <c r="AX3255" s="1"/>
      <c r="AY3255" s="2"/>
      <c r="AZ3255" s="1"/>
      <c r="BA3255" s="1"/>
      <c r="BB3255" s="1"/>
      <c r="BC3255" s="1"/>
      <c r="BD3255" s="1"/>
      <c r="BE3255" s="1"/>
      <c r="BF3255" s="2"/>
      <c r="BG3255" s="1"/>
      <c r="BH3255" s="1"/>
      <c r="BI3255" s="2"/>
      <c r="BJ3255" s="1"/>
      <c r="BK3255" s="1"/>
    </row>
    <row r="3256" spans="50:63">
      <c r="AX3256" s="1"/>
      <c r="AY3256" s="2"/>
      <c r="AZ3256" s="1"/>
      <c r="BA3256" s="1"/>
      <c r="BB3256" s="1"/>
      <c r="BC3256" s="1"/>
      <c r="BD3256" s="1"/>
      <c r="BE3256" s="1"/>
      <c r="BF3256" s="2"/>
      <c r="BG3256" s="1"/>
      <c r="BH3256" s="1"/>
      <c r="BI3256" s="2"/>
      <c r="BJ3256" s="1"/>
      <c r="BK3256" s="1"/>
    </row>
    <row r="3257" spans="50:63">
      <c r="AX3257" s="1"/>
      <c r="AY3257" s="2"/>
      <c r="AZ3257" s="1"/>
      <c r="BA3257" s="1"/>
      <c r="BB3257" s="1"/>
      <c r="BC3257" s="1"/>
      <c r="BD3257" s="1"/>
      <c r="BE3257" s="1"/>
      <c r="BF3257" s="2"/>
      <c r="BG3257" s="1"/>
      <c r="BH3257" s="1"/>
      <c r="BI3257" s="2"/>
      <c r="BJ3257" s="1"/>
      <c r="BK3257" s="1"/>
    </row>
    <row r="3258" spans="50:63">
      <c r="AX3258" s="1"/>
      <c r="AY3258" s="2"/>
      <c r="AZ3258" s="1"/>
      <c r="BA3258" s="1"/>
      <c r="BB3258" s="1"/>
      <c r="BC3258" s="1"/>
      <c r="BD3258" s="1"/>
      <c r="BE3258" s="1"/>
      <c r="BF3258" s="2"/>
      <c r="BG3258" s="1"/>
      <c r="BH3258" s="1"/>
      <c r="BI3258" s="2"/>
      <c r="BJ3258" s="1"/>
      <c r="BK3258" s="1"/>
    </row>
    <row r="3259" spans="50:63">
      <c r="AX3259" s="1"/>
      <c r="AY3259" s="2"/>
      <c r="AZ3259" s="1"/>
      <c r="BA3259" s="1"/>
      <c r="BB3259" s="1"/>
      <c r="BC3259" s="1"/>
      <c r="BD3259" s="1"/>
      <c r="BE3259" s="1"/>
      <c r="BF3259" s="2"/>
      <c r="BG3259" s="1"/>
      <c r="BH3259" s="1"/>
      <c r="BI3259" s="2"/>
      <c r="BJ3259" s="1"/>
      <c r="BK3259" s="1"/>
    </row>
    <row r="3260" spans="50:63">
      <c r="AX3260" s="1"/>
      <c r="AY3260" s="2"/>
      <c r="AZ3260" s="1"/>
      <c r="BA3260" s="1"/>
      <c r="BB3260" s="1"/>
      <c r="BC3260" s="1"/>
      <c r="BD3260" s="1"/>
      <c r="BE3260" s="1"/>
      <c r="BF3260" s="2"/>
      <c r="BG3260" s="1"/>
      <c r="BH3260" s="1"/>
      <c r="BI3260" s="2"/>
      <c r="BJ3260" s="1"/>
      <c r="BK3260" s="1"/>
    </row>
    <row r="3261" spans="50:63">
      <c r="AX3261" s="1"/>
      <c r="AY3261" s="2"/>
      <c r="AZ3261" s="1"/>
      <c r="BA3261" s="1"/>
      <c r="BB3261" s="1"/>
      <c r="BC3261" s="1"/>
      <c r="BD3261" s="1"/>
      <c r="BE3261" s="1"/>
      <c r="BF3261" s="2"/>
      <c r="BG3261" s="1"/>
      <c r="BH3261" s="1"/>
      <c r="BI3261" s="2"/>
      <c r="BJ3261" s="1"/>
      <c r="BK3261" s="1"/>
    </row>
    <row r="3262" spans="50:63">
      <c r="AX3262" s="1"/>
      <c r="AY3262" s="2"/>
      <c r="AZ3262" s="1"/>
      <c r="BA3262" s="1"/>
      <c r="BB3262" s="1"/>
      <c r="BC3262" s="1"/>
      <c r="BD3262" s="1"/>
      <c r="BE3262" s="1"/>
      <c r="BF3262" s="2"/>
      <c r="BG3262" s="1"/>
      <c r="BH3262" s="1"/>
      <c r="BI3262" s="2"/>
      <c r="BJ3262" s="1"/>
      <c r="BK3262" s="1"/>
    </row>
    <row r="3263" spans="50:63">
      <c r="AX3263" s="1"/>
      <c r="AY3263" s="2"/>
      <c r="AZ3263" s="1"/>
      <c r="BA3263" s="1"/>
      <c r="BB3263" s="1"/>
      <c r="BC3263" s="1"/>
      <c r="BD3263" s="1"/>
      <c r="BE3263" s="1"/>
      <c r="BF3263" s="2"/>
      <c r="BG3263" s="1"/>
      <c r="BH3263" s="1"/>
      <c r="BI3263" s="2"/>
      <c r="BJ3263" s="1"/>
      <c r="BK3263" s="1"/>
    </row>
    <row r="3264" spans="50:63">
      <c r="AX3264" s="1"/>
      <c r="AY3264" s="2"/>
      <c r="AZ3264" s="1"/>
      <c r="BA3264" s="1"/>
      <c r="BB3264" s="1"/>
      <c r="BC3264" s="1"/>
      <c r="BD3264" s="1"/>
      <c r="BE3264" s="1"/>
      <c r="BF3264" s="2"/>
      <c r="BG3264" s="1"/>
      <c r="BH3264" s="1"/>
      <c r="BI3264" s="2"/>
      <c r="BJ3264" s="1"/>
      <c r="BK3264" s="1"/>
    </row>
    <row r="3265" spans="50:63">
      <c r="AX3265" s="1"/>
      <c r="AY3265" s="2"/>
      <c r="AZ3265" s="1"/>
      <c r="BA3265" s="1"/>
      <c r="BB3265" s="1"/>
      <c r="BC3265" s="1"/>
      <c r="BD3265" s="1"/>
      <c r="BE3265" s="1"/>
      <c r="BF3265" s="2"/>
      <c r="BG3265" s="1"/>
      <c r="BH3265" s="1"/>
      <c r="BI3265" s="2"/>
      <c r="BJ3265" s="1"/>
      <c r="BK3265" s="1"/>
    </row>
    <row r="3266" spans="50:63">
      <c r="AX3266" s="1"/>
      <c r="AY3266" s="2"/>
      <c r="AZ3266" s="1"/>
      <c r="BA3266" s="1"/>
      <c r="BB3266" s="1"/>
      <c r="BC3266" s="1"/>
      <c r="BD3266" s="1"/>
      <c r="BE3266" s="1"/>
      <c r="BF3266" s="2"/>
      <c r="BG3266" s="1"/>
      <c r="BH3266" s="1"/>
      <c r="BI3266" s="2"/>
      <c r="BJ3266" s="1"/>
      <c r="BK3266" s="1"/>
    </row>
    <row r="3267" spans="50:63">
      <c r="AX3267" s="1"/>
      <c r="AY3267" s="2"/>
      <c r="AZ3267" s="1"/>
      <c r="BA3267" s="1"/>
      <c r="BB3267" s="1"/>
      <c r="BC3267" s="1"/>
      <c r="BD3267" s="1"/>
      <c r="BE3267" s="1"/>
      <c r="BF3267" s="2"/>
      <c r="BG3267" s="1"/>
      <c r="BH3267" s="1"/>
      <c r="BI3267" s="2"/>
      <c r="BJ3267" s="1"/>
      <c r="BK3267" s="1"/>
    </row>
    <row r="3268" spans="50:63">
      <c r="AX3268" s="1"/>
      <c r="AY3268" s="2"/>
      <c r="AZ3268" s="1"/>
      <c r="BA3268" s="1"/>
      <c r="BB3268" s="1"/>
      <c r="BC3268" s="1"/>
      <c r="BD3268" s="1"/>
      <c r="BE3268" s="1"/>
      <c r="BF3268" s="2"/>
      <c r="BG3268" s="1"/>
      <c r="BH3268" s="1"/>
      <c r="BI3268" s="2"/>
      <c r="BJ3268" s="1"/>
      <c r="BK3268" s="1"/>
    </row>
    <row r="3269" spans="50:63">
      <c r="AX3269" s="1"/>
      <c r="AY3269" s="2"/>
      <c r="AZ3269" s="1"/>
      <c r="BA3269" s="1"/>
      <c r="BB3269" s="1"/>
      <c r="BC3269" s="1"/>
      <c r="BD3269" s="1"/>
      <c r="BE3269" s="1"/>
      <c r="BF3269" s="2"/>
      <c r="BG3269" s="1"/>
      <c r="BH3269" s="1"/>
      <c r="BI3269" s="2"/>
      <c r="BJ3269" s="1"/>
      <c r="BK3269" s="1"/>
    </row>
    <row r="3270" spans="50:63">
      <c r="AX3270" s="1"/>
      <c r="AY3270" s="2"/>
      <c r="AZ3270" s="1"/>
      <c r="BA3270" s="1"/>
      <c r="BB3270" s="1"/>
      <c r="BC3270" s="1"/>
      <c r="BD3270" s="1"/>
      <c r="BE3270" s="1"/>
      <c r="BF3270" s="2"/>
      <c r="BG3270" s="1"/>
      <c r="BH3270" s="1"/>
      <c r="BI3270" s="2"/>
      <c r="BJ3270" s="1"/>
      <c r="BK3270" s="1"/>
    </row>
    <row r="3271" spans="50:63">
      <c r="AX3271" s="1"/>
      <c r="AY3271" s="2"/>
      <c r="AZ3271" s="1"/>
      <c r="BA3271" s="1"/>
      <c r="BB3271" s="1"/>
      <c r="BC3271" s="1"/>
      <c r="BD3271" s="1"/>
      <c r="BE3271" s="1"/>
      <c r="BF3271" s="2"/>
      <c r="BG3271" s="1"/>
      <c r="BH3271" s="1"/>
      <c r="BI3271" s="2"/>
      <c r="BJ3271" s="1"/>
      <c r="BK3271" s="1"/>
    </row>
    <row r="3272" spans="50:63">
      <c r="AX3272" s="1"/>
      <c r="AY3272" s="2"/>
      <c r="AZ3272" s="1"/>
      <c r="BA3272" s="1"/>
      <c r="BB3272" s="1"/>
      <c r="BC3272" s="1"/>
      <c r="BD3272" s="1"/>
      <c r="BE3272" s="1"/>
      <c r="BF3272" s="2"/>
      <c r="BG3272" s="1"/>
      <c r="BH3272" s="1"/>
      <c r="BI3272" s="2"/>
      <c r="BJ3272" s="1"/>
      <c r="BK3272" s="1"/>
    </row>
    <row r="3273" spans="50:63">
      <c r="AX3273" s="1"/>
      <c r="AY3273" s="2"/>
      <c r="AZ3273" s="1"/>
      <c r="BA3273" s="1"/>
      <c r="BB3273" s="1"/>
      <c r="BC3273" s="1"/>
      <c r="BD3273" s="1"/>
      <c r="BE3273" s="1"/>
      <c r="BF3273" s="2"/>
      <c r="BG3273" s="1"/>
      <c r="BH3273" s="1"/>
      <c r="BI3273" s="2"/>
      <c r="BJ3273" s="1"/>
      <c r="BK3273" s="1"/>
    </row>
    <row r="3274" spans="50:63">
      <c r="AX3274" s="1"/>
      <c r="AY3274" s="2"/>
      <c r="AZ3274" s="1"/>
      <c r="BA3274" s="1"/>
      <c r="BB3274" s="1"/>
      <c r="BC3274" s="1"/>
      <c r="BD3274" s="1"/>
      <c r="BE3274" s="1"/>
      <c r="BF3274" s="2"/>
      <c r="BG3274" s="1"/>
      <c r="BH3274" s="1"/>
      <c r="BI3274" s="2"/>
      <c r="BJ3274" s="1"/>
      <c r="BK3274" s="1"/>
    </row>
    <row r="3275" spans="50:63">
      <c r="AX3275" s="1"/>
      <c r="AY3275" s="2"/>
      <c r="AZ3275" s="1"/>
      <c r="BA3275" s="1"/>
      <c r="BB3275" s="1"/>
      <c r="BC3275" s="1"/>
      <c r="BD3275" s="1"/>
      <c r="BE3275" s="1"/>
      <c r="BF3275" s="2"/>
      <c r="BG3275" s="1"/>
      <c r="BH3275" s="1"/>
      <c r="BI3275" s="2"/>
      <c r="BJ3275" s="1"/>
      <c r="BK3275" s="1"/>
    </row>
    <row r="3276" spans="50:63">
      <c r="AX3276" s="1"/>
      <c r="AY3276" s="2"/>
      <c r="AZ3276" s="1"/>
      <c r="BA3276" s="1"/>
      <c r="BB3276" s="1"/>
      <c r="BC3276" s="1"/>
      <c r="BD3276" s="1"/>
      <c r="BE3276" s="1"/>
      <c r="BF3276" s="2"/>
      <c r="BG3276" s="1"/>
      <c r="BH3276" s="1"/>
      <c r="BI3276" s="2"/>
      <c r="BJ3276" s="1"/>
      <c r="BK3276" s="1"/>
    </row>
    <row r="3277" spans="50:63">
      <c r="AX3277" s="1"/>
      <c r="AY3277" s="2"/>
      <c r="AZ3277" s="1"/>
      <c r="BA3277" s="1"/>
      <c r="BB3277" s="1"/>
      <c r="BC3277" s="1"/>
      <c r="BD3277" s="1"/>
      <c r="BE3277" s="1"/>
      <c r="BF3277" s="2"/>
      <c r="BG3277" s="1"/>
      <c r="BH3277" s="1"/>
      <c r="BI3277" s="2"/>
      <c r="BJ3277" s="1"/>
      <c r="BK3277" s="1"/>
    </row>
    <row r="3278" spans="50:63">
      <c r="AX3278" s="1"/>
      <c r="AY3278" s="2"/>
      <c r="AZ3278" s="1"/>
      <c r="BA3278" s="1"/>
      <c r="BB3278" s="1"/>
      <c r="BC3278" s="1"/>
      <c r="BD3278" s="1"/>
      <c r="BE3278" s="1"/>
      <c r="BF3278" s="2"/>
      <c r="BG3278" s="1"/>
      <c r="BH3278" s="1"/>
      <c r="BI3278" s="2"/>
      <c r="BJ3278" s="1"/>
      <c r="BK3278" s="1"/>
    </row>
    <row r="3279" spans="50:63">
      <c r="AX3279" s="1"/>
      <c r="AY3279" s="2"/>
      <c r="AZ3279" s="1"/>
      <c r="BA3279" s="1"/>
      <c r="BB3279" s="1"/>
      <c r="BC3279" s="1"/>
      <c r="BD3279" s="1"/>
      <c r="BE3279" s="1"/>
      <c r="BF3279" s="2"/>
      <c r="BG3279" s="1"/>
      <c r="BH3279" s="1"/>
      <c r="BI3279" s="2"/>
      <c r="BJ3279" s="1"/>
      <c r="BK3279" s="1"/>
    </row>
    <row r="3280" spans="50:63">
      <c r="AX3280" s="1"/>
      <c r="AY3280" s="2"/>
      <c r="AZ3280" s="1"/>
      <c r="BA3280" s="1"/>
      <c r="BB3280" s="1"/>
      <c r="BC3280" s="1"/>
      <c r="BD3280" s="1"/>
      <c r="BE3280" s="1"/>
      <c r="BF3280" s="2"/>
      <c r="BG3280" s="1"/>
      <c r="BH3280" s="1"/>
      <c r="BI3280" s="2"/>
      <c r="BJ3280" s="1"/>
      <c r="BK3280" s="1"/>
    </row>
    <row r="3281" spans="50:63">
      <c r="AX3281" s="1"/>
      <c r="AY3281" s="2"/>
      <c r="AZ3281" s="1"/>
      <c r="BA3281" s="1"/>
      <c r="BB3281" s="1"/>
      <c r="BC3281" s="1"/>
      <c r="BD3281" s="1"/>
      <c r="BE3281" s="1"/>
      <c r="BF3281" s="2"/>
      <c r="BG3281" s="1"/>
      <c r="BH3281" s="1"/>
      <c r="BI3281" s="2"/>
      <c r="BJ3281" s="1"/>
      <c r="BK3281" s="1"/>
    </row>
    <row r="3282" spans="50:63">
      <c r="AX3282" s="1"/>
      <c r="AY3282" s="2"/>
      <c r="AZ3282" s="1"/>
      <c r="BA3282" s="1"/>
      <c r="BB3282" s="1"/>
      <c r="BC3282" s="1"/>
      <c r="BD3282" s="1"/>
      <c r="BE3282" s="1"/>
      <c r="BF3282" s="2"/>
      <c r="BG3282" s="1"/>
      <c r="BH3282" s="1"/>
      <c r="BI3282" s="2"/>
      <c r="BJ3282" s="1"/>
      <c r="BK3282" s="1"/>
    </row>
    <row r="3283" spans="50:63">
      <c r="AX3283" s="1"/>
      <c r="AY3283" s="2"/>
      <c r="AZ3283" s="1"/>
      <c r="BA3283" s="1"/>
      <c r="BB3283" s="1"/>
      <c r="BC3283" s="1"/>
      <c r="BD3283" s="1"/>
      <c r="BE3283" s="1"/>
      <c r="BF3283" s="2"/>
      <c r="BG3283" s="1"/>
      <c r="BH3283" s="1"/>
      <c r="BI3283" s="2"/>
      <c r="BJ3283" s="1"/>
      <c r="BK3283" s="1"/>
    </row>
    <row r="3284" spans="50:63">
      <c r="AX3284" s="1"/>
      <c r="AY3284" s="2"/>
      <c r="AZ3284" s="1"/>
      <c r="BA3284" s="1"/>
      <c r="BB3284" s="1"/>
      <c r="BC3284" s="1"/>
      <c r="BD3284" s="1"/>
      <c r="BE3284" s="1"/>
      <c r="BF3284" s="2"/>
      <c r="BG3284" s="1"/>
      <c r="BH3284" s="1"/>
      <c r="BI3284" s="2"/>
      <c r="BJ3284" s="1"/>
      <c r="BK3284" s="1"/>
    </row>
    <row r="3285" spans="50:63">
      <c r="AX3285" s="1"/>
      <c r="AY3285" s="2"/>
      <c r="AZ3285" s="1"/>
      <c r="BA3285" s="1"/>
      <c r="BB3285" s="1"/>
      <c r="BC3285" s="1"/>
      <c r="BD3285" s="1"/>
      <c r="BE3285" s="1"/>
      <c r="BF3285" s="2"/>
      <c r="BG3285" s="1"/>
      <c r="BH3285" s="1"/>
      <c r="BI3285" s="2"/>
      <c r="BJ3285" s="1"/>
      <c r="BK3285" s="1"/>
    </row>
    <row r="3286" spans="50:63">
      <c r="AX3286" s="1"/>
      <c r="AY3286" s="2"/>
      <c r="AZ3286" s="1"/>
      <c r="BA3286" s="1"/>
      <c r="BB3286" s="1"/>
      <c r="BC3286" s="1"/>
      <c r="BD3286" s="1"/>
      <c r="BE3286" s="1"/>
      <c r="BF3286" s="2"/>
      <c r="BG3286" s="1"/>
      <c r="BH3286" s="1"/>
      <c r="BI3286" s="2"/>
      <c r="BJ3286" s="1"/>
      <c r="BK3286" s="1"/>
    </row>
    <row r="3287" spans="50:63">
      <c r="AX3287" s="1"/>
      <c r="AY3287" s="2"/>
      <c r="AZ3287" s="1"/>
      <c r="BA3287" s="1"/>
      <c r="BB3287" s="1"/>
      <c r="BC3287" s="1"/>
      <c r="BD3287" s="1"/>
      <c r="BE3287" s="1"/>
      <c r="BF3287" s="2"/>
      <c r="BG3287" s="1"/>
      <c r="BH3287" s="1"/>
      <c r="BI3287" s="2"/>
      <c r="BJ3287" s="1"/>
      <c r="BK3287" s="1"/>
    </row>
    <row r="3288" spans="50:63">
      <c r="AX3288" s="1"/>
      <c r="AY3288" s="2"/>
      <c r="AZ3288" s="1"/>
      <c r="BA3288" s="1"/>
      <c r="BB3288" s="1"/>
      <c r="BC3288" s="1"/>
      <c r="BD3288" s="1"/>
      <c r="BE3288" s="1"/>
      <c r="BF3288" s="2"/>
      <c r="BG3288" s="1"/>
      <c r="BH3288" s="1"/>
      <c r="BI3288" s="2"/>
      <c r="BJ3288" s="1"/>
      <c r="BK3288" s="1"/>
    </row>
    <row r="3289" spans="50:63">
      <c r="AX3289" s="1"/>
      <c r="AY3289" s="2"/>
      <c r="AZ3289" s="1"/>
      <c r="BA3289" s="1"/>
      <c r="BB3289" s="1"/>
      <c r="BC3289" s="1"/>
      <c r="BD3289" s="1"/>
      <c r="BE3289" s="1"/>
      <c r="BF3289" s="2"/>
      <c r="BG3289" s="1"/>
      <c r="BH3289" s="1"/>
      <c r="BI3289" s="2"/>
      <c r="BJ3289" s="1"/>
      <c r="BK3289" s="1"/>
    </row>
    <row r="3290" spans="50:63">
      <c r="AX3290" s="1"/>
      <c r="AY3290" s="2"/>
      <c r="AZ3290" s="1"/>
      <c r="BA3290" s="1"/>
      <c r="BB3290" s="1"/>
      <c r="BC3290" s="1"/>
      <c r="BD3290" s="1"/>
      <c r="BE3290" s="1"/>
      <c r="BF3290" s="2"/>
      <c r="BG3290" s="1"/>
      <c r="BH3290" s="1"/>
      <c r="BI3290" s="2"/>
      <c r="BJ3290" s="1"/>
      <c r="BK3290" s="1"/>
    </row>
    <row r="3291" spans="50:63">
      <c r="AX3291" s="1"/>
      <c r="AY3291" s="2"/>
      <c r="AZ3291" s="1"/>
      <c r="BA3291" s="1"/>
      <c r="BB3291" s="1"/>
      <c r="BC3291" s="1"/>
      <c r="BD3291" s="1"/>
      <c r="BE3291" s="1"/>
      <c r="BF3291" s="2"/>
      <c r="BG3291" s="1"/>
      <c r="BH3291" s="1"/>
      <c r="BI3291" s="2"/>
      <c r="BJ3291" s="1"/>
      <c r="BK3291" s="1"/>
    </row>
    <row r="3292" spans="50:63">
      <c r="AX3292" s="1"/>
      <c r="AY3292" s="2"/>
      <c r="AZ3292" s="1"/>
      <c r="BA3292" s="1"/>
      <c r="BB3292" s="1"/>
      <c r="BC3292" s="1"/>
      <c r="BD3292" s="1"/>
      <c r="BE3292" s="1"/>
      <c r="BF3292" s="2"/>
      <c r="BG3292" s="1"/>
      <c r="BH3292" s="1"/>
      <c r="BI3292" s="2"/>
      <c r="BJ3292" s="1"/>
      <c r="BK3292" s="1"/>
    </row>
    <row r="3293" spans="50:63">
      <c r="AX3293" s="1"/>
      <c r="AY3293" s="2"/>
      <c r="AZ3293" s="1"/>
      <c r="BA3293" s="1"/>
      <c r="BB3293" s="1"/>
      <c r="BC3293" s="1"/>
      <c r="BD3293" s="1"/>
      <c r="BE3293" s="1"/>
      <c r="BF3293" s="2"/>
      <c r="BG3293" s="1"/>
      <c r="BH3293" s="1"/>
      <c r="BI3293" s="2"/>
      <c r="BJ3293" s="1"/>
      <c r="BK3293" s="1"/>
    </row>
    <row r="3294" spans="50:63">
      <c r="AX3294" s="1"/>
      <c r="AY3294" s="2"/>
      <c r="AZ3294" s="1"/>
      <c r="BA3294" s="1"/>
      <c r="BB3294" s="1"/>
      <c r="BC3294" s="1"/>
      <c r="BD3294" s="1"/>
      <c r="BE3294" s="1"/>
      <c r="BF3294" s="2"/>
      <c r="BG3294" s="1"/>
      <c r="BH3294" s="1"/>
      <c r="BI3294" s="2"/>
      <c r="BJ3294" s="1"/>
      <c r="BK3294" s="1"/>
    </row>
    <row r="3295" spans="50:63">
      <c r="AX3295" s="1"/>
      <c r="AY3295" s="2"/>
      <c r="AZ3295" s="1"/>
      <c r="BA3295" s="1"/>
      <c r="BB3295" s="1"/>
      <c r="BC3295" s="1"/>
      <c r="BD3295" s="1"/>
      <c r="BE3295" s="1"/>
      <c r="BF3295" s="2"/>
      <c r="BG3295" s="1"/>
      <c r="BH3295" s="1"/>
      <c r="BI3295" s="2"/>
      <c r="BJ3295" s="1"/>
      <c r="BK3295" s="1"/>
    </row>
    <row r="3296" spans="50:63">
      <c r="AX3296" s="1"/>
      <c r="AY3296" s="2"/>
      <c r="AZ3296" s="1"/>
      <c r="BA3296" s="1"/>
      <c r="BB3296" s="1"/>
      <c r="BC3296" s="1"/>
      <c r="BD3296" s="1"/>
      <c r="BE3296" s="1"/>
      <c r="BF3296" s="2"/>
      <c r="BG3296" s="1"/>
      <c r="BH3296" s="1"/>
      <c r="BI3296" s="2"/>
      <c r="BJ3296" s="1"/>
      <c r="BK3296" s="1"/>
    </row>
    <row r="3297" spans="50:63">
      <c r="AX3297" s="1"/>
      <c r="AY3297" s="2"/>
      <c r="AZ3297" s="1"/>
      <c r="BA3297" s="1"/>
      <c r="BB3297" s="1"/>
      <c r="BC3297" s="1"/>
      <c r="BD3297" s="1"/>
      <c r="BE3297" s="1"/>
      <c r="BF3297" s="2"/>
      <c r="BG3297" s="1"/>
      <c r="BH3297" s="1"/>
      <c r="BI3297" s="2"/>
      <c r="BJ3297" s="1"/>
      <c r="BK3297" s="1"/>
    </row>
    <row r="3298" spans="50:63">
      <c r="AX3298" s="1"/>
      <c r="AY3298" s="2"/>
      <c r="AZ3298" s="1"/>
      <c r="BA3298" s="1"/>
      <c r="BB3298" s="1"/>
      <c r="BC3298" s="1"/>
      <c r="BD3298" s="1"/>
      <c r="BE3298" s="1"/>
      <c r="BF3298" s="2"/>
      <c r="BG3298" s="1"/>
      <c r="BH3298" s="1"/>
      <c r="BI3298" s="2"/>
      <c r="BJ3298" s="1"/>
      <c r="BK3298" s="1"/>
    </row>
    <row r="3299" spans="50:63">
      <c r="AX3299" s="1"/>
      <c r="AY3299" s="2"/>
      <c r="AZ3299" s="1"/>
      <c r="BA3299" s="1"/>
      <c r="BB3299" s="1"/>
      <c r="BC3299" s="1"/>
      <c r="BD3299" s="1"/>
      <c r="BE3299" s="1"/>
      <c r="BF3299" s="2"/>
      <c r="BG3299" s="1"/>
      <c r="BH3299" s="1"/>
      <c r="BI3299" s="2"/>
      <c r="BJ3299" s="1"/>
      <c r="BK3299" s="1"/>
    </row>
    <row r="3300" spans="50:63">
      <c r="AX3300" s="1"/>
      <c r="AY3300" s="2"/>
      <c r="AZ3300" s="1"/>
      <c r="BA3300" s="1"/>
      <c r="BB3300" s="1"/>
      <c r="BC3300" s="1"/>
      <c r="BD3300" s="1"/>
      <c r="BE3300" s="1"/>
      <c r="BF3300" s="2"/>
      <c r="BG3300" s="1"/>
      <c r="BH3300" s="1"/>
      <c r="BI3300" s="2"/>
      <c r="BJ3300" s="1"/>
      <c r="BK3300" s="1"/>
    </row>
    <row r="3301" spans="50:63">
      <c r="AX3301" s="1"/>
      <c r="AY3301" s="2"/>
      <c r="AZ3301" s="1"/>
      <c r="BA3301" s="1"/>
      <c r="BB3301" s="1"/>
      <c r="BC3301" s="1"/>
      <c r="BD3301" s="1"/>
      <c r="BE3301" s="1"/>
      <c r="BF3301" s="2"/>
      <c r="BG3301" s="1"/>
      <c r="BH3301" s="1"/>
      <c r="BI3301" s="2"/>
      <c r="BJ3301" s="1"/>
      <c r="BK3301" s="1"/>
    </row>
    <row r="3302" spans="50:63">
      <c r="AX3302" s="1"/>
      <c r="AY3302" s="2"/>
      <c r="AZ3302" s="1"/>
      <c r="BA3302" s="1"/>
      <c r="BB3302" s="1"/>
      <c r="BC3302" s="1"/>
      <c r="BD3302" s="1"/>
      <c r="BE3302" s="1"/>
      <c r="BF3302" s="2"/>
      <c r="BG3302" s="1"/>
      <c r="BH3302" s="1"/>
      <c r="BI3302" s="2"/>
      <c r="BJ3302" s="1"/>
      <c r="BK3302" s="1"/>
    </row>
    <row r="3303" spans="50:63">
      <c r="AX3303" s="1"/>
      <c r="AY3303" s="2"/>
      <c r="AZ3303" s="1"/>
      <c r="BA3303" s="1"/>
      <c r="BB3303" s="1"/>
      <c r="BC3303" s="1"/>
      <c r="BD3303" s="1"/>
      <c r="BE3303" s="1"/>
      <c r="BF3303" s="2"/>
      <c r="BG3303" s="1"/>
      <c r="BH3303" s="1"/>
      <c r="BI3303" s="2"/>
      <c r="BJ3303" s="1"/>
      <c r="BK3303" s="1"/>
    </row>
    <row r="3304" spans="50:63">
      <c r="AX3304" s="1"/>
      <c r="AY3304" s="2"/>
      <c r="AZ3304" s="1"/>
      <c r="BA3304" s="1"/>
      <c r="BB3304" s="1"/>
      <c r="BC3304" s="1"/>
      <c r="BD3304" s="1"/>
      <c r="BE3304" s="1"/>
      <c r="BF3304" s="2"/>
      <c r="BG3304" s="1"/>
      <c r="BH3304" s="1"/>
      <c r="BI3304" s="2"/>
      <c r="BJ3304" s="1"/>
      <c r="BK3304" s="1"/>
    </row>
    <row r="3305" spans="50:63">
      <c r="AX3305" s="1"/>
      <c r="AY3305" s="2"/>
      <c r="AZ3305" s="1"/>
      <c r="BA3305" s="1"/>
      <c r="BB3305" s="1"/>
      <c r="BC3305" s="1"/>
      <c r="BD3305" s="1"/>
      <c r="BE3305" s="1"/>
      <c r="BF3305" s="2"/>
      <c r="BG3305" s="1"/>
      <c r="BH3305" s="1"/>
      <c r="BI3305" s="2"/>
      <c r="BJ3305" s="1"/>
      <c r="BK3305" s="1"/>
    </row>
    <row r="3306" spans="50:63">
      <c r="AX3306" s="1"/>
      <c r="AY3306" s="2"/>
      <c r="AZ3306" s="1"/>
      <c r="BA3306" s="1"/>
      <c r="BB3306" s="1"/>
      <c r="BC3306" s="1"/>
      <c r="BD3306" s="1"/>
      <c r="BE3306" s="1"/>
      <c r="BF3306" s="2"/>
      <c r="BG3306" s="1"/>
      <c r="BH3306" s="1"/>
      <c r="BI3306" s="2"/>
      <c r="BJ3306" s="1"/>
      <c r="BK3306" s="1"/>
    </row>
    <row r="3307" spans="50:63">
      <c r="AX3307" s="1"/>
      <c r="AY3307" s="2"/>
      <c r="AZ3307" s="1"/>
      <c r="BA3307" s="1"/>
      <c r="BB3307" s="1"/>
      <c r="BC3307" s="1"/>
      <c r="BD3307" s="1"/>
      <c r="BE3307" s="1"/>
      <c r="BF3307" s="2"/>
      <c r="BG3307" s="1"/>
      <c r="BH3307" s="1"/>
      <c r="BI3307" s="2"/>
      <c r="BJ3307" s="1"/>
      <c r="BK3307" s="1"/>
    </row>
    <row r="3308" spans="50:63">
      <c r="AX3308" s="1"/>
      <c r="AY3308" s="2"/>
      <c r="AZ3308" s="1"/>
      <c r="BA3308" s="1"/>
      <c r="BB3308" s="1"/>
      <c r="BC3308" s="1"/>
      <c r="BD3308" s="1"/>
      <c r="BE3308" s="1"/>
      <c r="BF3308" s="2"/>
      <c r="BG3308" s="1"/>
      <c r="BH3308" s="1"/>
      <c r="BI3308" s="2"/>
      <c r="BJ3308" s="1"/>
      <c r="BK3308" s="1"/>
    </row>
    <row r="3309" spans="50:63">
      <c r="AX3309" s="1"/>
      <c r="AY3309" s="2"/>
      <c r="AZ3309" s="1"/>
      <c r="BA3309" s="1"/>
      <c r="BB3309" s="1"/>
      <c r="BC3309" s="1"/>
      <c r="BD3309" s="1"/>
      <c r="BE3309" s="1"/>
      <c r="BF3309" s="2"/>
      <c r="BG3309" s="1"/>
      <c r="BH3309" s="1"/>
      <c r="BI3309" s="2"/>
      <c r="BJ3309" s="1"/>
      <c r="BK3309" s="1"/>
    </row>
    <row r="3310" spans="50:63">
      <c r="AX3310" s="1"/>
      <c r="AY3310" s="2"/>
      <c r="AZ3310" s="1"/>
      <c r="BA3310" s="1"/>
      <c r="BB3310" s="1"/>
      <c r="BC3310" s="1"/>
      <c r="BD3310" s="1"/>
      <c r="BE3310" s="1"/>
      <c r="BF3310" s="2"/>
      <c r="BG3310" s="1"/>
      <c r="BH3310" s="1"/>
      <c r="BI3310" s="2"/>
      <c r="BJ3310" s="1"/>
      <c r="BK3310" s="1"/>
    </row>
    <row r="3311" spans="50:63">
      <c r="AX3311" s="1"/>
      <c r="AY3311" s="2"/>
      <c r="AZ3311" s="1"/>
      <c r="BA3311" s="1"/>
      <c r="BB3311" s="1"/>
      <c r="BC3311" s="1"/>
      <c r="BD3311" s="1"/>
      <c r="BE3311" s="1"/>
      <c r="BF3311" s="2"/>
      <c r="BG3311" s="1"/>
      <c r="BH3311" s="1"/>
      <c r="BI3311" s="2"/>
      <c r="BJ3311" s="1"/>
      <c r="BK3311" s="1"/>
    </row>
    <row r="3312" spans="50:63">
      <c r="AX3312" s="1"/>
      <c r="AY3312" s="2"/>
      <c r="AZ3312" s="1"/>
      <c r="BA3312" s="1"/>
      <c r="BB3312" s="1"/>
      <c r="BC3312" s="1"/>
      <c r="BD3312" s="1"/>
      <c r="BE3312" s="1"/>
      <c r="BF3312" s="2"/>
      <c r="BG3312" s="1"/>
      <c r="BH3312" s="1"/>
      <c r="BI3312" s="2"/>
      <c r="BJ3312" s="1"/>
      <c r="BK3312" s="1"/>
    </row>
    <row r="3313" spans="50:63">
      <c r="AX3313" s="1"/>
      <c r="AY3313" s="2"/>
      <c r="AZ3313" s="1"/>
      <c r="BA3313" s="1"/>
      <c r="BB3313" s="1"/>
      <c r="BC3313" s="1"/>
      <c r="BD3313" s="1"/>
      <c r="BE3313" s="1"/>
      <c r="BF3313" s="2"/>
      <c r="BG3313" s="1"/>
      <c r="BH3313" s="1"/>
      <c r="BI3313" s="2"/>
      <c r="BJ3313" s="1"/>
      <c r="BK3313" s="1"/>
    </row>
    <row r="3314" spans="50:63">
      <c r="AX3314" s="1"/>
      <c r="AY3314" s="2"/>
      <c r="AZ3314" s="1"/>
      <c r="BA3314" s="1"/>
      <c r="BB3314" s="1"/>
      <c r="BC3314" s="1"/>
      <c r="BD3314" s="1"/>
      <c r="BE3314" s="1"/>
      <c r="BF3314" s="2"/>
      <c r="BG3314" s="1"/>
      <c r="BH3314" s="1"/>
      <c r="BI3314" s="2"/>
      <c r="BJ3314" s="1"/>
      <c r="BK3314" s="1"/>
    </row>
    <row r="3315" spans="50:63">
      <c r="AX3315" s="1"/>
      <c r="AY3315" s="2"/>
      <c r="AZ3315" s="1"/>
      <c r="BA3315" s="1"/>
      <c r="BB3315" s="1"/>
      <c r="BC3315" s="1"/>
      <c r="BD3315" s="1"/>
      <c r="BE3315" s="1"/>
      <c r="BF3315" s="2"/>
      <c r="BG3315" s="1"/>
      <c r="BH3315" s="1"/>
      <c r="BI3315" s="2"/>
      <c r="BJ3315" s="1"/>
      <c r="BK3315" s="1"/>
    </row>
    <row r="3316" spans="50:63">
      <c r="AX3316" s="1"/>
      <c r="AY3316" s="2"/>
      <c r="AZ3316" s="1"/>
      <c r="BA3316" s="1"/>
      <c r="BB3316" s="1"/>
      <c r="BC3316" s="1"/>
      <c r="BD3316" s="1"/>
      <c r="BE3316" s="1"/>
      <c r="BF3316" s="2"/>
      <c r="BG3316" s="1"/>
      <c r="BH3316" s="1"/>
      <c r="BI3316" s="2"/>
      <c r="BJ3316" s="1"/>
      <c r="BK3316" s="1"/>
    </row>
    <row r="3317" spans="50:63">
      <c r="AX3317" s="1"/>
      <c r="AY3317" s="2"/>
      <c r="AZ3317" s="1"/>
      <c r="BA3317" s="1"/>
      <c r="BB3317" s="1"/>
      <c r="BC3317" s="1"/>
      <c r="BD3317" s="1"/>
      <c r="BE3317" s="1"/>
      <c r="BF3317" s="2"/>
      <c r="BG3317" s="1"/>
      <c r="BH3317" s="1"/>
      <c r="BI3317" s="2"/>
      <c r="BJ3317" s="1"/>
      <c r="BK3317" s="1"/>
    </row>
    <row r="3318" spans="50:63">
      <c r="AX3318" s="1"/>
      <c r="AY3318" s="2"/>
      <c r="AZ3318" s="1"/>
      <c r="BA3318" s="1"/>
      <c r="BB3318" s="1"/>
      <c r="BC3318" s="1"/>
      <c r="BD3318" s="1"/>
      <c r="BE3318" s="1"/>
      <c r="BF3318" s="2"/>
      <c r="BG3318" s="1"/>
      <c r="BH3318" s="1"/>
      <c r="BI3318" s="2"/>
      <c r="BJ3318" s="1"/>
      <c r="BK3318" s="1"/>
    </row>
    <row r="3319" spans="50:63">
      <c r="AX3319" s="1"/>
      <c r="AY3319" s="2"/>
      <c r="AZ3319" s="1"/>
      <c r="BA3319" s="1"/>
      <c r="BB3319" s="1"/>
      <c r="BC3319" s="1"/>
      <c r="BD3319" s="1"/>
      <c r="BE3319" s="1"/>
      <c r="BF3319" s="2"/>
      <c r="BG3319" s="1"/>
      <c r="BH3319" s="1"/>
      <c r="BI3319" s="2"/>
      <c r="BJ3319" s="1"/>
      <c r="BK3319" s="1"/>
    </row>
    <row r="3320" spans="50:63">
      <c r="AX3320" s="1"/>
      <c r="AY3320" s="2"/>
      <c r="AZ3320" s="1"/>
      <c r="BA3320" s="1"/>
      <c r="BB3320" s="1"/>
      <c r="BC3320" s="1"/>
      <c r="BD3320" s="1"/>
      <c r="BE3320" s="1"/>
      <c r="BF3320" s="2"/>
      <c r="BG3320" s="1"/>
      <c r="BH3320" s="1"/>
      <c r="BI3320" s="2"/>
      <c r="BJ3320" s="1"/>
      <c r="BK3320" s="1"/>
    </row>
    <row r="3321" spans="50:63">
      <c r="AX3321" s="1"/>
      <c r="AY3321" s="2"/>
      <c r="AZ3321" s="1"/>
      <c r="BA3321" s="1"/>
      <c r="BB3321" s="1"/>
      <c r="BC3321" s="1"/>
      <c r="BD3321" s="1"/>
      <c r="BE3321" s="1"/>
      <c r="BF3321" s="2"/>
      <c r="BG3321" s="1"/>
      <c r="BH3321" s="1"/>
      <c r="BI3321" s="2"/>
      <c r="BJ3321" s="1"/>
      <c r="BK3321" s="1"/>
    </row>
    <row r="3322" spans="50:63">
      <c r="AX3322" s="1"/>
      <c r="AY3322" s="2"/>
      <c r="AZ3322" s="1"/>
      <c r="BA3322" s="1"/>
      <c r="BB3322" s="1"/>
      <c r="BC3322" s="1"/>
      <c r="BD3322" s="1"/>
      <c r="BE3322" s="1"/>
      <c r="BF3322" s="2"/>
      <c r="BG3322" s="1"/>
      <c r="BH3322" s="1"/>
      <c r="BI3322" s="2"/>
      <c r="BJ3322" s="1"/>
      <c r="BK3322" s="1"/>
    </row>
    <row r="3323" spans="50:63">
      <c r="AX3323" s="1"/>
      <c r="AY3323" s="2"/>
      <c r="AZ3323" s="1"/>
      <c r="BA3323" s="1"/>
      <c r="BB3323" s="1"/>
      <c r="BC3323" s="1"/>
      <c r="BD3323" s="1"/>
      <c r="BE3323" s="1"/>
      <c r="BF3323" s="2"/>
      <c r="BG3323" s="1"/>
      <c r="BH3323" s="1"/>
      <c r="BI3323" s="2"/>
      <c r="BJ3323" s="1"/>
      <c r="BK3323" s="1"/>
    </row>
    <row r="3324" spans="50:63">
      <c r="AX3324" s="1"/>
      <c r="AY3324" s="2"/>
      <c r="AZ3324" s="1"/>
      <c r="BA3324" s="1"/>
      <c r="BB3324" s="1"/>
      <c r="BC3324" s="1"/>
      <c r="BD3324" s="1"/>
      <c r="BE3324" s="1"/>
      <c r="BF3324" s="2"/>
      <c r="BG3324" s="1"/>
      <c r="BH3324" s="1"/>
      <c r="BI3324" s="2"/>
      <c r="BJ3324" s="1"/>
      <c r="BK3324" s="1"/>
    </row>
    <row r="3325" spans="50:63">
      <c r="AX3325" s="1"/>
      <c r="AY3325" s="2"/>
      <c r="AZ3325" s="1"/>
      <c r="BA3325" s="1"/>
      <c r="BB3325" s="1"/>
      <c r="BC3325" s="1"/>
      <c r="BD3325" s="1"/>
      <c r="BE3325" s="1"/>
      <c r="BF3325" s="2"/>
      <c r="BG3325" s="1"/>
      <c r="BH3325" s="1"/>
      <c r="BI3325" s="2"/>
      <c r="BJ3325" s="1"/>
      <c r="BK3325" s="1"/>
    </row>
    <row r="3326" spans="50:63">
      <c r="AX3326" s="1"/>
      <c r="AY3326" s="2"/>
      <c r="AZ3326" s="1"/>
      <c r="BA3326" s="1"/>
      <c r="BB3326" s="1"/>
      <c r="BC3326" s="1"/>
      <c r="BD3326" s="1"/>
      <c r="BE3326" s="1"/>
      <c r="BF3326" s="2"/>
      <c r="BG3326" s="1"/>
      <c r="BH3326" s="1"/>
      <c r="BI3326" s="2"/>
      <c r="BJ3326" s="1"/>
      <c r="BK3326" s="1"/>
    </row>
    <row r="3327" spans="50:63">
      <c r="AX3327" s="1"/>
      <c r="AY3327" s="2"/>
      <c r="AZ3327" s="1"/>
      <c r="BA3327" s="1"/>
      <c r="BB3327" s="1"/>
      <c r="BC3327" s="1"/>
      <c r="BD3327" s="1"/>
      <c r="BE3327" s="1"/>
      <c r="BF3327" s="2"/>
      <c r="BG3327" s="1"/>
      <c r="BH3327" s="1"/>
      <c r="BI3327" s="2"/>
      <c r="BJ3327" s="1"/>
      <c r="BK3327" s="1"/>
    </row>
    <row r="3328" spans="50:63">
      <c r="AX3328" s="1"/>
      <c r="AY3328" s="2"/>
      <c r="AZ3328" s="1"/>
      <c r="BA3328" s="1"/>
      <c r="BB3328" s="1"/>
      <c r="BC3328" s="1"/>
      <c r="BD3328" s="1"/>
      <c r="BE3328" s="1"/>
      <c r="BF3328" s="2"/>
      <c r="BG3328" s="1"/>
      <c r="BH3328" s="1"/>
      <c r="BI3328" s="2"/>
      <c r="BJ3328" s="1"/>
      <c r="BK3328" s="1"/>
    </row>
    <row r="3329" spans="50:63">
      <c r="AX3329" s="1"/>
      <c r="AY3329" s="2"/>
      <c r="AZ3329" s="1"/>
      <c r="BA3329" s="1"/>
      <c r="BB3329" s="1"/>
      <c r="BC3329" s="1"/>
      <c r="BD3329" s="1"/>
      <c r="BE3329" s="1"/>
      <c r="BF3329" s="2"/>
      <c r="BG3329" s="1"/>
      <c r="BH3329" s="1"/>
      <c r="BI3329" s="2"/>
      <c r="BJ3329" s="1"/>
      <c r="BK3329" s="1"/>
    </row>
    <row r="3330" spans="50:63">
      <c r="AX3330" s="1"/>
      <c r="AY3330" s="2"/>
      <c r="AZ3330" s="1"/>
      <c r="BA3330" s="1"/>
      <c r="BB3330" s="1"/>
      <c r="BC3330" s="1"/>
      <c r="BD3330" s="1"/>
      <c r="BE3330" s="1"/>
      <c r="BF3330" s="2"/>
      <c r="BG3330" s="1"/>
      <c r="BH3330" s="1"/>
      <c r="BI3330" s="2"/>
      <c r="BJ3330" s="1"/>
      <c r="BK3330" s="1"/>
    </row>
    <row r="3331" spans="50:63">
      <c r="AX3331" s="1"/>
      <c r="AY3331" s="2"/>
      <c r="AZ3331" s="1"/>
      <c r="BA3331" s="1"/>
      <c r="BB3331" s="1"/>
      <c r="BC3331" s="1"/>
      <c r="BD3331" s="1"/>
      <c r="BE3331" s="1"/>
      <c r="BF3331" s="2"/>
      <c r="BG3331" s="1"/>
      <c r="BH3331" s="1"/>
      <c r="BI3331" s="2"/>
      <c r="BJ3331" s="1"/>
      <c r="BK3331" s="1"/>
    </row>
    <row r="3332" spans="50:63">
      <c r="AX3332" s="1"/>
      <c r="AY3332" s="2"/>
      <c r="AZ3332" s="1"/>
      <c r="BA3332" s="1"/>
      <c r="BB3332" s="1"/>
      <c r="BC3332" s="1"/>
      <c r="BD3332" s="1"/>
      <c r="BE3332" s="1"/>
      <c r="BF3332" s="2"/>
      <c r="BG3332" s="1"/>
      <c r="BH3332" s="1"/>
      <c r="BI3332" s="2"/>
      <c r="BJ3332" s="1"/>
      <c r="BK3332" s="1"/>
    </row>
    <row r="3333" spans="50:63">
      <c r="AX3333" s="1"/>
      <c r="AY3333" s="2"/>
      <c r="AZ3333" s="1"/>
      <c r="BA3333" s="1"/>
      <c r="BB3333" s="1"/>
      <c r="BC3333" s="1"/>
      <c r="BD3333" s="1"/>
      <c r="BE3333" s="1"/>
      <c r="BF3333" s="2"/>
      <c r="BG3333" s="1"/>
      <c r="BH3333" s="1"/>
      <c r="BI3333" s="2"/>
      <c r="BJ3333" s="1"/>
      <c r="BK3333" s="1"/>
    </row>
    <row r="3334" spans="50:63">
      <c r="AX3334" s="1"/>
      <c r="AY3334" s="2"/>
      <c r="AZ3334" s="1"/>
      <c r="BA3334" s="1"/>
      <c r="BB3334" s="1"/>
      <c r="BC3334" s="1"/>
      <c r="BD3334" s="1"/>
      <c r="BE3334" s="1"/>
      <c r="BF3334" s="2"/>
      <c r="BG3334" s="1"/>
      <c r="BH3334" s="1"/>
      <c r="BI3334" s="2"/>
      <c r="BJ3334" s="1"/>
      <c r="BK3334" s="1"/>
    </row>
    <row r="3335" spans="50:63">
      <c r="AX3335" s="1"/>
      <c r="AY3335" s="2"/>
      <c r="AZ3335" s="1"/>
      <c r="BA3335" s="1"/>
      <c r="BB3335" s="1"/>
      <c r="BC3335" s="1"/>
      <c r="BD3335" s="1"/>
      <c r="BE3335" s="1"/>
      <c r="BF3335" s="2"/>
      <c r="BG3335" s="1"/>
      <c r="BH3335" s="1"/>
      <c r="BI3335" s="2"/>
      <c r="BJ3335" s="1"/>
      <c r="BK3335" s="1"/>
    </row>
    <row r="3336" spans="50:63">
      <c r="AX3336" s="1"/>
      <c r="AY3336" s="2"/>
      <c r="AZ3336" s="1"/>
      <c r="BA3336" s="1"/>
      <c r="BB3336" s="1"/>
      <c r="BC3336" s="1"/>
      <c r="BD3336" s="1"/>
      <c r="BE3336" s="1"/>
      <c r="BF3336" s="2"/>
      <c r="BG3336" s="1"/>
      <c r="BH3336" s="1"/>
      <c r="BI3336" s="2"/>
      <c r="BJ3336" s="1"/>
      <c r="BK3336" s="1"/>
    </row>
    <row r="3337" spans="50:63">
      <c r="AX3337" s="1"/>
      <c r="AY3337" s="2"/>
      <c r="AZ3337" s="1"/>
      <c r="BA3337" s="1"/>
      <c r="BB3337" s="1"/>
      <c r="BC3337" s="1"/>
      <c r="BD3337" s="1"/>
      <c r="BE3337" s="1"/>
      <c r="BF3337" s="2"/>
      <c r="BG3337" s="1"/>
      <c r="BH3337" s="1"/>
      <c r="BI3337" s="2"/>
      <c r="BJ3337" s="1"/>
      <c r="BK3337" s="1"/>
    </row>
    <row r="3338" spans="50:63">
      <c r="AX3338" s="1"/>
      <c r="AY3338" s="2"/>
      <c r="AZ3338" s="1"/>
      <c r="BA3338" s="1"/>
      <c r="BB3338" s="1"/>
      <c r="BC3338" s="1"/>
      <c r="BD3338" s="1"/>
      <c r="BE3338" s="1"/>
      <c r="BF3338" s="2"/>
      <c r="BG3338" s="1"/>
      <c r="BH3338" s="1"/>
      <c r="BI3338" s="2"/>
      <c r="BJ3338" s="1"/>
      <c r="BK3338" s="1"/>
    </row>
    <row r="3339" spans="50:63">
      <c r="AX3339" s="1"/>
      <c r="AY3339" s="2"/>
      <c r="AZ3339" s="1"/>
      <c r="BA3339" s="1"/>
      <c r="BB3339" s="1"/>
      <c r="BC3339" s="1"/>
      <c r="BD3339" s="1"/>
      <c r="BE3339" s="1"/>
      <c r="BF3339" s="2"/>
      <c r="BG3339" s="1"/>
      <c r="BH3339" s="1"/>
      <c r="BI3339" s="2"/>
      <c r="BJ3339" s="1"/>
      <c r="BK3339" s="1"/>
    </row>
    <row r="3340" spans="50:63">
      <c r="AX3340" s="1"/>
      <c r="AY3340" s="2"/>
      <c r="AZ3340" s="1"/>
      <c r="BA3340" s="1"/>
      <c r="BB3340" s="1"/>
      <c r="BC3340" s="1"/>
      <c r="BD3340" s="1"/>
      <c r="BE3340" s="1"/>
      <c r="BF3340" s="2"/>
      <c r="BG3340" s="1"/>
      <c r="BH3340" s="1"/>
      <c r="BI3340" s="2"/>
      <c r="BJ3340" s="1"/>
      <c r="BK3340" s="1"/>
    </row>
    <row r="3341" spans="50:63">
      <c r="AX3341" s="1"/>
      <c r="AY3341" s="2"/>
      <c r="AZ3341" s="1"/>
      <c r="BA3341" s="1"/>
      <c r="BB3341" s="1"/>
      <c r="BC3341" s="1"/>
      <c r="BD3341" s="1"/>
      <c r="BE3341" s="1"/>
      <c r="BF3341" s="2"/>
      <c r="BG3341" s="1"/>
      <c r="BH3341" s="1"/>
      <c r="BI3341" s="2"/>
      <c r="BJ3341" s="1"/>
      <c r="BK3341" s="1"/>
    </row>
    <row r="3342" spans="50:63">
      <c r="AX3342" s="1"/>
      <c r="AY3342" s="2"/>
      <c r="AZ3342" s="1"/>
      <c r="BA3342" s="1"/>
      <c r="BB3342" s="1"/>
      <c r="BC3342" s="1"/>
      <c r="BD3342" s="1"/>
      <c r="BE3342" s="1"/>
      <c r="BF3342" s="2"/>
      <c r="BG3342" s="1"/>
      <c r="BH3342" s="1"/>
      <c r="BI3342" s="2"/>
      <c r="BJ3342" s="1"/>
      <c r="BK3342" s="1"/>
    </row>
    <row r="3343" spans="50:63">
      <c r="AX3343" s="1"/>
      <c r="AY3343" s="2"/>
      <c r="AZ3343" s="1"/>
      <c r="BA3343" s="1"/>
      <c r="BB3343" s="1"/>
      <c r="BC3343" s="1"/>
      <c r="BD3343" s="1"/>
      <c r="BE3343" s="1"/>
      <c r="BF3343" s="2"/>
      <c r="BG3343" s="1"/>
      <c r="BH3343" s="1"/>
      <c r="BI3343" s="2"/>
      <c r="BJ3343" s="1"/>
      <c r="BK3343" s="1"/>
    </row>
    <row r="3344" spans="50:63">
      <c r="AX3344" s="1"/>
      <c r="AY3344" s="2"/>
      <c r="AZ3344" s="1"/>
      <c r="BA3344" s="1"/>
      <c r="BB3344" s="1"/>
      <c r="BC3344" s="1"/>
      <c r="BD3344" s="1"/>
      <c r="BE3344" s="1"/>
      <c r="BF3344" s="2"/>
      <c r="BG3344" s="1"/>
      <c r="BH3344" s="1"/>
      <c r="BI3344" s="2"/>
      <c r="BJ3344" s="1"/>
      <c r="BK3344" s="1"/>
    </row>
    <row r="3345" spans="50:63">
      <c r="AX3345" s="1"/>
      <c r="AY3345" s="2"/>
      <c r="AZ3345" s="1"/>
      <c r="BA3345" s="1"/>
      <c r="BB3345" s="1"/>
      <c r="BC3345" s="1"/>
      <c r="BD3345" s="1"/>
      <c r="BE3345" s="1"/>
      <c r="BF3345" s="2"/>
      <c r="BG3345" s="1"/>
      <c r="BH3345" s="1"/>
      <c r="BI3345" s="2"/>
      <c r="BJ3345" s="1"/>
      <c r="BK3345" s="1"/>
    </row>
    <row r="3346" spans="50:63">
      <c r="AX3346" s="1"/>
      <c r="AY3346" s="2"/>
      <c r="AZ3346" s="1"/>
      <c r="BA3346" s="1"/>
      <c r="BB3346" s="1"/>
      <c r="BC3346" s="1"/>
      <c r="BD3346" s="1"/>
      <c r="BE3346" s="1"/>
      <c r="BF3346" s="2"/>
      <c r="BG3346" s="1"/>
      <c r="BH3346" s="1"/>
      <c r="BI3346" s="2"/>
      <c r="BJ3346" s="1"/>
      <c r="BK3346" s="1"/>
    </row>
    <row r="3347" spans="50:63">
      <c r="AX3347" s="1"/>
      <c r="AY3347" s="2"/>
      <c r="AZ3347" s="1"/>
      <c r="BA3347" s="1"/>
      <c r="BB3347" s="1"/>
      <c r="BC3347" s="1"/>
      <c r="BD3347" s="1"/>
      <c r="BE3347" s="1"/>
      <c r="BF3347" s="2"/>
      <c r="BG3347" s="1"/>
      <c r="BH3347" s="1"/>
      <c r="BI3347" s="2"/>
      <c r="BJ3347" s="1"/>
      <c r="BK3347" s="1"/>
    </row>
    <row r="3348" spans="50:63">
      <c r="AX3348" s="1"/>
      <c r="AY3348" s="2"/>
      <c r="AZ3348" s="1"/>
      <c r="BA3348" s="1"/>
      <c r="BB3348" s="1"/>
      <c r="BC3348" s="1"/>
      <c r="BD3348" s="1"/>
      <c r="BE3348" s="1"/>
      <c r="BF3348" s="2"/>
      <c r="BG3348" s="1"/>
      <c r="BH3348" s="1"/>
      <c r="BI3348" s="2"/>
      <c r="BJ3348" s="1"/>
      <c r="BK3348" s="1"/>
    </row>
    <row r="3349" spans="50:63">
      <c r="AX3349" s="1"/>
      <c r="AY3349" s="2"/>
      <c r="AZ3349" s="1"/>
      <c r="BA3349" s="1"/>
      <c r="BB3349" s="1"/>
      <c r="BC3349" s="1"/>
      <c r="BD3349" s="1"/>
      <c r="BE3349" s="1"/>
      <c r="BF3349" s="2"/>
      <c r="BG3349" s="1"/>
      <c r="BH3349" s="1"/>
      <c r="BI3349" s="2"/>
      <c r="BJ3349" s="1"/>
      <c r="BK3349" s="1"/>
    </row>
    <row r="3350" spans="50:63">
      <c r="AX3350" s="1"/>
      <c r="AY3350" s="2"/>
      <c r="AZ3350" s="1"/>
      <c r="BA3350" s="1"/>
      <c r="BB3350" s="1"/>
      <c r="BC3350" s="1"/>
      <c r="BD3350" s="1"/>
      <c r="BE3350" s="1"/>
      <c r="BF3350" s="2"/>
      <c r="BG3350" s="1"/>
      <c r="BH3350" s="1"/>
      <c r="BI3350" s="2"/>
      <c r="BJ3350" s="1"/>
      <c r="BK3350" s="1"/>
    </row>
    <row r="3351" spans="50:63">
      <c r="AX3351" s="1"/>
      <c r="AY3351" s="2"/>
      <c r="AZ3351" s="1"/>
      <c r="BA3351" s="1"/>
      <c r="BB3351" s="1"/>
      <c r="BC3351" s="1"/>
      <c r="BD3351" s="1"/>
      <c r="BE3351" s="1"/>
      <c r="BF3351" s="2"/>
      <c r="BG3351" s="1"/>
      <c r="BH3351" s="1"/>
      <c r="BI3351" s="2"/>
      <c r="BJ3351" s="1"/>
      <c r="BK3351" s="1"/>
    </row>
    <row r="3352" spans="50:63">
      <c r="AX3352" s="1"/>
      <c r="AY3352" s="2"/>
      <c r="AZ3352" s="1"/>
      <c r="BA3352" s="1"/>
      <c r="BB3352" s="1"/>
      <c r="BC3352" s="1"/>
      <c r="BD3352" s="1"/>
      <c r="BE3352" s="1"/>
      <c r="BF3352" s="2"/>
      <c r="BG3352" s="1"/>
      <c r="BH3352" s="1"/>
      <c r="BI3352" s="2"/>
      <c r="BJ3352" s="1"/>
      <c r="BK3352" s="1"/>
    </row>
    <row r="3353" spans="50:63">
      <c r="AX3353" s="1"/>
      <c r="AY3353" s="2"/>
      <c r="AZ3353" s="1"/>
      <c r="BA3353" s="1"/>
      <c r="BB3353" s="1"/>
      <c r="BC3353" s="1"/>
      <c r="BD3353" s="1"/>
      <c r="BE3353" s="1"/>
      <c r="BF3353" s="2"/>
      <c r="BG3353" s="1"/>
      <c r="BH3353" s="1"/>
      <c r="BI3353" s="2"/>
      <c r="BJ3353" s="1"/>
      <c r="BK3353" s="1"/>
    </row>
    <row r="3354" spans="50:63">
      <c r="AX3354" s="1"/>
      <c r="AY3354" s="2"/>
      <c r="AZ3354" s="1"/>
      <c r="BA3354" s="1"/>
      <c r="BB3354" s="1"/>
      <c r="BC3354" s="1"/>
      <c r="BD3354" s="1"/>
      <c r="BE3354" s="1"/>
      <c r="BF3354" s="2"/>
      <c r="BG3354" s="1"/>
      <c r="BH3354" s="1"/>
      <c r="BI3354" s="2"/>
      <c r="BJ3354" s="1"/>
      <c r="BK3354" s="1"/>
    </row>
    <row r="3355" spans="50:63">
      <c r="AX3355" s="1"/>
      <c r="AY3355" s="2"/>
      <c r="AZ3355" s="1"/>
      <c r="BA3355" s="1"/>
      <c r="BB3355" s="1"/>
      <c r="BC3355" s="1"/>
      <c r="BD3355" s="1"/>
      <c r="BE3355" s="1"/>
      <c r="BF3355" s="2"/>
      <c r="BG3355" s="1"/>
      <c r="BH3355" s="1"/>
      <c r="BI3355" s="2"/>
      <c r="BJ3355" s="1"/>
      <c r="BK3355" s="1"/>
    </row>
    <row r="3356" spans="50:63">
      <c r="AX3356" s="1"/>
      <c r="AY3356" s="2"/>
      <c r="AZ3356" s="1"/>
      <c r="BA3356" s="1"/>
      <c r="BB3356" s="1"/>
      <c r="BC3356" s="1"/>
      <c r="BD3356" s="1"/>
      <c r="BE3356" s="1"/>
      <c r="BF3356" s="2"/>
      <c r="BG3356" s="1"/>
      <c r="BH3356" s="1"/>
      <c r="BI3356" s="2"/>
      <c r="BJ3356" s="1"/>
      <c r="BK3356" s="1"/>
    </row>
    <row r="3357" spans="50:63">
      <c r="AX3357" s="1"/>
      <c r="AY3357" s="2"/>
      <c r="AZ3357" s="1"/>
      <c r="BA3357" s="1"/>
      <c r="BB3357" s="1"/>
      <c r="BC3357" s="1"/>
      <c r="BD3357" s="1"/>
      <c r="BE3357" s="1"/>
      <c r="BF3357" s="2"/>
      <c r="BG3357" s="1"/>
      <c r="BH3357" s="1"/>
      <c r="BI3357" s="2"/>
      <c r="BJ3357" s="1"/>
      <c r="BK3357" s="1"/>
    </row>
    <row r="3358" spans="50:63">
      <c r="AX3358" s="1"/>
      <c r="AY3358" s="2"/>
      <c r="AZ3358" s="1"/>
      <c r="BA3358" s="1"/>
      <c r="BB3358" s="1"/>
      <c r="BC3358" s="1"/>
      <c r="BD3358" s="1"/>
      <c r="BE3358" s="1"/>
      <c r="BF3358" s="2"/>
      <c r="BG3358" s="1"/>
      <c r="BH3358" s="1"/>
      <c r="BI3358" s="2"/>
      <c r="BJ3358" s="1"/>
      <c r="BK3358" s="1"/>
    </row>
    <row r="3359" spans="50:63">
      <c r="AX3359" s="1"/>
      <c r="AY3359" s="2"/>
      <c r="AZ3359" s="1"/>
      <c r="BA3359" s="1"/>
      <c r="BB3359" s="1"/>
      <c r="BC3359" s="1"/>
      <c r="BD3359" s="1"/>
      <c r="BE3359" s="1"/>
      <c r="BF3359" s="2"/>
      <c r="BG3359" s="1"/>
      <c r="BH3359" s="1"/>
      <c r="BI3359" s="2"/>
      <c r="BJ3359" s="1"/>
      <c r="BK3359" s="1"/>
    </row>
    <row r="3360" spans="50:63">
      <c r="AX3360" s="1"/>
      <c r="AY3360" s="2"/>
      <c r="AZ3360" s="1"/>
      <c r="BA3360" s="1"/>
      <c r="BB3360" s="1"/>
      <c r="BC3360" s="1"/>
      <c r="BD3360" s="1"/>
      <c r="BE3360" s="1"/>
      <c r="BF3360" s="2"/>
      <c r="BG3360" s="1"/>
      <c r="BH3360" s="1"/>
      <c r="BI3360" s="2"/>
      <c r="BJ3360" s="1"/>
      <c r="BK3360" s="1"/>
    </row>
    <row r="3361" spans="50:63">
      <c r="AX3361" s="1"/>
      <c r="AY3361" s="2"/>
      <c r="AZ3361" s="1"/>
      <c r="BA3361" s="1"/>
      <c r="BB3361" s="1"/>
      <c r="BC3361" s="1"/>
      <c r="BD3361" s="1"/>
      <c r="BE3361" s="1"/>
      <c r="BF3361" s="2"/>
      <c r="BG3361" s="1"/>
      <c r="BH3361" s="1"/>
      <c r="BI3361" s="2"/>
      <c r="BJ3361" s="1"/>
      <c r="BK3361" s="1"/>
    </row>
    <row r="3362" spans="50:63">
      <c r="AX3362" s="1"/>
      <c r="AY3362" s="2"/>
      <c r="AZ3362" s="1"/>
      <c r="BA3362" s="1"/>
      <c r="BB3362" s="1"/>
      <c r="BC3362" s="1"/>
      <c r="BD3362" s="1"/>
      <c r="BE3362" s="1"/>
      <c r="BF3362" s="2"/>
      <c r="BG3362" s="1"/>
      <c r="BH3362" s="1"/>
      <c r="BI3362" s="2"/>
      <c r="BJ3362" s="1"/>
      <c r="BK3362" s="1"/>
    </row>
    <row r="3363" spans="50:63">
      <c r="AX3363" s="1"/>
      <c r="AY3363" s="2"/>
      <c r="AZ3363" s="1"/>
      <c r="BA3363" s="1"/>
      <c r="BB3363" s="1"/>
      <c r="BC3363" s="1"/>
      <c r="BD3363" s="1"/>
      <c r="BE3363" s="1"/>
      <c r="BF3363" s="2"/>
      <c r="BG3363" s="1"/>
      <c r="BH3363" s="1"/>
      <c r="BI3363" s="2"/>
      <c r="BJ3363" s="1"/>
      <c r="BK3363" s="1"/>
    </row>
    <row r="3364" spans="50:63">
      <c r="AX3364" s="1"/>
      <c r="AY3364" s="2"/>
      <c r="AZ3364" s="1"/>
      <c r="BA3364" s="1"/>
      <c r="BB3364" s="1"/>
      <c r="BC3364" s="1"/>
      <c r="BD3364" s="1"/>
      <c r="BE3364" s="1"/>
      <c r="BF3364" s="2"/>
      <c r="BG3364" s="1"/>
      <c r="BH3364" s="1"/>
      <c r="BI3364" s="2"/>
      <c r="BJ3364" s="1"/>
      <c r="BK3364" s="1"/>
    </row>
    <row r="3365" spans="50:63">
      <c r="AX3365" s="1"/>
      <c r="AY3365" s="2"/>
      <c r="AZ3365" s="1"/>
      <c r="BA3365" s="1"/>
      <c r="BB3365" s="1"/>
      <c r="BC3365" s="1"/>
      <c r="BD3365" s="1"/>
      <c r="BE3365" s="1"/>
      <c r="BF3365" s="2"/>
      <c r="BG3365" s="1"/>
      <c r="BH3365" s="1"/>
      <c r="BI3365" s="2"/>
      <c r="BJ3365" s="1"/>
      <c r="BK3365" s="1"/>
    </row>
    <row r="3366" spans="50:63">
      <c r="AX3366" s="1"/>
      <c r="AY3366" s="2"/>
      <c r="AZ3366" s="1"/>
      <c r="BA3366" s="1"/>
      <c r="BB3366" s="1"/>
      <c r="BC3366" s="1"/>
      <c r="BD3366" s="1"/>
      <c r="BE3366" s="1"/>
      <c r="BF3366" s="2"/>
      <c r="BG3366" s="1"/>
      <c r="BH3366" s="1"/>
      <c r="BI3366" s="2"/>
      <c r="BJ3366" s="1"/>
      <c r="BK3366" s="1"/>
    </row>
    <row r="3367" spans="50:63">
      <c r="AX3367" s="1"/>
      <c r="AY3367" s="2"/>
      <c r="AZ3367" s="1"/>
      <c r="BA3367" s="1"/>
      <c r="BB3367" s="1"/>
      <c r="BC3367" s="1"/>
      <c r="BD3367" s="1"/>
      <c r="BE3367" s="1"/>
      <c r="BF3367" s="2"/>
      <c r="BG3367" s="1"/>
      <c r="BH3367" s="1"/>
      <c r="BI3367" s="2"/>
      <c r="BJ3367" s="1"/>
      <c r="BK3367" s="1"/>
    </row>
    <row r="3368" spans="50:63">
      <c r="AX3368" s="1"/>
      <c r="AY3368" s="2"/>
      <c r="AZ3368" s="1"/>
      <c r="BA3368" s="1"/>
      <c r="BB3368" s="1"/>
      <c r="BC3368" s="1"/>
      <c r="BD3368" s="1"/>
      <c r="BE3368" s="1"/>
      <c r="BF3368" s="2"/>
      <c r="BG3368" s="1"/>
      <c r="BH3368" s="1"/>
      <c r="BI3368" s="2"/>
      <c r="BJ3368" s="1"/>
      <c r="BK3368" s="1"/>
    </row>
    <row r="3369" spans="50:63">
      <c r="AX3369" s="1"/>
      <c r="AY3369" s="2"/>
      <c r="AZ3369" s="1"/>
      <c r="BA3369" s="1"/>
      <c r="BB3369" s="1"/>
      <c r="BC3369" s="1"/>
      <c r="BD3369" s="1"/>
      <c r="BE3369" s="1"/>
      <c r="BF3369" s="2"/>
      <c r="BG3369" s="1"/>
      <c r="BH3369" s="1"/>
      <c r="BI3369" s="2"/>
      <c r="BJ3369" s="1"/>
      <c r="BK3369" s="1"/>
    </row>
    <row r="3370" spans="50:63">
      <c r="AX3370" s="1"/>
      <c r="AY3370" s="2"/>
      <c r="AZ3370" s="1"/>
      <c r="BA3370" s="1"/>
      <c r="BB3370" s="1"/>
      <c r="BC3370" s="1"/>
      <c r="BD3370" s="1"/>
      <c r="BE3370" s="1"/>
      <c r="BF3370" s="2"/>
      <c r="BG3370" s="1"/>
      <c r="BH3370" s="1"/>
      <c r="BI3370" s="2"/>
      <c r="BJ3370" s="1"/>
      <c r="BK3370" s="1"/>
    </row>
    <row r="3371" spans="50:63">
      <c r="AX3371" s="1"/>
      <c r="AY3371" s="2"/>
      <c r="AZ3371" s="1"/>
      <c r="BA3371" s="1"/>
      <c r="BB3371" s="1"/>
      <c r="BC3371" s="1"/>
      <c r="BD3371" s="1"/>
      <c r="BE3371" s="1"/>
      <c r="BF3371" s="2"/>
      <c r="BG3371" s="1"/>
      <c r="BH3371" s="1"/>
      <c r="BI3371" s="2"/>
      <c r="BJ3371" s="1"/>
      <c r="BK3371" s="1"/>
    </row>
    <row r="3372" spans="50:63">
      <c r="AX3372" s="1"/>
      <c r="AY3372" s="2"/>
      <c r="AZ3372" s="1"/>
      <c r="BA3372" s="1"/>
      <c r="BB3372" s="1"/>
      <c r="BC3372" s="1"/>
      <c r="BD3372" s="1"/>
      <c r="BE3372" s="1"/>
      <c r="BF3372" s="2"/>
      <c r="BG3372" s="1"/>
      <c r="BH3372" s="1"/>
      <c r="BI3372" s="2"/>
      <c r="BJ3372" s="1"/>
      <c r="BK3372" s="1"/>
    </row>
    <row r="3373" spans="50:63">
      <c r="AX3373" s="1"/>
      <c r="AY3373" s="2"/>
      <c r="AZ3373" s="1"/>
      <c r="BA3373" s="1"/>
      <c r="BB3373" s="1"/>
      <c r="BC3373" s="1"/>
      <c r="BD3373" s="1"/>
      <c r="BE3373" s="1"/>
      <c r="BF3373" s="2"/>
      <c r="BG3373" s="1"/>
      <c r="BH3373" s="1"/>
      <c r="BI3373" s="2"/>
      <c r="BJ3373" s="1"/>
      <c r="BK3373" s="1"/>
    </row>
    <row r="3374" spans="50:63">
      <c r="AX3374" s="1"/>
      <c r="AY3374" s="2"/>
      <c r="AZ3374" s="1"/>
      <c r="BA3374" s="1"/>
      <c r="BB3374" s="1"/>
      <c r="BC3374" s="1"/>
      <c r="BD3374" s="1"/>
      <c r="BE3374" s="1"/>
      <c r="BF3374" s="2"/>
      <c r="BG3374" s="1"/>
      <c r="BH3374" s="1"/>
      <c r="BI3374" s="2"/>
      <c r="BJ3374" s="1"/>
      <c r="BK3374" s="1"/>
    </row>
    <row r="3375" spans="50:63">
      <c r="AX3375" s="1"/>
      <c r="AY3375" s="2"/>
      <c r="AZ3375" s="1"/>
      <c r="BA3375" s="1"/>
      <c r="BB3375" s="1"/>
      <c r="BC3375" s="1"/>
      <c r="BD3375" s="1"/>
      <c r="BE3375" s="1"/>
      <c r="BF3375" s="2"/>
      <c r="BG3375" s="1"/>
      <c r="BH3375" s="1"/>
      <c r="BI3375" s="2"/>
      <c r="BJ3375" s="1"/>
      <c r="BK3375" s="1"/>
    </row>
    <row r="3376" spans="50:63">
      <c r="AX3376" s="1"/>
      <c r="AY3376" s="2"/>
      <c r="AZ3376" s="1"/>
      <c r="BA3376" s="1"/>
      <c r="BB3376" s="1"/>
      <c r="BC3376" s="1"/>
      <c r="BD3376" s="1"/>
      <c r="BE3376" s="1"/>
      <c r="BF3376" s="2"/>
      <c r="BG3376" s="1"/>
      <c r="BH3376" s="1"/>
      <c r="BI3376" s="2"/>
      <c r="BJ3376" s="1"/>
      <c r="BK3376" s="1"/>
    </row>
    <row r="3377" spans="50:63">
      <c r="AX3377" s="1"/>
      <c r="AY3377" s="2"/>
      <c r="AZ3377" s="1"/>
      <c r="BA3377" s="1"/>
      <c r="BB3377" s="1"/>
      <c r="BC3377" s="1"/>
      <c r="BD3377" s="1"/>
      <c r="BE3377" s="1"/>
      <c r="BF3377" s="2"/>
      <c r="BG3377" s="1"/>
      <c r="BH3377" s="1"/>
      <c r="BI3377" s="2"/>
      <c r="BJ3377" s="1"/>
      <c r="BK3377" s="1"/>
    </row>
    <row r="3378" spans="50:63">
      <c r="AX3378" s="1"/>
      <c r="AY3378" s="2"/>
      <c r="AZ3378" s="1"/>
      <c r="BA3378" s="1"/>
      <c r="BB3378" s="1"/>
      <c r="BC3378" s="1"/>
      <c r="BD3378" s="1"/>
      <c r="BE3378" s="1"/>
      <c r="BF3378" s="2"/>
      <c r="BG3378" s="1"/>
      <c r="BH3378" s="1"/>
      <c r="BI3378" s="2"/>
      <c r="BJ3378" s="1"/>
      <c r="BK3378" s="1"/>
    </row>
    <row r="3379" spans="50:63">
      <c r="AX3379" s="1"/>
      <c r="AY3379" s="2"/>
      <c r="AZ3379" s="1"/>
      <c r="BA3379" s="1"/>
      <c r="BB3379" s="1"/>
      <c r="BC3379" s="1"/>
      <c r="BD3379" s="1"/>
      <c r="BE3379" s="1"/>
      <c r="BF3379" s="2"/>
      <c r="BG3379" s="1"/>
      <c r="BH3379" s="1"/>
      <c r="BI3379" s="2"/>
      <c r="BJ3379" s="1"/>
      <c r="BK3379" s="1"/>
    </row>
    <row r="3380" spans="50:63">
      <c r="AX3380" s="1"/>
      <c r="AY3380" s="2"/>
      <c r="AZ3380" s="1"/>
      <c r="BA3380" s="1"/>
      <c r="BB3380" s="1"/>
      <c r="BC3380" s="1"/>
      <c r="BD3380" s="1"/>
      <c r="BE3380" s="1"/>
      <c r="BF3380" s="2"/>
      <c r="BG3380" s="1"/>
      <c r="BH3380" s="1"/>
      <c r="BI3380" s="2"/>
      <c r="BJ3380" s="1"/>
      <c r="BK3380" s="1"/>
    </row>
    <row r="3381" spans="50:63">
      <c r="AX3381" s="1"/>
      <c r="AY3381" s="2"/>
      <c r="AZ3381" s="1"/>
      <c r="BA3381" s="1"/>
      <c r="BB3381" s="1"/>
      <c r="BC3381" s="1"/>
      <c r="BD3381" s="1"/>
      <c r="BE3381" s="1"/>
      <c r="BF3381" s="2"/>
      <c r="BG3381" s="1"/>
      <c r="BH3381" s="1"/>
      <c r="BI3381" s="2"/>
      <c r="BJ3381" s="1"/>
      <c r="BK3381" s="1"/>
    </row>
    <row r="3382" spans="50:63">
      <c r="AX3382" s="1"/>
      <c r="AY3382" s="2"/>
      <c r="AZ3382" s="1"/>
      <c r="BA3382" s="1"/>
      <c r="BB3382" s="1"/>
      <c r="BC3382" s="1"/>
      <c r="BD3382" s="1"/>
      <c r="BE3382" s="1"/>
      <c r="BF3382" s="2"/>
      <c r="BG3382" s="1"/>
      <c r="BH3382" s="1"/>
      <c r="BI3382" s="2"/>
      <c r="BJ3382" s="1"/>
      <c r="BK3382" s="1"/>
    </row>
    <row r="3383" spans="50:63">
      <c r="AX3383" s="1"/>
      <c r="AY3383" s="2"/>
      <c r="AZ3383" s="1"/>
      <c r="BA3383" s="1"/>
      <c r="BB3383" s="1"/>
      <c r="BC3383" s="1"/>
      <c r="BD3383" s="1"/>
      <c r="BE3383" s="1"/>
      <c r="BF3383" s="2"/>
      <c r="BG3383" s="1"/>
      <c r="BH3383" s="1"/>
      <c r="BI3383" s="2"/>
      <c r="BJ3383" s="1"/>
      <c r="BK3383" s="1"/>
    </row>
    <row r="3384" spans="50:63">
      <c r="AX3384" s="1"/>
      <c r="AY3384" s="2"/>
      <c r="AZ3384" s="1"/>
      <c r="BA3384" s="1"/>
      <c r="BB3384" s="1"/>
      <c r="BC3384" s="1"/>
      <c r="BD3384" s="1"/>
      <c r="BE3384" s="1"/>
      <c r="BF3384" s="2"/>
      <c r="BG3384" s="1"/>
      <c r="BH3384" s="1"/>
      <c r="BI3384" s="2"/>
      <c r="BJ3384" s="1"/>
      <c r="BK3384" s="1"/>
    </row>
    <row r="3385" spans="50:63">
      <c r="AX3385" s="1"/>
      <c r="AY3385" s="2"/>
      <c r="AZ3385" s="1"/>
      <c r="BA3385" s="1"/>
      <c r="BB3385" s="1"/>
      <c r="BC3385" s="1"/>
      <c r="BD3385" s="1"/>
      <c r="BE3385" s="1"/>
      <c r="BF3385" s="2"/>
      <c r="BG3385" s="1"/>
      <c r="BH3385" s="1"/>
      <c r="BI3385" s="2"/>
      <c r="BJ3385" s="1"/>
      <c r="BK3385" s="1"/>
    </row>
    <row r="3386" spans="50:63">
      <c r="AX3386" s="1"/>
      <c r="AY3386" s="2"/>
      <c r="AZ3386" s="1"/>
      <c r="BA3386" s="1"/>
      <c r="BB3386" s="1"/>
      <c r="BC3386" s="1"/>
      <c r="BD3386" s="1"/>
      <c r="BE3386" s="1"/>
      <c r="BF3386" s="2"/>
      <c r="BG3386" s="1"/>
      <c r="BH3386" s="1"/>
      <c r="BI3386" s="2"/>
      <c r="BJ3386" s="1"/>
      <c r="BK3386" s="1"/>
    </row>
    <row r="3387" spans="50:63">
      <c r="AX3387" s="1"/>
      <c r="AY3387" s="2"/>
      <c r="AZ3387" s="1"/>
      <c r="BA3387" s="1"/>
      <c r="BB3387" s="1"/>
      <c r="BC3387" s="1"/>
      <c r="BD3387" s="1"/>
      <c r="BE3387" s="1"/>
      <c r="BF3387" s="2"/>
      <c r="BG3387" s="1"/>
      <c r="BH3387" s="1"/>
      <c r="BI3387" s="2"/>
      <c r="BJ3387" s="1"/>
      <c r="BK3387" s="1"/>
    </row>
    <row r="3388" spans="50:63">
      <c r="AX3388" s="1"/>
      <c r="AY3388" s="2"/>
      <c r="AZ3388" s="1"/>
      <c r="BA3388" s="1"/>
      <c r="BB3388" s="1"/>
      <c r="BC3388" s="1"/>
      <c r="BD3388" s="1"/>
      <c r="BE3388" s="1"/>
      <c r="BF3388" s="2"/>
      <c r="BG3388" s="1"/>
      <c r="BH3388" s="1"/>
      <c r="BI3388" s="2"/>
      <c r="BJ3388" s="1"/>
      <c r="BK3388" s="1"/>
    </row>
    <row r="3389" spans="50:63">
      <c r="AX3389" s="1"/>
      <c r="AY3389" s="2"/>
      <c r="AZ3389" s="1"/>
      <c r="BA3389" s="1"/>
      <c r="BB3389" s="1"/>
      <c r="BC3389" s="1"/>
      <c r="BD3389" s="1"/>
      <c r="BE3389" s="1"/>
      <c r="BF3389" s="2"/>
      <c r="BG3389" s="1"/>
      <c r="BH3389" s="1"/>
      <c r="BI3389" s="2"/>
      <c r="BJ3389" s="1"/>
      <c r="BK3389" s="1"/>
    </row>
    <row r="3390" spans="50:63">
      <c r="AX3390" s="1"/>
      <c r="AY3390" s="2"/>
      <c r="AZ3390" s="1"/>
      <c r="BA3390" s="1"/>
      <c r="BB3390" s="1"/>
      <c r="BC3390" s="1"/>
      <c r="BD3390" s="1"/>
      <c r="BE3390" s="1"/>
      <c r="BF3390" s="2"/>
      <c r="BG3390" s="1"/>
      <c r="BH3390" s="1"/>
      <c r="BI3390" s="2"/>
      <c r="BJ3390" s="1"/>
      <c r="BK3390" s="1"/>
    </row>
    <row r="3391" spans="50:63">
      <c r="AX3391" s="1"/>
      <c r="AY3391" s="2"/>
      <c r="AZ3391" s="1"/>
      <c r="BA3391" s="1"/>
      <c r="BB3391" s="1"/>
      <c r="BC3391" s="1"/>
      <c r="BD3391" s="1"/>
      <c r="BE3391" s="1"/>
      <c r="BF3391" s="2"/>
      <c r="BG3391" s="1"/>
      <c r="BH3391" s="1"/>
      <c r="BI3391" s="2"/>
      <c r="BJ3391" s="1"/>
      <c r="BK3391" s="1"/>
    </row>
    <row r="3392" spans="50:63">
      <c r="AX3392" s="1"/>
      <c r="AY3392" s="2"/>
      <c r="AZ3392" s="1"/>
      <c r="BA3392" s="1"/>
      <c r="BB3392" s="1"/>
      <c r="BC3392" s="1"/>
      <c r="BD3392" s="1"/>
      <c r="BE3392" s="1"/>
      <c r="BF3392" s="2"/>
      <c r="BG3392" s="1"/>
      <c r="BH3392" s="1"/>
      <c r="BI3392" s="2"/>
      <c r="BJ3392" s="1"/>
      <c r="BK3392" s="1"/>
    </row>
    <row r="3393" spans="50:63">
      <c r="AX3393" s="1"/>
      <c r="AY3393" s="2"/>
      <c r="AZ3393" s="1"/>
      <c r="BA3393" s="1"/>
      <c r="BB3393" s="1"/>
      <c r="BC3393" s="1"/>
      <c r="BD3393" s="1"/>
      <c r="BE3393" s="1"/>
      <c r="BF3393" s="2"/>
      <c r="BG3393" s="1"/>
      <c r="BH3393" s="1"/>
      <c r="BI3393" s="2"/>
      <c r="BJ3393" s="1"/>
      <c r="BK3393" s="1"/>
    </row>
    <row r="3394" spans="50:63">
      <c r="AX3394" s="1"/>
      <c r="AY3394" s="2"/>
      <c r="AZ3394" s="1"/>
      <c r="BA3394" s="1"/>
      <c r="BB3394" s="1"/>
      <c r="BC3394" s="1"/>
      <c r="BD3394" s="1"/>
      <c r="BE3394" s="1"/>
      <c r="BF3394" s="2"/>
      <c r="BG3394" s="1"/>
      <c r="BH3394" s="1"/>
      <c r="BI3394" s="2"/>
      <c r="BJ3394" s="1"/>
      <c r="BK3394" s="1"/>
    </row>
    <row r="3395" spans="50:63">
      <c r="AX3395" s="1"/>
      <c r="AY3395" s="2"/>
      <c r="AZ3395" s="1"/>
      <c r="BA3395" s="1"/>
      <c r="BB3395" s="1"/>
      <c r="BC3395" s="1"/>
      <c r="BD3395" s="1"/>
      <c r="BE3395" s="1"/>
      <c r="BF3395" s="2"/>
      <c r="BG3395" s="1"/>
      <c r="BH3395" s="1"/>
      <c r="BI3395" s="2"/>
      <c r="BJ3395" s="1"/>
      <c r="BK3395" s="1"/>
    </row>
    <row r="3396" spans="50:63">
      <c r="AX3396" s="1"/>
      <c r="AY3396" s="2"/>
      <c r="AZ3396" s="1"/>
      <c r="BA3396" s="1"/>
      <c r="BB3396" s="1"/>
      <c r="BC3396" s="1"/>
      <c r="BD3396" s="1"/>
      <c r="BE3396" s="1"/>
      <c r="BF3396" s="2"/>
      <c r="BG3396" s="1"/>
      <c r="BH3396" s="1"/>
      <c r="BI3396" s="2"/>
      <c r="BJ3396" s="1"/>
      <c r="BK3396" s="1"/>
    </row>
    <row r="3397" spans="50:63">
      <c r="AX3397" s="1"/>
      <c r="AY3397" s="2"/>
      <c r="AZ3397" s="1"/>
      <c r="BA3397" s="1"/>
      <c r="BB3397" s="1"/>
      <c r="BC3397" s="1"/>
      <c r="BD3397" s="1"/>
      <c r="BE3397" s="1"/>
      <c r="BF3397" s="2"/>
      <c r="BG3397" s="1"/>
      <c r="BH3397" s="1"/>
      <c r="BI3397" s="2"/>
      <c r="BJ3397" s="1"/>
      <c r="BK3397" s="1"/>
    </row>
    <row r="3398" spans="50:63">
      <c r="AX3398" s="1"/>
      <c r="AY3398" s="2"/>
      <c r="AZ3398" s="1"/>
      <c r="BA3398" s="1"/>
      <c r="BB3398" s="1"/>
      <c r="BC3398" s="1"/>
      <c r="BD3398" s="1"/>
      <c r="BE3398" s="1"/>
      <c r="BF3398" s="2"/>
      <c r="BG3398" s="1"/>
      <c r="BH3398" s="1"/>
      <c r="BI3398" s="2"/>
      <c r="BJ3398" s="1"/>
      <c r="BK3398" s="1"/>
    </row>
    <row r="3399" spans="50:63">
      <c r="AX3399" s="1"/>
      <c r="AY3399" s="2"/>
      <c r="AZ3399" s="1"/>
      <c r="BA3399" s="1"/>
      <c r="BB3399" s="1"/>
      <c r="BC3399" s="1"/>
      <c r="BD3399" s="1"/>
      <c r="BE3399" s="1"/>
      <c r="BF3399" s="2"/>
      <c r="BG3399" s="1"/>
      <c r="BH3399" s="1"/>
      <c r="BI3399" s="2"/>
      <c r="BJ3399" s="1"/>
      <c r="BK3399" s="1"/>
    </row>
    <row r="3400" spans="50:63">
      <c r="AX3400" s="1"/>
      <c r="AY3400" s="2"/>
      <c r="AZ3400" s="1"/>
      <c r="BA3400" s="1"/>
      <c r="BB3400" s="1"/>
      <c r="BC3400" s="1"/>
      <c r="BD3400" s="1"/>
      <c r="BE3400" s="1"/>
      <c r="BF3400" s="2"/>
      <c r="BG3400" s="1"/>
      <c r="BH3400" s="1"/>
      <c r="BI3400" s="2"/>
      <c r="BJ3400" s="1"/>
      <c r="BK3400" s="1"/>
    </row>
    <row r="3401" spans="50:63">
      <c r="AX3401" s="1"/>
      <c r="AY3401" s="2"/>
      <c r="AZ3401" s="1"/>
      <c r="BA3401" s="1"/>
      <c r="BB3401" s="1"/>
      <c r="BC3401" s="1"/>
      <c r="BD3401" s="1"/>
      <c r="BE3401" s="1"/>
      <c r="BF3401" s="2"/>
      <c r="BG3401" s="1"/>
      <c r="BH3401" s="1"/>
      <c r="BI3401" s="2"/>
      <c r="BJ3401" s="1"/>
      <c r="BK3401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Noble.adapt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Noble</dc:creator>
  <cp:lastModifiedBy>Bruno Sanchez-Andrade Nuno</cp:lastModifiedBy>
  <dcterms:created xsi:type="dcterms:W3CDTF">2011-07-21T18:23:56Z</dcterms:created>
  <dcterms:modified xsi:type="dcterms:W3CDTF">2011-07-22T15:06:36Z</dcterms:modified>
</cp:coreProperties>
</file>